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ull\Documents\john\FinalFiles4\LendingClubFiles\"/>
    </mc:Choice>
  </mc:AlternateContent>
  <bookViews>
    <workbookView xWindow="240" yWindow="15" windowWidth="16095" windowHeight="9660" activeTab="1"/>
  </bookViews>
  <sheets>
    <sheet name="Model Development" sheetId="1" r:id="rId1"/>
    <sheet name="Threshold Analysis" sheetId="2" r:id="rId2"/>
    <sheet name="AUC" sheetId="3" r:id="rId3"/>
  </sheets>
  <definedNames>
    <definedName name="solver_adj" localSheetId="0" hidden="1">'Model Development'!$H$7:$L$7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2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'Model Development'!$N$6</definedName>
    <definedName name="solver_pre" localSheetId="0" hidden="1">0.000001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2</definedName>
    <definedName name="solver_val" localSheetId="0" hidden="1">0</definedName>
    <definedName name="solver_ver" localSheetId="0" hidden="1">3</definedName>
  </definedNames>
  <calcPr calcId="162913"/>
</workbook>
</file>

<file path=xl/calcChain.xml><?xml version="1.0" encoding="utf-8"?>
<calcChain xmlns="http://schemas.openxmlformats.org/spreadsheetml/2006/main">
  <c r="M6" i="3" l="1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" i="3"/>
  <c r="A3" i="1" l="1"/>
  <c r="C3" i="1"/>
  <c r="D3" i="1"/>
  <c r="E3" i="1"/>
  <c r="B3" i="1"/>
  <c r="K357" i="3" l="1"/>
  <c r="L357" i="3"/>
  <c r="K358" i="3"/>
  <c r="L358" i="3"/>
  <c r="K359" i="3"/>
  <c r="L359" i="3"/>
  <c r="K360" i="3"/>
  <c r="L360" i="3"/>
  <c r="K361" i="3"/>
  <c r="L361" i="3"/>
  <c r="K362" i="3"/>
  <c r="L362" i="3"/>
  <c r="K363" i="3"/>
  <c r="L363" i="3"/>
  <c r="K364" i="3"/>
  <c r="L364" i="3"/>
  <c r="K365" i="3"/>
  <c r="L365" i="3"/>
  <c r="K366" i="3"/>
  <c r="L366" i="3"/>
  <c r="K367" i="3"/>
  <c r="L367" i="3"/>
  <c r="K368" i="3"/>
  <c r="L368" i="3"/>
  <c r="K369" i="3"/>
  <c r="L369" i="3"/>
  <c r="K370" i="3"/>
  <c r="L370" i="3"/>
  <c r="K371" i="3"/>
  <c r="L371" i="3"/>
  <c r="K372" i="3"/>
  <c r="L372" i="3"/>
  <c r="K373" i="3"/>
  <c r="L373" i="3"/>
  <c r="K374" i="3"/>
  <c r="L374" i="3"/>
  <c r="K375" i="3"/>
  <c r="L375" i="3"/>
  <c r="K376" i="3"/>
  <c r="L376" i="3"/>
  <c r="K377" i="3"/>
  <c r="L377" i="3"/>
  <c r="K378" i="3"/>
  <c r="L378" i="3"/>
  <c r="K379" i="3"/>
  <c r="L379" i="3"/>
  <c r="K380" i="3"/>
  <c r="L380" i="3"/>
  <c r="K381" i="3"/>
  <c r="L381" i="3"/>
  <c r="K382" i="3"/>
  <c r="L382" i="3"/>
  <c r="K383" i="3"/>
  <c r="L383" i="3"/>
  <c r="K384" i="3"/>
  <c r="L384" i="3"/>
  <c r="K385" i="3"/>
  <c r="L385" i="3"/>
  <c r="K386" i="3"/>
  <c r="L386" i="3"/>
  <c r="K387" i="3"/>
  <c r="L387" i="3"/>
  <c r="K388" i="3"/>
  <c r="L388" i="3"/>
  <c r="K389" i="3"/>
  <c r="L389" i="3"/>
  <c r="K390" i="3"/>
  <c r="L390" i="3"/>
  <c r="K391" i="3"/>
  <c r="L391" i="3"/>
  <c r="K392" i="3"/>
  <c r="L392" i="3"/>
  <c r="K393" i="3"/>
  <c r="L393" i="3"/>
  <c r="K394" i="3"/>
  <c r="L394" i="3"/>
  <c r="K395" i="3"/>
  <c r="L395" i="3"/>
  <c r="K396" i="3"/>
  <c r="L396" i="3"/>
  <c r="K397" i="3"/>
  <c r="L397" i="3"/>
  <c r="K398" i="3"/>
  <c r="L398" i="3"/>
  <c r="K399" i="3"/>
  <c r="L399" i="3"/>
  <c r="K400" i="3"/>
  <c r="L400" i="3"/>
  <c r="K401" i="3"/>
  <c r="L401" i="3"/>
  <c r="K402" i="3"/>
  <c r="L402" i="3"/>
  <c r="K403" i="3"/>
  <c r="L403" i="3"/>
  <c r="K404" i="3"/>
  <c r="L404" i="3"/>
  <c r="K405" i="3"/>
  <c r="L405" i="3"/>
  <c r="K406" i="3"/>
  <c r="L406" i="3"/>
  <c r="K407" i="3"/>
  <c r="L407" i="3"/>
  <c r="K408" i="3"/>
  <c r="L408" i="3"/>
  <c r="K409" i="3"/>
  <c r="L409" i="3"/>
  <c r="K410" i="3"/>
  <c r="L410" i="3"/>
  <c r="K411" i="3"/>
  <c r="L411" i="3"/>
  <c r="K412" i="3"/>
  <c r="L412" i="3"/>
  <c r="K413" i="3"/>
  <c r="L413" i="3"/>
  <c r="K414" i="3"/>
  <c r="L414" i="3"/>
  <c r="K415" i="3"/>
  <c r="L415" i="3"/>
  <c r="K416" i="3"/>
  <c r="L416" i="3"/>
  <c r="K417" i="3"/>
  <c r="L417" i="3"/>
  <c r="K418" i="3"/>
  <c r="L418" i="3"/>
  <c r="K419" i="3"/>
  <c r="L419" i="3"/>
  <c r="K420" i="3"/>
  <c r="L420" i="3"/>
  <c r="K421" i="3"/>
  <c r="L421" i="3"/>
  <c r="K422" i="3"/>
  <c r="L422" i="3"/>
  <c r="K423" i="3"/>
  <c r="L423" i="3"/>
  <c r="K424" i="3"/>
  <c r="L424" i="3"/>
  <c r="K425" i="3"/>
  <c r="L425" i="3"/>
  <c r="K426" i="3"/>
  <c r="L426" i="3"/>
  <c r="K427" i="3"/>
  <c r="L427" i="3"/>
  <c r="K428" i="3"/>
  <c r="L428" i="3"/>
  <c r="K429" i="3"/>
  <c r="L429" i="3"/>
  <c r="K430" i="3"/>
  <c r="L430" i="3"/>
  <c r="K431" i="3"/>
  <c r="L431" i="3"/>
  <c r="K432" i="3"/>
  <c r="L432" i="3"/>
  <c r="K433" i="3"/>
  <c r="L433" i="3"/>
  <c r="K434" i="3"/>
  <c r="L434" i="3"/>
  <c r="K435" i="3"/>
  <c r="L435" i="3"/>
  <c r="K436" i="3"/>
  <c r="L436" i="3"/>
  <c r="K437" i="3"/>
  <c r="L437" i="3"/>
  <c r="K438" i="3"/>
  <c r="L438" i="3"/>
  <c r="K439" i="3"/>
  <c r="L439" i="3"/>
  <c r="K440" i="3"/>
  <c r="L440" i="3"/>
  <c r="K441" i="3"/>
  <c r="L441" i="3"/>
  <c r="K442" i="3"/>
  <c r="L442" i="3"/>
  <c r="K443" i="3"/>
  <c r="L443" i="3"/>
  <c r="K444" i="3"/>
  <c r="L444" i="3"/>
  <c r="K445" i="3"/>
  <c r="L445" i="3"/>
  <c r="K446" i="3"/>
  <c r="L446" i="3"/>
  <c r="K447" i="3"/>
  <c r="L447" i="3"/>
  <c r="K448" i="3"/>
  <c r="L448" i="3"/>
  <c r="K449" i="3"/>
  <c r="L449" i="3"/>
  <c r="K450" i="3"/>
  <c r="L450" i="3"/>
  <c r="K451" i="3"/>
  <c r="L451" i="3"/>
  <c r="K452" i="3"/>
  <c r="L452" i="3"/>
  <c r="K453" i="3"/>
  <c r="L453" i="3"/>
  <c r="K454" i="3"/>
  <c r="L454" i="3"/>
  <c r="K455" i="3"/>
  <c r="L455" i="3"/>
  <c r="K456" i="3"/>
  <c r="L456" i="3"/>
  <c r="K457" i="3"/>
  <c r="L457" i="3"/>
  <c r="K458" i="3"/>
  <c r="L458" i="3"/>
  <c r="K459" i="3"/>
  <c r="L459" i="3"/>
  <c r="K460" i="3"/>
  <c r="L460" i="3"/>
  <c r="K461" i="3"/>
  <c r="L461" i="3"/>
  <c r="K462" i="3"/>
  <c r="L462" i="3"/>
  <c r="K463" i="3"/>
  <c r="L463" i="3"/>
  <c r="K464" i="3"/>
  <c r="L464" i="3"/>
  <c r="K465" i="3"/>
  <c r="L465" i="3"/>
  <c r="K466" i="3"/>
  <c r="L466" i="3"/>
  <c r="K467" i="3"/>
  <c r="L467" i="3"/>
  <c r="K468" i="3"/>
  <c r="L468" i="3"/>
  <c r="K469" i="3"/>
  <c r="L469" i="3"/>
  <c r="K470" i="3"/>
  <c r="L470" i="3"/>
  <c r="K471" i="3"/>
  <c r="L471" i="3"/>
  <c r="K472" i="3"/>
  <c r="L472" i="3"/>
  <c r="K473" i="3"/>
  <c r="L473" i="3"/>
  <c r="K474" i="3"/>
  <c r="L474" i="3"/>
  <c r="K475" i="3"/>
  <c r="L475" i="3"/>
  <c r="K476" i="3"/>
  <c r="L476" i="3"/>
  <c r="K477" i="3"/>
  <c r="L477" i="3"/>
  <c r="K478" i="3"/>
  <c r="L478" i="3"/>
  <c r="K479" i="3"/>
  <c r="L479" i="3"/>
  <c r="K480" i="3"/>
  <c r="L480" i="3"/>
  <c r="K481" i="3"/>
  <c r="L481" i="3"/>
  <c r="K482" i="3"/>
  <c r="L482" i="3"/>
  <c r="K483" i="3"/>
  <c r="L483" i="3"/>
  <c r="K484" i="3"/>
  <c r="L484" i="3"/>
  <c r="K485" i="3"/>
  <c r="L485" i="3"/>
  <c r="K486" i="3"/>
  <c r="L486" i="3"/>
  <c r="K487" i="3"/>
  <c r="L487" i="3"/>
  <c r="K488" i="3"/>
  <c r="L488" i="3"/>
  <c r="K489" i="3"/>
  <c r="L489" i="3"/>
  <c r="K490" i="3"/>
  <c r="L490" i="3"/>
  <c r="K491" i="3"/>
  <c r="L491" i="3"/>
  <c r="K492" i="3"/>
  <c r="L492" i="3"/>
  <c r="K493" i="3"/>
  <c r="L493" i="3"/>
  <c r="K494" i="3"/>
  <c r="L494" i="3"/>
  <c r="K495" i="3"/>
  <c r="L495" i="3"/>
  <c r="K496" i="3"/>
  <c r="L496" i="3"/>
  <c r="K497" i="3"/>
  <c r="L497" i="3"/>
  <c r="K498" i="3"/>
  <c r="L498" i="3"/>
  <c r="K499" i="3"/>
  <c r="L499" i="3"/>
  <c r="K500" i="3"/>
  <c r="L500" i="3"/>
  <c r="K501" i="3"/>
  <c r="L501" i="3"/>
  <c r="K502" i="3"/>
  <c r="L502" i="3"/>
  <c r="K503" i="3"/>
  <c r="L503" i="3"/>
  <c r="K504" i="3"/>
  <c r="L504" i="3"/>
  <c r="K505" i="3"/>
  <c r="L505" i="3"/>
  <c r="K506" i="3"/>
  <c r="L506" i="3"/>
  <c r="K507" i="3"/>
  <c r="L507" i="3"/>
  <c r="K508" i="3"/>
  <c r="L508" i="3"/>
  <c r="K509" i="3"/>
  <c r="L509" i="3"/>
  <c r="K510" i="3"/>
  <c r="L510" i="3"/>
  <c r="K511" i="3"/>
  <c r="L511" i="3"/>
  <c r="K512" i="3"/>
  <c r="L512" i="3"/>
  <c r="K513" i="3"/>
  <c r="L513" i="3"/>
  <c r="K514" i="3"/>
  <c r="L514" i="3"/>
  <c r="K515" i="3"/>
  <c r="L515" i="3"/>
  <c r="K516" i="3"/>
  <c r="L516" i="3"/>
  <c r="K517" i="3"/>
  <c r="L517" i="3"/>
  <c r="K518" i="3"/>
  <c r="L518" i="3"/>
  <c r="K519" i="3"/>
  <c r="L519" i="3"/>
  <c r="K520" i="3"/>
  <c r="L520" i="3"/>
  <c r="K521" i="3"/>
  <c r="L521" i="3"/>
  <c r="K522" i="3"/>
  <c r="L522" i="3"/>
  <c r="K523" i="3"/>
  <c r="L523" i="3"/>
  <c r="K524" i="3"/>
  <c r="L524" i="3"/>
  <c r="K525" i="3"/>
  <c r="L525" i="3"/>
  <c r="K526" i="3"/>
  <c r="L526" i="3"/>
  <c r="K527" i="3"/>
  <c r="L527" i="3"/>
  <c r="K528" i="3"/>
  <c r="L528" i="3"/>
  <c r="K529" i="3"/>
  <c r="L529" i="3"/>
  <c r="E520" i="3"/>
  <c r="F520" i="3" s="1"/>
  <c r="H520" i="3"/>
  <c r="E521" i="3"/>
  <c r="F521" i="3" s="1"/>
  <c r="E490" i="3"/>
  <c r="F490" i="3" s="1"/>
  <c r="G490" i="3"/>
  <c r="E458" i="3"/>
  <c r="H458" i="3" s="1"/>
  <c r="F458" i="3"/>
  <c r="G458" i="3"/>
  <c r="E459" i="3"/>
  <c r="F459" i="3" s="1"/>
  <c r="G459" i="3"/>
  <c r="E395" i="3"/>
  <c r="F395" i="3" s="1"/>
  <c r="G395" i="3"/>
  <c r="F369" i="3"/>
  <c r="G369" i="3"/>
  <c r="H369" i="3"/>
  <c r="I369" i="3"/>
  <c r="F370" i="3"/>
  <c r="G370" i="3"/>
  <c r="H370" i="3"/>
  <c r="I370" i="3"/>
  <c r="F371" i="3"/>
  <c r="G371" i="3"/>
  <c r="H371" i="3"/>
  <c r="I371" i="3"/>
  <c r="F372" i="3"/>
  <c r="G372" i="3"/>
  <c r="H372" i="3"/>
  <c r="I372" i="3"/>
  <c r="F373" i="3"/>
  <c r="G373" i="3"/>
  <c r="H373" i="3"/>
  <c r="I373" i="3"/>
  <c r="F374" i="3"/>
  <c r="G374" i="3"/>
  <c r="H374" i="3"/>
  <c r="I374" i="3"/>
  <c r="F375" i="3"/>
  <c r="G375" i="3"/>
  <c r="H375" i="3"/>
  <c r="I375" i="3"/>
  <c r="F376" i="3"/>
  <c r="G376" i="3"/>
  <c r="H376" i="3"/>
  <c r="I376" i="3"/>
  <c r="F377" i="3"/>
  <c r="G377" i="3"/>
  <c r="H377" i="3"/>
  <c r="I377" i="3"/>
  <c r="F378" i="3"/>
  <c r="G378" i="3"/>
  <c r="H378" i="3"/>
  <c r="I378" i="3"/>
  <c r="F379" i="3"/>
  <c r="G379" i="3"/>
  <c r="H379" i="3"/>
  <c r="I379" i="3"/>
  <c r="F380" i="3"/>
  <c r="G380" i="3"/>
  <c r="H380" i="3"/>
  <c r="I380" i="3"/>
  <c r="F381" i="3"/>
  <c r="G381" i="3"/>
  <c r="H381" i="3"/>
  <c r="I381" i="3"/>
  <c r="F382" i="3"/>
  <c r="G382" i="3"/>
  <c r="H382" i="3"/>
  <c r="I382" i="3"/>
  <c r="F383" i="3"/>
  <c r="G383" i="3"/>
  <c r="H383" i="3"/>
  <c r="I383" i="3"/>
  <c r="F384" i="3"/>
  <c r="G384" i="3"/>
  <c r="H384" i="3"/>
  <c r="I384" i="3"/>
  <c r="F385" i="3"/>
  <c r="G385" i="3"/>
  <c r="H385" i="3"/>
  <c r="I385" i="3"/>
  <c r="F386" i="3"/>
  <c r="G386" i="3"/>
  <c r="H386" i="3"/>
  <c r="I386" i="3"/>
  <c r="F387" i="3"/>
  <c r="G387" i="3"/>
  <c r="H387" i="3"/>
  <c r="I387" i="3"/>
  <c r="F388" i="3"/>
  <c r="G388" i="3"/>
  <c r="H388" i="3"/>
  <c r="I388" i="3"/>
  <c r="F389" i="3"/>
  <c r="G389" i="3"/>
  <c r="H389" i="3"/>
  <c r="I389" i="3"/>
  <c r="F390" i="3"/>
  <c r="G390" i="3"/>
  <c r="H390" i="3"/>
  <c r="I390" i="3"/>
  <c r="F391" i="3"/>
  <c r="G391" i="3"/>
  <c r="H391" i="3"/>
  <c r="I391" i="3"/>
  <c r="F392" i="3"/>
  <c r="G392" i="3"/>
  <c r="H392" i="3"/>
  <c r="I392" i="3"/>
  <c r="F393" i="3"/>
  <c r="G393" i="3"/>
  <c r="H393" i="3"/>
  <c r="I393" i="3"/>
  <c r="F394" i="3"/>
  <c r="G394" i="3"/>
  <c r="H394" i="3"/>
  <c r="I394" i="3"/>
  <c r="E369" i="3"/>
  <c r="E370" i="3"/>
  <c r="E371" i="3" s="1"/>
  <c r="E372" i="3" s="1"/>
  <c r="E373" i="3" s="1"/>
  <c r="E374" i="3" s="1"/>
  <c r="E375" i="3" s="1"/>
  <c r="E376" i="3" s="1"/>
  <c r="E377" i="3" s="1"/>
  <c r="E378" i="3" s="1"/>
  <c r="E379" i="3" s="1"/>
  <c r="E380" i="3" s="1"/>
  <c r="E381" i="3" s="1"/>
  <c r="E382" i="3" s="1"/>
  <c r="E383" i="3" s="1"/>
  <c r="E384" i="3" s="1"/>
  <c r="E385" i="3" s="1"/>
  <c r="E386" i="3" s="1"/>
  <c r="E387" i="3" s="1"/>
  <c r="E388" i="3" s="1"/>
  <c r="E389" i="3" s="1"/>
  <c r="E390" i="3" s="1"/>
  <c r="E391" i="3" s="1"/>
  <c r="E392" i="3" s="1"/>
  <c r="E393" i="3" s="1"/>
  <c r="E394" i="3" s="1"/>
  <c r="F357" i="3"/>
  <c r="G357" i="3"/>
  <c r="H357" i="3"/>
  <c r="I357" i="3"/>
  <c r="F358" i="3"/>
  <c r="G358" i="3"/>
  <c r="H358" i="3"/>
  <c r="I358" i="3"/>
  <c r="F359" i="3"/>
  <c r="G359" i="3"/>
  <c r="H359" i="3"/>
  <c r="I359" i="3"/>
  <c r="F360" i="3"/>
  <c r="G360" i="3"/>
  <c r="H360" i="3"/>
  <c r="I360" i="3"/>
  <c r="F361" i="3"/>
  <c r="G361" i="3"/>
  <c r="H361" i="3"/>
  <c r="I361" i="3"/>
  <c r="F362" i="3"/>
  <c r="G362" i="3"/>
  <c r="H362" i="3"/>
  <c r="I362" i="3"/>
  <c r="F363" i="3"/>
  <c r="G363" i="3"/>
  <c r="H363" i="3"/>
  <c r="I363" i="3"/>
  <c r="F364" i="3"/>
  <c r="G364" i="3"/>
  <c r="H364" i="3"/>
  <c r="I364" i="3"/>
  <c r="F365" i="3"/>
  <c r="G365" i="3"/>
  <c r="H365" i="3"/>
  <c r="I365" i="3"/>
  <c r="F366" i="3"/>
  <c r="G366" i="3"/>
  <c r="H366" i="3"/>
  <c r="I366" i="3"/>
  <c r="F367" i="3"/>
  <c r="G367" i="3"/>
  <c r="H367" i="3"/>
  <c r="I367" i="3"/>
  <c r="F368" i="3"/>
  <c r="G368" i="3"/>
  <c r="H368" i="3"/>
  <c r="I368" i="3"/>
  <c r="E357" i="3"/>
  <c r="E358" i="3" s="1"/>
  <c r="E359" i="3" s="1"/>
  <c r="E360" i="3" s="1"/>
  <c r="E361" i="3" s="1"/>
  <c r="E362" i="3" s="1"/>
  <c r="E363" i="3" s="1"/>
  <c r="E364" i="3" s="1"/>
  <c r="E365" i="3" s="1"/>
  <c r="E366" i="3" s="1"/>
  <c r="E367" i="3" s="1"/>
  <c r="E368" i="3" s="1"/>
  <c r="G6" i="3"/>
  <c r="E6" i="3"/>
  <c r="E7" i="3" s="1"/>
  <c r="I5" i="3"/>
  <c r="H5" i="3"/>
  <c r="G5" i="3"/>
  <c r="F5" i="3"/>
  <c r="N15" i="2"/>
  <c r="N14" i="2"/>
  <c r="N13" i="2"/>
  <c r="J13" i="2"/>
  <c r="N12" i="2"/>
  <c r="K12" i="2"/>
  <c r="L12" i="2"/>
  <c r="M12" i="2"/>
  <c r="N7" i="2"/>
  <c r="N8" i="2"/>
  <c r="N9" i="2"/>
  <c r="N10" i="2"/>
  <c r="J12" i="2"/>
  <c r="K7" i="2"/>
  <c r="L7" i="2"/>
  <c r="M7" i="2"/>
  <c r="K8" i="2"/>
  <c r="L8" i="2"/>
  <c r="M8" i="2"/>
  <c r="K9" i="2"/>
  <c r="L9" i="2"/>
  <c r="M9" i="2"/>
  <c r="K10" i="2"/>
  <c r="L10" i="2"/>
  <c r="M10" i="2"/>
  <c r="J10" i="2"/>
  <c r="J9" i="2"/>
  <c r="J8" i="2"/>
  <c r="J7" i="2"/>
  <c r="J14" i="2"/>
  <c r="J15" i="2"/>
  <c r="J16" i="2"/>
  <c r="J3" i="2"/>
  <c r="K4" i="2"/>
  <c r="E6" i="2"/>
  <c r="K3" i="2" s="1"/>
  <c r="F6" i="2"/>
  <c r="G6" i="2"/>
  <c r="M6" i="2" s="1"/>
  <c r="E7" i="2"/>
  <c r="F7" i="2"/>
  <c r="L3" i="2" s="1"/>
  <c r="G7" i="2"/>
  <c r="M3" i="2" s="1"/>
  <c r="E8" i="2"/>
  <c r="F8" i="2"/>
  <c r="G8" i="2"/>
  <c r="E9" i="2"/>
  <c r="F9" i="2"/>
  <c r="G9" i="2"/>
  <c r="E10" i="2"/>
  <c r="F10" i="2"/>
  <c r="G10" i="2"/>
  <c r="E11" i="2"/>
  <c r="F11" i="2"/>
  <c r="G11" i="2"/>
  <c r="E12" i="2"/>
  <c r="F12" i="2"/>
  <c r="G12" i="2"/>
  <c r="E13" i="2"/>
  <c r="F13" i="2"/>
  <c r="G13" i="2"/>
  <c r="E14" i="2"/>
  <c r="F14" i="2"/>
  <c r="G14" i="2"/>
  <c r="E15" i="2"/>
  <c r="F15" i="2"/>
  <c r="G15" i="2"/>
  <c r="E16" i="2"/>
  <c r="F16" i="2"/>
  <c r="G16" i="2"/>
  <c r="E17" i="2"/>
  <c r="F17" i="2"/>
  <c r="G17" i="2"/>
  <c r="E18" i="2"/>
  <c r="F18" i="2"/>
  <c r="G18" i="2"/>
  <c r="E19" i="2"/>
  <c r="F19" i="2"/>
  <c r="G19" i="2"/>
  <c r="E20" i="2"/>
  <c r="F20" i="2"/>
  <c r="G20" i="2"/>
  <c r="E21" i="2"/>
  <c r="F21" i="2"/>
  <c r="G21" i="2"/>
  <c r="E22" i="2"/>
  <c r="F22" i="2"/>
  <c r="G22" i="2"/>
  <c r="E23" i="2"/>
  <c r="F23" i="2"/>
  <c r="G23" i="2"/>
  <c r="E24" i="2"/>
  <c r="F24" i="2"/>
  <c r="G24" i="2"/>
  <c r="E25" i="2"/>
  <c r="F25" i="2"/>
  <c r="G25" i="2"/>
  <c r="E26" i="2"/>
  <c r="F26" i="2"/>
  <c r="G26" i="2"/>
  <c r="E27" i="2"/>
  <c r="F27" i="2"/>
  <c r="G27" i="2"/>
  <c r="E28" i="2"/>
  <c r="F28" i="2"/>
  <c r="G28" i="2"/>
  <c r="E29" i="2"/>
  <c r="F29" i="2"/>
  <c r="G29" i="2"/>
  <c r="E30" i="2"/>
  <c r="F30" i="2"/>
  <c r="G30" i="2"/>
  <c r="E31" i="2"/>
  <c r="F31" i="2"/>
  <c r="G31" i="2"/>
  <c r="E32" i="2"/>
  <c r="F32" i="2"/>
  <c r="G32" i="2"/>
  <c r="E33" i="2"/>
  <c r="F33" i="2"/>
  <c r="G33" i="2"/>
  <c r="E34" i="2"/>
  <c r="F34" i="2"/>
  <c r="G34" i="2"/>
  <c r="E35" i="2"/>
  <c r="F35" i="2"/>
  <c r="G35" i="2"/>
  <c r="E36" i="2"/>
  <c r="F36" i="2"/>
  <c r="G36" i="2"/>
  <c r="E37" i="2"/>
  <c r="F37" i="2"/>
  <c r="G37" i="2"/>
  <c r="E38" i="2"/>
  <c r="F38" i="2"/>
  <c r="G38" i="2"/>
  <c r="E39" i="2"/>
  <c r="F39" i="2"/>
  <c r="G39" i="2"/>
  <c r="E40" i="2"/>
  <c r="F40" i="2"/>
  <c r="G40" i="2"/>
  <c r="E41" i="2"/>
  <c r="F41" i="2"/>
  <c r="G41" i="2"/>
  <c r="E42" i="2"/>
  <c r="F42" i="2"/>
  <c r="G42" i="2"/>
  <c r="E43" i="2"/>
  <c r="F43" i="2"/>
  <c r="G43" i="2"/>
  <c r="E44" i="2"/>
  <c r="F44" i="2"/>
  <c r="G44" i="2"/>
  <c r="E45" i="2"/>
  <c r="F45" i="2"/>
  <c r="G45" i="2"/>
  <c r="E46" i="2"/>
  <c r="F46" i="2"/>
  <c r="G46" i="2"/>
  <c r="E47" i="2"/>
  <c r="F47" i="2"/>
  <c r="G47" i="2"/>
  <c r="E48" i="2"/>
  <c r="F48" i="2"/>
  <c r="G48" i="2"/>
  <c r="E49" i="2"/>
  <c r="F49" i="2"/>
  <c r="G49" i="2"/>
  <c r="E50" i="2"/>
  <c r="F50" i="2"/>
  <c r="G50" i="2"/>
  <c r="E51" i="2"/>
  <c r="F51" i="2"/>
  <c r="G51" i="2"/>
  <c r="E52" i="2"/>
  <c r="F52" i="2"/>
  <c r="G52" i="2"/>
  <c r="E53" i="2"/>
  <c r="F53" i="2"/>
  <c r="G53" i="2"/>
  <c r="E54" i="2"/>
  <c r="F54" i="2"/>
  <c r="G54" i="2"/>
  <c r="E55" i="2"/>
  <c r="F55" i="2"/>
  <c r="G55" i="2"/>
  <c r="E56" i="2"/>
  <c r="F56" i="2"/>
  <c r="G56" i="2"/>
  <c r="E57" i="2"/>
  <c r="F57" i="2"/>
  <c r="G57" i="2"/>
  <c r="E58" i="2"/>
  <c r="F58" i="2"/>
  <c r="G58" i="2"/>
  <c r="E59" i="2"/>
  <c r="F59" i="2"/>
  <c r="G59" i="2"/>
  <c r="E60" i="2"/>
  <c r="F60" i="2"/>
  <c r="G60" i="2"/>
  <c r="E61" i="2"/>
  <c r="F61" i="2"/>
  <c r="G61" i="2"/>
  <c r="E62" i="2"/>
  <c r="F62" i="2"/>
  <c r="G62" i="2"/>
  <c r="E63" i="2"/>
  <c r="F63" i="2"/>
  <c r="G63" i="2"/>
  <c r="E64" i="2"/>
  <c r="F64" i="2"/>
  <c r="G64" i="2"/>
  <c r="E65" i="2"/>
  <c r="F65" i="2"/>
  <c r="G65" i="2"/>
  <c r="E66" i="2"/>
  <c r="F66" i="2"/>
  <c r="G66" i="2"/>
  <c r="E67" i="2"/>
  <c r="F67" i="2"/>
  <c r="G67" i="2"/>
  <c r="E68" i="2"/>
  <c r="F68" i="2"/>
  <c r="G68" i="2"/>
  <c r="E69" i="2"/>
  <c r="F69" i="2"/>
  <c r="G69" i="2"/>
  <c r="E70" i="2"/>
  <c r="F70" i="2"/>
  <c r="G70" i="2"/>
  <c r="E71" i="2"/>
  <c r="F71" i="2"/>
  <c r="G71" i="2"/>
  <c r="E72" i="2"/>
  <c r="F72" i="2"/>
  <c r="G72" i="2"/>
  <c r="E73" i="2"/>
  <c r="F73" i="2"/>
  <c r="G73" i="2"/>
  <c r="E74" i="2"/>
  <c r="F74" i="2"/>
  <c r="G74" i="2"/>
  <c r="E75" i="2"/>
  <c r="F75" i="2"/>
  <c r="G75" i="2"/>
  <c r="E76" i="2"/>
  <c r="F76" i="2"/>
  <c r="G76" i="2"/>
  <c r="E77" i="2"/>
  <c r="F77" i="2"/>
  <c r="G77" i="2"/>
  <c r="E78" i="2"/>
  <c r="F78" i="2"/>
  <c r="G78" i="2"/>
  <c r="E79" i="2"/>
  <c r="F79" i="2"/>
  <c r="G79" i="2"/>
  <c r="E80" i="2"/>
  <c r="F80" i="2"/>
  <c r="G80" i="2"/>
  <c r="E81" i="2"/>
  <c r="F81" i="2"/>
  <c r="G81" i="2"/>
  <c r="E82" i="2"/>
  <c r="F82" i="2"/>
  <c r="G82" i="2"/>
  <c r="E83" i="2"/>
  <c r="F83" i="2"/>
  <c r="G83" i="2"/>
  <c r="E84" i="2"/>
  <c r="F84" i="2"/>
  <c r="G84" i="2"/>
  <c r="E85" i="2"/>
  <c r="F85" i="2"/>
  <c r="G85" i="2"/>
  <c r="E86" i="2"/>
  <c r="F86" i="2"/>
  <c r="G86" i="2"/>
  <c r="E87" i="2"/>
  <c r="F87" i="2"/>
  <c r="G87" i="2"/>
  <c r="E88" i="2"/>
  <c r="F88" i="2"/>
  <c r="G88" i="2"/>
  <c r="E89" i="2"/>
  <c r="F89" i="2"/>
  <c r="G89" i="2"/>
  <c r="E90" i="2"/>
  <c r="F90" i="2"/>
  <c r="G90" i="2"/>
  <c r="E91" i="2"/>
  <c r="F91" i="2"/>
  <c r="G91" i="2"/>
  <c r="E92" i="2"/>
  <c r="F92" i="2"/>
  <c r="G92" i="2"/>
  <c r="E93" i="2"/>
  <c r="F93" i="2"/>
  <c r="G93" i="2"/>
  <c r="E94" i="2"/>
  <c r="F94" i="2"/>
  <c r="G94" i="2"/>
  <c r="E95" i="2"/>
  <c r="F95" i="2"/>
  <c r="G95" i="2"/>
  <c r="E96" i="2"/>
  <c r="F96" i="2"/>
  <c r="G96" i="2"/>
  <c r="E97" i="2"/>
  <c r="F97" i="2"/>
  <c r="G97" i="2"/>
  <c r="E98" i="2"/>
  <c r="F98" i="2"/>
  <c r="G98" i="2"/>
  <c r="E99" i="2"/>
  <c r="F99" i="2"/>
  <c r="G99" i="2"/>
  <c r="E100" i="2"/>
  <c r="F100" i="2"/>
  <c r="G100" i="2"/>
  <c r="E101" i="2"/>
  <c r="F101" i="2"/>
  <c r="G101" i="2"/>
  <c r="E102" i="2"/>
  <c r="F102" i="2"/>
  <c r="G102" i="2"/>
  <c r="E103" i="2"/>
  <c r="F103" i="2"/>
  <c r="G103" i="2"/>
  <c r="E104" i="2"/>
  <c r="F104" i="2"/>
  <c r="G104" i="2"/>
  <c r="E105" i="2"/>
  <c r="F105" i="2"/>
  <c r="G105" i="2"/>
  <c r="E106" i="2"/>
  <c r="F106" i="2"/>
  <c r="G106" i="2"/>
  <c r="E107" i="2"/>
  <c r="F107" i="2"/>
  <c r="G107" i="2"/>
  <c r="E108" i="2"/>
  <c r="F108" i="2"/>
  <c r="G108" i="2"/>
  <c r="E109" i="2"/>
  <c r="F109" i="2"/>
  <c r="G109" i="2"/>
  <c r="E110" i="2"/>
  <c r="F110" i="2"/>
  <c r="G110" i="2"/>
  <c r="E111" i="2"/>
  <c r="F111" i="2"/>
  <c r="G111" i="2"/>
  <c r="E112" i="2"/>
  <c r="F112" i="2"/>
  <c r="G112" i="2"/>
  <c r="E113" i="2"/>
  <c r="F113" i="2"/>
  <c r="G113" i="2"/>
  <c r="E114" i="2"/>
  <c r="F114" i="2"/>
  <c r="G114" i="2"/>
  <c r="E115" i="2"/>
  <c r="F115" i="2"/>
  <c r="G115" i="2"/>
  <c r="E116" i="2"/>
  <c r="F116" i="2"/>
  <c r="G116" i="2"/>
  <c r="E117" i="2"/>
  <c r="F117" i="2"/>
  <c r="G117" i="2"/>
  <c r="E118" i="2"/>
  <c r="F118" i="2"/>
  <c r="G118" i="2"/>
  <c r="E119" i="2"/>
  <c r="F119" i="2"/>
  <c r="G119" i="2"/>
  <c r="E120" i="2"/>
  <c r="F120" i="2"/>
  <c r="G120" i="2"/>
  <c r="E121" i="2"/>
  <c r="F121" i="2"/>
  <c r="G121" i="2"/>
  <c r="E122" i="2"/>
  <c r="F122" i="2"/>
  <c r="G122" i="2"/>
  <c r="E123" i="2"/>
  <c r="F123" i="2"/>
  <c r="G123" i="2"/>
  <c r="E124" i="2"/>
  <c r="F124" i="2"/>
  <c r="G124" i="2"/>
  <c r="E125" i="2"/>
  <c r="F125" i="2"/>
  <c r="G125" i="2"/>
  <c r="E126" i="2"/>
  <c r="F126" i="2"/>
  <c r="G126" i="2"/>
  <c r="E127" i="2"/>
  <c r="F127" i="2"/>
  <c r="G127" i="2"/>
  <c r="E128" i="2"/>
  <c r="F128" i="2"/>
  <c r="G128" i="2"/>
  <c r="E129" i="2"/>
  <c r="F129" i="2"/>
  <c r="G129" i="2"/>
  <c r="E130" i="2"/>
  <c r="F130" i="2"/>
  <c r="G130" i="2"/>
  <c r="E131" i="2"/>
  <c r="F131" i="2"/>
  <c r="G131" i="2"/>
  <c r="E132" i="2"/>
  <c r="F132" i="2"/>
  <c r="G132" i="2"/>
  <c r="E133" i="2"/>
  <c r="F133" i="2"/>
  <c r="G133" i="2"/>
  <c r="E134" i="2"/>
  <c r="F134" i="2"/>
  <c r="G134" i="2"/>
  <c r="E135" i="2"/>
  <c r="F135" i="2"/>
  <c r="G135" i="2"/>
  <c r="E136" i="2"/>
  <c r="F136" i="2"/>
  <c r="G136" i="2"/>
  <c r="E137" i="2"/>
  <c r="F137" i="2"/>
  <c r="G137" i="2"/>
  <c r="E138" i="2"/>
  <c r="F138" i="2"/>
  <c r="G138" i="2"/>
  <c r="E139" i="2"/>
  <c r="F139" i="2"/>
  <c r="G139" i="2"/>
  <c r="E140" i="2"/>
  <c r="F140" i="2"/>
  <c r="G140" i="2"/>
  <c r="E141" i="2"/>
  <c r="F141" i="2"/>
  <c r="G141" i="2"/>
  <c r="E142" i="2"/>
  <c r="F142" i="2"/>
  <c r="G142" i="2"/>
  <c r="E143" i="2"/>
  <c r="F143" i="2"/>
  <c r="G143" i="2"/>
  <c r="E144" i="2"/>
  <c r="F144" i="2"/>
  <c r="G144" i="2"/>
  <c r="E145" i="2"/>
  <c r="F145" i="2"/>
  <c r="G145" i="2"/>
  <c r="E146" i="2"/>
  <c r="F146" i="2"/>
  <c r="G146" i="2"/>
  <c r="E147" i="2"/>
  <c r="F147" i="2"/>
  <c r="G147" i="2"/>
  <c r="E148" i="2"/>
  <c r="F148" i="2"/>
  <c r="G148" i="2"/>
  <c r="E149" i="2"/>
  <c r="F149" i="2"/>
  <c r="G149" i="2"/>
  <c r="E150" i="2"/>
  <c r="F150" i="2"/>
  <c r="G150" i="2"/>
  <c r="E151" i="2"/>
  <c r="F151" i="2"/>
  <c r="G151" i="2"/>
  <c r="E152" i="2"/>
  <c r="F152" i="2"/>
  <c r="G152" i="2"/>
  <c r="E153" i="2"/>
  <c r="F153" i="2"/>
  <c r="G153" i="2"/>
  <c r="E154" i="2"/>
  <c r="F154" i="2"/>
  <c r="G154" i="2"/>
  <c r="E155" i="2"/>
  <c r="F155" i="2"/>
  <c r="G155" i="2"/>
  <c r="E156" i="2"/>
  <c r="F156" i="2"/>
  <c r="G156" i="2"/>
  <c r="E157" i="2"/>
  <c r="F157" i="2"/>
  <c r="G157" i="2"/>
  <c r="E158" i="2"/>
  <c r="F158" i="2"/>
  <c r="G158" i="2"/>
  <c r="E159" i="2"/>
  <c r="F159" i="2"/>
  <c r="G159" i="2"/>
  <c r="E160" i="2"/>
  <c r="F160" i="2"/>
  <c r="G160" i="2"/>
  <c r="E161" i="2"/>
  <c r="F161" i="2"/>
  <c r="G161" i="2"/>
  <c r="E162" i="2"/>
  <c r="F162" i="2"/>
  <c r="G162" i="2"/>
  <c r="E163" i="2"/>
  <c r="F163" i="2"/>
  <c r="G163" i="2"/>
  <c r="E164" i="2"/>
  <c r="F164" i="2"/>
  <c r="G164" i="2"/>
  <c r="E165" i="2"/>
  <c r="F165" i="2"/>
  <c r="G165" i="2"/>
  <c r="E166" i="2"/>
  <c r="F166" i="2"/>
  <c r="G166" i="2"/>
  <c r="E167" i="2"/>
  <c r="F167" i="2"/>
  <c r="G167" i="2"/>
  <c r="E168" i="2"/>
  <c r="F168" i="2"/>
  <c r="G168" i="2"/>
  <c r="E169" i="2"/>
  <c r="F169" i="2"/>
  <c r="G169" i="2"/>
  <c r="E170" i="2"/>
  <c r="F170" i="2"/>
  <c r="G170" i="2"/>
  <c r="E171" i="2"/>
  <c r="F171" i="2"/>
  <c r="G171" i="2"/>
  <c r="E172" i="2"/>
  <c r="F172" i="2"/>
  <c r="G172" i="2"/>
  <c r="E173" i="2"/>
  <c r="F173" i="2"/>
  <c r="G173" i="2"/>
  <c r="E174" i="2"/>
  <c r="F174" i="2"/>
  <c r="G174" i="2"/>
  <c r="E175" i="2"/>
  <c r="F175" i="2"/>
  <c r="G175" i="2"/>
  <c r="E176" i="2"/>
  <c r="F176" i="2"/>
  <c r="G176" i="2"/>
  <c r="E177" i="2"/>
  <c r="F177" i="2"/>
  <c r="G177" i="2"/>
  <c r="E178" i="2"/>
  <c r="F178" i="2"/>
  <c r="G178" i="2"/>
  <c r="E179" i="2"/>
  <c r="F179" i="2"/>
  <c r="G179" i="2"/>
  <c r="E180" i="2"/>
  <c r="F180" i="2"/>
  <c r="G180" i="2"/>
  <c r="E181" i="2"/>
  <c r="F181" i="2"/>
  <c r="G181" i="2"/>
  <c r="E182" i="2"/>
  <c r="F182" i="2"/>
  <c r="G182" i="2"/>
  <c r="E183" i="2"/>
  <c r="F183" i="2"/>
  <c r="G183" i="2"/>
  <c r="E184" i="2"/>
  <c r="F184" i="2"/>
  <c r="G184" i="2"/>
  <c r="E185" i="2"/>
  <c r="F185" i="2"/>
  <c r="G185" i="2"/>
  <c r="E186" i="2"/>
  <c r="F186" i="2"/>
  <c r="G186" i="2"/>
  <c r="E187" i="2"/>
  <c r="F187" i="2"/>
  <c r="G187" i="2"/>
  <c r="E188" i="2"/>
  <c r="F188" i="2"/>
  <c r="G188" i="2"/>
  <c r="E189" i="2"/>
  <c r="F189" i="2"/>
  <c r="G189" i="2"/>
  <c r="E190" i="2"/>
  <c r="F190" i="2"/>
  <c r="G190" i="2"/>
  <c r="E191" i="2"/>
  <c r="F191" i="2"/>
  <c r="G191" i="2"/>
  <c r="E192" i="2"/>
  <c r="F192" i="2"/>
  <c r="G192" i="2"/>
  <c r="E193" i="2"/>
  <c r="F193" i="2"/>
  <c r="G193" i="2"/>
  <c r="E194" i="2"/>
  <c r="F194" i="2"/>
  <c r="G194" i="2"/>
  <c r="E195" i="2"/>
  <c r="F195" i="2"/>
  <c r="G195" i="2"/>
  <c r="E196" i="2"/>
  <c r="F196" i="2"/>
  <c r="G196" i="2"/>
  <c r="E197" i="2"/>
  <c r="F197" i="2"/>
  <c r="G197" i="2"/>
  <c r="E198" i="2"/>
  <c r="F198" i="2"/>
  <c r="G198" i="2"/>
  <c r="E199" i="2"/>
  <c r="F199" i="2"/>
  <c r="G199" i="2"/>
  <c r="E200" i="2"/>
  <c r="F200" i="2"/>
  <c r="G200" i="2"/>
  <c r="E201" i="2"/>
  <c r="F201" i="2"/>
  <c r="G201" i="2"/>
  <c r="E202" i="2"/>
  <c r="F202" i="2"/>
  <c r="G202" i="2"/>
  <c r="E203" i="2"/>
  <c r="F203" i="2"/>
  <c r="G203" i="2"/>
  <c r="E204" i="2"/>
  <c r="F204" i="2"/>
  <c r="G204" i="2"/>
  <c r="E205" i="2"/>
  <c r="F205" i="2"/>
  <c r="G205" i="2"/>
  <c r="E206" i="2"/>
  <c r="F206" i="2"/>
  <c r="G206" i="2"/>
  <c r="E207" i="2"/>
  <c r="F207" i="2"/>
  <c r="G207" i="2"/>
  <c r="E208" i="2"/>
  <c r="F208" i="2"/>
  <c r="G208" i="2"/>
  <c r="E209" i="2"/>
  <c r="F209" i="2"/>
  <c r="G209" i="2"/>
  <c r="E210" i="2"/>
  <c r="F210" i="2"/>
  <c r="G210" i="2"/>
  <c r="E211" i="2"/>
  <c r="F211" i="2"/>
  <c r="G211" i="2"/>
  <c r="E212" i="2"/>
  <c r="F212" i="2"/>
  <c r="G212" i="2"/>
  <c r="E213" i="2"/>
  <c r="F213" i="2"/>
  <c r="G213" i="2"/>
  <c r="E214" i="2"/>
  <c r="F214" i="2"/>
  <c r="G214" i="2"/>
  <c r="E215" i="2"/>
  <c r="F215" i="2"/>
  <c r="G215" i="2"/>
  <c r="E216" i="2"/>
  <c r="F216" i="2"/>
  <c r="G216" i="2"/>
  <c r="E217" i="2"/>
  <c r="F217" i="2"/>
  <c r="G217" i="2"/>
  <c r="E218" i="2"/>
  <c r="F218" i="2"/>
  <c r="G218" i="2"/>
  <c r="E219" i="2"/>
  <c r="F219" i="2"/>
  <c r="G219" i="2"/>
  <c r="E220" i="2"/>
  <c r="F220" i="2"/>
  <c r="G220" i="2"/>
  <c r="E221" i="2"/>
  <c r="F221" i="2"/>
  <c r="G221" i="2"/>
  <c r="E222" i="2"/>
  <c r="F222" i="2"/>
  <c r="G222" i="2"/>
  <c r="E223" i="2"/>
  <c r="F223" i="2"/>
  <c r="G223" i="2"/>
  <c r="E224" i="2"/>
  <c r="F224" i="2"/>
  <c r="G224" i="2"/>
  <c r="E225" i="2"/>
  <c r="F225" i="2"/>
  <c r="G225" i="2"/>
  <c r="E226" i="2"/>
  <c r="F226" i="2"/>
  <c r="G226" i="2"/>
  <c r="E227" i="2"/>
  <c r="F227" i="2"/>
  <c r="G227" i="2"/>
  <c r="E228" i="2"/>
  <c r="F228" i="2"/>
  <c r="G228" i="2"/>
  <c r="E229" i="2"/>
  <c r="F229" i="2"/>
  <c r="G229" i="2"/>
  <c r="E230" i="2"/>
  <c r="F230" i="2"/>
  <c r="G230" i="2"/>
  <c r="E231" i="2"/>
  <c r="F231" i="2"/>
  <c r="G231" i="2"/>
  <c r="E232" i="2"/>
  <c r="F232" i="2"/>
  <c r="G232" i="2"/>
  <c r="E233" i="2"/>
  <c r="F233" i="2"/>
  <c r="G233" i="2"/>
  <c r="E234" i="2"/>
  <c r="F234" i="2"/>
  <c r="G234" i="2"/>
  <c r="E235" i="2"/>
  <c r="F235" i="2"/>
  <c r="G235" i="2"/>
  <c r="E236" i="2"/>
  <c r="F236" i="2"/>
  <c r="G236" i="2"/>
  <c r="E237" i="2"/>
  <c r="F237" i="2"/>
  <c r="G237" i="2"/>
  <c r="E238" i="2"/>
  <c r="F238" i="2"/>
  <c r="G238" i="2"/>
  <c r="E239" i="2"/>
  <c r="F239" i="2"/>
  <c r="G239" i="2"/>
  <c r="E240" i="2"/>
  <c r="F240" i="2"/>
  <c r="G240" i="2"/>
  <c r="E241" i="2"/>
  <c r="F241" i="2"/>
  <c r="G241" i="2"/>
  <c r="E242" i="2"/>
  <c r="F242" i="2"/>
  <c r="G242" i="2"/>
  <c r="E243" i="2"/>
  <c r="F243" i="2"/>
  <c r="G243" i="2"/>
  <c r="E244" i="2"/>
  <c r="F244" i="2"/>
  <c r="G244" i="2"/>
  <c r="E245" i="2"/>
  <c r="F245" i="2"/>
  <c r="G245" i="2"/>
  <c r="E246" i="2"/>
  <c r="F246" i="2"/>
  <c r="G246" i="2"/>
  <c r="E247" i="2"/>
  <c r="F247" i="2"/>
  <c r="G247" i="2"/>
  <c r="E248" i="2"/>
  <c r="F248" i="2"/>
  <c r="G248" i="2"/>
  <c r="E249" i="2"/>
  <c r="F249" i="2"/>
  <c r="G249" i="2"/>
  <c r="E250" i="2"/>
  <c r="F250" i="2"/>
  <c r="G250" i="2"/>
  <c r="E251" i="2"/>
  <c r="F251" i="2"/>
  <c r="G251" i="2"/>
  <c r="E252" i="2"/>
  <c r="F252" i="2"/>
  <c r="G252" i="2"/>
  <c r="E253" i="2"/>
  <c r="F253" i="2"/>
  <c r="G253" i="2"/>
  <c r="E254" i="2"/>
  <c r="F254" i="2"/>
  <c r="G254" i="2"/>
  <c r="E255" i="2"/>
  <c r="F255" i="2"/>
  <c r="G255" i="2"/>
  <c r="E256" i="2"/>
  <c r="F256" i="2"/>
  <c r="G256" i="2"/>
  <c r="E257" i="2"/>
  <c r="F257" i="2"/>
  <c r="G257" i="2"/>
  <c r="E258" i="2"/>
  <c r="F258" i="2"/>
  <c r="G258" i="2"/>
  <c r="E259" i="2"/>
  <c r="F259" i="2"/>
  <c r="G259" i="2"/>
  <c r="E260" i="2"/>
  <c r="F260" i="2"/>
  <c r="G260" i="2"/>
  <c r="E261" i="2"/>
  <c r="F261" i="2"/>
  <c r="G261" i="2"/>
  <c r="E262" i="2"/>
  <c r="F262" i="2"/>
  <c r="G262" i="2"/>
  <c r="E263" i="2"/>
  <c r="F263" i="2"/>
  <c r="G263" i="2"/>
  <c r="E264" i="2"/>
  <c r="F264" i="2"/>
  <c r="G264" i="2"/>
  <c r="E265" i="2"/>
  <c r="F265" i="2"/>
  <c r="G265" i="2"/>
  <c r="E266" i="2"/>
  <c r="F266" i="2"/>
  <c r="G266" i="2"/>
  <c r="E267" i="2"/>
  <c r="F267" i="2"/>
  <c r="G267" i="2"/>
  <c r="E268" i="2"/>
  <c r="F268" i="2"/>
  <c r="G268" i="2"/>
  <c r="E269" i="2"/>
  <c r="F269" i="2"/>
  <c r="G269" i="2"/>
  <c r="E270" i="2"/>
  <c r="F270" i="2"/>
  <c r="G270" i="2"/>
  <c r="E271" i="2"/>
  <c r="F271" i="2"/>
  <c r="G271" i="2"/>
  <c r="E272" i="2"/>
  <c r="F272" i="2"/>
  <c r="G272" i="2"/>
  <c r="E273" i="2"/>
  <c r="F273" i="2"/>
  <c r="G273" i="2"/>
  <c r="E274" i="2"/>
  <c r="F274" i="2"/>
  <c r="G274" i="2"/>
  <c r="E275" i="2"/>
  <c r="F275" i="2"/>
  <c r="G275" i="2"/>
  <c r="E276" i="2"/>
  <c r="F276" i="2"/>
  <c r="G276" i="2"/>
  <c r="E277" i="2"/>
  <c r="F277" i="2"/>
  <c r="G277" i="2"/>
  <c r="E278" i="2"/>
  <c r="F278" i="2"/>
  <c r="G278" i="2"/>
  <c r="E279" i="2"/>
  <c r="F279" i="2"/>
  <c r="G279" i="2"/>
  <c r="E280" i="2"/>
  <c r="F280" i="2"/>
  <c r="G280" i="2"/>
  <c r="E281" i="2"/>
  <c r="F281" i="2"/>
  <c r="G281" i="2"/>
  <c r="E282" i="2"/>
  <c r="F282" i="2"/>
  <c r="G282" i="2"/>
  <c r="E283" i="2"/>
  <c r="F283" i="2"/>
  <c r="G283" i="2"/>
  <c r="E284" i="2"/>
  <c r="F284" i="2"/>
  <c r="G284" i="2"/>
  <c r="E285" i="2"/>
  <c r="F285" i="2"/>
  <c r="G285" i="2"/>
  <c r="E286" i="2"/>
  <c r="F286" i="2"/>
  <c r="G286" i="2"/>
  <c r="E287" i="2"/>
  <c r="F287" i="2"/>
  <c r="G287" i="2"/>
  <c r="E288" i="2"/>
  <c r="F288" i="2"/>
  <c r="G288" i="2"/>
  <c r="E289" i="2"/>
  <c r="F289" i="2"/>
  <c r="G289" i="2"/>
  <c r="E290" i="2"/>
  <c r="F290" i="2"/>
  <c r="G290" i="2"/>
  <c r="E291" i="2"/>
  <c r="F291" i="2"/>
  <c r="G291" i="2"/>
  <c r="E292" i="2"/>
  <c r="F292" i="2"/>
  <c r="G292" i="2"/>
  <c r="E293" i="2"/>
  <c r="F293" i="2"/>
  <c r="G293" i="2"/>
  <c r="E294" i="2"/>
  <c r="F294" i="2"/>
  <c r="G294" i="2"/>
  <c r="E295" i="2"/>
  <c r="F295" i="2"/>
  <c r="G295" i="2"/>
  <c r="E296" i="2"/>
  <c r="F296" i="2"/>
  <c r="G296" i="2"/>
  <c r="E297" i="2"/>
  <c r="F297" i="2"/>
  <c r="G297" i="2"/>
  <c r="E298" i="2"/>
  <c r="F298" i="2"/>
  <c r="G298" i="2"/>
  <c r="E299" i="2"/>
  <c r="F299" i="2"/>
  <c r="G299" i="2"/>
  <c r="E300" i="2"/>
  <c r="F300" i="2"/>
  <c r="G300" i="2"/>
  <c r="E301" i="2"/>
  <c r="F301" i="2"/>
  <c r="G301" i="2"/>
  <c r="E302" i="2"/>
  <c r="F302" i="2"/>
  <c r="G302" i="2"/>
  <c r="E303" i="2"/>
  <c r="F303" i="2"/>
  <c r="G303" i="2"/>
  <c r="E304" i="2"/>
  <c r="F304" i="2"/>
  <c r="G304" i="2"/>
  <c r="E305" i="2"/>
  <c r="F305" i="2"/>
  <c r="G305" i="2"/>
  <c r="E306" i="2"/>
  <c r="F306" i="2"/>
  <c r="G306" i="2"/>
  <c r="E307" i="2"/>
  <c r="F307" i="2"/>
  <c r="G307" i="2"/>
  <c r="E308" i="2"/>
  <c r="F308" i="2"/>
  <c r="G308" i="2"/>
  <c r="E309" i="2"/>
  <c r="F309" i="2"/>
  <c r="G309" i="2"/>
  <c r="E310" i="2"/>
  <c r="F310" i="2"/>
  <c r="G310" i="2"/>
  <c r="E311" i="2"/>
  <c r="F311" i="2"/>
  <c r="G311" i="2"/>
  <c r="E312" i="2"/>
  <c r="F312" i="2"/>
  <c r="G312" i="2"/>
  <c r="E313" i="2"/>
  <c r="F313" i="2"/>
  <c r="G313" i="2"/>
  <c r="E314" i="2"/>
  <c r="F314" i="2"/>
  <c r="G314" i="2"/>
  <c r="E315" i="2"/>
  <c r="F315" i="2"/>
  <c r="G315" i="2"/>
  <c r="E316" i="2"/>
  <c r="F316" i="2"/>
  <c r="G316" i="2"/>
  <c r="E317" i="2"/>
  <c r="F317" i="2"/>
  <c r="G317" i="2"/>
  <c r="E318" i="2"/>
  <c r="F318" i="2"/>
  <c r="G318" i="2"/>
  <c r="E319" i="2"/>
  <c r="F319" i="2"/>
  <c r="G319" i="2"/>
  <c r="E320" i="2"/>
  <c r="F320" i="2"/>
  <c r="G320" i="2"/>
  <c r="E321" i="2"/>
  <c r="F321" i="2"/>
  <c r="G321" i="2"/>
  <c r="E322" i="2"/>
  <c r="F322" i="2"/>
  <c r="G322" i="2"/>
  <c r="E323" i="2"/>
  <c r="F323" i="2"/>
  <c r="G323" i="2"/>
  <c r="E324" i="2"/>
  <c r="F324" i="2"/>
  <c r="G324" i="2"/>
  <c r="E325" i="2"/>
  <c r="F325" i="2"/>
  <c r="G325" i="2"/>
  <c r="E326" i="2"/>
  <c r="F326" i="2"/>
  <c r="G326" i="2"/>
  <c r="E327" i="2"/>
  <c r="F327" i="2"/>
  <c r="G327" i="2"/>
  <c r="E328" i="2"/>
  <c r="F328" i="2"/>
  <c r="G328" i="2"/>
  <c r="E329" i="2"/>
  <c r="F329" i="2"/>
  <c r="G329" i="2"/>
  <c r="E330" i="2"/>
  <c r="F330" i="2"/>
  <c r="G330" i="2"/>
  <c r="E331" i="2"/>
  <c r="F331" i="2"/>
  <c r="G331" i="2"/>
  <c r="E332" i="2"/>
  <c r="F332" i="2"/>
  <c r="G332" i="2"/>
  <c r="E333" i="2"/>
  <c r="F333" i="2"/>
  <c r="G333" i="2"/>
  <c r="E334" i="2"/>
  <c r="F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39" i="2"/>
  <c r="F339" i="2"/>
  <c r="G339" i="2"/>
  <c r="E340" i="2"/>
  <c r="F340" i="2"/>
  <c r="G340" i="2"/>
  <c r="E341" i="2"/>
  <c r="F341" i="2"/>
  <c r="G341" i="2"/>
  <c r="E342" i="2"/>
  <c r="F342" i="2"/>
  <c r="G342" i="2"/>
  <c r="E343" i="2"/>
  <c r="F343" i="2"/>
  <c r="G343" i="2"/>
  <c r="E344" i="2"/>
  <c r="F344" i="2"/>
  <c r="G344" i="2"/>
  <c r="E345" i="2"/>
  <c r="F345" i="2"/>
  <c r="G345" i="2"/>
  <c r="E346" i="2"/>
  <c r="F346" i="2"/>
  <c r="G346" i="2"/>
  <c r="E347" i="2"/>
  <c r="F347" i="2"/>
  <c r="G347" i="2"/>
  <c r="E348" i="2"/>
  <c r="F348" i="2"/>
  <c r="G348" i="2"/>
  <c r="E349" i="2"/>
  <c r="F349" i="2"/>
  <c r="G349" i="2"/>
  <c r="E350" i="2"/>
  <c r="F350" i="2"/>
  <c r="G350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E355" i="2"/>
  <c r="F355" i="2"/>
  <c r="G355" i="2"/>
  <c r="E356" i="2"/>
  <c r="F356" i="2"/>
  <c r="G356" i="2"/>
  <c r="E357" i="2"/>
  <c r="F357" i="2"/>
  <c r="G357" i="2"/>
  <c r="E358" i="2"/>
  <c r="F358" i="2"/>
  <c r="G358" i="2"/>
  <c r="E359" i="2"/>
  <c r="F359" i="2"/>
  <c r="G359" i="2"/>
  <c r="E360" i="2"/>
  <c r="F360" i="2"/>
  <c r="G360" i="2"/>
  <c r="E361" i="2"/>
  <c r="F361" i="2"/>
  <c r="G361" i="2"/>
  <c r="E362" i="2"/>
  <c r="F362" i="2"/>
  <c r="G362" i="2"/>
  <c r="E363" i="2"/>
  <c r="F363" i="2"/>
  <c r="G363" i="2"/>
  <c r="E364" i="2"/>
  <c r="F364" i="2"/>
  <c r="G364" i="2"/>
  <c r="E365" i="2"/>
  <c r="F365" i="2"/>
  <c r="G365" i="2"/>
  <c r="E366" i="2"/>
  <c r="F366" i="2"/>
  <c r="G366" i="2"/>
  <c r="E367" i="2"/>
  <c r="F367" i="2"/>
  <c r="G367" i="2"/>
  <c r="E368" i="2"/>
  <c r="F368" i="2"/>
  <c r="G368" i="2"/>
  <c r="E369" i="2"/>
  <c r="F369" i="2"/>
  <c r="G369" i="2"/>
  <c r="E370" i="2"/>
  <c r="F370" i="2"/>
  <c r="G370" i="2"/>
  <c r="E371" i="2"/>
  <c r="F371" i="2"/>
  <c r="G371" i="2"/>
  <c r="E372" i="2"/>
  <c r="F372" i="2"/>
  <c r="G372" i="2"/>
  <c r="E373" i="2"/>
  <c r="F373" i="2"/>
  <c r="G373" i="2"/>
  <c r="E374" i="2"/>
  <c r="F374" i="2"/>
  <c r="G374" i="2"/>
  <c r="E375" i="2"/>
  <c r="F375" i="2"/>
  <c r="G375" i="2"/>
  <c r="E376" i="2"/>
  <c r="F376" i="2"/>
  <c r="G376" i="2"/>
  <c r="E377" i="2"/>
  <c r="F377" i="2"/>
  <c r="G377" i="2"/>
  <c r="E378" i="2"/>
  <c r="F378" i="2"/>
  <c r="G378" i="2"/>
  <c r="E379" i="2"/>
  <c r="F379" i="2"/>
  <c r="G379" i="2"/>
  <c r="E380" i="2"/>
  <c r="F380" i="2"/>
  <c r="G380" i="2"/>
  <c r="E381" i="2"/>
  <c r="F381" i="2"/>
  <c r="G381" i="2"/>
  <c r="E382" i="2"/>
  <c r="F382" i="2"/>
  <c r="G382" i="2"/>
  <c r="E383" i="2"/>
  <c r="F383" i="2"/>
  <c r="G383" i="2"/>
  <c r="E384" i="2"/>
  <c r="F384" i="2"/>
  <c r="G384" i="2"/>
  <c r="E385" i="2"/>
  <c r="F385" i="2"/>
  <c r="G385" i="2"/>
  <c r="E386" i="2"/>
  <c r="F386" i="2"/>
  <c r="G386" i="2"/>
  <c r="E387" i="2"/>
  <c r="F387" i="2"/>
  <c r="G387" i="2"/>
  <c r="E388" i="2"/>
  <c r="F388" i="2"/>
  <c r="G388" i="2"/>
  <c r="E389" i="2"/>
  <c r="F389" i="2"/>
  <c r="G389" i="2"/>
  <c r="E390" i="2"/>
  <c r="F390" i="2"/>
  <c r="G390" i="2"/>
  <c r="E391" i="2"/>
  <c r="F391" i="2"/>
  <c r="G391" i="2"/>
  <c r="E392" i="2"/>
  <c r="F392" i="2"/>
  <c r="G392" i="2"/>
  <c r="E393" i="2"/>
  <c r="F393" i="2"/>
  <c r="G393" i="2"/>
  <c r="E394" i="2"/>
  <c r="F394" i="2"/>
  <c r="G394" i="2"/>
  <c r="E395" i="2"/>
  <c r="F395" i="2"/>
  <c r="G395" i="2"/>
  <c r="E396" i="2"/>
  <c r="F396" i="2"/>
  <c r="G396" i="2"/>
  <c r="E397" i="2"/>
  <c r="F397" i="2"/>
  <c r="G397" i="2"/>
  <c r="E398" i="2"/>
  <c r="F398" i="2"/>
  <c r="G398" i="2"/>
  <c r="E399" i="2"/>
  <c r="F399" i="2"/>
  <c r="G399" i="2"/>
  <c r="E400" i="2"/>
  <c r="F400" i="2"/>
  <c r="G400" i="2"/>
  <c r="E401" i="2"/>
  <c r="F401" i="2"/>
  <c r="G401" i="2"/>
  <c r="E402" i="2"/>
  <c r="F402" i="2"/>
  <c r="G402" i="2"/>
  <c r="E403" i="2"/>
  <c r="F403" i="2"/>
  <c r="G403" i="2"/>
  <c r="E404" i="2"/>
  <c r="F404" i="2"/>
  <c r="G404" i="2"/>
  <c r="E405" i="2"/>
  <c r="F405" i="2"/>
  <c r="G405" i="2"/>
  <c r="E406" i="2"/>
  <c r="F406" i="2"/>
  <c r="G406" i="2"/>
  <c r="E407" i="2"/>
  <c r="F407" i="2"/>
  <c r="G407" i="2"/>
  <c r="E408" i="2"/>
  <c r="F408" i="2"/>
  <c r="G408" i="2"/>
  <c r="E409" i="2"/>
  <c r="F409" i="2"/>
  <c r="G409" i="2"/>
  <c r="E410" i="2"/>
  <c r="F410" i="2"/>
  <c r="G410" i="2"/>
  <c r="E411" i="2"/>
  <c r="F411" i="2"/>
  <c r="G411" i="2"/>
  <c r="E412" i="2"/>
  <c r="F412" i="2"/>
  <c r="G412" i="2"/>
  <c r="E413" i="2"/>
  <c r="F413" i="2"/>
  <c r="G413" i="2"/>
  <c r="E414" i="2"/>
  <c r="F414" i="2"/>
  <c r="G414" i="2"/>
  <c r="E415" i="2"/>
  <c r="F415" i="2"/>
  <c r="G415" i="2"/>
  <c r="E416" i="2"/>
  <c r="F416" i="2"/>
  <c r="G416" i="2"/>
  <c r="E417" i="2"/>
  <c r="F417" i="2"/>
  <c r="G417" i="2"/>
  <c r="E418" i="2"/>
  <c r="F418" i="2"/>
  <c r="G418" i="2"/>
  <c r="E419" i="2"/>
  <c r="F419" i="2"/>
  <c r="G419" i="2"/>
  <c r="E420" i="2"/>
  <c r="F420" i="2"/>
  <c r="G420" i="2"/>
  <c r="E421" i="2"/>
  <c r="F421" i="2"/>
  <c r="G421" i="2"/>
  <c r="E422" i="2"/>
  <c r="F422" i="2"/>
  <c r="G422" i="2"/>
  <c r="E423" i="2"/>
  <c r="F423" i="2"/>
  <c r="G423" i="2"/>
  <c r="E424" i="2"/>
  <c r="F424" i="2"/>
  <c r="G424" i="2"/>
  <c r="E425" i="2"/>
  <c r="F425" i="2"/>
  <c r="G425" i="2"/>
  <c r="E426" i="2"/>
  <c r="F426" i="2"/>
  <c r="G426" i="2"/>
  <c r="E427" i="2"/>
  <c r="F427" i="2"/>
  <c r="G427" i="2"/>
  <c r="E428" i="2"/>
  <c r="F428" i="2"/>
  <c r="G428" i="2"/>
  <c r="E429" i="2"/>
  <c r="F429" i="2"/>
  <c r="G429" i="2"/>
  <c r="E430" i="2"/>
  <c r="F430" i="2"/>
  <c r="G430" i="2"/>
  <c r="E431" i="2"/>
  <c r="F431" i="2"/>
  <c r="G431" i="2"/>
  <c r="E432" i="2"/>
  <c r="F432" i="2"/>
  <c r="G432" i="2"/>
  <c r="E433" i="2"/>
  <c r="F433" i="2"/>
  <c r="G433" i="2"/>
  <c r="E434" i="2"/>
  <c r="F434" i="2"/>
  <c r="G434" i="2"/>
  <c r="E435" i="2"/>
  <c r="F435" i="2"/>
  <c r="G435" i="2"/>
  <c r="E436" i="2"/>
  <c r="F436" i="2"/>
  <c r="G436" i="2"/>
  <c r="E437" i="2"/>
  <c r="F437" i="2"/>
  <c r="G437" i="2"/>
  <c r="E438" i="2"/>
  <c r="F438" i="2"/>
  <c r="G438" i="2"/>
  <c r="E439" i="2"/>
  <c r="F439" i="2"/>
  <c r="G439" i="2"/>
  <c r="E440" i="2"/>
  <c r="F440" i="2"/>
  <c r="G440" i="2"/>
  <c r="E441" i="2"/>
  <c r="F441" i="2"/>
  <c r="G441" i="2"/>
  <c r="E442" i="2"/>
  <c r="F442" i="2"/>
  <c r="G442" i="2"/>
  <c r="E443" i="2"/>
  <c r="F443" i="2"/>
  <c r="G443" i="2"/>
  <c r="E444" i="2"/>
  <c r="F444" i="2"/>
  <c r="G444" i="2"/>
  <c r="E445" i="2"/>
  <c r="F445" i="2"/>
  <c r="G445" i="2"/>
  <c r="E446" i="2"/>
  <c r="F446" i="2"/>
  <c r="G446" i="2"/>
  <c r="E447" i="2"/>
  <c r="F447" i="2"/>
  <c r="G447" i="2"/>
  <c r="E448" i="2"/>
  <c r="F448" i="2"/>
  <c r="G448" i="2"/>
  <c r="E449" i="2"/>
  <c r="F449" i="2"/>
  <c r="G449" i="2"/>
  <c r="E450" i="2"/>
  <c r="F450" i="2"/>
  <c r="G450" i="2"/>
  <c r="E451" i="2"/>
  <c r="F451" i="2"/>
  <c r="G451" i="2"/>
  <c r="E452" i="2"/>
  <c r="F452" i="2"/>
  <c r="G452" i="2"/>
  <c r="E453" i="2"/>
  <c r="F453" i="2"/>
  <c r="G453" i="2"/>
  <c r="E454" i="2"/>
  <c r="F454" i="2"/>
  <c r="G454" i="2"/>
  <c r="E455" i="2"/>
  <c r="F455" i="2"/>
  <c r="G455" i="2"/>
  <c r="E456" i="2"/>
  <c r="F456" i="2"/>
  <c r="G456" i="2"/>
  <c r="E457" i="2"/>
  <c r="F457" i="2"/>
  <c r="G457" i="2"/>
  <c r="E458" i="2"/>
  <c r="F458" i="2"/>
  <c r="G458" i="2"/>
  <c r="E459" i="2"/>
  <c r="F459" i="2"/>
  <c r="G459" i="2"/>
  <c r="E460" i="2"/>
  <c r="F460" i="2"/>
  <c r="G460" i="2"/>
  <c r="E461" i="2"/>
  <c r="F461" i="2"/>
  <c r="G461" i="2"/>
  <c r="E462" i="2"/>
  <c r="F462" i="2"/>
  <c r="G462" i="2"/>
  <c r="E463" i="2"/>
  <c r="F463" i="2"/>
  <c r="G463" i="2"/>
  <c r="E464" i="2"/>
  <c r="F464" i="2"/>
  <c r="G464" i="2"/>
  <c r="E465" i="2"/>
  <c r="F465" i="2"/>
  <c r="G465" i="2"/>
  <c r="E466" i="2"/>
  <c r="F466" i="2"/>
  <c r="G466" i="2"/>
  <c r="E467" i="2"/>
  <c r="F467" i="2"/>
  <c r="G467" i="2"/>
  <c r="E468" i="2"/>
  <c r="F468" i="2"/>
  <c r="G468" i="2"/>
  <c r="E469" i="2"/>
  <c r="F469" i="2"/>
  <c r="G469" i="2"/>
  <c r="E470" i="2"/>
  <c r="F470" i="2"/>
  <c r="G470" i="2"/>
  <c r="E471" i="2"/>
  <c r="F471" i="2"/>
  <c r="G471" i="2"/>
  <c r="E472" i="2"/>
  <c r="F472" i="2"/>
  <c r="G472" i="2"/>
  <c r="E473" i="2"/>
  <c r="F473" i="2"/>
  <c r="G473" i="2"/>
  <c r="E474" i="2"/>
  <c r="F474" i="2"/>
  <c r="G474" i="2"/>
  <c r="E475" i="2"/>
  <c r="F475" i="2"/>
  <c r="G475" i="2"/>
  <c r="E476" i="2"/>
  <c r="F476" i="2"/>
  <c r="G476" i="2"/>
  <c r="E477" i="2"/>
  <c r="F477" i="2"/>
  <c r="G477" i="2"/>
  <c r="E478" i="2"/>
  <c r="F478" i="2"/>
  <c r="G478" i="2"/>
  <c r="E479" i="2"/>
  <c r="F479" i="2"/>
  <c r="G479" i="2"/>
  <c r="E480" i="2"/>
  <c r="F480" i="2"/>
  <c r="G480" i="2"/>
  <c r="E481" i="2"/>
  <c r="F481" i="2"/>
  <c r="G481" i="2"/>
  <c r="E482" i="2"/>
  <c r="F482" i="2"/>
  <c r="G482" i="2"/>
  <c r="E483" i="2"/>
  <c r="F483" i="2"/>
  <c r="G483" i="2"/>
  <c r="E484" i="2"/>
  <c r="F484" i="2"/>
  <c r="G484" i="2"/>
  <c r="E485" i="2"/>
  <c r="F485" i="2"/>
  <c r="G485" i="2"/>
  <c r="E486" i="2"/>
  <c r="F486" i="2"/>
  <c r="G486" i="2"/>
  <c r="E487" i="2"/>
  <c r="F487" i="2"/>
  <c r="G487" i="2"/>
  <c r="E488" i="2"/>
  <c r="F488" i="2"/>
  <c r="G488" i="2"/>
  <c r="E489" i="2"/>
  <c r="F489" i="2"/>
  <c r="G489" i="2"/>
  <c r="E490" i="2"/>
  <c r="F490" i="2"/>
  <c r="G490" i="2"/>
  <c r="E491" i="2"/>
  <c r="F491" i="2"/>
  <c r="G491" i="2"/>
  <c r="E492" i="2"/>
  <c r="F492" i="2"/>
  <c r="G492" i="2"/>
  <c r="E493" i="2"/>
  <c r="F493" i="2"/>
  <c r="G493" i="2"/>
  <c r="E494" i="2"/>
  <c r="F494" i="2"/>
  <c r="G494" i="2"/>
  <c r="E495" i="2"/>
  <c r="F495" i="2"/>
  <c r="G495" i="2"/>
  <c r="E496" i="2"/>
  <c r="F496" i="2"/>
  <c r="G496" i="2"/>
  <c r="E497" i="2"/>
  <c r="F497" i="2"/>
  <c r="G497" i="2"/>
  <c r="E498" i="2"/>
  <c r="F498" i="2"/>
  <c r="G498" i="2"/>
  <c r="E499" i="2"/>
  <c r="F499" i="2"/>
  <c r="G499" i="2"/>
  <c r="E500" i="2"/>
  <c r="F500" i="2"/>
  <c r="G500" i="2"/>
  <c r="E501" i="2"/>
  <c r="F501" i="2"/>
  <c r="G501" i="2"/>
  <c r="E502" i="2"/>
  <c r="F502" i="2"/>
  <c r="G502" i="2"/>
  <c r="E503" i="2"/>
  <c r="F503" i="2"/>
  <c r="G503" i="2"/>
  <c r="E504" i="2"/>
  <c r="F504" i="2"/>
  <c r="G504" i="2"/>
  <c r="E505" i="2"/>
  <c r="F505" i="2"/>
  <c r="G505" i="2"/>
  <c r="E506" i="2"/>
  <c r="F506" i="2"/>
  <c r="G506" i="2"/>
  <c r="E507" i="2"/>
  <c r="F507" i="2"/>
  <c r="G507" i="2"/>
  <c r="E508" i="2"/>
  <c r="F508" i="2"/>
  <c r="G508" i="2"/>
  <c r="E509" i="2"/>
  <c r="F509" i="2"/>
  <c r="G509" i="2"/>
  <c r="E510" i="2"/>
  <c r="F510" i="2"/>
  <c r="G510" i="2"/>
  <c r="E511" i="2"/>
  <c r="F511" i="2"/>
  <c r="G511" i="2"/>
  <c r="E512" i="2"/>
  <c r="F512" i="2"/>
  <c r="G512" i="2"/>
  <c r="E513" i="2"/>
  <c r="F513" i="2"/>
  <c r="G513" i="2"/>
  <c r="E514" i="2"/>
  <c r="F514" i="2"/>
  <c r="G514" i="2"/>
  <c r="E515" i="2"/>
  <c r="F515" i="2"/>
  <c r="G515" i="2"/>
  <c r="E516" i="2"/>
  <c r="F516" i="2"/>
  <c r="G516" i="2"/>
  <c r="E517" i="2"/>
  <c r="F517" i="2"/>
  <c r="G517" i="2"/>
  <c r="E518" i="2"/>
  <c r="F518" i="2"/>
  <c r="G518" i="2"/>
  <c r="E519" i="2"/>
  <c r="F519" i="2"/>
  <c r="G519" i="2"/>
  <c r="E520" i="2"/>
  <c r="F520" i="2"/>
  <c r="G520" i="2"/>
  <c r="E521" i="2"/>
  <c r="F521" i="2"/>
  <c r="G521" i="2"/>
  <c r="E522" i="2"/>
  <c r="F522" i="2"/>
  <c r="G522" i="2"/>
  <c r="E523" i="2"/>
  <c r="F523" i="2"/>
  <c r="G523" i="2"/>
  <c r="E524" i="2"/>
  <c r="F524" i="2"/>
  <c r="G524" i="2"/>
  <c r="E525" i="2"/>
  <c r="F525" i="2"/>
  <c r="G525" i="2"/>
  <c r="E526" i="2"/>
  <c r="F526" i="2"/>
  <c r="G526" i="2"/>
  <c r="E527" i="2"/>
  <c r="F527" i="2"/>
  <c r="G527" i="2"/>
  <c r="E528" i="2"/>
  <c r="F528" i="2"/>
  <c r="G528" i="2"/>
  <c r="E529" i="2"/>
  <c r="F529" i="2"/>
  <c r="G529" i="2"/>
  <c r="E530" i="2"/>
  <c r="F530" i="2"/>
  <c r="G530" i="2"/>
  <c r="E531" i="2"/>
  <c r="F531" i="2"/>
  <c r="G531" i="2"/>
  <c r="E532" i="2"/>
  <c r="F532" i="2"/>
  <c r="G532" i="2"/>
  <c r="E533" i="2"/>
  <c r="F533" i="2"/>
  <c r="G533" i="2"/>
  <c r="E534" i="2"/>
  <c r="F534" i="2"/>
  <c r="G534" i="2"/>
  <c r="E535" i="2"/>
  <c r="F535" i="2"/>
  <c r="G535" i="2"/>
  <c r="E536" i="2"/>
  <c r="F536" i="2"/>
  <c r="G536" i="2"/>
  <c r="E537" i="2"/>
  <c r="F537" i="2"/>
  <c r="G537" i="2"/>
  <c r="E538" i="2"/>
  <c r="F538" i="2"/>
  <c r="G538" i="2"/>
  <c r="E539" i="2"/>
  <c r="F539" i="2"/>
  <c r="G539" i="2"/>
  <c r="E540" i="2"/>
  <c r="F540" i="2"/>
  <c r="G540" i="2"/>
  <c r="E541" i="2"/>
  <c r="F541" i="2"/>
  <c r="G541" i="2"/>
  <c r="E542" i="2"/>
  <c r="F542" i="2"/>
  <c r="G542" i="2"/>
  <c r="E543" i="2"/>
  <c r="F543" i="2"/>
  <c r="G543" i="2"/>
  <c r="E544" i="2"/>
  <c r="F544" i="2"/>
  <c r="G544" i="2"/>
  <c r="E545" i="2"/>
  <c r="F545" i="2"/>
  <c r="G545" i="2"/>
  <c r="E546" i="2"/>
  <c r="F546" i="2"/>
  <c r="G546" i="2"/>
  <c r="E547" i="2"/>
  <c r="F547" i="2"/>
  <c r="G547" i="2"/>
  <c r="E548" i="2"/>
  <c r="F548" i="2"/>
  <c r="G548" i="2"/>
  <c r="E549" i="2"/>
  <c r="F549" i="2"/>
  <c r="G549" i="2"/>
  <c r="E550" i="2"/>
  <c r="F550" i="2"/>
  <c r="G550" i="2"/>
  <c r="E551" i="2"/>
  <c r="F551" i="2"/>
  <c r="G551" i="2"/>
  <c r="E552" i="2"/>
  <c r="F552" i="2"/>
  <c r="G552" i="2"/>
  <c r="E553" i="2"/>
  <c r="F553" i="2"/>
  <c r="G553" i="2"/>
  <c r="E554" i="2"/>
  <c r="F554" i="2"/>
  <c r="G554" i="2"/>
  <c r="E555" i="2"/>
  <c r="F555" i="2"/>
  <c r="G555" i="2"/>
  <c r="E556" i="2"/>
  <c r="F556" i="2"/>
  <c r="G556" i="2"/>
  <c r="E557" i="2"/>
  <c r="F557" i="2"/>
  <c r="G557" i="2"/>
  <c r="E558" i="2"/>
  <c r="F558" i="2"/>
  <c r="G558" i="2"/>
  <c r="E559" i="2"/>
  <c r="F559" i="2"/>
  <c r="G559" i="2"/>
  <c r="E560" i="2"/>
  <c r="F560" i="2"/>
  <c r="G560" i="2"/>
  <c r="E561" i="2"/>
  <c r="F561" i="2"/>
  <c r="G561" i="2"/>
  <c r="E562" i="2"/>
  <c r="F562" i="2"/>
  <c r="G562" i="2"/>
  <c r="E563" i="2"/>
  <c r="F563" i="2"/>
  <c r="G563" i="2"/>
  <c r="E564" i="2"/>
  <c r="F564" i="2"/>
  <c r="G564" i="2"/>
  <c r="E565" i="2"/>
  <c r="F565" i="2"/>
  <c r="G565" i="2"/>
  <c r="E566" i="2"/>
  <c r="F566" i="2"/>
  <c r="G566" i="2"/>
  <c r="E567" i="2"/>
  <c r="F567" i="2"/>
  <c r="G567" i="2"/>
  <c r="E568" i="2"/>
  <c r="F568" i="2"/>
  <c r="G568" i="2"/>
  <c r="E569" i="2"/>
  <c r="F569" i="2"/>
  <c r="G569" i="2"/>
  <c r="E570" i="2"/>
  <c r="F570" i="2"/>
  <c r="G570" i="2"/>
  <c r="E571" i="2"/>
  <c r="F571" i="2"/>
  <c r="G571" i="2"/>
  <c r="E572" i="2"/>
  <c r="F572" i="2"/>
  <c r="G572" i="2"/>
  <c r="E573" i="2"/>
  <c r="F573" i="2"/>
  <c r="G573" i="2"/>
  <c r="E574" i="2"/>
  <c r="F574" i="2"/>
  <c r="G574" i="2"/>
  <c r="E575" i="2"/>
  <c r="F575" i="2"/>
  <c r="G575" i="2"/>
  <c r="E576" i="2"/>
  <c r="F576" i="2"/>
  <c r="G576" i="2"/>
  <c r="E577" i="2"/>
  <c r="F577" i="2"/>
  <c r="G577" i="2"/>
  <c r="E578" i="2"/>
  <c r="F578" i="2"/>
  <c r="G578" i="2"/>
  <c r="E579" i="2"/>
  <c r="F579" i="2"/>
  <c r="G579" i="2"/>
  <c r="E580" i="2"/>
  <c r="F580" i="2"/>
  <c r="G580" i="2"/>
  <c r="E581" i="2"/>
  <c r="F581" i="2"/>
  <c r="G581" i="2"/>
  <c r="E582" i="2"/>
  <c r="F582" i="2"/>
  <c r="G582" i="2"/>
  <c r="E583" i="2"/>
  <c r="F583" i="2"/>
  <c r="G583" i="2"/>
  <c r="E584" i="2"/>
  <c r="F584" i="2"/>
  <c r="G584" i="2"/>
  <c r="E585" i="2"/>
  <c r="F585" i="2"/>
  <c r="G585" i="2"/>
  <c r="E586" i="2"/>
  <c r="F586" i="2"/>
  <c r="G586" i="2"/>
  <c r="E587" i="2"/>
  <c r="F587" i="2"/>
  <c r="G587" i="2"/>
  <c r="E588" i="2"/>
  <c r="F588" i="2"/>
  <c r="G588" i="2"/>
  <c r="E589" i="2"/>
  <c r="F589" i="2"/>
  <c r="G589" i="2"/>
  <c r="E590" i="2"/>
  <c r="F590" i="2"/>
  <c r="G590" i="2"/>
  <c r="E591" i="2"/>
  <c r="F591" i="2"/>
  <c r="G591" i="2"/>
  <c r="E592" i="2"/>
  <c r="F592" i="2"/>
  <c r="G592" i="2"/>
  <c r="E593" i="2"/>
  <c r="F593" i="2"/>
  <c r="G593" i="2"/>
  <c r="E594" i="2"/>
  <c r="F594" i="2"/>
  <c r="G594" i="2"/>
  <c r="E595" i="2"/>
  <c r="F595" i="2"/>
  <c r="G595" i="2"/>
  <c r="E596" i="2"/>
  <c r="F596" i="2"/>
  <c r="G596" i="2"/>
  <c r="E597" i="2"/>
  <c r="F597" i="2"/>
  <c r="G597" i="2"/>
  <c r="E598" i="2"/>
  <c r="F598" i="2"/>
  <c r="G598" i="2"/>
  <c r="E599" i="2"/>
  <c r="F599" i="2"/>
  <c r="G599" i="2"/>
  <c r="E600" i="2"/>
  <c r="F600" i="2"/>
  <c r="G600" i="2"/>
  <c r="E601" i="2"/>
  <c r="F601" i="2"/>
  <c r="G601" i="2"/>
  <c r="E602" i="2"/>
  <c r="F602" i="2"/>
  <c r="G602" i="2"/>
  <c r="E603" i="2"/>
  <c r="F603" i="2"/>
  <c r="G603" i="2"/>
  <c r="E604" i="2"/>
  <c r="F604" i="2"/>
  <c r="G604" i="2"/>
  <c r="E605" i="2"/>
  <c r="F605" i="2"/>
  <c r="G605" i="2"/>
  <c r="E606" i="2"/>
  <c r="F606" i="2"/>
  <c r="G606" i="2"/>
  <c r="E607" i="2"/>
  <c r="F607" i="2"/>
  <c r="G607" i="2"/>
  <c r="E608" i="2"/>
  <c r="F608" i="2"/>
  <c r="G608" i="2"/>
  <c r="E609" i="2"/>
  <c r="F609" i="2"/>
  <c r="G609" i="2"/>
  <c r="E610" i="2"/>
  <c r="F610" i="2"/>
  <c r="G610" i="2"/>
  <c r="E611" i="2"/>
  <c r="F611" i="2"/>
  <c r="G611" i="2"/>
  <c r="E612" i="2"/>
  <c r="F612" i="2"/>
  <c r="G612" i="2"/>
  <c r="E613" i="2"/>
  <c r="F613" i="2"/>
  <c r="G613" i="2"/>
  <c r="E614" i="2"/>
  <c r="F614" i="2"/>
  <c r="G614" i="2"/>
  <c r="E615" i="2"/>
  <c r="F615" i="2"/>
  <c r="G615" i="2"/>
  <c r="E616" i="2"/>
  <c r="F616" i="2"/>
  <c r="G616" i="2"/>
  <c r="E617" i="2"/>
  <c r="F617" i="2"/>
  <c r="G617" i="2"/>
  <c r="E618" i="2"/>
  <c r="F618" i="2"/>
  <c r="G618" i="2"/>
  <c r="E619" i="2"/>
  <c r="F619" i="2"/>
  <c r="G619" i="2"/>
  <c r="E620" i="2"/>
  <c r="F620" i="2"/>
  <c r="G620" i="2"/>
  <c r="E621" i="2"/>
  <c r="F621" i="2"/>
  <c r="G621" i="2"/>
  <c r="E622" i="2"/>
  <c r="F622" i="2"/>
  <c r="G622" i="2"/>
  <c r="E623" i="2"/>
  <c r="F623" i="2"/>
  <c r="G623" i="2"/>
  <c r="E624" i="2"/>
  <c r="F624" i="2"/>
  <c r="G624" i="2"/>
  <c r="E625" i="2"/>
  <c r="F625" i="2"/>
  <c r="G625" i="2"/>
  <c r="E626" i="2"/>
  <c r="F626" i="2"/>
  <c r="G626" i="2"/>
  <c r="E627" i="2"/>
  <c r="F627" i="2"/>
  <c r="G627" i="2"/>
  <c r="E628" i="2"/>
  <c r="F628" i="2"/>
  <c r="G628" i="2"/>
  <c r="E629" i="2"/>
  <c r="F629" i="2"/>
  <c r="G629" i="2"/>
  <c r="E630" i="2"/>
  <c r="F630" i="2"/>
  <c r="G630" i="2"/>
  <c r="E631" i="2"/>
  <c r="F631" i="2"/>
  <c r="G631" i="2"/>
  <c r="E632" i="2"/>
  <c r="F632" i="2"/>
  <c r="G632" i="2"/>
  <c r="E633" i="2"/>
  <c r="F633" i="2"/>
  <c r="G633" i="2"/>
  <c r="E634" i="2"/>
  <c r="F634" i="2"/>
  <c r="G634" i="2"/>
  <c r="E635" i="2"/>
  <c r="F635" i="2"/>
  <c r="G635" i="2"/>
  <c r="E636" i="2"/>
  <c r="F636" i="2"/>
  <c r="G636" i="2"/>
  <c r="E637" i="2"/>
  <c r="F637" i="2"/>
  <c r="G637" i="2"/>
  <c r="E638" i="2"/>
  <c r="F638" i="2"/>
  <c r="G638" i="2"/>
  <c r="E639" i="2"/>
  <c r="F639" i="2"/>
  <c r="G639" i="2"/>
  <c r="E640" i="2"/>
  <c r="F640" i="2"/>
  <c r="G640" i="2"/>
  <c r="E641" i="2"/>
  <c r="F641" i="2"/>
  <c r="G641" i="2"/>
  <c r="E642" i="2"/>
  <c r="F642" i="2"/>
  <c r="G642" i="2"/>
  <c r="E643" i="2"/>
  <c r="F643" i="2"/>
  <c r="G643" i="2"/>
  <c r="E644" i="2"/>
  <c r="F644" i="2"/>
  <c r="G644" i="2"/>
  <c r="E645" i="2"/>
  <c r="F645" i="2"/>
  <c r="G645" i="2"/>
  <c r="E646" i="2"/>
  <c r="F646" i="2"/>
  <c r="G646" i="2"/>
  <c r="E647" i="2"/>
  <c r="F647" i="2"/>
  <c r="G647" i="2"/>
  <c r="E648" i="2"/>
  <c r="F648" i="2"/>
  <c r="G648" i="2"/>
  <c r="E649" i="2"/>
  <c r="F649" i="2"/>
  <c r="G649" i="2"/>
  <c r="E650" i="2"/>
  <c r="F650" i="2"/>
  <c r="G650" i="2"/>
  <c r="E651" i="2"/>
  <c r="F651" i="2"/>
  <c r="G651" i="2"/>
  <c r="E652" i="2"/>
  <c r="F652" i="2"/>
  <c r="G652" i="2"/>
  <c r="E653" i="2"/>
  <c r="F653" i="2"/>
  <c r="G653" i="2"/>
  <c r="E654" i="2"/>
  <c r="F654" i="2"/>
  <c r="G654" i="2"/>
  <c r="E655" i="2"/>
  <c r="F655" i="2"/>
  <c r="G655" i="2"/>
  <c r="E656" i="2"/>
  <c r="F656" i="2"/>
  <c r="G656" i="2"/>
  <c r="E657" i="2"/>
  <c r="F657" i="2"/>
  <c r="G657" i="2"/>
  <c r="E658" i="2"/>
  <c r="F658" i="2"/>
  <c r="G658" i="2"/>
  <c r="E659" i="2"/>
  <c r="F659" i="2"/>
  <c r="G659" i="2"/>
  <c r="E660" i="2"/>
  <c r="F660" i="2"/>
  <c r="G660" i="2"/>
  <c r="E661" i="2"/>
  <c r="F661" i="2"/>
  <c r="G661" i="2"/>
  <c r="E662" i="2"/>
  <c r="F662" i="2"/>
  <c r="G662" i="2"/>
  <c r="E663" i="2"/>
  <c r="F663" i="2"/>
  <c r="G663" i="2"/>
  <c r="E664" i="2"/>
  <c r="F664" i="2"/>
  <c r="G664" i="2"/>
  <c r="E665" i="2"/>
  <c r="F665" i="2"/>
  <c r="G665" i="2"/>
  <c r="E666" i="2"/>
  <c r="F666" i="2"/>
  <c r="G666" i="2"/>
  <c r="E667" i="2"/>
  <c r="F667" i="2"/>
  <c r="G667" i="2"/>
  <c r="E668" i="2"/>
  <c r="F668" i="2"/>
  <c r="G668" i="2"/>
  <c r="E669" i="2"/>
  <c r="F669" i="2"/>
  <c r="G669" i="2"/>
  <c r="E670" i="2"/>
  <c r="F670" i="2"/>
  <c r="G670" i="2"/>
  <c r="E671" i="2"/>
  <c r="F671" i="2"/>
  <c r="G671" i="2"/>
  <c r="E672" i="2"/>
  <c r="F672" i="2"/>
  <c r="G672" i="2"/>
  <c r="E673" i="2"/>
  <c r="F673" i="2"/>
  <c r="G673" i="2"/>
  <c r="E674" i="2"/>
  <c r="F674" i="2"/>
  <c r="G674" i="2"/>
  <c r="E675" i="2"/>
  <c r="F675" i="2"/>
  <c r="G675" i="2"/>
  <c r="E676" i="2"/>
  <c r="F676" i="2"/>
  <c r="G676" i="2"/>
  <c r="E677" i="2"/>
  <c r="F677" i="2"/>
  <c r="G677" i="2"/>
  <c r="E678" i="2"/>
  <c r="F678" i="2"/>
  <c r="G678" i="2"/>
  <c r="E679" i="2"/>
  <c r="F679" i="2"/>
  <c r="G679" i="2"/>
  <c r="E680" i="2"/>
  <c r="F680" i="2"/>
  <c r="G680" i="2"/>
  <c r="E681" i="2"/>
  <c r="F681" i="2"/>
  <c r="G681" i="2"/>
  <c r="E682" i="2"/>
  <c r="F682" i="2"/>
  <c r="G682" i="2"/>
  <c r="E683" i="2"/>
  <c r="F683" i="2"/>
  <c r="G683" i="2"/>
  <c r="E684" i="2"/>
  <c r="F684" i="2"/>
  <c r="G684" i="2"/>
  <c r="E685" i="2"/>
  <c r="F685" i="2"/>
  <c r="G685" i="2"/>
  <c r="E686" i="2"/>
  <c r="F686" i="2"/>
  <c r="G686" i="2"/>
  <c r="E687" i="2"/>
  <c r="F687" i="2"/>
  <c r="G687" i="2"/>
  <c r="E688" i="2"/>
  <c r="F688" i="2"/>
  <c r="G688" i="2"/>
  <c r="E689" i="2"/>
  <c r="F689" i="2"/>
  <c r="G689" i="2"/>
  <c r="E690" i="2"/>
  <c r="F690" i="2"/>
  <c r="G690" i="2"/>
  <c r="E691" i="2"/>
  <c r="F691" i="2"/>
  <c r="G691" i="2"/>
  <c r="E692" i="2"/>
  <c r="F692" i="2"/>
  <c r="G692" i="2"/>
  <c r="E693" i="2"/>
  <c r="F693" i="2"/>
  <c r="G693" i="2"/>
  <c r="E694" i="2"/>
  <c r="F694" i="2"/>
  <c r="G694" i="2"/>
  <c r="E695" i="2"/>
  <c r="F695" i="2"/>
  <c r="G695" i="2"/>
  <c r="E696" i="2"/>
  <c r="F696" i="2"/>
  <c r="G696" i="2"/>
  <c r="E697" i="2"/>
  <c r="F697" i="2"/>
  <c r="G697" i="2"/>
  <c r="E698" i="2"/>
  <c r="F698" i="2"/>
  <c r="G698" i="2"/>
  <c r="E699" i="2"/>
  <c r="F699" i="2"/>
  <c r="G699" i="2"/>
  <c r="E700" i="2"/>
  <c r="F700" i="2"/>
  <c r="G700" i="2"/>
  <c r="E701" i="2"/>
  <c r="F701" i="2"/>
  <c r="G701" i="2"/>
  <c r="E702" i="2"/>
  <c r="F702" i="2"/>
  <c r="G702" i="2"/>
  <c r="E703" i="2"/>
  <c r="F703" i="2"/>
  <c r="G703" i="2"/>
  <c r="E704" i="2"/>
  <c r="F704" i="2"/>
  <c r="G704" i="2"/>
  <c r="E705" i="2"/>
  <c r="F705" i="2"/>
  <c r="G705" i="2"/>
  <c r="E706" i="2"/>
  <c r="F706" i="2"/>
  <c r="G706" i="2"/>
  <c r="E707" i="2"/>
  <c r="F707" i="2"/>
  <c r="G707" i="2"/>
  <c r="E708" i="2"/>
  <c r="F708" i="2"/>
  <c r="G708" i="2"/>
  <c r="E709" i="2"/>
  <c r="F709" i="2"/>
  <c r="G709" i="2"/>
  <c r="E710" i="2"/>
  <c r="F710" i="2"/>
  <c r="G710" i="2"/>
  <c r="E711" i="2"/>
  <c r="F711" i="2"/>
  <c r="G711" i="2"/>
  <c r="E712" i="2"/>
  <c r="F712" i="2"/>
  <c r="G712" i="2"/>
  <c r="E713" i="2"/>
  <c r="F713" i="2"/>
  <c r="G713" i="2"/>
  <c r="E714" i="2"/>
  <c r="F714" i="2"/>
  <c r="G714" i="2"/>
  <c r="E715" i="2"/>
  <c r="F715" i="2"/>
  <c r="G715" i="2"/>
  <c r="E716" i="2"/>
  <c r="F716" i="2"/>
  <c r="G716" i="2"/>
  <c r="E717" i="2"/>
  <c r="F717" i="2"/>
  <c r="G717" i="2"/>
  <c r="E718" i="2"/>
  <c r="F718" i="2"/>
  <c r="G718" i="2"/>
  <c r="E719" i="2"/>
  <c r="F719" i="2"/>
  <c r="G719" i="2"/>
  <c r="E720" i="2"/>
  <c r="F720" i="2"/>
  <c r="G720" i="2"/>
  <c r="E721" i="2"/>
  <c r="F721" i="2"/>
  <c r="G721" i="2"/>
  <c r="E722" i="2"/>
  <c r="F722" i="2"/>
  <c r="G722" i="2"/>
  <c r="E723" i="2"/>
  <c r="F723" i="2"/>
  <c r="G723" i="2"/>
  <c r="E724" i="2"/>
  <c r="F724" i="2"/>
  <c r="G724" i="2"/>
  <c r="E725" i="2"/>
  <c r="F725" i="2"/>
  <c r="G725" i="2"/>
  <c r="E726" i="2"/>
  <c r="F726" i="2"/>
  <c r="G726" i="2"/>
  <c r="E727" i="2"/>
  <c r="F727" i="2"/>
  <c r="G727" i="2"/>
  <c r="E728" i="2"/>
  <c r="F728" i="2"/>
  <c r="G728" i="2"/>
  <c r="E729" i="2"/>
  <c r="F729" i="2"/>
  <c r="G729" i="2"/>
  <c r="E730" i="2"/>
  <c r="F730" i="2"/>
  <c r="G730" i="2"/>
  <c r="E731" i="2"/>
  <c r="F731" i="2"/>
  <c r="G731" i="2"/>
  <c r="E732" i="2"/>
  <c r="F732" i="2"/>
  <c r="G732" i="2"/>
  <c r="E733" i="2"/>
  <c r="F733" i="2"/>
  <c r="G733" i="2"/>
  <c r="E734" i="2"/>
  <c r="F734" i="2"/>
  <c r="G734" i="2"/>
  <c r="E735" i="2"/>
  <c r="F735" i="2"/>
  <c r="G735" i="2"/>
  <c r="E736" i="2"/>
  <c r="F736" i="2"/>
  <c r="G736" i="2"/>
  <c r="E737" i="2"/>
  <c r="F737" i="2"/>
  <c r="G737" i="2"/>
  <c r="E738" i="2"/>
  <c r="F738" i="2"/>
  <c r="G738" i="2"/>
  <c r="E739" i="2"/>
  <c r="F739" i="2"/>
  <c r="G739" i="2"/>
  <c r="E740" i="2"/>
  <c r="F740" i="2"/>
  <c r="G740" i="2"/>
  <c r="E741" i="2"/>
  <c r="F741" i="2"/>
  <c r="G741" i="2"/>
  <c r="E742" i="2"/>
  <c r="F742" i="2"/>
  <c r="G742" i="2"/>
  <c r="E743" i="2"/>
  <c r="F743" i="2"/>
  <c r="G743" i="2"/>
  <c r="E744" i="2"/>
  <c r="F744" i="2"/>
  <c r="G744" i="2"/>
  <c r="E745" i="2"/>
  <c r="F745" i="2"/>
  <c r="G745" i="2"/>
  <c r="E746" i="2"/>
  <c r="F746" i="2"/>
  <c r="G746" i="2"/>
  <c r="E747" i="2"/>
  <c r="F747" i="2"/>
  <c r="G747" i="2"/>
  <c r="E748" i="2"/>
  <c r="F748" i="2"/>
  <c r="G748" i="2"/>
  <c r="E749" i="2"/>
  <c r="F749" i="2"/>
  <c r="G749" i="2"/>
  <c r="E750" i="2"/>
  <c r="F750" i="2"/>
  <c r="G750" i="2"/>
  <c r="E751" i="2"/>
  <c r="F751" i="2"/>
  <c r="G751" i="2"/>
  <c r="E752" i="2"/>
  <c r="F752" i="2"/>
  <c r="G752" i="2"/>
  <c r="E753" i="2"/>
  <c r="F753" i="2"/>
  <c r="G753" i="2"/>
  <c r="E754" i="2"/>
  <c r="F754" i="2"/>
  <c r="G754" i="2"/>
  <c r="E755" i="2"/>
  <c r="F755" i="2"/>
  <c r="G755" i="2"/>
  <c r="E756" i="2"/>
  <c r="F756" i="2"/>
  <c r="G756" i="2"/>
  <c r="E757" i="2"/>
  <c r="F757" i="2"/>
  <c r="G757" i="2"/>
  <c r="E758" i="2"/>
  <c r="F758" i="2"/>
  <c r="G758" i="2"/>
  <c r="E759" i="2"/>
  <c r="F759" i="2"/>
  <c r="G759" i="2"/>
  <c r="E760" i="2"/>
  <c r="F760" i="2"/>
  <c r="G760" i="2"/>
  <c r="E761" i="2"/>
  <c r="F761" i="2"/>
  <c r="G761" i="2"/>
  <c r="E762" i="2"/>
  <c r="F762" i="2"/>
  <c r="G762" i="2"/>
  <c r="E763" i="2"/>
  <c r="F763" i="2"/>
  <c r="G763" i="2"/>
  <c r="E764" i="2"/>
  <c r="F764" i="2"/>
  <c r="G764" i="2"/>
  <c r="E765" i="2"/>
  <c r="F765" i="2"/>
  <c r="G765" i="2"/>
  <c r="E766" i="2"/>
  <c r="F766" i="2"/>
  <c r="G766" i="2"/>
  <c r="E767" i="2"/>
  <c r="F767" i="2"/>
  <c r="G767" i="2"/>
  <c r="E768" i="2"/>
  <c r="F768" i="2"/>
  <c r="G768" i="2"/>
  <c r="E769" i="2"/>
  <c r="F769" i="2"/>
  <c r="G769" i="2"/>
  <c r="E770" i="2"/>
  <c r="F770" i="2"/>
  <c r="G770" i="2"/>
  <c r="E771" i="2"/>
  <c r="F771" i="2"/>
  <c r="G771" i="2"/>
  <c r="E772" i="2"/>
  <c r="F772" i="2"/>
  <c r="G772" i="2"/>
  <c r="E773" i="2"/>
  <c r="F773" i="2"/>
  <c r="G773" i="2"/>
  <c r="E774" i="2"/>
  <c r="F774" i="2"/>
  <c r="G774" i="2"/>
  <c r="E775" i="2"/>
  <c r="F775" i="2"/>
  <c r="G775" i="2"/>
  <c r="E776" i="2"/>
  <c r="F776" i="2"/>
  <c r="G776" i="2"/>
  <c r="E777" i="2"/>
  <c r="F777" i="2"/>
  <c r="G777" i="2"/>
  <c r="E778" i="2"/>
  <c r="F778" i="2"/>
  <c r="G778" i="2"/>
  <c r="E779" i="2"/>
  <c r="F779" i="2"/>
  <c r="G779" i="2"/>
  <c r="E780" i="2"/>
  <c r="F780" i="2"/>
  <c r="G780" i="2"/>
  <c r="E781" i="2"/>
  <c r="F781" i="2"/>
  <c r="G781" i="2"/>
  <c r="E782" i="2"/>
  <c r="F782" i="2"/>
  <c r="G782" i="2"/>
  <c r="E783" i="2"/>
  <c r="F783" i="2"/>
  <c r="G783" i="2"/>
  <c r="E784" i="2"/>
  <c r="F784" i="2"/>
  <c r="G784" i="2"/>
  <c r="E785" i="2"/>
  <c r="F785" i="2"/>
  <c r="G785" i="2"/>
  <c r="E786" i="2"/>
  <c r="F786" i="2"/>
  <c r="G786" i="2"/>
  <c r="E787" i="2"/>
  <c r="F787" i="2"/>
  <c r="G787" i="2"/>
  <c r="E788" i="2"/>
  <c r="F788" i="2"/>
  <c r="G788" i="2"/>
  <c r="E789" i="2"/>
  <c r="F789" i="2"/>
  <c r="G789" i="2"/>
  <c r="E790" i="2"/>
  <c r="F790" i="2"/>
  <c r="G790" i="2"/>
  <c r="E791" i="2"/>
  <c r="F791" i="2"/>
  <c r="G791" i="2"/>
  <c r="E792" i="2"/>
  <c r="F792" i="2"/>
  <c r="G792" i="2"/>
  <c r="E793" i="2"/>
  <c r="F793" i="2"/>
  <c r="G793" i="2"/>
  <c r="E794" i="2"/>
  <c r="F794" i="2"/>
  <c r="G794" i="2"/>
  <c r="E795" i="2"/>
  <c r="F795" i="2"/>
  <c r="G795" i="2"/>
  <c r="E796" i="2"/>
  <c r="F796" i="2"/>
  <c r="G796" i="2"/>
  <c r="E797" i="2"/>
  <c r="F797" i="2"/>
  <c r="G797" i="2"/>
  <c r="E798" i="2"/>
  <c r="F798" i="2"/>
  <c r="G798" i="2"/>
  <c r="E799" i="2"/>
  <c r="F799" i="2"/>
  <c r="G799" i="2"/>
  <c r="E800" i="2"/>
  <c r="F800" i="2"/>
  <c r="G800" i="2"/>
  <c r="E801" i="2"/>
  <c r="F801" i="2"/>
  <c r="G801" i="2"/>
  <c r="E802" i="2"/>
  <c r="F802" i="2"/>
  <c r="G802" i="2"/>
  <c r="E803" i="2"/>
  <c r="F803" i="2"/>
  <c r="G803" i="2"/>
  <c r="E804" i="2"/>
  <c r="F804" i="2"/>
  <c r="G804" i="2"/>
  <c r="E805" i="2"/>
  <c r="F805" i="2"/>
  <c r="G805" i="2"/>
  <c r="E806" i="2"/>
  <c r="F806" i="2"/>
  <c r="G806" i="2"/>
  <c r="E807" i="2"/>
  <c r="F807" i="2"/>
  <c r="G807" i="2"/>
  <c r="E808" i="2"/>
  <c r="F808" i="2"/>
  <c r="G808" i="2"/>
  <c r="E809" i="2"/>
  <c r="F809" i="2"/>
  <c r="G809" i="2"/>
  <c r="E810" i="2"/>
  <c r="F810" i="2"/>
  <c r="G810" i="2"/>
  <c r="E811" i="2"/>
  <c r="F811" i="2"/>
  <c r="G811" i="2"/>
  <c r="E812" i="2"/>
  <c r="F812" i="2"/>
  <c r="G812" i="2"/>
  <c r="E813" i="2"/>
  <c r="F813" i="2"/>
  <c r="G813" i="2"/>
  <c r="E814" i="2"/>
  <c r="F814" i="2"/>
  <c r="G814" i="2"/>
  <c r="E815" i="2"/>
  <c r="F815" i="2"/>
  <c r="G815" i="2"/>
  <c r="E816" i="2"/>
  <c r="F816" i="2"/>
  <c r="G816" i="2"/>
  <c r="E817" i="2"/>
  <c r="F817" i="2"/>
  <c r="G817" i="2"/>
  <c r="E818" i="2"/>
  <c r="F818" i="2"/>
  <c r="G818" i="2"/>
  <c r="E819" i="2"/>
  <c r="F819" i="2"/>
  <c r="G819" i="2"/>
  <c r="E820" i="2"/>
  <c r="F820" i="2"/>
  <c r="G820" i="2"/>
  <c r="E821" i="2"/>
  <c r="F821" i="2"/>
  <c r="G821" i="2"/>
  <c r="E822" i="2"/>
  <c r="F822" i="2"/>
  <c r="G822" i="2"/>
  <c r="E823" i="2"/>
  <c r="F823" i="2"/>
  <c r="G823" i="2"/>
  <c r="E824" i="2"/>
  <c r="F824" i="2"/>
  <c r="G824" i="2"/>
  <c r="E825" i="2"/>
  <c r="F825" i="2"/>
  <c r="G825" i="2"/>
  <c r="E826" i="2"/>
  <c r="F826" i="2"/>
  <c r="G826" i="2"/>
  <c r="E827" i="2"/>
  <c r="F827" i="2"/>
  <c r="G827" i="2"/>
  <c r="E828" i="2"/>
  <c r="F828" i="2"/>
  <c r="G828" i="2"/>
  <c r="E829" i="2"/>
  <c r="F829" i="2"/>
  <c r="G829" i="2"/>
  <c r="E830" i="2"/>
  <c r="F830" i="2"/>
  <c r="G830" i="2"/>
  <c r="E831" i="2"/>
  <c r="F831" i="2"/>
  <c r="G831" i="2"/>
  <c r="E832" i="2"/>
  <c r="F832" i="2"/>
  <c r="G832" i="2"/>
  <c r="E833" i="2"/>
  <c r="F833" i="2"/>
  <c r="G833" i="2"/>
  <c r="E834" i="2"/>
  <c r="F834" i="2"/>
  <c r="G834" i="2"/>
  <c r="E835" i="2"/>
  <c r="F835" i="2"/>
  <c r="G835" i="2"/>
  <c r="E836" i="2"/>
  <c r="F836" i="2"/>
  <c r="G836" i="2"/>
  <c r="E837" i="2"/>
  <c r="F837" i="2"/>
  <c r="G837" i="2"/>
  <c r="E838" i="2"/>
  <c r="F838" i="2"/>
  <c r="G838" i="2"/>
  <c r="E839" i="2"/>
  <c r="F839" i="2"/>
  <c r="G839" i="2"/>
  <c r="E840" i="2"/>
  <c r="F840" i="2"/>
  <c r="G840" i="2"/>
  <c r="E841" i="2"/>
  <c r="F841" i="2"/>
  <c r="G841" i="2"/>
  <c r="E842" i="2"/>
  <c r="F842" i="2"/>
  <c r="G842" i="2"/>
  <c r="E843" i="2"/>
  <c r="F843" i="2"/>
  <c r="G843" i="2"/>
  <c r="E844" i="2"/>
  <c r="F844" i="2"/>
  <c r="G844" i="2"/>
  <c r="E845" i="2"/>
  <c r="F845" i="2"/>
  <c r="G845" i="2"/>
  <c r="E846" i="2"/>
  <c r="F846" i="2"/>
  <c r="G846" i="2"/>
  <c r="E847" i="2"/>
  <c r="F847" i="2"/>
  <c r="G847" i="2"/>
  <c r="E848" i="2"/>
  <c r="F848" i="2"/>
  <c r="G848" i="2"/>
  <c r="E849" i="2"/>
  <c r="F849" i="2"/>
  <c r="G849" i="2"/>
  <c r="E850" i="2"/>
  <c r="F850" i="2"/>
  <c r="G850" i="2"/>
  <c r="E851" i="2"/>
  <c r="F851" i="2"/>
  <c r="G851" i="2"/>
  <c r="E852" i="2"/>
  <c r="F852" i="2"/>
  <c r="G852" i="2"/>
  <c r="E853" i="2"/>
  <c r="F853" i="2"/>
  <c r="G853" i="2"/>
  <c r="E854" i="2"/>
  <c r="F854" i="2"/>
  <c r="G854" i="2"/>
  <c r="E855" i="2"/>
  <c r="F855" i="2"/>
  <c r="G855" i="2"/>
  <c r="E856" i="2"/>
  <c r="F856" i="2"/>
  <c r="G856" i="2"/>
  <c r="E857" i="2"/>
  <c r="F857" i="2"/>
  <c r="G857" i="2"/>
  <c r="E858" i="2"/>
  <c r="F858" i="2"/>
  <c r="G858" i="2"/>
  <c r="E859" i="2"/>
  <c r="F859" i="2"/>
  <c r="G859" i="2"/>
  <c r="E860" i="2"/>
  <c r="F860" i="2"/>
  <c r="G860" i="2"/>
  <c r="E861" i="2"/>
  <c r="F861" i="2"/>
  <c r="G861" i="2"/>
  <c r="E862" i="2"/>
  <c r="F862" i="2"/>
  <c r="G862" i="2"/>
  <c r="E863" i="2"/>
  <c r="F863" i="2"/>
  <c r="G863" i="2"/>
  <c r="E864" i="2"/>
  <c r="F864" i="2"/>
  <c r="G864" i="2"/>
  <c r="E865" i="2"/>
  <c r="F865" i="2"/>
  <c r="G865" i="2"/>
  <c r="E866" i="2"/>
  <c r="F866" i="2"/>
  <c r="G866" i="2"/>
  <c r="E867" i="2"/>
  <c r="F867" i="2"/>
  <c r="G867" i="2"/>
  <c r="E868" i="2"/>
  <c r="F868" i="2"/>
  <c r="G868" i="2"/>
  <c r="E869" i="2"/>
  <c r="F869" i="2"/>
  <c r="G869" i="2"/>
  <c r="E870" i="2"/>
  <c r="F870" i="2"/>
  <c r="G870" i="2"/>
  <c r="E871" i="2"/>
  <c r="F871" i="2"/>
  <c r="G871" i="2"/>
  <c r="E872" i="2"/>
  <c r="F872" i="2"/>
  <c r="G872" i="2"/>
  <c r="E873" i="2"/>
  <c r="F873" i="2"/>
  <c r="G873" i="2"/>
  <c r="E874" i="2"/>
  <c r="F874" i="2"/>
  <c r="G874" i="2"/>
  <c r="E875" i="2"/>
  <c r="F875" i="2"/>
  <c r="G875" i="2"/>
  <c r="E876" i="2"/>
  <c r="F876" i="2"/>
  <c r="G876" i="2"/>
  <c r="E877" i="2"/>
  <c r="F877" i="2"/>
  <c r="G877" i="2"/>
  <c r="E878" i="2"/>
  <c r="F878" i="2"/>
  <c r="G878" i="2"/>
  <c r="E879" i="2"/>
  <c r="F879" i="2"/>
  <c r="G879" i="2"/>
  <c r="E880" i="2"/>
  <c r="F880" i="2"/>
  <c r="G880" i="2"/>
  <c r="E881" i="2"/>
  <c r="F881" i="2"/>
  <c r="G881" i="2"/>
  <c r="E882" i="2"/>
  <c r="F882" i="2"/>
  <c r="G882" i="2"/>
  <c r="E883" i="2"/>
  <c r="F883" i="2"/>
  <c r="G883" i="2"/>
  <c r="E884" i="2"/>
  <c r="F884" i="2"/>
  <c r="G884" i="2"/>
  <c r="E885" i="2"/>
  <c r="F885" i="2"/>
  <c r="G885" i="2"/>
  <c r="E886" i="2"/>
  <c r="F886" i="2"/>
  <c r="G886" i="2"/>
  <c r="E887" i="2"/>
  <c r="F887" i="2"/>
  <c r="G887" i="2"/>
  <c r="E888" i="2"/>
  <c r="F888" i="2"/>
  <c r="G888" i="2"/>
  <c r="E889" i="2"/>
  <c r="F889" i="2"/>
  <c r="G889" i="2"/>
  <c r="E890" i="2"/>
  <c r="F890" i="2"/>
  <c r="G890" i="2"/>
  <c r="E891" i="2"/>
  <c r="F891" i="2"/>
  <c r="G891" i="2"/>
  <c r="E892" i="2"/>
  <c r="F892" i="2"/>
  <c r="G892" i="2"/>
  <c r="E893" i="2"/>
  <c r="F893" i="2"/>
  <c r="G893" i="2"/>
  <c r="E894" i="2"/>
  <c r="F894" i="2"/>
  <c r="G894" i="2"/>
  <c r="E895" i="2"/>
  <c r="F895" i="2"/>
  <c r="G895" i="2"/>
  <c r="E896" i="2"/>
  <c r="F896" i="2"/>
  <c r="G896" i="2"/>
  <c r="E897" i="2"/>
  <c r="F897" i="2"/>
  <c r="G897" i="2"/>
  <c r="E898" i="2"/>
  <c r="F898" i="2"/>
  <c r="G898" i="2"/>
  <c r="E899" i="2"/>
  <c r="F899" i="2"/>
  <c r="G899" i="2"/>
  <c r="E900" i="2"/>
  <c r="F900" i="2"/>
  <c r="G900" i="2"/>
  <c r="E901" i="2"/>
  <c r="F901" i="2"/>
  <c r="G901" i="2"/>
  <c r="E902" i="2"/>
  <c r="F902" i="2"/>
  <c r="G902" i="2"/>
  <c r="E903" i="2"/>
  <c r="F903" i="2"/>
  <c r="G903" i="2"/>
  <c r="E904" i="2"/>
  <c r="F904" i="2"/>
  <c r="G904" i="2"/>
  <c r="E905" i="2"/>
  <c r="F905" i="2"/>
  <c r="G905" i="2"/>
  <c r="E906" i="2"/>
  <c r="F906" i="2"/>
  <c r="G906" i="2"/>
  <c r="E907" i="2"/>
  <c r="F907" i="2"/>
  <c r="G907" i="2"/>
  <c r="E908" i="2"/>
  <c r="F908" i="2"/>
  <c r="G908" i="2"/>
  <c r="E909" i="2"/>
  <c r="F909" i="2"/>
  <c r="G909" i="2"/>
  <c r="E910" i="2"/>
  <c r="F910" i="2"/>
  <c r="G910" i="2"/>
  <c r="E911" i="2"/>
  <c r="F911" i="2"/>
  <c r="G911" i="2"/>
  <c r="E912" i="2"/>
  <c r="F912" i="2"/>
  <c r="G912" i="2"/>
  <c r="E913" i="2"/>
  <c r="F913" i="2"/>
  <c r="G913" i="2"/>
  <c r="E914" i="2"/>
  <c r="F914" i="2"/>
  <c r="G914" i="2"/>
  <c r="E915" i="2"/>
  <c r="F915" i="2"/>
  <c r="G915" i="2"/>
  <c r="E916" i="2"/>
  <c r="F916" i="2"/>
  <c r="G916" i="2"/>
  <c r="E917" i="2"/>
  <c r="F917" i="2"/>
  <c r="G917" i="2"/>
  <c r="E918" i="2"/>
  <c r="F918" i="2"/>
  <c r="G918" i="2"/>
  <c r="E919" i="2"/>
  <c r="F919" i="2"/>
  <c r="G919" i="2"/>
  <c r="E920" i="2"/>
  <c r="F920" i="2"/>
  <c r="G920" i="2"/>
  <c r="E921" i="2"/>
  <c r="F921" i="2"/>
  <c r="G921" i="2"/>
  <c r="E922" i="2"/>
  <c r="F922" i="2"/>
  <c r="G922" i="2"/>
  <c r="E923" i="2"/>
  <c r="F923" i="2"/>
  <c r="G923" i="2"/>
  <c r="E924" i="2"/>
  <c r="F924" i="2"/>
  <c r="G924" i="2"/>
  <c r="E925" i="2"/>
  <c r="F925" i="2"/>
  <c r="G925" i="2"/>
  <c r="E926" i="2"/>
  <c r="F926" i="2"/>
  <c r="G926" i="2"/>
  <c r="E927" i="2"/>
  <c r="F927" i="2"/>
  <c r="G927" i="2"/>
  <c r="E928" i="2"/>
  <c r="F928" i="2"/>
  <c r="G928" i="2"/>
  <c r="E929" i="2"/>
  <c r="F929" i="2"/>
  <c r="G929" i="2"/>
  <c r="E930" i="2"/>
  <c r="F930" i="2"/>
  <c r="G930" i="2"/>
  <c r="E931" i="2"/>
  <c r="F931" i="2"/>
  <c r="G931" i="2"/>
  <c r="E932" i="2"/>
  <c r="F932" i="2"/>
  <c r="G932" i="2"/>
  <c r="E933" i="2"/>
  <c r="F933" i="2"/>
  <c r="G933" i="2"/>
  <c r="E934" i="2"/>
  <c r="F934" i="2"/>
  <c r="G934" i="2"/>
  <c r="E935" i="2"/>
  <c r="F935" i="2"/>
  <c r="G935" i="2"/>
  <c r="E936" i="2"/>
  <c r="F936" i="2"/>
  <c r="G936" i="2"/>
  <c r="E937" i="2"/>
  <c r="F937" i="2"/>
  <c r="G937" i="2"/>
  <c r="E938" i="2"/>
  <c r="F938" i="2"/>
  <c r="G938" i="2"/>
  <c r="E939" i="2"/>
  <c r="F939" i="2"/>
  <c r="G939" i="2"/>
  <c r="E940" i="2"/>
  <c r="F940" i="2"/>
  <c r="G940" i="2"/>
  <c r="E941" i="2"/>
  <c r="F941" i="2"/>
  <c r="G941" i="2"/>
  <c r="E942" i="2"/>
  <c r="F942" i="2"/>
  <c r="G942" i="2"/>
  <c r="E943" i="2"/>
  <c r="F943" i="2"/>
  <c r="G943" i="2"/>
  <c r="E944" i="2"/>
  <c r="F944" i="2"/>
  <c r="G944" i="2"/>
  <c r="E945" i="2"/>
  <c r="F945" i="2"/>
  <c r="G945" i="2"/>
  <c r="E946" i="2"/>
  <c r="F946" i="2"/>
  <c r="G946" i="2"/>
  <c r="E947" i="2"/>
  <c r="F947" i="2"/>
  <c r="G947" i="2"/>
  <c r="E948" i="2"/>
  <c r="F948" i="2"/>
  <c r="G948" i="2"/>
  <c r="E949" i="2"/>
  <c r="F949" i="2"/>
  <c r="G949" i="2"/>
  <c r="E950" i="2"/>
  <c r="F950" i="2"/>
  <c r="G950" i="2"/>
  <c r="E951" i="2"/>
  <c r="F951" i="2"/>
  <c r="G951" i="2"/>
  <c r="E952" i="2"/>
  <c r="F952" i="2"/>
  <c r="G952" i="2"/>
  <c r="E953" i="2"/>
  <c r="F953" i="2"/>
  <c r="G953" i="2"/>
  <c r="E954" i="2"/>
  <c r="F954" i="2"/>
  <c r="G954" i="2"/>
  <c r="E955" i="2"/>
  <c r="F955" i="2"/>
  <c r="G955" i="2"/>
  <c r="E956" i="2"/>
  <c r="F956" i="2"/>
  <c r="G956" i="2"/>
  <c r="E957" i="2"/>
  <c r="F957" i="2"/>
  <c r="G957" i="2"/>
  <c r="E958" i="2"/>
  <c r="F958" i="2"/>
  <c r="G958" i="2"/>
  <c r="E959" i="2"/>
  <c r="F959" i="2"/>
  <c r="G959" i="2"/>
  <c r="E960" i="2"/>
  <c r="F960" i="2"/>
  <c r="G960" i="2"/>
  <c r="E961" i="2"/>
  <c r="F961" i="2"/>
  <c r="G961" i="2"/>
  <c r="E962" i="2"/>
  <c r="F962" i="2"/>
  <c r="G962" i="2"/>
  <c r="E963" i="2"/>
  <c r="F963" i="2"/>
  <c r="G963" i="2"/>
  <c r="E964" i="2"/>
  <c r="F964" i="2"/>
  <c r="G964" i="2"/>
  <c r="E965" i="2"/>
  <c r="F965" i="2"/>
  <c r="G965" i="2"/>
  <c r="E966" i="2"/>
  <c r="F966" i="2"/>
  <c r="G966" i="2"/>
  <c r="E967" i="2"/>
  <c r="F967" i="2"/>
  <c r="G967" i="2"/>
  <c r="E968" i="2"/>
  <c r="F968" i="2"/>
  <c r="G968" i="2"/>
  <c r="E969" i="2"/>
  <c r="F969" i="2"/>
  <c r="G969" i="2"/>
  <c r="E970" i="2"/>
  <c r="F970" i="2"/>
  <c r="G970" i="2"/>
  <c r="E971" i="2"/>
  <c r="F971" i="2"/>
  <c r="G971" i="2"/>
  <c r="E972" i="2"/>
  <c r="F972" i="2"/>
  <c r="G972" i="2"/>
  <c r="E973" i="2"/>
  <c r="F973" i="2"/>
  <c r="G973" i="2"/>
  <c r="E974" i="2"/>
  <c r="F974" i="2"/>
  <c r="G974" i="2"/>
  <c r="E975" i="2"/>
  <c r="F975" i="2"/>
  <c r="G975" i="2"/>
  <c r="E976" i="2"/>
  <c r="F976" i="2"/>
  <c r="G976" i="2"/>
  <c r="E977" i="2"/>
  <c r="F977" i="2"/>
  <c r="G977" i="2"/>
  <c r="E978" i="2"/>
  <c r="F978" i="2"/>
  <c r="G978" i="2"/>
  <c r="E979" i="2"/>
  <c r="F979" i="2"/>
  <c r="G979" i="2"/>
  <c r="E980" i="2"/>
  <c r="F980" i="2"/>
  <c r="G980" i="2"/>
  <c r="E981" i="2"/>
  <c r="F981" i="2"/>
  <c r="G981" i="2"/>
  <c r="E982" i="2"/>
  <c r="F982" i="2"/>
  <c r="G982" i="2"/>
  <c r="E983" i="2"/>
  <c r="F983" i="2"/>
  <c r="G983" i="2"/>
  <c r="E984" i="2"/>
  <c r="F984" i="2"/>
  <c r="G984" i="2"/>
  <c r="E985" i="2"/>
  <c r="F985" i="2"/>
  <c r="G985" i="2"/>
  <c r="E986" i="2"/>
  <c r="F986" i="2"/>
  <c r="G986" i="2"/>
  <c r="E987" i="2"/>
  <c r="F987" i="2"/>
  <c r="G987" i="2"/>
  <c r="E988" i="2"/>
  <c r="F988" i="2"/>
  <c r="G988" i="2"/>
  <c r="E989" i="2"/>
  <c r="F989" i="2"/>
  <c r="G989" i="2"/>
  <c r="E990" i="2"/>
  <c r="F990" i="2"/>
  <c r="G990" i="2"/>
  <c r="E991" i="2"/>
  <c r="F991" i="2"/>
  <c r="G991" i="2"/>
  <c r="E992" i="2"/>
  <c r="F992" i="2"/>
  <c r="G992" i="2"/>
  <c r="E993" i="2"/>
  <c r="F993" i="2"/>
  <c r="G993" i="2"/>
  <c r="E994" i="2"/>
  <c r="F994" i="2"/>
  <c r="G994" i="2"/>
  <c r="E995" i="2"/>
  <c r="F995" i="2"/>
  <c r="G995" i="2"/>
  <c r="E996" i="2"/>
  <c r="F996" i="2"/>
  <c r="G996" i="2"/>
  <c r="E997" i="2"/>
  <c r="F997" i="2"/>
  <c r="G997" i="2"/>
  <c r="E998" i="2"/>
  <c r="F998" i="2"/>
  <c r="G998" i="2"/>
  <c r="E999" i="2"/>
  <c r="F999" i="2"/>
  <c r="G999" i="2"/>
  <c r="E1000" i="2"/>
  <c r="F1000" i="2"/>
  <c r="G1000" i="2"/>
  <c r="E1001" i="2"/>
  <c r="F1001" i="2"/>
  <c r="G1001" i="2"/>
  <c r="E1002" i="2"/>
  <c r="F1002" i="2"/>
  <c r="G1002" i="2"/>
  <c r="E1003" i="2"/>
  <c r="F1003" i="2"/>
  <c r="G1003" i="2"/>
  <c r="E1004" i="2"/>
  <c r="F1004" i="2"/>
  <c r="G1004" i="2"/>
  <c r="E1005" i="2"/>
  <c r="F1005" i="2"/>
  <c r="G1005" i="2"/>
  <c r="E1006" i="2"/>
  <c r="F1006" i="2"/>
  <c r="G1006" i="2"/>
  <c r="E1007" i="2"/>
  <c r="F1007" i="2"/>
  <c r="G1007" i="2"/>
  <c r="E1008" i="2"/>
  <c r="F1008" i="2"/>
  <c r="G1008" i="2"/>
  <c r="E1009" i="2"/>
  <c r="F1009" i="2"/>
  <c r="G1009" i="2"/>
  <c r="E1010" i="2"/>
  <c r="F1010" i="2"/>
  <c r="G1010" i="2"/>
  <c r="E1011" i="2"/>
  <c r="F1011" i="2"/>
  <c r="G1011" i="2"/>
  <c r="E1012" i="2"/>
  <c r="F1012" i="2"/>
  <c r="G1012" i="2"/>
  <c r="E1013" i="2"/>
  <c r="F1013" i="2"/>
  <c r="G1013" i="2"/>
  <c r="E1014" i="2"/>
  <c r="F1014" i="2"/>
  <c r="G1014" i="2"/>
  <c r="E1015" i="2"/>
  <c r="F1015" i="2"/>
  <c r="G1015" i="2"/>
  <c r="E1016" i="2"/>
  <c r="F1016" i="2"/>
  <c r="G1016" i="2"/>
  <c r="E1017" i="2"/>
  <c r="F1017" i="2"/>
  <c r="G1017" i="2"/>
  <c r="E1018" i="2"/>
  <c r="F1018" i="2"/>
  <c r="G1018" i="2"/>
  <c r="E1019" i="2"/>
  <c r="F1019" i="2"/>
  <c r="G1019" i="2"/>
  <c r="E1020" i="2"/>
  <c r="F1020" i="2"/>
  <c r="G1020" i="2"/>
  <c r="E1021" i="2"/>
  <c r="F1021" i="2"/>
  <c r="G1021" i="2"/>
  <c r="E1022" i="2"/>
  <c r="F1022" i="2"/>
  <c r="G1022" i="2"/>
  <c r="E1023" i="2"/>
  <c r="F1023" i="2"/>
  <c r="G1023" i="2"/>
  <c r="E1024" i="2"/>
  <c r="F1024" i="2"/>
  <c r="G1024" i="2"/>
  <c r="E1025" i="2"/>
  <c r="F1025" i="2"/>
  <c r="G1025" i="2"/>
  <c r="E1026" i="2"/>
  <c r="F1026" i="2"/>
  <c r="G1026" i="2"/>
  <c r="E1027" i="2"/>
  <c r="F1027" i="2"/>
  <c r="G1027" i="2"/>
  <c r="E1028" i="2"/>
  <c r="F1028" i="2"/>
  <c r="G1028" i="2"/>
  <c r="E1029" i="2"/>
  <c r="F1029" i="2"/>
  <c r="G1029" i="2"/>
  <c r="E1030" i="2"/>
  <c r="F1030" i="2"/>
  <c r="G1030" i="2"/>
  <c r="E1031" i="2"/>
  <c r="F1031" i="2"/>
  <c r="G1031" i="2"/>
  <c r="E1032" i="2"/>
  <c r="F1032" i="2"/>
  <c r="G1032" i="2"/>
  <c r="E1033" i="2"/>
  <c r="F1033" i="2"/>
  <c r="G1033" i="2"/>
  <c r="E1034" i="2"/>
  <c r="F1034" i="2"/>
  <c r="G1034" i="2"/>
  <c r="E1035" i="2"/>
  <c r="F1035" i="2"/>
  <c r="G1035" i="2"/>
  <c r="E1036" i="2"/>
  <c r="F1036" i="2"/>
  <c r="G1036" i="2"/>
  <c r="E1037" i="2"/>
  <c r="F1037" i="2"/>
  <c r="G1037" i="2"/>
  <c r="E1038" i="2"/>
  <c r="F1038" i="2"/>
  <c r="G1038" i="2"/>
  <c r="E1039" i="2"/>
  <c r="F1039" i="2"/>
  <c r="G1039" i="2"/>
  <c r="E1040" i="2"/>
  <c r="F1040" i="2"/>
  <c r="G1040" i="2"/>
  <c r="E1041" i="2"/>
  <c r="F1041" i="2"/>
  <c r="G1041" i="2"/>
  <c r="E1042" i="2"/>
  <c r="F1042" i="2"/>
  <c r="G1042" i="2"/>
  <c r="E1043" i="2"/>
  <c r="F1043" i="2"/>
  <c r="G1043" i="2"/>
  <c r="E1044" i="2"/>
  <c r="F1044" i="2"/>
  <c r="G1044" i="2"/>
  <c r="E1045" i="2"/>
  <c r="F1045" i="2"/>
  <c r="G1045" i="2"/>
  <c r="E1046" i="2"/>
  <c r="F1046" i="2"/>
  <c r="G1046" i="2"/>
  <c r="E1047" i="2"/>
  <c r="F1047" i="2"/>
  <c r="G1047" i="2"/>
  <c r="E1048" i="2"/>
  <c r="F1048" i="2"/>
  <c r="G1048" i="2"/>
  <c r="E1049" i="2"/>
  <c r="F1049" i="2"/>
  <c r="G1049" i="2"/>
  <c r="E1050" i="2"/>
  <c r="F1050" i="2"/>
  <c r="G1050" i="2"/>
  <c r="E1051" i="2"/>
  <c r="F1051" i="2"/>
  <c r="G1051" i="2"/>
  <c r="E1052" i="2"/>
  <c r="F1052" i="2"/>
  <c r="G1052" i="2"/>
  <c r="E1053" i="2"/>
  <c r="F1053" i="2"/>
  <c r="G1053" i="2"/>
  <c r="E1054" i="2"/>
  <c r="F1054" i="2"/>
  <c r="G1054" i="2"/>
  <c r="E1055" i="2"/>
  <c r="F1055" i="2"/>
  <c r="G1055" i="2"/>
  <c r="E1056" i="2"/>
  <c r="F1056" i="2"/>
  <c r="G1056" i="2"/>
  <c r="E1057" i="2"/>
  <c r="F1057" i="2"/>
  <c r="G1057" i="2"/>
  <c r="E1058" i="2"/>
  <c r="F1058" i="2"/>
  <c r="G1058" i="2"/>
  <c r="E1059" i="2"/>
  <c r="F1059" i="2"/>
  <c r="G1059" i="2"/>
  <c r="E1060" i="2"/>
  <c r="F1060" i="2"/>
  <c r="G1060" i="2"/>
  <c r="E1061" i="2"/>
  <c r="F1061" i="2"/>
  <c r="G1061" i="2"/>
  <c r="E1062" i="2"/>
  <c r="F1062" i="2"/>
  <c r="G1062" i="2"/>
  <c r="E1063" i="2"/>
  <c r="F1063" i="2"/>
  <c r="G1063" i="2"/>
  <c r="E1064" i="2"/>
  <c r="F1064" i="2"/>
  <c r="G1064" i="2"/>
  <c r="E1065" i="2"/>
  <c r="F1065" i="2"/>
  <c r="G1065" i="2"/>
  <c r="E1066" i="2"/>
  <c r="F1066" i="2"/>
  <c r="G1066" i="2"/>
  <c r="E1067" i="2"/>
  <c r="F1067" i="2"/>
  <c r="G1067" i="2"/>
  <c r="E1068" i="2"/>
  <c r="F1068" i="2"/>
  <c r="G1068" i="2"/>
  <c r="E1069" i="2"/>
  <c r="F1069" i="2"/>
  <c r="G1069" i="2"/>
  <c r="E1070" i="2"/>
  <c r="F1070" i="2"/>
  <c r="G1070" i="2"/>
  <c r="E1071" i="2"/>
  <c r="F1071" i="2"/>
  <c r="G1071" i="2"/>
  <c r="E1072" i="2"/>
  <c r="F1072" i="2"/>
  <c r="G1072" i="2"/>
  <c r="E1073" i="2"/>
  <c r="F1073" i="2"/>
  <c r="G1073" i="2"/>
  <c r="E1074" i="2"/>
  <c r="F1074" i="2"/>
  <c r="G1074" i="2"/>
  <c r="E1075" i="2"/>
  <c r="F1075" i="2"/>
  <c r="G1075" i="2"/>
  <c r="E1076" i="2"/>
  <c r="F1076" i="2"/>
  <c r="G1076" i="2"/>
  <c r="E1077" i="2"/>
  <c r="F1077" i="2"/>
  <c r="G1077" i="2"/>
  <c r="E1078" i="2"/>
  <c r="F1078" i="2"/>
  <c r="G1078" i="2"/>
  <c r="E1079" i="2"/>
  <c r="F1079" i="2"/>
  <c r="G1079" i="2"/>
  <c r="E1080" i="2"/>
  <c r="F1080" i="2"/>
  <c r="G1080" i="2"/>
  <c r="E1081" i="2"/>
  <c r="F1081" i="2"/>
  <c r="G1081" i="2"/>
  <c r="E1082" i="2"/>
  <c r="F1082" i="2"/>
  <c r="G1082" i="2"/>
  <c r="E1083" i="2"/>
  <c r="F1083" i="2"/>
  <c r="G1083" i="2"/>
  <c r="E1084" i="2"/>
  <c r="F1084" i="2"/>
  <c r="G1084" i="2"/>
  <c r="E1085" i="2"/>
  <c r="F1085" i="2"/>
  <c r="G1085" i="2"/>
  <c r="E1086" i="2"/>
  <c r="F1086" i="2"/>
  <c r="G1086" i="2"/>
  <c r="E1087" i="2"/>
  <c r="F1087" i="2"/>
  <c r="G1087" i="2"/>
  <c r="E1088" i="2"/>
  <c r="F1088" i="2"/>
  <c r="G1088" i="2"/>
  <c r="E1089" i="2"/>
  <c r="F1089" i="2"/>
  <c r="G1089" i="2"/>
  <c r="E1090" i="2"/>
  <c r="F1090" i="2"/>
  <c r="G1090" i="2"/>
  <c r="E1091" i="2"/>
  <c r="F1091" i="2"/>
  <c r="G1091" i="2"/>
  <c r="E1092" i="2"/>
  <c r="F1092" i="2"/>
  <c r="G1092" i="2"/>
  <c r="E1093" i="2"/>
  <c r="F1093" i="2"/>
  <c r="G1093" i="2"/>
  <c r="E1094" i="2"/>
  <c r="F1094" i="2"/>
  <c r="G1094" i="2"/>
  <c r="E1095" i="2"/>
  <c r="F1095" i="2"/>
  <c r="G1095" i="2"/>
  <c r="E1096" i="2"/>
  <c r="F1096" i="2"/>
  <c r="G1096" i="2"/>
  <c r="E1097" i="2"/>
  <c r="F1097" i="2"/>
  <c r="G1097" i="2"/>
  <c r="E1098" i="2"/>
  <c r="F1098" i="2"/>
  <c r="G1098" i="2"/>
  <c r="E1099" i="2"/>
  <c r="F1099" i="2"/>
  <c r="G1099" i="2"/>
  <c r="E1100" i="2"/>
  <c r="F1100" i="2"/>
  <c r="G1100" i="2"/>
  <c r="E1101" i="2"/>
  <c r="F1101" i="2"/>
  <c r="G1101" i="2"/>
  <c r="E1102" i="2"/>
  <c r="F1102" i="2"/>
  <c r="G1102" i="2"/>
  <c r="E1103" i="2"/>
  <c r="F1103" i="2"/>
  <c r="G1103" i="2"/>
  <c r="E1104" i="2"/>
  <c r="F1104" i="2"/>
  <c r="G1104" i="2"/>
  <c r="E1105" i="2"/>
  <c r="F1105" i="2"/>
  <c r="G1105" i="2"/>
  <c r="E1106" i="2"/>
  <c r="F1106" i="2"/>
  <c r="G1106" i="2"/>
  <c r="E1107" i="2"/>
  <c r="F1107" i="2"/>
  <c r="G1107" i="2"/>
  <c r="E1108" i="2"/>
  <c r="F1108" i="2"/>
  <c r="G1108" i="2"/>
  <c r="E1109" i="2"/>
  <c r="F1109" i="2"/>
  <c r="G1109" i="2"/>
  <c r="E1110" i="2"/>
  <c r="F1110" i="2"/>
  <c r="G1110" i="2"/>
  <c r="E1111" i="2"/>
  <c r="F1111" i="2"/>
  <c r="G1111" i="2"/>
  <c r="E1112" i="2"/>
  <c r="F1112" i="2"/>
  <c r="G1112" i="2"/>
  <c r="E1113" i="2"/>
  <c r="F1113" i="2"/>
  <c r="G1113" i="2"/>
  <c r="E1114" i="2"/>
  <c r="F1114" i="2"/>
  <c r="G1114" i="2"/>
  <c r="E1115" i="2"/>
  <c r="F1115" i="2"/>
  <c r="G1115" i="2"/>
  <c r="E1116" i="2"/>
  <c r="F1116" i="2"/>
  <c r="G1116" i="2"/>
  <c r="E1117" i="2"/>
  <c r="F1117" i="2"/>
  <c r="G1117" i="2"/>
  <c r="E1118" i="2"/>
  <c r="F1118" i="2"/>
  <c r="G1118" i="2"/>
  <c r="E1119" i="2"/>
  <c r="F1119" i="2"/>
  <c r="G1119" i="2"/>
  <c r="E1120" i="2"/>
  <c r="F1120" i="2"/>
  <c r="G1120" i="2"/>
  <c r="E1121" i="2"/>
  <c r="F1121" i="2"/>
  <c r="G1121" i="2"/>
  <c r="E1122" i="2"/>
  <c r="F1122" i="2"/>
  <c r="G1122" i="2"/>
  <c r="E1123" i="2"/>
  <c r="F1123" i="2"/>
  <c r="G1123" i="2"/>
  <c r="E1124" i="2"/>
  <c r="F1124" i="2"/>
  <c r="G1124" i="2"/>
  <c r="E1125" i="2"/>
  <c r="F1125" i="2"/>
  <c r="G1125" i="2"/>
  <c r="E1126" i="2"/>
  <c r="F1126" i="2"/>
  <c r="G1126" i="2"/>
  <c r="E1127" i="2"/>
  <c r="F1127" i="2"/>
  <c r="G1127" i="2"/>
  <c r="E1128" i="2"/>
  <c r="F1128" i="2"/>
  <c r="G1128" i="2"/>
  <c r="E1129" i="2"/>
  <c r="F1129" i="2"/>
  <c r="G1129" i="2"/>
  <c r="E1130" i="2"/>
  <c r="F1130" i="2"/>
  <c r="G1130" i="2"/>
  <c r="E1131" i="2"/>
  <c r="F1131" i="2"/>
  <c r="G1131" i="2"/>
  <c r="E1132" i="2"/>
  <c r="F1132" i="2"/>
  <c r="G1132" i="2"/>
  <c r="E1133" i="2"/>
  <c r="F1133" i="2"/>
  <c r="G1133" i="2"/>
  <c r="E1134" i="2"/>
  <c r="F1134" i="2"/>
  <c r="G1134" i="2"/>
  <c r="E1135" i="2"/>
  <c r="F1135" i="2"/>
  <c r="G1135" i="2"/>
  <c r="E1136" i="2"/>
  <c r="F1136" i="2"/>
  <c r="G1136" i="2"/>
  <c r="E1137" i="2"/>
  <c r="F1137" i="2"/>
  <c r="G1137" i="2"/>
  <c r="E1138" i="2"/>
  <c r="F1138" i="2"/>
  <c r="G1138" i="2"/>
  <c r="E1139" i="2"/>
  <c r="F1139" i="2"/>
  <c r="G1139" i="2"/>
  <c r="E1140" i="2"/>
  <c r="F1140" i="2"/>
  <c r="G1140" i="2"/>
  <c r="E1141" i="2"/>
  <c r="F1141" i="2"/>
  <c r="G1141" i="2"/>
  <c r="E1142" i="2"/>
  <c r="F1142" i="2"/>
  <c r="G1142" i="2"/>
  <c r="E1143" i="2"/>
  <c r="F1143" i="2"/>
  <c r="G1143" i="2"/>
  <c r="E1144" i="2"/>
  <c r="F1144" i="2"/>
  <c r="G1144" i="2"/>
  <c r="E1145" i="2"/>
  <c r="F1145" i="2"/>
  <c r="G1145" i="2"/>
  <c r="E1146" i="2"/>
  <c r="F1146" i="2"/>
  <c r="G1146" i="2"/>
  <c r="E1147" i="2"/>
  <c r="F1147" i="2"/>
  <c r="G1147" i="2"/>
  <c r="E1148" i="2"/>
  <c r="F1148" i="2"/>
  <c r="G1148" i="2"/>
  <c r="E1149" i="2"/>
  <c r="F1149" i="2"/>
  <c r="G1149" i="2"/>
  <c r="E1150" i="2"/>
  <c r="F1150" i="2"/>
  <c r="G1150" i="2"/>
  <c r="E1151" i="2"/>
  <c r="F1151" i="2"/>
  <c r="G1151" i="2"/>
  <c r="E1152" i="2"/>
  <c r="F1152" i="2"/>
  <c r="G1152" i="2"/>
  <c r="E1153" i="2"/>
  <c r="F1153" i="2"/>
  <c r="G1153" i="2"/>
  <c r="E1154" i="2"/>
  <c r="F1154" i="2"/>
  <c r="G1154" i="2"/>
  <c r="E1155" i="2"/>
  <c r="F1155" i="2"/>
  <c r="G1155" i="2"/>
  <c r="E1156" i="2"/>
  <c r="F1156" i="2"/>
  <c r="G1156" i="2"/>
  <c r="E1157" i="2"/>
  <c r="F1157" i="2"/>
  <c r="G1157" i="2"/>
  <c r="E1158" i="2"/>
  <c r="F1158" i="2"/>
  <c r="G1158" i="2"/>
  <c r="E1159" i="2"/>
  <c r="F1159" i="2"/>
  <c r="G1159" i="2"/>
  <c r="E1160" i="2"/>
  <c r="F1160" i="2"/>
  <c r="G1160" i="2"/>
  <c r="E1161" i="2"/>
  <c r="F1161" i="2"/>
  <c r="G1161" i="2"/>
  <c r="E1162" i="2"/>
  <c r="F1162" i="2"/>
  <c r="G1162" i="2"/>
  <c r="E1163" i="2"/>
  <c r="F1163" i="2"/>
  <c r="G1163" i="2"/>
  <c r="E1164" i="2"/>
  <c r="F1164" i="2"/>
  <c r="G1164" i="2"/>
  <c r="E1165" i="2"/>
  <c r="F1165" i="2"/>
  <c r="G1165" i="2"/>
  <c r="E1166" i="2"/>
  <c r="F1166" i="2"/>
  <c r="G1166" i="2"/>
  <c r="E1167" i="2"/>
  <c r="F1167" i="2"/>
  <c r="G1167" i="2"/>
  <c r="E1168" i="2"/>
  <c r="F1168" i="2"/>
  <c r="G1168" i="2"/>
  <c r="E1169" i="2"/>
  <c r="F1169" i="2"/>
  <c r="G1169" i="2"/>
  <c r="E1170" i="2"/>
  <c r="F1170" i="2"/>
  <c r="G1170" i="2"/>
  <c r="E1171" i="2"/>
  <c r="F1171" i="2"/>
  <c r="G1171" i="2"/>
  <c r="E1172" i="2"/>
  <c r="F1172" i="2"/>
  <c r="G1172" i="2"/>
  <c r="E1173" i="2"/>
  <c r="F1173" i="2"/>
  <c r="G1173" i="2"/>
  <c r="E1174" i="2"/>
  <c r="F1174" i="2"/>
  <c r="G1174" i="2"/>
  <c r="E1175" i="2"/>
  <c r="F1175" i="2"/>
  <c r="G1175" i="2"/>
  <c r="E1176" i="2"/>
  <c r="F1176" i="2"/>
  <c r="G1176" i="2"/>
  <c r="E1177" i="2"/>
  <c r="F1177" i="2"/>
  <c r="G1177" i="2"/>
  <c r="E1178" i="2"/>
  <c r="F1178" i="2"/>
  <c r="G1178" i="2"/>
  <c r="E1179" i="2"/>
  <c r="F1179" i="2"/>
  <c r="G1179" i="2"/>
  <c r="E1180" i="2"/>
  <c r="F1180" i="2"/>
  <c r="G1180" i="2"/>
  <c r="E1181" i="2"/>
  <c r="F1181" i="2"/>
  <c r="G1181" i="2"/>
  <c r="E1182" i="2"/>
  <c r="F1182" i="2"/>
  <c r="G1182" i="2"/>
  <c r="E1183" i="2"/>
  <c r="F1183" i="2"/>
  <c r="G1183" i="2"/>
  <c r="E1184" i="2"/>
  <c r="F1184" i="2"/>
  <c r="G1184" i="2"/>
  <c r="E1185" i="2"/>
  <c r="F1185" i="2"/>
  <c r="G1185" i="2"/>
  <c r="E1186" i="2"/>
  <c r="F1186" i="2"/>
  <c r="G1186" i="2"/>
  <c r="E1187" i="2"/>
  <c r="F1187" i="2"/>
  <c r="G1187" i="2"/>
  <c r="E1188" i="2"/>
  <c r="F1188" i="2"/>
  <c r="G1188" i="2"/>
  <c r="E1189" i="2"/>
  <c r="F1189" i="2"/>
  <c r="G1189" i="2"/>
  <c r="E1190" i="2"/>
  <c r="F1190" i="2"/>
  <c r="G1190" i="2"/>
  <c r="E1191" i="2"/>
  <c r="F1191" i="2"/>
  <c r="G1191" i="2"/>
  <c r="E1192" i="2"/>
  <c r="F1192" i="2"/>
  <c r="G1192" i="2"/>
  <c r="E1193" i="2"/>
  <c r="F1193" i="2"/>
  <c r="G1193" i="2"/>
  <c r="E1194" i="2"/>
  <c r="F1194" i="2"/>
  <c r="G1194" i="2"/>
  <c r="E1195" i="2"/>
  <c r="F1195" i="2"/>
  <c r="G1195" i="2"/>
  <c r="E1196" i="2"/>
  <c r="F1196" i="2"/>
  <c r="G1196" i="2"/>
  <c r="E1197" i="2"/>
  <c r="F1197" i="2"/>
  <c r="G1197" i="2"/>
  <c r="E1198" i="2"/>
  <c r="F1198" i="2"/>
  <c r="G1198" i="2"/>
  <c r="E1199" i="2"/>
  <c r="F1199" i="2"/>
  <c r="G1199" i="2"/>
  <c r="E1200" i="2"/>
  <c r="F1200" i="2"/>
  <c r="G1200" i="2"/>
  <c r="E1201" i="2"/>
  <c r="F1201" i="2"/>
  <c r="G1201" i="2"/>
  <c r="E1202" i="2"/>
  <c r="F1202" i="2"/>
  <c r="G1202" i="2"/>
  <c r="E1203" i="2"/>
  <c r="F1203" i="2"/>
  <c r="G1203" i="2"/>
  <c r="E1204" i="2"/>
  <c r="F1204" i="2"/>
  <c r="G1204" i="2"/>
  <c r="E1205" i="2"/>
  <c r="F1205" i="2"/>
  <c r="G1205" i="2"/>
  <c r="E1206" i="2"/>
  <c r="F1206" i="2"/>
  <c r="G1206" i="2"/>
  <c r="E1207" i="2"/>
  <c r="F1207" i="2"/>
  <c r="G1207" i="2"/>
  <c r="E1208" i="2"/>
  <c r="F1208" i="2"/>
  <c r="G1208" i="2"/>
  <c r="E1209" i="2"/>
  <c r="F1209" i="2"/>
  <c r="G1209" i="2"/>
  <c r="E1210" i="2"/>
  <c r="F1210" i="2"/>
  <c r="G1210" i="2"/>
  <c r="E1211" i="2"/>
  <c r="F1211" i="2"/>
  <c r="G1211" i="2"/>
  <c r="E1212" i="2"/>
  <c r="F1212" i="2"/>
  <c r="G1212" i="2"/>
  <c r="E1213" i="2"/>
  <c r="F1213" i="2"/>
  <c r="G1213" i="2"/>
  <c r="E1214" i="2"/>
  <c r="F1214" i="2"/>
  <c r="G1214" i="2"/>
  <c r="E1215" i="2"/>
  <c r="F1215" i="2"/>
  <c r="G1215" i="2"/>
  <c r="E1216" i="2"/>
  <c r="F1216" i="2"/>
  <c r="G1216" i="2"/>
  <c r="E1217" i="2"/>
  <c r="F1217" i="2"/>
  <c r="G1217" i="2"/>
  <c r="E1218" i="2"/>
  <c r="F1218" i="2"/>
  <c r="G1218" i="2"/>
  <c r="E1219" i="2"/>
  <c r="F1219" i="2"/>
  <c r="G1219" i="2"/>
  <c r="E1220" i="2"/>
  <c r="F1220" i="2"/>
  <c r="G1220" i="2"/>
  <c r="E1221" i="2"/>
  <c r="F1221" i="2"/>
  <c r="G1221" i="2"/>
  <c r="E1222" i="2"/>
  <c r="F1222" i="2"/>
  <c r="G1222" i="2"/>
  <c r="E1223" i="2"/>
  <c r="F1223" i="2"/>
  <c r="G1223" i="2"/>
  <c r="E1224" i="2"/>
  <c r="F1224" i="2"/>
  <c r="G1224" i="2"/>
  <c r="E1225" i="2"/>
  <c r="F1225" i="2"/>
  <c r="G1225" i="2"/>
  <c r="E1226" i="2"/>
  <c r="F1226" i="2"/>
  <c r="G1226" i="2"/>
  <c r="E1227" i="2"/>
  <c r="F1227" i="2"/>
  <c r="G1227" i="2"/>
  <c r="E1228" i="2"/>
  <c r="F1228" i="2"/>
  <c r="G1228" i="2"/>
  <c r="E1229" i="2"/>
  <c r="F1229" i="2"/>
  <c r="G1229" i="2"/>
  <c r="E1230" i="2"/>
  <c r="F1230" i="2"/>
  <c r="G1230" i="2"/>
  <c r="E1231" i="2"/>
  <c r="F1231" i="2"/>
  <c r="G1231" i="2"/>
  <c r="E1232" i="2"/>
  <c r="F1232" i="2"/>
  <c r="G1232" i="2"/>
  <c r="E1233" i="2"/>
  <c r="F1233" i="2"/>
  <c r="G1233" i="2"/>
  <c r="E1234" i="2"/>
  <c r="F1234" i="2"/>
  <c r="G1234" i="2"/>
  <c r="E1235" i="2"/>
  <c r="F1235" i="2"/>
  <c r="G1235" i="2"/>
  <c r="E1236" i="2"/>
  <c r="F1236" i="2"/>
  <c r="G1236" i="2"/>
  <c r="E1237" i="2"/>
  <c r="F1237" i="2"/>
  <c r="G1237" i="2"/>
  <c r="E1238" i="2"/>
  <c r="F1238" i="2"/>
  <c r="G1238" i="2"/>
  <c r="E1239" i="2"/>
  <c r="F1239" i="2"/>
  <c r="G1239" i="2"/>
  <c r="E1240" i="2"/>
  <c r="F1240" i="2"/>
  <c r="G1240" i="2"/>
  <c r="E1241" i="2"/>
  <c r="F1241" i="2"/>
  <c r="G1241" i="2"/>
  <c r="E1242" i="2"/>
  <c r="F1242" i="2"/>
  <c r="G1242" i="2"/>
  <c r="E1243" i="2"/>
  <c r="F1243" i="2"/>
  <c r="G1243" i="2"/>
  <c r="E1244" i="2"/>
  <c r="F1244" i="2"/>
  <c r="G1244" i="2"/>
  <c r="E1245" i="2"/>
  <c r="F1245" i="2"/>
  <c r="G1245" i="2"/>
  <c r="E1246" i="2"/>
  <c r="F1246" i="2"/>
  <c r="G1246" i="2"/>
  <c r="E1247" i="2"/>
  <c r="F1247" i="2"/>
  <c r="G1247" i="2"/>
  <c r="E1248" i="2"/>
  <c r="F1248" i="2"/>
  <c r="G1248" i="2"/>
  <c r="E1249" i="2"/>
  <c r="F1249" i="2"/>
  <c r="G1249" i="2"/>
  <c r="E1250" i="2"/>
  <c r="F1250" i="2"/>
  <c r="G1250" i="2"/>
  <c r="E1251" i="2"/>
  <c r="F1251" i="2"/>
  <c r="G1251" i="2"/>
  <c r="E1252" i="2"/>
  <c r="F1252" i="2"/>
  <c r="G1252" i="2"/>
  <c r="E1253" i="2"/>
  <c r="F1253" i="2"/>
  <c r="G1253" i="2"/>
  <c r="E1254" i="2"/>
  <c r="F1254" i="2"/>
  <c r="G1254" i="2"/>
  <c r="E1255" i="2"/>
  <c r="F1255" i="2"/>
  <c r="G1255" i="2"/>
  <c r="E1256" i="2"/>
  <c r="F1256" i="2"/>
  <c r="G1256" i="2"/>
  <c r="E1257" i="2"/>
  <c r="F1257" i="2"/>
  <c r="G1257" i="2"/>
  <c r="E1258" i="2"/>
  <c r="F1258" i="2"/>
  <c r="G1258" i="2"/>
  <c r="E1259" i="2"/>
  <c r="F1259" i="2"/>
  <c r="G1259" i="2"/>
  <c r="E1260" i="2"/>
  <c r="F1260" i="2"/>
  <c r="G1260" i="2"/>
  <c r="E1261" i="2"/>
  <c r="F1261" i="2"/>
  <c r="G1261" i="2"/>
  <c r="E1262" i="2"/>
  <c r="F1262" i="2"/>
  <c r="G1262" i="2"/>
  <c r="E1263" i="2"/>
  <c r="F1263" i="2"/>
  <c r="G1263" i="2"/>
  <c r="E1264" i="2"/>
  <c r="F1264" i="2"/>
  <c r="G1264" i="2"/>
  <c r="E1265" i="2"/>
  <c r="F1265" i="2"/>
  <c r="G1265" i="2"/>
  <c r="E1266" i="2"/>
  <c r="F1266" i="2"/>
  <c r="G1266" i="2"/>
  <c r="E1267" i="2"/>
  <c r="F1267" i="2"/>
  <c r="G1267" i="2"/>
  <c r="E1268" i="2"/>
  <c r="F1268" i="2"/>
  <c r="G1268" i="2"/>
  <c r="E1269" i="2"/>
  <c r="F1269" i="2"/>
  <c r="G1269" i="2"/>
  <c r="E1270" i="2"/>
  <c r="F1270" i="2"/>
  <c r="G1270" i="2"/>
  <c r="E1271" i="2"/>
  <c r="F1271" i="2"/>
  <c r="G1271" i="2"/>
  <c r="E1272" i="2"/>
  <c r="F1272" i="2"/>
  <c r="G1272" i="2"/>
  <c r="E1273" i="2"/>
  <c r="F1273" i="2"/>
  <c r="G1273" i="2"/>
  <c r="E1274" i="2"/>
  <c r="F1274" i="2"/>
  <c r="G1274" i="2"/>
  <c r="E1275" i="2"/>
  <c r="F1275" i="2"/>
  <c r="G1275" i="2"/>
  <c r="E1276" i="2"/>
  <c r="F1276" i="2"/>
  <c r="G1276" i="2"/>
  <c r="E1277" i="2"/>
  <c r="F1277" i="2"/>
  <c r="G1277" i="2"/>
  <c r="E1278" i="2"/>
  <c r="F1278" i="2"/>
  <c r="G1278" i="2"/>
  <c r="E1279" i="2"/>
  <c r="F1279" i="2"/>
  <c r="G1279" i="2"/>
  <c r="E1280" i="2"/>
  <c r="F1280" i="2"/>
  <c r="G1280" i="2"/>
  <c r="E1281" i="2"/>
  <c r="F1281" i="2"/>
  <c r="G1281" i="2"/>
  <c r="E1282" i="2"/>
  <c r="F1282" i="2"/>
  <c r="G1282" i="2"/>
  <c r="E1283" i="2"/>
  <c r="F1283" i="2"/>
  <c r="G1283" i="2"/>
  <c r="E1284" i="2"/>
  <c r="F1284" i="2"/>
  <c r="G1284" i="2"/>
  <c r="E1285" i="2"/>
  <c r="F1285" i="2"/>
  <c r="G1285" i="2"/>
  <c r="E1286" i="2"/>
  <c r="F1286" i="2"/>
  <c r="G1286" i="2"/>
  <c r="E1287" i="2"/>
  <c r="F1287" i="2"/>
  <c r="G1287" i="2"/>
  <c r="E1288" i="2"/>
  <c r="F1288" i="2"/>
  <c r="G1288" i="2"/>
  <c r="E1289" i="2"/>
  <c r="F1289" i="2"/>
  <c r="G1289" i="2"/>
  <c r="E1290" i="2"/>
  <c r="F1290" i="2"/>
  <c r="G1290" i="2"/>
  <c r="E1291" i="2"/>
  <c r="F1291" i="2"/>
  <c r="G1291" i="2"/>
  <c r="E1292" i="2"/>
  <c r="F1292" i="2"/>
  <c r="G1292" i="2"/>
  <c r="E1293" i="2"/>
  <c r="F1293" i="2"/>
  <c r="G1293" i="2"/>
  <c r="E1294" i="2"/>
  <c r="F1294" i="2"/>
  <c r="G1294" i="2"/>
  <c r="E1295" i="2"/>
  <c r="F1295" i="2"/>
  <c r="G1295" i="2"/>
  <c r="E1296" i="2"/>
  <c r="F1296" i="2"/>
  <c r="G1296" i="2"/>
  <c r="E1297" i="2"/>
  <c r="F1297" i="2"/>
  <c r="G1297" i="2"/>
  <c r="E1298" i="2"/>
  <c r="F1298" i="2"/>
  <c r="G1298" i="2"/>
  <c r="E1299" i="2"/>
  <c r="F1299" i="2"/>
  <c r="G1299" i="2"/>
  <c r="E1300" i="2"/>
  <c r="F1300" i="2"/>
  <c r="G1300" i="2"/>
  <c r="E1301" i="2"/>
  <c r="F1301" i="2"/>
  <c r="G1301" i="2"/>
  <c r="E1302" i="2"/>
  <c r="F1302" i="2"/>
  <c r="G1302" i="2"/>
  <c r="E1303" i="2"/>
  <c r="F1303" i="2"/>
  <c r="G1303" i="2"/>
  <c r="E1304" i="2"/>
  <c r="F1304" i="2"/>
  <c r="G1304" i="2"/>
  <c r="E1305" i="2"/>
  <c r="F1305" i="2"/>
  <c r="G1305" i="2"/>
  <c r="E1306" i="2"/>
  <c r="F1306" i="2"/>
  <c r="G1306" i="2"/>
  <c r="E1307" i="2"/>
  <c r="F1307" i="2"/>
  <c r="G1307" i="2"/>
  <c r="E1308" i="2"/>
  <c r="F1308" i="2"/>
  <c r="G1308" i="2"/>
  <c r="E1309" i="2"/>
  <c r="F1309" i="2"/>
  <c r="G1309" i="2"/>
  <c r="E1310" i="2"/>
  <c r="F1310" i="2"/>
  <c r="G1310" i="2"/>
  <c r="E1311" i="2"/>
  <c r="F1311" i="2"/>
  <c r="G1311" i="2"/>
  <c r="E1312" i="2"/>
  <c r="F1312" i="2"/>
  <c r="G1312" i="2"/>
  <c r="E1313" i="2"/>
  <c r="F1313" i="2"/>
  <c r="G1313" i="2"/>
  <c r="E1314" i="2"/>
  <c r="F1314" i="2"/>
  <c r="G1314" i="2"/>
  <c r="E1315" i="2"/>
  <c r="F1315" i="2"/>
  <c r="G1315" i="2"/>
  <c r="E1316" i="2"/>
  <c r="F1316" i="2"/>
  <c r="G1316" i="2"/>
  <c r="E1317" i="2"/>
  <c r="F1317" i="2"/>
  <c r="G1317" i="2"/>
  <c r="E1318" i="2"/>
  <c r="F1318" i="2"/>
  <c r="G1318" i="2"/>
  <c r="E1319" i="2"/>
  <c r="F1319" i="2"/>
  <c r="G1319" i="2"/>
  <c r="E1320" i="2"/>
  <c r="F1320" i="2"/>
  <c r="G1320" i="2"/>
  <c r="E1321" i="2"/>
  <c r="F1321" i="2"/>
  <c r="G1321" i="2"/>
  <c r="E1322" i="2"/>
  <c r="F1322" i="2"/>
  <c r="G1322" i="2"/>
  <c r="E1323" i="2"/>
  <c r="F1323" i="2"/>
  <c r="G1323" i="2"/>
  <c r="E1324" i="2"/>
  <c r="F1324" i="2"/>
  <c r="G1324" i="2"/>
  <c r="E1325" i="2"/>
  <c r="F1325" i="2"/>
  <c r="G1325" i="2"/>
  <c r="E1326" i="2"/>
  <c r="F1326" i="2"/>
  <c r="G1326" i="2"/>
  <c r="E1327" i="2"/>
  <c r="F1327" i="2"/>
  <c r="G1327" i="2"/>
  <c r="E1328" i="2"/>
  <c r="F1328" i="2"/>
  <c r="G1328" i="2"/>
  <c r="E1329" i="2"/>
  <c r="F1329" i="2"/>
  <c r="G1329" i="2"/>
  <c r="E1330" i="2"/>
  <c r="F1330" i="2"/>
  <c r="G1330" i="2"/>
  <c r="E1331" i="2"/>
  <c r="F1331" i="2"/>
  <c r="G1331" i="2"/>
  <c r="E1332" i="2"/>
  <c r="F1332" i="2"/>
  <c r="G1332" i="2"/>
  <c r="E1333" i="2"/>
  <c r="F1333" i="2"/>
  <c r="G1333" i="2"/>
  <c r="E1334" i="2"/>
  <c r="F1334" i="2"/>
  <c r="G1334" i="2"/>
  <c r="E1335" i="2"/>
  <c r="F1335" i="2"/>
  <c r="G1335" i="2"/>
  <c r="E1336" i="2"/>
  <c r="F1336" i="2"/>
  <c r="G1336" i="2"/>
  <c r="E1337" i="2"/>
  <c r="F1337" i="2"/>
  <c r="G1337" i="2"/>
  <c r="E1338" i="2"/>
  <c r="F1338" i="2"/>
  <c r="G1338" i="2"/>
  <c r="E1339" i="2"/>
  <c r="F1339" i="2"/>
  <c r="G1339" i="2"/>
  <c r="E1340" i="2"/>
  <c r="F1340" i="2"/>
  <c r="G1340" i="2"/>
  <c r="E1341" i="2"/>
  <c r="F1341" i="2"/>
  <c r="G1341" i="2"/>
  <c r="E1342" i="2"/>
  <c r="F1342" i="2"/>
  <c r="G1342" i="2"/>
  <c r="E1343" i="2"/>
  <c r="F1343" i="2"/>
  <c r="G1343" i="2"/>
  <c r="E1344" i="2"/>
  <c r="F1344" i="2"/>
  <c r="G1344" i="2"/>
  <c r="E1345" i="2"/>
  <c r="F1345" i="2"/>
  <c r="G1345" i="2"/>
  <c r="E1346" i="2"/>
  <c r="F1346" i="2"/>
  <c r="G1346" i="2"/>
  <c r="E1347" i="2"/>
  <c r="F1347" i="2"/>
  <c r="G1347" i="2"/>
  <c r="E1348" i="2"/>
  <c r="F1348" i="2"/>
  <c r="G1348" i="2"/>
  <c r="E1349" i="2"/>
  <c r="F1349" i="2"/>
  <c r="G1349" i="2"/>
  <c r="E1350" i="2"/>
  <c r="F1350" i="2"/>
  <c r="G1350" i="2"/>
  <c r="E1351" i="2"/>
  <c r="F1351" i="2"/>
  <c r="G1351" i="2"/>
  <c r="E1352" i="2"/>
  <c r="F1352" i="2"/>
  <c r="G1352" i="2"/>
  <c r="E1353" i="2"/>
  <c r="F1353" i="2"/>
  <c r="G1353" i="2"/>
  <c r="E1354" i="2"/>
  <c r="F1354" i="2"/>
  <c r="G1354" i="2"/>
  <c r="E1355" i="2"/>
  <c r="F1355" i="2"/>
  <c r="G1355" i="2"/>
  <c r="E1356" i="2"/>
  <c r="F1356" i="2"/>
  <c r="G1356" i="2"/>
  <c r="E1357" i="2"/>
  <c r="F1357" i="2"/>
  <c r="G1357" i="2"/>
  <c r="E1358" i="2"/>
  <c r="F1358" i="2"/>
  <c r="G1358" i="2"/>
  <c r="E1359" i="2"/>
  <c r="F1359" i="2"/>
  <c r="G1359" i="2"/>
  <c r="E1360" i="2"/>
  <c r="F1360" i="2"/>
  <c r="G1360" i="2"/>
  <c r="E1361" i="2"/>
  <c r="F1361" i="2"/>
  <c r="G1361" i="2"/>
  <c r="E1362" i="2"/>
  <c r="F1362" i="2"/>
  <c r="G1362" i="2"/>
  <c r="E1363" i="2"/>
  <c r="F1363" i="2"/>
  <c r="G1363" i="2"/>
  <c r="E1364" i="2"/>
  <c r="F1364" i="2"/>
  <c r="G1364" i="2"/>
  <c r="E1365" i="2"/>
  <c r="F1365" i="2"/>
  <c r="G1365" i="2"/>
  <c r="E1366" i="2"/>
  <c r="F1366" i="2"/>
  <c r="G1366" i="2"/>
  <c r="E1367" i="2"/>
  <c r="F1367" i="2"/>
  <c r="G1367" i="2"/>
  <c r="E1368" i="2"/>
  <c r="F1368" i="2"/>
  <c r="G1368" i="2"/>
  <c r="E1369" i="2"/>
  <c r="F1369" i="2"/>
  <c r="G1369" i="2"/>
  <c r="E1370" i="2"/>
  <c r="F1370" i="2"/>
  <c r="G1370" i="2"/>
  <c r="E1371" i="2"/>
  <c r="F1371" i="2"/>
  <c r="G1371" i="2"/>
  <c r="E1372" i="2"/>
  <c r="F1372" i="2"/>
  <c r="G1372" i="2"/>
  <c r="E1373" i="2"/>
  <c r="F1373" i="2"/>
  <c r="G1373" i="2"/>
  <c r="E1374" i="2"/>
  <c r="F1374" i="2"/>
  <c r="G1374" i="2"/>
  <c r="E1375" i="2"/>
  <c r="F1375" i="2"/>
  <c r="G1375" i="2"/>
  <c r="E1376" i="2"/>
  <c r="F1376" i="2"/>
  <c r="G1376" i="2"/>
  <c r="E1377" i="2"/>
  <c r="F1377" i="2"/>
  <c r="G1377" i="2"/>
  <c r="E1378" i="2"/>
  <c r="F1378" i="2"/>
  <c r="G1378" i="2"/>
  <c r="E1379" i="2"/>
  <c r="F1379" i="2"/>
  <c r="G1379" i="2"/>
  <c r="E1380" i="2"/>
  <c r="F1380" i="2"/>
  <c r="G1380" i="2"/>
  <c r="E1381" i="2"/>
  <c r="F1381" i="2"/>
  <c r="G1381" i="2"/>
  <c r="E1382" i="2"/>
  <c r="F1382" i="2"/>
  <c r="G1382" i="2"/>
  <c r="E1383" i="2"/>
  <c r="F1383" i="2"/>
  <c r="G1383" i="2"/>
  <c r="E1384" i="2"/>
  <c r="F1384" i="2"/>
  <c r="G1384" i="2"/>
  <c r="E1385" i="2"/>
  <c r="F1385" i="2"/>
  <c r="G1385" i="2"/>
  <c r="E1386" i="2"/>
  <c r="F1386" i="2"/>
  <c r="G1386" i="2"/>
  <c r="E1387" i="2"/>
  <c r="F1387" i="2"/>
  <c r="G1387" i="2"/>
  <c r="E1388" i="2"/>
  <c r="F1388" i="2"/>
  <c r="G1388" i="2"/>
  <c r="E1389" i="2"/>
  <c r="F1389" i="2"/>
  <c r="G1389" i="2"/>
  <c r="E1390" i="2"/>
  <c r="F1390" i="2"/>
  <c r="G1390" i="2"/>
  <c r="E1391" i="2"/>
  <c r="F1391" i="2"/>
  <c r="G1391" i="2"/>
  <c r="E1392" i="2"/>
  <c r="F1392" i="2"/>
  <c r="G1392" i="2"/>
  <c r="E1393" i="2"/>
  <c r="F1393" i="2"/>
  <c r="G1393" i="2"/>
  <c r="E1394" i="2"/>
  <c r="F1394" i="2"/>
  <c r="G1394" i="2"/>
  <c r="E1395" i="2"/>
  <c r="F1395" i="2"/>
  <c r="G1395" i="2"/>
  <c r="E1396" i="2"/>
  <c r="F1396" i="2"/>
  <c r="G1396" i="2"/>
  <c r="E1397" i="2"/>
  <c r="F1397" i="2"/>
  <c r="G1397" i="2"/>
  <c r="E1398" i="2"/>
  <c r="F1398" i="2"/>
  <c r="G1398" i="2"/>
  <c r="E1399" i="2"/>
  <c r="F1399" i="2"/>
  <c r="G1399" i="2"/>
  <c r="E1400" i="2"/>
  <c r="F1400" i="2"/>
  <c r="G1400" i="2"/>
  <c r="E1401" i="2"/>
  <c r="F1401" i="2"/>
  <c r="G1401" i="2"/>
  <c r="E1402" i="2"/>
  <c r="F1402" i="2"/>
  <c r="G1402" i="2"/>
  <c r="E1403" i="2"/>
  <c r="F1403" i="2"/>
  <c r="G1403" i="2"/>
  <c r="E1404" i="2"/>
  <c r="F1404" i="2"/>
  <c r="G1404" i="2"/>
  <c r="E1405" i="2"/>
  <c r="F1405" i="2"/>
  <c r="G1405" i="2"/>
  <c r="E1406" i="2"/>
  <c r="F1406" i="2"/>
  <c r="G1406" i="2"/>
  <c r="E1407" i="2"/>
  <c r="F1407" i="2"/>
  <c r="G1407" i="2"/>
  <c r="E1408" i="2"/>
  <c r="F1408" i="2"/>
  <c r="G1408" i="2"/>
  <c r="E1409" i="2"/>
  <c r="F1409" i="2"/>
  <c r="G1409" i="2"/>
  <c r="E1410" i="2"/>
  <c r="F1410" i="2"/>
  <c r="G1410" i="2"/>
  <c r="E1411" i="2"/>
  <c r="F1411" i="2"/>
  <c r="G1411" i="2"/>
  <c r="E1412" i="2"/>
  <c r="F1412" i="2"/>
  <c r="G1412" i="2"/>
  <c r="E1413" i="2"/>
  <c r="F1413" i="2"/>
  <c r="G1413" i="2"/>
  <c r="E1414" i="2"/>
  <c r="F1414" i="2"/>
  <c r="G1414" i="2"/>
  <c r="E1415" i="2"/>
  <c r="F1415" i="2"/>
  <c r="G1415" i="2"/>
  <c r="E1416" i="2"/>
  <c r="F1416" i="2"/>
  <c r="G1416" i="2"/>
  <c r="E1417" i="2"/>
  <c r="F1417" i="2"/>
  <c r="G1417" i="2"/>
  <c r="E1418" i="2"/>
  <c r="F1418" i="2"/>
  <c r="G1418" i="2"/>
  <c r="E1419" i="2"/>
  <c r="F1419" i="2"/>
  <c r="G1419" i="2"/>
  <c r="E1420" i="2"/>
  <c r="F1420" i="2"/>
  <c r="G1420" i="2"/>
  <c r="E1421" i="2"/>
  <c r="F1421" i="2"/>
  <c r="G1421" i="2"/>
  <c r="E1422" i="2"/>
  <c r="F1422" i="2"/>
  <c r="G1422" i="2"/>
  <c r="E1423" i="2"/>
  <c r="F1423" i="2"/>
  <c r="G1423" i="2"/>
  <c r="E1424" i="2"/>
  <c r="F1424" i="2"/>
  <c r="G1424" i="2"/>
  <c r="E1425" i="2"/>
  <c r="F1425" i="2"/>
  <c r="G1425" i="2"/>
  <c r="E1426" i="2"/>
  <c r="F1426" i="2"/>
  <c r="G1426" i="2"/>
  <c r="E1427" i="2"/>
  <c r="F1427" i="2"/>
  <c r="G1427" i="2"/>
  <c r="E1428" i="2"/>
  <c r="F1428" i="2"/>
  <c r="G1428" i="2"/>
  <c r="E1429" i="2"/>
  <c r="F1429" i="2"/>
  <c r="G1429" i="2"/>
  <c r="E1430" i="2"/>
  <c r="F1430" i="2"/>
  <c r="G1430" i="2"/>
  <c r="E1431" i="2"/>
  <c r="F1431" i="2"/>
  <c r="G1431" i="2"/>
  <c r="E1432" i="2"/>
  <c r="F1432" i="2"/>
  <c r="G1432" i="2"/>
  <c r="E1433" i="2"/>
  <c r="F1433" i="2"/>
  <c r="G1433" i="2"/>
  <c r="E1434" i="2"/>
  <c r="F1434" i="2"/>
  <c r="G1434" i="2"/>
  <c r="E1435" i="2"/>
  <c r="F1435" i="2"/>
  <c r="G1435" i="2"/>
  <c r="E1436" i="2"/>
  <c r="F1436" i="2"/>
  <c r="G1436" i="2"/>
  <c r="E1437" i="2"/>
  <c r="F1437" i="2"/>
  <c r="G1437" i="2"/>
  <c r="E1438" i="2"/>
  <c r="F1438" i="2"/>
  <c r="G1438" i="2"/>
  <c r="E1439" i="2"/>
  <c r="F1439" i="2"/>
  <c r="G1439" i="2"/>
  <c r="E1440" i="2"/>
  <c r="F1440" i="2"/>
  <c r="G1440" i="2"/>
  <c r="E1441" i="2"/>
  <c r="F1441" i="2"/>
  <c r="G1441" i="2"/>
  <c r="E1442" i="2"/>
  <c r="F1442" i="2"/>
  <c r="G1442" i="2"/>
  <c r="E1443" i="2"/>
  <c r="F1443" i="2"/>
  <c r="G1443" i="2"/>
  <c r="E1444" i="2"/>
  <c r="F1444" i="2"/>
  <c r="G1444" i="2"/>
  <c r="E1445" i="2"/>
  <c r="F1445" i="2"/>
  <c r="G1445" i="2"/>
  <c r="E1446" i="2"/>
  <c r="F1446" i="2"/>
  <c r="G1446" i="2"/>
  <c r="E1447" i="2"/>
  <c r="F1447" i="2"/>
  <c r="G1447" i="2"/>
  <c r="E1448" i="2"/>
  <c r="F1448" i="2"/>
  <c r="G1448" i="2"/>
  <c r="E1449" i="2"/>
  <c r="F1449" i="2"/>
  <c r="G1449" i="2"/>
  <c r="E1450" i="2"/>
  <c r="F1450" i="2"/>
  <c r="G1450" i="2"/>
  <c r="E1451" i="2"/>
  <c r="F1451" i="2"/>
  <c r="G1451" i="2"/>
  <c r="E1452" i="2"/>
  <c r="F1452" i="2"/>
  <c r="G1452" i="2"/>
  <c r="E1453" i="2"/>
  <c r="F1453" i="2"/>
  <c r="G1453" i="2"/>
  <c r="E1454" i="2"/>
  <c r="F1454" i="2"/>
  <c r="G1454" i="2"/>
  <c r="E1455" i="2"/>
  <c r="F1455" i="2"/>
  <c r="G1455" i="2"/>
  <c r="E1456" i="2"/>
  <c r="F1456" i="2"/>
  <c r="G1456" i="2"/>
  <c r="E1457" i="2"/>
  <c r="F1457" i="2"/>
  <c r="G1457" i="2"/>
  <c r="E1458" i="2"/>
  <c r="F1458" i="2"/>
  <c r="G1458" i="2"/>
  <c r="E1459" i="2"/>
  <c r="F1459" i="2"/>
  <c r="G1459" i="2"/>
  <c r="E1460" i="2"/>
  <c r="F1460" i="2"/>
  <c r="G1460" i="2"/>
  <c r="E1461" i="2"/>
  <c r="F1461" i="2"/>
  <c r="G1461" i="2"/>
  <c r="E1462" i="2"/>
  <c r="F1462" i="2"/>
  <c r="G1462" i="2"/>
  <c r="E1463" i="2"/>
  <c r="F1463" i="2"/>
  <c r="G1463" i="2"/>
  <c r="E1464" i="2"/>
  <c r="F1464" i="2"/>
  <c r="G1464" i="2"/>
  <c r="E1465" i="2"/>
  <c r="F1465" i="2"/>
  <c r="G1465" i="2"/>
  <c r="E1466" i="2"/>
  <c r="F1466" i="2"/>
  <c r="G1466" i="2"/>
  <c r="E1467" i="2"/>
  <c r="F1467" i="2"/>
  <c r="G1467" i="2"/>
  <c r="E1468" i="2"/>
  <c r="F1468" i="2"/>
  <c r="G1468" i="2"/>
  <c r="E1469" i="2"/>
  <c r="F1469" i="2"/>
  <c r="G1469" i="2"/>
  <c r="E1470" i="2"/>
  <c r="F1470" i="2"/>
  <c r="G1470" i="2"/>
  <c r="E1471" i="2"/>
  <c r="F1471" i="2"/>
  <c r="G1471" i="2"/>
  <c r="E1472" i="2"/>
  <c r="F1472" i="2"/>
  <c r="G1472" i="2"/>
  <c r="E1473" i="2"/>
  <c r="F1473" i="2"/>
  <c r="G1473" i="2"/>
  <c r="E1474" i="2"/>
  <c r="F1474" i="2"/>
  <c r="G1474" i="2"/>
  <c r="E1475" i="2"/>
  <c r="F1475" i="2"/>
  <c r="G1475" i="2"/>
  <c r="E1476" i="2"/>
  <c r="F1476" i="2"/>
  <c r="G1476" i="2"/>
  <c r="E1477" i="2"/>
  <c r="F1477" i="2"/>
  <c r="G1477" i="2"/>
  <c r="E1478" i="2"/>
  <c r="F1478" i="2"/>
  <c r="G1478" i="2"/>
  <c r="E1479" i="2"/>
  <c r="F1479" i="2"/>
  <c r="G1479" i="2"/>
  <c r="E1480" i="2"/>
  <c r="F1480" i="2"/>
  <c r="G1480" i="2"/>
  <c r="E1481" i="2"/>
  <c r="F1481" i="2"/>
  <c r="G1481" i="2"/>
  <c r="E1482" i="2"/>
  <c r="F1482" i="2"/>
  <c r="G1482" i="2"/>
  <c r="E1483" i="2"/>
  <c r="F1483" i="2"/>
  <c r="G1483" i="2"/>
  <c r="E1484" i="2"/>
  <c r="F1484" i="2"/>
  <c r="G1484" i="2"/>
  <c r="E1485" i="2"/>
  <c r="F1485" i="2"/>
  <c r="G1485" i="2"/>
  <c r="E1486" i="2"/>
  <c r="F1486" i="2"/>
  <c r="G1486" i="2"/>
  <c r="E1487" i="2"/>
  <c r="F1487" i="2"/>
  <c r="G1487" i="2"/>
  <c r="E1488" i="2"/>
  <c r="F1488" i="2"/>
  <c r="G1488" i="2"/>
  <c r="E1489" i="2"/>
  <c r="F1489" i="2"/>
  <c r="G1489" i="2"/>
  <c r="E1490" i="2"/>
  <c r="F1490" i="2"/>
  <c r="G1490" i="2"/>
  <c r="E1491" i="2"/>
  <c r="F1491" i="2"/>
  <c r="G1491" i="2"/>
  <c r="E1492" i="2"/>
  <c r="F1492" i="2"/>
  <c r="G1492" i="2"/>
  <c r="E1493" i="2"/>
  <c r="F1493" i="2"/>
  <c r="G1493" i="2"/>
  <c r="E1494" i="2"/>
  <c r="F1494" i="2"/>
  <c r="G1494" i="2"/>
  <c r="E1495" i="2"/>
  <c r="F1495" i="2"/>
  <c r="G1495" i="2"/>
  <c r="E1496" i="2"/>
  <c r="F1496" i="2"/>
  <c r="G1496" i="2"/>
  <c r="E1497" i="2"/>
  <c r="F1497" i="2"/>
  <c r="G1497" i="2"/>
  <c r="E1498" i="2"/>
  <c r="F1498" i="2"/>
  <c r="G1498" i="2"/>
  <c r="E1499" i="2"/>
  <c r="F1499" i="2"/>
  <c r="G1499" i="2"/>
  <c r="E1500" i="2"/>
  <c r="F1500" i="2"/>
  <c r="G1500" i="2"/>
  <c r="E1501" i="2"/>
  <c r="F1501" i="2"/>
  <c r="G1501" i="2"/>
  <c r="E1502" i="2"/>
  <c r="F1502" i="2"/>
  <c r="G1502" i="2"/>
  <c r="E1503" i="2"/>
  <c r="F1503" i="2"/>
  <c r="G1503" i="2"/>
  <c r="E1504" i="2"/>
  <c r="F1504" i="2"/>
  <c r="G1504" i="2"/>
  <c r="E1505" i="2"/>
  <c r="F1505" i="2"/>
  <c r="G1505" i="2"/>
  <c r="E1506" i="2"/>
  <c r="F1506" i="2"/>
  <c r="G1506" i="2"/>
  <c r="E1507" i="2"/>
  <c r="F1507" i="2"/>
  <c r="G1507" i="2"/>
  <c r="E1508" i="2"/>
  <c r="F1508" i="2"/>
  <c r="G1508" i="2"/>
  <c r="E1509" i="2"/>
  <c r="F1509" i="2"/>
  <c r="G1509" i="2"/>
  <c r="E1510" i="2"/>
  <c r="F1510" i="2"/>
  <c r="G1510" i="2"/>
  <c r="E1511" i="2"/>
  <c r="F1511" i="2"/>
  <c r="G1511" i="2"/>
  <c r="E1512" i="2"/>
  <c r="F1512" i="2"/>
  <c r="G1512" i="2"/>
  <c r="E1513" i="2"/>
  <c r="F1513" i="2"/>
  <c r="G1513" i="2"/>
  <c r="E1514" i="2"/>
  <c r="F1514" i="2"/>
  <c r="G1514" i="2"/>
  <c r="E1515" i="2"/>
  <c r="F1515" i="2"/>
  <c r="G1515" i="2"/>
  <c r="E1516" i="2"/>
  <c r="F1516" i="2"/>
  <c r="G1516" i="2"/>
  <c r="E1517" i="2"/>
  <c r="F1517" i="2"/>
  <c r="G1517" i="2"/>
  <c r="E1518" i="2"/>
  <c r="F1518" i="2"/>
  <c r="G1518" i="2"/>
  <c r="E1519" i="2"/>
  <c r="F1519" i="2"/>
  <c r="G1519" i="2"/>
  <c r="E1520" i="2"/>
  <c r="F1520" i="2"/>
  <c r="G1520" i="2"/>
  <c r="E1521" i="2"/>
  <c r="F1521" i="2"/>
  <c r="G1521" i="2"/>
  <c r="E1522" i="2"/>
  <c r="F1522" i="2"/>
  <c r="G1522" i="2"/>
  <c r="E1523" i="2"/>
  <c r="F1523" i="2"/>
  <c r="G1523" i="2"/>
  <c r="E1524" i="2"/>
  <c r="F1524" i="2"/>
  <c r="G1524" i="2"/>
  <c r="E1525" i="2"/>
  <c r="F1525" i="2"/>
  <c r="G1525" i="2"/>
  <c r="E1526" i="2"/>
  <c r="F1526" i="2"/>
  <c r="G1526" i="2"/>
  <c r="E1527" i="2"/>
  <c r="F1527" i="2"/>
  <c r="G1527" i="2"/>
  <c r="E1528" i="2"/>
  <c r="F1528" i="2"/>
  <c r="G1528" i="2"/>
  <c r="E1529" i="2"/>
  <c r="F1529" i="2"/>
  <c r="G1529" i="2"/>
  <c r="E1530" i="2"/>
  <c r="F1530" i="2"/>
  <c r="G1530" i="2"/>
  <c r="E1531" i="2"/>
  <c r="F1531" i="2"/>
  <c r="G1531" i="2"/>
  <c r="E1532" i="2"/>
  <c r="F1532" i="2"/>
  <c r="G1532" i="2"/>
  <c r="E1533" i="2"/>
  <c r="F1533" i="2"/>
  <c r="G1533" i="2"/>
  <c r="E1534" i="2"/>
  <c r="F1534" i="2"/>
  <c r="G1534" i="2"/>
  <c r="E1535" i="2"/>
  <c r="F1535" i="2"/>
  <c r="G1535" i="2"/>
  <c r="E1536" i="2"/>
  <c r="F1536" i="2"/>
  <c r="G1536" i="2"/>
  <c r="E1537" i="2"/>
  <c r="F1537" i="2"/>
  <c r="G1537" i="2"/>
  <c r="E1538" i="2"/>
  <c r="F1538" i="2"/>
  <c r="G1538" i="2"/>
  <c r="E1539" i="2"/>
  <c r="F1539" i="2"/>
  <c r="G1539" i="2"/>
  <c r="E1540" i="2"/>
  <c r="F1540" i="2"/>
  <c r="G1540" i="2"/>
  <c r="E1541" i="2"/>
  <c r="F1541" i="2"/>
  <c r="G1541" i="2"/>
  <c r="E1542" i="2"/>
  <c r="F1542" i="2"/>
  <c r="G1542" i="2"/>
  <c r="E1543" i="2"/>
  <c r="F1543" i="2"/>
  <c r="G1543" i="2"/>
  <c r="E1544" i="2"/>
  <c r="F1544" i="2"/>
  <c r="G1544" i="2"/>
  <c r="E1545" i="2"/>
  <c r="F1545" i="2"/>
  <c r="G1545" i="2"/>
  <c r="E1546" i="2"/>
  <c r="F1546" i="2"/>
  <c r="G1546" i="2"/>
  <c r="E1547" i="2"/>
  <c r="F1547" i="2"/>
  <c r="G1547" i="2"/>
  <c r="E1548" i="2"/>
  <c r="F1548" i="2"/>
  <c r="G1548" i="2"/>
  <c r="E1549" i="2"/>
  <c r="F1549" i="2"/>
  <c r="G1549" i="2"/>
  <c r="E1550" i="2"/>
  <c r="F1550" i="2"/>
  <c r="G1550" i="2"/>
  <c r="E1551" i="2"/>
  <c r="F1551" i="2"/>
  <c r="G1551" i="2"/>
  <c r="E1552" i="2"/>
  <c r="F1552" i="2"/>
  <c r="G1552" i="2"/>
  <c r="E1553" i="2"/>
  <c r="F1553" i="2"/>
  <c r="G1553" i="2"/>
  <c r="E1554" i="2"/>
  <c r="F1554" i="2"/>
  <c r="G1554" i="2"/>
  <c r="E1555" i="2"/>
  <c r="F1555" i="2"/>
  <c r="G1555" i="2"/>
  <c r="E1556" i="2"/>
  <c r="F1556" i="2"/>
  <c r="G1556" i="2"/>
  <c r="E1557" i="2"/>
  <c r="F1557" i="2"/>
  <c r="G1557" i="2"/>
  <c r="E1558" i="2"/>
  <c r="F1558" i="2"/>
  <c r="G1558" i="2"/>
  <c r="E1559" i="2"/>
  <c r="F1559" i="2"/>
  <c r="G1559" i="2"/>
  <c r="E1560" i="2"/>
  <c r="F1560" i="2"/>
  <c r="G1560" i="2"/>
  <c r="E1561" i="2"/>
  <c r="F1561" i="2"/>
  <c r="G1561" i="2"/>
  <c r="E1562" i="2"/>
  <c r="F1562" i="2"/>
  <c r="G1562" i="2"/>
  <c r="E1563" i="2"/>
  <c r="F1563" i="2"/>
  <c r="G1563" i="2"/>
  <c r="E1564" i="2"/>
  <c r="F1564" i="2"/>
  <c r="G1564" i="2"/>
  <c r="E1565" i="2"/>
  <c r="F1565" i="2"/>
  <c r="G1565" i="2"/>
  <c r="E1566" i="2"/>
  <c r="F1566" i="2"/>
  <c r="G1566" i="2"/>
  <c r="E1567" i="2"/>
  <c r="F1567" i="2"/>
  <c r="G1567" i="2"/>
  <c r="E1568" i="2"/>
  <c r="F1568" i="2"/>
  <c r="G1568" i="2"/>
  <c r="E1569" i="2"/>
  <c r="F1569" i="2"/>
  <c r="G1569" i="2"/>
  <c r="E1570" i="2"/>
  <c r="F1570" i="2"/>
  <c r="G1570" i="2"/>
  <c r="E1571" i="2"/>
  <c r="F1571" i="2"/>
  <c r="G1571" i="2"/>
  <c r="E1572" i="2"/>
  <c r="F1572" i="2"/>
  <c r="G1572" i="2"/>
  <c r="E1573" i="2"/>
  <c r="F1573" i="2"/>
  <c r="G1573" i="2"/>
  <c r="E1574" i="2"/>
  <c r="F1574" i="2"/>
  <c r="G1574" i="2"/>
  <c r="E1575" i="2"/>
  <c r="F1575" i="2"/>
  <c r="G1575" i="2"/>
  <c r="E1576" i="2"/>
  <c r="F1576" i="2"/>
  <c r="G1576" i="2"/>
  <c r="E1577" i="2"/>
  <c r="F1577" i="2"/>
  <c r="G1577" i="2"/>
  <c r="E1578" i="2"/>
  <c r="F1578" i="2"/>
  <c r="G1578" i="2"/>
  <c r="E1579" i="2"/>
  <c r="F1579" i="2"/>
  <c r="G1579" i="2"/>
  <c r="E1580" i="2"/>
  <c r="F1580" i="2"/>
  <c r="G1580" i="2"/>
  <c r="E1581" i="2"/>
  <c r="F1581" i="2"/>
  <c r="G1581" i="2"/>
  <c r="E1582" i="2"/>
  <c r="F1582" i="2"/>
  <c r="G1582" i="2"/>
  <c r="E1583" i="2"/>
  <c r="F1583" i="2"/>
  <c r="G1583" i="2"/>
  <c r="E1584" i="2"/>
  <c r="F1584" i="2"/>
  <c r="G1584" i="2"/>
  <c r="E1585" i="2"/>
  <c r="F1585" i="2"/>
  <c r="G1585" i="2"/>
  <c r="E1586" i="2"/>
  <c r="F1586" i="2"/>
  <c r="G1586" i="2"/>
  <c r="E1587" i="2"/>
  <c r="F1587" i="2"/>
  <c r="G1587" i="2"/>
  <c r="E1588" i="2"/>
  <c r="F1588" i="2"/>
  <c r="G1588" i="2"/>
  <c r="E1589" i="2"/>
  <c r="F1589" i="2"/>
  <c r="G1589" i="2"/>
  <c r="E1590" i="2"/>
  <c r="F1590" i="2"/>
  <c r="G1590" i="2"/>
  <c r="E1591" i="2"/>
  <c r="F1591" i="2"/>
  <c r="G1591" i="2"/>
  <c r="E1592" i="2"/>
  <c r="F1592" i="2"/>
  <c r="G1592" i="2"/>
  <c r="E1593" i="2"/>
  <c r="F1593" i="2"/>
  <c r="G1593" i="2"/>
  <c r="E1594" i="2"/>
  <c r="F1594" i="2"/>
  <c r="G1594" i="2"/>
  <c r="E1595" i="2"/>
  <c r="F1595" i="2"/>
  <c r="G1595" i="2"/>
  <c r="E1596" i="2"/>
  <c r="F1596" i="2"/>
  <c r="G1596" i="2"/>
  <c r="E1597" i="2"/>
  <c r="F1597" i="2"/>
  <c r="G1597" i="2"/>
  <c r="E1598" i="2"/>
  <c r="F1598" i="2"/>
  <c r="G1598" i="2"/>
  <c r="E1599" i="2"/>
  <c r="F1599" i="2"/>
  <c r="G1599" i="2"/>
  <c r="E1600" i="2"/>
  <c r="F1600" i="2"/>
  <c r="G1600" i="2"/>
  <c r="E1601" i="2"/>
  <c r="F1601" i="2"/>
  <c r="G1601" i="2"/>
  <c r="E1602" i="2"/>
  <c r="F1602" i="2"/>
  <c r="G1602" i="2"/>
  <c r="E1603" i="2"/>
  <c r="F1603" i="2"/>
  <c r="G1603" i="2"/>
  <c r="E1604" i="2"/>
  <c r="F1604" i="2"/>
  <c r="G1604" i="2"/>
  <c r="E1605" i="2"/>
  <c r="F1605" i="2"/>
  <c r="G1605" i="2"/>
  <c r="E1606" i="2"/>
  <c r="F1606" i="2"/>
  <c r="G1606" i="2"/>
  <c r="E1607" i="2"/>
  <c r="F1607" i="2"/>
  <c r="G1607" i="2"/>
  <c r="E1608" i="2"/>
  <c r="F1608" i="2"/>
  <c r="G1608" i="2"/>
  <c r="E1609" i="2"/>
  <c r="F1609" i="2"/>
  <c r="G1609" i="2"/>
  <c r="E1610" i="2"/>
  <c r="F1610" i="2"/>
  <c r="G1610" i="2"/>
  <c r="E1611" i="2"/>
  <c r="F1611" i="2"/>
  <c r="G1611" i="2"/>
  <c r="E1612" i="2"/>
  <c r="F1612" i="2"/>
  <c r="G1612" i="2"/>
  <c r="E1613" i="2"/>
  <c r="F1613" i="2"/>
  <c r="G1613" i="2"/>
  <c r="E1614" i="2"/>
  <c r="F1614" i="2"/>
  <c r="G1614" i="2"/>
  <c r="E1615" i="2"/>
  <c r="F1615" i="2"/>
  <c r="G1615" i="2"/>
  <c r="E1616" i="2"/>
  <c r="F1616" i="2"/>
  <c r="G1616" i="2"/>
  <c r="E1617" i="2"/>
  <c r="F1617" i="2"/>
  <c r="G1617" i="2"/>
  <c r="E1618" i="2"/>
  <c r="F1618" i="2"/>
  <c r="G1618" i="2"/>
  <c r="E1619" i="2"/>
  <c r="F1619" i="2"/>
  <c r="G1619" i="2"/>
  <c r="E1620" i="2"/>
  <c r="F1620" i="2"/>
  <c r="G1620" i="2"/>
  <c r="E1621" i="2"/>
  <c r="F1621" i="2"/>
  <c r="G1621" i="2"/>
  <c r="E1622" i="2"/>
  <c r="F1622" i="2"/>
  <c r="G1622" i="2"/>
  <c r="E1623" i="2"/>
  <c r="F1623" i="2"/>
  <c r="G1623" i="2"/>
  <c r="E1624" i="2"/>
  <c r="F1624" i="2"/>
  <c r="G1624" i="2"/>
  <c r="E1625" i="2"/>
  <c r="F1625" i="2"/>
  <c r="G1625" i="2"/>
  <c r="E1626" i="2"/>
  <c r="F1626" i="2"/>
  <c r="G1626" i="2"/>
  <c r="E1627" i="2"/>
  <c r="F1627" i="2"/>
  <c r="G1627" i="2"/>
  <c r="E1628" i="2"/>
  <c r="F1628" i="2"/>
  <c r="G1628" i="2"/>
  <c r="E1629" i="2"/>
  <c r="F1629" i="2"/>
  <c r="G1629" i="2"/>
  <c r="E1630" i="2"/>
  <c r="F1630" i="2"/>
  <c r="G1630" i="2"/>
  <c r="E1631" i="2"/>
  <c r="F1631" i="2"/>
  <c r="G1631" i="2"/>
  <c r="E1632" i="2"/>
  <c r="F1632" i="2"/>
  <c r="G1632" i="2"/>
  <c r="E1633" i="2"/>
  <c r="F1633" i="2"/>
  <c r="G1633" i="2"/>
  <c r="E1634" i="2"/>
  <c r="F1634" i="2"/>
  <c r="G1634" i="2"/>
  <c r="E1635" i="2"/>
  <c r="F1635" i="2"/>
  <c r="G1635" i="2"/>
  <c r="E1636" i="2"/>
  <c r="F1636" i="2"/>
  <c r="G1636" i="2"/>
  <c r="E1637" i="2"/>
  <c r="F1637" i="2"/>
  <c r="G1637" i="2"/>
  <c r="E1638" i="2"/>
  <c r="F1638" i="2"/>
  <c r="G1638" i="2"/>
  <c r="E1639" i="2"/>
  <c r="F1639" i="2"/>
  <c r="G1639" i="2"/>
  <c r="E1640" i="2"/>
  <c r="F1640" i="2"/>
  <c r="G1640" i="2"/>
  <c r="E1641" i="2"/>
  <c r="F1641" i="2"/>
  <c r="G1641" i="2"/>
  <c r="E1642" i="2"/>
  <c r="F1642" i="2"/>
  <c r="G1642" i="2"/>
  <c r="E1643" i="2"/>
  <c r="F1643" i="2"/>
  <c r="G1643" i="2"/>
  <c r="E1644" i="2"/>
  <c r="F1644" i="2"/>
  <c r="G1644" i="2"/>
  <c r="E1645" i="2"/>
  <c r="F1645" i="2"/>
  <c r="G1645" i="2"/>
  <c r="E1646" i="2"/>
  <c r="F1646" i="2"/>
  <c r="G1646" i="2"/>
  <c r="E1647" i="2"/>
  <c r="F1647" i="2"/>
  <c r="G1647" i="2"/>
  <c r="E1648" i="2"/>
  <c r="F1648" i="2"/>
  <c r="G1648" i="2"/>
  <c r="E1649" i="2"/>
  <c r="F1649" i="2"/>
  <c r="G1649" i="2"/>
  <c r="E1650" i="2"/>
  <c r="F1650" i="2"/>
  <c r="G1650" i="2"/>
  <c r="E1651" i="2"/>
  <c r="F1651" i="2"/>
  <c r="G1651" i="2"/>
  <c r="E1652" i="2"/>
  <c r="F1652" i="2"/>
  <c r="G1652" i="2"/>
  <c r="E1653" i="2"/>
  <c r="F1653" i="2"/>
  <c r="G1653" i="2"/>
  <c r="E1654" i="2"/>
  <c r="F1654" i="2"/>
  <c r="G1654" i="2"/>
  <c r="E1655" i="2"/>
  <c r="F1655" i="2"/>
  <c r="G1655" i="2"/>
  <c r="E1656" i="2"/>
  <c r="F1656" i="2"/>
  <c r="G1656" i="2"/>
  <c r="E1657" i="2"/>
  <c r="F1657" i="2"/>
  <c r="G1657" i="2"/>
  <c r="E1658" i="2"/>
  <c r="F1658" i="2"/>
  <c r="G1658" i="2"/>
  <c r="E1659" i="2"/>
  <c r="F1659" i="2"/>
  <c r="G1659" i="2"/>
  <c r="E1660" i="2"/>
  <c r="F1660" i="2"/>
  <c r="G1660" i="2"/>
  <c r="E1661" i="2"/>
  <c r="F1661" i="2"/>
  <c r="G1661" i="2"/>
  <c r="E1662" i="2"/>
  <c r="F1662" i="2"/>
  <c r="G1662" i="2"/>
  <c r="E1663" i="2"/>
  <c r="F1663" i="2"/>
  <c r="G1663" i="2"/>
  <c r="E1664" i="2"/>
  <c r="F1664" i="2"/>
  <c r="G1664" i="2"/>
  <c r="E1665" i="2"/>
  <c r="F1665" i="2"/>
  <c r="G1665" i="2"/>
  <c r="E1666" i="2"/>
  <c r="F1666" i="2"/>
  <c r="G1666" i="2"/>
  <c r="E1667" i="2"/>
  <c r="F1667" i="2"/>
  <c r="G1667" i="2"/>
  <c r="E1668" i="2"/>
  <c r="F1668" i="2"/>
  <c r="G1668" i="2"/>
  <c r="E1669" i="2"/>
  <c r="F1669" i="2"/>
  <c r="G1669" i="2"/>
  <c r="E1670" i="2"/>
  <c r="F1670" i="2"/>
  <c r="G1670" i="2"/>
  <c r="E1671" i="2"/>
  <c r="F1671" i="2"/>
  <c r="G1671" i="2"/>
  <c r="E1672" i="2"/>
  <c r="F1672" i="2"/>
  <c r="G1672" i="2"/>
  <c r="E1673" i="2"/>
  <c r="F1673" i="2"/>
  <c r="G1673" i="2"/>
  <c r="E1674" i="2"/>
  <c r="F1674" i="2"/>
  <c r="G1674" i="2"/>
  <c r="E1675" i="2"/>
  <c r="F1675" i="2"/>
  <c r="G1675" i="2"/>
  <c r="E1676" i="2"/>
  <c r="F1676" i="2"/>
  <c r="G1676" i="2"/>
  <c r="E1677" i="2"/>
  <c r="F1677" i="2"/>
  <c r="G1677" i="2"/>
  <c r="E1678" i="2"/>
  <c r="F1678" i="2"/>
  <c r="G1678" i="2"/>
  <c r="E1679" i="2"/>
  <c r="F1679" i="2"/>
  <c r="G1679" i="2"/>
  <c r="E1680" i="2"/>
  <c r="F1680" i="2"/>
  <c r="G1680" i="2"/>
  <c r="E1681" i="2"/>
  <c r="F1681" i="2"/>
  <c r="G1681" i="2"/>
  <c r="E1682" i="2"/>
  <c r="F1682" i="2"/>
  <c r="G1682" i="2"/>
  <c r="E1683" i="2"/>
  <c r="F1683" i="2"/>
  <c r="G1683" i="2"/>
  <c r="E1684" i="2"/>
  <c r="F1684" i="2"/>
  <c r="G1684" i="2"/>
  <c r="E1685" i="2"/>
  <c r="F1685" i="2"/>
  <c r="G1685" i="2"/>
  <c r="E1686" i="2"/>
  <c r="F1686" i="2"/>
  <c r="G1686" i="2"/>
  <c r="E1687" i="2"/>
  <c r="F1687" i="2"/>
  <c r="G1687" i="2"/>
  <c r="E1688" i="2"/>
  <c r="F1688" i="2"/>
  <c r="G1688" i="2"/>
  <c r="E1689" i="2"/>
  <c r="F1689" i="2"/>
  <c r="G1689" i="2"/>
  <c r="E1690" i="2"/>
  <c r="F1690" i="2"/>
  <c r="G1690" i="2"/>
  <c r="E1691" i="2"/>
  <c r="F1691" i="2"/>
  <c r="G1691" i="2"/>
  <c r="E1692" i="2"/>
  <c r="F1692" i="2"/>
  <c r="G1692" i="2"/>
  <c r="E1693" i="2"/>
  <c r="F1693" i="2"/>
  <c r="G1693" i="2"/>
  <c r="E1694" i="2"/>
  <c r="F1694" i="2"/>
  <c r="G1694" i="2"/>
  <c r="E1695" i="2"/>
  <c r="F1695" i="2"/>
  <c r="G1695" i="2"/>
  <c r="E1696" i="2"/>
  <c r="F1696" i="2"/>
  <c r="G1696" i="2"/>
  <c r="E1697" i="2"/>
  <c r="F1697" i="2"/>
  <c r="G1697" i="2"/>
  <c r="E1698" i="2"/>
  <c r="F1698" i="2"/>
  <c r="G1698" i="2"/>
  <c r="E1699" i="2"/>
  <c r="F1699" i="2"/>
  <c r="G1699" i="2"/>
  <c r="E1700" i="2"/>
  <c r="F1700" i="2"/>
  <c r="G1700" i="2"/>
  <c r="E1701" i="2"/>
  <c r="F1701" i="2"/>
  <c r="G1701" i="2"/>
  <c r="E1702" i="2"/>
  <c r="F1702" i="2"/>
  <c r="G1702" i="2"/>
  <c r="E1703" i="2"/>
  <c r="F1703" i="2"/>
  <c r="G1703" i="2"/>
  <c r="E1704" i="2"/>
  <c r="F1704" i="2"/>
  <c r="G1704" i="2"/>
  <c r="E1705" i="2"/>
  <c r="F1705" i="2"/>
  <c r="G1705" i="2"/>
  <c r="E1706" i="2"/>
  <c r="F1706" i="2"/>
  <c r="G1706" i="2"/>
  <c r="E1707" i="2"/>
  <c r="F1707" i="2"/>
  <c r="G1707" i="2"/>
  <c r="E1708" i="2"/>
  <c r="F1708" i="2"/>
  <c r="G1708" i="2"/>
  <c r="E1709" i="2"/>
  <c r="F1709" i="2"/>
  <c r="G1709" i="2"/>
  <c r="E1710" i="2"/>
  <c r="F1710" i="2"/>
  <c r="G1710" i="2"/>
  <c r="E1711" i="2"/>
  <c r="F1711" i="2"/>
  <c r="G1711" i="2"/>
  <c r="E1712" i="2"/>
  <c r="F1712" i="2"/>
  <c r="G1712" i="2"/>
  <c r="E1713" i="2"/>
  <c r="F1713" i="2"/>
  <c r="G1713" i="2"/>
  <c r="E1714" i="2"/>
  <c r="F1714" i="2"/>
  <c r="G1714" i="2"/>
  <c r="E1715" i="2"/>
  <c r="F1715" i="2"/>
  <c r="G1715" i="2"/>
  <c r="E1716" i="2"/>
  <c r="F1716" i="2"/>
  <c r="G1716" i="2"/>
  <c r="E1717" i="2"/>
  <c r="F1717" i="2"/>
  <c r="G1717" i="2"/>
  <c r="E1718" i="2"/>
  <c r="F1718" i="2"/>
  <c r="G1718" i="2"/>
  <c r="E1719" i="2"/>
  <c r="F1719" i="2"/>
  <c r="G1719" i="2"/>
  <c r="E1720" i="2"/>
  <c r="F1720" i="2"/>
  <c r="G1720" i="2"/>
  <c r="E1721" i="2"/>
  <c r="F1721" i="2"/>
  <c r="G1721" i="2"/>
  <c r="E1722" i="2"/>
  <c r="F1722" i="2"/>
  <c r="G1722" i="2"/>
  <c r="E1723" i="2"/>
  <c r="F1723" i="2"/>
  <c r="G1723" i="2"/>
  <c r="E1724" i="2"/>
  <c r="F1724" i="2"/>
  <c r="G1724" i="2"/>
  <c r="E1725" i="2"/>
  <c r="F1725" i="2"/>
  <c r="G1725" i="2"/>
  <c r="E1726" i="2"/>
  <c r="F1726" i="2"/>
  <c r="G1726" i="2"/>
  <c r="E1727" i="2"/>
  <c r="F1727" i="2"/>
  <c r="G1727" i="2"/>
  <c r="E1728" i="2"/>
  <c r="F1728" i="2"/>
  <c r="G1728" i="2"/>
  <c r="E1729" i="2"/>
  <c r="F1729" i="2"/>
  <c r="G1729" i="2"/>
  <c r="E1730" i="2"/>
  <c r="F1730" i="2"/>
  <c r="G1730" i="2"/>
  <c r="E1731" i="2"/>
  <c r="F1731" i="2"/>
  <c r="G1731" i="2"/>
  <c r="E1732" i="2"/>
  <c r="F1732" i="2"/>
  <c r="G1732" i="2"/>
  <c r="E1733" i="2"/>
  <c r="F1733" i="2"/>
  <c r="G1733" i="2"/>
  <c r="E1734" i="2"/>
  <c r="F1734" i="2"/>
  <c r="G1734" i="2"/>
  <c r="E1735" i="2"/>
  <c r="F1735" i="2"/>
  <c r="G1735" i="2"/>
  <c r="E1736" i="2"/>
  <c r="F1736" i="2"/>
  <c r="G1736" i="2"/>
  <c r="E1737" i="2"/>
  <c r="F1737" i="2"/>
  <c r="G1737" i="2"/>
  <c r="E1738" i="2"/>
  <c r="F1738" i="2"/>
  <c r="G1738" i="2"/>
  <c r="E1739" i="2"/>
  <c r="F1739" i="2"/>
  <c r="G1739" i="2"/>
  <c r="E1740" i="2"/>
  <c r="F1740" i="2"/>
  <c r="G1740" i="2"/>
  <c r="E1741" i="2"/>
  <c r="F1741" i="2"/>
  <c r="G1741" i="2"/>
  <c r="E1742" i="2"/>
  <c r="F1742" i="2"/>
  <c r="G1742" i="2"/>
  <c r="E1743" i="2"/>
  <c r="F1743" i="2"/>
  <c r="G1743" i="2"/>
  <c r="E1744" i="2"/>
  <c r="F1744" i="2"/>
  <c r="G1744" i="2"/>
  <c r="E1745" i="2"/>
  <c r="F1745" i="2"/>
  <c r="G1745" i="2"/>
  <c r="E1746" i="2"/>
  <c r="F1746" i="2"/>
  <c r="G1746" i="2"/>
  <c r="E1747" i="2"/>
  <c r="F1747" i="2"/>
  <c r="G1747" i="2"/>
  <c r="E1748" i="2"/>
  <c r="F1748" i="2"/>
  <c r="G1748" i="2"/>
  <c r="E1749" i="2"/>
  <c r="F1749" i="2"/>
  <c r="G1749" i="2"/>
  <c r="E1750" i="2"/>
  <c r="F1750" i="2"/>
  <c r="G1750" i="2"/>
  <c r="E1751" i="2"/>
  <c r="F1751" i="2"/>
  <c r="G1751" i="2"/>
  <c r="E1752" i="2"/>
  <c r="F1752" i="2"/>
  <c r="G1752" i="2"/>
  <c r="E1753" i="2"/>
  <c r="F1753" i="2"/>
  <c r="G1753" i="2"/>
  <c r="E1754" i="2"/>
  <c r="F1754" i="2"/>
  <c r="G1754" i="2"/>
  <c r="E1755" i="2"/>
  <c r="F1755" i="2"/>
  <c r="G1755" i="2"/>
  <c r="E1756" i="2"/>
  <c r="F1756" i="2"/>
  <c r="G1756" i="2"/>
  <c r="E1757" i="2"/>
  <c r="F1757" i="2"/>
  <c r="G1757" i="2"/>
  <c r="E1758" i="2"/>
  <c r="F1758" i="2"/>
  <c r="G1758" i="2"/>
  <c r="E1759" i="2"/>
  <c r="F1759" i="2"/>
  <c r="G1759" i="2"/>
  <c r="E1760" i="2"/>
  <c r="F1760" i="2"/>
  <c r="G1760" i="2"/>
  <c r="E1761" i="2"/>
  <c r="F1761" i="2"/>
  <c r="G1761" i="2"/>
  <c r="E1762" i="2"/>
  <c r="F1762" i="2"/>
  <c r="G1762" i="2"/>
  <c r="E1763" i="2"/>
  <c r="F1763" i="2"/>
  <c r="G1763" i="2"/>
  <c r="E1764" i="2"/>
  <c r="F1764" i="2"/>
  <c r="G1764" i="2"/>
  <c r="E1765" i="2"/>
  <c r="F1765" i="2"/>
  <c r="G1765" i="2"/>
  <c r="E1766" i="2"/>
  <c r="F1766" i="2"/>
  <c r="G1766" i="2"/>
  <c r="E1767" i="2"/>
  <c r="F1767" i="2"/>
  <c r="G1767" i="2"/>
  <c r="E1768" i="2"/>
  <c r="F1768" i="2"/>
  <c r="G1768" i="2"/>
  <c r="E1769" i="2"/>
  <c r="F1769" i="2"/>
  <c r="G1769" i="2"/>
  <c r="E1770" i="2"/>
  <c r="F1770" i="2"/>
  <c r="G1770" i="2"/>
  <c r="E1771" i="2"/>
  <c r="F1771" i="2"/>
  <c r="G1771" i="2"/>
  <c r="E1772" i="2"/>
  <c r="F1772" i="2"/>
  <c r="G1772" i="2"/>
  <c r="E1773" i="2"/>
  <c r="F1773" i="2"/>
  <c r="G1773" i="2"/>
  <c r="E1774" i="2"/>
  <c r="F1774" i="2"/>
  <c r="G1774" i="2"/>
  <c r="E1775" i="2"/>
  <c r="F1775" i="2"/>
  <c r="G1775" i="2"/>
  <c r="E1776" i="2"/>
  <c r="F1776" i="2"/>
  <c r="G1776" i="2"/>
  <c r="E1777" i="2"/>
  <c r="F1777" i="2"/>
  <c r="G1777" i="2"/>
  <c r="E1778" i="2"/>
  <c r="F1778" i="2"/>
  <c r="G1778" i="2"/>
  <c r="E1779" i="2"/>
  <c r="F1779" i="2"/>
  <c r="G1779" i="2"/>
  <c r="E1780" i="2"/>
  <c r="F1780" i="2"/>
  <c r="G1780" i="2"/>
  <c r="E1781" i="2"/>
  <c r="F1781" i="2"/>
  <c r="G1781" i="2"/>
  <c r="E1782" i="2"/>
  <c r="F1782" i="2"/>
  <c r="G1782" i="2"/>
  <c r="E1783" i="2"/>
  <c r="F1783" i="2"/>
  <c r="G1783" i="2"/>
  <c r="E1784" i="2"/>
  <c r="F1784" i="2"/>
  <c r="G1784" i="2"/>
  <c r="E1785" i="2"/>
  <c r="F1785" i="2"/>
  <c r="G1785" i="2"/>
  <c r="E1786" i="2"/>
  <c r="F1786" i="2"/>
  <c r="G1786" i="2"/>
  <c r="E1787" i="2"/>
  <c r="F1787" i="2"/>
  <c r="G1787" i="2"/>
  <c r="E1788" i="2"/>
  <c r="F1788" i="2"/>
  <c r="G1788" i="2"/>
  <c r="E1789" i="2"/>
  <c r="F1789" i="2"/>
  <c r="G1789" i="2"/>
  <c r="E1790" i="2"/>
  <c r="F1790" i="2"/>
  <c r="G1790" i="2"/>
  <c r="E1791" i="2"/>
  <c r="F1791" i="2"/>
  <c r="G1791" i="2"/>
  <c r="E1792" i="2"/>
  <c r="F1792" i="2"/>
  <c r="G1792" i="2"/>
  <c r="E1793" i="2"/>
  <c r="F1793" i="2"/>
  <c r="G1793" i="2"/>
  <c r="E1794" i="2"/>
  <c r="F1794" i="2"/>
  <c r="G1794" i="2"/>
  <c r="E1795" i="2"/>
  <c r="F1795" i="2"/>
  <c r="G1795" i="2"/>
  <c r="E1796" i="2"/>
  <c r="F1796" i="2"/>
  <c r="G1796" i="2"/>
  <c r="E1797" i="2"/>
  <c r="F1797" i="2"/>
  <c r="G1797" i="2"/>
  <c r="E1798" i="2"/>
  <c r="F1798" i="2"/>
  <c r="G1798" i="2"/>
  <c r="E1799" i="2"/>
  <c r="F1799" i="2"/>
  <c r="G1799" i="2"/>
  <c r="E1800" i="2"/>
  <c r="F1800" i="2"/>
  <c r="G1800" i="2"/>
  <c r="E1801" i="2"/>
  <c r="F1801" i="2"/>
  <c r="G1801" i="2"/>
  <c r="E1802" i="2"/>
  <c r="F1802" i="2"/>
  <c r="G1802" i="2"/>
  <c r="E1803" i="2"/>
  <c r="F1803" i="2"/>
  <c r="G1803" i="2"/>
  <c r="E1804" i="2"/>
  <c r="F1804" i="2"/>
  <c r="G1804" i="2"/>
  <c r="E1805" i="2"/>
  <c r="F1805" i="2"/>
  <c r="G1805" i="2"/>
  <c r="E1806" i="2"/>
  <c r="F1806" i="2"/>
  <c r="G1806" i="2"/>
  <c r="E1807" i="2"/>
  <c r="F1807" i="2"/>
  <c r="G1807" i="2"/>
  <c r="E1808" i="2"/>
  <c r="F1808" i="2"/>
  <c r="G1808" i="2"/>
  <c r="E1809" i="2"/>
  <c r="F1809" i="2"/>
  <c r="G1809" i="2"/>
  <c r="E1810" i="2"/>
  <c r="F1810" i="2"/>
  <c r="G1810" i="2"/>
  <c r="E1811" i="2"/>
  <c r="F1811" i="2"/>
  <c r="G1811" i="2"/>
  <c r="E1812" i="2"/>
  <c r="F1812" i="2"/>
  <c r="G1812" i="2"/>
  <c r="E1813" i="2"/>
  <c r="F1813" i="2"/>
  <c r="G1813" i="2"/>
  <c r="E1814" i="2"/>
  <c r="F1814" i="2"/>
  <c r="G1814" i="2"/>
  <c r="E1815" i="2"/>
  <c r="F1815" i="2"/>
  <c r="G1815" i="2"/>
  <c r="E1816" i="2"/>
  <c r="F1816" i="2"/>
  <c r="G1816" i="2"/>
  <c r="E1817" i="2"/>
  <c r="F1817" i="2"/>
  <c r="G1817" i="2"/>
  <c r="E1818" i="2"/>
  <c r="F1818" i="2"/>
  <c r="G1818" i="2"/>
  <c r="E1819" i="2"/>
  <c r="F1819" i="2"/>
  <c r="G1819" i="2"/>
  <c r="E1820" i="2"/>
  <c r="F1820" i="2"/>
  <c r="G1820" i="2"/>
  <c r="E1821" i="2"/>
  <c r="F1821" i="2"/>
  <c r="G1821" i="2"/>
  <c r="E1822" i="2"/>
  <c r="F1822" i="2"/>
  <c r="G1822" i="2"/>
  <c r="E1823" i="2"/>
  <c r="F1823" i="2"/>
  <c r="G1823" i="2"/>
  <c r="E1824" i="2"/>
  <c r="F1824" i="2"/>
  <c r="G1824" i="2"/>
  <c r="E1825" i="2"/>
  <c r="F1825" i="2"/>
  <c r="G1825" i="2"/>
  <c r="E1826" i="2"/>
  <c r="F1826" i="2"/>
  <c r="G1826" i="2"/>
  <c r="E1827" i="2"/>
  <c r="F1827" i="2"/>
  <c r="G1827" i="2"/>
  <c r="E1828" i="2"/>
  <c r="F1828" i="2"/>
  <c r="G1828" i="2"/>
  <c r="E1829" i="2"/>
  <c r="F1829" i="2"/>
  <c r="G1829" i="2"/>
  <c r="E1830" i="2"/>
  <c r="F1830" i="2"/>
  <c r="G1830" i="2"/>
  <c r="E1831" i="2"/>
  <c r="F1831" i="2"/>
  <c r="G1831" i="2"/>
  <c r="E1832" i="2"/>
  <c r="F1832" i="2"/>
  <c r="G1832" i="2"/>
  <c r="E1833" i="2"/>
  <c r="F1833" i="2"/>
  <c r="G1833" i="2"/>
  <c r="E1834" i="2"/>
  <c r="F1834" i="2"/>
  <c r="G1834" i="2"/>
  <c r="E1835" i="2"/>
  <c r="F1835" i="2"/>
  <c r="G1835" i="2"/>
  <c r="E1836" i="2"/>
  <c r="F1836" i="2"/>
  <c r="G1836" i="2"/>
  <c r="E1837" i="2"/>
  <c r="F1837" i="2"/>
  <c r="G1837" i="2"/>
  <c r="E1838" i="2"/>
  <c r="F1838" i="2"/>
  <c r="G1838" i="2"/>
  <c r="E1839" i="2"/>
  <c r="F1839" i="2"/>
  <c r="G1839" i="2"/>
  <c r="E1840" i="2"/>
  <c r="F1840" i="2"/>
  <c r="G1840" i="2"/>
  <c r="E1841" i="2"/>
  <c r="F1841" i="2"/>
  <c r="G1841" i="2"/>
  <c r="E1842" i="2"/>
  <c r="F1842" i="2"/>
  <c r="G1842" i="2"/>
  <c r="E1843" i="2"/>
  <c r="F1843" i="2"/>
  <c r="G1843" i="2"/>
  <c r="E1844" i="2"/>
  <c r="F1844" i="2"/>
  <c r="G1844" i="2"/>
  <c r="E1845" i="2"/>
  <c r="F1845" i="2"/>
  <c r="G1845" i="2"/>
  <c r="E1846" i="2"/>
  <c r="F1846" i="2"/>
  <c r="G1846" i="2"/>
  <c r="E1847" i="2"/>
  <c r="F1847" i="2"/>
  <c r="G1847" i="2"/>
  <c r="E1848" i="2"/>
  <c r="F1848" i="2"/>
  <c r="G1848" i="2"/>
  <c r="E1849" i="2"/>
  <c r="F1849" i="2"/>
  <c r="G1849" i="2"/>
  <c r="E1850" i="2"/>
  <c r="F1850" i="2"/>
  <c r="G1850" i="2"/>
  <c r="E1851" i="2"/>
  <c r="F1851" i="2"/>
  <c r="G1851" i="2"/>
  <c r="E1852" i="2"/>
  <c r="F1852" i="2"/>
  <c r="G1852" i="2"/>
  <c r="E1853" i="2"/>
  <c r="F1853" i="2"/>
  <c r="G1853" i="2"/>
  <c r="E1854" i="2"/>
  <c r="F1854" i="2"/>
  <c r="G1854" i="2"/>
  <c r="E1855" i="2"/>
  <c r="F1855" i="2"/>
  <c r="G1855" i="2"/>
  <c r="E1856" i="2"/>
  <c r="F1856" i="2"/>
  <c r="G1856" i="2"/>
  <c r="E1857" i="2"/>
  <c r="F1857" i="2"/>
  <c r="G1857" i="2"/>
  <c r="E1858" i="2"/>
  <c r="F1858" i="2"/>
  <c r="G1858" i="2"/>
  <c r="E1859" i="2"/>
  <c r="F1859" i="2"/>
  <c r="G1859" i="2"/>
  <c r="E1860" i="2"/>
  <c r="F1860" i="2"/>
  <c r="G1860" i="2"/>
  <c r="E1861" i="2"/>
  <c r="F1861" i="2"/>
  <c r="G1861" i="2"/>
  <c r="E1862" i="2"/>
  <c r="F1862" i="2"/>
  <c r="G1862" i="2"/>
  <c r="E1863" i="2"/>
  <c r="F1863" i="2"/>
  <c r="G1863" i="2"/>
  <c r="E1864" i="2"/>
  <c r="F1864" i="2"/>
  <c r="G1864" i="2"/>
  <c r="E1865" i="2"/>
  <c r="F1865" i="2"/>
  <c r="G1865" i="2"/>
  <c r="E1866" i="2"/>
  <c r="F1866" i="2"/>
  <c r="G1866" i="2"/>
  <c r="E1867" i="2"/>
  <c r="F1867" i="2"/>
  <c r="G1867" i="2"/>
  <c r="E1868" i="2"/>
  <c r="F1868" i="2"/>
  <c r="G1868" i="2"/>
  <c r="E1869" i="2"/>
  <c r="F1869" i="2"/>
  <c r="G1869" i="2"/>
  <c r="E1870" i="2"/>
  <c r="F1870" i="2"/>
  <c r="G1870" i="2"/>
  <c r="E1871" i="2"/>
  <c r="F1871" i="2"/>
  <c r="G1871" i="2"/>
  <c r="E1872" i="2"/>
  <c r="F1872" i="2"/>
  <c r="G1872" i="2"/>
  <c r="E1873" i="2"/>
  <c r="F1873" i="2"/>
  <c r="G1873" i="2"/>
  <c r="E1874" i="2"/>
  <c r="F1874" i="2"/>
  <c r="G1874" i="2"/>
  <c r="E1875" i="2"/>
  <c r="F1875" i="2"/>
  <c r="G1875" i="2"/>
  <c r="E1876" i="2"/>
  <c r="F1876" i="2"/>
  <c r="G1876" i="2"/>
  <c r="E1877" i="2"/>
  <c r="F1877" i="2"/>
  <c r="G1877" i="2"/>
  <c r="E1878" i="2"/>
  <c r="F1878" i="2"/>
  <c r="G1878" i="2"/>
  <c r="E1879" i="2"/>
  <c r="F1879" i="2"/>
  <c r="G1879" i="2"/>
  <c r="E1880" i="2"/>
  <c r="F1880" i="2"/>
  <c r="G1880" i="2"/>
  <c r="E1881" i="2"/>
  <c r="F1881" i="2"/>
  <c r="G1881" i="2"/>
  <c r="E1882" i="2"/>
  <c r="F1882" i="2"/>
  <c r="G1882" i="2"/>
  <c r="E1883" i="2"/>
  <c r="F1883" i="2"/>
  <c r="G1883" i="2"/>
  <c r="E1884" i="2"/>
  <c r="F1884" i="2"/>
  <c r="G1884" i="2"/>
  <c r="E1885" i="2"/>
  <c r="F1885" i="2"/>
  <c r="G1885" i="2"/>
  <c r="E1886" i="2"/>
  <c r="F1886" i="2"/>
  <c r="G1886" i="2"/>
  <c r="E1887" i="2"/>
  <c r="F1887" i="2"/>
  <c r="G1887" i="2"/>
  <c r="E1888" i="2"/>
  <c r="F1888" i="2"/>
  <c r="G1888" i="2"/>
  <c r="E1889" i="2"/>
  <c r="F1889" i="2"/>
  <c r="G1889" i="2"/>
  <c r="E1890" i="2"/>
  <c r="F1890" i="2"/>
  <c r="G1890" i="2"/>
  <c r="E1891" i="2"/>
  <c r="F1891" i="2"/>
  <c r="G1891" i="2"/>
  <c r="E1892" i="2"/>
  <c r="F1892" i="2"/>
  <c r="G1892" i="2"/>
  <c r="E1893" i="2"/>
  <c r="F1893" i="2"/>
  <c r="G1893" i="2"/>
  <c r="E1894" i="2"/>
  <c r="F1894" i="2"/>
  <c r="G1894" i="2"/>
  <c r="E1895" i="2"/>
  <c r="F1895" i="2"/>
  <c r="G1895" i="2"/>
  <c r="E1896" i="2"/>
  <c r="F1896" i="2"/>
  <c r="G1896" i="2"/>
  <c r="E1897" i="2"/>
  <c r="F1897" i="2"/>
  <c r="G1897" i="2"/>
  <c r="E1898" i="2"/>
  <c r="F1898" i="2"/>
  <c r="G1898" i="2"/>
  <c r="E1899" i="2"/>
  <c r="F1899" i="2"/>
  <c r="G1899" i="2"/>
  <c r="E1900" i="2"/>
  <c r="F1900" i="2"/>
  <c r="G1900" i="2"/>
  <c r="E1901" i="2"/>
  <c r="F1901" i="2"/>
  <c r="G1901" i="2"/>
  <c r="E1902" i="2"/>
  <c r="F1902" i="2"/>
  <c r="G1902" i="2"/>
  <c r="E1903" i="2"/>
  <c r="F1903" i="2"/>
  <c r="G1903" i="2"/>
  <c r="E1904" i="2"/>
  <c r="F1904" i="2"/>
  <c r="G1904" i="2"/>
  <c r="E1905" i="2"/>
  <c r="F1905" i="2"/>
  <c r="G1905" i="2"/>
  <c r="E1906" i="2"/>
  <c r="F1906" i="2"/>
  <c r="G1906" i="2"/>
  <c r="E1907" i="2"/>
  <c r="F1907" i="2"/>
  <c r="G1907" i="2"/>
  <c r="E1908" i="2"/>
  <c r="F1908" i="2"/>
  <c r="G1908" i="2"/>
  <c r="E1909" i="2"/>
  <c r="F1909" i="2"/>
  <c r="G1909" i="2"/>
  <c r="E1910" i="2"/>
  <c r="F1910" i="2"/>
  <c r="G1910" i="2"/>
  <c r="E1911" i="2"/>
  <c r="F1911" i="2"/>
  <c r="G1911" i="2"/>
  <c r="E1912" i="2"/>
  <c r="F1912" i="2"/>
  <c r="G1912" i="2"/>
  <c r="E1913" i="2"/>
  <c r="F1913" i="2"/>
  <c r="G1913" i="2"/>
  <c r="E1914" i="2"/>
  <c r="F1914" i="2"/>
  <c r="G1914" i="2"/>
  <c r="E1915" i="2"/>
  <c r="F1915" i="2"/>
  <c r="G1915" i="2"/>
  <c r="E1916" i="2"/>
  <c r="F1916" i="2"/>
  <c r="G1916" i="2"/>
  <c r="E1917" i="2"/>
  <c r="F1917" i="2"/>
  <c r="G1917" i="2"/>
  <c r="E1918" i="2"/>
  <c r="F1918" i="2"/>
  <c r="G1918" i="2"/>
  <c r="E1919" i="2"/>
  <c r="F1919" i="2"/>
  <c r="G1919" i="2"/>
  <c r="E1920" i="2"/>
  <c r="F1920" i="2"/>
  <c r="G1920" i="2"/>
  <c r="E1921" i="2"/>
  <c r="F1921" i="2"/>
  <c r="G1921" i="2"/>
  <c r="E1922" i="2"/>
  <c r="F1922" i="2"/>
  <c r="G1922" i="2"/>
  <c r="E1923" i="2"/>
  <c r="F1923" i="2"/>
  <c r="G1923" i="2"/>
  <c r="E1924" i="2"/>
  <c r="F1924" i="2"/>
  <c r="G1924" i="2"/>
  <c r="E1925" i="2"/>
  <c r="F1925" i="2"/>
  <c r="G1925" i="2"/>
  <c r="E1926" i="2"/>
  <c r="F1926" i="2"/>
  <c r="G1926" i="2"/>
  <c r="E1927" i="2"/>
  <c r="F1927" i="2"/>
  <c r="G1927" i="2"/>
  <c r="E1928" i="2"/>
  <c r="F1928" i="2"/>
  <c r="G1928" i="2"/>
  <c r="E1929" i="2"/>
  <c r="F1929" i="2"/>
  <c r="G1929" i="2"/>
  <c r="E1930" i="2"/>
  <c r="F1930" i="2"/>
  <c r="G1930" i="2"/>
  <c r="E1931" i="2"/>
  <c r="F1931" i="2"/>
  <c r="G1931" i="2"/>
  <c r="E1932" i="2"/>
  <c r="F1932" i="2"/>
  <c r="G1932" i="2"/>
  <c r="E1933" i="2"/>
  <c r="F1933" i="2"/>
  <c r="G1933" i="2"/>
  <c r="E1934" i="2"/>
  <c r="F1934" i="2"/>
  <c r="G1934" i="2"/>
  <c r="E1935" i="2"/>
  <c r="F1935" i="2"/>
  <c r="G1935" i="2"/>
  <c r="E1936" i="2"/>
  <c r="F1936" i="2"/>
  <c r="G1936" i="2"/>
  <c r="E1937" i="2"/>
  <c r="F1937" i="2"/>
  <c r="G1937" i="2"/>
  <c r="E1938" i="2"/>
  <c r="F1938" i="2"/>
  <c r="G1938" i="2"/>
  <c r="E1939" i="2"/>
  <c r="F1939" i="2"/>
  <c r="G1939" i="2"/>
  <c r="E1940" i="2"/>
  <c r="F1940" i="2"/>
  <c r="G1940" i="2"/>
  <c r="E1941" i="2"/>
  <c r="F1941" i="2"/>
  <c r="G1941" i="2"/>
  <c r="E1942" i="2"/>
  <c r="F1942" i="2"/>
  <c r="G1942" i="2"/>
  <c r="E1943" i="2"/>
  <c r="F1943" i="2"/>
  <c r="G1943" i="2"/>
  <c r="E1944" i="2"/>
  <c r="F1944" i="2"/>
  <c r="G1944" i="2"/>
  <c r="E1945" i="2"/>
  <c r="F1945" i="2"/>
  <c r="G1945" i="2"/>
  <c r="E1946" i="2"/>
  <c r="F1946" i="2"/>
  <c r="G1946" i="2"/>
  <c r="E1947" i="2"/>
  <c r="F1947" i="2"/>
  <c r="G1947" i="2"/>
  <c r="E1948" i="2"/>
  <c r="F1948" i="2"/>
  <c r="G1948" i="2"/>
  <c r="E1949" i="2"/>
  <c r="F1949" i="2"/>
  <c r="G1949" i="2"/>
  <c r="E1950" i="2"/>
  <c r="F1950" i="2"/>
  <c r="G1950" i="2"/>
  <c r="E1951" i="2"/>
  <c r="F1951" i="2"/>
  <c r="G1951" i="2"/>
  <c r="E1952" i="2"/>
  <c r="F1952" i="2"/>
  <c r="G1952" i="2"/>
  <c r="E1953" i="2"/>
  <c r="F1953" i="2"/>
  <c r="G1953" i="2"/>
  <c r="E1954" i="2"/>
  <c r="F1954" i="2"/>
  <c r="G1954" i="2"/>
  <c r="E1955" i="2"/>
  <c r="F1955" i="2"/>
  <c r="G1955" i="2"/>
  <c r="E1956" i="2"/>
  <c r="F1956" i="2"/>
  <c r="G1956" i="2"/>
  <c r="E1957" i="2"/>
  <c r="F1957" i="2"/>
  <c r="G1957" i="2"/>
  <c r="E1958" i="2"/>
  <c r="F1958" i="2"/>
  <c r="G1958" i="2"/>
  <c r="E1959" i="2"/>
  <c r="F1959" i="2"/>
  <c r="G1959" i="2"/>
  <c r="E1960" i="2"/>
  <c r="F1960" i="2"/>
  <c r="G1960" i="2"/>
  <c r="E1961" i="2"/>
  <c r="F1961" i="2"/>
  <c r="G1961" i="2"/>
  <c r="E1962" i="2"/>
  <c r="F1962" i="2"/>
  <c r="G1962" i="2"/>
  <c r="E1963" i="2"/>
  <c r="F1963" i="2"/>
  <c r="G1963" i="2"/>
  <c r="E1964" i="2"/>
  <c r="F1964" i="2"/>
  <c r="G1964" i="2"/>
  <c r="E1965" i="2"/>
  <c r="F1965" i="2"/>
  <c r="G1965" i="2"/>
  <c r="E1966" i="2"/>
  <c r="F1966" i="2"/>
  <c r="G1966" i="2"/>
  <c r="E1967" i="2"/>
  <c r="F1967" i="2"/>
  <c r="G1967" i="2"/>
  <c r="E1968" i="2"/>
  <c r="F1968" i="2"/>
  <c r="G1968" i="2"/>
  <c r="E1969" i="2"/>
  <c r="F1969" i="2"/>
  <c r="G1969" i="2"/>
  <c r="E1970" i="2"/>
  <c r="F1970" i="2"/>
  <c r="G1970" i="2"/>
  <c r="E1971" i="2"/>
  <c r="F1971" i="2"/>
  <c r="G1971" i="2"/>
  <c r="E1972" i="2"/>
  <c r="F1972" i="2"/>
  <c r="G1972" i="2"/>
  <c r="E1973" i="2"/>
  <c r="F1973" i="2"/>
  <c r="G1973" i="2"/>
  <c r="E1974" i="2"/>
  <c r="F1974" i="2"/>
  <c r="G1974" i="2"/>
  <c r="E1975" i="2"/>
  <c r="F1975" i="2"/>
  <c r="G1975" i="2"/>
  <c r="E1976" i="2"/>
  <c r="F1976" i="2"/>
  <c r="G1976" i="2"/>
  <c r="E1977" i="2"/>
  <c r="F1977" i="2"/>
  <c r="G1977" i="2"/>
  <c r="E1978" i="2"/>
  <c r="F1978" i="2"/>
  <c r="G1978" i="2"/>
  <c r="E1979" i="2"/>
  <c r="F1979" i="2"/>
  <c r="G1979" i="2"/>
  <c r="E1980" i="2"/>
  <c r="F1980" i="2"/>
  <c r="G1980" i="2"/>
  <c r="E1981" i="2"/>
  <c r="F1981" i="2"/>
  <c r="G1981" i="2"/>
  <c r="E1982" i="2"/>
  <c r="F1982" i="2"/>
  <c r="G1982" i="2"/>
  <c r="E1983" i="2"/>
  <c r="F1983" i="2"/>
  <c r="G1983" i="2"/>
  <c r="E1984" i="2"/>
  <c r="F1984" i="2"/>
  <c r="G1984" i="2"/>
  <c r="E1985" i="2"/>
  <c r="F1985" i="2"/>
  <c r="G1985" i="2"/>
  <c r="E1986" i="2"/>
  <c r="F1986" i="2"/>
  <c r="G1986" i="2"/>
  <c r="E1987" i="2"/>
  <c r="F1987" i="2"/>
  <c r="G1987" i="2"/>
  <c r="E1988" i="2"/>
  <c r="F1988" i="2"/>
  <c r="G1988" i="2"/>
  <c r="E1989" i="2"/>
  <c r="F1989" i="2"/>
  <c r="G1989" i="2"/>
  <c r="E1990" i="2"/>
  <c r="F1990" i="2"/>
  <c r="G1990" i="2"/>
  <c r="E1991" i="2"/>
  <c r="F1991" i="2"/>
  <c r="G1991" i="2"/>
  <c r="E1992" i="2"/>
  <c r="F1992" i="2"/>
  <c r="G1992" i="2"/>
  <c r="E1993" i="2"/>
  <c r="F1993" i="2"/>
  <c r="G1993" i="2"/>
  <c r="E1994" i="2"/>
  <c r="F1994" i="2"/>
  <c r="G1994" i="2"/>
  <c r="E1995" i="2"/>
  <c r="F1995" i="2"/>
  <c r="G1995" i="2"/>
  <c r="E1996" i="2"/>
  <c r="F1996" i="2"/>
  <c r="G1996" i="2"/>
  <c r="E1997" i="2"/>
  <c r="F1997" i="2"/>
  <c r="G1997" i="2"/>
  <c r="E1998" i="2"/>
  <c r="F1998" i="2"/>
  <c r="G1998" i="2"/>
  <c r="E1999" i="2"/>
  <c r="F1999" i="2"/>
  <c r="G1999" i="2"/>
  <c r="E2000" i="2"/>
  <c r="F2000" i="2"/>
  <c r="G2000" i="2"/>
  <c r="E2001" i="2"/>
  <c r="F2001" i="2"/>
  <c r="G2001" i="2"/>
  <c r="E2002" i="2"/>
  <c r="F2002" i="2"/>
  <c r="G2002" i="2"/>
  <c r="E2003" i="2"/>
  <c r="F2003" i="2"/>
  <c r="G2003" i="2"/>
  <c r="E2004" i="2"/>
  <c r="F2004" i="2"/>
  <c r="G2004" i="2"/>
  <c r="E2005" i="2"/>
  <c r="F2005" i="2"/>
  <c r="G2005" i="2"/>
  <c r="E2006" i="2"/>
  <c r="F2006" i="2"/>
  <c r="G2006" i="2"/>
  <c r="E2007" i="2"/>
  <c r="F2007" i="2"/>
  <c r="G2007" i="2"/>
  <c r="E2008" i="2"/>
  <c r="F2008" i="2"/>
  <c r="G2008" i="2"/>
  <c r="E2009" i="2"/>
  <c r="F2009" i="2"/>
  <c r="G2009" i="2"/>
  <c r="E2010" i="2"/>
  <c r="F2010" i="2"/>
  <c r="G2010" i="2"/>
  <c r="E2011" i="2"/>
  <c r="F2011" i="2"/>
  <c r="G2011" i="2"/>
  <c r="E2012" i="2"/>
  <c r="F2012" i="2"/>
  <c r="G2012" i="2"/>
  <c r="E2013" i="2"/>
  <c r="F2013" i="2"/>
  <c r="G2013" i="2"/>
  <c r="E2014" i="2"/>
  <c r="F2014" i="2"/>
  <c r="G2014" i="2"/>
  <c r="E2015" i="2"/>
  <c r="F2015" i="2"/>
  <c r="G2015" i="2"/>
  <c r="E2016" i="2"/>
  <c r="F2016" i="2"/>
  <c r="G2016" i="2"/>
  <c r="E2017" i="2"/>
  <c r="F2017" i="2"/>
  <c r="G2017" i="2"/>
  <c r="E2018" i="2"/>
  <c r="F2018" i="2"/>
  <c r="G2018" i="2"/>
  <c r="E2019" i="2"/>
  <c r="F2019" i="2"/>
  <c r="G2019" i="2"/>
  <c r="E2020" i="2"/>
  <c r="F2020" i="2"/>
  <c r="G2020" i="2"/>
  <c r="E2021" i="2"/>
  <c r="F2021" i="2"/>
  <c r="G2021" i="2"/>
  <c r="E2022" i="2"/>
  <c r="F2022" i="2"/>
  <c r="G2022" i="2"/>
  <c r="E2023" i="2"/>
  <c r="F2023" i="2"/>
  <c r="G2023" i="2"/>
  <c r="E2024" i="2"/>
  <c r="F2024" i="2"/>
  <c r="G2024" i="2"/>
  <c r="E2025" i="2"/>
  <c r="F2025" i="2"/>
  <c r="G2025" i="2"/>
  <c r="E2026" i="2"/>
  <c r="F2026" i="2"/>
  <c r="G2026" i="2"/>
  <c r="E2027" i="2"/>
  <c r="F2027" i="2"/>
  <c r="G2027" i="2"/>
  <c r="E2028" i="2"/>
  <c r="F2028" i="2"/>
  <c r="G2028" i="2"/>
  <c r="E2029" i="2"/>
  <c r="F2029" i="2"/>
  <c r="G2029" i="2"/>
  <c r="E2030" i="2"/>
  <c r="F2030" i="2"/>
  <c r="G2030" i="2"/>
  <c r="E2031" i="2"/>
  <c r="F2031" i="2"/>
  <c r="G2031" i="2"/>
  <c r="E2032" i="2"/>
  <c r="F2032" i="2"/>
  <c r="G2032" i="2"/>
  <c r="E2033" i="2"/>
  <c r="F2033" i="2"/>
  <c r="G2033" i="2"/>
  <c r="E2034" i="2"/>
  <c r="F2034" i="2"/>
  <c r="G2034" i="2"/>
  <c r="E2035" i="2"/>
  <c r="F2035" i="2"/>
  <c r="G2035" i="2"/>
  <c r="E2036" i="2"/>
  <c r="F2036" i="2"/>
  <c r="G2036" i="2"/>
  <c r="E2037" i="2"/>
  <c r="F2037" i="2"/>
  <c r="G2037" i="2"/>
  <c r="E2038" i="2"/>
  <c r="F2038" i="2"/>
  <c r="G2038" i="2"/>
  <c r="E2039" i="2"/>
  <c r="F2039" i="2"/>
  <c r="G2039" i="2"/>
  <c r="E2040" i="2"/>
  <c r="F2040" i="2"/>
  <c r="G2040" i="2"/>
  <c r="E2041" i="2"/>
  <c r="F2041" i="2"/>
  <c r="G2041" i="2"/>
  <c r="E2042" i="2"/>
  <c r="F2042" i="2"/>
  <c r="G2042" i="2"/>
  <c r="E2043" i="2"/>
  <c r="F2043" i="2"/>
  <c r="G2043" i="2"/>
  <c r="E2044" i="2"/>
  <c r="F2044" i="2"/>
  <c r="G2044" i="2"/>
  <c r="E2045" i="2"/>
  <c r="F2045" i="2"/>
  <c r="G2045" i="2"/>
  <c r="E2046" i="2"/>
  <c r="F2046" i="2"/>
  <c r="G2046" i="2"/>
  <c r="E2047" i="2"/>
  <c r="F2047" i="2"/>
  <c r="G2047" i="2"/>
  <c r="E2048" i="2"/>
  <c r="F2048" i="2"/>
  <c r="G2048" i="2"/>
  <c r="E2049" i="2"/>
  <c r="F2049" i="2"/>
  <c r="G2049" i="2"/>
  <c r="E2050" i="2"/>
  <c r="F2050" i="2"/>
  <c r="G2050" i="2"/>
  <c r="E2051" i="2"/>
  <c r="F2051" i="2"/>
  <c r="G2051" i="2"/>
  <c r="E2052" i="2"/>
  <c r="F2052" i="2"/>
  <c r="G2052" i="2"/>
  <c r="E2053" i="2"/>
  <c r="F2053" i="2"/>
  <c r="G2053" i="2"/>
  <c r="E2054" i="2"/>
  <c r="F2054" i="2"/>
  <c r="G2054" i="2"/>
  <c r="E2055" i="2"/>
  <c r="F2055" i="2"/>
  <c r="G2055" i="2"/>
  <c r="E2056" i="2"/>
  <c r="F2056" i="2"/>
  <c r="G2056" i="2"/>
  <c r="E2057" i="2"/>
  <c r="F2057" i="2"/>
  <c r="G2057" i="2"/>
  <c r="E2058" i="2"/>
  <c r="F2058" i="2"/>
  <c r="G2058" i="2"/>
  <c r="E2059" i="2"/>
  <c r="F2059" i="2"/>
  <c r="G2059" i="2"/>
  <c r="E2060" i="2"/>
  <c r="F2060" i="2"/>
  <c r="G2060" i="2"/>
  <c r="E2061" i="2"/>
  <c r="F2061" i="2"/>
  <c r="G2061" i="2"/>
  <c r="E2062" i="2"/>
  <c r="F2062" i="2"/>
  <c r="G2062" i="2"/>
  <c r="E2063" i="2"/>
  <c r="F2063" i="2"/>
  <c r="G2063" i="2"/>
  <c r="E2064" i="2"/>
  <c r="F2064" i="2"/>
  <c r="G2064" i="2"/>
  <c r="E2065" i="2"/>
  <c r="F2065" i="2"/>
  <c r="G2065" i="2"/>
  <c r="E2066" i="2"/>
  <c r="F2066" i="2"/>
  <c r="G2066" i="2"/>
  <c r="E2067" i="2"/>
  <c r="F2067" i="2"/>
  <c r="G2067" i="2"/>
  <c r="E2068" i="2"/>
  <c r="F2068" i="2"/>
  <c r="G2068" i="2"/>
  <c r="E2069" i="2"/>
  <c r="F2069" i="2"/>
  <c r="G2069" i="2"/>
  <c r="E2070" i="2"/>
  <c r="F2070" i="2"/>
  <c r="G2070" i="2"/>
  <c r="E2071" i="2"/>
  <c r="F2071" i="2"/>
  <c r="G2071" i="2"/>
  <c r="E2072" i="2"/>
  <c r="F2072" i="2"/>
  <c r="G2072" i="2"/>
  <c r="E2073" i="2"/>
  <c r="F2073" i="2"/>
  <c r="G2073" i="2"/>
  <c r="E2074" i="2"/>
  <c r="F2074" i="2"/>
  <c r="G2074" i="2"/>
  <c r="E2075" i="2"/>
  <c r="F2075" i="2"/>
  <c r="G2075" i="2"/>
  <c r="E2076" i="2"/>
  <c r="F2076" i="2"/>
  <c r="G2076" i="2"/>
  <c r="E2077" i="2"/>
  <c r="F2077" i="2"/>
  <c r="G2077" i="2"/>
  <c r="E2078" i="2"/>
  <c r="F2078" i="2"/>
  <c r="G2078" i="2"/>
  <c r="E2079" i="2"/>
  <c r="F2079" i="2"/>
  <c r="G2079" i="2"/>
  <c r="E2080" i="2"/>
  <c r="F2080" i="2"/>
  <c r="G2080" i="2"/>
  <c r="E2081" i="2"/>
  <c r="F2081" i="2"/>
  <c r="G2081" i="2"/>
  <c r="E2082" i="2"/>
  <c r="F2082" i="2"/>
  <c r="G2082" i="2"/>
  <c r="E2083" i="2"/>
  <c r="F2083" i="2"/>
  <c r="G2083" i="2"/>
  <c r="E2084" i="2"/>
  <c r="F2084" i="2"/>
  <c r="G2084" i="2"/>
  <c r="E2085" i="2"/>
  <c r="F2085" i="2"/>
  <c r="G2085" i="2"/>
  <c r="E2086" i="2"/>
  <c r="F2086" i="2"/>
  <c r="G2086" i="2"/>
  <c r="E2087" i="2"/>
  <c r="F2087" i="2"/>
  <c r="G2087" i="2"/>
  <c r="E2088" i="2"/>
  <c r="F2088" i="2"/>
  <c r="G2088" i="2"/>
  <c r="E2089" i="2"/>
  <c r="F2089" i="2"/>
  <c r="G2089" i="2"/>
  <c r="E2090" i="2"/>
  <c r="F2090" i="2"/>
  <c r="G2090" i="2"/>
  <c r="E2091" i="2"/>
  <c r="F2091" i="2"/>
  <c r="G2091" i="2"/>
  <c r="E2092" i="2"/>
  <c r="F2092" i="2"/>
  <c r="G2092" i="2"/>
  <c r="E2093" i="2"/>
  <c r="F2093" i="2"/>
  <c r="G2093" i="2"/>
  <c r="E2094" i="2"/>
  <c r="F2094" i="2"/>
  <c r="G2094" i="2"/>
  <c r="E2095" i="2"/>
  <c r="F2095" i="2"/>
  <c r="G2095" i="2"/>
  <c r="E2096" i="2"/>
  <c r="F2096" i="2"/>
  <c r="G2096" i="2"/>
  <c r="E2097" i="2"/>
  <c r="F2097" i="2"/>
  <c r="G2097" i="2"/>
  <c r="E2098" i="2"/>
  <c r="F2098" i="2"/>
  <c r="G2098" i="2"/>
  <c r="E2099" i="2"/>
  <c r="F2099" i="2"/>
  <c r="G2099" i="2"/>
  <c r="E2100" i="2"/>
  <c r="F2100" i="2"/>
  <c r="G2100" i="2"/>
  <c r="E2101" i="2"/>
  <c r="F2101" i="2"/>
  <c r="G2101" i="2"/>
  <c r="E2102" i="2"/>
  <c r="F2102" i="2"/>
  <c r="G2102" i="2"/>
  <c r="E2103" i="2"/>
  <c r="F2103" i="2"/>
  <c r="G2103" i="2"/>
  <c r="E2104" i="2"/>
  <c r="F2104" i="2"/>
  <c r="G2104" i="2"/>
  <c r="E2105" i="2"/>
  <c r="F2105" i="2"/>
  <c r="G2105" i="2"/>
  <c r="E2106" i="2"/>
  <c r="F2106" i="2"/>
  <c r="G2106" i="2"/>
  <c r="E2107" i="2"/>
  <c r="F2107" i="2"/>
  <c r="G2107" i="2"/>
  <c r="E2108" i="2"/>
  <c r="F2108" i="2"/>
  <c r="G2108" i="2"/>
  <c r="E2109" i="2"/>
  <c r="F2109" i="2"/>
  <c r="G2109" i="2"/>
  <c r="E2110" i="2"/>
  <c r="F2110" i="2"/>
  <c r="G2110" i="2"/>
  <c r="E2111" i="2"/>
  <c r="F2111" i="2"/>
  <c r="G2111" i="2"/>
  <c r="E2112" i="2"/>
  <c r="F2112" i="2"/>
  <c r="G2112" i="2"/>
  <c r="E2113" i="2"/>
  <c r="F2113" i="2"/>
  <c r="G2113" i="2"/>
  <c r="E2114" i="2"/>
  <c r="F2114" i="2"/>
  <c r="G2114" i="2"/>
  <c r="E2115" i="2"/>
  <c r="F2115" i="2"/>
  <c r="G2115" i="2"/>
  <c r="E2116" i="2"/>
  <c r="F2116" i="2"/>
  <c r="G2116" i="2"/>
  <c r="E2117" i="2"/>
  <c r="F2117" i="2"/>
  <c r="G2117" i="2"/>
  <c r="E2118" i="2"/>
  <c r="F2118" i="2"/>
  <c r="G2118" i="2"/>
  <c r="E2119" i="2"/>
  <c r="F2119" i="2"/>
  <c r="G2119" i="2"/>
  <c r="E2120" i="2"/>
  <c r="F2120" i="2"/>
  <c r="G2120" i="2"/>
  <c r="E2121" i="2"/>
  <c r="F2121" i="2"/>
  <c r="G2121" i="2"/>
  <c r="E2122" i="2"/>
  <c r="F2122" i="2"/>
  <c r="G2122" i="2"/>
  <c r="E2123" i="2"/>
  <c r="F2123" i="2"/>
  <c r="G2123" i="2"/>
  <c r="E2124" i="2"/>
  <c r="F2124" i="2"/>
  <c r="G2124" i="2"/>
  <c r="E2125" i="2"/>
  <c r="F2125" i="2"/>
  <c r="G2125" i="2"/>
  <c r="E2126" i="2"/>
  <c r="F2126" i="2"/>
  <c r="G2126" i="2"/>
  <c r="E2127" i="2"/>
  <c r="F2127" i="2"/>
  <c r="G2127" i="2"/>
  <c r="E2128" i="2"/>
  <c r="F2128" i="2"/>
  <c r="G2128" i="2"/>
  <c r="E2129" i="2"/>
  <c r="F2129" i="2"/>
  <c r="G2129" i="2"/>
  <c r="E2130" i="2"/>
  <c r="F2130" i="2"/>
  <c r="G2130" i="2"/>
  <c r="E2131" i="2"/>
  <c r="F2131" i="2"/>
  <c r="G2131" i="2"/>
  <c r="E2132" i="2"/>
  <c r="F2132" i="2"/>
  <c r="G2132" i="2"/>
  <c r="E2133" i="2"/>
  <c r="F2133" i="2"/>
  <c r="G2133" i="2"/>
  <c r="E2134" i="2"/>
  <c r="F2134" i="2"/>
  <c r="G2134" i="2"/>
  <c r="E2135" i="2"/>
  <c r="F2135" i="2"/>
  <c r="G2135" i="2"/>
  <c r="E2136" i="2"/>
  <c r="F2136" i="2"/>
  <c r="G2136" i="2"/>
  <c r="E2137" i="2"/>
  <c r="F2137" i="2"/>
  <c r="G2137" i="2"/>
  <c r="E2138" i="2"/>
  <c r="F2138" i="2"/>
  <c r="G2138" i="2"/>
  <c r="E2139" i="2"/>
  <c r="F2139" i="2"/>
  <c r="G2139" i="2"/>
  <c r="E2140" i="2"/>
  <c r="F2140" i="2"/>
  <c r="G2140" i="2"/>
  <c r="E2141" i="2"/>
  <c r="F2141" i="2"/>
  <c r="G2141" i="2"/>
  <c r="E2142" i="2"/>
  <c r="F2142" i="2"/>
  <c r="G2142" i="2"/>
  <c r="E2143" i="2"/>
  <c r="F2143" i="2"/>
  <c r="G2143" i="2"/>
  <c r="E2144" i="2"/>
  <c r="F2144" i="2"/>
  <c r="G2144" i="2"/>
  <c r="E2145" i="2"/>
  <c r="F2145" i="2"/>
  <c r="G2145" i="2"/>
  <c r="E2146" i="2"/>
  <c r="F2146" i="2"/>
  <c r="G2146" i="2"/>
  <c r="E2147" i="2"/>
  <c r="F2147" i="2"/>
  <c r="G2147" i="2"/>
  <c r="E2148" i="2"/>
  <c r="F2148" i="2"/>
  <c r="G2148" i="2"/>
  <c r="E2149" i="2"/>
  <c r="F2149" i="2"/>
  <c r="G2149" i="2"/>
  <c r="E2150" i="2"/>
  <c r="F2150" i="2"/>
  <c r="G2150" i="2"/>
  <c r="E2151" i="2"/>
  <c r="F2151" i="2"/>
  <c r="G2151" i="2"/>
  <c r="E2152" i="2"/>
  <c r="F2152" i="2"/>
  <c r="G2152" i="2"/>
  <c r="E2153" i="2"/>
  <c r="F2153" i="2"/>
  <c r="G2153" i="2"/>
  <c r="E2154" i="2"/>
  <c r="F2154" i="2"/>
  <c r="G2154" i="2"/>
  <c r="E2155" i="2"/>
  <c r="F2155" i="2"/>
  <c r="G2155" i="2"/>
  <c r="E2156" i="2"/>
  <c r="F2156" i="2"/>
  <c r="G2156" i="2"/>
  <c r="E2157" i="2"/>
  <c r="F2157" i="2"/>
  <c r="G2157" i="2"/>
  <c r="E2158" i="2"/>
  <c r="F2158" i="2"/>
  <c r="G2158" i="2"/>
  <c r="E2159" i="2"/>
  <c r="F2159" i="2"/>
  <c r="G2159" i="2"/>
  <c r="E2160" i="2"/>
  <c r="F2160" i="2"/>
  <c r="G2160" i="2"/>
  <c r="E2161" i="2"/>
  <c r="F2161" i="2"/>
  <c r="G2161" i="2"/>
  <c r="E2162" i="2"/>
  <c r="F2162" i="2"/>
  <c r="G2162" i="2"/>
  <c r="E2163" i="2"/>
  <c r="F2163" i="2"/>
  <c r="G2163" i="2"/>
  <c r="E2164" i="2"/>
  <c r="F2164" i="2"/>
  <c r="G2164" i="2"/>
  <c r="E2165" i="2"/>
  <c r="F2165" i="2"/>
  <c r="G2165" i="2"/>
  <c r="E2166" i="2"/>
  <c r="F2166" i="2"/>
  <c r="G2166" i="2"/>
  <c r="E2167" i="2"/>
  <c r="F2167" i="2"/>
  <c r="G2167" i="2"/>
  <c r="E2168" i="2"/>
  <c r="F2168" i="2"/>
  <c r="G2168" i="2"/>
  <c r="E2169" i="2"/>
  <c r="F2169" i="2"/>
  <c r="G2169" i="2"/>
  <c r="E2170" i="2"/>
  <c r="F2170" i="2"/>
  <c r="G2170" i="2"/>
  <c r="E2171" i="2"/>
  <c r="F2171" i="2"/>
  <c r="G2171" i="2"/>
  <c r="E2172" i="2"/>
  <c r="F2172" i="2"/>
  <c r="G2172" i="2"/>
  <c r="E2173" i="2"/>
  <c r="F2173" i="2"/>
  <c r="G2173" i="2"/>
  <c r="E2174" i="2"/>
  <c r="F2174" i="2"/>
  <c r="G2174" i="2"/>
  <c r="E2175" i="2"/>
  <c r="F2175" i="2"/>
  <c r="G2175" i="2"/>
  <c r="E2176" i="2"/>
  <c r="F2176" i="2"/>
  <c r="G2176" i="2"/>
  <c r="E2177" i="2"/>
  <c r="F2177" i="2"/>
  <c r="G2177" i="2"/>
  <c r="E2178" i="2"/>
  <c r="F2178" i="2"/>
  <c r="G2178" i="2"/>
  <c r="E2179" i="2"/>
  <c r="F2179" i="2"/>
  <c r="G2179" i="2"/>
  <c r="E2180" i="2"/>
  <c r="F2180" i="2"/>
  <c r="G2180" i="2"/>
  <c r="E2181" i="2"/>
  <c r="F2181" i="2"/>
  <c r="G2181" i="2"/>
  <c r="E2182" i="2"/>
  <c r="F2182" i="2"/>
  <c r="G2182" i="2"/>
  <c r="E2183" i="2"/>
  <c r="F2183" i="2"/>
  <c r="G2183" i="2"/>
  <c r="E2184" i="2"/>
  <c r="F2184" i="2"/>
  <c r="G2184" i="2"/>
  <c r="E2185" i="2"/>
  <c r="F2185" i="2"/>
  <c r="G2185" i="2"/>
  <c r="E2186" i="2"/>
  <c r="F2186" i="2"/>
  <c r="G2186" i="2"/>
  <c r="E2187" i="2"/>
  <c r="F2187" i="2"/>
  <c r="G2187" i="2"/>
  <c r="E2188" i="2"/>
  <c r="F2188" i="2"/>
  <c r="G2188" i="2"/>
  <c r="E2189" i="2"/>
  <c r="F2189" i="2"/>
  <c r="G2189" i="2"/>
  <c r="E2190" i="2"/>
  <c r="F2190" i="2"/>
  <c r="G2190" i="2"/>
  <c r="E2191" i="2"/>
  <c r="F2191" i="2"/>
  <c r="G2191" i="2"/>
  <c r="E2192" i="2"/>
  <c r="F2192" i="2"/>
  <c r="G2192" i="2"/>
  <c r="E2193" i="2"/>
  <c r="F2193" i="2"/>
  <c r="G2193" i="2"/>
  <c r="E2194" i="2"/>
  <c r="F2194" i="2"/>
  <c r="G2194" i="2"/>
  <c r="E2195" i="2"/>
  <c r="F2195" i="2"/>
  <c r="G2195" i="2"/>
  <c r="E2196" i="2"/>
  <c r="F2196" i="2"/>
  <c r="G2196" i="2"/>
  <c r="E2197" i="2"/>
  <c r="F2197" i="2"/>
  <c r="G2197" i="2"/>
  <c r="E2198" i="2"/>
  <c r="F2198" i="2"/>
  <c r="G2198" i="2"/>
  <c r="E2199" i="2"/>
  <c r="F2199" i="2"/>
  <c r="G2199" i="2"/>
  <c r="E2200" i="2"/>
  <c r="F2200" i="2"/>
  <c r="G2200" i="2"/>
  <c r="E2201" i="2"/>
  <c r="F2201" i="2"/>
  <c r="G2201" i="2"/>
  <c r="E2202" i="2"/>
  <c r="F2202" i="2"/>
  <c r="G2202" i="2"/>
  <c r="E2203" i="2"/>
  <c r="F2203" i="2"/>
  <c r="G2203" i="2"/>
  <c r="E2204" i="2"/>
  <c r="F2204" i="2"/>
  <c r="G2204" i="2"/>
  <c r="E2205" i="2"/>
  <c r="F2205" i="2"/>
  <c r="G2205" i="2"/>
  <c r="E2206" i="2"/>
  <c r="F2206" i="2"/>
  <c r="G2206" i="2"/>
  <c r="E2207" i="2"/>
  <c r="F2207" i="2"/>
  <c r="G2207" i="2"/>
  <c r="E2208" i="2"/>
  <c r="F2208" i="2"/>
  <c r="G2208" i="2"/>
  <c r="E2209" i="2"/>
  <c r="F2209" i="2"/>
  <c r="G2209" i="2"/>
  <c r="E2210" i="2"/>
  <c r="F2210" i="2"/>
  <c r="G2210" i="2"/>
  <c r="E2211" i="2"/>
  <c r="F2211" i="2"/>
  <c r="G2211" i="2"/>
  <c r="E2212" i="2"/>
  <c r="F2212" i="2"/>
  <c r="G2212" i="2"/>
  <c r="E2213" i="2"/>
  <c r="F2213" i="2"/>
  <c r="G2213" i="2"/>
  <c r="E2214" i="2"/>
  <c r="F2214" i="2"/>
  <c r="G2214" i="2"/>
  <c r="E2215" i="2"/>
  <c r="F2215" i="2"/>
  <c r="G2215" i="2"/>
  <c r="E2216" i="2"/>
  <c r="F2216" i="2"/>
  <c r="G2216" i="2"/>
  <c r="E2217" i="2"/>
  <c r="F2217" i="2"/>
  <c r="G2217" i="2"/>
  <c r="E2218" i="2"/>
  <c r="F2218" i="2"/>
  <c r="G2218" i="2"/>
  <c r="E2219" i="2"/>
  <c r="F2219" i="2"/>
  <c r="G2219" i="2"/>
  <c r="E2220" i="2"/>
  <c r="F2220" i="2"/>
  <c r="G2220" i="2"/>
  <c r="E2221" i="2"/>
  <c r="F2221" i="2"/>
  <c r="G2221" i="2"/>
  <c r="E2222" i="2"/>
  <c r="F2222" i="2"/>
  <c r="G2222" i="2"/>
  <c r="E2223" i="2"/>
  <c r="F2223" i="2"/>
  <c r="G2223" i="2"/>
  <c r="E2224" i="2"/>
  <c r="F2224" i="2"/>
  <c r="G2224" i="2"/>
  <c r="E2225" i="2"/>
  <c r="F2225" i="2"/>
  <c r="G2225" i="2"/>
  <c r="E2226" i="2"/>
  <c r="F2226" i="2"/>
  <c r="G2226" i="2"/>
  <c r="E2227" i="2"/>
  <c r="F2227" i="2"/>
  <c r="G2227" i="2"/>
  <c r="E2228" i="2"/>
  <c r="F2228" i="2"/>
  <c r="G2228" i="2"/>
  <c r="E2229" i="2"/>
  <c r="F2229" i="2"/>
  <c r="G2229" i="2"/>
  <c r="E2230" i="2"/>
  <c r="F2230" i="2"/>
  <c r="G2230" i="2"/>
  <c r="E2231" i="2"/>
  <c r="F2231" i="2"/>
  <c r="G2231" i="2"/>
  <c r="E2232" i="2"/>
  <c r="F2232" i="2"/>
  <c r="G2232" i="2"/>
  <c r="E2233" i="2"/>
  <c r="F2233" i="2"/>
  <c r="G2233" i="2"/>
  <c r="E2234" i="2"/>
  <c r="F2234" i="2"/>
  <c r="G2234" i="2"/>
  <c r="E2235" i="2"/>
  <c r="F2235" i="2"/>
  <c r="G2235" i="2"/>
  <c r="E2236" i="2"/>
  <c r="F2236" i="2"/>
  <c r="G2236" i="2"/>
  <c r="E2237" i="2"/>
  <c r="F2237" i="2"/>
  <c r="G2237" i="2"/>
  <c r="E2238" i="2"/>
  <c r="F2238" i="2"/>
  <c r="G2238" i="2"/>
  <c r="E2239" i="2"/>
  <c r="F2239" i="2"/>
  <c r="G2239" i="2"/>
  <c r="E2240" i="2"/>
  <c r="F2240" i="2"/>
  <c r="G2240" i="2"/>
  <c r="E2241" i="2"/>
  <c r="F2241" i="2"/>
  <c r="G2241" i="2"/>
  <c r="E2242" i="2"/>
  <c r="F2242" i="2"/>
  <c r="G2242" i="2"/>
  <c r="E2243" i="2"/>
  <c r="F2243" i="2"/>
  <c r="G2243" i="2"/>
  <c r="E2244" i="2"/>
  <c r="F2244" i="2"/>
  <c r="G2244" i="2"/>
  <c r="E2245" i="2"/>
  <c r="F2245" i="2"/>
  <c r="G2245" i="2"/>
  <c r="E2246" i="2"/>
  <c r="F2246" i="2"/>
  <c r="G2246" i="2"/>
  <c r="E2247" i="2"/>
  <c r="F2247" i="2"/>
  <c r="G2247" i="2"/>
  <c r="E2248" i="2"/>
  <c r="F2248" i="2"/>
  <c r="G2248" i="2"/>
  <c r="E2249" i="2"/>
  <c r="F2249" i="2"/>
  <c r="G2249" i="2"/>
  <c r="E2250" i="2"/>
  <c r="F2250" i="2"/>
  <c r="G2250" i="2"/>
  <c r="E2251" i="2"/>
  <c r="F2251" i="2"/>
  <c r="G2251" i="2"/>
  <c r="E2252" i="2"/>
  <c r="F2252" i="2"/>
  <c r="G2252" i="2"/>
  <c r="E2253" i="2"/>
  <c r="F2253" i="2"/>
  <c r="G2253" i="2"/>
  <c r="E2254" i="2"/>
  <c r="F2254" i="2"/>
  <c r="G2254" i="2"/>
  <c r="E2255" i="2"/>
  <c r="F2255" i="2"/>
  <c r="G2255" i="2"/>
  <c r="E2256" i="2"/>
  <c r="F2256" i="2"/>
  <c r="G2256" i="2"/>
  <c r="E2257" i="2"/>
  <c r="F2257" i="2"/>
  <c r="G2257" i="2"/>
  <c r="E2258" i="2"/>
  <c r="F2258" i="2"/>
  <c r="G2258" i="2"/>
  <c r="E2259" i="2"/>
  <c r="F2259" i="2"/>
  <c r="G2259" i="2"/>
  <c r="E2260" i="2"/>
  <c r="F2260" i="2"/>
  <c r="G2260" i="2"/>
  <c r="E2261" i="2"/>
  <c r="F2261" i="2"/>
  <c r="G2261" i="2"/>
  <c r="E2262" i="2"/>
  <c r="F2262" i="2"/>
  <c r="G2262" i="2"/>
  <c r="E2263" i="2"/>
  <c r="F2263" i="2"/>
  <c r="G2263" i="2"/>
  <c r="E2264" i="2"/>
  <c r="F2264" i="2"/>
  <c r="G2264" i="2"/>
  <c r="E2265" i="2"/>
  <c r="F2265" i="2"/>
  <c r="G2265" i="2"/>
  <c r="E2266" i="2"/>
  <c r="F2266" i="2"/>
  <c r="G2266" i="2"/>
  <c r="E2267" i="2"/>
  <c r="F2267" i="2"/>
  <c r="G2267" i="2"/>
  <c r="E2268" i="2"/>
  <c r="F2268" i="2"/>
  <c r="G2268" i="2"/>
  <c r="E2269" i="2"/>
  <c r="F2269" i="2"/>
  <c r="G2269" i="2"/>
  <c r="E2270" i="2"/>
  <c r="F2270" i="2"/>
  <c r="G2270" i="2"/>
  <c r="E2271" i="2"/>
  <c r="F2271" i="2"/>
  <c r="G2271" i="2"/>
  <c r="E2272" i="2"/>
  <c r="F2272" i="2"/>
  <c r="G2272" i="2"/>
  <c r="E2273" i="2"/>
  <c r="F2273" i="2"/>
  <c r="G2273" i="2"/>
  <c r="E2274" i="2"/>
  <c r="F2274" i="2"/>
  <c r="G2274" i="2"/>
  <c r="E2275" i="2"/>
  <c r="F2275" i="2"/>
  <c r="G2275" i="2"/>
  <c r="E2276" i="2"/>
  <c r="F2276" i="2"/>
  <c r="G2276" i="2"/>
  <c r="E2277" i="2"/>
  <c r="F2277" i="2"/>
  <c r="G2277" i="2"/>
  <c r="E2278" i="2"/>
  <c r="F2278" i="2"/>
  <c r="G2278" i="2"/>
  <c r="E2279" i="2"/>
  <c r="F2279" i="2"/>
  <c r="G2279" i="2"/>
  <c r="E2280" i="2"/>
  <c r="F2280" i="2"/>
  <c r="G2280" i="2"/>
  <c r="E2281" i="2"/>
  <c r="F2281" i="2"/>
  <c r="G2281" i="2"/>
  <c r="E2282" i="2"/>
  <c r="F2282" i="2"/>
  <c r="G2282" i="2"/>
  <c r="E2283" i="2"/>
  <c r="F2283" i="2"/>
  <c r="G2283" i="2"/>
  <c r="E2284" i="2"/>
  <c r="F2284" i="2"/>
  <c r="G2284" i="2"/>
  <c r="E2285" i="2"/>
  <c r="F2285" i="2"/>
  <c r="G2285" i="2"/>
  <c r="E2286" i="2"/>
  <c r="F2286" i="2"/>
  <c r="G2286" i="2"/>
  <c r="E2287" i="2"/>
  <c r="F2287" i="2"/>
  <c r="G2287" i="2"/>
  <c r="E2288" i="2"/>
  <c r="F2288" i="2"/>
  <c r="G2288" i="2"/>
  <c r="E2289" i="2"/>
  <c r="F2289" i="2"/>
  <c r="G2289" i="2"/>
  <c r="E2290" i="2"/>
  <c r="F2290" i="2"/>
  <c r="G2290" i="2"/>
  <c r="E2291" i="2"/>
  <c r="F2291" i="2"/>
  <c r="G2291" i="2"/>
  <c r="E2292" i="2"/>
  <c r="F2292" i="2"/>
  <c r="G2292" i="2"/>
  <c r="E2293" i="2"/>
  <c r="F2293" i="2"/>
  <c r="G2293" i="2"/>
  <c r="E2294" i="2"/>
  <c r="F2294" i="2"/>
  <c r="G2294" i="2"/>
  <c r="G5" i="2"/>
  <c r="F5" i="2"/>
  <c r="E5" i="2"/>
  <c r="E522" i="3" l="1"/>
  <c r="I521" i="3"/>
  <c r="H521" i="3"/>
  <c r="G521" i="3"/>
  <c r="I520" i="3"/>
  <c r="G520" i="3"/>
  <c r="E491" i="3"/>
  <c r="I490" i="3"/>
  <c r="H490" i="3"/>
  <c r="E460" i="3"/>
  <c r="I459" i="3"/>
  <c r="H459" i="3"/>
  <c r="I458" i="3"/>
  <c r="E396" i="3"/>
  <c r="I395" i="3"/>
  <c r="H395" i="3"/>
  <c r="L5" i="3"/>
  <c r="K5" i="3"/>
  <c r="I7" i="3"/>
  <c r="H7" i="3"/>
  <c r="G7" i="3"/>
  <c r="F7" i="3"/>
  <c r="E8" i="3"/>
  <c r="F6" i="3"/>
  <c r="H6" i="3"/>
  <c r="I6" i="3"/>
  <c r="K6" i="3" s="1"/>
  <c r="J17" i="2"/>
  <c r="M4" i="2"/>
  <c r="M15" i="2" s="1"/>
  <c r="L4" i="2"/>
  <c r="L15" i="2" s="1"/>
  <c r="K5" i="2"/>
  <c r="M5" i="2"/>
  <c r="L5" i="2"/>
  <c r="K6" i="2"/>
  <c r="L6" i="2"/>
  <c r="K16" i="2"/>
  <c r="G522" i="3" l="1"/>
  <c r="H522" i="3"/>
  <c r="E523" i="3"/>
  <c r="I522" i="3"/>
  <c r="F522" i="3"/>
  <c r="F491" i="3"/>
  <c r="G491" i="3"/>
  <c r="H491" i="3"/>
  <c r="I491" i="3"/>
  <c r="E492" i="3"/>
  <c r="G460" i="3"/>
  <c r="H460" i="3"/>
  <c r="I460" i="3"/>
  <c r="E461" i="3"/>
  <c r="F460" i="3"/>
  <c r="F396" i="3"/>
  <c r="G396" i="3"/>
  <c r="H396" i="3"/>
  <c r="I396" i="3"/>
  <c r="E397" i="3"/>
  <c r="L6" i="3"/>
  <c r="E9" i="3"/>
  <c r="I8" i="3"/>
  <c r="H8" i="3"/>
  <c r="G8" i="3"/>
  <c r="F8" i="3"/>
  <c r="L7" i="3"/>
  <c r="K7" i="3"/>
  <c r="L13" i="2"/>
  <c r="K13" i="2"/>
  <c r="K17" i="2"/>
  <c r="M16" i="2"/>
  <c r="M13" i="2"/>
  <c r="L16" i="2"/>
  <c r="L17" i="2" s="1"/>
  <c r="M14" i="2"/>
  <c r="K15" i="2"/>
  <c r="L14" i="2"/>
  <c r="K14" i="2"/>
  <c r="F523" i="3" l="1"/>
  <c r="G523" i="3"/>
  <c r="H523" i="3"/>
  <c r="I523" i="3"/>
  <c r="E524" i="3"/>
  <c r="G492" i="3"/>
  <c r="H492" i="3"/>
  <c r="I492" i="3"/>
  <c r="E493" i="3"/>
  <c r="F492" i="3"/>
  <c r="G461" i="3"/>
  <c r="F461" i="3"/>
  <c r="H461" i="3"/>
  <c r="I461" i="3"/>
  <c r="E462" i="3"/>
  <c r="G397" i="3"/>
  <c r="H397" i="3"/>
  <c r="I397" i="3"/>
  <c r="E398" i="3"/>
  <c r="F397" i="3"/>
  <c r="E10" i="3"/>
  <c r="I9" i="3"/>
  <c r="H9" i="3"/>
  <c r="F9" i="3"/>
  <c r="G9" i="3"/>
  <c r="K8" i="3"/>
  <c r="L8" i="3"/>
  <c r="M17" i="2"/>
  <c r="I524" i="3" l="1"/>
  <c r="E525" i="3"/>
  <c r="F524" i="3"/>
  <c r="H524" i="3"/>
  <c r="G524" i="3"/>
  <c r="F493" i="3"/>
  <c r="G493" i="3"/>
  <c r="H493" i="3"/>
  <c r="I493" i="3"/>
  <c r="E494" i="3"/>
  <c r="I462" i="3"/>
  <c r="E463" i="3"/>
  <c r="G462" i="3"/>
  <c r="F462" i="3"/>
  <c r="H462" i="3"/>
  <c r="F398" i="3"/>
  <c r="G398" i="3"/>
  <c r="H398" i="3"/>
  <c r="I398" i="3"/>
  <c r="E399" i="3"/>
  <c r="I10" i="3"/>
  <c r="H10" i="3"/>
  <c r="G10" i="3"/>
  <c r="F10" i="3"/>
  <c r="E11" i="3"/>
  <c r="K9" i="3"/>
  <c r="L9" i="3"/>
  <c r="F525" i="3" l="1"/>
  <c r="G525" i="3"/>
  <c r="H525" i="3"/>
  <c r="I525" i="3"/>
  <c r="E526" i="3"/>
  <c r="I494" i="3"/>
  <c r="E495" i="3"/>
  <c r="G494" i="3"/>
  <c r="F494" i="3"/>
  <c r="H494" i="3"/>
  <c r="G463" i="3"/>
  <c r="H463" i="3"/>
  <c r="I463" i="3"/>
  <c r="E464" i="3"/>
  <c r="F463" i="3"/>
  <c r="I399" i="3"/>
  <c r="E400" i="3"/>
  <c r="H399" i="3"/>
  <c r="F399" i="3"/>
  <c r="G399" i="3"/>
  <c r="K10" i="3"/>
  <c r="E12" i="3"/>
  <c r="I11" i="3"/>
  <c r="H11" i="3"/>
  <c r="G11" i="3"/>
  <c r="F11" i="3"/>
  <c r="L10" i="3"/>
  <c r="F526" i="3" l="1"/>
  <c r="G526" i="3"/>
  <c r="H526" i="3"/>
  <c r="I526" i="3"/>
  <c r="E527" i="3"/>
  <c r="F495" i="3"/>
  <c r="G495" i="3"/>
  <c r="H495" i="3"/>
  <c r="I495" i="3"/>
  <c r="E496" i="3"/>
  <c r="F464" i="3"/>
  <c r="G464" i="3"/>
  <c r="H464" i="3"/>
  <c r="I464" i="3"/>
  <c r="E465" i="3"/>
  <c r="F400" i="3"/>
  <c r="G400" i="3"/>
  <c r="H400" i="3"/>
  <c r="I400" i="3"/>
  <c r="E401" i="3"/>
  <c r="E13" i="3"/>
  <c r="I12" i="3"/>
  <c r="H12" i="3"/>
  <c r="F12" i="3"/>
  <c r="G12" i="3"/>
  <c r="K11" i="3"/>
  <c r="L11" i="3"/>
  <c r="F527" i="3" l="1"/>
  <c r="G527" i="3"/>
  <c r="H527" i="3"/>
  <c r="E528" i="3"/>
  <c r="I527" i="3"/>
  <c r="F496" i="3"/>
  <c r="I496" i="3"/>
  <c r="G496" i="3"/>
  <c r="H496" i="3"/>
  <c r="E497" i="3"/>
  <c r="F465" i="3"/>
  <c r="G465" i="3"/>
  <c r="I465" i="3"/>
  <c r="H465" i="3"/>
  <c r="E466" i="3"/>
  <c r="E402" i="3"/>
  <c r="F401" i="3"/>
  <c r="G401" i="3"/>
  <c r="H401" i="3"/>
  <c r="I401" i="3"/>
  <c r="K12" i="3"/>
  <c r="L12" i="3"/>
  <c r="I13" i="3"/>
  <c r="H13" i="3"/>
  <c r="G13" i="3"/>
  <c r="F13" i="3"/>
  <c r="E14" i="3"/>
  <c r="F528" i="3" l="1"/>
  <c r="G528" i="3"/>
  <c r="H528" i="3"/>
  <c r="I528" i="3"/>
  <c r="E529" i="3"/>
  <c r="F497" i="3"/>
  <c r="G497" i="3"/>
  <c r="H497" i="3"/>
  <c r="I497" i="3"/>
  <c r="E498" i="3"/>
  <c r="F466" i="3"/>
  <c r="G466" i="3"/>
  <c r="H466" i="3"/>
  <c r="I466" i="3"/>
  <c r="E467" i="3"/>
  <c r="F402" i="3"/>
  <c r="G402" i="3"/>
  <c r="H402" i="3"/>
  <c r="I402" i="3"/>
  <c r="E403" i="3"/>
  <c r="E15" i="3"/>
  <c r="I14" i="3"/>
  <c r="H14" i="3"/>
  <c r="G14" i="3"/>
  <c r="F14" i="3"/>
  <c r="L13" i="3"/>
  <c r="K13" i="3"/>
  <c r="H529" i="3" l="1"/>
  <c r="I529" i="3"/>
  <c r="F529" i="3"/>
  <c r="G529" i="3"/>
  <c r="F498" i="3"/>
  <c r="G498" i="3"/>
  <c r="H498" i="3"/>
  <c r="I498" i="3"/>
  <c r="E499" i="3"/>
  <c r="H467" i="3"/>
  <c r="I467" i="3"/>
  <c r="F467" i="3"/>
  <c r="E468" i="3"/>
  <c r="G467" i="3"/>
  <c r="F403" i="3"/>
  <c r="G403" i="3"/>
  <c r="H403" i="3"/>
  <c r="I403" i="3"/>
  <c r="E404" i="3"/>
  <c r="L14" i="3"/>
  <c r="K14" i="3"/>
  <c r="E16" i="3"/>
  <c r="I15" i="3"/>
  <c r="H15" i="3"/>
  <c r="F15" i="3"/>
  <c r="G15" i="3"/>
  <c r="H499" i="3" l="1"/>
  <c r="I499" i="3"/>
  <c r="E500" i="3"/>
  <c r="F499" i="3"/>
  <c r="G499" i="3"/>
  <c r="F468" i="3"/>
  <c r="G468" i="3"/>
  <c r="H468" i="3"/>
  <c r="I468" i="3"/>
  <c r="E469" i="3"/>
  <c r="H404" i="3"/>
  <c r="I404" i="3"/>
  <c r="E405" i="3"/>
  <c r="G404" i="3"/>
  <c r="F404" i="3"/>
  <c r="K15" i="3"/>
  <c r="L15" i="3"/>
  <c r="I16" i="3"/>
  <c r="H16" i="3"/>
  <c r="G16" i="3"/>
  <c r="F16" i="3"/>
  <c r="E17" i="3"/>
  <c r="F500" i="3" l="1"/>
  <c r="G500" i="3"/>
  <c r="H500" i="3"/>
  <c r="I500" i="3"/>
  <c r="E501" i="3"/>
  <c r="E470" i="3"/>
  <c r="F469" i="3"/>
  <c r="G469" i="3"/>
  <c r="H469" i="3"/>
  <c r="I469" i="3"/>
  <c r="F405" i="3"/>
  <c r="G405" i="3"/>
  <c r="H405" i="3"/>
  <c r="I405" i="3"/>
  <c r="E406" i="3"/>
  <c r="K16" i="3"/>
  <c r="E18" i="3"/>
  <c r="I17" i="3"/>
  <c r="H17" i="3"/>
  <c r="G17" i="3"/>
  <c r="F17" i="3"/>
  <c r="L16" i="3"/>
  <c r="E502" i="3" l="1"/>
  <c r="H501" i="3"/>
  <c r="F501" i="3"/>
  <c r="G501" i="3"/>
  <c r="I501" i="3"/>
  <c r="F470" i="3"/>
  <c r="H470" i="3"/>
  <c r="I470" i="3"/>
  <c r="E471" i="3"/>
  <c r="G470" i="3"/>
  <c r="E407" i="3"/>
  <c r="I406" i="3"/>
  <c r="F406" i="3"/>
  <c r="G406" i="3"/>
  <c r="H406" i="3"/>
  <c r="E19" i="3"/>
  <c r="I18" i="3"/>
  <c r="H18" i="3"/>
  <c r="F18" i="3"/>
  <c r="G18" i="3"/>
  <c r="K17" i="3"/>
  <c r="L17" i="3"/>
  <c r="F502" i="3" l="1"/>
  <c r="G502" i="3"/>
  <c r="H502" i="3"/>
  <c r="I502" i="3"/>
  <c r="E503" i="3"/>
  <c r="F471" i="3"/>
  <c r="G471" i="3"/>
  <c r="H471" i="3"/>
  <c r="E472" i="3"/>
  <c r="I471" i="3"/>
  <c r="F407" i="3"/>
  <c r="G407" i="3"/>
  <c r="H407" i="3"/>
  <c r="I407" i="3"/>
  <c r="E408" i="3"/>
  <c r="K18" i="3"/>
  <c r="L18" i="3"/>
  <c r="I19" i="3"/>
  <c r="H19" i="3"/>
  <c r="G19" i="3"/>
  <c r="F19" i="3"/>
  <c r="E20" i="3"/>
  <c r="F503" i="3" l="1"/>
  <c r="G503" i="3"/>
  <c r="E504" i="3"/>
  <c r="H503" i="3"/>
  <c r="I503" i="3"/>
  <c r="G472" i="3"/>
  <c r="H472" i="3"/>
  <c r="E473" i="3"/>
  <c r="I472" i="3"/>
  <c r="F472" i="3"/>
  <c r="F408" i="3"/>
  <c r="G408" i="3"/>
  <c r="H408" i="3"/>
  <c r="I408" i="3"/>
  <c r="E409" i="3"/>
  <c r="E21" i="3"/>
  <c r="I20" i="3"/>
  <c r="H20" i="3"/>
  <c r="G20" i="3"/>
  <c r="F20" i="3"/>
  <c r="L19" i="3"/>
  <c r="K19" i="3"/>
  <c r="G504" i="3" l="1"/>
  <c r="H504" i="3"/>
  <c r="I504" i="3"/>
  <c r="E505" i="3"/>
  <c r="F504" i="3"/>
  <c r="F473" i="3"/>
  <c r="G473" i="3"/>
  <c r="H473" i="3"/>
  <c r="I473" i="3"/>
  <c r="E474" i="3"/>
  <c r="G409" i="3"/>
  <c r="H409" i="3"/>
  <c r="I409" i="3"/>
  <c r="E410" i="3"/>
  <c r="F409" i="3"/>
  <c r="L20" i="3"/>
  <c r="K20" i="3"/>
  <c r="E22" i="3"/>
  <c r="I21" i="3"/>
  <c r="H21" i="3"/>
  <c r="F21" i="3"/>
  <c r="G21" i="3"/>
  <c r="F505" i="3" l="1"/>
  <c r="G505" i="3"/>
  <c r="H505" i="3"/>
  <c r="I505" i="3"/>
  <c r="E506" i="3"/>
  <c r="I474" i="3"/>
  <c r="E475" i="3"/>
  <c r="F474" i="3"/>
  <c r="G474" i="3"/>
  <c r="H474" i="3"/>
  <c r="F410" i="3"/>
  <c r="G410" i="3"/>
  <c r="H410" i="3"/>
  <c r="I410" i="3"/>
  <c r="E411" i="3"/>
  <c r="L21" i="3"/>
  <c r="I22" i="3"/>
  <c r="H22" i="3"/>
  <c r="G22" i="3"/>
  <c r="F22" i="3"/>
  <c r="E23" i="3"/>
  <c r="K21" i="3"/>
  <c r="I506" i="3" l="1"/>
  <c r="E507" i="3"/>
  <c r="F506" i="3"/>
  <c r="G506" i="3"/>
  <c r="H506" i="3"/>
  <c r="G475" i="3"/>
  <c r="H475" i="3"/>
  <c r="I475" i="3"/>
  <c r="E476" i="3"/>
  <c r="F475" i="3"/>
  <c r="I411" i="3"/>
  <c r="E412" i="3"/>
  <c r="H411" i="3"/>
  <c r="F411" i="3"/>
  <c r="G411" i="3"/>
  <c r="E24" i="3"/>
  <c r="I23" i="3"/>
  <c r="H23" i="3"/>
  <c r="G23" i="3"/>
  <c r="F23" i="3"/>
  <c r="L22" i="3"/>
  <c r="K22" i="3"/>
  <c r="F507" i="3" l="1"/>
  <c r="G507" i="3"/>
  <c r="H507" i="3"/>
  <c r="I507" i="3"/>
  <c r="E508" i="3"/>
  <c r="F476" i="3"/>
  <c r="G476" i="3"/>
  <c r="H476" i="3"/>
  <c r="I476" i="3"/>
  <c r="E477" i="3"/>
  <c r="F412" i="3"/>
  <c r="G412" i="3"/>
  <c r="H412" i="3"/>
  <c r="I412" i="3"/>
  <c r="E413" i="3"/>
  <c r="E25" i="3"/>
  <c r="I24" i="3"/>
  <c r="H24" i="3"/>
  <c r="F24" i="3"/>
  <c r="G24" i="3"/>
  <c r="L23" i="3"/>
  <c r="K23" i="3"/>
  <c r="F508" i="3" l="1"/>
  <c r="I508" i="3"/>
  <c r="G508" i="3"/>
  <c r="H508" i="3"/>
  <c r="E509" i="3"/>
  <c r="F477" i="3"/>
  <c r="I477" i="3"/>
  <c r="E478" i="3"/>
  <c r="H477" i="3"/>
  <c r="G477" i="3"/>
  <c r="E414" i="3"/>
  <c r="F413" i="3"/>
  <c r="G413" i="3"/>
  <c r="H413" i="3"/>
  <c r="I413" i="3"/>
  <c r="I25" i="3"/>
  <c r="H25" i="3"/>
  <c r="G25" i="3"/>
  <c r="F25" i="3"/>
  <c r="E26" i="3"/>
  <c r="K24" i="3"/>
  <c r="L24" i="3"/>
  <c r="I11" i="1"/>
  <c r="K11" i="1"/>
  <c r="L11" i="1"/>
  <c r="I12" i="1"/>
  <c r="K12" i="1"/>
  <c r="L12" i="1"/>
  <c r="I13" i="1"/>
  <c r="K13" i="1"/>
  <c r="L13" i="1"/>
  <c r="I14" i="1"/>
  <c r="K14" i="1"/>
  <c r="L14" i="1"/>
  <c r="I15" i="1"/>
  <c r="K15" i="1"/>
  <c r="L15" i="1"/>
  <c r="I16" i="1"/>
  <c r="K16" i="1"/>
  <c r="L16" i="1"/>
  <c r="I17" i="1"/>
  <c r="K17" i="1"/>
  <c r="L17" i="1"/>
  <c r="I18" i="1"/>
  <c r="K18" i="1"/>
  <c r="L18" i="1"/>
  <c r="I19" i="1"/>
  <c r="K19" i="1"/>
  <c r="L19" i="1"/>
  <c r="I20" i="1"/>
  <c r="K20" i="1"/>
  <c r="L20" i="1"/>
  <c r="I21" i="1"/>
  <c r="K21" i="1"/>
  <c r="L21" i="1"/>
  <c r="I22" i="1"/>
  <c r="K22" i="1"/>
  <c r="L22" i="1"/>
  <c r="I23" i="1"/>
  <c r="K23" i="1"/>
  <c r="L23" i="1"/>
  <c r="I24" i="1"/>
  <c r="K24" i="1"/>
  <c r="L24" i="1"/>
  <c r="I25" i="1"/>
  <c r="K25" i="1"/>
  <c r="L25" i="1"/>
  <c r="I26" i="1"/>
  <c r="K26" i="1"/>
  <c r="L26" i="1"/>
  <c r="I27" i="1"/>
  <c r="K27" i="1"/>
  <c r="L27" i="1"/>
  <c r="I28" i="1"/>
  <c r="K28" i="1"/>
  <c r="L28" i="1"/>
  <c r="I29" i="1"/>
  <c r="K29" i="1"/>
  <c r="L29" i="1"/>
  <c r="I30" i="1"/>
  <c r="K30" i="1"/>
  <c r="L30" i="1"/>
  <c r="I31" i="1"/>
  <c r="K31" i="1"/>
  <c r="L31" i="1"/>
  <c r="I32" i="1"/>
  <c r="K32" i="1"/>
  <c r="L32" i="1"/>
  <c r="I33" i="1"/>
  <c r="K33" i="1"/>
  <c r="L33" i="1"/>
  <c r="I34" i="1"/>
  <c r="K34" i="1"/>
  <c r="L34" i="1"/>
  <c r="I35" i="1"/>
  <c r="K35" i="1"/>
  <c r="L35" i="1"/>
  <c r="I36" i="1"/>
  <c r="K36" i="1"/>
  <c r="L36" i="1"/>
  <c r="I37" i="1"/>
  <c r="K37" i="1"/>
  <c r="L37" i="1"/>
  <c r="I38" i="1"/>
  <c r="K38" i="1"/>
  <c r="L38" i="1"/>
  <c r="I39" i="1"/>
  <c r="K39" i="1"/>
  <c r="L39" i="1"/>
  <c r="I40" i="1"/>
  <c r="K40" i="1"/>
  <c r="L40" i="1"/>
  <c r="I41" i="1"/>
  <c r="K41" i="1"/>
  <c r="L41" i="1"/>
  <c r="I42" i="1"/>
  <c r="K42" i="1"/>
  <c r="L42" i="1"/>
  <c r="I43" i="1"/>
  <c r="K43" i="1"/>
  <c r="L43" i="1"/>
  <c r="I44" i="1"/>
  <c r="K44" i="1"/>
  <c r="L44" i="1"/>
  <c r="I45" i="1"/>
  <c r="K45" i="1"/>
  <c r="L45" i="1"/>
  <c r="I46" i="1"/>
  <c r="K46" i="1"/>
  <c r="L46" i="1"/>
  <c r="I47" i="1"/>
  <c r="K47" i="1"/>
  <c r="L47" i="1"/>
  <c r="I48" i="1"/>
  <c r="K48" i="1"/>
  <c r="L48" i="1"/>
  <c r="I49" i="1"/>
  <c r="K49" i="1"/>
  <c r="L49" i="1"/>
  <c r="I50" i="1"/>
  <c r="K50" i="1"/>
  <c r="L50" i="1"/>
  <c r="I51" i="1"/>
  <c r="K51" i="1"/>
  <c r="L51" i="1"/>
  <c r="I52" i="1"/>
  <c r="K52" i="1"/>
  <c r="L52" i="1"/>
  <c r="I53" i="1"/>
  <c r="K53" i="1"/>
  <c r="L53" i="1"/>
  <c r="I54" i="1"/>
  <c r="K54" i="1"/>
  <c r="L54" i="1"/>
  <c r="I55" i="1"/>
  <c r="K55" i="1"/>
  <c r="L55" i="1"/>
  <c r="I56" i="1"/>
  <c r="K56" i="1"/>
  <c r="L56" i="1"/>
  <c r="I57" i="1"/>
  <c r="K57" i="1"/>
  <c r="L57" i="1"/>
  <c r="I58" i="1"/>
  <c r="K58" i="1"/>
  <c r="L58" i="1"/>
  <c r="I59" i="1"/>
  <c r="K59" i="1"/>
  <c r="L59" i="1"/>
  <c r="I60" i="1"/>
  <c r="K60" i="1"/>
  <c r="L60" i="1"/>
  <c r="I61" i="1"/>
  <c r="K61" i="1"/>
  <c r="L61" i="1"/>
  <c r="I62" i="1"/>
  <c r="K62" i="1"/>
  <c r="L62" i="1"/>
  <c r="I63" i="1"/>
  <c r="K63" i="1"/>
  <c r="L63" i="1"/>
  <c r="I64" i="1"/>
  <c r="K64" i="1"/>
  <c r="L64" i="1"/>
  <c r="I65" i="1"/>
  <c r="K65" i="1"/>
  <c r="L65" i="1"/>
  <c r="I66" i="1"/>
  <c r="K66" i="1"/>
  <c r="L66" i="1"/>
  <c r="I67" i="1"/>
  <c r="K67" i="1"/>
  <c r="L67" i="1"/>
  <c r="I68" i="1"/>
  <c r="K68" i="1"/>
  <c r="L68" i="1"/>
  <c r="I69" i="1"/>
  <c r="K69" i="1"/>
  <c r="L69" i="1"/>
  <c r="I70" i="1"/>
  <c r="K70" i="1"/>
  <c r="L70" i="1"/>
  <c r="I71" i="1"/>
  <c r="K71" i="1"/>
  <c r="L71" i="1"/>
  <c r="I72" i="1"/>
  <c r="K72" i="1"/>
  <c r="L72" i="1"/>
  <c r="I73" i="1"/>
  <c r="K73" i="1"/>
  <c r="L73" i="1"/>
  <c r="I74" i="1"/>
  <c r="K74" i="1"/>
  <c r="L74" i="1"/>
  <c r="I75" i="1"/>
  <c r="K75" i="1"/>
  <c r="L75" i="1"/>
  <c r="I76" i="1"/>
  <c r="K76" i="1"/>
  <c r="L76" i="1"/>
  <c r="I77" i="1"/>
  <c r="K77" i="1"/>
  <c r="L77" i="1"/>
  <c r="I78" i="1"/>
  <c r="K78" i="1"/>
  <c r="L78" i="1"/>
  <c r="I79" i="1"/>
  <c r="K79" i="1"/>
  <c r="L79" i="1"/>
  <c r="I80" i="1"/>
  <c r="K80" i="1"/>
  <c r="L80" i="1"/>
  <c r="I81" i="1"/>
  <c r="K81" i="1"/>
  <c r="L81" i="1"/>
  <c r="I82" i="1"/>
  <c r="K82" i="1"/>
  <c r="L82" i="1"/>
  <c r="I83" i="1"/>
  <c r="K83" i="1"/>
  <c r="L83" i="1"/>
  <c r="I84" i="1"/>
  <c r="K84" i="1"/>
  <c r="L84" i="1"/>
  <c r="I85" i="1"/>
  <c r="K85" i="1"/>
  <c r="L85" i="1"/>
  <c r="I86" i="1"/>
  <c r="K86" i="1"/>
  <c r="L86" i="1"/>
  <c r="I87" i="1"/>
  <c r="K87" i="1"/>
  <c r="L87" i="1"/>
  <c r="I88" i="1"/>
  <c r="K88" i="1"/>
  <c r="L88" i="1"/>
  <c r="I89" i="1"/>
  <c r="K89" i="1"/>
  <c r="L89" i="1"/>
  <c r="I90" i="1"/>
  <c r="K90" i="1"/>
  <c r="L90" i="1"/>
  <c r="I91" i="1"/>
  <c r="K91" i="1"/>
  <c r="L91" i="1"/>
  <c r="I92" i="1"/>
  <c r="K92" i="1"/>
  <c r="L92" i="1"/>
  <c r="I93" i="1"/>
  <c r="K93" i="1"/>
  <c r="L93" i="1"/>
  <c r="I94" i="1"/>
  <c r="K94" i="1"/>
  <c r="L94" i="1"/>
  <c r="I95" i="1"/>
  <c r="K95" i="1"/>
  <c r="L95" i="1"/>
  <c r="I96" i="1"/>
  <c r="K96" i="1"/>
  <c r="L96" i="1"/>
  <c r="I97" i="1"/>
  <c r="K97" i="1"/>
  <c r="L97" i="1"/>
  <c r="I98" i="1"/>
  <c r="K98" i="1"/>
  <c r="L98" i="1"/>
  <c r="I99" i="1"/>
  <c r="K99" i="1"/>
  <c r="L99" i="1"/>
  <c r="I100" i="1"/>
  <c r="K100" i="1"/>
  <c r="L100" i="1"/>
  <c r="I101" i="1"/>
  <c r="K101" i="1"/>
  <c r="L101" i="1"/>
  <c r="I102" i="1"/>
  <c r="K102" i="1"/>
  <c r="L102" i="1"/>
  <c r="I103" i="1"/>
  <c r="K103" i="1"/>
  <c r="L103" i="1"/>
  <c r="I104" i="1"/>
  <c r="K104" i="1"/>
  <c r="L104" i="1"/>
  <c r="I105" i="1"/>
  <c r="K105" i="1"/>
  <c r="L105" i="1"/>
  <c r="I106" i="1"/>
  <c r="K106" i="1"/>
  <c r="L106" i="1"/>
  <c r="I107" i="1"/>
  <c r="K107" i="1"/>
  <c r="L107" i="1"/>
  <c r="I108" i="1"/>
  <c r="K108" i="1"/>
  <c r="L108" i="1"/>
  <c r="I109" i="1"/>
  <c r="K109" i="1"/>
  <c r="L109" i="1"/>
  <c r="I110" i="1"/>
  <c r="K110" i="1"/>
  <c r="L110" i="1"/>
  <c r="I111" i="1"/>
  <c r="K111" i="1"/>
  <c r="L111" i="1"/>
  <c r="I112" i="1"/>
  <c r="K112" i="1"/>
  <c r="L112" i="1"/>
  <c r="I113" i="1"/>
  <c r="K113" i="1"/>
  <c r="L113" i="1"/>
  <c r="I114" i="1"/>
  <c r="K114" i="1"/>
  <c r="L114" i="1"/>
  <c r="I115" i="1"/>
  <c r="K115" i="1"/>
  <c r="L115" i="1"/>
  <c r="I116" i="1"/>
  <c r="K116" i="1"/>
  <c r="L116" i="1"/>
  <c r="I117" i="1"/>
  <c r="K117" i="1"/>
  <c r="L117" i="1"/>
  <c r="I118" i="1"/>
  <c r="K118" i="1"/>
  <c r="L118" i="1"/>
  <c r="I119" i="1"/>
  <c r="K119" i="1"/>
  <c r="L119" i="1"/>
  <c r="I120" i="1"/>
  <c r="K120" i="1"/>
  <c r="L120" i="1"/>
  <c r="I121" i="1"/>
  <c r="K121" i="1"/>
  <c r="L121" i="1"/>
  <c r="I122" i="1"/>
  <c r="K122" i="1"/>
  <c r="L122" i="1"/>
  <c r="I123" i="1"/>
  <c r="K123" i="1"/>
  <c r="L123" i="1"/>
  <c r="I124" i="1"/>
  <c r="K124" i="1"/>
  <c r="L124" i="1"/>
  <c r="I125" i="1"/>
  <c r="K125" i="1"/>
  <c r="L125" i="1"/>
  <c r="I126" i="1"/>
  <c r="K126" i="1"/>
  <c r="L126" i="1"/>
  <c r="I127" i="1"/>
  <c r="K127" i="1"/>
  <c r="L127" i="1"/>
  <c r="I128" i="1"/>
  <c r="K128" i="1"/>
  <c r="L128" i="1"/>
  <c r="I129" i="1"/>
  <c r="K129" i="1"/>
  <c r="L129" i="1"/>
  <c r="I130" i="1"/>
  <c r="K130" i="1"/>
  <c r="L130" i="1"/>
  <c r="I131" i="1"/>
  <c r="K131" i="1"/>
  <c r="L131" i="1"/>
  <c r="I132" i="1"/>
  <c r="K132" i="1"/>
  <c r="L132" i="1"/>
  <c r="I133" i="1"/>
  <c r="K133" i="1"/>
  <c r="L133" i="1"/>
  <c r="I134" i="1"/>
  <c r="K134" i="1"/>
  <c r="L134" i="1"/>
  <c r="I135" i="1"/>
  <c r="K135" i="1"/>
  <c r="L135" i="1"/>
  <c r="I136" i="1"/>
  <c r="K136" i="1"/>
  <c r="L136" i="1"/>
  <c r="I137" i="1"/>
  <c r="K137" i="1"/>
  <c r="L137" i="1"/>
  <c r="I138" i="1"/>
  <c r="K138" i="1"/>
  <c r="L138" i="1"/>
  <c r="I139" i="1"/>
  <c r="K139" i="1"/>
  <c r="L139" i="1"/>
  <c r="I140" i="1"/>
  <c r="K140" i="1"/>
  <c r="L140" i="1"/>
  <c r="I141" i="1"/>
  <c r="K141" i="1"/>
  <c r="L141" i="1"/>
  <c r="I142" i="1"/>
  <c r="K142" i="1"/>
  <c r="L142" i="1"/>
  <c r="I143" i="1"/>
  <c r="K143" i="1"/>
  <c r="L143" i="1"/>
  <c r="I144" i="1"/>
  <c r="K144" i="1"/>
  <c r="L144" i="1"/>
  <c r="I145" i="1"/>
  <c r="K145" i="1"/>
  <c r="L145" i="1"/>
  <c r="I146" i="1"/>
  <c r="K146" i="1"/>
  <c r="L146" i="1"/>
  <c r="I147" i="1"/>
  <c r="K147" i="1"/>
  <c r="L147" i="1"/>
  <c r="I148" i="1"/>
  <c r="K148" i="1"/>
  <c r="L148" i="1"/>
  <c r="I149" i="1"/>
  <c r="K149" i="1"/>
  <c r="L149" i="1"/>
  <c r="I150" i="1"/>
  <c r="K150" i="1"/>
  <c r="L150" i="1"/>
  <c r="I151" i="1"/>
  <c r="K151" i="1"/>
  <c r="L151" i="1"/>
  <c r="I152" i="1"/>
  <c r="K152" i="1"/>
  <c r="L152" i="1"/>
  <c r="I153" i="1"/>
  <c r="K153" i="1"/>
  <c r="L153" i="1"/>
  <c r="I154" i="1"/>
  <c r="K154" i="1"/>
  <c r="L154" i="1"/>
  <c r="I155" i="1"/>
  <c r="K155" i="1"/>
  <c r="L155" i="1"/>
  <c r="I156" i="1"/>
  <c r="K156" i="1"/>
  <c r="L156" i="1"/>
  <c r="I157" i="1"/>
  <c r="K157" i="1"/>
  <c r="L157" i="1"/>
  <c r="I158" i="1"/>
  <c r="K158" i="1"/>
  <c r="L158" i="1"/>
  <c r="I159" i="1"/>
  <c r="K159" i="1"/>
  <c r="L159" i="1"/>
  <c r="I160" i="1"/>
  <c r="K160" i="1"/>
  <c r="L160" i="1"/>
  <c r="I161" i="1"/>
  <c r="K161" i="1"/>
  <c r="L161" i="1"/>
  <c r="I162" i="1"/>
  <c r="K162" i="1"/>
  <c r="L162" i="1"/>
  <c r="I163" i="1"/>
  <c r="K163" i="1"/>
  <c r="L163" i="1"/>
  <c r="I164" i="1"/>
  <c r="K164" i="1"/>
  <c r="L164" i="1"/>
  <c r="I165" i="1"/>
  <c r="K165" i="1"/>
  <c r="L165" i="1"/>
  <c r="I166" i="1"/>
  <c r="K166" i="1"/>
  <c r="L166" i="1"/>
  <c r="I167" i="1"/>
  <c r="K167" i="1"/>
  <c r="L167" i="1"/>
  <c r="I168" i="1"/>
  <c r="K168" i="1"/>
  <c r="L168" i="1"/>
  <c r="I169" i="1"/>
  <c r="K169" i="1"/>
  <c r="L169" i="1"/>
  <c r="I170" i="1"/>
  <c r="K170" i="1"/>
  <c r="L170" i="1"/>
  <c r="I171" i="1"/>
  <c r="K171" i="1"/>
  <c r="L171" i="1"/>
  <c r="I172" i="1"/>
  <c r="K172" i="1"/>
  <c r="L172" i="1"/>
  <c r="I173" i="1"/>
  <c r="K173" i="1"/>
  <c r="L173" i="1"/>
  <c r="I174" i="1"/>
  <c r="K174" i="1"/>
  <c r="L174" i="1"/>
  <c r="I175" i="1"/>
  <c r="K175" i="1"/>
  <c r="L175" i="1"/>
  <c r="I176" i="1"/>
  <c r="K176" i="1"/>
  <c r="L176" i="1"/>
  <c r="I177" i="1"/>
  <c r="K177" i="1"/>
  <c r="L177" i="1"/>
  <c r="I178" i="1"/>
  <c r="K178" i="1"/>
  <c r="L178" i="1"/>
  <c r="I179" i="1"/>
  <c r="K179" i="1"/>
  <c r="L179" i="1"/>
  <c r="I180" i="1"/>
  <c r="K180" i="1"/>
  <c r="L180" i="1"/>
  <c r="I181" i="1"/>
  <c r="K181" i="1"/>
  <c r="L181" i="1"/>
  <c r="I182" i="1"/>
  <c r="K182" i="1"/>
  <c r="L182" i="1"/>
  <c r="I183" i="1"/>
  <c r="K183" i="1"/>
  <c r="L183" i="1"/>
  <c r="I184" i="1"/>
  <c r="K184" i="1"/>
  <c r="L184" i="1"/>
  <c r="I185" i="1"/>
  <c r="K185" i="1"/>
  <c r="L185" i="1"/>
  <c r="I186" i="1"/>
  <c r="K186" i="1"/>
  <c r="L186" i="1"/>
  <c r="I187" i="1"/>
  <c r="K187" i="1"/>
  <c r="L187" i="1"/>
  <c r="I188" i="1"/>
  <c r="K188" i="1"/>
  <c r="L188" i="1"/>
  <c r="I189" i="1"/>
  <c r="K189" i="1"/>
  <c r="L189" i="1"/>
  <c r="I190" i="1"/>
  <c r="K190" i="1"/>
  <c r="L190" i="1"/>
  <c r="I191" i="1"/>
  <c r="K191" i="1"/>
  <c r="L191" i="1"/>
  <c r="I192" i="1"/>
  <c r="K192" i="1"/>
  <c r="L192" i="1"/>
  <c r="I193" i="1"/>
  <c r="K193" i="1"/>
  <c r="L193" i="1"/>
  <c r="I194" i="1"/>
  <c r="K194" i="1"/>
  <c r="L194" i="1"/>
  <c r="I195" i="1"/>
  <c r="K195" i="1"/>
  <c r="L195" i="1"/>
  <c r="I196" i="1"/>
  <c r="K196" i="1"/>
  <c r="L196" i="1"/>
  <c r="I197" i="1"/>
  <c r="K197" i="1"/>
  <c r="L197" i="1"/>
  <c r="I198" i="1"/>
  <c r="K198" i="1"/>
  <c r="L198" i="1"/>
  <c r="I199" i="1"/>
  <c r="K199" i="1"/>
  <c r="L199" i="1"/>
  <c r="I200" i="1"/>
  <c r="K200" i="1"/>
  <c r="L200" i="1"/>
  <c r="I201" i="1"/>
  <c r="K201" i="1"/>
  <c r="L201" i="1"/>
  <c r="I202" i="1"/>
  <c r="K202" i="1"/>
  <c r="L202" i="1"/>
  <c r="I203" i="1"/>
  <c r="K203" i="1"/>
  <c r="L203" i="1"/>
  <c r="I204" i="1"/>
  <c r="K204" i="1"/>
  <c r="L204" i="1"/>
  <c r="I205" i="1"/>
  <c r="K205" i="1"/>
  <c r="L205" i="1"/>
  <c r="I206" i="1"/>
  <c r="K206" i="1"/>
  <c r="L206" i="1"/>
  <c r="I207" i="1"/>
  <c r="K207" i="1"/>
  <c r="L207" i="1"/>
  <c r="I208" i="1"/>
  <c r="K208" i="1"/>
  <c r="L208" i="1"/>
  <c r="I209" i="1"/>
  <c r="K209" i="1"/>
  <c r="L209" i="1"/>
  <c r="I210" i="1"/>
  <c r="K210" i="1"/>
  <c r="L210" i="1"/>
  <c r="I211" i="1"/>
  <c r="K211" i="1"/>
  <c r="L211" i="1"/>
  <c r="I212" i="1"/>
  <c r="K212" i="1"/>
  <c r="L212" i="1"/>
  <c r="I213" i="1"/>
  <c r="K213" i="1"/>
  <c r="L213" i="1"/>
  <c r="I214" i="1"/>
  <c r="K214" i="1"/>
  <c r="L214" i="1"/>
  <c r="I215" i="1"/>
  <c r="K215" i="1"/>
  <c r="L215" i="1"/>
  <c r="I216" i="1"/>
  <c r="K216" i="1"/>
  <c r="L216" i="1"/>
  <c r="I217" i="1"/>
  <c r="K217" i="1"/>
  <c r="L217" i="1"/>
  <c r="I218" i="1"/>
  <c r="K218" i="1"/>
  <c r="L218" i="1"/>
  <c r="I219" i="1"/>
  <c r="K219" i="1"/>
  <c r="L219" i="1"/>
  <c r="I220" i="1"/>
  <c r="K220" i="1"/>
  <c r="L220" i="1"/>
  <c r="I221" i="1"/>
  <c r="K221" i="1"/>
  <c r="L221" i="1"/>
  <c r="I222" i="1"/>
  <c r="K222" i="1"/>
  <c r="L222" i="1"/>
  <c r="I223" i="1"/>
  <c r="K223" i="1"/>
  <c r="L223" i="1"/>
  <c r="I224" i="1"/>
  <c r="K224" i="1"/>
  <c r="L224" i="1"/>
  <c r="I225" i="1"/>
  <c r="K225" i="1"/>
  <c r="L225" i="1"/>
  <c r="I226" i="1"/>
  <c r="K226" i="1"/>
  <c r="L226" i="1"/>
  <c r="I227" i="1"/>
  <c r="K227" i="1"/>
  <c r="L227" i="1"/>
  <c r="I228" i="1"/>
  <c r="K228" i="1"/>
  <c r="L228" i="1"/>
  <c r="I229" i="1"/>
  <c r="K229" i="1"/>
  <c r="L229" i="1"/>
  <c r="I230" i="1"/>
  <c r="K230" i="1"/>
  <c r="L230" i="1"/>
  <c r="I231" i="1"/>
  <c r="K231" i="1"/>
  <c r="L231" i="1"/>
  <c r="I232" i="1"/>
  <c r="K232" i="1"/>
  <c r="L232" i="1"/>
  <c r="I233" i="1"/>
  <c r="K233" i="1"/>
  <c r="L233" i="1"/>
  <c r="I234" i="1"/>
  <c r="K234" i="1"/>
  <c r="L234" i="1"/>
  <c r="I235" i="1"/>
  <c r="K235" i="1"/>
  <c r="L235" i="1"/>
  <c r="I236" i="1"/>
  <c r="K236" i="1"/>
  <c r="L236" i="1"/>
  <c r="I237" i="1"/>
  <c r="K237" i="1"/>
  <c r="L237" i="1"/>
  <c r="I238" i="1"/>
  <c r="K238" i="1"/>
  <c r="L238" i="1"/>
  <c r="I239" i="1"/>
  <c r="K239" i="1"/>
  <c r="L239" i="1"/>
  <c r="I240" i="1"/>
  <c r="K240" i="1"/>
  <c r="L240" i="1"/>
  <c r="I241" i="1"/>
  <c r="K241" i="1"/>
  <c r="L241" i="1"/>
  <c r="I242" i="1"/>
  <c r="K242" i="1"/>
  <c r="L242" i="1"/>
  <c r="I243" i="1"/>
  <c r="K243" i="1"/>
  <c r="L243" i="1"/>
  <c r="I244" i="1"/>
  <c r="K244" i="1"/>
  <c r="L244" i="1"/>
  <c r="I245" i="1"/>
  <c r="K245" i="1"/>
  <c r="L245" i="1"/>
  <c r="I246" i="1"/>
  <c r="K246" i="1"/>
  <c r="L246" i="1"/>
  <c r="I247" i="1"/>
  <c r="K247" i="1"/>
  <c r="L247" i="1"/>
  <c r="I248" i="1"/>
  <c r="K248" i="1"/>
  <c r="L248" i="1"/>
  <c r="I249" i="1"/>
  <c r="K249" i="1"/>
  <c r="L249" i="1"/>
  <c r="I250" i="1"/>
  <c r="K250" i="1"/>
  <c r="L250" i="1"/>
  <c r="I251" i="1"/>
  <c r="K251" i="1"/>
  <c r="L251" i="1"/>
  <c r="I252" i="1"/>
  <c r="K252" i="1"/>
  <c r="L252" i="1"/>
  <c r="I253" i="1"/>
  <c r="K253" i="1"/>
  <c r="L253" i="1"/>
  <c r="I254" i="1"/>
  <c r="K254" i="1"/>
  <c r="L254" i="1"/>
  <c r="I255" i="1"/>
  <c r="K255" i="1"/>
  <c r="L255" i="1"/>
  <c r="I256" i="1"/>
  <c r="K256" i="1"/>
  <c r="L256" i="1"/>
  <c r="I257" i="1"/>
  <c r="K257" i="1"/>
  <c r="L257" i="1"/>
  <c r="I258" i="1"/>
  <c r="K258" i="1"/>
  <c r="L258" i="1"/>
  <c r="I259" i="1"/>
  <c r="K259" i="1"/>
  <c r="L259" i="1"/>
  <c r="I260" i="1"/>
  <c r="K260" i="1"/>
  <c r="L260" i="1"/>
  <c r="I261" i="1"/>
  <c r="K261" i="1"/>
  <c r="L261" i="1"/>
  <c r="I262" i="1"/>
  <c r="K262" i="1"/>
  <c r="L262" i="1"/>
  <c r="I263" i="1"/>
  <c r="K263" i="1"/>
  <c r="L263" i="1"/>
  <c r="I264" i="1"/>
  <c r="K264" i="1"/>
  <c r="L264" i="1"/>
  <c r="I265" i="1"/>
  <c r="K265" i="1"/>
  <c r="L265" i="1"/>
  <c r="I266" i="1"/>
  <c r="K266" i="1"/>
  <c r="L266" i="1"/>
  <c r="I267" i="1"/>
  <c r="K267" i="1"/>
  <c r="L267" i="1"/>
  <c r="I268" i="1"/>
  <c r="K268" i="1"/>
  <c r="L268" i="1"/>
  <c r="I269" i="1"/>
  <c r="K269" i="1"/>
  <c r="L269" i="1"/>
  <c r="I270" i="1"/>
  <c r="K270" i="1"/>
  <c r="L270" i="1"/>
  <c r="I271" i="1"/>
  <c r="K271" i="1"/>
  <c r="L271" i="1"/>
  <c r="I272" i="1"/>
  <c r="K272" i="1"/>
  <c r="L272" i="1"/>
  <c r="I273" i="1"/>
  <c r="K273" i="1"/>
  <c r="L273" i="1"/>
  <c r="I274" i="1"/>
  <c r="K274" i="1"/>
  <c r="L274" i="1"/>
  <c r="I275" i="1"/>
  <c r="K275" i="1"/>
  <c r="L275" i="1"/>
  <c r="I276" i="1"/>
  <c r="K276" i="1"/>
  <c r="L276" i="1"/>
  <c r="I277" i="1"/>
  <c r="K277" i="1"/>
  <c r="L277" i="1"/>
  <c r="I278" i="1"/>
  <c r="K278" i="1"/>
  <c r="L278" i="1"/>
  <c r="I279" i="1"/>
  <c r="K279" i="1"/>
  <c r="L279" i="1"/>
  <c r="I280" i="1"/>
  <c r="K280" i="1"/>
  <c r="L280" i="1"/>
  <c r="I281" i="1"/>
  <c r="K281" i="1"/>
  <c r="L281" i="1"/>
  <c r="I282" i="1"/>
  <c r="K282" i="1"/>
  <c r="L282" i="1"/>
  <c r="I283" i="1"/>
  <c r="K283" i="1"/>
  <c r="L283" i="1"/>
  <c r="I284" i="1"/>
  <c r="K284" i="1"/>
  <c r="L284" i="1"/>
  <c r="I285" i="1"/>
  <c r="K285" i="1"/>
  <c r="L285" i="1"/>
  <c r="I286" i="1"/>
  <c r="K286" i="1"/>
  <c r="L286" i="1"/>
  <c r="I287" i="1"/>
  <c r="K287" i="1"/>
  <c r="L287" i="1"/>
  <c r="I288" i="1"/>
  <c r="K288" i="1"/>
  <c r="L288" i="1"/>
  <c r="I289" i="1"/>
  <c r="K289" i="1"/>
  <c r="L289" i="1"/>
  <c r="I290" i="1"/>
  <c r="K290" i="1"/>
  <c r="L290" i="1"/>
  <c r="I291" i="1"/>
  <c r="K291" i="1"/>
  <c r="L291" i="1"/>
  <c r="I292" i="1"/>
  <c r="K292" i="1"/>
  <c r="L292" i="1"/>
  <c r="I293" i="1"/>
  <c r="K293" i="1"/>
  <c r="L293" i="1"/>
  <c r="I294" i="1"/>
  <c r="K294" i="1"/>
  <c r="L294" i="1"/>
  <c r="I295" i="1"/>
  <c r="K295" i="1"/>
  <c r="L295" i="1"/>
  <c r="I296" i="1"/>
  <c r="K296" i="1"/>
  <c r="L296" i="1"/>
  <c r="I297" i="1"/>
  <c r="K297" i="1"/>
  <c r="L297" i="1"/>
  <c r="I298" i="1"/>
  <c r="K298" i="1"/>
  <c r="L298" i="1"/>
  <c r="I299" i="1"/>
  <c r="K299" i="1"/>
  <c r="L299" i="1"/>
  <c r="I300" i="1"/>
  <c r="K300" i="1"/>
  <c r="L300" i="1"/>
  <c r="I301" i="1"/>
  <c r="K301" i="1"/>
  <c r="L301" i="1"/>
  <c r="I302" i="1"/>
  <c r="K302" i="1"/>
  <c r="L302" i="1"/>
  <c r="I303" i="1"/>
  <c r="K303" i="1"/>
  <c r="L303" i="1"/>
  <c r="I304" i="1"/>
  <c r="K304" i="1"/>
  <c r="L304" i="1"/>
  <c r="I305" i="1"/>
  <c r="K305" i="1"/>
  <c r="L305" i="1"/>
  <c r="I306" i="1"/>
  <c r="K306" i="1"/>
  <c r="L306" i="1"/>
  <c r="I307" i="1"/>
  <c r="K307" i="1"/>
  <c r="L307" i="1"/>
  <c r="I308" i="1"/>
  <c r="K308" i="1"/>
  <c r="L308" i="1"/>
  <c r="I309" i="1"/>
  <c r="K309" i="1"/>
  <c r="L309" i="1"/>
  <c r="I310" i="1"/>
  <c r="K310" i="1"/>
  <c r="L310" i="1"/>
  <c r="I311" i="1"/>
  <c r="K311" i="1"/>
  <c r="L311" i="1"/>
  <c r="I312" i="1"/>
  <c r="K312" i="1"/>
  <c r="L312" i="1"/>
  <c r="I313" i="1"/>
  <c r="K313" i="1"/>
  <c r="L313" i="1"/>
  <c r="I314" i="1"/>
  <c r="K314" i="1"/>
  <c r="L314" i="1"/>
  <c r="I315" i="1"/>
  <c r="K315" i="1"/>
  <c r="L315" i="1"/>
  <c r="I316" i="1"/>
  <c r="K316" i="1"/>
  <c r="L316" i="1"/>
  <c r="I317" i="1"/>
  <c r="K317" i="1"/>
  <c r="L317" i="1"/>
  <c r="I318" i="1"/>
  <c r="K318" i="1"/>
  <c r="L318" i="1"/>
  <c r="I319" i="1"/>
  <c r="K319" i="1"/>
  <c r="L319" i="1"/>
  <c r="I320" i="1"/>
  <c r="K320" i="1"/>
  <c r="L320" i="1"/>
  <c r="I321" i="1"/>
  <c r="K321" i="1"/>
  <c r="L321" i="1"/>
  <c r="I322" i="1"/>
  <c r="K322" i="1"/>
  <c r="L322" i="1"/>
  <c r="I323" i="1"/>
  <c r="K323" i="1"/>
  <c r="L323" i="1"/>
  <c r="I324" i="1"/>
  <c r="K324" i="1"/>
  <c r="L324" i="1"/>
  <c r="I325" i="1"/>
  <c r="K325" i="1"/>
  <c r="L325" i="1"/>
  <c r="I326" i="1"/>
  <c r="K326" i="1"/>
  <c r="L326" i="1"/>
  <c r="I327" i="1"/>
  <c r="K327" i="1"/>
  <c r="L327" i="1"/>
  <c r="I328" i="1"/>
  <c r="K328" i="1"/>
  <c r="L328" i="1"/>
  <c r="I329" i="1"/>
  <c r="K329" i="1"/>
  <c r="L329" i="1"/>
  <c r="I330" i="1"/>
  <c r="K330" i="1"/>
  <c r="L330" i="1"/>
  <c r="I331" i="1"/>
  <c r="K331" i="1"/>
  <c r="L331" i="1"/>
  <c r="I332" i="1"/>
  <c r="K332" i="1"/>
  <c r="L332" i="1"/>
  <c r="I333" i="1"/>
  <c r="K333" i="1"/>
  <c r="L333" i="1"/>
  <c r="I334" i="1"/>
  <c r="K334" i="1"/>
  <c r="L334" i="1"/>
  <c r="I335" i="1"/>
  <c r="K335" i="1"/>
  <c r="L335" i="1"/>
  <c r="I336" i="1"/>
  <c r="K336" i="1"/>
  <c r="L336" i="1"/>
  <c r="I337" i="1"/>
  <c r="K337" i="1"/>
  <c r="L337" i="1"/>
  <c r="I338" i="1"/>
  <c r="K338" i="1"/>
  <c r="L338" i="1"/>
  <c r="I339" i="1"/>
  <c r="K339" i="1"/>
  <c r="L339" i="1"/>
  <c r="I340" i="1"/>
  <c r="K340" i="1"/>
  <c r="L340" i="1"/>
  <c r="I341" i="1"/>
  <c r="K341" i="1"/>
  <c r="L341" i="1"/>
  <c r="I342" i="1"/>
  <c r="K342" i="1"/>
  <c r="L342" i="1"/>
  <c r="I343" i="1"/>
  <c r="K343" i="1"/>
  <c r="L343" i="1"/>
  <c r="I344" i="1"/>
  <c r="K344" i="1"/>
  <c r="L344" i="1"/>
  <c r="I345" i="1"/>
  <c r="K345" i="1"/>
  <c r="L345" i="1"/>
  <c r="I346" i="1"/>
  <c r="K346" i="1"/>
  <c r="L346" i="1"/>
  <c r="I347" i="1"/>
  <c r="K347" i="1"/>
  <c r="L347" i="1"/>
  <c r="I348" i="1"/>
  <c r="K348" i="1"/>
  <c r="L348" i="1"/>
  <c r="I349" i="1"/>
  <c r="K349" i="1"/>
  <c r="L349" i="1"/>
  <c r="I350" i="1"/>
  <c r="K350" i="1"/>
  <c r="L350" i="1"/>
  <c r="I351" i="1"/>
  <c r="K351" i="1"/>
  <c r="L351" i="1"/>
  <c r="I352" i="1"/>
  <c r="K352" i="1"/>
  <c r="L352" i="1"/>
  <c r="I353" i="1"/>
  <c r="K353" i="1"/>
  <c r="L353" i="1"/>
  <c r="I354" i="1"/>
  <c r="K354" i="1"/>
  <c r="L354" i="1"/>
  <c r="I355" i="1"/>
  <c r="K355" i="1"/>
  <c r="L355" i="1"/>
  <c r="I356" i="1"/>
  <c r="K356" i="1"/>
  <c r="L356" i="1"/>
  <c r="I357" i="1"/>
  <c r="K357" i="1"/>
  <c r="L357" i="1"/>
  <c r="I358" i="1"/>
  <c r="K358" i="1"/>
  <c r="L358" i="1"/>
  <c r="I359" i="1"/>
  <c r="K359" i="1"/>
  <c r="L359" i="1"/>
  <c r="I360" i="1"/>
  <c r="K360" i="1"/>
  <c r="L360" i="1"/>
  <c r="I361" i="1"/>
  <c r="K361" i="1"/>
  <c r="L361" i="1"/>
  <c r="I362" i="1"/>
  <c r="K362" i="1"/>
  <c r="L362" i="1"/>
  <c r="I363" i="1"/>
  <c r="K363" i="1"/>
  <c r="L363" i="1"/>
  <c r="I364" i="1"/>
  <c r="K364" i="1"/>
  <c r="L364" i="1"/>
  <c r="I365" i="1"/>
  <c r="K365" i="1"/>
  <c r="L365" i="1"/>
  <c r="I366" i="1"/>
  <c r="K366" i="1"/>
  <c r="L366" i="1"/>
  <c r="I367" i="1"/>
  <c r="K367" i="1"/>
  <c r="L367" i="1"/>
  <c r="I368" i="1"/>
  <c r="K368" i="1"/>
  <c r="L368" i="1"/>
  <c r="I369" i="1"/>
  <c r="K369" i="1"/>
  <c r="L369" i="1"/>
  <c r="I370" i="1"/>
  <c r="K370" i="1"/>
  <c r="L370" i="1"/>
  <c r="I371" i="1"/>
  <c r="K371" i="1"/>
  <c r="L371" i="1"/>
  <c r="I372" i="1"/>
  <c r="K372" i="1"/>
  <c r="L372" i="1"/>
  <c r="I373" i="1"/>
  <c r="K373" i="1"/>
  <c r="L373" i="1"/>
  <c r="I374" i="1"/>
  <c r="K374" i="1"/>
  <c r="L374" i="1"/>
  <c r="I375" i="1"/>
  <c r="K375" i="1"/>
  <c r="L375" i="1"/>
  <c r="I376" i="1"/>
  <c r="K376" i="1"/>
  <c r="L376" i="1"/>
  <c r="I377" i="1"/>
  <c r="K377" i="1"/>
  <c r="L377" i="1"/>
  <c r="I378" i="1"/>
  <c r="K378" i="1"/>
  <c r="L378" i="1"/>
  <c r="I379" i="1"/>
  <c r="K379" i="1"/>
  <c r="L379" i="1"/>
  <c r="I380" i="1"/>
  <c r="K380" i="1"/>
  <c r="L380" i="1"/>
  <c r="I381" i="1"/>
  <c r="K381" i="1"/>
  <c r="L381" i="1"/>
  <c r="I382" i="1"/>
  <c r="K382" i="1"/>
  <c r="L382" i="1"/>
  <c r="I383" i="1"/>
  <c r="K383" i="1"/>
  <c r="L383" i="1"/>
  <c r="I384" i="1"/>
  <c r="K384" i="1"/>
  <c r="L384" i="1"/>
  <c r="I385" i="1"/>
  <c r="K385" i="1"/>
  <c r="L385" i="1"/>
  <c r="I386" i="1"/>
  <c r="K386" i="1"/>
  <c r="L386" i="1"/>
  <c r="I387" i="1"/>
  <c r="K387" i="1"/>
  <c r="L387" i="1"/>
  <c r="I388" i="1"/>
  <c r="K388" i="1"/>
  <c r="L388" i="1"/>
  <c r="I389" i="1"/>
  <c r="K389" i="1"/>
  <c r="L389" i="1"/>
  <c r="I390" i="1"/>
  <c r="K390" i="1"/>
  <c r="L390" i="1"/>
  <c r="I391" i="1"/>
  <c r="K391" i="1"/>
  <c r="L391" i="1"/>
  <c r="I392" i="1"/>
  <c r="K392" i="1"/>
  <c r="L392" i="1"/>
  <c r="I393" i="1"/>
  <c r="K393" i="1"/>
  <c r="L393" i="1"/>
  <c r="I394" i="1"/>
  <c r="K394" i="1"/>
  <c r="L394" i="1"/>
  <c r="I395" i="1"/>
  <c r="K395" i="1"/>
  <c r="L395" i="1"/>
  <c r="I396" i="1"/>
  <c r="K396" i="1"/>
  <c r="L396" i="1"/>
  <c r="I397" i="1"/>
  <c r="K397" i="1"/>
  <c r="L397" i="1"/>
  <c r="I398" i="1"/>
  <c r="K398" i="1"/>
  <c r="L398" i="1"/>
  <c r="I399" i="1"/>
  <c r="K399" i="1"/>
  <c r="L399" i="1"/>
  <c r="I400" i="1"/>
  <c r="K400" i="1"/>
  <c r="L400" i="1"/>
  <c r="I401" i="1"/>
  <c r="K401" i="1"/>
  <c r="L401" i="1"/>
  <c r="I402" i="1"/>
  <c r="K402" i="1"/>
  <c r="L402" i="1"/>
  <c r="I403" i="1"/>
  <c r="K403" i="1"/>
  <c r="L403" i="1"/>
  <c r="I404" i="1"/>
  <c r="K404" i="1"/>
  <c r="L404" i="1"/>
  <c r="I405" i="1"/>
  <c r="K405" i="1"/>
  <c r="L405" i="1"/>
  <c r="I406" i="1"/>
  <c r="K406" i="1"/>
  <c r="L406" i="1"/>
  <c r="I407" i="1"/>
  <c r="K407" i="1"/>
  <c r="L407" i="1"/>
  <c r="I408" i="1"/>
  <c r="K408" i="1"/>
  <c r="L408" i="1"/>
  <c r="I409" i="1"/>
  <c r="K409" i="1"/>
  <c r="L409" i="1"/>
  <c r="I410" i="1"/>
  <c r="K410" i="1"/>
  <c r="L410" i="1"/>
  <c r="I411" i="1"/>
  <c r="K411" i="1"/>
  <c r="L411" i="1"/>
  <c r="I412" i="1"/>
  <c r="K412" i="1"/>
  <c r="L412" i="1"/>
  <c r="I413" i="1"/>
  <c r="K413" i="1"/>
  <c r="L413" i="1"/>
  <c r="I414" i="1"/>
  <c r="K414" i="1"/>
  <c r="L414" i="1"/>
  <c r="I415" i="1"/>
  <c r="K415" i="1"/>
  <c r="L415" i="1"/>
  <c r="I416" i="1"/>
  <c r="K416" i="1"/>
  <c r="L416" i="1"/>
  <c r="I417" i="1"/>
  <c r="K417" i="1"/>
  <c r="L417" i="1"/>
  <c r="I418" i="1"/>
  <c r="K418" i="1"/>
  <c r="L418" i="1"/>
  <c r="I419" i="1"/>
  <c r="K419" i="1"/>
  <c r="L419" i="1"/>
  <c r="I420" i="1"/>
  <c r="K420" i="1"/>
  <c r="L420" i="1"/>
  <c r="I421" i="1"/>
  <c r="K421" i="1"/>
  <c r="L421" i="1"/>
  <c r="I422" i="1"/>
  <c r="K422" i="1"/>
  <c r="L422" i="1"/>
  <c r="I423" i="1"/>
  <c r="K423" i="1"/>
  <c r="L423" i="1"/>
  <c r="I424" i="1"/>
  <c r="K424" i="1"/>
  <c r="L424" i="1"/>
  <c r="I425" i="1"/>
  <c r="K425" i="1"/>
  <c r="L425" i="1"/>
  <c r="I426" i="1"/>
  <c r="K426" i="1"/>
  <c r="L426" i="1"/>
  <c r="I427" i="1"/>
  <c r="K427" i="1"/>
  <c r="L427" i="1"/>
  <c r="I428" i="1"/>
  <c r="K428" i="1"/>
  <c r="L428" i="1"/>
  <c r="I429" i="1"/>
  <c r="K429" i="1"/>
  <c r="L429" i="1"/>
  <c r="I430" i="1"/>
  <c r="K430" i="1"/>
  <c r="L430" i="1"/>
  <c r="I431" i="1"/>
  <c r="K431" i="1"/>
  <c r="L431" i="1"/>
  <c r="I432" i="1"/>
  <c r="K432" i="1"/>
  <c r="L432" i="1"/>
  <c r="I433" i="1"/>
  <c r="K433" i="1"/>
  <c r="L433" i="1"/>
  <c r="I434" i="1"/>
  <c r="K434" i="1"/>
  <c r="L434" i="1"/>
  <c r="I435" i="1"/>
  <c r="K435" i="1"/>
  <c r="L435" i="1"/>
  <c r="I436" i="1"/>
  <c r="K436" i="1"/>
  <c r="L436" i="1"/>
  <c r="I437" i="1"/>
  <c r="K437" i="1"/>
  <c r="L437" i="1"/>
  <c r="I438" i="1"/>
  <c r="K438" i="1"/>
  <c r="L438" i="1"/>
  <c r="I439" i="1"/>
  <c r="K439" i="1"/>
  <c r="L439" i="1"/>
  <c r="I440" i="1"/>
  <c r="K440" i="1"/>
  <c r="L440" i="1"/>
  <c r="I441" i="1"/>
  <c r="K441" i="1"/>
  <c r="L441" i="1"/>
  <c r="I442" i="1"/>
  <c r="K442" i="1"/>
  <c r="L442" i="1"/>
  <c r="I443" i="1"/>
  <c r="K443" i="1"/>
  <c r="L443" i="1"/>
  <c r="I444" i="1"/>
  <c r="K444" i="1"/>
  <c r="L444" i="1"/>
  <c r="I445" i="1"/>
  <c r="K445" i="1"/>
  <c r="L445" i="1"/>
  <c r="I446" i="1"/>
  <c r="K446" i="1"/>
  <c r="L446" i="1"/>
  <c r="I447" i="1"/>
  <c r="K447" i="1"/>
  <c r="L447" i="1"/>
  <c r="I448" i="1"/>
  <c r="K448" i="1"/>
  <c r="L448" i="1"/>
  <c r="I449" i="1"/>
  <c r="K449" i="1"/>
  <c r="L449" i="1"/>
  <c r="I450" i="1"/>
  <c r="K450" i="1"/>
  <c r="L450" i="1"/>
  <c r="I451" i="1"/>
  <c r="K451" i="1"/>
  <c r="L451" i="1"/>
  <c r="I452" i="1"/>
  <c r="K452" i="1"/>
  <c r="L452" i="1"/>
  <c r="I453" i="1"/>
  <c r="K453" i="1"/>
  <c r="L453" i="1"/>
  <c r="I454" i="1"/>
  <c r="K454" i="1"/>
  <c r="L454" i="1"/>
  <c r="I455" i="1"/>
  <c r="K455" i="1"/>
  <c r="L455" i="1"/>
  <c r="I456" i="1"/>
  <c r="K456" i="1"/>
  <c r="L456" i="1"/>
  <c r="I457" i="1"/>
  <c r="K457" i="1"/>
  <c r="L457" i="1"/>
  <c r="I458" i="1"/>
  <c r="K458" i="1"/>
  <c r="L458" i="1"/>
  <c r="I459" i="1"/>
  <c r="K459" i="1"/>
  <c r="L459" i="1"/>
  <c r="I460" i="1"/>
  <c r="K460" i="1"/>
  <c r="L460" i="1"/>
  <c r="I461" i="1"/>
  <c r="K461" i="1"/>
  <c r="L461" i="1"/>
  <c r="I462" i="1"/>
  <c r="K462" i="1"/>
  <c r="L462" i="1"/>
  <c r="I463" i="1"/>
  <c r="K463" i="1"/>
  <c r="L463" i="1"/>
  <c r="I464" i="1"/>
  <c r="K464" i="1"/>
  <c r="L464" i="1"/>
  <c r="I465" i="1"/>
  <c r="K465" i="1"/>
  <c r="L465" i="1"/>
  <c r="I466" i="1"/>
  <c r="K466" i="1"/>
  <c r="L466" i="1"/>
  <c r="I467" i="1"/>
  <c r="K467" i="1"/>
  <c r="L467" i="1"/>
  <c r="I468" i="1"/>
  <c r="K468" i="1"/>
  <c r="L468" i="1"/>
  <c r="I469" i="1"/>
  <c r="K469" i="1"/>
  <c r="L469" i="1"/>
  <c r="I470" i="1"/>
  <c r="K470" i="1"/>
  <c r="L470" i="1"/>
  <c r="I471" i="1"/>
  <c r="K471" i="1"/>
  <c r="L471" i="1"/>
  <c r="I472" i="1"/>
  <c r="K472" i="1"/>
  <c r="L472" i="1"/>
  <c r="I473" i="1"/>
  <c r="K473" i="1"/>
  <c r="L473" i="1"/>
  <c r="I474" i="1"/>
  <c r="K474" i="1"/>
  <c r="L474" i="1"/>
  <c r="I475" i="1"/>
  <c r="K475" i="1"/>
  <c r="L475" i="1"/>
  <c r="I476" i="1"/>
  <c r="K476" i="1"/>
  <c r="L476" i="1"/>
  <c r="I477" i="1"/>
  <c r="K477" i="1"/>
  <c r="L477" i="1"/>
  <c r="I478" i="1"/>
  <c r="K478" i="1"/>
  <c r="L478" i="1"/>
  <c r="I479" i="1"/>
  <c r="K479" i="1"/>
  <c r="L479" i="1"/>
  <c r="I480" i="1"/>
  <c r="K480" i="1"/>
  <c r="L480" i="1"/>
  <c r="I481" i="1"/>
  <c r="K481" i="1"/>
  <c r="L481" i="1"/>
  <c r="I482" i="1"/>
  <c r="K482" i="1"/>
  <c r="L482" i="1"/>
  <c r="I483" i="1"/>
  <c r="K483" i="1"/>
  <c r="L483" i="1"/>
  <c r="I484" i="1"/>
  <c r="K484" i="1"/>
  <c r="L484" i="1"/>
  <c r="I485" i="1"/>
  <c r="K485" i="1"/>
  <c r="L485" i="1"/>
  <c r="I486" i="1"/>
  <c r="K486" i="1"/>
  <c r="L486" i="1"/>
  <c r="I487" i="1"/>
  <c r="K487" i="1"/>
  <c r="L487" i="1"/>
  <c r="I488" i="1"/>
  <c r="K488" i="1"/>
  <c r="L488" i="1"/>
  <c r="I489" i="1"/>
  <c r="K489" i="1"/>
  <c r="L489" i="1"/>
  <c r="I490" i="1"/>
  <c r="K490" i="1"/>
  <c r="L490" i="1"/>
  <c r="I491" i="1"/>
  <c r="K491" i="1"/>
  <c r="L491" i="1"/>
  <c r="I492" i="1"/>
  <c r="K492" i="1"/>
  <c r="L492" i="1"/>
  <c r="I493" i="1"/>
  <c r="K493" i="1"/>
  <c r="L493" i="1"/>
  <c r="I494" i="1"/>
  <c r="K494" i="1"/>
  <c r="L494" i="1"/>
  <c r="I495" i="1"/>
  <c r="K495" i="1"/>
  <c r="L495" i="1"/>
  <c r="I496" i="1"/>
  <c r="K496" i="1"/>
  <c r="L496" i="1"/>
  <c r="I497" i="1"/>
  <c r="K497" i="1"/>
  <c r="L497" i="1"/>
  <c r="I498" i="1"/>
  <c r="K498" i="1"/>
  <c r="L498" i="1"/>
  <c r="I499" i="1"/>
  <c r="K499" i="1"/>
  <c r="L499" i="1"/>
  <c r="I500" i="1"/>
  <c r="K500" i="1"/>
  <c r="L500" i="1"/>
  <c r="I501" i="1"/>
  <c r="K501" i="1"/>
  <c r="L501" i="1"/>
  <c r="I502" i="1"/>
  <c r="K502" i="1"/>
  <c r="L502" i="1"/>
  <c r="I503" i="1"/>
  <c r="K503" i="1"/>
  <c r="L503" i="1"/>
  <c r="I504" i="1"/>
  <c r="K504" i="1"/>
  <c r="L504" i="1"/>
  <c r="I505" i="1"/>
  <c r="K505" i="1"/>
  <c r="L505" i="1"/>
  <c r="I506" i="1"/>
  <c r="K506" i="1"/>
  <c r="L506" i="1"/>
  <c r="I507" i="1"/>
  <c r="K507" i="1"/>
  <c r="L507" i="1"/>
  <c r="I508" i="1"/>
  <c r="K508" i="1"/>
  <c r="L508" i="1"/>
  <c r="I509" i="1"/>
  <c r="K509" i="1"/>
  <c r="L509" i="1"/>
  <c r="I510" i="1"/>
  <c r="K510" i="1"/>
  <c r="L510" i="1"/>
  <c r="I511" i="1"/>
  <c r="K511" i="1"/>
  <c r="L511" i="1"/>
  <c r="I512" i="1"/>
  <c r="K512" i="1"/>
  <c r="L512" i="1"/>
  <c r="I513" i="1"/>
  <c r="K513" i="1"/>
  <c r="L513" i="1"/>
  <c r="I514" i="1"/>
  <c r="K514" i="1"/>
  <c r="L514" i="1"/>
  <c r="I515" i="1"/>
  <c r="K515" i="1"/>
  <c r="L515" i="1"/>
  <c r="I516" i="1"/>
  <c r="K516" i="1"/>
  <c r="L516" i="1"/>
  <c r="I517" i="1"/>
  <c r="K517" i="1"/>
  <c r="L517" i="1"/>
  <c r="I518" i="1"/>
  <c r="K518" i="1"/>
  <c r="L518" i="1"/>
  <c r="I519" i="1"/>
  <c r="K519" i="1"/>
  <c r="L519" i="1"/>
  <c r="I520" i="1"/>
  <c r="K520" i="1"/>
  <c r="L520" i="1"/>
  <c r="I521" i="1"/>
  <c r="K521" i="1"/>
  <c r="L521" i="1"/>
  <c r="I522" i="1"/>
  <c r="K522" i="1"/>
  <c r="L522" i="1"/>
  <c r="I523" i="1"/>
  <c r="K523" i="1"/>
  <c r="L523" i="1"/>
  <c r="I524" i="1"/>
  <c r="K524" i="1"/>
  <c r="L524" i="1"/>
  <c r="I525" i="1"/>
  <c r="K525" i="1"/>
  <c r="L525" i="1"/>
  <c r="I526" i="1"/>
  <c r="K526" i="1"/>
  <c r="L526" i="1"/>
  <c r="I527" i="1"/>
  <c r="K527" i="1"/>
  <c r="L527" i="1"/>
  <c r="I528" i="1"/>
  <c r="K528" i="1"/>
  <c r="L528" i="1"/>
  <c r="I529" i="1"/>
  <c r="K529" i="1"/>
  <c r="L529" i="1"/>
  <c r="I530" i="1"/>
  <c r="K530" i="1"/>
  <c r="L530" i="1"/>
  <c r="I531" i="1"/>
  <c r="K531" i="1"/>
  <c r="L531" i="1"/>
  <c r="I532" i="1"/>
  <c r="K532" i="1"/>
  <c r="L532" i="1"/>
  <c r="I533" i="1"/>
  <c r="K533" i="1"/>
  <c r="L533" i="1"/>
  <c r="I534" i="1"/>
  <c r="K534" i="1"/>
  <c r="L534" i="1"/>
  <c r="I535" i="1"/>
  <c r="K535" i="1"/>
  <c r="L535" i="1"/>
  <c r="I536" i="1"/>
  <c r="K536" i="1"/>
  <c r="L536" i="1"/>
  <c r="I537" i="1"/>
  <c r="K537" i="1"/>
  <c r="L537" i="1"/>
  <c r="I538" i="1"/>
  <c r="K538" i="1"/>
  <c r="L538" i="1"/>
  <c r="I539" i="1"/>
  <c r="K539" i="1"/>
  <c r="L539" i="1"/>
  <c r="I540" i="1"/>
  <c r="K540" i="1"/>
  <c r="L540" i="1"/>
  <c r="I541" i="1"/>
  <c r="K541" i="1"/>
  <c r="L541" i="1"/>
  <c r="I542" i="1"/>
  <c r="K542" i="1"/>
  <c r="L542" i="1"/>
  <c r="I543" i="1"/>
  <c r="K543" i="1"/>
  <c r="L543" i="1"/>
  <c r="I544" i="1"/>
  <c r="K544" i="1"/>
  <c r="L544" i="1"/>
  <c r="I545" i="1"/>
  <c r="K545" i="1"/>
  <c r="L545" i="1"/>
  <c r="I546" i="1"/>
  <c r="K546" i="1"/>
  <c r="L546" i="1"/>
  <c r="I547" i="1"/>
  <c r="K547" i="1"/>
  <c r="L547" i="1"/>
  <c r="I548" i="1"/>
  <c r="K548" i="1"/>
  <c r="L548" i="1"/>
  <c r="I549" i="1"/>
  <c r="K549" i="1"/>
  <c r="L549" i="1"/>
  <c r="I550" i="1"/>
  <c r="K550" i="1"/>
  <c r="L550" i="1"/>
  <c r="I551" i="1"/>
  <c r="K551" i="1"/>
  <c r="L551" i="1"/>
  <c r="I552" i="1"/>
  <c r="K552" i="1"/>
  <c r="L552" i="1"/>
  <c r="I553" i="1"/>
  <c r="K553" i="1"/>
  <c r="L553" i="1"/>
  <c r="I554" i="1"/>
  <c r="K554" i="1"/>
  <c r="L554" i="1"/>
  <c r="I555" i="1"/>
  <c r="K555" i="1"/>
  <c r="L555" i="1"/>
  <c r="I556" i="1"/>
  <c r="K556" i="1"/>
  <c r="L556" i="1"/>
  <c r="I557" i="1"/>
  <c r="K557" i="1"/>
  <c r="L557" i="1"/>
  <c r="I558" i="1"/>
  <c r="K558" i="1"/>
  <c r="L558" i="1"/>
  <c r="I559" i="1"/>
  <c r="K559" i="1"/>
  <c r="L559" i="1"/>
  <c r="I560" i="1"/>
  <c r="K560" i="1"/>
  <c r="L560" i="1"/>
  <c r="I561" i="1"/>
  <c r="K561" i="1"/>
  <c r="L561" i="1"/>
  <c r="I562" i="1"/>
  <c r="K562" i="1"/>
  <c r="L562" i="1"/>
  <c r="I563" i="1"/>
  <c r="K563" i="1"/>
  <c r="L563" i="1"/>
  <c r="I564" i="1"/>
  <c r="K564" i="1"/>
  <c r="L564" i="1"/>
  <c r="I565" i="1"/>
  <c r="K565" i="1"/>
  <c r="L565" i="1"/>
  <c r="I566" i="1"/>
  <c r="K566" i="1"/>
  <c r="L566" i="1"/>
  <c r="I567" i="1"/>
  <c r="K567" i="1"/>
  <c r="L567" i="1"/>
  <c r="I568" i="1"/>
  <c r="K568" i="1"/>
  <c r="L568" i="1"/>
  <c r="I569" i="1"/>
  <c r="K569" i="1"/>
  <c r="L569" i="1"/>
  <c r="I570" i="1"/>
  <c r="K570" i="1"/>
  <c r="L570" i="1"/>
  <c r="I571" i="1"/>
  <c r="K571" i="1"/>
  <c r="L571" i="1"/>
  <c r="I572" i="1"/>
  <c r="K572" i="1"/>
  <c r="L572" i="1"/>
  <c r="I573" i="1"/>
  <c r="K573" i="1"/>
  <c r="L573" i="1"/>
  <c r="I574" i="1"/>
  <c r="K574" i="1"/>
  <c r="L574" i="1"/>
  <c r="I575" i="1"/>
  <c r="K575" i="1"/>
  <c r="L575" i="1"/>
  <c r="I576" i="1"/>
  <c r="K576" i="1"/>
  <c r="L576" i="1"/>
  <c r="I577" i="1"/>
  <c r="K577" i="1"/>
  <c r="L577" i="1"/>
  <c r="I578" i="1"/>
  <c r="K578" i="1"/>
  <c r="L578" i="1"/>
  <c r="I579" i="1"/>
  <c r="K579" i="1"/>
  <c r="L579" i="1"/>
  <c r="I580" i="1"/>
  <c r="K580" i="1"/>
  <c r="L580" i="1"/>
  <c r="I581" i="1"/>
  <c r="K581" i="1"/>
  <c r="L581" i="1"/>
  <c r="I582" i="1"/>
  <c r="K582" i="1"/>
  <c r="L582" i="1"/>
  <c r="I583" i="1"/>
  <c r="K583" i="1"/>
  <c r="L583" i="1"/>
  <c r="I584" i="1"/>
  <c r="K584" i="1"/>
  <c r="L584" i="1"/>
  <c r="I585" i="1"/>
  <c r="K585" i="1"/>
  <c r="L585" i="1"/>
  <c r="I586" i="1"/>
  <c r="K586" i="1"/>
  <c r="L586" i="1"/>
  <c r="I587" i="1"/>
  <c r="K587" i="1"/>
  <c r="L587" i="1"/>
  <c r="I588" i="1"/>
  <c r="K588" i="1"/>
  <c r="L588" i="1"/>
  <c r="I589" i="1"/>
  <c r="K589" i="1"/>
  <c r="L589" i="1"/>
  <c r="I590" i="1"/>
  <c r="K590" i="1"/>
  <c r="L590" i="1"/>
  <c r="I591" i="1"/>
  <c r="K591" i="1"/>
  <c r="L591" i="1"/>
  <c r="I592" i="1"/>
  <c r="K592" i="1"/>
  <c r="L592" i="1"/>
  <c r="I593" i="1"/>
  <c r="K593" i="1"/>
  <c r="L593" i="1"/>
  <c r="I594" i="1"/>
  <c r="K594" i="1"/>
  <c r="L594" i="1"/>
  <c r="I595" i="1"/>
  <c r="K595" i="1"/>
  <c r="L595" i="1"/>
  <c r="I596" i="1"/>
  <c r="K596" i="1"/>
  <c r="L596" i="1"/>
  <c r="I597" i="1"/>
  <c r="K597" i="1"/>
  <c r="L597" i="1"/>
  <c r="I598" i="1"/>
  <c r="K598" i="1"/>
  <c r="L598" i="1"/>
  <c r="I599" i="1"/>
  <c r="K599" i="1"/>
  <c r="L599" i="1"/>
  <c r="I600" i="1"/>
  <c r="K600" i="1"/>
  <c r="L600" i="1"/>
  <c r="I601" i="1"/>
  <c r="K601" i="1"/>
  <c r="L601" i="1"/>
  <c r="I602" i="1"/>
  <c r="K602" i="1"/>
  <c r="L602" i="1"/>
  <c r="I603" i="1"/>
  <c r="K603" i="1"/>
  <c r="L603" i="1"/>
  <c r="I604" i="1"/>
  <c r="K604" i="1"/>
  <c r="L604" i="1"/>
  <c r="I605" i="1"/>
  <c r="K605" i="1"/>
  <c r="L605" i="1"/>
  <c r="I606" i="1"/>
  <c r="K606" i="1"/>
  <c r="L606" i="1"/>
  <c r="I607" i="1"/>
  <c r="K607" i="1"/>
  <c r="L607" i="1"/>
  <c r="I608" i="1"/>
  <c r="K608" i="1"/>
  <c r="L608" i="1"/>
  <c r="I609" i="1"/>
  <c r="K609" i="1"/>
  <c r="L609" i="1"/>
  <c r="I610" i="1"/>
  <c r="K610" i="1"/>
  <c r="L610" i="1"/>
  <c r="I611" i="1"/>
  <c r="K611" i="1"/>
  <c r="L611" i="1"/>
  <c r="I612" i="1"/>
  <c r="K612" i="1"/>
  <c r="L612" i="1"/>
  <c r="I613" i="1"/>
  <c r="K613" i="1"/>
  <c r="L613" i="1"/>
  <c r="I614" i="1"/>
  <c r="K614" i="1"/>
  <c r="L614" i="1"/>
  <c r="I615" i="1"/>
  <c r="K615" i="1"/>
  <c r="L615" i="1"/>
  <c r="I616" i="1"/>
  <c r="K616" i="1"/>
  <c r="L616" i="1"/>
  <c r="I617" i="1"/>
  <c r="K617" i="1"/>
  <c r="L617" i="1"/>
  <c r="I618" i="1"/>
  <c r="K618" i="1"/>
  <c r="L618" i="1"/>
  <c r="I619" i="1"/>
  <c r="K619" i="1"/>
  <c r="L619" i="1"/>
  <c r="I620" i="1"/>
  <c r="K620" i="1"/>
  <c r="L620" i="1"/>
  <c r="I621" i="1"/>
  <c r="K621" i="1"/>
  <c r="L621" i="1"/>
  <c r="I622" i="1"/>
  <c r="K622" i="1"/>
  <c r="L622" i="1"/>
  <c r="I623" i="1"/>
  <c r="K623" i="1"/>
  <c r="L623" i="1"/>
  <c r="I624" i="1"/>
  <c r="K624" i="1"/>
  <c r="L624" i="1"/>
  <c r="I625" i="1"/>
  <c r="K625" i="1"/>
  <c r="L625" i="1"/>
  <c r="I626" i="1"/>
  <c r="K626" i="1"/>
  <c r="L626" i="1"/>
  <c r="I627" i="1"/>
  <c r="K627" i="1"/>
  <c r="L627" i="1"/>
  <c r="I628" i="1"/>
  <c r="K628" i="1"/>
  <c r="L628" i="1"/>
  <c r="I629" i="1"/>
  <c r="K629" i="1"/>
  <c r="L629" i="1"/>
  <c r="I630" i="1"/>
  <c r="K630" i="1"/>
  <c r="L630" i="1"/>
  <c r="I631" i="1"/>
  <c r="K631" i="1"/>
  <c r="L631" i="1"/>
  <c r="I632" i="1"/>
  <c r="K632" i="1"/>
  <c r="L632" i="1"/>
  <c r="I633" i="1"/>
  <c r="K633" i="1"/>
  <c r="L633" i="1"/>
  <c r="I634" i="1"/>
  <c r="K634" i="1"/>
  <c r="L634" i="1"/>
  <c r="I635" i="1"/>
  <c r="K635" i="1"/>
  <c r="L635" i="1"/>
  <c r="I636" i="1"/>
  <c r="K636" i="1"/>
  <c r="L636" i="1"/>
  <c r="I637" i="1"/>
  <c r="K637" i="1"/>
  <c r="L637" i="1"/>
  <c r="I638" i="1"/>
  <c r="K638" i="1"/>
  <c r="L638" i="1"/>
  <c r="I639" i="1"/>
  <c r="K639" i="1"/>
  <c r="L639" i="1"/>
  <c r="I640" i="1"/>
  <c r="K640" i="1"/>
  <c r="L640" i="1"/>
  <c r="I641" i="1"/>
  <c r="K641" i="1"/>
  <c r="L641" i="1"/>
  <c r="I642" i="1"/>
  <c r="K642" i="1"/>
  <c r="L642" i="1"/>
  <c r="I643" i="1"/>
  <c r="K643" i="1"/>
  <c r="L643" i="1"/>
  <c r="I644" i="1"/>
  <c r="K644" i="1"/>
  <c r="L644" i="1"/>
  <c r="I645" i="1"/>
  <c r="K645" i="1"/>
  <c r="L645" i="1"/>
  <c r="I646" i="1"/>
  <c r="K646" i="1"/>
  <c r="L646" i="1"/>
  <c r="I647" i="1"/>
  <c r="K647" i="1"/>
  <c r="L647" i="1"/>
  <c r="I648" i="1"/>
  <c r="K648" i="1"/>
  <c r="L648" i="1"/>
  <c r="I649" i="1"/>
  <c r="K649" i="1"/>
  <c r="L649" i="1"/>
  <c r="I650" i="1"/>
  <c r="K650" i="1"/>
  <c r="L650" i="1"/>
  <c r="I651" i="1"/>
  <c r="K651" i="1"/>
  <c r="L651" i="1"/>
  <c r="I652" i="1"/>
  <c r="K652" i="1"/>
  <c r="L652" i="1"/>
  <c r="I653" i="1"/>
  <c r="K653" i="1"/>
  <c r="L653" i="1"/>
  <c r="I654" i="1"/>
  <c r="K654" i="1"/>
  <c r="L654" i="1"/>
  <c r="I655" i="1"/>
  <c r="K655" i="1"/>
  <c r="L655" i="1"/>
  <c r="I656" i="1"/>
  <c r="K656" i="1"/>
  <c r="L656" i="1"/>
  <c r="I657" i="1"/>
  <c r="K657" i="1"/>
  <c r="L657" i="1"/>
  <c r="I658" i="1"/>
  <c r="K658" i="1"/>
  <c r="L658" i="1"/>
  <c r="I659" i="1"/>
  <c r="K659" i="1"/>
  <c r="L659" i="1"/>
  <c r="I660" i="1"/>
  <c r="K660" i="1"/>
  <c r="L660" i="1"/>
  <c r="I661" i="1"/>
  <c r="K661" i="1"/>
  <c r="L661" i="1"/>
  <c r="I662" i="1"/>
  <c r="K662" i="1"/>
  <c r="L662" i="1"/>
  <c r="I663" i="1"/>
  <c r="K663" i="1"/>
  <c r="L663" i="1"/>
  <c r="I664" i="1"/>
  <c r="K664" i="1"/>
  <c r="L664" i="1"/>
  <c r="I665" i="1"/>
  <c r="K665" i="1"/>
  <c r="L665" i="1"/>
  <c r="I666" i="1"/>
  <c r="K666" i="1"/>
  <c r="L666" i="1"/>
  <c r="I667" i="1"/>
  <c r="K667" i="1"/>
  <c r="L667" i="1"/>
  <c r="I668" i="1"/>
  <c r="K668" i="1"/>
  <c r="L668" i="1"/>
  <c r="I669" i="1"/>
  <c r="K669" i="1"/>
  <c r="L669" i="1"/>
  <c r="I670" i="1"/>
  <c r="K670" i="1"/>
  <c r="L670" i="1"/>
  <c r="I671" i="1"/>
  <c r="K671" i="1"/>
  <c r="L671" i="1"/>
  <c r="I672" i="1"/>
  <c r="K672" i="1"/>
  <c r="L672" i="1"/>
  <c r="I673" i="1"/>
  <c r="K673" i="1"/>
  <c r="L673" i="1"/>
  <c r="I674" i="1"/>
  <c r="K674" i="1"/>
  <c r="L674" i="1"/>
  <c r="I675" i="1"/>
  <c r="K675" i="1"/>
  <c r="L675" i="1"/>
  <c r="I676" i="1"/>
  <c r="K676" i="1"/>
  <c r="L676" i="1"/>
  <c r="I677" i="1"/>
  <c r="K677" i="1"/>
  <c r="L677" i="1"/>
  <c r="I678" i="1"/>
  <c r="K678" i="1"/>
  <c r="L678" i="1"/>
  <c r="I679" i="1"/>
  <c r="K679" i="1"/>
  <c r="L679" i="1"/>
  <c r="I680" i="1"/>
  <c r="K680" i="1"/>
  <c r="L680" i="1"/>
  <c r="I681" i="1"/>
  <c r="K681" i="1"/>
  <c r="L681" i="1"/>
  <c r="I682" i="1"/>
  <c r="K682" i="1"/>
  <c r="L682" i="1"/>
  <c r="I683" i="1"/>
  <c r="K683" i="1"/>
  <c r="L683" i="1"/>
  <c r="I684" i="1"/>
  <c r="K684" i="1"/>
  <c r="L684" i="1"/>
  <c r="I685" i="1"/>
  <c r="K685" i="1"/>
  <c r="L685" i="1"/>
  <c r="I686" i="1"/>
  <c r="K686" i="1"/>
  <c r="L686" i="1"/>
  <c r="I687" i="1"/>
  <c r="K687" i="1"/>
  <c r="L687" i="1"/>
  <c r="I688" i="1"/>
  <c r="K688" i="1"/>
  <c r="L688" i="1"/>
  <c r="I689" i="1"/>
  <c r="K689" i="1"/>
  <c r="L689" i="1"/>
  <c r="I690" i="1"/>
  <c r="K690" i="1"/>
  <c r="L690" i="1"/>
  <c r="I691" i="1"/>
  <c r="K691" i="1"/>
  <c r="L691" i="1"/>
  <c r="I692" i="1"/>
  <c r="K692" i="1"/>
  <c r="L692" i="1"/>
  <c r="I693" i="1"/>
  <c r="K693" i="1"/>
  <c r="L693" i="1"/>
  <c r="I694" i="1"/>
  <c r="K694" i="1"/>
  <c r="L694" i="1"/>
  <c r="I695" i="1"/>
  <c r="K695" i="1"/>
  <c r="L695" i="1"/>
  <c r="I696" i="1"/>
  <c r="K696" i="1"/>
  <c r="L696" i="1"/>
  <c r="I697" i="1"/>
  <c r="K697" i="1"/>
  <c r="L697" i="1"/>
  <c r="I698" i="1"/>
  <c r="K698" i="1"/>
  <c r="L698" i="1"/>
  <c r="I699" i="1"/>
  <c r="K699" i="1"/>
  <c r="L699" i="1"/>
  <c r="I700" i="1"/>
  <c r="K700" i="1"/>
  <c r="L700" i="1"/>
  <c r="I701" i="1"/>
  <c r="K701" i="1"/>
  <c r="L701" i="1"/>
  <c r="I702" i="1"/>
  <c r="K702" i="1"/>
  <c r="L702" i="1"/>
  <c r="I703" i="1"/>
  <c r="K703" i="1"/>
  <c r="L703" i="1"/>
  <c r="I704" i="1"/>
  <c r="K704" i="1"/>
  <c r="L704" i="1"/>
  <c r="I705" i="1"/>
  <c r="K705" i="1"/>
  <c r="L705" i="1"/>
  <c r="I706" i="1"/>
  <c r="K706" i="1"/>
  <c r="L706" i="1"/>
  <c r="I707" i="1"/>
  <c r="K707" i="1"/>
  <c r="L707" i="1"/>
  <c r="I708" i="1"/>
  <c r="K708" i="1"/>
  <c r="L708" i="1"/>
  <c r="I709" i="1"/>
  <c r="K709" i="1"/>
  <c r="L709" i="1"/>
  <c r="I710" i="1"/>
  <c r="K710" i="1"/>
  <c r="L710" i="1"/>
  <c r="I711" i="1"/>
  <c r="K711" i="1"/>
  <c r="L711" i="1"/>
  <c r="I712" i="1"/>
  <c r="K712" i="1"/>
  <c r="L712" i="1"/>
  <c r="I713" i="1"/>
  <c r="K713" i="1"/>
  <c r="L713" i="1"/>
  <c r="I714" i="1"/>
  <c r="K714" i="1"/>
  <c r="L714" i="1"/>
  <c r="I715" i="1"/>
  <c r="K715" i="1"/>
  <c r="L715" i="1"/>
  <c r="I716" i="1"/>
  <c r="K716" i="1"/>
  <c r="L716" i="1"/>
  <c r="I717" i="1"/>
  <c r="K717" i="1"/>
  <c r="L717" i="1"/>
  <c r="I718" i="1"/>
  <c r="K718" i="1"/>
  <c r="L718" i="1"/>
  <c r="I719" i="1"/>
  <c r="K719" i="1"/>
  <c r="L719" i="1"/>
  <c r="I720" i="1"/>
  <c r="K720" i="1"/>
  <c r="L720" i="1"/>
  <c r="I721" i="1"/>
  <c r="K721" i="1"/>
  <c r="L721" i="1"/>
  <c r="I722" i="1"/>
  <c r="K722" i="1"/>
  <c r="L722" i="1"/>
  <c r="I723" i="1"/>
  <c r="K723" i="1"/>
  <c r="L723" i="1"/>
  <c r="I724" i="1"/>
  <c r="K724" i="1"/>
  <c r="L724" i="1"/>
  <c r="I725" i="1"/>
  <c r="K725" i="1"/>
  <c r="L725" i="1"/>
  <c r="I726" i="1"/>
  <c r="K726" i="1"/>
  <c r="L726" i="1"/>
  <c r="I727" i="1"/>
  <c r="K727" i="1"/>
  <c r="L727" i="1"/>
  <c r="I728" i="1"/>
  <c r="K728" i="1"/>
  <c r="L728" i="1"/>
  <c r="I729" i="1"/>
  <c r="K729" i="1"/>
  <c r="L729" i="1"/>
  <c r="I730" i="1"/>
  <c r="K730" i="1"/>
  <c r="L730" i="1"/>
  <c r="I731" i="1"/>
  <c r="K731" i="1"/>
  <c r="L731" i="1"/>
  <c r="I732" i="1"/>
  <c r="K732" i="1"/>
  <c r="L732" i="1"/>
  <c r="I733" i="1"/>
  <c r="K733" i="1"/>
  <c r="L733" i="1"/>
  <c r="I734" i="1"/>
  <c r="K734" i="1"/>
  <c r="L734" i="1"/>
  <c r="I735" i="1"/>
  <c r="K735" i="1"/>
  <c r="L735" i="1"/>
  <c r="I736" i="1"/>
  <c r="K736" i="1"/>
  <c r="L736" i="1"/>
  <c r="I737" i="1"/>
  <c r="K737" i="1"/>
  <c r="L737" i="1"/>
  <c r="I738" i="1"/>
  <c r="K738" i="1"/>
  <c r="L738" i="1"/>
  <c r="I739" i="1"/>
  <c r="K739" i="1"/>
  <c r="L739" i="1"/>
  <c r="I740" i="1"/>
  <c r="K740" i="1"/>
  <c r="L740" i="1"/>
  <c r="I741" i="1"/>
  <c r="K741" i="1"/>
  <c r="L741" i="1"/>
  <c r="I742" i="1"/>
  <c r="K742" i="1"/>
  <c r="L742" i="1"/>
  <c r="I743" i="1"/>
  <c r="K743" i="1"/>
  <c r="L743" i="1"/>
  <c r="I744" i="1"/>
  <c r="K744" i="1"/>
  <c r="L744" i="1"/>
  <c r="I745" i="1"/>
  <c r="K745" i="1"/>
  <c r="L745" i="1"/>
  <c r="I746" i="1"/>
  <c r="K746" i="1"/>
  <c r="L746" i="1"/>
  <c r="I747" i="1"/>
  <c r="K747" i="1"/>
  <c r="L747" i="1"/>
  <c r="I748" i="1"/>
  <c r="K748" i="1"/>
  <c r="L748" i="1"/>
  <c r="I749" i="1"/>
  <c r="K749" i="1"/>
  <c r="L749" i="1"/>
  <c r="I750" i="1"/>
  <c r="K750" i="1"/>
  <c r="L750" i="1"/>
  <c r="I751" i="1"/>
  <c r="K751" i="1"/>
  <c r="L751" i="1"/>
  <c r="I752" i="1"/>
  <c r="K752" i="1"/>
  <c r="L752" i="1"/>
  <c r="I753" i="1"/>
  <c r="K753" i="1"/>
  <c r="L753" i="1"/>
  <c r="I754" i="1"/>
  <c r="K754" i="1"/>
  <c r="L754" i="1"/>
  <c r="I755" i="1"/>
  <c r="K755" i="1"/>
  <c r="L755" i="1"/>
  <c r="I756" i="1"/>
  <c r="K756" i="1"/>
  <c r="L756" i="1"/>
  <c r="I757" i="1"/>
  <c r="K757" i="1"/>
  <c r="L757" i="1"/>
  <c r="I758" i="1"/>
  <c r="K758" i="1"/>
  <c r="L758" i="1"/>
  <c r="I759" i="1"/>
  <c r="K759" i="1"/>
  <c r="L759" i="1"/>
  <c r="I760" i="1"/>
  <c r="K760" i="1"/>
  <c r="L760" i="1"/>
  <c r="I761" i="1"/>
  <c r="K761" i="1"/>
  <c r="L761" i="1"/>
  <c r="I762" i="1"/>
  <c r="K762" i="1"/>
  <c r="L762" i="1"/>
  <c r="I763" i="1"/>
  <c r="K763" i="1"/>
  <c r="L763" i="1"/>
  <c r="I764" i="1"/>
  <c r="K764" i="1"/>
  <c r="L764" i="1"/>
  <c r="I765" i="1"/>
  <c r="K765" i="1"/>
  <c r="L765" i="1"/>
  <c r="I766" i="1"/>
  <c r="K766" i="1"/>
  <c r="L766" i="1"/>
  <c r="I767" i="1"/>
  <c r="K767" i="1"/>
  <c r="L767" i="1"/>
  <c r="I768" i="1"/>
  <c r="K768" i="1"/>
  <c r="L768" i="1"/>
  <c r="I769" i="1"/>
  <c r="K769" i="1"/>
  <c r="L769" i="1"/>
  <c r="I770" i="1"/>
  <c r="K770" i="1"/>
  <c r="L770" i="1"/>
  <c r="I771" i="1"/>
  <c r="K771" i="1"/>
  <c r="L771" i="1"/>
  <c r="I772" i="1"/>
  <c r="K772" i="1"/>
  <c r="L772" i="1"/>
  <c r="I773" i="1"/>
  <c r="K773" i="1"/>
  <c r="L773" i="1"/>
  <c r="I774" i="1"/>
  <c r="K774" i="1"/>
  <c r="L774" i="1"/>
  <c r="I775" i="1"/>
  <c r="K775" i="1"/>
  <c r="L775" i="1"/>
  <c r="I776" i="1"/>
  <c r="K776" i="1"/>
  <c r="L776" i="1"/>
  <c r="I777" i="1"/>
  <c r="K777" i="1"/>
  <c r="L777" i="1"/>
  <c r="I778" i="1"/>
  <c r="K778" i="1"/>
  <c r="L778" i="1"/>
  <c r="I779" i="1"/>
  <c r="K779" i="1"/>
  <c r="L779" i="1"/>
  <c r="I780" i="1"/>
  <c r="K780" i="1"/>
  <c r="L780" i="1"/>
  <c r="I781" i="1"/>
  <c r="K781" i="1"/>
  <c r="L781" i="1"/>
  <c r="I782" i="1"/>
  <c r="K782" i="1"/>
  <c r="L782" i="1"/>
  <c r="I783" i="1"/>
  <c r="K783" i="1"/>
  <c r="L783" i="1"/>
  <c r="I784" i="1"/>
  <c r="K784" i="1"/>
  <c r="L784" i="1"/>
  <c r="I785" i="1"/>
  <c r="K785" i="1"/>
  <c r="L785" i="1"/>
  <c r="I786" i="1"/>
  <c r="K786" i="1"/>
  <c r="L786" i="1"/>
  <c r="I787" i="1"/>
  <c r="K787" i="1"/>
  <c r="L787" i="1"/>
  <c r="I788" i="1"/>
  <c r="K788" i="1"/>
  <c r="L788" i="1"/>
  <c r="I789" i="1"/>
  <c r="K789" i="1"/>
  <c r="L789" i="1"/>
  <c r="I790" i="1"/>
  <c r="K790" i="1"/>
  <c r="L790" i="1"/>
  <c r="I791" i="1"/>
  <c r="K791" i="1"/>
  <c r="L791" i="1"/>
  <c r="I792" i="1"/>
  <c r="K792" i="1"/>
  <c r="L792" i="1"/>
  <c r="I793" i="1"/>
  <c r="K793" i="1"/>
  <c r="L793" i="1"/>
  <c r="I794" i="1"/>
  <c r="K794" i="1"/>
  <c r="L794" i="1"/>
  <c r="I795" i="1"/>
  <c r="K795" i="1"/>
  <c r="L795" i="1"/>
  <c r="I796" i="1"/>
  <c r="K796" i="1"/>
  <c r="L796" i="1"/>
  <c r="I797" i="1"/>
  <c r="K797" i="1"/>
  <c r="L797" i="1"/>
  <c r="I798" i="1"/>
  <c r="K798" i="1"/>
  <c r="L798" i="1"/>
  <c r="I799" i="1"/>
  <c r="K799" i="1"/>
  <c r="L799" i="1"/>
  <c r="I800" i="1"/>
  <c r="K800" i="1"/>
  <c r="L800" i="1"/>
  <c r="I801" i="1"/>
  <c r="K801" i="1"/>
  <c r="L801" i="1"/>
  <c r="I802" i="1"/>
  <c r="K802" i="1"/>
  <c r="L802" i="1"/>
  <c r="I803" i="1"/>
  <c r="K803" i="1"/>
  <c r="L803" i="1"/>
  <c r="I804" i="1"/>
  <c r="K804" i="1"/>
  <c r="L804" i="1"/>
  <c r="I805" i="1"/>
  <c r="K805" i="1"/>
  <c r="L805" i="1"/>
  <c r="I806" i="1"/>
  <c r="K806" i="1"/>
  <c r="L806" i="1"/>
  <c r="I807" i="1"/>
  <c r="K807" i="1"/>
  <c r="L807" i="1"/>
  <c r="I808" i="1"/>
  <c r="K808" i="1"/>
  <c r="L808" i="1"/>
  <c r="I809" i="1"/>
  <c r="K809" i="1"/>
  <c r="L809" i="1"/>
  <c r="I810" i="1"/>
  <c r="K810" i="1"/>
  <c r="L810" i="1"/>
  <c r="I811" i="1"/>
  <c r="K811" i="1"/>
  <c r="L811" i="1"/>
  <c r="I812" i="1"/>
  <c r="K812" i="1"/>
  <c r="L812" i="1"/>
  <c r="I813" i="1"/>
  <c r="K813" i="1"/>
  <c r="L813" i="1"/>
  <c r="I814" i="1"/>
  <c r="K814" i="1"/>
  <c r="L814" i="1"/>
  <c r="I815" i="1"/>
  <c r="K815" i="1"/>
  <c r="L815" i="1"/>
  <c r="I816" i="1"/>
  <c r="K816" i="1"/>
  <c r="L816" i="1"/>
  <c r="I817" i="1"/>
  <c r="K817" i="1"/>
  <c r="L817" i="1"/>
  <c r="I818" i="1"/>
  <c r="K818" i="1"/>
  <c r="L818" i="1"/>
  <c r="I819" i="1"/>
  <c r="K819" i="1"/>
  <c r="L819" i="1"/>
  <c r="I820" i="1"/>
  <c r="K820" i="1"/>
  <c r="L820" i="1"/>
  <c r="I821" i="1"/>
  <c r="K821" i="1"/>
  <c r="L821" i="1"/>
  <c r="I822" i="1"/>
  <c r="K822" i="1"/>
  <c r="L822" i="1"/>
  <c r="I823" i="1"/>
  <c r="K823" i="1"/>
  <c r="L823" i="1"/>
  <c r="I824" i="1"/>
  <c r="K824" i="1"/>
  <c r="L824" i="1"/>
  <c r="I825" i="1"/>
  <c r="K825" i="1"/>
  <c r="L825" i="1"/>
  <c r="I826" i="1"/>
  <c r="K826" i="1"/>
  <c r="L826" i="1"/>
  <c r="I827" i="1"/>
  <c r="K827" i="1"/>
  <c r="L827" i="1"/>
  <c r="I828" i="1"/>
  <c r="K828" i="1"/>
  <c r="L828" i="1"/>
  <c r="I829" i="1"/>
  <c r="K829" i="1"/>
  <c r="L829" i="1"/>
  <c r="I830" i="1"/>
  <c r="K830" i="1"/>
  <c r="L830" i="1"/>
  <c r="I831" i="1"/>
  <c r="K831" i="1"/>
  <c r="L831" i="1"/>
  <c r="I832" i="1"/>
  <c r="K832" i="1"/>
  <c r="L832" i="1"/>
  <c r="I833" i="1"/>
  <c r="K833" i="1"/>
  <c r="L833" i="1"/>
  <c r="I834" i="1"/>
  <c r="K834" i="1"/>
  <c r="L834" i="1"/>
  <c r="I835" i="1"/>
  <c r="K835" i="1"/>
  <c r="L835" i="1"/>
  <c r="I836" i="1"/>
  <c r="K836" i="1"/>
  <c r="L836" i="1"/>
  <c r="I837" i="1"/>
  <c r="K837" i="1"/>
  <c r="L837" i="1"/>
  <c r="I838" i="1"/>
  <c r="K838" i="1"/>
  <c r="L838" i="1"/>
  <c r="I839" i="1"/>
  <c r="K839" i="1"/>
  <c r="L839" i="1"/>
  <c r="I840" i="1"/>
  <c r="K840" i="1"/>
  <c r="L840" i="1"/>
  <c r="I841" i="1"/>
  <c r="K841" i="1"/>
  <c r="L841" i="1"/>
  <c r="I842" i="1"/>
  <c r="K842" i="1"/>
  <c r="L842" i="1"/>
  <c r="I843" i="1"/>
  <c r="K843" i="1"/>
  <c r="L843" i="1"/>
  <c r="I844" i="1"/>
  <c r="K844" i="1"/>
  <c r="L844" i="1"/>
  <c r="I845" i="1"/>
  <c r="K845" i="1"/>
  <c r="L845" i="1"/>
  <c r="I846" i="1"/>
  <c r="K846" i="1"/>
  <c r="L846" i="1"/>
  <c r="I847" i="1"/>
  <c r="K847" i="1"/>
  <c r="L847" i="1"/>
  <c r="I848" i="1"/>
  <c r="K848" i="1"/>
  <c r="L848" i="1"/>
  <c r="I849" i="1"/>
  <c r="K849" i="1"/>
  <c r="L849" i="1"/>
  <c r="I850" i="1"/>
  <c r="K850" i="1"/>
  <c r="L850" i="1"/>
  <c r="I851" i="1"/>
  <c r="K851" i="1"/>
  <c r="L851" i="1"/>
  <c r="I852" i="1"/>
  <c r="K852" i="1"/>
  <c r="L852" i="1"/>
  <c r="I853" i="1"/>
  <c r="K853" i="1"/>
  <c r="L853" i="1"/>
  <c r="I854" i="1"/>
  <c r="K854" i="1"/>
  <c r="L854" i="1"/>
  <c r="I855" i="1"/>
  <c r="K855" i="1"/>
  <c r="L855" i="1"/>
  <c r="I856" i="1"/>
  <c r="K856" i="1"/>
  <c r="L856" i="1"/>
  <c r="I857" i="1"/>
  <c r="K857" i="1"/>
  <c r="L857" i="1"/>
  <c r="I858" i="1"/>
  <c r="K858" i="1"/>
  <c r="L858" i="1"/>
  <c r="I859" i="1"/>
  <c r="K859" i="1"/>
  <c r="L859" i="1"/>
  <c r="I860" i="1"/>
  <c r="K860" i="1"/>
  <c r="L860" i="1"/>
  <c r="I861" i="1"/>
  <c r="K861" i="1"/>
  <c r="L861" i="1"/>
  <c r="I862" i="1"/>
  <c r="K862" i="1"/>
  <c r="L862" i="1"/>
  <c r="I863" i="1"/>
  <c r="K863" i="1"/>
  <c r="L863" i="1"/>
  <c r="I864" i="1"/>
  <c r="K864" i="1"/>
  <c r="L864" i="1"/>
  <c r="I865" i="1"/>
  <c r="K865" i="1"/>
  <c r="L865" i="1"/>
  <c r="I866" i="1"/>
  <c r="K866" i="1"/>
  <c r="L866" i="1"/>
  <c r="I867" i="1"/>
  <c r="K867" i="1"/>
  <c r="L867" i="1"/>
  <c r="I868" i="1"/>
  <c r="K868" i="1"/>
  <c r="L868" i="1"/>
  <c r="I869" i="1"/>
  <c r="K869" i="1"/>
  <c r="L869" i="1"/>
  <c r="I870" i="1"/>
  <c r="K870" i="1"/>
  <c r="L870" i="1"/>
  <c r="I871" i="1"/>
  <c r="K871" i="1"/>
  <c r="L871" i="1"/>
  <c r="I872" i="1"/>
  <c r="K872" i="1"/>
  <c r="L872" i="1"/>
  <c r="I873" i="1"/>
  <c r="K873" i="1"/>
  <c r="L873" i="1"/>
  <c r="I874" i="1"/>
  <c r="K874" i="1"/>
  <c r="L874" i="1"/>
  <c r="I875" i="1"/>
  <c r="K875" i="1"/>
  <c r="L875" i="1"/>
  <c r="I876" i="1"/>
  <c r="K876" i="1"/>
  <c r="L876" i="1"/>
  <c r="I877" i="1"/>
  <c r="K877" i="1"/>
  <c r="L877" i="1"/>
  <c r="I878" i="1"/>
  <c r="K878" i="1"/>
  <c r="L878" i="1"/>
  <c r="I879" i="1"/>
  <c r="K879" i="1"/>
  <c r="L879" i="1"/>
  <c r="I880" i="1"/>
  <c r="K880" i="1"/>
  <c r="L880" i="1"/>
  <c r="I881" i="1"/>
  <c r="K881" i="1"/>
  <c r="L881" i="1"/>
  <c r="I882" i="1"/>
  <c r="K882" i="1"/>
  <c r="L882" i="1"/>
  <c r="I883" i="1"/>
  <c r="K883" i="1"/>
  <c r="L883" i="1"/>
  <c r="I884" i="1"/>
  <c r="K884" i="1"/>
  <c r="L884" i="1"/>
  <c r="I885" i="1"/>
  <c r="K885" i="1"/>
  <c r="L885" i="1"/>
  <c r="I886" i="1"/>
  <c r="K886" i="1"/>
  <c r="L886" i="1"/>
  <c r="I887" i="1"/>
  <c r="K887" i="1"/>
  <c r="L887" i="1"/>
  <c r="I888" i="1"/>
  <c r="K888" i="1"/>
  <c r="L888" i="1"/>
  <c r="I889" i="1"/>
  <c r="K889" i="1"/>
  <c r="L889" i="1"/>
  <c r="I890" i="1"/>
  <c r="K890" i="1"/>
  <c r="L890" i="1"/>
  <c r="I891" i="1"/>
  <c r="K891" i="1"/>
  <c r="L891" i="1"/>
  <c r="I892" i="1"/>
  <c r="K892" i="1"/>
  <c r="L892" i="1"/>
  <c r="I893" i="1"/>
  <c r="K893" i="1"/>
  <c r="L893" i="1"/>
  <c r="I894" i="1"/>
  <c r="K894" i="1"/>
  <c r="L894" i="1"/>
  <c r="I895" i="1"/>
  <c r="K895" i="1"/>
  <c r="L895" i="1"/>
  <c r="I896" i="1"/>
  <c r="K896" i="1"/>
  <c r="L896" i="1"/>
  <c r="I897" i="1"/>
  <c r="K897" i="1"/>
  <c r="L897" i="1"/>
  <c r="I898" i="1"/>
  <c r="K898" i="1"/>
  <c r="L898" i="1"/>
  <c r="I899" i="1"/>
  <c r="K899" i="1"/>
  <c r="L899" i="1"/>
  <c r="I900" i="1"/>
  <c r="K900" i="1"/>
  <c r="L900" i="1"/>
  <c r="I901" i="1"/>
  <c r="K901" i="1"/>
  <c r="L901" i="1"/>
  <c r="I902" i="1"/>
  <c r="K902" i="1"/>
  <c r="L902" i="1"/>
  <c r="I903" i="1"/>
  <c r="K903" i="1"/>
  <c r="L903" i="1"/>
  <c r="I904" i="1"/>
  <c r="K904" i="1"/>
  <c r="L904" i="1"/>
  <c r="I905" i="1"/>
  <c r="K905" i="1"/>
  <c r="L905" i="1"/>
  <c r="I906" i="1"/>
  <c r="K906" i="1"/>
  <c r="L906" i="1"/>
  <c r="I907" i="1"/>
  <c r="K907" i="1"/>
  <c r="L907" i="1"/>
  <c r="I908" i="1"/>
  <c r="K908" i="1"/>
  <c r="L908" i="1"/>
  <c r="I909" i="1"/>
  <c r="K909" i="1"/>
  <c r="L909" i="1"/>
  <c r="I910" i="1"/>
  <c r="K910" i="1"/>
  <c r="L910" i="1"/>
  <c r="I911" i="1"/>
  <c r="K911" i="1"/>
  <c r="L911" i="1"/>
  <c r="I912" i="1"/>
  <c r="K912" i="1"/>
  <c r="L912" i="1"/>
  <c r="I913" i="1"/>
  <c r="K913" i="1"/>
  <c r="L913" i="1"/>
  <c r="I914" i="1"/>
  <c r="K914" i="1"/>
  <c r="L914" i="1"/>
  <c r="I915" i="1"/>
  <c r="K915" i="1"/>
  <c r="L915" i="1"/>
  <c r="I916" i="1"/>
  <c r="K916" i="1"/>
  <c r="L916" i="1"/>
  <c r="I917" i="1"/>
  <c r="K917" i="1"/>
  <c r="L917" i="1"/>
  <c r="I918" i="1"/>
  <c r="K918" i="1"/>
  <c r="L918" i="1"/>
  <c r="I919" i="1"/>
  <c r="K919" i="1"/>
  <c r="L919" i="1"/>
  <c r="I920" i="1"/>
  <c r="K920" i="1"/>
  <c r="L920" i="1"/>
  <c r="I921" i="1"/>
  <c r="K921" i="1"/>
  <c r="L921" i="1"/>
  <c r="I922" i="1"/>
  <c r="K922" i="1"/>
  <c r="L922" i="1"/>
  <c r="I923" i="1"/>
  <c r="K923" i="1"/>
  <c r="L923" i="1"/>
  <c r="I924" i="1"/>
  <c r="K924" i="1"/>
  <c r="L924" i="1"/>
  <c r="I925" i="1"/>
  <c r="K925" i="1"/>
  <c r="L925" i="1"/>
  <c r="I926" i="1"/>
  <c r="K926" i="1"/>
  <c r="L926" i="1"/>
  <c r="I927" i="1"/>
  <c r="K927" i="1"/>
  <c r="L927" i="1"/>
  <c r="I928" i="1"/>
  <c r="K928" i="1"/>
  <c r="L928" i="1"/>
  <c r="I929" i="1"/>
  <c r="K929" i="1"/>
  <c r="L929" i="1"/>
  <c r="I930" i="1"/>
  <c r="K930" i="1"/>
  <c r="L930" i="1"/>
  <c r="I931" i="1"/>
  <c r="K931" i="1"/>
  <c r="L931" i="1"/>
  <c r="I932" i="1"/>
  <c r="K932" i="1"/>
  <c r="L932" i="1"/>
  <c r="I933" i="1"/>
  <c r="K933" i="1"/>
  <c r="L933" i="1"/>
  <c r="I934" i="1"/>
  <c r="K934" i="1"/>
  <c r="L934" i="1"/>
  <c r="I935" i="1"/>
  <c r="K935" i="1"/>
  <c r="L935" i="1"/>
  <c r="I936" i="1"/>
  <c r="K936" i="1"/>
  <c r="L936" i="1"/>
  <c r="I937" i="1"/>
  <c r="K937" i="1"/>
  <c r="L937" i="1"/>
  <c r="I938" i="1"/>
  <c r="K938" i="1"/>
  <c r="L938" i="1"/>
  <c r="I939" i="1"/>
  <c r="K939" i="1"/>
  <c r="L939" i="1"/>
  <c r="I940" i="1"/>
  <c r="K940" i="1"/>
  <c r="L940" i="1"/>
  <c r="I941" i="1"/>
  <c r="K941" i="1"/>
  <c r="L941" i="1"/>
  <c r="I942" i="1"/>
  <c r="K942" i="1"/>
  <c r="L942" i="1"/>
  <c r="I943" i="1"/>
  <c r="K943" i="1"/>
  <c r="L943" i="1"/>
  <c r="I944" i="1"/>
  <c r="K944" i="1"/>
  <c r="L944" i="1"/>
  <c r="I945" i="1"/>
  <c r="K945" i="1"/>
  <c r="L945" i="1"/>
  <c r="I946" i="1"/>
  <c r="K946" i="1"/>
  <c r="L946" i="1"/>
  <c r="I947" i="1"/>
  <c r="K947" i="1"/>
  <c r="L947" i="1"/>
  <c r="I948" i="1"/>
  <c r="K948" i="1"/>
  <c r="L948" i="1"/>
  <c r="I949" i="1"/>
  <c r="K949" i="1"/>
  <c r="L949" i="1"/>
  <c r="I950" i="1"/>
  <c r="K950" i="1"/>
  <c r="L950" i="1"/>
  <c r="I951" i="1"/>
  <c r="K951" i="1"/>
  <c r="L951" i="1"/>
  <c r="I952" i="1"/>
  <c r="K952" i="1"/>
  <c r="L952" i="1"/>
  <c r="I953" i="1"/>
  <c r="K953" i="1"/>
  <c r="L953" i="1"/>
  <c r="I954" i="1"/>
  <c r="K954" i="1"/>
  <c r="L954" i="1"/>
  <c r="I955" i="1"/>
  <c r="K955" i="1"/>
  <c r="L955" i="1"/>
  <c r="I956" i="1"/>
  <c r="K956" i="1"/>
  <c r="L956" i="1"/>
  <c r="I957" i="1"/>
  <c r="K957" i="1"/>
  <c r="L957" i="1"/>
  <c r="I958" i="1"/>
  <c r="K958" i="1"/>
  <c r="L958" i="1"/>
  <c r="I959" i="1"/>
  <c r="K959" i="1"/>
  <c r="L959" i="1"/>
  <c r="I960" i="1"/>
  <c r="K960" i="1"/>
  <c r="L960" i="1"/>
  <c r="I961" i="1"/>
  <c r="K961" i="1"/>
  <c r="L961" i="1"/>
  <c r="I962" i="1"/>
  <c r="K962" i="1"/>
  <c r="L962" i="1"/>
  <c r="I963" i="1"/>
  <c r="K963" i="1"/>
  <c r="L963" i="1"/>
  <c r="I964" i="1"/>
  <c r="K964" i="1"/>
  <c r="L964" i="1"/>
  <c r="I965" i="1"/>
  <c r="K965" i="1"/>
  <c r="L965" i="1"/>
  <c r="I966" i="1"/>
  <c r="K966" i="1"/>
  <c r="L966" i="1"/>
  <c r="I967" i="1"/>
  <c r="K967" i="1"/>
  <c r="L967" i="1"/>
  <c r="I968" i="1"/>
  <c r="K968" i="1"/>
  <c r="L968" i="1"/>
  <c r="I969" i="1"/>
  <c r="K969" i="1"/>
  <c r="L969" i="1"/>
  <c r="I970" i="1"/>
  <c r="K970" i="1"/>
  <c r="L970" i="1"/>
  <c r="I971" i="1"/>
  <c r="K971" i="1"/>
  <c r="L971" i="1"/>
  <c r="I972" i="1"/>
  <c r="K972" i="1"/>
  <c r="L972" i="1"/>
  <c r="I973" i="1"/>
  <c r="K973" i="1"/>
  <c r="L973" i="1"/>
  <c r="I974" i="1"/>
  <c r="K974" i="1"/>
  <c r="L974" i="1"/>
  <c r="I975" i="1"/>
  <c r="K975" i="1"/>
  <c r="L975" i="1"/>
  <c r="I976" i="1"/>
  <c r="K976" i="1"/>
  <c r="L976" i="1"/>
  <c r="I977" i="1"/>
  <c r="K977" i="1"/>
  <c r="L977" i="1"/>
  <c r="I978" i="1"/>
  <c r="K978" i="1"/>
  <c r="L978" i="1"/>
  <c r="I979" i="1"/>
  <c r="K979" i="1"/>
  <c r="L979" i="1"/>
  <c r="I980" i="1"/>
  <c r="K980" i="1"/>
  <c r="L980" i="1"/>
  <c r="I981" i="1"/>
  <c r="K981" i="1"/>
  <c r="L981" i="1"/>
  <c r="I982" i="1"/>
  <c r="K982" i="1"/>
  <c r="L982" i="1"/>
  <c r="I983" i="1"/>
  <c r="K983" i="1"/>
  <c r="L983" i="1"/>
  <c r="I984" i="1"/>
  <c r="K984" i="1"/>
  <c r="L984" i="1"/>
  <c r="I985" i="1"/>
  <c r="K985" i="1"/>
  <c r="L985" i="1"/>
  <c r="I986" i="1"/>
  <c r="K986" i="1"/>
  <c r="L986" i="1"/>
  <c r="I987" i="1"/>
  <c r="K987" i="1"/>
  <c r="L987" i="1"/>
  <c r="I988" i="1"/>
  <c r="K988" i="1"/>
  <c r="L988" i="1"/>
  <c r="I989" i="1"/>
  <c r="K989" i="1"/>
  <c r="L989" i="1"/>
  <c r="I990" i="1"/>
  <c r="K990" i="1"/>
  <c r="L990" i="1"/>
  <c r="I991" i="1"/>
  <c r="K991" i="1"/>
  <c r="L991" i="1"/>
  <c r="I992" i="1"/>
  <c r="K992" i="1"/>
  <c r="L992" i="1"/>
  <c r="I993" i="1"/>
  <c r="K993" i="1"/>
  <c r="L993" i="1"/>
  <c r="I994" i="1"/>
  <c r="K994" i="1"/>
  <c r="L994" i="1"/>
  <c r="I995" i="1"/>
  <c r="K995" i="1"/>
  <c r="L995" i="1"/>
  <c r="I996" i="1"/>
  <c r="K996" i="1"/>
  <c r="L996" i="1"/>
  <c r="I997" i="1"/>
  <c r="K997" i="1"/>
  <c r="L997" i="1"/>
  <c r="I998" i="1"/>
  <c r="K998" i="1"/>
  <c r="L998" i="1"/>
  <c r="I999" i="1"/>
  <c r="K999" i="1"/>
  <c r="L999" i="1"/>
  <c r="I1000" i="1"/>
  <c r="K1000" i="1"/>
  <c r="L1000" i="1"/>
  <c r="I1001" i="1"/>
  <c r="K1001" i="1"/>
  <c r="L1001" i="1"/>
  <c r="I1002" i="1"/>
  <c r="K1002" i="1"/>
  <c r="L1002" i="1"/>
  <c r="I1003" i="1"/>
  <c r="K1003" i="1"/>
  <c r="L1003" i="1"/>
  <c r="I1004" i="1"/>
  <c r="K1004" i="1"/>
  <c r="L1004" i="1"/>
  <c r="I1005" i="1"/>
  <c r="K1005" i="1"/>
  <c r="L1005" i="1"/>
  <c r="I1006" i="1"/>
  <c r="K1006" i="1"/>
  <c r="L1006" i="1"/>
  <c r="I1007" i="1"/>
  <c r="K1007" i="1"/>
  <c r="L1007" i="1"/>
  <c r="I1008" i="1"/>
  <c r="K1008" i="1"/>
  <c r="L1008" i="1"/>
  <c r="I1009" i="1"/>
  <c r="K1009" i="1"/>
  <c r="L1009" i="1"/>
  <c r="I1010" i="1"/>
  <c r="K1010" i="1"/>
  <c r="L1010" i="1"/>
  <c r="I1011" i="1"/>
  <c r="K1011" i="1"/>
  <c r="L1011" i="1"/>
  <c r="I1012" i="1"/>
  <c r="K1012" i="1"/>
  <c r="L1012" i="1"/>
  <c r="I1013" i="1"/>
  <c r="K1013" i="1"/>
  <c r="L1013" i="1"/>
  <c r="I1014" i="1"/>
  <c r="K1014" i="1"/>
  <c r="L1014" i="1"/>
  <c r="I1015" i="1"/>
  <c r="K1015" i="1"/>
  <c r="L1015" i="1"/>
  <c r="I1016" i="1"/>
  <c r="K1016" i="1"/>
  <c r="L1016" i="1"/>
  <c r="I1017" i="1"/>
  <c r="K1017" i="1"/>
  <c r="L1017" i="1"/>
  <c r="I1018" i="1"/>
  <c r="K1018" i="1"/>
  <c r="L1018" i="1"/>
  <c r="I1019" i="1"/>
  <c r="K1019" i="1"/>
  <c r="L1019" i="1"/>
  <c r="I1020" i="1"/>
  <c r="K1020" i="1"/>
  <c r="L1020" i="1"/>
  <c r="I1021" i="1"/>
  <c r="K1021" i="1"/>
  <c r="L1021" i="1"/>
  <c r="I1022" i="1"/>
  <c r="K1022" i="1"/>
  <c r="L1022" i="1"/>
  <c r="I1023" i="1"/>
  <c r="K1023" i="1"/>
  <c r="L1023" i="1"/>
  <c r="I1024" i="1"/>
  <c r="K1024" i="1"/>
  <c r="L1024" i="1"/>
  <c r="I1025" i="1"/>
  <c r="K1025" i="1"/>
  <c r="L1025" i="1"/>
  <c r="I1026" i="1"/>
  <c r="K1026" i="1"/>
  <c r="L1026" i="1"/>
  <c r="I1027" i="1"/>
  <c r="K1027" i="1"/>
  <c r="L1027" i="1"/>
  <c r="I1028" i="1"/>
  <c r="K1028" i="1"/>
  <c r="L1028" i="1"/>
  <c r="I1029" i="1"/>
  <c r="K1029" i="1"/>
  <c r="L1029" i="1"/>
  <c r="I1030" i="1"/>
  <c r="K1030" i="1"/>
  <c r="L1030" i="1"/>
  <c r="I1031" i="1"/>
  <c r="K1031" i="1"/>
  <c r="L1031" i="1"/>
  <c r="I1032" i="1"/>
  <c r="K1032" i="1"/>
  <c r="L1032" i="1"/>
  <c r="I1033" i="1"/>
  <c r="K1033" i="1"/>
  <c r="L1033" i="1"/>
  <c r="I1034" i="1"/>
  <c r="K1034" i="1"/>
  <c r="L1034" i="1"/>
  <c r="I1035" i="1"/>
  <c r="K1035" i="1"/>
  <c r="L1035" i="1"/>
  <c r="I1036" i="1"/>
  <c r="K1036" i="1"/>
  <c r="L1036" i="1"/>
  <c r="I1037" i="1"/>
  <c r="K1037" i="1"/>
  <c r="L1037" i="1"/>
  <c r="I1038" i="1"/>
  <c r="K1038" i="1"/>
  <c r="L1038" i="1"/>
  <c r="I1039" i="1"/>
  <c r="K1039" i="1"/>
  <c r="L1039" i="1"/>
  <c r="I1040" i="1"/>
  <c r="K1040" i="1"/>
  <c r="L1040" i="1"/>
  <c r="I1041" i="1"/>
  <c r="K1041" i="1"/>
  <c r="L1041" i="1"/>
  <c r="I1042" i="1"/>
  <c r="K1042" i="1"/>
  <c r="L1042" i="1"/>
  <c r="I1043" i="1"/>
  <c r="K1043" i="1"/>
  <c r="L1043" i="1"/>
  <c r="I1044" i="1"/>
  <c r="K1044" i="1"/>
  <c r="L1044" i="1"/>
  <c r="I1045" i="1"/>
  <c r="K1045" i="1"/>
  <c r="L1045" i="1"/>
  <c r="I1046" i="1"/>
  <c r="K1046" i="1"/>
  <c r="L1046" i="1"/>
  <c r="I1047" i="1"/>
  <c r="K1047" i="1"/>
  <c r="L1047" i="1"/>
  <c r="I1048" i="1"/>
  <c r="K1048" i="1"/>
  <c r="L1048" i="1"/>
  <c r="I1049" i="1"/>
  <c r="K1049" i="1"/>
  <c r="L1049" i="1"/>
  <c r="I1050" i="1"/>
  <c r="K1050" i="1"/>
  <c r="L1050" i="1"/>
  <c r="I1051" i="1"/>
  <c r="K1051" i="1"/>
  <c r="L1051" i="1"/>
  <c r="I1052" i="1"/>
  <c r="K1052" i="1"/>
  <c r="L1052" i="1"/>
  <c r="I1053" i="1"/>
  <c r="K1053" i="1"/>
  <c r="L1053" i="1"/>
  <c r="I1054" i="1"/>
  <c r="K1054" i="1"/>
  <c r="L1054" i="1"/>
  <c r="I1055" i="1"/>
  <c r="K1055" i="1"/>
  <c r="L1055" i="1"/>
  <c r="I1056" i="1"/>
  <c r="K1056" i="1"/>
  <c r="L1056" i="1"/>
  <c r="I1057" i="1"/>
  <c r="K1057" i="1"/>
  <c r="L1057" i="1"/>
  <c r="I1058" i="1"/>
  <c r="K1058" i="1"/>
  <c r="L1058" i="1"/>
  <c r="I1059" i="1"/>
  <c r="K1059" i="1"/>
  <c r="L1059" i="1"/>
  <c r="I1060" i="1"/>
  <c r="K1060" i="1"/>
  <c r="L1060" i="1"/>
  <c r="I1061" i="1"/>
  <c r="K1061" i="1"/>
  <c r="L1061" i="1"/>
  <c r="I1062" i="1"/>
  <c r="K1062" i="1"/>
  <c r="L1062" i="1"/>
  <c r="I1063" i="1"/>
  <c r="K1063" i="1"/>
  <c r="L1063" i="1"/>
  <c r="I1064" i="1"/>
  <c r="K1064" i="1"/>
  <c r="L1064" i="1"/>
  <c r="I1065" i="1"/>
  <c r="K1065" i="1"/>
  <c r="L1065" i="1"/>
  <c r="I1066" i="1"/>
  <c r="K1066" i="1"/>
  <c r="L1066" i="1"/>
  <c r="I1067" i="1"/>
  <c r="K1067" i="1"/>
  <c r="L1067" i="1"/>
  <c r="I1068" i="1"/>
  <c r="K1068" i="1"/>
  <c r="L1068" i="1"/>
  <c r="I1069" i="1"/>
  <c r="K1069" i="1"/>
  <c r="L1069" i="1"/>
  <c r="I1070" i="1"/>
  <c r="K1070" i="1"/>
  <c r="L1070" i="1"/>
  <c r="I1071" i="1"/>
  <c r="K1071" i="1"/>
  <c r="L1071" i="1"/>
  <c r="I1072" i="1"/>
  <c r="K1072" i="1"/>
  <c r="L1072" i="1"/>
  <c r="I1073" i="1"/>
  <c r="K1073" i="1"/>
  <c r="L1073" i="1"/>
  <c r="I1074" i="1"/>
  <c r="K1074" i="1"/>
  <c r="L1074" i="1"/>
  <c r="I1075" i="1"/>
  <c r="K1075" i="1"/>
  <c r="L1075" i="1"/>
  <c r="I1076" i="1"/>
  <c r="K1076" i="1"/>
  <c r="L1076" i="1"/>
  <c r="I1077" i="1"/>
  <c r="K1077" i="1"/>
  <c r="L1077" i="1"/>
  <c r="I1078" i="1"/>
  <c r="K1078" i="1"/>
  <c r="L1078" i="1"/>
  <c r="I1079" i="1"/>
  <c r="K1079" i="1"/>
  <c r="L1079" i="1"/>
  <c r="I1080" i="1"/>
  <c r="K1080" i="1"/>
  <c r="L1080" i="1"/>
  <c r="I1081" i="1"/>
  <c r="K1081" i="1"/>
  <c r="L1081" i="1"/>
  <c r="I1082" i="1"/>
  <c r="K1082" i="1"/>
  <c r="L1082" i="1"/>
  <c r="I1083" i="1"/>
  <c r="K1083" i="1"/>
  <c r="L1083" i="1"/>
  <c r="I1084" i="1"/>
  <c r="K1084" i="1"/>
  <c r="L1084" i="1"/>
  <c r="I1085" i="1"/>
  <c r="K1085" i="1"/>
  <c r="L1085" i="1"/>
  <c r="I1086" i="1"/>
  <c r="K1086" i="1"/>
  <c r="L1086" i="1"/>
  <c r="I1087" i="1"/>
  <c r="K1087" i="1"/>
  <c r="L1087" i="1"/>
  <c r="I1088" i="1"/>
  <c r="K1088" i="1"/>
  <c r="L1088" i="1"/>
  <c r="I1089" i="1"/>
  <c r="K1089" i="1"/>
  <c r="L1089" i="1"/>
  <c r="I1090" i="1"/>
  <c r="K1090" i="1"/>
  <c r="L1090" i="1"/>
  <c r="I1091" i="1"/>
  <c r="K1091" i="1"/>
  <c r="L1091" i="1"/>
  <c r="I1092" i="1"/>
  <c r="K1092" i="1"/>
  <c r="L1092" i="1"/>
  <c r="I1093" i="1"/>
  <c r="K1093" i="1"/>
  <c r="L1093" i="1"/>
  <c r="I1094" i="1"/>
  <c r="K1094" i="1"/>
  <c r="L1094" i="1"/>
  <c r="I1095" i="1"/>
  <c r="K1095" i="1"/>
  <c r="L1095" i="1"/>
  <c r="I1096" i="1"/>
  <c r="K1096" i="1"/>
  <c r="L1096" i="1"/>
  <c r="I1097" i="1"/>
  <c r="K1097" i="1"/>
  <c r="L1097" i="1"/>
  <c r="I1098" i="1"/>
  <c r="K1098" i="1"/>
  <c r="L1098" i="1"/>
  <c r="I1099" i="1"/>
  <c r="K1099" i="1"/>
  <c r="L1099" i="1"/>
  <c r="I1100" i="1"/>
  <c r="K1100" i="1"/>
  <c r="L1100" i="1"/>
  <c r="I1101" i="1"/>
  <c r="K1101" i="1"/>
  <c r="L1101" i="1"/>
  <c r="I1102" i="1"/>
  <c r="K1102" i="1"/>
  <c r="L1102" i="1"/>
  <c r="I1103" i="1"/>
  <c r="K1103" i="1"/>
  <c r="L1103" i="1"/>
  <c r="I1104" i="1"/>
  <c r="K1104" i="1"/>
  <c r="L1104" i="1"/>
  <c r="I1105" i="1"/>
  <c r="K1105" i="1"/>
  <c r="L1105" i="1"/>
  <c r="I1106" i="1"/>
  <c r="K1106" i="1"/>
  <c r="L1106" i="1"/>
  <c r="I1107" i="1"/>
  <c r="K1107" i="1"/>
  <c r="L1107" i="1"/>
  <c r="I1108" i="1"/>
  <c r="K1108" i="1"/>
  <c r="L1108" i="1"/>
  <c r="I1109" i="1"/>
  <c r="K1109" i="1"/>
  <c r="L1109" i="1"/>
  <c r="I1110" i="1"/>
  <c r="K1110" i="1"/>
  <c r="L1110" i="1"/>
  <c r="I1111" i="1"/>
  <c r="K1111" i="1"/>
  <c r="L1111" i="1"/>
  <c r="I1112" i="1"/>
  <c r="K1112" i="1"/>
  <c r="L1112" i="1"/>
  <c r="I1113" i="1"/>
  <c r="K1113" i="1"/>
  <c r="L1113" i="1"/>
  <c r="I1114" i="1"/>
  <c r="K1114" i="1"/>
  <c r="L1114" i="1"/>
  <c r="I1115" i="1"/>
  <c r="K1115" i="1"/>
  <c r="L1115" i="1"/>
  <c r="I1116" i="1"/>
  <c r="K1116" i="1"/>
  <c r="L1116" i="1"/>
  <c r="I1117" i="1"/>
  <c r="K1117" i="1"/>
  <c r="L1117" i="1"/>
  <c r="I1118" i="1"/>
  <c r="K1118" i="1"/>
  <c r="L1118" i="1"/>
  <c r="I1119" i="1"/>
  <c r="K1119" i="1"/>
  <c r="L1119" i="1"/>
  <c r="I1120" i="1"/>
  <c r="K1120" i="1"/>
  <c r="L1120" i="1"/>
  <c r="I1121" i="1"/>
  <c r="K1121" i="1"/>
  <c r="L1121" i="1"/>
  <c r="I1122" i="1"/>
  <c r="K1122" i="1"/>
  <c r="L1122" i="1"/>
  <c r="I1123" i="1"/>
  <c r="K1123" i="1"/>
  <c r="L1123" i="1"/>
  <c r="I1124" i="1"/>
  <c r="K1124" i="1"/>
  <c r="L1124" i="1"/>
  <c r="I1125" i="1"/>
  <c r="K1125" i="1"/>
  <c r="L1125" i="1"/>
  <c r="I1126" i="1"/>
  <c r="K1126" i="1"/>
  <c r="L1126" i="1"/>
  <c r="I1127" i="1"/>
  <c r="K1127" i="1"/>
  <c r="L1127" i="1"/>
  <c r="I1128" i="1"/>
  <c r="K1128" i="1"/>
  <c r="L1128" i="1"/>
  <c r="I1129" i="1"/>
  <c r="K1129" i="1"/>
  <c r="L1129" i="1"/>
  <c r="I1130" i="1"/>
  <c r="K1130" i="1"/>
  <c r="L1130" i="1"/>
  <c r="I1131" i="1"/>
  <c r="K1131" i="1"/>
  <c r="L1131" i="1"/>
  <c r="I1132" i="1"/>
  <c r="K1132" i="1"/>
  <c r="L1132" i="1"/>
  <c r="I1133" i="1"/>
  <c r="K1133" i="1"/>
  <c r="L1133" i="1"/>
  <c r="I1134" i="1"/>
  <c r="K1134" i="1"/>
  <c r="L1134" i="1"/>
  <c r="I1135" i="1"/>
  <c r="K1135" i="1"/>
  <c r="L1135" i="1"/>
  <c r="I1136" i="1"/>
  <c r="K1136" i="1"/>
  <c r="L1136" i="1"/>
  <c r="I1137" i="1"/>
  <c r="K1137" i="1"/>
  <c r="L1137" i="1"/>
  <c r="I1138" i="1"/>
  <c r="K1138" i="1"/>
  <c r="L1138" i="1"/>
  <c r="I1139" i="1"/>
  <c r="K1139" i="1"/>
  <c r="L1139" i="1"/>
  <c r="I1140" i="1"/>
  <c r="K1140" i="1"/>
  <c r="L1140" i="1"/>
  <c r="I1141" i="1"/>
  <c r="K1141" i="1"/>
  <c r="L1141" i="1"/>
  <c r="I1142" i="1"/>
  <c r="K1142" i="1"/>
  <c r="L1142" i="1"/>
  <c r="I1143" i="1"/>
  <c r="K1143" i="1"/>
  <c r="L1143" i="1"/>
  <c r="I1144" i="1"/>
  <c r="K1144" i="1"/>
  <c r="L1144" i="1"/>
  <c r="I1145" i="1"/>
  <c r="K1145" i="1"/>
  <c r="L1145" i="1"/>
  <c r="I1146" i="1"/>
  <c r="K1146" i="1"/>
  <c r="L1146" i="1"/>
  <c r="I1147" i="1"/>
  <c r="K1147" i="1"/>
  <c r="L1147" i="1"/>
  <c r="I1148" i="1"/>
  <c r="K1148" i="1"/>
  <c r="L1148" i="1"/>
  <c r="I1149" i="1"/>
  <c r="K1149" i="1"/>
  <c r="L1149" i="1"/>
  <c r="I1150" i="1"/>
  <c r="K1150" i="1"/>
  <c r="L1150" i="1"/>
  <c r="I1151" i="1"/>
  <c r="K1151" i="1"/>
  <c r="L1151" i="1"/>
  <c r="I1152" i="1"/>
  <c r="K1152" i="1"/>
  <c r="L1152" i="1"/>
  <c r="I1153" i="1"/>
  <c r="K1153" i="1"/>
  <c r="L1153" i="1"/>
  <c r="I1154" i="1"/>
  <c r="K1154" i="1"/>
  <c r="L1154" i="1"/>
  <c r="I1155" i="1"/>
  <c r="K1155" i="1"/>
  <c r="L1155" i="1"/>
  <c r="I1156" i="1"/>
  <c r="K1156" i="1"/>
  <c r="L1156" i="1"/>
  <c r="I1157" i="1"/>
  <c r="K1157" i="1"/>
  <c r="L1157" i="1"/>
  <c r="I1158" i="1"/>
  <c r="K1158" i="1"/>
  <c r="L1158" i="1"/>
  <c r="I1159" i="1"/>
  <c r="K1159" i="1"/>
  <c r="L1159" i="1"/>
  <c r="I1160" i="1"/>
  <c r="K1160" i="1"/>
  <c r="L1160" i="1"/>
  <c r="I1161" i="1"/>
  <c r="K1161" i="1"/>
  <c r="L1161" i="1"/>
  <c r="I1162" i="1"/>
  <c r="K1162" i="1"/>
  <c r="L1162" i="1"/>
  <c r="I1163" i="1"/>
  <c r="K1163" i="1"/>
  <c r="L1163" i="1"/>
  <c r="I1164" i="1"/>
  <c r="K1164" i="1"/>
  <c r="L1164" i="1"/>
  <c r="I1165" i="1"/>
  <c r="K1165" i="1"/>
  <c r="L1165" i="1"/>
  <c r="I1166" i="1"/>
  <c r="K1166" i="1"/>
  <c r="L1166" i="1"/>
  <c r="I1167" i="1"/>
  <c r="K1167" i="1"/>
  <c r="L1167" i="1"/>
  <c r="I1168" i="1"/>
  <c r="K1168" i="1"/>
  <c r="L1168" i="1"/>
  <c r="I1169" i="1"/>
  <c r="K1169" i="1"/>
  <c r="L1169" i="1"/>
  <c r="I1170" i="1"/>
  <c r="K1170" i="1"/>
  <c r="L1170" i="1"/>
  <c r="I1171" i="1"/>
  <c r="K1171" i="1"/>
  <c r="L1171" i="1"/>
  <c r="I1172" i="1"/>
  <c r="K1172" i="1"/>
  <c r="L1172" i="1"/>
  <c r="I1173" i="1"/>
  <c r="K1173" i="1"/>
  <c r="L1173" i="1"/>
  <c r="I1174" i="1"/>
  <c r="K1174" i="1"/>
  <c r="L1174" i="1"/>
  <c r="I1175" i="1"/>
  <c r="K1175" i="1"/>
  <c r="L1175" i="1"/>
  <c r="I1176" i="1"/>
  <c r="K1176" i="1"/>
  <c r="L1176" i="1"/>
  <c r="I1177" i="1"/>
  <c r="K1177" i="1"/>
  <c r="L1177" i="1"/>
  <c r="I1178" i="1"/>
  <c r="K1178" i="1"/>
  <c r="L1178" i="1"/>
  <c r="I1179" i="1"/>
  <c r="K1179" i="1"/>
  <c r="L1179" i="1"/>
  <c r="I1180" i="1"/>
  <c r="K1180" i="1"/>
  <c r="L1180" i="1"/>
  <c r="I1181" i="1"/>
  <c r="K1181" i="1"/>
  <c r="L1181" i="1"/>
  <c r="I1182" i="1"/>
  <c r="K1182" i="1"/>
  <c r="L1182" i="1"/>
  <c r="I1183" i="1"/>
  <c r="K1183" i="1"/>
  <c r="L1183" i="1"/>
  <c r="I1184" i="1"/>
  <c r="K1184" i="1"/>
  <c r="L1184" i="1"/>
  <c r="I1185" i="1"/>
  <c r="K1185" i="1"/>
  <c r="L1185" i="1"/>
  <c r="I1186" i="1"/>
  <c r="K1186" i="1"/>
  <c r="L1186" i="1"/>
  <c r="I1187" i="1"/>
  <c r="K1187" i="1"/>
  <c r="L1187" i="1"/>
  <c r="I1188" i="1"/>
  <c r="K1188" i="1"/>
  <c r="L1188" i="1"/>
  <c r="I1189" i="1"/>
  <c r="K1189" i="1"/>
  <c r="L1189" i="1"/>
  <c r="I1190" i="1"/>
  <c r="K1190" i="1"/>
  <c r="L1190" i="1"/>
  <c r="I1191" i="1"/>
  <c r="K1191" i="1"/>
  <c r="L1191" i="1"/>
  <c r="I1192" i="1"/>
  <c r="K1192" i="1"/>
  <c r="L1192" i="1"/>
  <c r="I1193" i="1"/>
  <c r="K1193" i="1"/>
  <c r="L1193" i="1"/>
  <c r="I1194" i="1"/>
  <c r="K1194" i="1"/>
  <c r="L1194" i="1"/>
  <c r="I1195" i="1"/>
  <c r="K1195" i="1"/>
  <c r="L1195" i="1"/>
  <c r="I1196" i="1"/>
  <c r="K1196" i="1"/>
  <c r="L1196" i="1"/>
  <c r="I1197" i="1"/>
  <c r="K1197" i="1"/>
  <c r="L1197" i="1"/>
  <c r="I1198" i="1"/>
  <c r="K1198" i="1"/>
  <c r="L1198" i="1"/>
  <c r="I1199" i="1"/>
  <c r="K1199" i="1"/>
  <c r="L1199" i="1"/>
  <c r="I1200" i="1"/>
  <c r="K1200" i="1"/>
  <c r="L1200" i="1"/>
  <c r="I1201" i="1"/>
  <c r="K1201" i="1"/>
  <c r="L1201" i="1"/>
  <c r="I1202" i="1"/>
  <c r="K1202" i="1"/>
  <c r="L1202" i="1"/>
  <c r="I1203" i="1"/>
  <c r="K1203" i="1"/>
  <c r="L1203" i="1"/>
  <c r="I1204" i="1"/>
  <c r="K1204" i="1"/>
  <c r="L1204" i="1"/>
  <c r="I1205" i="1"/>
  <c r="K1205" i="1"/>
  <c r="L1205" i="1"/>
  <c r="I1206" i="1"/>
  <c r="K1206" i="1"/>
  <c r="L1206" i="1"/>
  <c r="I1207" i="1"/>
  <c r="K1207" i="1"/>
  <c r="L1207" i="1"/>
  <c r="I1208" i="1"/>
  <c r="K1208" i="1"/>
  <c r="L1208" i="1"/>
  <c r="I1209" i="1"/>
  <c r="K1209" i="1"/>
  <c r="L1209" i="1"/>
  <c r="I1210" i="1"/>
  <c r="K1210" i="1"/>
  <c r="L1210" i="1"/>
  <c r="I1211" i="1"/>
  <c r="K1211" i="1"/>
  <c r="L1211" i="1"/>
  <c r="I1212" i="1"/>
  <c r="K1212" i="1"/>
  <c r="L1212" i="1"/>
  <c r="I1213" i="1"/>
  <c r="K1213" i="1"/>
  <c r="L1213" i="1"/>
  <c r="I1214" i="1"/>
  <c r="K1214" i="1"/>
  <c r="L1214" i="1"/>
  <c r="I1215" i="1"/>
  <c r="K1215" i="1"/>
  <c r="L1215" i="1"/>
  <c r="I1216" i="1"/>
  <c r="K1216" i="1"/>
  <c r="L1216" i="1"/>
  <c r="I1217" i="1"/>
  <c r="K1217" i="1"/>
  <c r="L1217" i="1"/>
  <c r="I1218" i="1"/>
  <c r="K1218" i="1"/>
  <c r="L1218" i="1"/>
  <c r="I1219" i="1"/>
  <c r="K1219" i="1"/>
  <c r="L1219" i="1"/>
  <c r="I1220" i="1"/>
  <c r="K1220" i="1"/>
  <c r="L1220" i="1"/>
  <c r="I1221" i="1"/>
  <c r="K1221" i="1"/>
  <c r="L1221" i="1"/>
  <c r="I1222" i="1"/>
  <c r="K1222" i="1"/>
  <c r="L1222" i="1"/>
  <c r="I1223" i="1"/>
  <c r="K1223" i="1"/>
  <c r="L1223" i="1"/>
  <c r="I1224" i="1"/>
  <c r="K1224" i="1"/>
  <c r="L1224" i="1"/>
  <c r="I1225" i="1"/>
  <c r="K1225" i="1"/>
  <c r="L1225" i="1"/>
  <c r="I1226" i="1"/>
  <c r="K1226" i="1"/>
  <c r="L1226" i="1"/>
  <c r="I1227" i="1"/>
  <c r="K1227" i="1"/>
  <c r="L1227" i="1"/>
  <c r="I1228" i="1"/>
  <c r="K1228" i="1"/>
  <c r="L1228" i="1"/>
  <c r="I1229" i="1"/>
  <c r="K1229" i="1"/>
  <c r="L1229" i="1"/>
  <c r="I1230" i="1"/>
  <c r="K1230" i="1"/>
  <c r="L1230" i="1"/>
  <c r="I1231" i="1"/>
  <c r="K1231" i="1"/>
  <c r="L1231" i="1"/>
  <c r="I1232" i="1"/>
  <c r="K1232" i="1"/>
  <c r="L1232" i="1"/>
  <c r="I1233" i="1"/>
  <c r="K1233" i="1"/>
  <c r="L1233" i="1"/>
  <c r="I1234" i="1"/>
  <c r="K1234" i="1"/>
  <c r="L1234" i="1"/>
  <c r="I1235" i="1"/>
  <c r="K1235" i="1"/>
  <c r="L1235" i="1"/>
  <c r="I1236" i="1"/>
  <c r="K1236" i="1"/>
  <c r="L1236" i="1"/>
  <c r="I1237" i="1"/>
  <c r="K1237" i="1"/>
  <c r="L1237" i="1"/>
  <c r="I1238" i="1"/>
  <c r="K1238" i="1"/>
  <c r="L1238" i="1"/>
  <c r="I1239" i="1"/>
  <c r="K1239" i="1"/>
  <c r="L1239" i="1"/>
  <c r="I1240" i="1"/>
  <c r="K1240" i="1"/>
  <c r="L1240" i="1"/>
  <c r="I1241" i="1"/>
  <c r="K1241" i="1"/>
  <c r="L1241" i="1"/>
  <c r="I1242" i="1"/>
  <c r="K1242" i="1"/>
  <c r="L1242" i="1"/>
  <c r="I1243" i="1"/>
  <c r="K1243" i="1"/>
  <c r="L1243" i="1"/>
  <c r="I1244" i="1"/>
  <c r="K1244" i="1"/>
  <c r="L1244" i="1"/>
  <c r="I1245" i="1"/>
  <c r="K1245" i="1"/>
  <c r="L1245" i="1"/>
  <c r="I1246" i="1"/>
  <c r="K1246" i="1"/>
  <c r="L1246" i="1"/>
  <c r="I1247" i="1"/>
  <c r="K1247" i="1"/>
  <c r="L1247" i="1"/>
  <c r="I1248" i="1"/>
  <c r="K1248" i="1"/>
  <c r="L1248" i="1"/>
  <c r="I1249" i="1"/>
  <c r="K1249" i="1"/>
  <c r="L1249" i="1"/>
  <c r="I1250" i="1"/>
  <c r="K1250" i="1"/>
  <c r="L1250" i="1"/>
  <c r="I1251" i="1"/>
  <c r="K1251" i="1"/>
  <c r="L1251" i="1"/>
  <c r="I1252" i="1"/>
  <c r="K1252" i="1"/>
  <c r="L1252" i="1"/>
  <c r="I1253" i="1"/>
  <c r="K1253" i="1"/>
  <c r="L1253" i="1"/>
  <c r="I1254" i="1"/>
  <c r="K1254" i="1"/>
  <c r="L1254" i="1"/>
  <c r="I1255" i="1"/>
  <c r="K1255" i="1"/>
  <c r="L1255" i="1"/>
  <c r="I1256" i="1"/>
  <c r="K1256" i="1"/>
  <c r="L1256" i="1"/>
  <c r="I1257" i="1"/>
  <c r="K1257" i="1"/>
  <c r="L1257" i="1"/>
  <c r="I1258" i="1"/>
  <c r="K1258" i="1"/>
  <c r="L1258" i="1"/>
  <c r="I1259" i="1"/>
  <c r="K1259" i="1"/>
  <c r="L1259" i="1"/>
  <c r="I1260" i="1"/>
  <c r="K1260" i="1"/>
  <c r="L1260" i="1"/>
  <c r="I1261" i="1"/>
  <c r="K1261" i="1"/>
  <c r="L1261" i="1"/>
  <c r="I1262" i="1"/>
  <c r="K1262" i="1"/>
  <c r="L1262" i="1"/>
  <c r="I1263" i="1"/>
  <c r="K1263" i="1"/>
  <c r="L1263" i="1"/>
  <c r="I1264" i="1"/>
  <c r="K1264" i="1"/>
  <c r="L1264" i="1"/>
  <c r="I1265" i="1"/>
  <c r="K1265" i="1"/>
  <c r="L1265" i="1"/>
  <c r="I1266" i="1"/>
  <c r="K1266" i="1"/>
  <c r="L1266" i="1"/>
  <c r="I1267" i="1"/>
  <c r="K1267" i="1"/>
  <c r="L1267" i="1"/>
  <c r="I1268" i="1"/>
  <c r="K1268" i="1"/>
  <c r="L1268" i="1"/>
  <c r="I1269" i="1"/>
  <c r="K1269" i="1"/>
  <c r="L1269" i="1"/>
  <c r="I1270" i="1"/>
  <c r="K1270" i="1"/>
  <c r="L1270" i="1"/>
  <c r="I1271" i="1"/>
  <c r="K1271" i="1"/>
  <c r="L1271" i="1"/>
  <c r="I1272" i="1"/>
  <c r="K1272" i="1"/>
  <c r="L1272" i="1"/>
  <c r="I1273" i="1"/>
  <c r="K1273" i="1"/>
  <c r="L1273" i="1"/>
  <c r="I1274" i="1"/>
  <c r="K1274" i="1"/>
  <c r="L1274" i="1"/>
  <c r="I1275" i="1"/>
  <c r="K1275" i="1"/>
  <c r="L1275" i="1"/>
  <c r="I1276" i="1"/>
  <c r="K1276" i="1"/>
  <c r="L1276" i="1"/>
  <c r="I1277" i="1"/>
  <c r="K1277" i="1"/>
  <c r="L1277" i="1"/>
  <c r="I1278" i="1"/>
  <c r="K1278" i="1"/>
  <c r="L1278" i="1"/>
  <c r="I1279" i="1"/>
  <c r="K1279" i="1"/>
  <c r="L1279" i="1"/>
  <c r="I1280" i="1"/>
  <c r="K1280" i="1"/>
  <c r="L1280" i="1"/>
  <c r="I1281" i="1"/>
  <c r="K1281" i="1"/>
  <c r="L1281" i="1"/>
  <c r="I1282" i="1"/>
  <c r="K1282" i="1"/>
  <c r="L1282" i="1"/>
  <c r="I1283" i="1"/>
  <c r="K1283" i="1"/>
  <c r="L1283" i="1"/>
  <c r="I1284" i="1"/>
  <c r="K1284" i="1"/>
  <c r="L1284" i="1"/>
  <c r="I1285" i="1"/>
  <c r="K1285" i="1"/>
  <c r="L1285" i="1"/>
  <c r="I1286" i="1"/>
  <c r="K1286" i="1"/>
  <c r="L1286" i="1"/>
  <c r="I1287" i="1"/>
  <c r="K1287" i="1"/>
  <c r="L1287" i="1"/>
  <c r="I1288" i="1"/>
  <c r="K1288" i="1"/>
  <c r="L1288" i="1"/>
  <c r="I1289" i="1"/>
  <c r="K1289" i="1"/>
  <c r="L1289" i="1"/>
  <c r="I1290" i="1"/>
  <c r="K1290" i="1"/>
  <c r="L1290" i="1"/>
  <c r="I1291" i="1"/>
  <c r="K1291" i="1"/>
  <c r="L1291" i="1"/>
  <c r="I1292" i="1"/>
  <c r="K1292" i="1"/>
  <c r="L1292" i="1"/>
  <c r="I1293" i="1"/>
  <c r="K1293" i="1"/>
  <c r="L1293" i="1"/>
  <c r="I1294" i="1"/>
  <c r="K1294" i="1"/>
  <c r="L1294" i="1"/>
  <c r="I1295" i="1"/>
  <c r="K1295" i="1"/>
  <c r="L1295" i="1"/>
  <c r="I1296" i="1"/>
  <c r="K1296" i="1"/>
  <c r="L1296" i="1"/>
  <c r="I1297" i="1"/>
  <c r="K1297" i="1"/>
  <c r="L1297" i="1"/>
  <c r="I1298" i="1"/>
  <c r="K1298" i="1"/>
  <c r="L1298" i="1"/>
  <c r="I1299" i="1"/>
  <c r="K1299" i="1"/>
  <c r="L1299" i="1"/>
  <c r="I1300" i="1"/>
  <c r="K1300" i="1"/>
  <c r="L1300" i="1"/>
  <c r="I1301" i="1"/>
  <c r="K1301" i="1"/>
  <c r="L1301" i="1"/>
  <c r="I1302" i="1"/>
  <c r="K1302" i="1"/>
  <c r="L1302" i="1"/>
  <c r="I1303" i="1"/>
  <c r="K1303" i="1"/>
  <c r="L1303" i="1"/>
  <c r="I1304" i="1"/>
  <c r="K1304" i="1"/>
  <c r="L1304" i="1"/>
  <c r="I1305" i="1"/>
  <c r="K1305" i="1"/>
  <c r="L1305" i="1"/>
  <c r="I1306" i="1"/>
  <c r="K1306" i="1"/>
  <c r="L1306" i="1"/>
  <c r="I1307" i="1"/>
  <c r="K1307" i="1"/>
  <c r="L1307" i="1"/>
  <c r="I1308" i="1"/>
  <c r="K1308" i="1"/>
  <c r="L1308" i="1"/>
  <c r="I1309" i="1"/>
  <c r="K1309" i="1"/>
  <c r="L1309" i="1"/>
  <c r="I1310" i="1"/>
  <c r="K1310" i="1"/>
  <c r="L1310" i="1"/>
  <c r="I1311" i="1"/>
  <c r="K1311" i="1"/>
  <c r="L1311" i="1"/>
  <c r="I1312" i="1"/>
  <c r="K1312" i="1"/>
  <c r="L1312" i="1"/>
  <c r="I1313" i="1"/>
  <c r="K1313" i="1"/>
  <c r="L1313" i="1"/>
  <c r="I1314" i="1"/>
  <c r="K1314" i="1"/>
  <c r="L1314" i="1"/>
  <c r="I1315" i="1"/>
  <c r="K1315" i="1"/>
  <c r="L1315" i="1"/>
  <c r="I1316" i="1"/>
  <c r="K1316" i="1"/>
  <c r="L1316" i="1"/>
  <c r="I1317" i="1"/>
  <c r="K1317" i="1"/>
  <c r="L1317" i="1"/>
  <c r="I1318" i="1"/>
  <c r="K1318" i="1"/>
  <c r="L1318" i="1"/>
  <c r="I1319" i="1"/>
  <c r="K1319" i="1"/>
  <c r="L1319" i="1"/>
  <c r="I1320" i="1"/>
  <c r="K1320" i="1"/>
  <c r="L1320" i="1"/>
  <c r="I1321" i="1"/>
  <c r="K1321" i="1"/>
  <c r="L1321" i="1"/>
  <c r="I1322" i="1"/>
  <c r="K1322" i="1"/>
  <c r="L1322" i="1"/>
  <c r="I1323" i="1"/>
  <c r="K1323" i="1"/>
  <c r="L1323" i="1"/>
  <c r="I1324" i="1"/>
  <c r="K1324" i="1"/>
  <c r="L1324" i="1"/>
  <c r="I1325" i="1"/>
  <c r="K1325" i="1"/>
  <c r="L1325" i="1"/>
  <c r="I1326" i="1"/>
  <c r="K1326" i="1"/>
  <c r="L1326" i="1"/>
  <c r="I1327" i="1"/>
  <c r="K1327" i="1"/>
  <c r="L1327" i="1"/>
  <c r="I1328" i="1"/>
  <c r="K1328" i="1"/>
  <c r="L1328" i="1"/>
  <c r="I1329" i="1"/>
  <c r="K1329" i="1"/>
  <c r="L1329" i="1"/>
  <c r="I1330" i="1"/>
  <c r="K1330" i="1"/>
  <c r="L1330" i="1"/>
  <c r="I1331" i="1"/>
  <c r="K1331" i="1"/>
  <c r="L1331" i="1"/>
  <c r="I1332" i="1"/>
  <c r="K1332" i="1"/>
  <c r="L1332" i="1"/>
  <c r="I1333" i="1"/>
  <c r="K1333" i="1"/>
  <c r="L1333" i="1"/>
  <c r="I1334" i="1"/>
  <c r="K1334" i="1"/>
  <c r="L1334" i="1"/>
  <c r="I1335" i="1"/>
  <c r="K1335" i="1"/>
  <c r="L1335" i="1"/>
  <c r="I1336" i="1"/>
  <c r="K1336" i="1"/>
  <c r="L1336" i="1"/>
  <c r="I1337" i="1"/>
  <c r="K1337" i="1"/>
  <c r="L1337" i="1"/>
  <c r="I1338" i="1"/>
  <c r="K1338" i="1"/>
  <c r="L1338" i="1"/>
  <c r="I1339" i="1"/>
  <c r="K1339" i="1"/>
  <c r="L1339" i="1"/>
  <c r="I1340" i="1"/>
  <c r="K1340" i="1"/>
  <c r="L1340" i="1"/>
  <c r="I1341" i="1"/>
  <c r="K1341" i="1"/>
  <c r="L1341" i="1"/>
  <c r="I1342" i="1"/>
  <c r="K1342" i="1"/>
  <c r="L1342" i="1"/>
  <c r="I1343" i="1"/>
  <c r="K1343" i="1"/>
  <c r="L1343" i="1"/>
  <c r="I1344" i="1"/>
  <c r="K1344" i="1"/>
  <c r="L1344" i="1"/>
  <c r="I1345" i="1"/>
  <c r="K1345" i="1"/>
  <c r="L1345" i="1"/>
  <c r="I1346" i="1"/>
  <c r="K1346" i="1"/>
  <c r="L1346" i="1"/>
  <c r="I1347" i="1"/>
  <c r="K1347" i="1"/>
  <c r="L1347" i="1"/>
  <c r="I1348" i="1"/>
  <c r="K1348" i="1"/>
  <c r="L1348" i="1"/>
  <c r="I1349" i="1"/>
  <c r="K1349" i="1"/>
  <c r="L1349" i="1"/>
  <c r="I1350" i="1"/>
  <c r="K1350" i="1"/>
  <c r="L1350" i="1"/>
  <c r="I1351" i="1"/>
  <c r="K1351" i="1"/>
  <c r="L1351" i="1"/>
  <c r="I1352" i="1"/>
  <c r="K1352" i="1"/>
  <c r="L1352" i="1"/>
  <c r="I1353" i="1"/>
  <c r="K1353" i="1"/>
  <c r="L1353" i="1"/>
  <c r="I1354" i="1"/>
  <c r="K1354" i="1"/>
  <c r="L1354" i="1"/>
  <c r="I1355" i="1"/>
  <c r="K1355" i="1"/>
  <c r="L1355" i="1"/>
  <c r="I1356" i="1"/>
  <c r="K1356" i="1"/>
  <c r="L1356" i="1"/>
  <c r="I1357" i="1"/>
  <c r="K1357" i="1"/>
  <c r="L1357" i="1"/>
  <c r="I1358" i="1"/>
  <c r="K1358" i="1"/>
  <c r="L1358" i="1"/>
  <c r="I1359" i="1"/>
  <c r="K1359" i="1"/>
  <c r="L1359" i="1"/>
  <c r="I1360" i="1"/>
  <c r="K1360" i="1"/>
  <c r="L1360" i="1"/>
  <c r="I1361" i="1"/>
  <c r="K1361" i="1"/>
  <c r="L1361" i="1"/>
  <c r="I1362" i="1"/>
  <c r="K1362" i="1"/>
  <c r="L1362" i="1"/>
  <c r="I1363" i="1"/>
  <c r="K1363" i="1"/>
  <c r="L1363" i="1"/>
  <c r="I1364" i="1"/>
  <c r="K1364" i="1"/>
  <c r="L1364" i="1"/>
  <c r="I1365" i="1"/>
  <c r="K1365" i="1"/>
  <c r="L1365" i="1"/>
  <c r="I1366" i="1"/>
  <c r="K1366" i="1"/>
  <c r="L1366" i="1"/>
  <c r="I1367" i="1"/>
  <c r="K1367" i="1"/>
  <c r="L1367" i="1"/>
  <c r="I1368" i="1"/>
  <c r="K1368" i="1"/>
  <c r="L1368" i="1"/>
  <c r="I1369" i="1"/>
  <c r="K1369" i="1"/>
  <c r="L1369" i="1"/>
  <c r="I1370" i="1"/>
  <c r="K1370" i="1"/>
  <c r="L1370" i="1"/>
  <c r="I1371" i="1"/>
  <c r="K1371" i="1"/>
  <c r="L1371" i="1"/>
  <c r="I1372" i="1"/>
  <c r="K1372" i="1"/>
  <c r="L1372" i="1"/>
  <c r="I1373" i="1"/>
  <c r="K1373" i="1"/>
  <c r="L1373" i="1"/>
  <c r="I1374" i="1"/>
  <c r="K1374" i="1"/>
  <c r="L1374" i="1"/>
  <c r="I1375" i="1"/>
  <c r="K1375" i="1"/>
  <c r="L1375" i="1"/>
  <c r="I1376" i="1"/>
  <c r="K1376" i="1"/>
  <c r="L1376" i="1"/>
  <c r="I1377" i="1"/>
  <c r="K1377" i="1"/>
  <c r="L1377" i="1"/>
  <c r="I1378" i="1"/>
  <c r="K1378" i="1"/>
  <c r="L1378" i="1"/>
  <c r="I1379" i="1"/>
  <c r="K1379" i="1"/>
  <c r="L1379" i="1"/>
  <c r="I1380" i="1"/>
  <c r="K1380" i="1"/>
  <c r="L1380" i="1"/>
  <c r="I1381" i="1"/>
  <c r="K1381" i="1"/>
  <c r="L1381" i="1"/>
  <c r="I1382" i="1"/>
  <c r="K1382" i="1"/>
  <c r="L1382" i="1"/>
  <c r="I1383" i="1"/>
  <c r="K1383" i="1"/>
  <c r="L1383" i="1"/>
  <c r="I1384" i="1"/>
  <c r="K1384" i="1"/>
  <c r="L1384" i="1"/>
  <c r="I1385" i="1"/>
  <c r="K1385" i="1"/>
  <c r="L1385" i="1"/>
  <c r="I1386" i="1"/>
  <c r="K1386" i="1"/>
  <c r="L1386" i="1"/>
  <c r="I1387" i="1"/>
  <c r="K1387" i="1"/>
  <c r="L1387" i="1"/>
  <c r="I1388" i="1"/>
  <c r="K1388" i="1"/>
  <c r="L1388" i="1"/>
  <c r="I1389" i="1"/>
  <c r="K1389" i="1"/>
  <c r="L1389" i="1"/>
  <c r="I1390" i="1"/>
  <c r="K1390" i="1"/>
  <c r="L1390" i="1"/>
  <c r="I1391" i="1"/>
  <c r="K1391" i="1"/>
  <c r="L1391" i="1"/>
  <c r="I1392" i="1"/>
  <c r="K1392" i="1"/>
  <c r="L1392" i="1"/>
  <c r="I1393" i="1"/>
  <c r="K1393" i="1"/>
  <c r="L1393" i="1"/>
  <c r="I1394" i="1"/>
  <c r="K1394" i="1"/>
  <c r="L1394" i="1"/>
  <c r="I1395" i="1"/>
  <c r="K1395" i="1"/>
  <c r="L1395" i="1"/>
  <c r="I1396" i="1"/>
  <c r="K1396" i="1"/>
  <c r="L1396" i="1"/>
  <c r="I1397" i="1"/>
  <c r="K1397" i="1"/>
  <c r="L1397" i="1"/>
  <c r="I1398" i="1"/>
  <c r="K1398" i="1"/>
  <c r="L1398" i="1"/>
  <c r="I1399" i="1"/>
  <c r="K1399" i="1"/>
  <c r="L1399" i="1"/>
  <c r="I1400" i="1"/>
  <c r="K1400" i="1"/>
  <c r="L1400" i="1"/>
  <c r="I1401" i="1"/>
  <c r="K1401" i="1"/>
  <c r="L1401" i="1"/>
  <c r="I1402" i="1"/>
  <c r="K1402" i="1"/>
  <c r="L1402" i="1"/>
  <c r="I1403" i="1"/>
  <c r="K1403" i="1"/>
  <c r="L1403" i="1"/>
  <c r="I1404" i="1"/>
  <c r="K1404" i="1"/>
  <c r="L1404" i="1"/>
  <c r="I1405" i="1"/>
  <c r="K1405" i="1"/>
  <c r="L1405" i="1"/>
  <c r="I1406" i="1"/>
  <c r="K1406" i="1"/>
  <c r="L1406" i="1"/>
  <c r="I1407" i="1"/>
  <c r="K1407" i="1"/>
  <c r="L1407" i="1"/>
  <c r="I1408" i="1"/>
  <c r="K1408" i="1"/>
  <c r="L1408" i="1"/>
  <c r="I1409" i="1"/>
  <c r="K1409" i="1"/>
  <c r="L1409" i="1"/>
  <c r="I1410" i="1"/>
  <c r="K1410" i="1"/>
  <c r="L1410" i="1"/>
  <c r="I1411" i="1"/>
  <c r="K1411" i="1"/>
  <c r="L1411" i="1"/>
  <c r="I1412" i="1"/>
  <c r="K1412" i="1"/>
  <c r="L1412" i="1"/>
  <c r="I1413" i="1"/>
  <c r="K1413" i="1"/>
  <c r="L1413" i="1"/>
  <c r="I1414" i="1"/>
  <c r="K1414" i="1"/>
  <c r="L1414" i="1"/>
  <c r="I1415" i="1"/>
  <c r="K1415" i="1"/>
  <c r="L1415" i="1"/>
  <c r="I1416" i="1"/>
  <c r="K1416" i="1"/>
  <c r="L1416" i="1"/>
  <c r="I1417" i="1"/>
  <c r="K1417" i="1"/>
  <c r="L1417" i="1"/>
  <c r="I1418" i="1"/>
  <c r="K1418" i="1"/>
  <c r="L1418" i="1"/>
  <c r="I1419" i="1"/>
  <c r="K1419" i="1"/>
  <c r="L1419" i="1"/>
  <c r="I1420" i="1"/>
  <c r="K1420" i="1"/>
  <c r="L1420" i="1"/>
  <c r="I1421" i="1"/>
  <c r="K1421" i="1"/>
  <c r="L1421" i="1"/>
  <c r="I1422" i="1"/>
  <c r="K1422" i="1"/>
  <c r="L1422" i="1"/>
  <c r="I1423" i="1"/>
  <c r="K1423" i="1"/>
  <c r="L1423" i="1"/>
  <c r="I1424" i="1"/>
  <c r="K1424" i="1"/>
  <c r="L1424" i="1"/>
  <c r="I1425" i="1"/>
  <c r="K1425" i="1"/>
  <c r="L1425" i="1"/>
  <c r="I1426" i="1"/>
  <c r="K1426" i="1"/>
  <c r="L1426" i="1"/>
  <c r="I1427" i="1"/>
  <c r="K1427" i="1"/>
  <c r="L1427" i="1"/>
  <c r="I1428" i="1"/>
  <c r="K1428" i="1"/>
  <c r="L1428" i="1"/>
  <c r="I1429" i="1"/>
  <c r="K1429" i="1"/>
  <c r="L1429" i="1"/>
  <c r="I1430" i="1"/>
  <c r="K1430" i="1"/>
  <c r="L1430" i="1"/>
  <c r="I1431" i="1"/>
  <c r="K1431" i="1"/>
  <c r="L1431" i="1"/>
  <c r="I1432" i="1"/>
  <c r="K1432" i="1"/>
  <c r="L1432" i="1"/>
  <c r="I1433" i="1"/>
  <c r="K1433" i="1"/>
  <c r="L1433" i="1"/>
  <c r="I1434" i="1"/>
  <c r="K1434" i="1"/>
  <c r="L1434" i="1"/>
  <c r="I1435" i="1"/>
  <c r="K1435" i="1"/>
  <c r="L1435" i="1"/>
  <c r="I1436" i="1"/>
  <c r="K1436" i="1"/>
  <c r="L1436" i="1"/>
  <c r="I1437" i="1"/>
  <c r="K1437" i="1"/>
  <c r="L1437" i="1"/>
  <c r="I1438" i="1"/>
  <c r="K1438" i="1"/>
  <c r="L1438" i="1"/>
  <c r="I1439" i="1"/>
  <c r="K1439" i="1"/>
  <c r="L1439" i="1"/>
  <c r="I1440" i="1"/>
  <c r="K1440" i="1"/>
  <c r="L1440" i="1"/>
  <c r="I1441" i="1"/>
  <c r="K1441" i="1"/>
  <c r="L1441" i="1"/>
  <c r="I1442" i="1"/>
  <c r="K1442" i="1"/>
  <c r="L1442" i="1"/>
  <c r="I1443" i="1"/>
  <c r="K1443" i="1"/>
  <c r="L1443" i="1"/>
  <c r="I1444" i="1"/>
  <c r="K1444" i="1"/>
  <c r="L1444" i="1"/>
  <c r="I1445" i="1"/>
  <c r="K1445" i="1"/>
  <c r="L1445" i="1"/>
  <c r="I1446" i="1"/>
  <c r="K1446" i="1"/>
  <c r="L1446" i="1"/>
  <c r="I1447" i="1"/>
  <c r="K1447" i="1"/>
  <c r="L1447" i="1"/>
  <c r="I1448" i="1"/>
  <c r="K1448" i="1"/>
  <c r="L1448" i="1"/>
  <c r="I1449" i="1"/>
  <c r="K1449" i="1"/>
  <c r="L1449" i="1"/>
  <c r="I1450" i="1"/>
  <c r="K1450" i="1"/>
  <c r="L1450" i="1"/>
  <c r="I1451" i="1"/>
  <c r="K1451" i="1"/>
  <c r="L1451" i="1"/>
  <c r="I1452" i="1"/>
  <c r="K1452" i="1"/>
  <c r="L1452" i="1"/>
  <c r="I1453" i="1"/>
  <c r="K1453" i="1"/>
  <c r="L1453" i="1"/>
  <c r="I1454" i="1"/>
  <c r="K1454" i="1"/>
  <c r="L1454" i="1"/>
  <c r="I1455" i="1"/>
  <c r="K1455" i="1"/>
  <c r="L1455" i="1"/>
  <c r="I1456" i="1"/>
  <c r="K1456" i="1"/>
  <c r="L1456" i="1"/>
  <c r="I1457" i="1"/>
  <c r="K1457" i="1"/>
  <c r="L1457" i="1"/>
  <c r="I1458" i="1"/>
  <c r="K1458" i="1"/>
  <c r="L1458" i="1"/>
  <c r="I1459" i="1"/>
  <c r="K1459" i="1"/>
  <c r="L1459" i="1"/>
  <c r="I1460" i="1"/>
  <c r="K1460" i="1"/>
  <c r="L1460" i="1"/>
  <c r="I1461" i="1"/>
  <c r="K1461" i="1"/>
  <c r="L1461" i="1"/>
  <c r="I1462" i="1"/>
  <c r="K1462" i="1"/>
  <c r="L1462" i="1"/>
  <c r="I1463" i="1"/>
  <c r="K1463" i="1"/>
  <c r="L1463" i="1"/>
  <c r="I1464" i="1"/>
  <c r="K1464" i="1"/>
  <c r="L1464" i="1"/>
  <c r="I1465" i="1"/>
  <c r="K1465" i="1"/>
  <c r="L1465" i="1"/>
  <c r="I1466" i="1"/>
  <c r="K1466" i="1"/>
  <c r="L1466" i="1"/>
  <c r="I1467" i="1"/>
  <c r="K1467" i="1"/>
  <c r="L1467" i="1"/>
  <c r="I1468" i="1"/>
  <c r="K1468" i="1"/>
  <c r="L1468" i="1"/>
  <c r="I1469" i="1"/>
  <c r="K1469" i="1"/>
  <c r="L1469" i="1"/>
  <c r="I1470" i="1"/>
  <c r="K1470" i="1"/>
  <c r="L1470" i="1"/>
  <c r="I1471" i="1"/>
  <c r="K1471" i="1"/>
  <c r="L1471" i="1"/>
  <c r="I1472" i="1"/>
  <c r="K1472" i="1"/>
  <c r="L1472" i="1"/>
  <c r="I1473" i="1"/>
  <c r="K1473" i="1"/>
  <c r="L1473" i="1"/>
  <c r="I1474" i="1"/>
  <c r="K1474" i="1"/>
  <c r="L1474" i="1"/>
  <c r="I1475" i="1"/>
  <c r="K1475" i="1"/>
  <c r="L1475" i="1"/>
  <c r="I1476" i="1"/>
  <c r="K1476" i="1"/>
  <c r="L1476" i="1"/>
  <c r="I1477" i="1"/>
  <c r="K1477" i="1"/>
  <c r="L1477" i="1"/>
  <c r="I1478" i="1"/>
  <c r="K1478" i="1"/>
  <c r="L1478" i="1"/>
  <c r="I1479" i="1"/>
  <c r="K1479" i="1"/>
  <c r="L1479" i="1"/>
  <c r="I1480" i="1"/>
  <c r="K1480" i="1"/>
  <c r="L1480" i="1"/>
  <c r="I1481" i="1"/>
  <c r="K1481" i="1"/>
  <c r="L1481" i="1"/>
  <c r="I1482" i="1"/>
  <c r="K1482" i="1"/>
  <c r="L1482" i="1"/>
  <c r="I1483" i="1"/>
  <c r="K1483" i="1"/>
  <c r="L1483" i="1"/>
  <c r="I1484" i="1"/>
  <c r="K1484" i="1"/>
  <c r="L1484" i="1"/>
  <c r="I1485" i="1"/>
  <c r="K1485" i="1"/>
  <c r="L1485" i="1"/>
  <c r="I1486" i="1"/>
  <c r="K1486" i="1"/>
  <c r="L1486" i="1"/>
  <c r="I1487" i="1"/>
  <c r="K1487" i="1"/>
  <c r="L1487" i="1"/>
  <c r="I1488" i="1"/>
  <c r="K1488" i="1"/>
  <c r="L1488" i="1"/>
  <c r="I1489" i="1"/>
  <c r="K1489" i="1"/>
  <c r="L1489" i="1"/>
  <c r="I1490" i="1"/>
  <c r="K1490" i="1"/>
  <c r="L1490" i="1"/>
  <c r="I1491" i="1"/>
  <c r="K1491" i="1"/>
  <c r="L1491" i="1"/>
  <c r="I1492" i="1"/>
  <c r="K1492" i="1"/>
  <c r="L1492" i="1"/>
  <c r="I1493" i="1"/>
  <c r="K1493" i="1"/>
  <c r="L1493" i="1"/>
  <c r="I1494" i="1"/>
  <c r="K1494" i="1"/>
  <c r="L1494" i="1"/>
  <c r="I1495" i="1"/>
  <c r="K1495" i="1"/>
  <c r="L1495" i="1"/>
  <c r="I1496" i="1"/>
  <c r="K1496" i="1"/>
  <c r="L1496" i="1"/>
  <c r="I1497" i="1"/>
  <c r="K1497" i="1"/>
  <c r="L1497" i="1"/>
  <c r="I1498" i="1"/>
  <c r="K1498" i="1"/>
  <c r="L1498" i="1"/>
  <c r="I1499" i="1"/>
  <c r="K1499" i="1"/>
  <c r="L1499" i="1"/>
  <c r="I1500" i="1"/>
  <c r="K1500" i="1"/>
  <c r="L1500" i="1"/>
  <c r="I1501" i="1"/>
  <c r="K1501" i="1"/>
  <c r="L1501" i="1"/>
  <c r="I1502" i="1"/>
  <c r="K1502" i="1"/>
  <c r="L1502" i="1"/>
  <c r="I1503" i="1"/>
  <c r="K1503" i="1"/>
  <c r="L1503" i="1"/>
  <c r="I1504" i="1"/>
  <c r="K1504" i="1"/>
  <c r="L1504" i="1"/>
  <c r="I1505" i="1"/>
  <c r="K1505" i="1"/>
  <c r="L1505" i="1"/>
  <c r="I1506" i="1"/>
  <c r="K1506" i="1"/>
  <c r="L1506" i="1"/>
  <c r="I1507" i="1"/>
  <c r="K1507" i="1"/>
  <c r="L1507" i="1"/>
  <c r="I1508" i="1"/>
  <c r="K1508" i="1"/>
  <c r="L1508" i="1"/>
  <c r="I1509" i="1"/>
  <c r="K1509" i="1"/>
  <c r="L1509" i="1"/>
  <c r="I1510" i="1"/>
  <c r="K1510" i="1"/>
  <c r="L1510" i="1"/>
  <c r="I1511" i="1"/>
  <c r="K1511" i="1"/>
  <c r="L1511" i="1"/>
  <c r="I1512" i="1"/>
  <c r="K1512" i="1"/>
  <c r="L1512" i="1"/>
  <c r="I1513" i="1"/>
  <c r="K1513" i="1"/>
  <c r="L1513" i="1"/>
  <c r="I1514" i="1"/>
  <c r="K1514" i="1"/>
  <c r="L1514" i="1"/>
  <c r="I1515" i="1"/>
  <c r="K1515" i="1"/>
  <c r="L1515" i="1"/>
  <c r="I1516" i="1"/>
  <c r="K1516" i="1"/>
  <c r="L1516" i="1"/>
  <c r="I1517" i="1"/>
  <c r="K1517" i="1"/>
  <c r="L1517" i="1"/>
  <c r="I1518" i="1"/>
  <c r="K1518" i="1"/>
  <c r="L1518" i="1"/>
  <c r="I1519" i="1"/>
  <c r="K1519" i="1"/>
  <c r="L1519" i="1"/>
  <c r="I1520" i="1"/>
  <c r="K1520" i="1"/>
  <c r="L1520" i="1"/>
  <c r="I1521" i="1"/>
  <c r="K1521" i="1"/>
  <c r="L1521" i="1"/>
  <c r="I1522" i="1"/>
  <c r="K1522" i="1"/>
  <c r="L1522" i="1"/>
  <c r="I1523" i="1"/>
  <c r="K1523" i="1"/>
  <c r="L1523" i="1"/>
  <c r="I1524" i="1"/>
  <c r="K1524" i="1"/>
  <c r="L1524" i="1"/>
  <c r="I1525" i="1"/>
  <c r="K1525" i="1"/>
  <c r="L1525" i="1"/>
  <c r="I1526" i="1"/>
  <c r="K1526" i="1"/>
  <c r="L1526" i="1"/>
  <c r="I1527" i="1"/>
  <c r="K1527" i="1"/>
  <c r="L1527" i="1"/>
  <c r="I1528" i="1"/>
  <c r="K1528" i="1"/>
  <c r="L1528" i="1"/>
  <c r="I1529" i="1"/>
  <c r="K1529" i="1"/>
  <c r="L1529" i="1"/>
  <c r="I1530" i="1"/>
  <c r="K1530" i="1"/>
  <c r="L1530" i="1"/>
  <c r="I1531" i="1"/>
  <c r="K1531" i="1"/>
  <c r="L1531" i="1"/>
  <c r="I1532" i="1"/>
  <c r="K1532" i="1"/>
  <c r="L1532" i="1"/>
  <c r="I1533" i="1"/>
  <c r="K1533" i="1"/>
  <c r="L1533" i="1"/>
  <c r="I1534" i="1"/>
  <c r="K1534" i="1"/>
  <c r="L1534" i="1"/>
  <c r="I1535" i="1"/>
  <c r="K1535" i="1"/>
  <c r="L1535" i="1"/>
  <c r="I1536" i="1"/>
  <c r="K1536" i="1"/>
  <c r="L1536" i="1"/>
  <c r="I1537" i="1"/>
  <c r="K1537" i="1"/>
  <c r="L1537" i="1"/>
  <c r="I1538" i="1"/>
  <c r="K1538" i="1"/>
  <c r="L1538" i="1"/>
  <c r="I1539" i="1"/>
  <c r="K1539" i="1"/>
  <c r="L1539" i="1"/>
  <c r="I1540" i="1"/>
  <c r="K1540" i="1"/>
  <c r="L1540" i="1"/>
  <c r="I1541" i="1"/>
  <c r="K1541" i="1"/>
  <c r="L1541" i="1"/>
  <c r="I1542" i="1"/>
  <c r="K1542" i="1"/>
  <c r="L1542" i="1"/>
  <c r="I1543" i="1"/>
  <c r="K1543" i="1"/>
  <c r="L1543" i="1"/>
  <c r="I1544" i="1"/>
  <c r="K1544" i="1"/>
  <c r="L1544" i="1"/>
  <c r="I1545" i="1"/>
  <c r="K1545" i="1"/>
  <c r="L1545" i="1"/>
  <c r="I1546" i="1"/>
  <c r="K1546" i="1"/>
  <c r="L1546" i="1"/>
  <c r="I1547" i="1"/>
  <c r="K1547" i="1"/>
  <c r="L1547" i="1"/>
  <c r="I1548" i="1"/>
  <c r="K1548" i="1"/>
  <c r="L1548" i="1"/>
  <c r="I1549" i="1"/>
  <c r="K1549" i="1"/>
  <c r="L1549" i="1"/>
  <c r="I1550" i="1"/>
  <c r="K1550" i="1"/>
  <c r="L1550" i="1"/>
  <c r="I1551" i="1"/>
  <c r="K1551" i="1"/>
  <c r="L1551" i="1"/>
  <c r="I1552" i="1"/>
  <c r="K1552" i="1"/>
  <c r="L1552" i="1"/>
  <c r="I1553" i="1"/>
  <c r="K1553" i="1"/>
  <c r="L1553" i="1"/>
  <c r="I1554" i="1"/>
  <c r="K1554" i="1"/>
  <c r="L1554" i="1"/>
  <c r="I1555" i="1"/>
  <c r="K1555" i="1"/>
  <c r="L1555" i="1"/>
  <c r="I1556" i="1"/>
  <c r="K1556" i="1"/>
  <c r="L1556" i="1"/>
  <c r="I1557" i="1"/>
  <c r="K1557" i="1"/>
  <c r="L1557" i="1"/>
  <c r="I1558" i="1"/>
  <c r="K1558" i="1"/>
  <c r="L1558" i="1"/>
  <c r="I1559" i="1"/>
  <c r="K1559" i="1"/>
  <c r="L1559" i="1"/>
  <c r="I1560" i="1"/>
  <c r="K1560" i="1"/>
  <c r="L1560" i="1"/>
  <c r="I1561" i="1"/>
  <c r="K1561" i="1"/>
  <c r="L1561" i="1"/>
  <c r="I1562" i="1"/>
  <c r="K1562" i="1"/>
  <c r="L1562" i="1"/>
  <c r="I1563" i="1"/>
  <c r="K1563" i="1"/>
  <c r="L1563" i="1"/>
  <c r="I1564" i="1"/>
  <c r="K1564" i="1"/>
  <c r="L1564" i="1"/>
  <c r="I1565" i="1"/>
  <c r="K1565" i="1"/>
  <c r="L1565" i="1"/>
  <c r="I1566" i="1"/>
  <c r="K1566" i="1"/>
  <c r="L1566" i="1"/>
  <c r="I1567" i="1"/>
  <c r="K1567" i="1"/>
  <c r="L1567" i="1"/>
  <c r="I1568" i="1"/>
  <c r="K1568" i="1"/>
  <c r="L1568" i="1"/>
  <c r="I1569" i="1"/>
  <c r="K1569" i="1"/>
  <c r="L1569" i="1"/>
  <c r="I1570" i="1"/>
  <c r="K1570" i="1"/>
  <c r="L1570" i="1"/>
  <c r="I1571" i="1"/>
  <c r="K1571" i="1"/>
  <c r="L1571" i="1"/>
  <c r="I1572" i="1"/>
  <c r="K1572" i="1"/>
  <c r="L1572" i="1"/>
  <c r="I1573" i="1"/>
  <c r="K1573" i="1"/>
  <c r="L1573" i="1"/>
  <c r="I1574" i="1"/>
  <c r="K1574" i="1"/>
  <c r="L1574" i="1"/>
  <c r="I1575" i="1"/>
  <c r="K1575" i="1"/>
  <c r="L1575" i="1"/>
  <c r="I1576" i="1"/>
  <c r="K1576" i="1"/>
  <c r="L1576" i="1"/>
  <c r="I1577" i="1"/>
  <c r="K1577" i="1"/>
  <c r="L1577" i="1"/>
  <c r="I1578" i="1"/>
  <c r="K1578" i="1"/>
  <c r="L1578" i="1"/>
  <c r="I1579" i="1"/>
  <c r="K1579" i="1"/>
  <c r="L1579" i="1"/>
  <c r="I1580" i="1"/>
  <c r="K1580" i="1"/>
  <c r="L1580" i="1"/>
  <c r="I1581" i="1"/>
  <c r="K1581" i="1"/>
  <c r="L1581" i="1"/>
  <c r="I1582" i="1"/>
  <c r="K1582" i="1"/>
  <c r="L1582" i="1"/>
  <c r="I1583" i="1"/>
  <c r="K1583" i="1"/>
  <c r="L1583" i="1"/>
  <c r="I1584" i="1"/>
  <c r="K1584" i="1"/>
  <c r="L1584" i="1"/>
  <c r="I1585" i="1"/>
  <c r="K1585" i="1"/>
  <c r="L1585" i="1"/>
  <c r="I1586" i="1"/>
  <c r="K1586" i="1"/>
  <c r="L1586" i="1"/>
  <c r="I1587" i="1"/>
  <c r="K1587" i="1"/>
  <c r="L1587" i="1"/>
  <c r="I1588" i="1"/>
  <c r="K1588" i="1"/>
  <c r="L1588" i="1"/>
  <c r="I1589" i="1"/>
  <c r="K1589" i="1"/>
  <c r="L1589" i="1"/>
  <c r="I1590" i="1"/>
  <c r="K1590" i="1"/>
  <c r="L1590" i="1"/>
  <c r="I1591" i="1"/>
  <c r="K1591" i="1"/>
  <c r="L1591" i="1"/>
  <c r="I1592" i="1"/>
  <c r="K1592" i="1"/>
  <c r="L1592" i="1"/>
  <c r="I1593" i="1"/>
  <c r="K1593" i="1"/>
  <c r="L1593" i="1"/>
  <c r="I1594" i="1"/>
  <c r="K1594" i="1"/>
  <c r="L1594" i="1"/>
  <c r="I1595" i="1"/>
  <c r="K1595" i="1"/>
  <c r="L1595" i="1"/>
  <c r="I1596" i="1"/>
  <c r="K1596" i="1"/>
  <c r="L1596" i="1"/>
  <c r="I1597" i="1"/>
  <c r="K1597" i="1"/>
  <c r="L1597" i="1"/>
  <c r="I1598" i="1"/>
  <c r="K1598" i="1"/>
  <c r="L1598" i="1"/>
  <c r="I1599" i="1"/>
  <c r="K1599" i="1"/>
  <c r="L1599" i="1"/>
  <c r="I1600" i="1"/>
  <c r="K1600" i="1"/>
  <c r="L1600" i="1"/>
  <c r="I1601" i="1"/>
  <c r="K1601" i="1"/>
  <c r="L1601" i="1"/>
  <c r="I1602" i="1"/>
  <c r="K1602" i="1"/>
  <c r="L1602" i="1"/>
  <c r="I1603" i="1"/>
  <c r="K1603" i="1"/>
  <c r="L1603" i="1"/>
  <c r="I1604" i="1"/>
  <c r="K1604" i="1"/>
  <c r="L1604" i="1"/>
  <c r="I1605" i="1"/>
  <c r="K1605" i="1"/>
  <c r="L1605" i="1"/>
  <c r="I1606" i="1"/>
  <c r="K1606" i="1"/>
  <c r="L1606" i="1"/>
  <c r="I1607" i="1"/>
  <c r="K1607" i="1"/>
  <c r="L1607" i="1"/>
  <c r="I1608" i="1"/>
  <c r="K1608" i="1"/>
  <c r="L1608" i="1"/>
  <c r="I1609" i="1"/>
  <c r="K1609" i="1"/>
  <c r="L1609" i="1"/>
  <c r="I1610" i="1"/>
  <c r="K1610" i="1"/>
  <c r="L1610" i="1"/>
  <c r="I1611" i="1"/>
  <c r="K1611" i="1"/>
  <c r="L1611" i="1"/>
  <c r="I1612" i="1"/>
  <c r="K1612" i="1"/>
  <c r="L1612" i="1"/>
  <c r="I1613" i="1"/>
  <c r="K1613" i="1"/>
  <c r="L1613" i="1"/>
  <c r="I1614" i="1"/>
  <c r="K1614" i="1"/>
  <c r="L1614" i="1"/>
  <c r="I1615" i="1"/>
  <c r="K1615" i="1"/>
  <c r="L1615" i="1"/>
  <c r="I1616" i="1"/>
  <c r="K1616" i="1"/>
  <c r="L1616" i="1"/>
  <c r="I1617" i="1"/>
  <c r="K1617" i="1"/>
  <c r="L1617" i="1"/>
  <c r="I1618" i="1"/>
  <c r="K1618" i="1"/>
  <c r="L1618" i="1"/>
  <c r="I1619" i="1"/>
  <c r="K1619" i="1"/>
  <c r="L1619" i="1"/>
  <c r="I1620" i="1"/>
  <c r="K1620" i="1"/>
  <c r="L1620" i="1"/>
  <c r="I1621" i="1"/>
  <c r="K1621" i="1"/>
  <c r="L1621" i="1"/>
  <c r="I1622" i="1"/>
  <c r="K1622" i="1"/>
  <c r="L1622" i="1"/>
  <c r="I1623" i="1"/>
  <c r="K1623" i="1"/>
  <c r="L1623" i="1"/>
  <c r="I1624" i="1"/>
  <c r="K1624" i="1"/>
  <c r="L1624" i="1"/>
  <c r="I1625" i="1"/>
  <c r="K1625" i="1"/>
  <c r="L1625" i="1"/>
  <c r="I1626" i="1"/>
  <c r="K1626" i="1"/>
  <c r="L1626" i="1"/>
  <c r="I1627" i="1"/>
  <c r="K1627" i="1"/>
  <c r="L1627" i="1"/>
  <c r="I1628" i="1"/>
  <c r="K1628" i="1"/>
  <c r="L1628" i="1"/>
  <c r="I1629" i="1"/>
  <c r="K1629" i="1"/>
  <c r="L1629" i="1"/>
  <c r="I1630" i="1"/>
  <c r="K1630" i="1"/>
  <c r="L1630" i="1"/>
  <c r="I1631" i="1"/>
  <c r="K1631" i="1"/>
  <c r="L1631" i="1"/>
  <c r="I1632" i="1"/>
  <c r="K1632" i="1"/>
  <c r="L1632" i="1"/>
  <c r="I1633" i="1"/>
  <c r="K1633" i="1"/>
  <c r="L1633" i="1"/>
  <c r="I1634" i="1"/>
  <c r="K1634" i="1"/>
  <c r="L1634" i="1"/>
  <c r="I1635" i="1"/>
  <c r="K1635" i="1"/>
  <c r="L1635" i="1"/>
  <c r="I1636" i="1"/>
  <c r="K1636" i="1"/>
  <c r="L1636" i="1"/>
  <c r="I1637" i="1"/>
  <c r="K1637" i="1"/>
  <c r="L1637" i="1"/>
  <c r="I1638" i="1"/>
  <c r="K1638" i="1"/>
  <c r="L1638" i="1"/>
  <c r="I1639" i="1"/>
  <c r="K1639" i="1"/>
  <c r="L1639" i="1"/>
  <c r="I1640" i="1"/>
  <c r="K1640" i="1"/>
  <c r="L1640" i="1"/>
  <c r="I1641" i="1"/>
  <c r="K1641" i="1"/>
  <c r="L1641" i="1"/>
  <c r="I1642" i="1"/>
  <c r="K1642" i="1"/>
  <c r="L1642" i="1"/>
  <c r="I1643" i="1"/>
  <c r="K1643" i="1"/>
  <c r="L1643" i="1"/>
  <c r="I1644" i="1"/>
  <c r="K1644" i="1"/>
  <c r="L1644" i="1"/>
  <c r="I1645" i="1"/>
  <c r="K1645" i="1"/>
  <c r="L1645" i="1"/>
  <c r="I1646" i="1"/>
  <c r="K1646" i="1"/>
  <c r="L1646" i="1"/>
  <c r="I1647" i="1"/>
  <c r="K1647" i="1"/>
  <c r="L1647" i="1"/>
  <c r="I1648" i="1"/>
  <c r="K1648" i="1"/>
  <c r="L1648" i="1"/>
  <c r="I1649" i="1"/>
  <c r="K1649" i="1"/>
  <c r="L1649" i="1"/>
  <c r="I1650" i="1"/>
  <c r="K1650" i="1"/>
  <c r="L1650" i="1"/>
  <c r="I1651" i="1"/>
  <c r="K1651" i="1"/>
  <c r="L1651" i="1"/>
  <c r="I1652" i="1"/>
  <c r="K1652" i="1"/>
  <c r="L1652" i="1"/>
  <c r="I1653" i="1"/>
  <c r="K1653" i="1"/>
  <c r="L1653" i="1"/>
  <c r="I1654" i="1"/>
  <c r="K1654" i="1"/>
  <c r="L1654" i="1"/>
  <c r="I1655" i="1"/>
  <c r="K1655" i="1"/>
  <c r="L1655" i="1"/>
  <c r="I1656" i="1"/>
  <c r="K1656" i="1"/>
  <c r="L1656" i="1"/>
  <c r="I1657" i="1"/>
  <c r="K1657" i="1"/>
  <c r="L1657" i="1"/>
  <c r="I1658" i="1"/>
  <c r="K1658" i="1"/>
  <c r="L1658" i="1"/>
  <c r="I1659" i="1"/>
  <c r="K1659" i="1"/>
  <c r="L1659" i="1"/>
  <c r="I1660" i="1"/>
  <c r="K1660" i="1"/>
  <c r="L1660" i="1"/>
  <c r="I1661" i="1"/>
  <c r="K1661" i="1"/>
  <c r="L1661" i="1"/>
  <c r="I1662" i="1"/>
  <c r="K1662" i="1"/>
  <c r="L1662" i="1"/>
  <c r="I1663" i="1"/>
  <c r="K1663" i="1"/>
  <c r="L1663" i="1"/>
  <c r="I1664" i="1"/>
  <c r="K1664" i="1"/>
  <c r="L1664" i="1"/>
  <c r="I1665" i="1"/>
  <c r="K1665" i="1"/>
  <c r="L1665" i="1"/>
  <c r="I1666" i="1"/>
  <c r="K1666" i="1"/>
  <c r="L1666" i="1"/>
  <c r="I1667" i="1"/>
  <c r="K1667" i="1"/>
  <c r="L1667" i="1"/>
  <c r="I1668" i="1"/>
  <c r="K1668" i="1"/>
  <c r="L1668" i="1"/>
  <c r="I1669" i="1"/>
  <c r="K1669" i="1"/>
  <c r="L1669" i="1"/>
  <c r="I1670" i="1"/>
  <c r="K1670" i="1"/>
  <c r="L1670" i="1"/>
  <c r="I1671" i="1"/>
  <c r="K1671" i="1"/>
  <c r="L1671" i="1"/>
  <c r="I1672" i="1"/>
  <c r="K1672" i="1"/>
  <c r="L1672" i="1"/>
  <c r="I1673" i="1"/>
  <c r="K1673" i="1"/>
  <c r="L1673" i="1"/>
  <c r="I1674" i="1"/>
  <c r="K1674" i="1"/>
  <c r="L1674" i="1"/>
  <c r="I1675" i="1"/>
  <c r="K1675" i="1"/>
  <c r="L1675" i="1"/>
  <c r="I1676" i="1"/>
  <c r="K1676" i="1"/>
  <c r="L1676" i="1"/>
  <c r="I1677" i="1"/>
  <c r="K1677" i="1"/>
  <c r="L1677" i="1"/>
  <c r="I1678" i="1"/>
  <c r="K1678" i="1"/>
  <c r="L1678" i="1"/>
  <c r="I1679" i="1"/>
  <c r="K1679" i="1"/>
  <c r="L1679" i="1"/>
  <c r="I1680" i="1"/>
  <c r="K1680" i="1"/>
  <c r="L1680" i="1"/>
  <c r="I1681" i="1"/>
  <c r="K1681" i="1"/>
  <c r="L1681" i="1"/>
  <c r="I1682" i="1"/>
  <c r="K1682" i="1"/>
  <c r="L1682" i="1"/>
  <c r="I1683" i="1"/>
  <c r="K1683" i="1"/>
  <c r="L1683" i="1"/>
  <c r="I1684" i="1"/>
  <c r="K1684" i="1"/>
  <c r="L1684" i="1"/>
  <c r="I1685" i="1"/>
  <c r="K1685" i="1"/>
  <c r="L1685" i="1"/>
  <c r="I1686" i="1"/>
  <c r="K1686" i="1"/>
  <c r="L1686" i="1"/>
  <c r="I1687" i="1"/>
  <c r="K1687" i="1"/>
  <c r="L1687" i="1"/>
  <c r="I1688" i="1"/>
  <c r="K1688" i="1"/>
  <c r="L1688" i="1"/>
  <c r="I1689" i="1"/>
  <c r="K1689" i="1"/>
  <c r="L1689" i="1"/>
  <c r="I1690" i="1"/>
  <c r="K1690" i="1"/>
  <c r="L1690" i="1"/>
  <c r="I1691" i="1"/>
  <c r="K1691" i="1"/>
  <c r="L1691" i="1"/>
  <c r="I1692" i="1"/>
  <c r="K1692" i="1"/>
  <c r="L1692" i="1"/>
  <c r="I1693" i="1"/>
  <c r="K1693" i="1"/>
  <c r="L1693" i="1"/>
  <c r="I1694" i="1"/>
  <c r="K1694" i="1"/>
  <c r="L1694" i="1"/>
  <c r="I1695" i="1"/>
  <c r="K1695" i="1"/>
  <c r="L1695" i="1"/>
  <c r="I1696" i="1"/>
  <c r="K1696" i="1"/>
  <c r="L1696" i="1"/>
  <c r="I1697" i="1"/>
  <c r="K1697" i="1"/>
  <c r="L1697" i="1"/>
  <c r="I1698" i="1"/>
  <c r="K1698" i="1"/>
  <c r="L1698" i="1"/>
  <c r="I1699" i="1"/>
  <c r="K1699" i="1"/>
  <c r="L1699" i="1"/>
  <c r="I1700" i="1"/>
  <c r="K1700" i="1"/>
  <c r="L1700" i="1"/>
  <c r="I1701" i="1"/>
  <c r="K1701" i="1"/>
  <c r="L1701" i="1"/>
  <c r="I1702" i="1"/>
  <c r="K1702" i="1"/>
  <c r="L1702" i="1"/>
  <c r="I1703" i="1"/>
  <c r="K1703" i="1"/>
  <c r="L1703" i="1"/>
  <c r="I1704" i="1"/>
  <c r="K1704" i="1"/>
  <c r="L1704" i="1"/>
  <c r="I1705" i="1"/>
  <c r="K1705" i="1"/>
  <c r="L1705" i="1"/>
  <c r="I1706" i="1"/>
  <c r="K1706" i="1"/>
  <c r="L1706" i="1"/>
  <c r="I1707" i="1"/>
  <c r="K1707" i="1"/>
  <c r="L1707" i="1"/>
  <c r="I1708" i="1"/>
  <c r="K1708" i="1"/>
  <c r="L1708" i="1"/>
  <c r="I1709" i="1"/>
  <c r="K1709" i="1"/>
  <c r="L1709" i="1"/>
  <c r="I1710" i="1"/>
  <c r="K1710" i="1"/>
  <c r="L1710" i="1"/>
  <c r="I1711" i="1"/>
  <c r="K1711" i="1"/>
  <c r="L1711" i="1"/>
  <c r="I1712" i="1"/>
  <c r="K1712" i="1"/>
  <c r="L1712" i="1"/>
  <c r="I1713" i="1"/>
  <c r="K1713" i="1"/>
  <c r="L1713" i="1"/>
  <c r="I1714" i="1"/>
  <c r="K1714" i="1"/>
  <c r="L1714" i="1"/>
  <c r="I1715" i="1"/>
  <c r="K1715" i="1"/>
  <c r="L1715" i="1"/>
  <c r="I1716" i="1"/>
  <c r="K1716" i="1"/>
  <c r="L1716" i="1"/>
  <c r="I1717" i="1"/>
  <c r="K1717" i="1"/>
  <c r="L1717" i="1"/>
  <c r="I1718" i="1"/>
  <c r="K1718" i="1"/>
  <c r="L1718" i="1"/>
  <c r="I1719" i="1"/>
  <c r="K1719" i="1"/>
  <c r="L1719" i="1"/>
  <c r="I1720" i="1"/>
  <c r="K1720" i="1"/>
  <c r="L1720" i="1"/>
  <c r="I1721" i="1"/>
  <c r="K1721" i="1"/>
  <c r="L1721" i="1"/>
  <c r="I1722" i="1"/>
  <c r="K1722" i="1"/>
  <c r="L1722" i="1"/>
  <c r="I1723" i="1"/>
  <c r="K1723" i="1"/>
  <c r="L1723" i="1"/>
  <c r="I1724" i="1"/>
  <c r="K1724" i="1"/>
  <c r="L1724" i="1"/>
  <c r="I1725" i="1"/>
  <c r="K1725" i="1"/>
  <c r="L1725" i="1"/>
  <c r="I1726" i="1"/>
  <c r="K1726" i="1"/>
  <c r="L1726" i="1"/>
  <c r="I1727" i="1"/>
  <c r="K1727" i="1"/>
  <c r="L1727" i="1"/>
  <c r="I1728" i="1"/>
  <c r="K1728" i="1"/>
  <c r="L1728" i="1"/>
  <c r="I1729" i="1"/>
  <c r="K1729" i="1"/>
  <c r="L1729" i="1"/>
  <c r="I1730" i="1"/>
  <c r="K1730" i="1"/>
  <c r="L1730" i="1"/>
  <c r="I1731" i="1"/>
  <c r="K1731" i="1"/>
  <c r="L1731" i="1"/>
  <c r="I1732" i="1"/>
  <c r="K1732" i="1"/>
  <c r="L1732" i="1"/>
  <c r="I1733" i="1"/>
  <c r="K1733" i="1"/>
  <c r="L1733" i="1"/>
  <c r="I1734" i="1"/>
  <c r="K1734" i="1"/>
  <c r="L1734" i="1"/>
  <c r="I1735" i="1"/>
  <c r="K1735" i="1"/>
  <c r="L1735" i="1"/>
  <c r="I1736" i="1"/>
  <c r="K1736" i="1"/>
  <c r="L1736" i="1"/>
  <c r="I1737" i="1"/>
  <c r="K1737" i="1"/>
  <c r="L1737" i="1"/>
  <c r="I1738" i="1"/>
  <c r="K1738" i="1"/>
  <c r="L1738" i="1"/>
  <c r="I1739" i="1"/>
  <c r="K1739" i="1"/>
  <c r="L1739" i="1"/>
  <c r="I1740" i="1"/>
  <c r="K1740" i="1"/>
  <c r="L1740" i="1"/>
  <c r="I1741" i="1"/>
  <c r="K1741" i="1"/>
  <c r="L1741" i="1"/>
  <c r="I1742" i="1"/>
  <c r="K1742" i="1"/>
  <c r="L1742" i="1"/>
  <c r="I1743" i="1"/>
  <c r="K1743" i="1"/>
  <c r="L1743" i="1"/>
  <c r="I1744" i="1"/>
  <c r="K1744" i="1"/>
  <c r="L1744" i="1"/>
  <c r="I1745" i="1"/>
  <c r="K1745" i="1"/>
  <c r="L1745" i="1"/>
  <c r="I1746" i="1"/>
  <c r="K1746" i="1"/>
  <c r="L1746" i="1"/>
  <c r="I1747" i="1"/>
  <c r="K1747" i="1"/>
  <c r="L1747" i="1"/>
  <c r="I1748" i="1"/>
  <c r="K1748" i="1"/>
  <c r="L1748" i="1"/>
  <c r="I1749" i="1"/>
  <c r="K1749" i="1"/>
  <c r="L1749" i="1"/>
  <c r="I1750" i="1"/>
  <c r="K1750" i="1"/>
  <c r="L1750" i="1"/>
  <c r="I1751" i="1"/>
  <c r="K1751" i="1"/>
  <c r="L1751" i="1"/>
  <c r="I1752" i="1"/>
  <c r="K1752" i="1"/>
  <c r="L1752" i="1"/>
  <c r="I1753" i="1"/>
  <c r="K1753" i="1"/>
  <c r="L1753" i="1"/>
  <c r="I1754" i="1"/>
  <c r="K1754" i="1"/>
  <c r="L1754" i="1"/>
  <c r="I1755" i="1"/>
  <c r="K1755" i="1"/>
  <c r="L1755" i="1"/>
  <c r="I1756" i="1"/>
  <c r="K1756" i="1"/>
  <c r="L1756" i="1"/>
  <c r="I1757" i="1"/>
  <c r="K1757" i="1"/>
  <c r="L1757" i="1"/>
  <c r="I1758" i="1"/>
  <c r="K1758" i="1"/>
  <c r="L1758" i="1"/>
  <c r="I1759" i="1"/>
  <c r="K1759" i="1"/>
  <c r="L1759" i="1"/>
  <c r="I1760" i="1"/>
  <c r="K1760" i="1"/>
  <c r="L1760" i="1"/>
  <c r="I1761" i="1"/>
  <c r="K1761" i="1"/>
  <c r="L1761" i="1"/>
  <c r="I1762" i="1"/>
  <c r="K1762" i="1"/>
  <c r="L1762" i="1"/>
  <c r="I1763" i="1"/>
  <c r="K1763" i="1"/>
  <c r="L1763" i="1"/>
  <c r="I1764" i="1"/>
  <c r="K1764" i="1"/>
  <c r="L1764" i="1"/>
  <c r="I1765" i="1"/>
  <c r="K1765" i="1"/>
  <c r="L1765" i="1"/>
  <c r="I1766" i="1"/>
  <c r="K1766" i="1"/>
  <c r="L1766" i="1"/>
  <c r="I1767" i="1"/>
  <c r="K1767" i="1"/>
  <c r="L1767" i="1"/>
  <c r="I1768" i="1"/>
  <c r="K1768" i="1"/>
  <c r="L1768" i="1"/>
  <c r="I1769" i="1"/>
  <c r="K1769" i="1"/>
  <c r="L1769" i="1"/>
  <c r="I1770" i="1"/>
  <c r="K1770" i="1"/>
  <c r="L1770" i="1"/>
  <c r="I1771" i="1"/>
  <c r="K1771" i="1"/>
  <c r="L1771" i="1"/>
  <c r="I1772" i="1"/>
  <c r="K1772" i="1"/>
  <c r="L1772" i="1"/>
  <c r="I1773" i="1"/>
  <c r="K1773" i="1"/>
  <c r="L1773" i="1"/>
  <c r="I1774" i="1"/>
  <c r="K1774" i="1"/>
  <c r="L1774" i="1"/>
  <c r="I1775" i="1"/>
  <c r="K1775" i="1"/>
  <c r="L1775" i="1"/>
  <c r="I1776" i="1"/>
  <c r="K1776" i="1"/>
  <c r="L1776" i="1"/>
  <c r="I1777" i="1"/>
  <c r="K1777" i="1"/>
  <c r="L1777" i="1"/>
  <c r="I1778" i="1"/>
  <c r="K1778" i="1"/>
  <c r="L1778" i="1"/>
  <c r="I1779" i="1"/>
  <c r="K1779" i="1"/>
  <c r="L1779" i="1"/>
  <c r="I1780" i="1"/>
  <c r="K1780" i="1"/>
  <c r="L1780" i="1"/>
  <c r="I1781" i="1"/>
  <c r="K1781" i="1"/>
  <c r="L1781" i="1"/>
  <c r="I1782" i="1"/>
  <c r="K1782" i="1"/>
  <c r="L1782" i="1"/>
  <c r="I1783" i="1"/>
  <c r="K1783" i="1"/>
  <c r="L1783" i="1"/>
  <c r="I1784" i="1"/>
  <c r="K1784" i="1"/>
  <c r="L1784" i="1"/>
  <c r="I1785" i="1"/>
  <c r="K1785" i="1"/>
  <c r="L1785" i="1"/>
  <c r="I1786" i="1"/>
  <c r="K1786" i="1"/>
  <c r="L1786" i="1"/>
  <c r="I1787" i="1"/>
  <c r="K1787" i="1"/>
  <c r="L1787" i="1"/>
  <c r="I1788" i="1"/>
  <c r="K1788" i="1"/>
  <c r="L1788" i="1"/>
  <c r="I1789" i="1"/>
  <c r="K1789" i="1"/>
  <c r="L1789" i="1"/>
  <c r="I1790" i="1"/>
  <c r="K1790" i="1"/>
  <c r="L1790" i="1"/>
  <c r="I1791" i="1"/>
  <c r="K1791" i="1"/>
  <c r="L1791" i="1"/>
  <c r="I1792" i="1"/>
  <c r="K1792" i="1"/>
  <c r="L1792" i="1"/>
  <c r="I1793" i="1"/>
  <c r="K1793" i="1"/>
  <c r="L1793" i="1"/>
  <c r="I1794" i="1"/>
  <c r="K1794" i="1"/>
  <c r="L1794" i="1"/>
  <c r="I1795" i="1"/>
  <c r="K1795" i="1"/>
  <c r="L1795" i="1"/>
  <c r="I1796" i="1"/>
  <c r="K1796" i="1"/>
  <c r="L1796" i="1"/>
  <c r="I1797" i="1"/>
  <c r="K1797" i="1"/>
  <c r="L1797" i="1"/>
  <c r="I1798" i="1"/>
  <c r="K1798" i="1"/>
  <c r="L1798" i="1"/>
  <c r="I1799" i="1"/>
  <c r="K1799" i="1"/>
  <c r="L1799" i="1"/>
  <c r="I1800" i="1"/>
  <c r="K1800" i="1"/>
  <c r="L1800" i="1"/>
  <c r="I1801" i="1"/>
  <c r="K1801" i="1"/>
  <c r="L1801" i="1"/>
  <c r="I1802" i="1"/>
  <c r="K1802" i="1"/>
  <c r="L1802" i="1"/>
  <c r="I1803" i="1"/>
  <c r="K1803" i="1"/>
  <c r="L1803" i="1"/>
  <c r="I1804" i="1"/>
  <c r="K1804" i="1"/>
  <c r="L1804" i="1"/>
  <c r="I1805" i="1"/>
  <c r="K1805" i="1"/>
  <c r="L1805" i="1"/>
  <c r="I1806" i="1"/>
  <c r="K1806" i="1"/>
  <c r="L1806" i="1"/>
  <c r="I1807" i="1"/>
  <c r="K1807" i="1"/>
  <c r="L1807" i="1"/>
  <c r="I1808" i="1"/>
  <c r="K1808" i="1"/>
  <c r="L1808" i="1"/>
  <c r="I1809" i="1"/>
  <c r="K1809" i="1"/>
  <c r="L1809" i="1"/>
  <c r="I1810" i="1"/>
  <c r="K1810" i="1"/>
  <c r="L1810" i="1"/>
  <c r="I1811" i="1"/>
  <c r="K1811" i="1"/>
  <c r="L1811" i="1"/>
  <c r="I1812" i="1"/>
  <c r="K1812" i="1"/>
  <c r="L1812" i="1"/>
  <c r="I1813" i="1"/>
  <c r="K1813" i="1"/>
  <c r="L1813" i="1"/>
  <c r="I1814" i="1"/>
  <c r="K1814" i="1"/>
  <c r="L1814" i="1"/>
  <c r="I1815" i="1"/>
  <c r="K1815" i="1"/>
  <c r="L1815" i="1"/>
  <c r="I1816" i="1"/>
  <c r="K1816" i="1"/>
  <c r="L1816" i="1"/>
  <c r="I1817" i="1"/>
  <c r="K1817" i="1"/>
  <c r="L1817" i="1"/>
  <c r="I1818" i="1"/>
  <c r="K1818" i="1"/>
  <c r="L1818" i="1"/>
  <c r="I1819" i="1"/>
  <c r="K1819" i="1"/>
  <c r="L1819" i="1"/>
  <c r="I1820" i="1"/>
  <c r="K1820" i="1"/>
  <c r="L1820" i="1"/>
  <c r="I1821" i="1"/>
  <c r="K1821" i="1"/>
  <c r="L1821" i="1"/>
  <c r="I1822" i="1"/>
  <c r="K1822" i="1"/>
  <c r="L1822" i="1"/>
  <c r="I1823" i="1"/>
  <c r="K1823" i="1"/>
  <c r="L1823" i="1"/>
  <c r="I1824" i="1"/>
  <c r="K1824" i="1"/>
  <c r="L1824" i="1"/>
  <c r="I1825" i="1"/>
  <c r="K1825" i="1"/>
  <c r="L1825" i="1"/>
  <c r="I1826" i="1"/>
  <c r="K1826" i="1"/>
  <c r="L1826" i="1"/>
  <c r="I1827" i="1"/>
  <c r="K1827" i="1"/>
  <c r="L1827" i="1"/>
  <c r="I1828" i="1"/>
  <c r="K1828" i="1"/>
  <c r="L1828" i="1"/>
  <c r="I1829" i="1"/>
  <c r="K1829" i="1"/>
  <c r="L1829" i="1"/>
  <c r="I1830" i="1"/>
  <c r="K1830" i="1"/>
  <c r="L1830" i="1"/>
  <c r="I1831" i="1"/>
  <c r="K1831" i="1"/>
  <c r="L1831" i="1"/>
  <c r="I1832" i="1"/>
  <c r="K1832" i="1"/>
  <c r="L1832" i="1"/>
  <c r="I1833" i="1"/>
  <c r="K1833" i="1"/>
  <c r="L1833" i="1"/>
  <c r="I1834" i="1"/>
  <c r="K1834" i="1"/>
  <c r="L1834" i="1"/>
  <c r="I1835" i="1"/>
  <c r="K1835" i="1"/>
  <c r="L1835" i="1"/>
  <c r="I1836" i="1"/>
  <c r="K1836" i="1"/>
  <c r="L1836" i="1"/>
  <c r="I1837" i="1"/>
  <c r="K1837" i="1"/>
  <c r="L1837" i="1"/>
  <c r="I1838" i="1"/>
  <c r="K1838" i="1"/>
  <c r="L1838" i="1"/>
  <c r="I1839" i="1"/>
  <c r="K1839" i="1"/>
  <c r="L1839" i="1"/>
  <c r="I1840" i="1"/>
  <c r="K1840" i="1"/>
  <c r="L1840" i="1"/>
  <c r="I1841" i="1"/>
  <c r="K1841" i="1"/>
  <c r="L1841" i="1"/>
  <c r="I1842" i="1"/>
  <c r="K1842" i="1"/>
  <c r="L1842" i="1"/>
  <c r="I1843" i="1"/>
  <c r="K1843" i="1"/>
  <c r="L1843" i="1"/>
  <c r="I1844" i="1"/>
  <c r="K1844" i="1"/>
  <c r="L1844" i="1"/>
  <c r="I1845" i="1"/>
  <c r="K1845" i="1"/>
  <c r="L1845" i="1"/>
  <c r="I1846" i="1"/>
  <c r="K1846" i="1"/>
  <c r="L1846" i="1"/>
  <c r="I1847" i="1"/>
  <c r="K1847" i="1"/>
  <c r="L1847" i="1"/>
  <c r="I1848" i="1"/>
  <c r="K1848" i="1"/>
  <c r="L1848" i="1"/>
  <c r="I1849" i="1"/>
  <c r="K1849" i="1"/>
  <c r="L1849" i="1"/>
  <c r="I1850" i="1"/>
  <c r="K1850" i="1"/>
  <c r="L1850" i="1"/>
  <c r="I1851" i="1"/>
  <c r="K1851" i="1"/>
  <c r="L1851" i="1"/>
  <c r="I1852" i="1"/>
  <c r="K1852" i="1"/>
  <c r="L1852" i="1"/>
  <c r="I1853" i="1"/>
  <c r="K1853" i="1"/>
  <c r="L1853" i="1"/>
  <c r="I1854" i="1"/>
  <c r="K1854" i="1"/>
  <c r="L1854" i="1"/>
  <c r="I1855" i="1"/>
  <c r="K1855" i="1"/>
  <c r="L1855" i="1"/>
  <c r="I1856" i="1"/>
  <c r="K1856" i="1"/>
  <c r="L1856" i="1"/>
  <c r="I1857" i="1"/>
  <c r="K1857" i="1"/>
  <c r="L1857" i="1"/>
  <c r="I1858" i="1"/>
  <c r="K1858" i="1"/>
  <c r="L1858" i="1"/>
  <c r="I1859" i="1"/>
  <c r="K1859" i="1"/>
  <c r="L1859" i="1"/>
  <c r="I1860" i="1"/>
  <c r="K1860" i="1"/>
  <c r="L1860" i="1"/>
  <c r="I1861" i="1"/>
  <c r="K1861" i="1"/>
  <c r="L1861" i="1"/>
  <c r="I1862" i="1"/>
  <c r="K1862" i="1"/>
  <c r="L1862" i="1"/>
  <c r="I1863" i="1"/>
  <c r="K1863" i="1"/>
  <c r="L1863" i="1"/>
  <c r="I1864" i="1"/>
  <c r="K1864" i="1"/>
  <c r="L1864" i="1"/>
  <c r="I1865" i="1"/>
  <c r="K1865" i="1"/>
  <c r="L1865" i="1"/>
  <c r="I1866" i="1"/>
  <c r="K1866" i="1"/>
  <c r="L1866" i="1"/>
  <c r="I1867" i="1"/>
  <c r="K1867" i="1"/>
  <c r="L1867" i="1"/>
  <c r="I1868" i="1"/>
  <c r="K1868" i="1"/>
  <c r="L1868" i="1"/>
  <c r="I1869" i="1"/>
  <c r="K1869" i="1"/>
  <c r="L1869" i="1"/>
  <c r="I1870" i="1"/>
  <c r="K1870" i="1"/>
  <c r="L1870" i="1"/>
  <c r="I1871" i="1"/>
  <c r="K1871" i="1"/>
  <c r="L1871" i="1"/>
  <c r="I1872" i="1"/>
  <c r="K1872" i="1"/>
  <c r="L1872" i="1"/>
  <c r="I1873" i="1"/>
  <c r="K1873" i="1"/>
  <c r="L1873" i="1"/>
  <c r="I1874" i="1"/>
  <c r="K1874" i="1"/>
  <c r="L1874" i="1"/>
  <c r="I1875" i="1"/>
  <c r="K1875" i="1"/>
  <c r="L1875" i="1"/>
  <c r="I1876" i="1"/>
  <c r="K1876" i="1"/>
  <c r="L1876" i="1"/>
  <c r="I1877" i="1"/>
  <c r="K1877" i="1"/>
  <c r="L1877" i="1"/>
  <c r="I1878" i="1"/>
  <c r="K1878" i="1"/>
  <c r="L1878" i="1"/>
  <c r="I1879" i="1"/>
  <c r="K1879" i="1"/>
  <c r="L1879" i="1"/>
  <c r="I1880" i="1"/>
  <c r="K1880" i="1"/>
  <c r="L1880" i="1"/>
  <c r="I1881" i="1"/>
  <c r="K1881" i="1"/>
  <c r="L1881" i="1"/>
  <c r="I1882" i="1"/>
  <c r="K1882" i="1"/>
  <c r="L1882" i="1"/>
  <c r="I1883" i="1"/>
  <c r="K1883" i="1"/>
  <c r="L1883" i="1"/>
  <c r="I1884" i="1"/>
  <c r="K1884" i="1"/>
  <c r="L1884" i="1"/>
  <c r="I1885" i="1"/>
  <c r="K1885" i="1"/>
  <c r="L1885" i="1"/>
  <c r="I1886" i="1"/>
  <c r="K1886" i="1"/>
  <c r="L1886" i="1"/>
  <c r="I1887" i="1"/>
  <c r="K1887" i="1"/>
  <c r="L1887" i="1"/>
  <c r="I1888" i="1"/>
  <c r="K1888" i="1"/>
  <c r="L1888" i="1"/>
  <c r="I1889" i="1"/>
  <c r="K1889" i="1"/>
  <c r="L1889" i="1"/>
  <c r="I1890" i="1"/>
  <c r="K1890" i="1"/>
  <c r="L1890" i="1"/>
  <c r="I1891" i="1"/>
  <c r="K1891" i="1"/>
  <c r="L1891" i="1"/>
  <c r="I1892" i="1"/>
  <c r="K1892" i="1"/>
  <c r="L1892" i="1"/>
  <c r="I1893" i="1"/>
  <c r="K1893" i="1"/>
  <c r="L1893" i="1"/>
  <c r="I1894" i="1"/>
  <c r="K1894" i="1"/>
  <c r="L1894" i="1"/>
  <c r="I1895" i="1"/>
  <c r="K1895" i="1"/>
  <c r="L1895" i="1"/>
  <c r="I1896" i="1"/>
  <c r="K1896" i="1"/>
  <c r="L1896" i="1"/>
  <c r="I1897" i="1"/>
  <c r="K1897" i="1"/>
  <c r="L1897" i="1"/>
  <c r="I1898" i="1"/>
  <c r="K1898" i="1"/>
  <c r="L1898" i="1"/>
  <c r="I1899" i="1"/>
  <c r="K1899" i="1"/>
  <c r="L1899" i="1"/>
  <c r="I1900" i="1"/>
  <c r="K1900" i="1"/>
  <c r="L1900" i="1"/>
  <c r="I1901" i="1"/>
  <c r="K1901" i="1"/>
  <c r="L1901" i="1"/>
  <c r="I1902" i="1"/>
  <c r="K1902" i="1"/>
  <c r="L1902" i="1"/>
  <c r="I1903" i="1"/>
  <c r="K1903" i="1"/>
  <c r="L1903" i="1"/>
  <c r="I1904" i="1"/>
  <c r="K1904" i="1"/>
  <c r="L1904" i="1"/>
  <c r="I1905" i="1"/>
  <c r="K1905" i="1"/>
  <c r="L1905" i="1"/>
  <c r="I1906" i="1"/>
  <c r="K1906" i="1"/>
  <c r="L1906" i="1"/>
  <c r="I1907" i="1"/>
  <c r="K1907" i="1"/>
  <c r="L1907" i="1"/>
  <c r="I1908" i="1"/>
  <c r="K1908" i="1"/>
  <c r="L1908" i="1"/>
  <c r="I1909" i="1"/>
  <c r="K1909" i="1"/>
  <c r="L1909" i="1"/>
  <c r="I1910" i="1"/>
  <c r="K1910" i="1"/>
  <c r="L1910" i="1"/>
  <c r="I1911" i="1"/>
  <c r="K1911" i="1"/>
  <c r="L1911" i="1"/>
  <c r="I1912" i="1"/>
  <c r="K1912" i="1"/>
  <c r="L1912" i="1"/>
  <c r="I1913" i="1"/>
  <c r="K1913" i="1"/>
  <c r="L1913" i="1"/>
  <c r="I1914" i="1"/>
  <c r="K1914" i="1"/>
  <c r="L1914" i="1"/>
  <c r="I1915" i="1"/>
  <c r="K1915" i="1"/>
  <c r="L1915" i="1"/>
  <c r="I1916" i="1"/>
  <c r="K1916" i="1"/>
  <c r="L1916" i="1"/>
  <c r="I1917" i="1"/>
  <c r="K1917" i="1"/>
  <c r="L1917" i="1"/>
  <c r="I1918" i="1"/>
  <c r="K1918" i="1"/>
  <c r="L1918" i="1"/>
  <c r="I1919" i="1"/>
  <c r="K1919" i="1"/>
  <c r="L1919" i="1"/>
  <c r="I1920" i="1"/>
  <c r="K1920" i="1"/>
  <c r="L1920" i="1"/>
  <c r="I1921" i="1"/>
  <c r="K1921" i="1"/>
  <c r="L1921" i="1"/>
  <c r="I1922" i="1"/>
  <c r="K1922" i="1"/>
  <c r="L1922" i="1"/>
  <c r="I1923" i="1"/>
  <c r="K1923" i="1"/>
  <c r="L1923" i="1"/>
  <c r="I1924" i="1"/>
  <c r="K1924" i="1"/>
  <c r="L1924" i="1"/>
  <c r="I1925" i="1"/>
  <c r="K1925" i="1"/>
  <c r="L1925" i="1"/>
  <c r="I1926" i="1"/>
  <c r="K1926" i="1"/>
  <c r="L1926" i="1"/>
  <c r="I1927" i="1"/>
  <c r="K1927" i="1"/>
  <c r="L1927" i="1"/>
  <c r="I1928" i="1"/>
  <c r="K1928" i="1"/>
  <c r="L1928" i="1"/>
  <c r="I1929" i="1"/>
  <c r="K1929" i="1"/>
  <c r="L1929" i="1"/>
  <c r="I1930" i="1"/>
  <c r="K1930" i="1"/>
  <c r="L1930" i="1"/>
  <c r="I1931" i="1"/>
  <c r="K1931" i="1"/>
  <c r="L1931" i="1"/>
  <c r="I1932" i="1"/>
  <c r="K1932" i="1"/>
  <c r="L1932" i="1"/>
  <c r="I1933" i="1"/>
  <c r="K1933" i="1"/>
  <c r="L1933" i="1"/>
  <c r="I1934" i="1"/>
  <c r="K1934" i="1"/>
  <c r="L1934" i="1"/>
  <c r="I1935" i="1"/>
  <c r="K1935" i="1"/>
  <c r="L1935" i="1"/>
  <c r="I1936" i="1"/>
  <c r="K1936" i="1"/>
  <c r="L1936" i="1"/>
  <c r="I1937" i="1"/>
  <c r="K1937" i="1"/>
  <c r="L1937" i="1"/>
  <c r="I1938" i="1"/>
  <c r="K1938" i="1"/>
  <c r="L1938" i="1"/>
  <c r="I1939" i="1"/>
  <c r="K1939" i="1"/>
  <c r="L1939" i="1"/>
  <c r="I1940" i="1"/>
  <c r="K1940" i="1"/>
  <c r="L1940" i="1"/>
  <c r="I1941" i="1"/>
  <c r="K1941" i="1"/>
  <c r="L1941" i="1"/>
  <c r="I1942" i="1"/>
  <c r="K1942" i="1"/>
  <c r="L1942" i="1"/>
  <c r="I1943" i="1"/>
  <c r="K1943" i="1"/>
  <c r="L1943" i="1"/>
  <c r="I1944" i="1"/>
  <c r="K1944" i="1"/>
  <c r="L1944" i="1"/>
  <c r="I1945" i="1"/>
  <c r="K1945" i="1"/>
  <c r="L1945" i="1"/>
  <c r="I1946" i="1"/>
  <c r="K1946" i="1"/>
  <c r="L1946" i="1"/>
  <c r="I1947" i="1"/>
  <c r="K1947" i="1"/>
  <c r="L1947" i="1"/>
  <c r="I1948" i="1"/>
  <c r="K1948" i="1"/>
  <c r="L1948" i="1"/>
  <c r="I1949" i="1"/>
  <c r="K1949" i="1"/>
  <c r="L1949" i="1"/>
  <c r="I1950" i="1"/>
  <c r="K1950" i="1"/>
  <c r="L1950" i="1"/>
  <c r="I1951" i="1"/>
  <c r="K1951" i="1"/>
  <c r="L1951" i="1"/>
  <c r="I1952" i="1"/>
  <c r="K1952" i="1"/>
  <c r="L1952" i="1"/>
  <c r="I1953" i="1"/>
  <c r="K1953" i="1"/>
  <c r="L1953" i="1"/>
  <c r="I1954" i="1"/>
  <c r="K1954" i="1"/>
  <c r="L1954" i="1"/>
  <c r="I1955" i="1"/>
  <c r="K1955" i="1"/>
  <c r="L1955" i="1"/>
  <c r="I1956" i="1"/>
  <c r="K1956" i="1"/>
  <c r="L1956" i="1"/>
  <c r="I1957" i="1"/>
  <c r="K1957" i="1"/>
  <c r="L1957" i="1"/>
  <c r="I1958" i="1"/>
  <c r="K1958" i="1"/>
  <c r="L1958" i="1"/>
  <c r="I1959" i="1"/>
  <c r="K1959" i="1"/>
  <c r="L1959" i="1"/>
  <c r="I1960" i="1"/>
  <c r="K1960" i="1"/>
  <c r="L1960" i="1"/>
  <c r="I1961" i="1"/>
  <c r="K1961" i="1"/>
  <c r="L1961" i="1"/>
  <c r="I1962" i="1"/>
  <c r="K1962" i="1"/>
  <c r="L1962" i="1"/>
  <c r="I1963" i="1"/>
  <c r="K1963" i="1"/>
  <c r="L1963" i="1"/>
  <c r="I1964" i="1"/>
  <c r="K1964" i="1"/>
  <c r="L1964" i="1"/>
  <c r="I1965" i="1"/>
  <c r="K1965" i="1"/>
  <c r="L1965" i="1"/>
  <c r="I1966" i="1"/>
  <c r="K1966" i="1"/>
  <c r="L1966" i="1"/>
  <c r="I1967" i="1"/>
  <c r="K1967" i="1"/>
  <c r="L1967" i="1"/>
  <c r="I1968" i="1"/>
  <c r="K1968" i="1"/>
  <c r="L1968" i="1"/>
  <c r="I1969" i="1"/>
  <c r="K1969" i="1"/>
  <c r="L1969" i="1"/>
  <c r="I1970" i="1"/>
  <c r="K1970" i="1"/>
  <c r="L1970" i="1"/>
  <c r="I1971" i="1"/>
  <c r="K1971" i="1"/>
  <c r="L1971" i="1"/>
  <c r="I1972" i="1"/>
  <c r="K1972" i="1"/>
  <c r="L1972" i="1"/>
  <c r="I1973" i="1"/>
  <c r="K1973" i="1"/>
  <c r="L1973" i="1"/>
  <c r="I1974" i="1"/>
  <c r="K1974" i="1"/>
  <c r="L1974" i="1"/>
  <c r="I1975" i="1"/>
  <c r="K1975" i="1"/>
  <c r="L1975" i="1"/>
  <c r="I1976" i="1"/>
  <c r="K1976" i="1"/>
  <c r="L1976" i="1"/>
  <c r="I1977" i="1"/>
  <c r="K1977" i="1"/>
  <c r="L1977" i="1"/>
  <c r="I1978" i="1"/>
  <c r="K1978" i="1"/>
  <c r="L1978" i="1"/>
  <c r="I1979" i="1"/>
  <c r="K1979" i="1"/>
  <c r="L1979" i="1"/>
  <c r="I1980" i="1"/>
  <c r="K1980" i="1"/>
  <c r="L1980" i="1"/>
  <c r="I1981" i="1"/>
  <c r="K1981" i="1"/>
  <c r="L1981" i="1"/>
  <c r="I1982" i="1"/>
  <c r="K1982" i="1"/>
  <c r="L1982" i="1"/>
  <c r="I1983" i="1"/>
  <c r="K1983" i="1"/>
  <c r="L1983" i="1"/>
  <c r="I1984" i="1"/>
  <c r="K1984" i="1"/>
  <c r="L1984" i="1"/>
  <c r="I1985" i="1"/>
  <c r="K1985" i="1"/>
  <c r="L1985" i="1"/>
  <c r="I1986" i="1"/>
  <c r="K1986" i="1"/>
  <c r="L1986" i="1"/>
  <c r="I1987" i="1"/>
  <c r="K1987" i="1"/>
  <c r="L1987" i="1"/>
  <c r="I1988" i="1"/>
  <c r="K1988" i="1"/>
  <c r="L1988" i="1"/>
  <c r="I1989" i="1"/>
  <c r="K1989" i="1"/>
  <c r="L1989" i="1"/>
  <c r="I1990" i="1"/>
  <c r="K1990" i="1"/>
  <c r="L1990" i="1"/>
  <c r="I1991" i="1"/>
  <c r="K1991" i="1"/>
  <c r="L1991" i="1"/>
  <c r="I1992" i="1"/>
  <c r="K1992" i="1"/>
  <c r="L1992" i="1"/>
  <c r="I1993" i="1"/>
  <c r="K1993" i="1"/>
  <c r="L1993" i="1"/>
  <c r="I1994" i="1"/>
  <c r="K1994" i="1"/>
  <c r="L1994" i="1"/>
  <c r="I1995" i="1"/>
  <c r="K1995" i="1"/>
  <c r="L1995" i="1"/>
  <c r="I1996" i="1"/>
  <c r="K1996" i="1"/>
  <c r="L1996" i="1"/>
  <c r="I1997" i="1"/>
  <c r="K1997" i="1"/>
  <c r="L1997" i="1"/>
  <c r="I1998" i="1"/>
  <c r="K1998" i="1"/>
  <c r="L1998" i="1"/>
  <c r="I1999" i="1"/>
  <c r="K1999" i="1"/>
  <c r="L1999" i="1"/>
  <c r="I2000" i="1"/>
  <c r="K2000" i="1"/>
  <c r="L2000" i="1"/>
  <c r="I2001" i="1"/>
  <c r="K2001" i="1"/>
  <c r="L2001" i="1"/>
  <c r="I2002" i="1"/>
  <c r="K2002" i="1"/>
  <c r="L2002" i="1"/>
  <c r="I2003" i="1"/>
  <c r="K2003" i="1"/>
  <c r="L2003" i="1"/>
  <c r="I2004" i="1"/>
  <c r="K2004" i="1"/>
  <c r="L2004" i="1"/>
  <c r="I2005" i="1"/>
  <c r="K2005" i="1"/>
  <c r="L2005" i="1"/>
  <c r="I2006" i="1"/>
  <c r="K2006" i="1"/>
  <c r="L2006" i="1"/>
  <c r="I2007" i="1"/>
  <c r="K2007" i="1"/>
  <c r="L2007" i="1"/>
  <c r="I2008" i="1"/>
  <c r="K2008" i="1"/>
  <c r="L2008" i="1"/>
  <c r="I2009" i="1"/>
  <c r="K2009" i="1"/>
  <c r="L2009" i="1"/>
  <c r="I2010" i="1"/>
  <c r="K2010" i="1"/>
  <c r="L2010" i="1"/>
  <c r="I2011" i="1"/>
  <c r="K2011" i="1"/>
  <c r="L2011" i="1"/>
  <c r="I2012" i="1"/>
  <c r="K2012" i="1"/>
  <c r="L2012" i="1"/>
  <c r="I2013" i="1"/>
  <c r="K2013" i="1"/>
  <c r="L2013" i="1"/>
  <c r="I2014" i="1"/>
  <c r="K2014" i="1"/>
  <c r="L2014" i="1"/>
  <c r="I2015" i="1"/>
  <c r="K2015" i="1"/>
  <c r="L2015" i="1"/>
  <c r="I2016" i="1"/>
  <c r="K2016" i="1"/>
  <c r="L2016" i="1"/>
  <c r="I2017" i="1"/>
  <c r="K2017" i="1"/>
  <c r="L2017" i="1"/>
  <c r="I2018" i="1"/>
  <c r="K2018" i="1"/>
  <c r="L2018" i="1"/>
  <c r="I2019" i="1"/>
  <c r="K2019" i="1"/>
  <c r="L2019" i="1"/>
  <c r="I2020" i="1"/>
  <c r="K2020" i="1"/>
  <c r="L2020" i="1"/>
  <c r="I2021" i="1"/>
  <c r="K2021" i="1"/>
  <c r="L2021" i="1"/>
  <c r="I2022" i="1"/>
  <c r="K2022" i="1"/>
  <c r="L2022" i="1"/>
  <c r="I2023" i="1"/>
  <c r="K2023" i="1"/>
  <c r="L2023" i="1"/>
  <c r="I2024" i="1"/>
  <c r="K2024" i="1"/>
  <c r="L2024" i="1"/>
  <c r="I2025" i="1"/>
  <c r="K2025" i="1"/>
  <c r="L2025" i="1"/>
  <c r="I2026" i="1"/>
  <c r="K2026" i="1"/>
  <c r="L2026" i="1"/>
  <c r="I2027" i="1"/>
  <c r="K2027" i="1"/>
  <c r="L2027" i="1"/>
  <c r="I2028" i="1"/>
  <c r="K2028" i="1"/>
  <c r="L2028" i="1"/>
  <c r="I2029" i="1"/>
  <c r="K2029" i="1"/>
  <c r="L2029" i="1"/>
  <c r="I2030" i="1"/>
  <c r="K2030" i="1"/>
  <c r="L2030" i="1"/>
  <c r="I2031" i="1"/>
  <c r="K2031" i="1"/>
  <c r="L2031" i="1"/>
  <c r="I2032" i="1"/>
  <c r="K2032" i="1"/>
  <c r="L2032" i="1"/>
  <c r="I2033" i="1"/>
  <c r="K2033" i="1"/>
  <c r="L2033" i="1"/>
  <c r="I2034" i="1"/>
  <c r="K2034" i="1"/>
  <c r="L2034" i="1"/>
  <c r="I2035" i="1"/>
  <c r="K2035" i="1"/>
  <c r="L2035" i="1"/>
  <c r="I2036" i="1"/>
  <c r="K2036" i="1"/>
  <c r="L2036" i="1"/>
  <c r="I2037" i="1"/>
  <c r="K2037" i="1"/>
  <c r="L2037" i="1"/>
  <c r="I2038" i="1"/>
  <c r="K2038" i="1"/>
  <c r="L2038" i="1"/>
  <c r="I2039" i="1"/>
  <c r="K2039" i="1"/>
  <c r="L2039" i="1"/>
  <c r="I2040" i="1"/>
  <c r="K2040" i="1"/>
  <c r="L2040" i="1"/>
  <c r="I2041" i="1"/>
  <c r="K2041" i="1"/>
  <c r="L2041" i="1"/>
  <c r="I2042" i="1"/>
  <c r="K2042" i="1"/>
  <c r="L2042" i="1"/>
  <c r="I2043" i="1"/>
  <c r="K2043" i="1"/>
  <c r="L2043" i="1"/>
  <c r="I2044" i="1"/>
  <c r="K2044" i="1"/>
  <c r="L2044" i="1"/>
  <c r="I2045" i="1"/>
  <c r="K2045" i="1"/>
  <c r="L2045" i="1"/>
  <c r="I2046" i="1"/>
  <c r="K2046" i="1"/>
  <c r="L2046" i="1"/>
  <c r="I2047" i="1"/>
  <c r="K2047" i="1"/>
  <c r="L2047" i="1"/>
  <c r="I2048" i="1"/>
  <c r="K2048" i="1"/>
  <c r="L2048" i="1"/>
  <c r="I2049" i="1"/>
  <c r="K2049" i="1"/>
  <c r="L2049" i="1"/>
  <c r="I2050" i="1"/>
  <c r="K2050" i="1"/>
  <c r="L2050" i="1"/>
  <c r="I2051" i="1"/>
  <c r="K2051" i="1"/>
  <c r="L2051" i="1"/>
  <c r="I2052" i="1"/>
  <c r="K2052" i="1"/>
  <c r="L2052" i="1"/>
  <c r="I2053" i="1"/>
  <c r="K2053" i="1"/>
  <c r="L2053" i="1"/>
  <c r="I2054" i="1"/>
  <c r="K2054" i="1"/>
  <c r="L2054" i="1"/>
  <c r="I2055" i="1"/>
  <c r="K2055" i="1"/>
  <c r="L2055" i="1"/>
  <c r="I2056" i="1"/>
  <c r="K2056" i="1"/>
  <c r="L2056" i="1"/>
  <c r="I2057" i="1"/>
  <c r="K2057" i="1"/>
  <c r="L2057" i="1"/>
  <c r="I2058" i="1"/>
  <c r="K2058" i="1"/>
  <c r="L2058" i="1"/>
  <c r="I2059" i="1"/>
  <c r="K2059" i="1"/>
  <c r="L2059" i="1"/>
  <c r="I2060" i="1"/>
  <c r="K2060" i="1"/>
  <c r="L2060" i="1"/>
  <c r="I2061" i="1"/>
  <c r="K2061" i="1"/>
  <c r="L2061" i="1"/>
  <c r="I2062" i="1"/>
  <c r="K2062" i="1"/>
  <c r="L2062" i="1"/>
  <c r="I2063" i="1"/>
  <c r="K2063" i="1"/>
  <c r="L2063" i="1"/>
  <c r="I2064" i="1"/>
  <c r="K2064" i="1"/>
  <c r="L2064" i="1"/>
  <c r="I2065" i="1"/>
  <c r="K2065" i="1"/>
  <c r="L2065" i="1"/>
  <c r="I2066" i="1"/>
  <c r="K2066" i="1"/>
  <c r="L2066" i="1"/>
  <c r="I2067" i="1"/>
  <c r="K2067" i="1"/>
  <c r="L2067" i="1"/>
  <c r="I2068" i="1"/>
  <c r="K2068" i="1"/>
  <c r="L2068" i="1"/>
  <c r="I2069" i="1"/>
  <c r="K2069" i="1"/>
  <c r="L2069" i="1"/>
  <c r="I2070" i="1"/>
  <c r="K2070" i="1"/>
  <c r="L2070" i="1"/>
  <c r="I2071" i="1"/>
  <c r="K2071" i="1"/>
  <c r="L2071" i="1"/>
  <c r="I2072" i="1"/>
  <c r="K2072" i="1"/>
  <c r="L2072" i="1"/>
  <c r="I2073" i="1"/>
  <c r="K2073" i="1"/>
  <c r="L2073" i="1"/>
  <c r="I2074" i="1"/>
  <c r="K2074" i="1"/>
  <c r="L2074" i="1"/>
  <c r="I2075" i="1"/>
  <c r="K2075" i="1"/>
  <c r="L2075" i="1"/>
  <c r="I2076" i="1"/>
  <c r="K2076" i="1"/>
  <c r="L2076" i="1"/>
  <c r="I2077" i="1"/>
  <c r="K2077" i="1"/>
  <c r="L2077" i="1"/>
  <c r="I2078" i="1"/>
  <c r="K2078" i="1"/>
  <c r="L2078" i="1"/>
  <c r="I2079" i="1"/>
  <c r="K2079" i="1"/>
  <c r="L2079" i="1"/>
  <c r="I2080" i="1"/>
  <c r="K2080" i="1"/>
  <c r="L2080" i="1"/>
  <c r="I2081" i="1"/>
  <c r="K2081" i="1"/>
  <c r="L2081" i="1"/>
  <c r="I2082" i="1"/>
  <c r="K2082" i="1"/>
  <c r="L2082" i="1"/>
  <c r="I2083" i="1"/>
  <c r="K2083" i="1"/>
  <c r="L2083" i="1"/>
  <c r="I2084" i="1"/>
  <c r="K2084" i="1"/>
  <c r="L2084" i="1"/>
  <c r="I2085" i="1"/>
  <c r="K2085" i="1"/>
  <c r="L2085" i="1"/>
  <c r="I2086" i="1"/>
  <c r="K2086" i="1"/>
  <c r="L2086" i="1"/>
  <c r="I2087" i="1"/>
  <c r="K2087" i="1"/>
  <c r="L2087" i="1"/>
  <c r="I2088" i="1"/>
  <c r="K2088" i="1"/>
  <c r="L2088" i="1"/>
  <c r="I2089" i="1"/>
  <c r="K2089" i="1"/>
  <c r="L2089" i="1"/>
  <c r="I2090" i="1"/>
  <c r="K2090" i="1"/>
  <c r="L2090" i="1"/>
  <c r="I2091" i="1"/>
  <c r="K2091" i="1"/>
  <c r="L2091" i="1"/>
  <c r="I2092" i="1"/>
  <c r="K2092" i="1"/>
  <c r="L2092" i="1"/>
  <c r="I2093" i="1"/>
  <c r="K2093" i="1"/>
  <c r="L2093" i="1"/>
  <c r="I2094" i="1"/>
  <c r="K2094" i="1"/>
  <c r="L2094" i="1"/>
  <c r="I2095" i="1"/>
  <c r="K2095" i="1"/>
  <c r="L2095" i="1"/>
  <c r="I2096" i="1"/>
  <c r="K2096" i="1"/>
  <c r="L2096" i="1"/>
  <c r="I2097" i="1"/>
  <c r="K2097" i="1"/>
  <c r="L2097" i="1"/>
  <c r="I2098" i="1"/>
  <c r="K2098" i="1"/>
  <c r="L2098" i="1"/>
  <c r="I2099" i="1"/>
  <c r="K2099" i="1"/>
  <c r="L2099" i="1"/>
  <c r="I2100" i="1"/>
  <c r="K2100" i="1"/>
  <c r="L2100" i="1"/>
  <c r="I2101" i="1"/>
  <c r="K2101" i="1"/>
  <c r="L2101" i="1"/>
  <c r="I2102" i="1"/>
  <c r="K2102" i="1"/>
  <c r="L2102" i="1"/>
  <c r="I2103" i="1"/>
  <c r="K2103" i="1"/>
  <c r="L2103" i="1"/>
  <c r="I2104" i="1"/>
  <c r="K2104" i="1"/>
  <c r="L2104" i="1"/>
  <c r="I2105" i="1"/>
  <c r="K2105" i="1"/>
  <c r="L2105" i="1"/>
  <c r="I2106" i="1"/>
  <c r="K2106" i="1"/>
  <c r="L2106" i="1"/>
  <c r="I2107" i="1"/>
  <c r="K2107" i="1"/>
  <c r="L2107" i="1"/>
  <c r="I2108" i="1"/>
  <c r="K2108" i="1"/>
  <c r="L2108" i="1"/>
  <c r="I2109" i="1"/>
  <c r="K2109" i="1"/>
  <c r="L2109" i="1"/>
  <c r="I2110" i="1"/>
  <c r="K2110" i="1"/>
  <c r="L2110" i="1"/>
  <c r="I2111" i="1"/>
  <c r="K2111" i="1"/>
  <c r="L2111" i="1"/>
  <c r="I2112" i="1"/>
  <c r="K2112" i="1"/>
  <c r="L2112" i="1"/>
  <c r="I2113" i="1"/>
  <c r="K2113" i="1"/>
  <c r="L2113" i="1"/>
  <c r="I2114" i="1"/>
  <c r="K2114" i="1"/>
  <c r="L2114" i="1"/>
  <c r="I2115" i="1"/>
  <c r="K2115" i="1"/>
  <c r="L2115" i="1"/>
  <c r="I2116" i="1"/>
  <c r="K2116" i="1"/>
  <c r="L2116" i="1"/>
  <c r="I2117" i="1"/>
  <c r="K2117" i="1"/>
  <c r="L2117" i="1"/>
  <c r="I2118" i="1"/>
  <c r="K2118" i="1"/>
  <c r="L2118" i="1"/>
  <c r="I2119" i="1"/>
  <c r="K2119" i="1"/>
  <c r="L2119" i="1"/>
  <c r="I2120" i="1"/>
  <c r="K2120" i="1"/>
  <c r="L2120" i="1"/>
  <c r="I2121" i="1"/>
  <c r="K2121" i="1"/>
  <c r="L2121" i="1"/>
  <c r="I2122" i="1"/>
  <c r="K2122" i="1"/>
  <c r="L2122" i="1"/>
  <c r="I2123" i="1"/>
  <c r="K2123" i="1"/>
  <c r="L2123" i="1"/>
  <c r="I2124" i="1"/>
  <c r="K2124" i="1"/>
  <c r="L2124" i="1"/>
  <c r="I2125" i="1"/>
  <c r="K2125" i="1"/>
  <c r="L2125" i="1"/>
  <c r="I2126" i="1"/>
  <c r="K2126" i="1"/>
  <c r="L2126" i="1"/>
  <c r="I2127" i="1"/>
  <c r="K2127" i="1"/>
  <c r="L2127" i="1"/>
  <c r="I2128" i="1"/>
  <c r="K2128" i="1"/>
  <c r="L2128" i="1"/>
  <c r="I2129" i="1"/>
  <c r="K2129" i="1"/>
  <c r="L2129" i="1"/>
  <c r="I2130" i="1"/>
  <c r="K2130" i="1"/>
  <c r="L2130" i="1"/>
  <c r="I2131" i="1"/>
  <c r="K2131" i="1"/>
  <c r="L2131" i="1"/>
  <c r="I2132" i="1"/>
  <c r="K2132" i="1"/>
  <c r="L2132" i="1"/>
  <c r="I2133" i="1"/>
  <c r="K2133" i="1"/>
  <c r="L2133" i="1"/>
  <c r="I2134" i="1"/>
  <c r="K2134" i="1"/>
  <c r="L2134" i="1"/>
  <c r="I2135" i="1"/>
  <c r="K2135" i="1"/>
  <c r="L2135" i="1"/>
  <c r="I2136" i="1"/>
  <c r="K2136" i="1"/>
  <c r="L2136" i="1"/>
  <c r="I2137" i="1"/>
  <c r="K2137" i="1"/>
  <c r="L2137" i="1"/>
  <c r="I2138" i="1"/>
  <c r="K2138" i="1"/>
  <c r="L2138" i="1"/>
  <c r="I2139" i="1"/>
  <c r="K2139" i="1"/>
  <c r="L2139" i="1"/>
  <c r="I2140" i="1"/>
  <c r="K2140" i="1"/>
  <c r="L2140" i="1"/>
  <c r="I2141" i="1"/>
  <c r="K2141" i="1"/>
  <c r="L2141" i="1"/>
  <c r="I2142" i="1"/>
  <c r="K2142" i="1"/>
  <c r="L2142" i="1"/>
  <c r="I2143" i="1"/>
  <c r="K2143" i="1"/>
  <c r="L2143" i="1"/>
  <c r="I2144" i="1"/>
  <c r="K2144" i="1"/>
  <c r="L2144" i="1"/>
  <c r="I2145" i="1"/>
  <c r="K2145" i="1"/>
  <c r="L2145" i="1"/>
  <c r="I2146" i="1"/>
  <c r="K2146" i="1"/>
  <c r="L2146" i="1"/>
  <c r="I2147" i="1"/>
  <c r="K2147" i="1"/>
  <c r="L2147" i="1"/>
  <c r="I2148" i="1"/>
  <c r="K2148" i="1"/>
  <c r="L2148" i="1"/>
  <c r="I2149" i="1"/>
  <c r="K2149" i="1"/>
  <c r="L2149" i="1"/>
  <c r="I2150" i="1"/>
  <c r="K2150" i="1"/>
  <c r="L2150" i="1"/>
  <c r="I2151" i="1"/>
  <c r="K2151" i="1"/>
  <c r="L2151" i="1"/>
  <c r="I2152" i="1"/>
  <c r="K2152" i="1"/>
  <c r="L2152" i="1"/>
  <c r="I2153" i="1"/>
  <c r="K2153" i="1"/>
  <c r="L2153" i="1"/>
  <c r="I2154" i="1"/>
  <c r="K2154" i="1"/>
  <c r="L2154" i="1"/>
  <c r="I2155" i="1"/>
  <c r="K2155" i="1"/>
  <c r="L2155" i="1"/>
  <c r="I2156" i="1"/>
  <c r="K2156" i="1"/>
  <c r="L2156" i="1"/>
  <c r="I2157" i="1"/>
  <c r="K2157" i="1"/>
  <c r="L2157" i="1"/>
  <c r="I2158" i="1"/>
  <c r="K2158" i="1"/>
  <c r="L2158" i="1"/>
  <c r="I2159" i="1"/>
  <c r="K2159" i="1"/>
  <c r="L2159" i="1"/>
  <c r="I2160" i="1"/>
  <c r="K2160" i="1"/>
  <c r="L2160" i="1"/>
  <c r="I2161" i="1"/>
  <c r="K2161" i="1"/>
  <c r="L2161" i="1"/>
  <c r="I2162" i="1"/>
  <c r="K2162" i="1"/>
  <c r="L2162" i="1"/>
  <c r="I2163" i="1"/>
  <c r="K2163" i="1"/>
  <c r="L2163" i="1"/>
  <c r="I2164" i="1"/>
  <c r="K2164" i="1"/>
  <c r="L2164" i="1"/>
  <c r="I2165" i="1"/>
  <c r="K2165" i="1"/>
  <c r="L2165" i="1"/>
  <c r="I2166" i="1"/>
  <c r="K2166" i="1"/>
  <c r="L2166" i="1"/>
  <c r="I2167" i="1"/>
  <c r="K2167" i="1"/>
  <c r="L2167" i="1"/>
  <c r="I2168" i="1"/>
  <c r="K2168" i="1"/>
  <c r="L2168" i="1"/>
  <c r="I2169" i="1"/>
  <c r="K2169" i="1"/>
  <c r="L2169" i="1"/>
  <c r="I2170" i="1"/>
  <c r="K2170" i="1"/>
  <c r="L2170" i="1"/>
  <c r="I2171" i="1"/>
  <c r="K2171" i="1"/>
  <c r="L2171" i="1"/>
  <c r="I2172" i="1"/>
  <c r="K2172" i="1"/>
  <c r="L2172" i="1"/>
  <c r="I2173" i="1"/>
  <c r="K2173" i="1"/>
  <c r="L2173" i="1"/>
  <c r="I2174" i="1"/>
  <c r="K2174" i="1"/>
  <c r="L2174" i="1"/>
  <c r="I2175" i="1"/>
  <c r="K2175" i="1"/>
  <c r="L2175" i="1"/>
  <c r="I2176" i="1"/>
  <c r="K2176" i="1"/>
  <c r="L2176" i="1"/>
  <c r="I2177" i="1"/>
  <c r="K2177" i="1"/>
  <c r="L2177" i="1"/>
  <c r="I2178" i="1"/>
  <c r="K2178" i="1"/>
  <c r="L2178" i="1"/>
  <c r="I2179" i="1"/>
  <c r="K2179" i="1"/>
  <c r="L2179" i="1"/>
  <c r="I2180" i="1"/>
  <c r="K2180" i="1"/>
  <c r="L2180" i="1"/>
  <c r="I2181" i="1"/>
  <c r="K2181" i="1"/>
  <c r="L2181" i="1"/>
  <c r="I2182" i="1"/>
  <c r="K2182" i="1"/>
  <c r="L2182" i="1"/>
  <c r="I2183" i="1"/>
  <c r="K2183" i="1"/>
  <c r="L2183" i="1"/>
  <c r="I2184" i="1"/>
  <c r="K2184" i="1"/>
  <c r="L2184" i="1"/>
  <c r="I2185" i="1"/>
  <c r="K2185" i="1"/>
  <c r="L2185" i="1"/>
  <c r="I2186" i="1"/>
  <c r="K2186" i="1"/>
  <c r="L2186" i="1"/>
  <c r="I2187" i="1"/>
  <c r="K2187" i="1"/>
  <c r="L2187" i="1"/>
  <c r="I2188" i="1"/>
  <c r="K2188" i="1"/>
  <c r="L2188" i="1"/>
  <c r="I2189" i="1"/>
  <c r="K2189" i="1"/>
  <c r="L2189" i="1"/>
  <c r="I2190" i="1"/>
  <c r="K2190" i="1"/>
  <c r="L2190" i="1"/>
  <c r="I2191" i="1"/>
  <c r="K2191" i="1"/>
  <c r="L2191" i="1"/>
  <c r="I2192" i="1"/>
  <c r="K2192" i="1"/>
  <c r="L2192" i="1"/>
  <c r="I2193" i="1"/>
  <c r="K2193" i="1"/>
  <c r="L2193" i="1"/>
  <c r="I2194" i="1"/>
  <c r="K2194" i="1"/>
  <c r="L2194" i="1"/>
  <c r="I2195" i="1"/>
  <c r="K2195" i="1"/>
  <c r="L2195" i="1"/>
  <c r="I2196" i="1"/>
  <c r="K2196" i="1"/>
  <c r="L2196" i="1"/>
  <c r="I2197" i="1"/>
  <c r="K2197" i="1"/>
  <c r="L2197" i="1"/>
  <c r="I2198" i="1"/>
  <c r="K2198" i="1"/>
  <c r="L2198" i="1"/>
  <c r="I2199" i="1"/>
  <c r="K2199" i="1"/>
  <c r="L2199" i="1"/>
  <c r="I2200" i="1"/>
  <c r="K2200" i="1"/>
  <c r="L2200" i="1"/>
  <c r="I2201" i="1"/>
  <c r="K2201" i="1"/>
  <c r="L2201" i="1"/>
  <c r="I2202" i="1"/>
  <c r="K2202" i="1"/>
  <c r="L2202" i="1"/>
  <c r="I2203" i="1"/>
  <c r="K2203" i="1"/>
  <c r="L2203" i="1"/>
  <c r="I2204" i="1"/>
  <c r="K2204" i="1"/>
  <c r="L2204" i="1"/>
  <c r="I2205" i="1"/>
  <c r="K2205" i="1"/>
  <c r="L2205" i="1"/>
  <c r="I2206" i="1"/>
  <c r="K2206" i="1"/>
  <c r="L2206" i="1"/>
  <c r="I2207" i="1"/>
  <c r="K2207" i="1"/>
  <c r="L2207" i="1"/>
  <c r="I2208" i="1"/>
  <c r="K2208" i="1"/>
  <c r="L2208" i="1"/>
  <c r="I2209" i="1"/>
  <c r="K2209" i="1"/>
  <c r="L2209" i="1"/>
  <c r="I2210" i="1"/>
  <c r="K2210" i="1"/>
  <c r="L2210" i="1"/>
  <c r="I2211" i="1"/>
  <c r="K2211" i="1"/>
  <c r="L2211" i="1"/>
  <c r="I2212" i="1"/>
  <c r="K2212" i="1"/>
  <c r="L2212" i="1"/>
  <c r="I2213" i="1"/>
  <c r="K2213" i="1"/>
  <c r="L2213" i="1"/>
  <c r="I2214" i="1"/>
  <c r="K2214" i="1"/>
  <c r="L2214" i="1"/>
  <c r="I2215" i="1"/>
  <c r="K2215" i="1"/>
  <c r="L2215" i="1"/>
  <c r="I2216" i="1"/>
  <c r="K2216" i="1"/>
  <c r="L2216" i="1"/>
  <c r="I2217" i="1"/>
  <c r="K2217" i="1"/>
  <c r="L2217" i="1"/>
  <c r="I2218" i="1"/>
  <c r="K2218" i="1"/>
  <c r="L2218" i="1"/>
  <c r="I2219" i="1"/>
  <c r="K2219" i="1"/>
  <c r="L2219" i="1"/>
  <c r="I2220" i="1"/>
  <c r="K2220" i="1"/>
  <c r="L2220" i="1"/>
  <c r="I2221" i="1"/>
  <c r="K2221" i="1"/>
  <c r="L2221" i="1"/>
  <c r="I2222" i="1"/>
  <c r="K2222" i="1"/>
  <c r="L2222" i="1"/>
  <c r="I2223" i="1"/>
  <c r="K2223" i="1"/>
  <c r="L2223" i="1"/>
  <c r="I2224" i="1"/>
  <c r="K2224" i="1"/>
  <c r="L2224" i="1"/>
  <c r="I2225" i="1"/>
  <c r="K2225" i="1"/>
  <c r="L2225" i="1"/>
  <c r="I2226" i="1"/>
  <c r="K2226" i="1"/>
  <c r="L2226" i="1"/>
  <c r="I2227" i="1"/>
  <c r="K2227" i="1"/>
  <c r="L2227" i="1"/>
  <c r="I2228" i="1"/>
  <c r="K2228" i="1"/>
  <c r="L2228" i="1"/>
  <c r="I2229" i="1"/>
  <c r="K2229" i="1"/>
  <c r="L2229" i="1"/>
  <c r="I2230" i="1"/>
  <c r="K2230" i="1"/>
  <c r="L2230" i="1"/>
  <c r="I2231" i="1"/>
  <c r="K2231" i="1"/>
  <c r="L2231" i="1"/>
  <c r="I2232" i="1"/>
  <c r="K2232" i="1"/>
  <c r="L2232" i="1"/>
  <c r="I2233" i="1"/>
  <c r="K2233" i="1"/>
  <c r="L2233" i="1"/>
  <c r="I2234" i="1"/>
  <c r="K2234" i="1"/>
  <c r="L2234" i="1"/>
  <c r="I2235" i="1"/>
  <c r="K2235" i="1"/>
  <c r="L2235" i="1"/>
  <c r="I2236" i="1"/>
  <c r="K2236" i="1"/>
  <c r="L2236" i="1"/>
  <c r="I2237" i="1"/>
  <c r="K2237" i="1"/>
  <c r="L2237" i="1"/>
  <c r="I2238" i="1"/>
  <c r="K2238" i="1"/>
  <c r="L2238" i="1"/>
  <c r="I2239" i="1"/>
  <c r="K2239" i="1"/>
  <c r="L2239" i="1"/>
  <c r="I2240" i="1"/>
  <c r="K2240" i="1"/>
  <c r="L2240" i="1"/>
  <c r="I2241" i="1"/>
  <c r="K2241" i="1"/>
  <c r="L2241" i="1"/>
  <c r="I2242" i="1"/>
  <c r="K2242" i="1"/>
  <c r="L2242" i="1"/>
  <c r="I2243" i="1"/>
  <c r="K2243" i="1"/>
  <c r="L2243" i="1"/>
  <c r="I2244" i="1"/>
  <c r="K2244" i="1"/>
  <c r="L2244" i="1"/>
  <c r="I2245" i="1"/>
  <c r="K2245" i="1"/>
  <c r="L2245" i="1"/>
  <c r="I2246" i="1"/>
  <c r="K2246" i="1"/>
  <c r="L2246" i="1"/>
  <c r="I2247" i="1"/>
  <c r="K2247" i="1"/>
  <c r="L2247" i="1"/>
  <c r="I2248" i="1"/>
  <c r="K2248" i="1"/>
  <c r="L2248" i="1"/>
  <c r="I2249" i="1"/>
  <c r="K2249" i="1"/>
  <c r="L2249" i="1"/>
  <c r="I2250" i="1"/>
  <c r="K2250" i="1"/>
  <c r="L2250" i="1"/>
  <c r="I2251" i="1"/>
  <c r="K2251" i="1"/>
  <c r="L2251" i="1"/>
  <c r="I2252" i="1"/>
  <c r="K2252" i="1"/>
  <c r="L2252" i="1"/>
  <c r="I2253" i="1"/>
  <c r="K2253" i="1"/>
  <c r="L2253" i="1"/>
  <c r="I2254" i="1"/>
  <c r="K2254" i="1"/>
  <c r="L2254" i="1"/>
  <c r="I2255" i="1"/>
  <c r="K2255" i="1"/>
  <c r="L2255" i="1"/>
  <c r="I2256" i="1"/>
  <c r="K2256" i="1"/>
  <c r="L2256" i="1"/>
  <c r="I2257" i="1"/>
  <c r="K2257" i="1"/>
  <c r="L2257" i="1"/>
  <c r="I2258" i="1"/>
  <c r="K2258" i="1"/>
  <c r="L2258" i="1"/>
  <c r="I2259" i="1"/>
  <c r="K2259" i="1"/>
  <c r="L2259" i="1"/>
  <c r="I2260" i="1"/>
  <c r="K2260" i="1"/>
  <c r="L2260" i="1"/>
  <c r="I2261" i="1"/>
  <c r="K2261" i="1"/>
  <c r="L2261" i="1"/>
  <c r="I2262" i="1"/>
  <c r="K2262" i="1"/>
  <c r="L2262" i="1"/>
  <c r="I2263" i="1"/>
  <c r="K2263" i="1"/>
  <c r="L2263" i="1"/>
  <c r="I2264" i="1"/>
  <c r="K2264" i="1"/>
  <c r="L2264" i="1"/>
  <c r="I2265" i="1"/>
  <c r="K2265" i="1"/>
  <c r="L2265" i="1"/>
  <c r="I2266" i="1"/>
  <c r="K2266" i="1"/>
  <c r="L2266" i="1"/>
  <c r="I2267" i="1"/>
  <c r="K2267" i="1"/>
  <c r="L2267" i="1"/>
  <c r="I2268" i="1"/>
  <c r="K2268" i="1"/>
  <c r="L2268" i="1"/>
  <c r="I2269" i="1"/>
  <c r="K2269" i="1"/>
  <c r="L2269" i="1"/>
  <c r="I2270" i="1"/>
  <c r="K2270" i="1"/>
  <c r="L2270" i="1"/>
  <c r="I2271" i="1"/>
  <c r="K2271" i="1"/>
  <c r="L2271" i="1"/>
  <c r="I2272" i="1"/>
  <c r="K2272" i="1"/>
  <c r="L2272" i="1"/>
  <c r="I2273" i="1"/>
  <c r="K2273" i="1"/>
  <c r="L2273" i="1"/>
  <c r="I2274" i="1"/>
  <c r="K2274" i="1"/>
  <c r="L2274" i="1"/>
  <c r="I2275" i="1"/>
  <c r="K2275" i="1"/>
  <c r="L2275" i="1"/>
  <c r="I2276" i="1"/>
  <c r="K2276" i="1"/>
  <c r="L2276" i="1"/>
  <c r="I2277" i="1"/>
  <c r="K2277" i="1"/>
  <c r="L2277" i="1"/>
  <c r="I2278" i="1"/>
  <c r="K2278" i="1"/>
  <c r="L2278" i="1"/>
  <c r="I2279" i="1"/>
  <c r="K2279" i="1"/>
  <c r="L2279" i="1"/>
  <c r="I2280" i="1"/>
  <c r="K2280" i="1"/>
  <c r="L2280" i="1"/>
  <c r="I2281" i="1"/>
  <c r="K2281" i="1"/>
  <c r="L2281" i="1"/>
  <c r="I2282" i="1"/>
  <c r="K2282" i="1"/>
  <c r="L2282" i="1"/>
  <c r="I2283" i="1"/>
  <c r="K2283" i="1"/>
  <c r="L2283" i="1"/>
  <c r="I2284" i="1"/>
  <c r="K2284" i="1"/>
  <c r="L2284" i="1"/>
  <c r="I2285" i="1"/>
  <c r="K2285" i="1"/>
  <c r="L2285" i="1"/>
  <c r="I2286" i="1"/>
  <c r="K2286" i="1"/>
  <c r="L2286" i="1"/>
  <c r="I2287" i="1"/>
  <c r="K2287" i="1"/>
  <c r="L2287" i="1"/>
  <c r="I2288" i="1"/>
  <c r="K2288" i="1"/>
  <c r="L2288" i="1"/>
  <c r="I2289" i="1"/>
  <c r="K2289" i="1"/>
  <c r="L2289" i="1"/>
  <c r="I2290" i="1"/>
  <c r="K2290" i="1"/>
  <c r="L2290" i="1"/>
  <c r="I2291" i="1"/>
  <c r="K2291" i="1"/>
  <c r="L2291" i="1"/>
  <c r="I2292" i="1"/>
  <c r="K2292" i="1"/>
  <c r="L2292" i="1"/>
  <c r="I2293" i="1"/>
  <c r="K2293" i="1"/>
  <c r="L2293" i="1"/>
  <c r="I2294" i="1"/>
  <c r="K2294" i="1"/>
  <c r="L2294" i="1"/>
  <c r="I2295" i="1"/>
  <c r="K2295" i="1"/>
  <c r="L2295" i="1"/>
  <c r="I2296" i="1"/>
  <c r="K2296" i="1"/>
  <c r="L2296" i="1"/>
  <c r="I2297" i="1"/>
  <c r="K2297" i="1"/>
  <c r="L2297" i="1"/>
  <c r="I2298" i="1"/>
  <c r="K2298" i="1"/>
  <c r="L2298" i="1"/>
  <c r="I2299" i="1"/>
  <c r="K2299" i="1"/>
  <c r="L2299" i="1"/>
  <c r="I2300" i="1"/>
  <c r="K2300" i="1"/>
  <c r="L2300" i="1"/>
  <c r="I2301" i="1"/>
  <c r="K2301" i="1"/>
  <c r="L2301" i="1"/>
  <c r="I2302" i="1"/>
  <c r="K2302" i="1"/>
  <c r="L2302" i="1"/>
  <c r="I2303" i="1"/>
  <c r="K2303" i="1"/>
  <c r="L2303" i="1"/>
  <c r="I2304" i="1"/>
  <c r="K2304" i="1"/>
  <c r="L2304" i="1"/>
  <c r="I2305" i="1"/>
  <c r="K2305" i="1"/>
  <c r="L2305" i="1"/>
  <c r="I2306" i="1"/>
  <c r="K2306" i="1"/>
  <c r="L2306" i="1"/>
  <c r="I2307" i="1"/>
  <c r="K2307" i="1"/>
  <c r="L2307" i="1"/>
  <c r="I2308" i="1"/>
  <c r="K2308" i="1"/>
  <c r="L2308" i="1"/>
  <c r="I2309" i="1"/>
  <c r="K2309" i="1"/>
  <c r="L2309" i="1"/>
  <c r="I2310" i="1"/>
  <c r="K2310" i="1"/>
  <c r="L2310" i="1"/>
  <c r="I2311" i="1"/>
  <c r="K2311" i="1"/>
  <c r="L2311" i="1"/>
  <c r="I2312" i="1"/>
  <c r="K2312" i="1"/>
  <c r="L2312" i="1"/>
  <c r="I2313" i="1"/>
  <c r="K2313" i="1"/>
  <c r="L2313" i="1"/>
  <c r="I2314" i="1"/>
  <c r="K2314" i="1"/>
  <c r="L2314" i="1"/>
  <c r="I2315" i="1"/>
  <c r="K2315" i="1"/>
  <c r="L2315" i="1"/>
  <c r="I2316" i="1"/>
  <c r="K2316" i="1"/>
  <c r="L2316" i="1"/>
  <c r="I2317" i="1"/>
  <c r="K2317" i="1"/>
  <c r="L2317" i="1"/>
  <c r="I2318" i="1"/>
  <c r="K2318" i="1"/>
  <c r="L2318" i="1"/>
  <c r="I2319" i="1"/>
  <c r="K2319" i="1"/>
  <c r="L2319" i="1"/>
  <c r="I2320" i="1"/>
  <c r="K2320" i="1"/>
  <c r="L2320" i="1"/>
  <c r="I2321" i="1"/>
  <c r="K2321" i="1"/>
  <c r="L2321" i="1"/>
  <c r="I2322" i="1"/>
  <c r="K2322" i="1"/>
  <c r="L2322" i="1"/>
  <c r="I2323" i="1"/>
  <c r="K2323" i="1"/>
  <c r="L2323" i="1"/>
  <c r="I2324" i="1"/>
  <c r="K2324" i="1"/>
  <c r="L2324" i="1"/>
  <c r="I2325" i="1"/>
  <c r="K2325" i="1"/>
  <c r="L2325" i="1"/>
  <c r="I2326" i="1"/>
  <c r="K2326" i="1"/>
  <c r="L2326" i="1"/>
  <c r="I2327" i="1"/>
  <c r="K2327" i="1"/>
  <c r="L2327" i="1"/>
  <c r="I2328" i="1"/>
  <c r="K2328" i="1"/>
  <c r="L2328" i="1"/>
  <c r="I2329" i="1"/>
  <c r="K2329" i="1"/>
  <c r="L2329" i="1"/>
  <c r="I2330" i="1"/>
  <c r="K2330" i="1"/>
  <c r="L2330" i="1"/>
  <c r="I2331" i="1"/>
  <c r="K2331" i="1"/>
  <c r="L2331" i="1"/>
  <c r="I2332" i="1"/>
  <c r="K2332" i="1"/>
  <c r="L2332" i="1"/>
  <c r="I2333" i="1"/>
  <c r="K2333" i="1"/>
  <c r="L2333" i="1"/>
  <c r="I2334" i="1"/>
  <c r="K2334" i="1"/>
  <c r="L2334" i="1"/>
  <c r="I2335" i="1"/>
  <c r="K2335" i="1"/>
  <c r="L2335" i="1"/>
  <c r="I2336" i="1"/>
  <c r="K2336" i="1"/>
  <c r="L2336" i="1"/>
  <c r="I2337" i="1"/>
  <c r="K2337" i="1"/>
  <c r="L2337" i="1"/>
  <c r="I2338" i="1"/>
  <c r="K2338" i="1"/>
  <c r="L2338" i="1"/>
  <c r="I2339" i="1"/>
  <c r="K2339" i="1"/>
  <c r="L2339" i="1"/>
  <c r="I2340" i="1"/>
  <c r="K2340" i="1"/>
  <c r="L2340" i="1"/>
  <c r="I2341" i="1"/>
  <c r="K2341" i="1"/>
  <c r="L2341" i="1"/>
  <c r="I2342" i="1"/>
  <c r="K2342" i="1"/>
  <c r="L2342" i="1"/>
  <c r="I2343" i="1"/>
  <c r="K2343" i="1"/>
  <c r="L2343" i="1"/>
  <c r="I2344" i="1"/>
  <c r="K2344" i="1"/>
  <c r="L2344" i="1"/>
  <c r="I2345" i="1"/>
  <c r="K2345" i="1"/>
  <c r="L2345" i="1"/>
  <c r="I2346" i="1"/>
  <c r="K2346" i="1"/>
  <c r="L2346" i="1"/>
  <c r="I2347" i="1"/>
  <c r="K2347" i="1"/>
  <c r="L2347" i="1"/>
  <c r="I2348" i="1"/>
  <c r="K2348" i="1"/>
  <c r="L2348" i="1"/>
  <c r="I2349" i="1"/>
  <c r="K2349" i="1"/>
  <c r="L2349" i="1"/>
  <c r="I2350" i="1"/>
  <c r="K2350" i="1"/>
  <c r="L2350" i="1"/>
  <c r="I2351" i="1"/>
  <c r="K2351" i="1"/>
  <c r="L2351" i="1"/>
  <c r="I2352" i="1"/>
  <c r="K2352" i="1"/>
  <c r="L2352" i="1"/>
  <c r="I2353" i="1"/>
  <c r="K2353" i="1"/>
  <c r="L2353" i="1"/>
  <c r="I2354" i="1"/>
  <c r="K2354" i="1"/>
  <c r="L2354" i="1"/>
  <c r="I2355" i="1"/>
  <c r="K2355" i="1"/>
  <c r="L2355" i="1"/>
  <c r="I2356" i="1"/>
  <c r="K2356" i="1"/>
  <c r="L2356" i="1"/>
  <c r="I2357" i="1"/>
  <c r="K2357" i="1"/>
  <c r="L2357" i="1"/>
  <c r="I2358" i="1"/>
  <c r="K2358" i="1"/>
  <c r="L2358" i="1"/>
  <c r="I2359" i="1"/>
  <c r="K2359" i="1"/>
  <c r="L2359" i="1"/>
  <c r="I2360" i="1"/>
  <c r="K2360" i="1"/>
  <c r="L2360" i="1"/>
  <c r="I2361" i="1"/>
  <c r="K2361" i="1"/>
  <c r="L2361" i="1"/>
  <c r="I2362" i="1"/>
  <c r="K2362" i="1"/>
  <c r="L2362" i="1"/>
  <c r="I2363" i="1"/>
  <c r="K2363" i="1"/>
  <c r="L2363" i="1"/>
  <c r="I2364" i="1"/>
  <c r="K2364" i="1"/>
  <c r="L2364" i="1"/>
  <c r="I2365" i="1"/>
  <c r="K2365" i="1"/>
  <c r="L2365" i="1"/>
  <c r="I2366" i="1"/>
  <c r="K2366" i="1"/>
  <c r="L2366" i="1"/>
  <c r="I2367" i="1"/>
  <c r="K2367" i="1"/>
  <c r="L2367" i="1"/>
  <c r="I2368" i="1"/>
  <c r="K2368" i="1"/>
  <c r="L2368" i="1"/>
  <c r="I2369" i="1"/>
  <c r="K2369" i="1"/>
  <c r="L2369" i="1"/>
  <c r="I2370" i="1"/>
  <c r="K2370" i="1"/>
  <c r="L2370" i="1"/>
  <c r="I2371" i="1"/>
  <c r="K2371" i="1"/>
  <c r="L2371" i="1"/>
  <c r="I2372" i="1"/>
  <c r="K2372" i="1"/>
  <c r="L2372" i="1"/>
  <c r="I2373" i="1"/>
  <c r="K2373" i="1"/>
  <c r="L2373" i="1"/>
  <c r="I2374" i="1"/>
  <c r="K2374" i="1"/>
  <c r="L2374" i="1"/>
  <c r="I2375" i="1"/>
  <c r="K2375" i="1"/>
  <c r="L2375" i="1"/>
  <c r="I2376" i="1"/>
  <c r="K2376" i="1"/>
  <c r="L2376" i="1"/>
  <c r="I2377" i="1"/>
  <c r="K2377" i="1"/>
  <c r="L2377" i="1"/>
  <c r="I2378" i="1"/>
  <c r="K2378" i="1"/>
  <c r="L2378" i="1"/>
  <c r="I2379" i="1"/>
  <c r="K2379" i="1"/>
  <c r="L2379" i="1"/>
  <c r="I2380" i="1"/>
  <c r="K2380" i="1"/>
  <c r="L2380" i="1"/>
  <c r="I2381" i="1"/>
  <c r="K2381" i="1"/>
  <c r="L2381" i="1"/>
  <c r="I2382" i="1"/>
  <c r="K2382" i="1"/>
  <c r="L2382" i="1"/>
  <c r="I2383" i="1"/>
  <c r="K2383" i="1"/>
  <c r="L2383" i="1"/>
  <c r="I2384" i="1"/>
  <c r="K2384" i="1"/>
  <c r="L2384" i="1"/>
  <c r="I2385" i="1"/>
  <c r="K2385" i="1"/>
  <c r="L2385" i="1"/>
  <c r="I2386" i="1"/>
  <c r="K2386" i="1"/>
  <c r="L2386" i="1"/>
  <c r="I2387" i="1"/>
  <c r="K2387" i="1"/>
  <c r="L2387" i="1"/>
  <c r="I2388" i="1"/>
  <c r="K2388" i="1"/>
  <c r="L2388" i="1"/>
  <c r="I2389" i="1"/>
  <c r="K2389" i="1"/>
  <c r="L2389" i="1"/>
  <c r="I2390" i="1"/>
  <c r="K2390" i="1"/>
  <c r="L2390" i="1"/>
  <c r="I2391" i="1"/>
  <c r="K2391" i="1"/>
  <c r="L2391" i="1"/>
  <c r="I2392" i="1"/>
  <c r="K2392" i="1"/>
  <c r="L2392" i="1"/>
  <c r="I2393" i="1"/>
  <c r="K2393" i="1"/>
  <c r="L2393" i="1"/>
  <c r="I2394" i="1"/>
  <c r="K2394" i="1"/>
  <c r="L2394" i="1"/>
  <c r="I2395" i="1"/>
  <c r="K2395" i="1"/>
  <c r="L2395" i="1"/>
  <c r="I2396" i="1"/>
  <c r="K2396" i="1"/>
  <c r="L2396" i="1"/>
  <c r="I2397" i="1"/>
  <c r="K2397" i="1"/>
  <c r="L2397" i="1"/>
  <c r="I2398" i="1"/>
  <c r="K2398" i="1"/>
  <c r="L2398" i="1"/>
  <c r="I2399" i="1"/>
  <c r="K2399" i="1"/>
  <c r="L2399" i="1"/>
  <c r="I2400" i="1"/>
  <c r="K2400" i="1"/>
  <c r="L2400" i="1"/>
  <c r="I2401" i="1"/>
  <c r="K2401" i="1"/>
  <c r="L2401" i="1"/>
  <c r="I2402" i="1"/>
  <c r="K2402" i="1"/>
  <c r="L2402" i="1"/>
  <c r="I2403" i="1"/>
  <c r="K2403" i="1"/>
  <c r="L2403" i="1"/>
  <c r="I2404" i="1"/>
  <c r="K2404" i="1"/>
  <c r="L2404" i="1"/>
  <c r="I2405" i="1"/>
  <c r="K2405" i="1"/>
  <c r="L2405" i="1"/>
  <c r="I2406" i="1"/>
  <c r="K2406" i="1"/>
  <c r="L2406" i="1"/>
  <c r="I2407" i="1"/>
  <c r="K2407" i="1"/>
  <c r="L2407" i="1"/>
  <c r="I2408" i="1"/>
  <c r="K2408" i="1"/>
  <c r="L2408" i="1"/>
  <c r="I2409" i="1"/>
  <c r="K2409" i="1"/>
  <c r="L2409" i="1"/>
  <c r="I2410" i="1"/>
  <c r="K2410" i="1"/>
  <c r="L2410" i="1"/>
  <c r="I2411" i="1"/>
  <c r="K2411" i="1"/>
  <c r="L2411" i="1"/>
  <c r="I2412" i="1"/>
  <c r="K2412" i="1"/>
  <c r="L2412" i="1"/>
  <c r="I2413" i="1"/>
  <c r="K2413" i="1"/>
  <c r="L2413" i="1"/>
  <c r="I2414" i="1"/>
  <c r="K2414" i="1"/>
  <c r="L2414" i="1"/>
  <c r="I2415" i="1"/>
  <c r="K2415" i="1"/>
  <c r="L2415" i="1"/>
  <c r="I2416" i="1"/>
  <c r="K2416" i="1"/>
  <c r="L2416" i="1"/>
  <c r="I2417" i="1"/>
  <c r="K2417" i="1"/>
  <c r="L2417" i="1"/>
  <c r="I2418" i="1"/>
  <c r="K2418" i="1"/>
  <c r="L2418" i="1"/>
  <c r="I2419" i="1"/>
  <c r="K2419" i="1"/>
  <c r="L2419" i="1"/>
  <c r="I2420" i="1"/>
  <c r="K2420" i="1"/>
  <c r="L2420" i="1"/>
  <c r="I2421" i="1"/>
  <c r="K2421" i="1"/>
  <c r="L2421" i="1"/>
  <c r="I2422" i="1"/>
  <c r="K2422" i="1"/>
  <c r="L2422" i="1"/>
  <c r="I2423" i="1"/>
  <c r="K2423" i="1"/>
  <c r="L2423" i="1"/>
  <c r="I2424" i="1"/>
  <c r="K2424" i="1"/>
  <c r="L2424" i="1"/>
  <c r="I2425" i="1"/>
  <c r="K2425" i="1"/>
  <c r="L2425" i="1"/>
  <c r="I2426" i="1"/>
  <c r="K2426" i="1"/>
  <c r="L2426" i="1"/>
  <c r="I2427" i="1"/>
  <c r="K2427" i="1"/>
  <c r="L2427" i="1"/>
  <c r="I2428" i="1"/>
  <c r="K2428" i="1"/>
  <c r="L2428" i="1"/>
  <c r="I2429" i="1"/>
  <c r="K2429" i="1"/>
  <c r="L2429" i="1"/>
  <c r="I2430" i="1"/>
  <c r="K2430" i="1"/>
  <c r="L2430" i="1"/>
  <c r="I2431" i="1"/>
  <c r="K2431" i="1"/>
  <c r="L2431" i="1"/>
  <c r="I2432" i="1"/>
  <c r="K2432" i="1"/>
  <c r="L2432" i="1"/>
  <c r="I2433" i="1"/>
  <c r="K2433" i="1"/>
  <c r="L2433" i="1"/>
  <c r="I2434" i="1"/>
  <c r="K2434" i="1"/>
  <c r="L2434" i="1"/>
  <c r="I2435" i="1"/>
  <c r="K2435" i="1"/>
  <c r="L2435" i="1"/>
  <c r="I2436" i="1"/>
  <c r="K2436" i="1"/>
  <c r="L2436" i="1"/>
  <c r="I2437" i="1"/>
  <c r="K2437" i="1"/>
  <c r="L2437" i="1"/>
  <c r="I2438" i="1"/>
  <c r="K2438" i="1"/>
  <c r="L2438" i="1"/>
  <c r="I2439" i="1"/>
  <c r="K2439" i="1"/>
  <c r="L2439" i="1"/>
  <c r="I2440" i="1"/>
  <c r="K2440" i="1"/>
  <c r="L2440" i="1"/>
  <c r="I2441" i="1"/>
  <c r="K2441" i="1"/>
  <c r="L2441" i="1"/>
  <c r="I2442" i="1"/>
  <c r="K2442" i="1"/>
  <c r="L2442" i="1"/>
  <c r="I2443" i="1"/>
  <c r="K2443" i="1"/>
  <c r="L2443" i="1"/>
  <c r="I2444" i="1"/>
  <c r="K2444" i="1"/>
  <c r="L2444" i="1"/>
  <c r="I2445" i="1"/>
  <c r="K2445" i="1"/>
  <c r="L2445" i="1"/>
  <c r="I2446" i="1"/>
  <c r="K2446" i="1"/>
  <c r="L2446" i="1"/>
  <c r="I2447" i="1"/>
  <c r="K2447" i="1"/>
  <c r="L2447" i="1"/>
  <c r="I2448" i="1"/>
  <c r="K2448" i="1"/>
  <c r="L2448" i="1"/>
  <c r="I2449" i="1"/>
  <c r="K2449" i="1"/>
  <c r="L2449" i="1"/>
  <c r="I2450" i="1"/>
  <c r="K2450" i="1"/>
  <c r="L2450" i="1"/>
  <c r="I2451" i="1"/>
  <c r="K2451" i="1"/>
  <c r="L2451" i="1"/>
  <c r="I2452" i="1"/>
  <c r="K2452" i="1"/>
  <c r="L2452" i="1"/>
  <c r="I2453" i="1"/>
  <c r="K2453" i="1"/>
  <c r="L2453" i="1"/>
  <c r="I2454" i="1"/>
  <c r="K2454" i="1"/>
  <c r="L2454" i="1"/>
  <c r="I2455" i="1"/>
  <c r="K2455" i="1"/>
  <c r="L2455" i="1"/>
  <c r="I2456" i="1"/>
  <c r="K2456" i="1"/>
  <c r="L2456" i="1"/>
  <c r="I2457" i="1"/>
  <c r="K2457" i="1"/>
  <c r="L2457" i="1"/>
  <c r="I2458" i="1"/>
  <c r="K2458" i="1"/>
  <c r="L2458" i="1"/>
  <c r="I2459" i="1"/>
  <c r="K2459" i="1"/>
  <c r="L2459" i="1"/>
  <c r="I2460" i="1"/>
  <c r="K2460" i="1"/>
  <c r="L2460" i="1"/>
  <c r="I2461" i="1"/>
  <c r="K2461" i="1"/>
  <c r="L2461" i="1"/>
  <c r="I2462" i="1"/>
  <c r="K2462" i="1"/>
  <c r="L2462" i="1"/>
  <c r="I2463" i="1"/>
  <c r="K2463" i="1"/>
  <c r="L2463" i="1"/>
  <c r="I2464" i="1"/>
  <c r="K2464" i="1"/>
  <c r="L2464" i="1"/>
  <c r="I2465" i="1"/>
  <c r="K2465" i="1"/>
  <c r="L2465" i="1"/>
  <c r="I2466" i="1"/>
  <c r="K2466" i="1"/>
  <c r="L2466" i="1"/>
  <c r="I2467" i="1"/>
  <c r="K2467" i="1"/>
  <c r="L2467" i="1"/>
  <c r="I2468" i="1"/>
  <c r="K2468" i="1"/>
  <c r="L2468" i="1"/>
  <c r="I2469" i="1"/>
  <c r="K2469" i="1"/>
  <c r="L2469" i="1"/>
  <c r="I2470" i="1"/>
  <c r="K2470" i="1"/>
  <c r="L2470" i="1"/>
  <c r="I2471" i="1"/>
  <c r="K2471" i="1"/>
  <c r="L2471" i="1"/>
  <c r="I2472" i="1"/>
  <c r="K2472" i="1"/>
  <c r="L2472" i="1"/>
  <c r="I2473" i="1"/>
  <c r="K2473" i="1"/>
  <c r="L2473" i="1"/>
  <c r="I2474" i="1"/>
  <c r="K2474" i="1"/>
  <c r="L2474" i="1"/>
  <c r="I2475" i="1"/>
  <c r="K2475" i="1"/>
  <c r="L2475" i="1"/>
  <c r="I2476" i="1"/>
  <c r="K2476" i="1"/>
  <c r="L2476" i="1"/>
  <c r="I2477" i="1"/>
  <c r="K2477" i="1"/>
  <c r="L2477" i="1"/>
  <c r="I2478" i="1"/>
  <c r="K2478" i="1"/>
  <c r="L2478" i="1"/>
  <c r="I2479" i="1"/>
  <c r="K2479" i="1"/>
  <c r="L2479" i="1"/>
  <c r="I2480" i="1"/>
  <c r="K2480" i="1"/>
  <c r="L2480" i="1"/>
  <c r="I2481" i="1"/>
  <c r="K2481" i="1"/>
  <c r="L2481" i="1"/>
  <c r="I2482" i="1"/>
  <c r="K2482" i="1"/>
  <c r="L2482" i="1"/>
  <c r="I2483" i="1"/>
  <c r="K2483" i="1"/>
  <c r="L2483" i="1"/>
  <c r="I2484" i="1"/>
  <c r="K2484" i="1"/>
  <c r="L2484" i="1"/>
  <c r="I2485" i="1"/>
  <c r="K2485" i="1"/>
  <c r="L2485" i="1"/>
  <c r="I2486" i="1"/>
  <c r="K2486" i="1"/>
  <c r="L2486" i="1"/>
  <c r="I2487" i="1"/>
  <c r="K2487" i="1"/>
  <c r="L2487" i="1"/>
  <c r="I2488" i="1"/>
  <c r="K2488" i="1"/>
  <c r="L2488" i="1"/>
  <c r="I2489" i="1"/>
  <c r="K2489" i="1"/>
  <c r="L2489" i="1"/>
  <c r="I2490" i="1"/>
  <c r="K2490" i="1"/>
  <c r="L2490" i="1"/>
  <c r="I2491" i="1"/>
  <c r="K2491" i="1"/>
  <c r="L2491" i="1"/>
  <c r="I2492" i="1"/>
  <c r="K2492" i="1"/>
  <c r="L2492" i="1"/>
  <c r="I2493" i="1"/>
  <c r="K2493" i="1"/>
  <c r="L2493" i="1"/>
  <c r="I2494" i="1"/>
  <c r="K2494" i="1"/>
  <c r="L2494" i="1"/>
  <c r="I2495" i="1"/>
  <c r="K2495" i="1"/>
  <c r="L2495" i="1"/>
  <c r="I2496" i="1"/>
  <c r="K2496" i="1"/>
  <c r="L2496" i="1"/>
  <c r="I2497" i="1"/>
  <c r="K2497" i="1"/>
  <c r="L2497" i="1"/>
  <c r="I2498" i="1"/>
  <c r="K2498" i="1"/>
  <c r="L2498" i="1"/>
  <c r="I2499" i="1"/>
  <c r="K2499" i="1"/>
  <c r="L2499" i="1"/>
  <c r="I2500" i="1"/>
  <c r="K2500" i="1"/>
  <c r="L2500" i="1"/>
  <c r="I2501" i="1"/>
  <c r="K2501" i="1"/>
  <c r="L2501" i="1"/>
  <c r="I2502" i="1"/>
  <c r="K2502" i="1"/>
  <c r="L2502" i="1"/>
  <c r="I2503" i="1"/>
  <c r="K2503" i="1"/>
  <c r="L2503" i="1"/>
  <c r="I2504" i="1"/>
  <c r="K2504" i="1"/>
  <c r="L2504" i="1"/>
  <c r="I2505" i="1"/>
  <c r="K2505" i="1"/>
  <c r="L2505" i="1"/>
  <c r="I2506" i="1"/>
  <c r="K2506" i="1"/>
  <c r="L2506" i="1"/>
  <c r="I2507" i="1"/>
  <c r="K2507" i="1"/>
  <c r="L2507" i="1"/>
  <c r="I2508" i="1"/>
  <c r="K2508" i="1"/>
  <c r="L2508" i="1"/>
  <c r="I2509" i="1"/>
  <c r="K2509" i="1"/>
  <c r="L2509" i="1"/>
  <c r="I2510" i="1"/>
  <c r="K2510" i="1"/>
  <c r="L2510" i="1"/>
  <c r="I2511" i="1"/>
  <c r="K2511" i="1"/>
  <c r="L2511" i="1"/>
  <c r="I2512" i="1"/>
  <c r="K2512" i="1"/>
  <c r="L2512" i="1"/>
  <c r="I2513" i="1"/>
  <c r="K2513" i="1"/>
  <c r="L2513" i="1"/>
  <c r="I2514" i="1"/>
  <c r="K2514" i="1"/>
  <c r="L2514" i="1"/>
  <c r="I2515" i="1"/>
  <c r="K2515" i="1"/>
  <c r="L2515" i="1"/>
  <c r="I2516" i="1"/>
  <c r="K2516" i="1"/>
  <c r="L2516" i="1"/>
  <c r="I2517" i="1"/>
  <c r="K2517" i="1"/>
  <c r="L2517" i="1"/>
  <c r="I2518" i="1"/>
  <c r="K2518" i="1"/>
  <c r="L2518" i="1"/>
  <c r="I2519" i="1"/>
  <c r="K2519" i="1"/>
  <c r="L2519" i="1"/>
  <c r="I2520" i="1"/>
  <c r="K2520" i="1"/>
  <c r="L2520" i="1"/>
  <c r="I2521" i="1"/>
  <c r="K2521" i="1"/>
  <c r="L2521" i="1"/>
  <c r="I2522" i="1"/>
  <c r="K2522" i="1"/>
  <c r="L2522" i="1"/>
  <c r="I2523" i="1"/>
  <c r="K2523" i="1"/>
  <c r="L2523" i="1"/>
  <c r="I2524" i="1"/>
  <c r="K2524" i="1"/>
  <c r="L2524" i="1"/>
  <c r="I2525" i="1"/>
  <c r="K2525" i="1"/>
  <c r="L2525" i="1"/>
  <c r="I2526" i="1"/>
  <c r="K2526" i="1"/>
  <c r="L2526" i="1"/>
  <c r="I2527" i="1"/>
  <c r="K2527" i="1"/>
  <c r="L2527" i="1"/>
  <c r="I2528" i="1"/>
  <c r="K2528" i="1"/>
  <c r="L2528" i="1"/>
  <c r="I2529" i="1"/>
  <c r="K2529" i="1"/>
  <c r="L2529" i="1"/>
  <c r="I2530" i="1"/>
  <c r="K2530" i="1"/>
  <c r="L2530" i="1"/>
  <c r="I2531" i="1"/>
  <c r="K2531" i="1"/>
  <c r="L2531" i="1"/>
  <c r="I2532" i="1"/>
  <c r="K2532" i="1"/>
  <c r="L2532" i="1"/>
  <c r="I2533" i="1"/>
  <c r="K2533" i="1"/>
  <c r="L2533" i="1"/>
  <c r="I2534" i="1"/>
  <c r="K2534" i="1"/>
  <c r="L2534" i="1"/>
  <c r="I2535" i="1"/>
  <c r="K2535" i="1"/>
  <c r="L2535" i="1"/>
  <c r="I2536" i="1"/>
  <c r="K2536" i="1"/>
  <c r="L2536" i="1"/>
  <c r="I2537" i="1"/>
  <c r="K2537" i="1"/>
  <c r="L2537" i="1"/>
  <c r="I2538" i="1"/>
  <c r="K2538" i="1"/>
  <c r="L2538" i="1"/>
  <c r="I2539" i="1"/>
  <c r="K2539" i="1"/>
  <c r="L2539" i="1"/>
  <c r="I2540" i="1"/>
  <c r="K2540" i="1"/>
  <c r="L2540" i="1"/>
  <c r="I2541" i="1"/>
  <c r="K2541" i="1"/>
  <c r="L2541" i="1"/>
  <c r="I2542" i="1"/>
  <c r="K2542" i="1"/>
  <c r="L2542" i="1"/>
  <c r="I2543" i="1"/>
  <c r="K2543" i="1"/>
  <c r="L2543" i="1"/>
  <c r="I2544" i="1"/>
  <c r="K2544" i="1"/>
  <c r="L2544" i="1"/>
  <c r="I2545" i="1"/>
  <c r="K2545" i="1"/>
  <c r="L2545" i="1"/>
  <c r="I2546" i="1"/>
  <c r="K2546" i="1"/>
  <c r="L2546" i="1"/>
  <c r="I2547" i="1"/>
  <c r="K2547" i="1"/>
  <c r="L2547" i="1"/>
  <c r="I2548" i="1"/>
  <c r="K2548" i="1"/>
  <c r="L2548" i="1"/>
  <c r="I2549" i="1"/>
  <c r="K2549" i="1"/>
  <c r="L2549" i="1"/>
  <c r="I2550" i="1"/>
  <c r="K2550" i="1"/>
  <c r="L2550" i="1"/>
  <c r="I2551" i="1"/>
  <c r="K2551" i="1"/>
  <c r="L2551" i="1"/>
  <c r="I2552" i="1"/>
  <c r="K2552" i="1"/>
  <c r="L2552" i="1"/>
  <c r="I2553" i="1"/>
  <c r="K2553" i="1"/>
  <c r="L2553" i="1"/>
  <c r="I2554" i="1"/>
  <c r="K2554" i="1"/>
  <c r="L2554" i="1"/>
  <c r="I2555" i="1"/>
  <c r="K2555" i="1"/>
  <c r="L2555" i="1"/>
  <c r="I2556" i="1"/>
  <c r="K2556" i="1"/>
  <c r="L2556" i="1"/>
  <c r="I2557" i="1"/>
  <c r="K2557" i="1"/>
  <c r="L2557" i="1"/>
  <c r="I2558" i="1"/>
  <c r="K2558" i="1"/>
  <c r="L2558" i="1"/>
  <c r="I2559" i="1"/>
  <c r="K2559" i="1"/>
  <c r="L2559" i="1"/>
  <c r="I2560" i="1"/>
  <c r="K2560" i="1"/>
  <c r="L2560" i="1"/>
  <c r="I2561" i="1"/>
  <c r="K2561" i="1"/>
  <c r="L2561" i="1"/>
  <c r="I2562" i="1"/>
  <c r="K2562" i="1"/>
  <c r="L2562" i="1"/>
  <c r="I2563" i="1"/>
  <c r="K2563" i="1"/>
  <c r="L2563" i="1"/>
  <c r="I2564" i="1"/>
  <c r="K2564" i="1"/>
  <c r="L2564" i="1"/>
  <c r="I2565" i="1"/>
  <c r="K2565" i="1"/>
  <c r="L2565" i="1"/>
  <c r="I2566" i="1"/>
  <c r="K2566" i="1"/>
  <c r="L2566" i="1"/>
  <c r="I2567" i="1"/>
  <c r="K2567" i="1"/>
  <c r="L2567" i="1"/>
  <c r="I2568" i="1"/>
  <c r="K2568" i="1"/>
  <c r="L2568" i="1"/>
  <c r="I2569" i="1"/>
  <c r="K2569" i="1"/>
  <c r="L2569" i="1"/>
  <c r="I2570" i="1"/>
  <c r="K2570" i="1"/>
  <c r="L2570" i="1"/>
  <c r="I2571" i="1"/>
  <c r="K2571" i="1"/>
  <c r="L2571" i="1"/>
  <c r="I2572" i="1"/>
  <c r="K2572" i="1"/>
  <c r="L2572" i="1"/>
  <c r="I2573" i="1"/>
  <c r="K2573" i="1"/>
  <c r="L2573" i="1"/>
  <c r="I2574" i="1"/>
  <c r="K2574" i="1"/>
  <c r="L2574" i="1"/>
  <c r="I2575" i="1"/>
  <c r="K2575" i="1"/>
  <c r="L2575" i="1"/>
  <c r="I2576" i="1"/>
  <c r="K2576" i="1"/>
  <c r="L2576" i="1"/>
  <c r="I2577" i="1"/>
  <c r="K2577" i="1"/>
  <c r="L2577" i="1"/>
  <c r="I2578" i="1"/>
  <c r="K2578" i="1"/>
  <c r="L2578" i="1"/>
  <c r="I2579" i="1"/>
  <c r="K2579" i="1"/>
  <c r="L2579" i="1"/>
  <c r="I2580" i="1"/>
  <c r="K2580" i="1"/>
  <c r="L2580" i="1"/>
  <c r="I2581" i="1"/>
  <c r="K2581" i="1"/>
  <c r="L2581" i="1"/>
  <c r="I2582" i="1"/>
  <c r="K2582" i="1"/>
  <c r="L2582" i="1"/>
  <c r="I2583" i="1"/>
  <c r="K2583" i="1"/>
  <c r="L2583" i="1"/>
  <c r="I2584" i="1"/>
  <c r="K2584" i="1"/>
  <c r="L2584" i="1"/>
  <c r="I2585" i="1"/>
  <c r="K2585" i="1"/>
  <c r="L2585" i="1"/>
  <c r="I2586" i="1"/>
  <c r="K2586" i="1"/>
  <c r="L2586" i="1"/>
  <c r="I2587" i="1"/>
  <c r="K2587" i="1"/>
  <c r="L2587" i="1"/>
  <c r="I2588" i="1"/>
  <c r="K2588" i="1"/>
  <c r="L2588" i="1"/>
  <c r="I2589" i="1"/>
  <c r="K2589" i="1"/>
  <c r="L2589" i="1"/>
  <c r="I2590" i="1"/>
  <c r="K2590" i="1"/>
  <c r="L2590" i="1"/>
  <c r="I2591" i="1"/>
  <c r="K2591" i="1"/>
  <c r="L2591" i="1"/>
  <c r="I2592" i="1"/>
  <c r="K2592" i="1"/>
  <c r="L2592" i="1"/>
  <c r="I2593" i="1"/>
  <c r="K2593" i="1"/>
  <c r="L2593" i="1"/>
  <c r="I2594" i="1"/>
  <c r="K2594" i="1"/>
  <c r="L2594" i="1"/>
  <c r="I2595" i="1"/>
  <c r="K2595" i="1"/>
  <c r="L2595" i="1"/>
  <c r="I2596" i="1"/>
  <c r="K2596" i="1"/>
  <c r="L2596" i="1"/>
  <c r="I2597" i="1"/>
  <c r="K2597" i="1"/>
  <c r="L2597" i="1"/>
  <c r="I2598" i="1"/>
  <c r="K2598" i="1"/>
  <c r="L2598" i="1"/>
  <c r="I2599" i="1"/>
  <c r="K2599" i="1"/>
  <c r="L2599" i="1"/>
  <c r="I2600" i="1"/>
  <c r="K2600" i="1"/>
  <c r="L2600" i="1"/>
  <c r="I2601" i="1"/>
  <c r="K2601" i="1"/>
  <c r="L2601" i="1"/>
  <c r="I2602" i="1"/>
  <c r="K2602" i="1"/>
  <c r="L2602" i="1"/>
  <c r="I2603" i="1"/>
  <c r="K2603" i="1"/>
  <c r="L2603" i="1"/>
  <c r="I2604" i="1"/>
  <c r="K2604" i="1"/>
  <c r="L2604" i="1"/>
  <c r="I2605" i="1"/>
  <c r="K2605" i="1"/>
  <c r="L2605" i="1"/>
  <c r="I2606" i="1"/>
  <c r="K2606" i="1"/>
  <c r="L2606" i="1"/>
  <c r="I2607" i="1"/>
  <c r="K2607" i="1"/>
  <c r="L2607" i="1"/>
  <c r="I2608" i="1"/>
  <c r="K2608" i="1"/>
  <c r="L2608" i="1"/>
  <c r="I2609" i="1"/>
  <c r="K2609" i="1"/>
  <c r="L2609" i="1"/>
  <c r="I2610" i="1"/>
  <c r="K2610" i="1"/>
  <c r="L2610" i="1"/>
  <c r="I2611" i="1"/>
  <c r="K2611" i="1"/>
  <c r="L2611" i="1"/>
  <c r="I2612" i="1"/>
  <c r="K2612" i="1"/>
  <c r="L2612" i="1"/>
  <c r="I2613" i="1"/>
  <c r="K2613" i="1"/>
  <c r="L2613" i="1"/>
  <c r="I2614" i="1"/>
  <c r="K2614" i="1"/>
  <c r="L2614" i="1"/>
  <c r="I2615" i="1"/>
  <c r="K2615" i="1"/>
  <c r="L2615" i="1"/>
  <c r="I2616" i="1"/>
  <c r="K2616" i="1"/>
  <c r="L2616" i="1"/>
  <c r="I2617" i="1"/>
  <c r="K2617" i="1"/>
  <c r="L2617" i="1"/>
  <c r="I2618" i="1"/>
  <c r="K2618" i="1"/>
  <c r="L2618" i="1"/>
  <c r="I2619" i="1"/>
  <c r="K2619" i="1"/>
  <c r="L2619" i="1"/>
  <c r="I2620" i="1"/>
  <c r="K2620" i="1"/>
  <c r="L2620" i="1"/>
  <c r="I2621" i="1"/>
  <c r="K2621" i="1"/>
  <c r="L2621" i="1"/>
  <c r="I2622" i="1"/>
  <c r="K2622" i="1"/>
  <c r="L2622" i="1"/>
  <c r="I2623" i="1"/>
  <c r="K2623" i="1"/>
  <c r="L2623" i="1"/>
  <c r="I2624" i="1"/>
  <c r="K2624" i="1"/>
  <c r="L2624" i="1"/>
  <c r="I2625" i="1"/>
  <c r="K2625" i="1"/>
  <c r="L2625" i="1"/>
  <c r="I2626" i="1"/>
  <c r="K2626" i="1"/>
  <c r="L2626" i="1"/>
  <c r="I2627" i="1"/>
  <c r="K2627" i="1"/>
  <c r="L2627" i="1"/>
  <c r="I2628" i="1"/>
  <c r="K2628" i="1"/>
  <c r="L2628" i="1"/>
  <c r="I2629" i="1"/>
  <c r="K2629" i="1"/>
  <c r="L2629" i="1"/>
  <c r="I2630" i="1"/>
  <c r="K2630" i="1"/>
  <c r="L2630" i="1"/>
  <c r="I2631" i="1"/>
  <c r="K2631" i="1"/>
  <c r="L2631" i="1"/>
  <c r="I2632" i="1"/>
  <c r="K2632" i="1"/>
  <c r="L2632" i="1"/>
  <c r="I2633" i="1"/>
  <c r="K2633" i="1"/>
  <c r="L2633" i="1"/>
  <c r="I2634" i="1"/>
  <c r="K2634" i="1"/>
  <c r="L2634" i="1"/>
  <c r="I2635" i="1"/>
  <c r="K2635" i="1"/>
  <c r="L2635" i="1"/>
  <c r="I2636" i="1"/>
  <c r="K2636" i="1"/>
  <c r="L2636" i="1"/>
  <c r="I2637" i="1"/>
  <c r="K2637" i="1"/>
  <c r="L2637" i="1"/>
  <c r="I2638" i="1"/>
  <c r="K2638" i="1"/>
  <c r="L2638" i="1"/>
  <c r="I2639" i="1"/>
  <c r="K2639" i="1"/>
  <c r="L2639" i="1"/>
  <c r="I2640" i="1"/>
  <c r="K2640" i="1"/>
  <c r="L2640" i="1"/>
  <c r="I2641" i="1"/>
  <c r="K2641" i="1"/>
  <c r="L2641" i="1"/>
  <c r="I2642" i="1"/>
  <c r="K2642" i="1"/>
  <c r="L2642" i="1"/>
  <c r="I2643" i="1"/>
  <c r="K2643" i="1"/>
  <c r="L2643" i="1"/>
  <c r="I2644" i="1"/>
  <c r="K2644" i="1"/>
  <c r="L2644" i="1"/>
  <c r="I2645" i="1"/>
  <c r="K2645" i="1"/>
  <c r="L2645" i="1"/>
  <c r="I2646" i="1"/>
  <c r="K2646" i="1"/>
  <c r="L2646" i="1"/>
  <c r="I2647" i="1"/>
  <c r="K2647" i="1"/>
  <c r="L2647" i="1"/>
  <c r="I2648" i="1"/>
  <c r="K2648" i="1"/>
  <c r="L2648" i="1"/>
  <c r="I2649" i="1"/>
  <c r="K2649" i="1"/>
  <c r="L2649" i="1"/>
  <c r="I2650" i="1"/>
  <c r="K2650" i="1"/>
  <c r="L2650" i="1"/>
  <c r="I2651" i="1"/>
  <c r="K2651" i="1"/>
  <c r="L2651" i="1"/>
  <c r="I2652" i="1"/>
  <c r="K2652" i="1"/>
  <c r="L2652" i="1"/>
  <c r="I2653" i="1"/>
  <c r="K2653" i="1"/>
  <c r="L2653" i="1"/>
  <c r="I2654" i="1"/>
  <c r="K2654" i="1"/>
  <c r="L2654" i="1"/>
  <c r="I2655" i="1"/>
  <c r="K2655" i="1"/>
  <c r="L2655" i="1"/>
  <c r="I2656" i="1"/>
  <c r="K2656" i="1"/>
  <c r="L2656" i="1"/>
  <c r="I2657" i="1"/>
  <c r="K2657" i="1"/>
  <c r="L2657" i="1"/>
  <c r="I2658" i="1"/>
  <c r="K2658" i="1"/>
  <c r="L2658" i="1"/>
  <c r="I2659" i="1"/>
  <c r="K2659" i="1"/>
  <c r="L2659" i="1"/>
  <c r="I2660" i="1"/>
  <c r="K2660" i="1"/>
  <c r="L2660" i="1"/>
  <c r="I2661" i="1"/>
  <c r="K2661" i="1"/>
  <c r="L2661" i="1"/>
  <c r="I2662" i="1"/>
  <c r="K2662" i="1"/>
  <c r="L2662" i="1"/>
  <c r="I2663" i="1"/>
  <c r="K2663" i="1"/>
  <c r="L2663" i="1"/>
  <c r="I2664" i="1"/>
  <c r="K2664" i="1"/>
  <c r="L2664" i="1"/>
  <c r="I2665" i="1"/>
  <c r="K2665" i="1"/>
  <c r="L2665" i="1"/>
  <c r="I2666" i="1"/>
  <c r="K2666" i="1"/>
  <c r="L2666" i="1"/>
  <c r="I2667" i="1"/>
  <c r="K2667" i="1"/>
  <c r="L2667" i="1"/>
  <c r="I2668" i="1"/>
  <c r="K2668" i="1"/>
  <c r="L2668" i="1"/>
  <c r="I2669" i="1"/>
  <c r="K2669" i="1"/>
  <c r="L2669" i="1"/>
  <c r="I2670" i="1"/>
  <c r="K2670" i="1"/>
  <c r="L2670" i="1"/>
  <c r="I2671" i="1"/>
  <c r="K2671" i="1"/>
  <c r="L2671" i="1"/>
  <c r="I2672" i="1"/>
  <c r="K2672" i="1"/>
  <c r="L2672" i="1"/>
  <c r="I2673" i="1"/>
  <c r="K2673" i="1"/>
  <c r="L2673" i="1"/>
  <c r="I2674" i="1"/>
  <c r="K2674" i="1"/>
  <c r="L2674" i="1"/>
  <c r="I2675" i="1"/>
  <c r="K2675" i="1"/>
  <c r="L2675" i="1"/>
  <c r="I2676" i="1"/>
  <c r="K2676" i="1"/>
  <c r="L2676" i="1"/>
  <c r="I2677" i="1"/>
  <c r="K2677" i="1"/>
  <c r="L2677" i="1"/>
  <c r="I2678" i="1"/>
  <c r="K2678" i="1"/>
  <c r="L2678" i="1"/>
  <c r="I2679" i="1"/>
  <c r="K2679" i="1"/>
  <c r="L2679" i="1"/>
  <c r="I2680" i="1"/>
  <c r="K2680" i="1"/>
  <c r="L2680" i="1"/>
  <c r="I2681" i="1"/>
  <c r="K2681" i="1"/>
  <c r="L2681" i="1"/>
  <c r="I2682" i="1"/>
  <c r="K2682" i="1"/>
  <c r="L2682" i="1"/>
  <c r="I2683" i="1"/>
  <c r="K2683" i="1"/>
  <c r="L2683" i="1"/>
  <c r="I2684" i="1"/>
  <c r="K2684" i="1"/>
  <c r="L2684" i="1"/>
  <c r="I2685" i="1"/>
  <c r="K2685" i="1"/>
  <c r="L2685" i="1"/>
  <c r="I2686" i="1"/>
  <c r="K2686" i="1"/>
  <c r="L2686" i="1"/>
  <c r="I2687" i="1"/>
  <c r="K2687" i="1"/>
  <c r="L2687" i="1"/>
  <c r="I2688" i="1"/>
  <c r="K2688" i="1"/>
  <c r="L2688" i="1"/>
  <c r="I2689" i="1"/>
  <c r="K2689" i="1"/>
  <c r="L2689" i="1"/>
  <c r="I2690" i="1"/>
  <c r="K2690" i="1"/>
  <c r="L2690" i="1"/>
  <c r="I2691" i="1"/>
  <c r="K2691" i="1"/>
  <c r="L2691" i="1"/>
  <c r="I2692" i="1"/>
  <c r="K2692" i="1"/>
  <c r="L2692" i="1"/>
  <c r="I2693" i="1"/>
  <c r="K2693" i="1"/>
  <c r="L2693" i="1"/>
  <c r="I2694" i="1"/>
  <c r="K2694" i="1"/>
  <c r="L2694" i="1"/>
  <c r="I2695" i="1"/>
  <c r="K2695" i="1"/>
  <c r="L2695" i="1"/>
  <c r="I2696" i="1"/>
  <c r="K2696" i="1"/>
  <c r="L2696" i="1"/>
  <c r="I2697" i="1"/>
  <c r="K2697" i="1"/>
  <c r="L2697" i="1"/>
  <c r="I2698" i="1"/>
  <c r="K2698" i="1"/>
  <c r="L2698" i="1"/>
  <c r="I2699" i="1"/>
  <c r="K2699" i="1"/>
  <c r="L2699" i="1"/>
  <c r="I2700" i="1"/>
  <c r="K2700" i="1"/>
  <c r="L2700" i="1"/>
  <c r="I2701" i="1"/>
  <c r="K2701" i="1"/>
  <c r="L2701" i="1"/>
  <c r="I2702" i="1"/>
  <c r="K2702" i="1"/>
  <c r="L2702" i="1"/>
  <c r="I2703" i="1"/>
  <c r="K2703" i="1"/>
  <c r="L2703" i="1"/>
  <c r="I2704" i="1"/>
  <c r="K2704" i="1"/>
  <c r="L2704" i="1"/>
  <c r="I2705" i="1"/>
  <c r="K2705" i="1"/>
  <c r="L2705" i="1"/>
  <c r="I2706" i="1"/>
  <c r="K2706" i="1"/>
  <c r="L2706" i="1"/>
  <c r="I2707" i="1"/>
  <c r="K2707" i="1"/>
  <c r="L2707" i="1"/>
  <c r="I2708" i="1"/>
  <c r="K2708" i="1"/>
  <c r="L2708" i="1"/>
  <c r="I2709" i="1"/>
  <c r="K2709" i="1"/>
  <c r="L2709" i="1"/>
  <c r="I2710" i="1"/>
  <c r="K2710" i="1"/>
  <c r="L2710" i="1"/>
  <c r="I2711" i="1"/>
  <c r="K2711" i="1"/>
  <c r="L2711" i="1"/>
  <c r="I2712" i="1"/>
  <c r="K2712" i="1"/>
  <c r="L2712" i="1"/>
  <c r="I2713" i="1"/>
  <c r="K2713" i="1"/>
  <c r="L2713" i="1"/>
  <c r="I2714" i="1"/>
  <c r="K2714" i="1"/>
  <c r="L2714" i="1"/>
  <c r="I2715" i="1"/>
  <c r="K2715" i="1"/>
  <c r="L2715" i="1"/>
  <c r="I2716" i="1"/>
  <c r="K2716" i="1"/>
  <c r="L2716" i="1"/>
  <c r="I2717" i="1"/>
  <c r="K2717" i="1"/>
  <c r="L2717" i="1"/>
  <c r="I2718" i="1"/>
  <c r="K2718" i="1"/>
  <c r="L2718" i="1"/>
  <c r="I2719" i="1"/>
  <c r="K2719" i="1"/>
  <c r="L2719" i="1"/>
  <c r="I2720" i="1"/>
  <c r="K2720" i="1"/>
  <c r="L2720" i="1"/>
  <c r="I2721" i="1"/>
  <c r="K2721" i="1"/>
  <c r="L2721" i="1"/>
  <c r="I2722" i="1"/>
  <c r="K2722" i="1"/>
  <c r="L2722" i="1"/>
  <c r="I2723" i="1"/>
  <c r="K2723" i="1"/>
  <c r="L2723" i="1"/>
  <c r="I2724" i="1"/>
  <c r="K2724" i="1"/>
  <c r="L2724" i="1"/>
  <c r="I2725" i="1"/>
  <c r="K2725" i="1"/>
  <c r="L2725" i="1"/>
  <c r="I2726" i="1"/>
  <c r="K2726" i="1"/>
  <c r="L2726" i="1"/>
  <c r="I2727" i="1"/>
  <c r="K2727" i="1"/>
  <c r="L2727" i="1"/>
  <c r="I2728" i="1"/>
  <c r="K2728" i="1"/>
  <c r="L2728" i="1"/>
  <c r="I2729" i="1"/>
  <c r="K2729" i="1"/>
  <c r="L2729" i="1"/>
  <c r="I2730" i="1"/>
  <c r="K2730" i="1"/>
  <c r="L2730" i="1"/>
  <c r="I2731" i="1"/>
  <c r="K2731" i="1"/>
  <c r="L2731" i="1"/>
  <c r="I2732" i="1"/>
  <c r="K2732" i="1"/>
  <c r="L2732" i="1"/>
  <c r="I2733" i="1"/>
  <c r="K2733" i="1"/>
  <c r="L2733" i="1"/>
  <c r="I2734" i="1"/>
  <c r="K2734" i="1"/>
  <c r="L2734" i="1"/>
  <c r="I2735" i="1"/>
  <c r="K2735" i="1"/>
  <c r="L2735" i="1"/>
  <c r="I2736" i="1"/>
  <c r="K2736" i="1"/>
  <c r="L2736" i="1"/>
  <c r="I2737" i="1"/>
  <c r="K2737" i="1"/>
  <c r="L2737" i="1"/>
  <c r="I2738" i="1"/>
  <c r="K2738" i="1"/>
  <c r="L2738" i="1"/>
  <c r="I2739" i="1"/>
  <c r="K2739" i="1"/>
  <c r="L2739" i="1"/>
  <c r="I2740" i="1"/>
  <c r="K2740" i="1"/>
  <c r="L2740" i="1"/>
  <c r="I2741" i="1"/>
  <c r="K2741" i="1"/>
  <c r="L2741" i="1"/>
  <c r="I2742" i="1"/>
  <c r="K2742" i="1"/>
  <c r="L2742" i="1"/>
  <c r="I2743" i="1"/>
  <c r="K2743" i="1"/>
  <c r="L2743" i="1"/>
  <c r="I2744" i="1"/>
  <c r="K2744" i="1"/>
  <c r="L2744" i="1"/>
  <c r="I2745" i="1"/>
  <c r="K2745" i="1"/>
  <c r="L2745" i="1"/>
  <c r="I2746" i="1"/>
  <c r="K2746" i="1"/>
  <c r="L2746" i="1"/>
  <c r="I2747" i="1"/>
  <c r="K2747" i="1"/>
  <c r="L2747" i="1"/>
  <c r="I2748" i="1"/>
  <c r="K2748" i="1"/>
  <c r="L2748" i="1"/>
  <c r="I2749" i="1"/>
  <c r="K2749" i="1"/>
  <c r="L2749" i="1"/>
  <c r="I2750" i="1"/>
  <c r="K2750" i="1"/>
  <c r="L2750" i="1"/>
  <c r="I2751" i="1"/>
  <c r="K2751" i="1"/>
  <c r="L2751" i="1"/>
  <c r="I2752" i="1"/>
  <c r="K2752" i="1"/>
  <c r="L2752" i="1"/>
  <c r="I2753" i="1"/>
  <c r="K2753" i="1"/>
  <c r="L2753" i="1"/>
  <c r="I2754" i="1"/>
  <c r="K2754" i="1"/>
  <c r="L2754" i="1"/>
  <c r="I2755" i="1"/>
  <c r="K2755" i="1"/>
  <c r="L2755" i="1"/>
  <c r="I2756" i="1"/>
  <c r="K2756" i="1"/>
  <c r="L2756" i="1"/>
  <c r="I2757" i="1"/>
  <c r="K2757" i="1"/>
  <c r="L2757" i="1"/>
  <c r="I2758" i="1"/>
  <c r="K2758" i="1"/>
  <c r="L2758" i="1"/>
  <c r="I2759" i="1"/>
  <c r="K2759" i="1"/>
  <c r="L2759" i="1"/>
  <c r="I2760" i="1"/>
  <c r="K2760" i="1"/>
  <c r="L2760" i="1"/>
  <c r="I2761" i="1"/>
  <c r="K2761" i="1"/>
  <c r="L2761" i="1"/>
  <c r="I2762" i="1"/>
  <c r="K2762" i="1"/>
  <c r="L2762" i="1"/>
  <c r="I2763" i="1"/>
  <c r="K2763" i="1"/>
  <c r="L2763" i="1"/>
  <c r="I2764" i="1"/>
  <c r="K2764" i="1"/>
  <c r="L2764" i="1"/>
  <c r="I2765" i="1"/>
  <c r="K2765" i="1"/>
  <c r="L2765" i="1"/>
  <c r="I2766" i="1"/>
  <c r="K2766" i="1"/>
  <c r="L2766" i="1"/>
  <c r="I2767" i="1"/>
  <c r="K2767" i="1"/>
  <c r="L2767" i="1"/>
  <c r="I2768" i="1"/>
  <c r="K2768" i="1"/>
  <c r="L2768" i="1"/>
  <c r="I2769" i="1"/>
  <c r="K2769" i="1"/>
  <c r="L2769" i="1"/>
  <c r="I2770" i="1"/>
  <c r="K2770" i="1"/>
  <c r="L2770" i="1"/>
  <c r="I2771" i="1"/>
  <c r="K2771" i="1"/>
  <c r="L2771" i="1"/>
  <c r="I2772" i="1"/>
  <c r="K2772" i="1"/>
  <c r="L2772" i="1"/>
  <c r="I2773" i="1"/>
  <c r="K2773" i="1"/>
  <c r="L2773" i="1"/>
  <c r="I2774" i="1"/>
  <c r="K2774" i="1"/>
  <c r="L2774" i="1"/>
  <c r="I2775" i="1"/>
  <c r="K2775" i="1"/>
  <c r="L2775" i="1"/>
  <c r="I2776" i="1"/>
  <c r="K2776" i="1"/>
  <c r="L2776" i="1"/>
  <c r="I2777" i="1"/>
  <c r="K2777" i="1"/>
  <c r="L2777" i="1"/>
  <c r="I2778" i="1"/>
  <c r="K2778" i="1"/>
  <c r="L2778" i="1"/>
  <c r="I2779" i="1"/>
  <c r="K2779" i="1"/>
  <c r="L2779" i="1"/>
  <c r="I2780" i="1"/>
  <c r="K2780" i="1"/>
  <c r="L2780" i="1"/>
  <c r="I2781" i="1"/>
  <c r="K2781" i="1"/>
  <c r="L2781" i="1"/>
  <c r="I2782" i="1"/>
  <c r="K2782" i="1"/>
  <c r="L2782" i="1"/>
  <c r="I2783" i="1"/>
  <c r="K2783" i="1"/>
  <c r="L2783" i="1"/>
  <c r="I2784" i="1"/>
  <c r="K2784" i="1"/>
  <c r="L2784" i="1"/>
  <c r="I2785" i="1"/>
  <c r="K2785" i="1"/>
  <c r="L2785" i="1"/>
  <c r="I2786" i="1"/>
  <c r="K2786" i="1"/>
  <c r="L2786" i="1"/>
  <c r="I2787" i="1"/>
  <c r="K2787" i="1"/>
  <c r="L2787" i="1"/>
  <c r="I2788" i="1"/>
  <c r="K2788" i="1"/>
  <c r="L2788" i="1"/>
  <c r="I2789" i="1"/>
  <c r="K2789" i="1"/>
  <c r="L2789" i="1"/>
  <c r="I2790" i="1"/>
  <c r="K2790" i="1"/>
  <c r="L2790" i="1"/>
  <c r="I2791" i="1"/>
  <c r="K2791" i="1"/>
  <c r="L2791" i="1"/>
  <c r="I2792" i="1"/>
  <c r="K2792" i="1"/>
  <c r="L2792" i="1"/>
  <c r="I2793" i="1"/>
  <c r="K2793" i="1"/>
  <c r="L2793" i="1"/>
  <c r="I2794" i="1"/>
  <c r="K2794" i="1"/>
  <c r="L2794" i="1"/>
  <c r="I2795" i="1"/>
  <c r="K2795" i="1"/>
  <c r="L2795" i="1"/>
  <c r="I2796" i="1"/>
  <c r="K2796" i="1"/>
  <c r="L2796" i="1"/>
  <c r="I2797" i="1"/>
  <c r="K2797" i="1"/>
  <c r="L2797" i="1"/>
  <c r="I2798" i="1"/>
  <c r="K2798" i="1"/>
  <c r="L2798" i="1"/>
  <c r="I2799" i="1"/>
  <c r="K2799" i="1"/>
  <c r="L2799" i="1"/>
  <c r="I2800" i="1"/>
  <c r="K2800" i="1"/>
  <c r="L2800" i="1"/>
  <c r="I2801" i="1"/>
  <c r="K2801" i="1"/>
  <c r="L2801" i="1"/>
  <c r="I2802" i="1"/>
  <c r="K2802" i="1"/>
  <c r="L2802" i="1"/>
  <c r="I2803" i="1"/>
  <c r="K2803" i="1"/>
  <c r="L2803" i="1"/>
  <c r="I2804" i="1"/>
  <c r="K2804" i="1"/>
  <c r="L2804" i="1"/>
  <c r="I2805" i="1"/>
  <c r="K2805" i="1"/>
  <c r="L2805" i="1"/>
  <c r="I2806" i="1"/>
  <c r="K2806" i="1"/>
  <c r="L2806" i="1"/>
  <c r="I2807" i="1"/>
  <c r="K2807" i="1"/>
  <c r="L2807" i="1"/>
  <c r="I2808" i="1"/>
  <c r="K2808" i="1"/>
  <c r="L2808" i="1"/>
  <c r="I2809" i="1"/>
  <c r="K2809" i="1"/>
  <c r="L2809" i="1"/>
  <c r="I2810" i="1"/>
  <c r="K2810" i="1"/>
  <c r="L2810" i="1"/>
  <c r="I2811" i="1"/>
  <c r="K2811" i="1"/>
  <c r="L2811" i="1"/>
  <c r="I2812" i="1"/>
  <c r="K2812" i="1"/>
  <c r="L2812" i="1"/>
  <c r="I2813" i="1"/>
  <c r="K2813" i="1"/>
  <c r="L2813" i="1"/>
  <c r="I2814" i="1"/>
  <c r="K2814" i="1"/>
  <c r="L2814" i="1"/>
  <c r="I2815" i="1"/>
  <c r="K2815" i="1"/>
  <c r="L2815" i="1"/>
  <c r="I2816" i="1"/>
  <c r="K2816" i="1"/>
  <c r="L2816" i="1"/>
  <c r="I2817" i="1"/>
  <c r="K2817" i="1"/>
  <c r="L2817" i="1"/>
  <c r="I2818" i="1"/>
  <c r="K2818" i="1"/>
  <c r="L2818" i="1"/>
  <c r="I2819" i="1"/>
  <c r="K2819" i="1"/>
  <c r="L2819" i="1"/>
  <c r="I2820" i="1"/>
  <c r="K2820" i="1"/>
  <c r="L2820" i="1"/>
  <c r="I2821" i="1"/>
  <c r="K2821" i="1"/>
  <c r="L2821" i="1"/>
  <c r="I2822" i="1"/>
  <c r="K2822" i="1"/>
  <c r="L2822" i="1"/>
  <c r="I2823" i="1"/>
  <c r="K2823" i="1"/>
  <c r="L2823" i="1"/>
  <c r="I2824" i="1"/>
  <c r="K2824" i="1"/>
  <c r="L2824" i="1"/>
  <c r="I2825" i="1"/>
  <c r="K2825" i="1"/>
  <c r="L2825" i="1"/>
  <c r="I2826" i="1"/>
  <c r="K2826" i="1"/>
  <c r="L2826" i="1"/>
  <c r="I2827" i="1"/>
  <c r="K2827" i="1"/>
  <c r="L2827" i="1"/>
  <c r="I2828" i="1"/>
  <c r="K2828" i="1"/>
  <c r="L2828" i="1"/>
  <c r="I2829" i="1"/>
  <c r="K2829" i="1"/>
  <c r="L2829" i="1"/>
  <c r="I2830" i="1"/>
  <c r="K2830" i="1"/>
  <c r="L2830" i="1"/>
  <c r="I2831" i="1"/>
  <c r="K2831" i="1"/>
  <c r="L2831" i="1"/>
  <c r="I2832" i="1"/>
  <c r="K2832" i="1"/>
  <c r="L2832" i="1"/>
  <c r="I2833" i="1"/>
  <c r="K2833" i="1"/>
  <c r="L2833" i="1"/>
  <c r="I2834" i="1"/>
  <c r="K2834" i="1"/>
  <c r="L2834" i="1"/>
  <c r="I2835" i="1"/>
  <c r="K2835" i="1"/>
  <c r="L2835" i="1"/>
  <c r="I2836" i="1"/>
  <c r="K2836" i="1"/>
  <c r="L2836" i="1"/>
  <c r="I2837" i="1"/>
  <c r="K2837" i="1"/>
  <c r="L2837" i="1"/>
  <c r="I2838" i="1"/>
  <c r="K2838" i="1"/>
  <c r="L2838" i="1"/>
  <c r="I2839" i="1"/>
  <c r="K2839" i="1"/>
  <c r="L2839" i="1"/>
  <c r="I2840" i="1"/>
  <c r="K2840" i="1"/>
  <c r="L2840" i="1"/>
  <c r="I2841" i="1"/>
  <c r="K2841" i="1"/>
  <c r="L2841" i="1"/>
  <c r="I2842" i="1"/>
  <c r="K2842" i="1"/>
  <c r="L2842" i="1"/>
  <c r="I2843" i="1"/>
  <c r="K2843" i="1"/>
  <c r="L2843" i="1"/>
  <c r="I2844" i="1"/>
  <c r="K2844" i="1"/>
  <c r="L2844" i="1"/>
  <c r="I2845" i="1"/>
  <c r="K2845" i="1"/>
  <c r="L2845" i="1"/>
  <c r="I2846" i="1"/>
  <c r="K2846" i="1"/>
  <c r="L2846" i="1"/>
  <c r="I2847" i="1"/>
  <c r="K2847" i="1"/>
  <c r="L2847" i="1"/>
  <c r="I2848" i="1"/>
  <c r="K2848" i="1"/>
  <c r="L2848" i="1"/>
  <c r="I2849" i="1"/>
  <c r="K2849" i="1"/>
  <c r="L2849" i="1"/>
  <c r="I2850" i="1"/>
  <c r="K2850" i="1"/>
  <c r="L2850" i="1"/>
  <c r="I2851" i="1"/>
  <c r="K2851" i="1"/>
  <c r="L2851" i="1"/>
  <c r="I2852" i="1"/>
  <c r="K2852" i="1"/>
  <c r="L2852" i="1"/>
  <c r="I2853" i="1"/>
  <c r="K2853" i="1"/>
  <c r="L2853" i="1"/>
  <c r="I2854" i="1"/>
  <c r="K2854" i="1"/>
  <c r="L2854" i="1"/>
  <c r="I2855" i="1"/>
  <c r="K2855" i="1"/>
  <c r="L2855" i="1"/>
  <c r="I2856" i="1"/>
  <c r="K2856" i="1"/>
  <c r="L2856" i="1"/>
  <c r="I2857" i="1"/>
  <c r="K2857" i="1"/>
  <c r="L2857" i="1"/>
  <c r="I2858" i="1"/>
  <c r="K2858" i="1"/>
  <c r="L2858" i="1"/>
  <c r="I2859" i="1"/>
  <c r="K2859" i="1"/>
  <c r="L2859" i="1"/>
  <c r="I2860" i="1"/>
  <c r="K2860" i="1"/>
  <c r="L2860" i="1"/>
  <c r="I2861" i="1"/>
  <c r="K2861" i="1"/>
  <c r="L2861" i="1"/>
  <c r="I2862" i="1"/>
  <c r="K2862" i="1"/>
  <c r="L2862" i="1"/>
  <c r="I2863" i="1"/>
  <c r="K2863" i="1"/>
  <c r="L2863" i="1"/>
  <c r="I2864" i="1"/>
  <c r="K2864" i="1"/>
  <c r="L2864" i="1"/>
  <c r="I2865" i="1"/>
  <c r="K2865" i="1"/>
  <c r="L2865" i="1"/>
  <c r="I2866" i="1"/>
  <c r="K2866" i="1"/>
  <c r="L2866" i="1"/>
  <c r="I2867" i="1"/>
  <c r="K2867" i="1"/>
  <c r="L2867" i="1"/>
  <c r="I2868" i="1"/>
  <c r="K2868" i="1"/>
  <c r="L2868" i="1"/>
  <c r="I2869" i="1"/>
  <c r="K2869" i="1"/>
  <c r="L2869" i="1"/>
  <c r="I2870" i="1"/>
  <c r="K2870" i="1"/>
  <c r="L2870" i="1"/>
  <c r="I2871" i="1"/>
  <c r="K2871" i="1"/>
  <c r="L2871" i="1"/>
  <c r="I2872" i="1"/>
  <c r="K2872" i="1"/>
  <c r="L2872" i="1"/>
  <c r="I2873" i="1"/>
  <c r="K2873" i="1"/>
  <c r="L2873" i="1"/>
  <c r="I2874" i="1"/>
  <c r="K2874" i="1"/>
  <c r="L2874" i="1"/>
  <c r="I2875" i="1"/>
  <c r="K2875" i="1"/>
  <c r="L2875" i="1"/>
  <c r="I2876" i="1"/>
  <c r="K2876" i="1"/>
  <c r="L2876" i="1"/>
  <c r="I2877" i="1"/>
  <c r="K2877" i="1"/>
  <c r="L2877" i="1"/>
  <c r="I2878" i="1"/>
  <c r="K2878" i="1"/>
  <c r="L2878" i="1"/>
  <c r="I2879" i="1"/>
  <c r="K2879" i="1"/>
  <c r="L2879" i="1"/>
  <c r="I2880" i="1"/>
  <c r="K2880" i="1"/>
  <c r="L2880" i="1"/>
  <c r="I2881" i="1"/>
  <c r="K2881" i="1"/>
  <c r="L2881" i="1"/>
  <c r="I2882" i="1"/>
  <c r="K2882" i="1"/>
  <c r="L2882" i="1"/>
  <c r="I2883" i="1"/>
  <c r="K2883" i="1"/>
  <c r="L2883" i="1"/>
  <c r="I2884" i="1"/>
  <c r="K2884" i="1"/>
  <c r="L2884" i="1"/>
  <c r="I2885" i="1"/>
  <c r="K2885" i="1"/>
  <c r="L2885" i="1"/>
  <c r="I2886" i="1"/>
  <c r="K2886" i="1"/>
  <c r="L2886" i="1"/>
  <c r="I2887" i="1"/>
  <c r="K2887" i="1"/>
  <c r="L2887" i="1"/>
  <c r="I2888" i="1"/>
  <c r="K2888" i="1"/>
  <c r="L2888" i="1"/>
  <c r="I2889" i="1"/>
  <c r="K2889" i="1"/>
  <c r="L2889" i="1"/>
  <c r="I2890" i="1"/>
  <c r="K2890" i="1"/>
  <c r="L2890" i="1"/>
  <c r="I2891" i="1"/>
  <c r="K2891" i="1"/>
  <c r="L2891" i="1"/>
  <c r="I2892" i="1"/>
  <c r="K2892" i="1"/>
  <c r="L2892" i="1"/>
  <c r="I2893" i="1"/>
  <c r="K2893" i="1"/>
  <c r="L2893" i="1"/>
  <c r="I2894" i="1"/>
  <c r="K2894" i="1"/>
  <c r="L2894" i="1"/>
  <c r="I2895" i="1"/>
  <c r="K2895" i="1"/>
  <c r="L2895" i="1"/>
  <c r="I2896" i="1"/>
  <c r="K2896" i="1"/>
  <c r="L2896" i="1"/>
  <c r="I2897" i="1"/>
  <c r="K2897" i="1"/>
  <c r="L2897" i="1"/>
  <c r="I2898" i="1"/>
  <c r="K2898" i="1"/>
  <c r="L2898" i="1"/>
  <c r="I2899" i="1"/>
  <c r="K2899" i="1"/>
  <c r="L2899" i="1"/>
  <c r="I2900" i="1"/>
  <c r="K2900" i="1"/>
  <c r="L2900" i="1"/>
  <c r="I2901" i="1"/>
  <c r="K2901" i="1"/>
  <c r="L2901" i="1"/>
  <c r="I2902" i="1"/>
  <c r="K2902" i="1"/>
  <c r="L2902" i="1"/>
  <c r="I2903" i="1"/>
  <c r="K2903" i="1"/>
  <c r="L2903" i="1"/>
  <c r="I2904" i="1"/>
  <c r="K2904" i="1"/>
  <c r="L2904" i="1"/>
  <c r="I2905" i="1"/>
  <c r="K2905" i="1"/>
  <c r="L2905" i="1"/>
  <c r="I2906" i="1"/>
  <c r="K2906" i="1"/>
  <c r="L2906" i="1"/>
  <c r="I2907" i="1"/>
  <c r="K2907" i="1"/>
  <c r="L2907" i="1"/>
  <c r="I2908" i="1"/>
  <c r="K2908" i="1"/>
  <c r="L2908" i="1"/>
  <c r="I2909" i="1"/>
  <c r="K2909" i="1"/>
  <c r="L2909" i="1"/>
  <c r="I2910" i="1"/>
  <c r="K2910" i="1"/>
  <c r="L2910" i="1"/>
  <c r="I2911" i="1"/>
  <c r="K2911" i="1"/>
  <c r="L2911" i="1"/>
  <c r="I2912" i="1"/>
  <c r="K2912" i="1"/>
  <c r="L2912" i="1"/>
  <c r="I2913" i="1"/>
  <c r="K2913" i="1"/>
  <c r="L2913" i="1"/>
  <c r="I2914" i="1"/>
  <c r="K2914" i="1"/>
  <c r="L2914" i="1"/>
  <c r="I2915" i="1"/>
  <c r="K2915" i="1"/>
  <c r="L2915" i="1"/>
  <c r="I2916" i="1"/>
  <c r="K2916" i="1"/>
  <c r="L2916" i="1"/>
  <c r="I2917" i="1"/>
  <c r="K2917" i="1"/>
  <c r="L2917" i="1"/>
  <c r="I2918" i="1"/>
  <c r="K2918" i="1"/>
  <c r="L2918" i="1"/>
  <c r="I2919" i="1"/>
  <c r="K2919" i="1"/>
  <c r="L2919" i="1"/>
  <c r="I2920" i="1"/>
  <c r="K2920" i="1"/>
  <c r="L2920" i="1"/>
  <c r="I2921" i="1"/>
  <c r="K2921" i="1"/>
  <c r="L2921" i="1"/>
  <c r="I2922" i="1"/>
  <c r="K2922" i="1"/>
  <c r="L2922" i="1"/>
  <c r="I2923" i="1"/>
  <c r="K2923" i="1"/>
  <c r="L2923" i="1"/>
  <c r="I2924" i="1"/>
  <c r="K2924" i="1"/>
  <c r="L2924" i="1"/>
  <c r="I2925" i="1"/>
  <c r="K2925" i="1"/>
  <c r="L2925" i="1"/>
  <c r="I2926" i="1"/>
  <c r="K2926" i="1"/>
  <c r="L2926" i="1"/>
  <c r="I2927" i="1"/>
  <c r="K2927" i="1"/>
  <c r="L2927" i="1"/>
  <c r="I2928" i="1"/>
  <c r="K2928" i="1"/>
  <c r="L2928" i="1"/>
  <c r="I2929" i="1"/>
  <c r="K2929" i="1"/>
  <c r="L2929" i="1"/>
  <c r="I2930" i="1"/>
  <c r="K2930" i="1"/>
  <c r="L2930" i="1"/>
  <c r="I2931" i="1"/>
  <c r="K2931" i="1"/>
  <c r="L2931" i="1"/>
  <c r="I2932" i="1"/>
  <c r="K2932" i="1"/>
  <c r="L2932" i="1"/>
  <c r="I2933" i="1"/>
  <c r="K2933" i="1"/>
  <c r="L2933" i="1"/>
  <c r="I2934" i="1"/>
  <c r="K2934" i="1"/>
  <c r="L2934" i="1"/>
  <c r="I2935" i="1"/>
  <c r="K2935" i="1"/>
  <c r="L2935" i="1"/>
  <c r="I2936" i="1"/>
  <c r="K2936" i="1"/>
  <c r="L2936" i="1"/>
  <c r="I2937" i="1"/>
  <c r="K2937" i="1"/>
  <c r="L2937" i="1"/>
  <c r="I2938" i="1"/>
  <c r="K2938" i="1"/>
  <c r="L2938" i="1"/>
  <c r="I2939" i="1"/>
  <c r="K2939" i="1"/>
  <c r="L2939" i="1"/>
  <c r="I2940" i="1"/>
  <c r="K2940" i="1"/>
  <c r="L2940" i="1"/>
  <c r="I2941" i="1"/>
  <c r="K2941" i="1"/>
  <c r="L2941" i="1"/>
  <c r="I2942" i="1"/>
  <c r="K2942" i="1"/>
  <c r="L2942" i="1"/>
  <c r="I2943" i="1"/>
  <c r="K2943" i="1"/>
  <c r="L2943" i="1"/>
  <c r="I2944" i="1"/>
  <c r="K2944" i="1"/>
  <c r="L2944" i="1"/>
  <c r="I2945" i="1"/>
  <c r="K2945" i="1"/>
  <c r="L2945" i="1"/>
  <c r="I2946" i="1"/>
  <c r="K2946" i="1"/>
  <c r="L2946" i="1"/>
  <c r="I2947" i="1"/>
  <c r="K2947" i="1"/>
  <c r="L2947" i="1"/>
  <c r="I2948" i="1"/>
  <c r="K2948" i="1"/>
  <c r="L2948" i="1"/>
  <c r="I2949" i="1"/>
  <c r="K2949" i="1"/>
  <c r="L2949" i="1"/>
  <c r="I2950" i="1"/>
  <c r="K2950" i="1"/>
  <c r="L2950" i="1"/>
  <c r="I2951" i="1"/>
  <c r="K2951" i="1"/>
  <c r="L2951" i="1"/>
  <c r="I2952" i="1"/>
  <c r="K2952" i="1"/>
  <c r="L2952" i="1"/>
  <c r="I2953" i="1"/>
  <c r="K2953" i="1"/>
  <c r="L2953" i="1"/>
  <c r="I2954" i="1"/>
  <c r="K2954" i="1"/>
  <c r="L2954" i="1"/>
  <c r="I2955" i="1"/>
  <c r="K2955" i="1"/>
  <c r="L2955" i="1"/>
  <c r="I2956" i="1"/>
  <c r="K2956" i="1"/>
  <c r="L2956" i="1"/>
  <c r="I2957" i="1"/>
  <c r="K2957" i="1"/>
  <c r="L2957" i="1"/>
  <c r="I2958" i="1"/>
  <c r="K2958" i="1"/>
  <c r="L2958" i="1"/>
  <c r="I2959" i="1"/>
  <c r="K2959" i="1"/>
  <c r="L2959" i="1"/>
  <c r="I2960" i="1"/>
  <c r="K2960" i="1"/>
  <c r="L2960" i="1"/>
  <c r="I2961" i="1"/>
  <c r="K2961" i="1"/>
  <c r="L2961" i="1"/>
  <c r="I2962" i="1"/>
  <c r="K2962" i="1"/>
  <c r="L2962" i="1"/>
  <c r="I2963" i="1"/>
  <c r="K2963" i="1"/>
  <c r="L2963" i="1"/>
  <c r="I2964" i="1"/>
  <c r="K2964" i="1"/>
  <c r="L2964" i="1"/>
  <c r="I2965" i="1"/>
  <c r="K2965" i="1"/>
  <c r="L2965" i="1"/>
  <c r="I2966" i="1"/>
  <c r="K2966" i="1"/>
  <c r="L2966" i="1"/>
  <c r="I2967" i="1"/>
  <c r="K2967" i="1"/>
  <c r="L2967" i="1"/>
  <c r="I2968" i="1"/>
  <c r="K2968" i="1"/>
  <c r="L2968" i="1"/>
  <c r="I2969" i="1"/>
  <c r="K2969" i="1"/>
  <c r="L2969" i="1"/>
  <c r="I2970" i="1"/>
  <c r="K2970" i="1"/>
  <c r="L2970" i="1"/>
  <c r="I2971" i="1"/>
  <c r="K2971" i="1"/>
  <c r="L2971" i="1"/>
  <c r="I2972" i="1"/>
  <c r="K2972" i="1"/>
  <c r="L2972" i="1"/>
  <c r="I2973" i="1"/>
  <c r="K2973" i="1"/>
  <c r="L2973" i="1"/>
  <c r="I2974" i="1"/>
  <c r="K2974" i="1"/>
  <c r="L2974" i="1"/>
  <c r="I2975" i="1"/>
  <c r="K2975" i="1"/>
  <c r="L2975" i="1"/>
  <c r="I2976" i="1"/>
  <c r="K2976" i="1"/>
  <c r="L2976" i="1"/>
  <c r="I2977" i="1"/>
  <c r="K2977" i="1"/>
  <c r="L2977" i="1"/>
  <c r="I2978" i="1"/>
  <c r="K2978" i="1"/>
  <c r="L2978" i="1"/>
  <c r="I2979" i="1"/>
  <c r="K2979" i="1"/>
  <c r="L2979" i="1"/>
  <c r="I2980" i="1"/>
  <c r="K2980" i="1"/>
  <c r="L2980" i="1"/>
  <c r="I2981" i="1"/>
  <c r="K2981" i="1"/>
  <c r="L2981" i="1"/>
  <c r="I2982" i="1"/>
  <c r="K2982" i="1"/>
  <c r="L2982" i="1"/>
  <c r="I2983" i="1"/>
  <c r="K2983" i="1"/>
  <c r="L2983" i="1"/>
  <c r="I2984" i="1"/>
  <c r="K2984" i="1"/>
  <c r="L2984" i="1"/>
  <c r="I2985" i="1"/>
  <c r="K2985" i="1"/>
  <c r="L2985" i="1"/>
  <c r="I2986" i="1"/>
  <c r="K2986" i="1"/>
  <c r="L2986" i="1"/>
  <c r="I2987" i="1"/>
  <c r="K2987" i="1"/>
  <c r="L2987" i="1"/>
  <c r="I2988" i="1"/>
  <c r="K2988" i="1"/>
  <c r="L2988" i="1"/>
  <c r="I2989" i="1"/>
  <c r="K2989" i="1"/>
  <c r="L2989" i="1"/>
  <c r="I2990" i="1"/>
  <c r="K2990" i="1"/>
  <c r="L2990" i="1"/>
  <c r="I2991" i="1"/>
  <c r="K2991" i="1"/>
  <c r="L2991" i="1"/>
  <c r="I2992" i="1"/>
  <c r="K2992" i="1"/>
  <c r="L2992" i="1"/>
  <c r="I2993" i="1"/>
  <c r="K2993" i="1"/>
  <c r="L2993" i="1"/>
  <c r="I2994" i="1"/>
  <c r="K2994" i="1"/>
  <c r="L2994" i="1"/>
  <c r="I2995" i="1"/>
  <c r="K2995" i="1"/>
  <c r="L2995" i="1"/>
  <c r="I2996" i="1"/>
  <c r="K2996" i="1"/>
  <c r="L2996" i="1"/>
  <c r="I2997" i="1"/>
  <c r="K2997" i="1"/>
  <c r="L2997" i="1"/>
  <c r="I2998" i="1"/>
  <c r="K2998" i="1"/>
  <c r="L2998" i="1"/>
  <c r="I2999" i="1"/>
  <c r="K2999" i="1"/>
  <c r="L2999" i="1"/>
  <c r="I3000" i="1"/>
  <c r="K3000" i="1"/>
  <c r="L3000" i="1"/>
  <c r="I3001" i="1"/>
  <c r="K3001" i="1"/>
  <c r="L3001" i="1"/>
  <c r="I3002" i="1"/>
  <c r="K3002" i="1"/>
  <c r="L3002" i="1"/>
  <c r="I3003" i="1"/>
  <c r="K3003" i="1"/>
  <c r="L3003" i="1"/>
  <c r="I3004" i="1"/>
  <c r="K3004" i="1"/>
  <c r="L3004" i="1"/>
  <c r="I3005" i="1"/>
  <c r="K3005" i="1"/>
  <c r="L3005" i="1"/>
  <c r="I3006" i="1"/>
  <c r="K3006" i="1"/>
  <c r="L3006" i="1"/>
  <c r="I3007" i="1"/>
  <c r="K3007" i="1"/>
  <c r="L3007" i="1"/>
  <c r="I3008" i="1"/>
  <c r="K3008" i="1"/>
  <c r="L3008" i="1"/>
  <c r="I3009" i="1"/>
  <c r="K3009" i="1"/>
  <c r="L3009" i="1"/>
  <c r="I3010" i="1"/>
  <c r="K3010" i="1"/>
  <c r="L3010" i="1"/>
  <c r="I3011" i="1"/>
  <c r="K3011" i="1"/>
  <c r="L3011" i="1"/>
  <c r="I3012" i="1"/>
  <c r="K3012" i="1"/>
  <c r="L3012" i="1"/>
  <c r="I3013" i="1"/>
  <c r="K3013" i="1"/>
  <c r="L3013" i="1"/>
  <c r="I3014" i="1"/>
  <c r="K3014" i="1"/>
  <c r="L3014" i="1"/>
  <c r="I3015" i="1"/>
  <c r="K3015" i="1"/>
  <c r="L3015" i="1"/>
  <c r="I3016" i="1"/>
  <c r="K3016" i="1"/>
  <c r="L3016" i="1"/>
  <c r="I3017" i="1"/>
  <c r="K3017" i="1"/>
  <c r="L3017" i="1"/>
  <c r="I3018" i="1"/>
  <c r="K3018" i="1"/>
  <c r="L3018" i="1"/>
  <c r="I3019" i="1"/>
  <c r="K3019" i="1"/>
  <c r="L3019" i="1"/>
  <c r="I3020" i="1"/>
  <c r="K3020" i="1"/>
  <c r="L3020" i="1"/>
  <c r="I3021" i="1"/>
  <c r="K3021" i="1"/>
  <c r="L3021" i="1"/>
  <c r="I3022" i="1"/>
  <c r="K3022" i="1"/>
  <c r="L3022" i="1"/>
  <c r="I3023" i="1"/>
  <c r="K3023" i="1"/>
  <c r="L3023" i="1"/>
  <c r="I3024" i="1"/>
  <c r="K3024" i="1"/>
  <c r="L3024" i="1"/>
  <c r="I3025" i="1"/>
  <c r="K3025" i="1"/>
  <c r="L3025" i="1"/>
  <c r="I3026" i="1"/>
  <c r="K3026" i="1"/>
  <c r="L3026" i="1"/>
  <c r="I3027" i="1"/>
  <c r="K3027" i="1"/>
  <c r="L3027" i="1"/>
  <c r="I3028" i="1"/>
  <c r="K3028" i="1"/>
  <c r="L3028" i="1"/>
  <c r="I3029" i="1"/>
  <c r="K3029" i="1"/>
  <c r="L3029" i="1"/>
  <c r="I3030" i="1"/>
  <c r="K3030" i="1"/>
  <c r="L3030" i="1"/>
  <c r="I3031" i="1"/>
  <c r="K3031" i="1"/>
  <c r="L3031" i="1"/>
  <c r="I3032" i="1"/>
  <c r="K3032" i="1"/>
  <c r="L3032" i="1"/>
  <c r="I3033" i="1"/>
  <c r="K3033" i="1"/>
  <c r="L3033" i="1"/>
  <c r="I3034" i="1"/>
  <c r="K3034" i="1"/>
  <c r="L3034" i="1"/>
  <c r="I3035" i="1"/>
  <c r="K3035" i="1"/>
  <c r="L3035" i="1"/>
  <c r="I3036" i="1"/>
  <c r="K3036" i="1"/>
  <c r="L3036" i="1"/>
  <c r="I3037" i="1"/>
  <c r="K3037" i="1"/>
  <c r="L3037" i="1"/>
  <c r="I3038" i="1"/>
  <c r="K3038" i="1"/>
  <c r="L3038" i="1"/>
  <c r="I3039" i="1"/>
  <c r="K3039" i="1"/>
  <c r="L3039" i="1"/>
  <c r="I3040" i="1"/>
  <c r="K3040" i="1"/>
  <c r="L3040" i="1"/>
  <c r="I3041" i="1"/>
  <c r="K3041" i="1"/>
  <c r="L3041" i="1"/>
  <c r="I3042" i="1"/>
  <c r="K3042" i="1"/>
  <c r="L3042" i="1"/>
  <c r="I3043" i="1"/>
  <c r="K3043" i="1"/>
  <c r="L3043" i="1"/>
  <c r="I3044" i="1"/>
  <c r="K3044" i="1"/>
  <c r="L3044" i="1"/>
  <c r="I3045" i="1"/>
  <c r="K3045" i="1"/>
  <c r="L3045" i="1"/>
  <c r="I3046" i="1"/>
  <c r="K3046" i="1"/>
  <c r="L3046" i="1"/>
  <c r="I3047" i="1"/>
  <c r="K3047" i="1"/>
  <c r="L3047" i="1"/>
  <c r="I3048" i="1"/>
  <c r="K3048" i="1"/>
  <c r="L3048" i="1"/>
  <c r="I3049" i="1"/>
  <c r="K3049" i="1"/>
  <c r="L3049" i="1"/>
  <c r="I3050" i="1"/>
  <c r="K3050" i="1"/>
  <c r="L3050" i="1"/>
  <c r="I3051" i="1"/>
  <c r="K3051" i="1"/>
  <c r="L3051" i="1"/>
  <c r="I3052" i="1"/>
  <c r="K3052" i="1"/>
  <c r="L3052" i="1"/>
  <c r="I3053" i="1"/>
  <c r="K3053" i="1"/>
  <c r="L3053" i="1"/>
  <c r="I3054" i="1"/>
  <c r="K3054" i="1"/>
  <c r="L3054" i="1"/>
  <c r="I3055" i="1"/>
  <c r="K3055" i="1"/>
  <c r="L3055" i="1"/>
  <c r="I3056" i="1"/>
  <c r="K3056" i="1"/>
  <c r="L3056" i="1"/>
  <c r="I3057" i="1"/>
  <c r="K3057" i="1"/>
  <c r="L3057" i="1"/>
  <c r="I3058" i="1"/>
  <c r="K3058" i="1"/>
  <c r="L3058" i="1"/>
  <c r="I3059" i="1"/>
  <c r="K3059" i="1"/>
  <c r="L3059" i="1"/>
  <c r="I3060" i="1"/>
  <c r="K3060" i="1"/>
  <c r="L3060" i="1"/>
  <c r="I3061" i="1"/>
  <c r="K3061" i="1"/>
  <c r="L3061" i="1"/>
  <c r="I3062" i="1"/>
  <c r="K3062" i="1"/>
  <c r="L3062" i="1"/>
  <c r="I3063" i="1"/>
  <c r="K3063" i="1"/>
  <c r="L3063" i="1"/>
  <c r="I3064" i="1"/>
  <c r="K3064" i="1"/>
  <c r="L3064" i="1"/>
  <c r="I3065" i="1"/>
  <c r="K3065" i="1"/>
  <c r="L3065" i="1"/>
  <c r="I3066" i="1"/>
  <c r="K3066" i="1"/>
  <c r="L3066" i="1"/>
  <c r="I3067" i="1"/>
  <c r="K3067" i="1"/>
  <c r="L3067" i="1"/>
  <c r="I3068" i="1"/>
  <c r="K3068" i="1"/>
  <c r="L3068" i="1"/>
  <c r="I3069" i="1"/>
  <c r="K3069" i="1"/>
  <c r="L3069" i="1"/>
  <c r="I3070" i="1"/>
  <c r="K3070" i="1"/>
  <c r="L3070" i="1"/>
  <c r="I3071" i="1"/>
  <c r="K3071" i="1"/>
  <c r="L3071" i="1"/>
  <c r="I3072" i="1"/>
  <c r="K3072" i="1"/>
  <c r="L3072" i="1"/>
  <c r="I3073" i="1"/>
  <c r="K3073" i="1"/>
  <c r="L3073" i="1"/>
  <c r="I3074" i="1"/>
  <c r="K3074" i="1"/>
  <c r="L3074" i="1"/>
  <c r="I3075" i="1"/>
  <c r="K3075" i="1"/>
  <c r="L3075" i="1"/>
  <c r="I3076" i="1"/>
  <c r="K3076" i="1"/>
  <c r="L3076" i="1"/>
  <c r="I3077" i="1"/>
  <c r="K3077" i="1"/>
  <c r="L3077" i="1"/>
  <c r="I3078" i="1"/>
  <c r="K3078" i="1"/>
  <c r="L3078" i="1"/>
  <c r="I3079" i="1"/>
  <c r="K3079" i="1"/>
  <c r="L3079" i="1"/>
  <c r="I3080" i="1"/>
  <c r="K3080" i="1"/>
  <c r="L3080" i="1"/>
  <c r="I3081" i="1"/>
  <c r="K3081" i="1"/>
  <c r="L3081" i="1"/>
  <c r="I3082" i="1"/>
  <c r="K3082" i="1"/>
  <c r="L3082" i="1"/>
  <c r="I3083" i="1"/>
  <c r="K3083" i="1"/>
  <c r="L3083" i="1"/>
  <c r="I3084" i="1"/>
  <c r="K3084" i="1"/>
  <c r="L3084" i="1"/>
  <c r="I3085" i="1"/>
  <c r="K3085" i="1"/>
  <c r="L3085" i="1"/>
  <c r="I3086" i="1"/>
  <c r="K3086" i="1"/>
  <c r="L3086" i="1"/>
  <c r="I3087" i="1"/>
  <c r="K3087" i="1"/>
  <c r="L3087" i="1"/>
  <c r="I3088" i="1"/>
  <c r="K3088" i="1"/>
  <c r="L3088" i="1"/>
  <c r="I3089" i="1"/>
  <c r="K3089" i="1"/>
  <c r="L3089" i="1"/>
  <c r="I3090" i="1"/>
  <c r="K3090" i="1"/>
  <c r="L3090" i="1"/>
  <c r="I3091" i="1"/>
  <c r="K3091" i="1"/>
  <c r="L3091" i="1"/>
  <c r="I3092" i="1"/>
  <c r="K3092" i="1"/>
  <c r="L3092" i="1"/>
  <c r="I3093" i="1"/>
  <c r="K3093" i="1"/>
  <c r="L3093" i="1"/>
  <c r="I3094" i="1"/>
  <c r="K3094" i="1"/>
  <c r="L3094" i="1"/>
  <c r="I3095" i="1"/>
  <c r="K3095" i="1"/>
  <c r="L3095" i="1"/>
  <c r="I3096" i="1"/>
  <c r="K3096" i="1"/>
  <c r="L3096" i="1"/>
  <c r="I3097" i="1"/>
  <c r="K3097" i="1"/>
  <c r="L3097" i="1"/>
  <c r="I3098" i="1"/>
  <c r="K3098" i="1"/>
  <c r="L3098" i="1"/>
  <c r="I3099" i="1"/>
  <c r="K3099" i="1"/>
  <c r="L3099" i="1"/>
  <c r="I3100" i="1"/>
  <c r="K3100" i="1"/>
  <c r="L3100" i="1"/>
  <c r="I3101" i="1"/>
  <c r="K3101" i="1"/>
  <c r="L3101" i="1"/>
  <c r="I3102" i="1"/>
  <c r="K3102" i="1"/>
  <c r="L3102" i="1"/>
  <c r="I3103" i="1"/>
  <c r="K3103" i="1"/>
  <c r="L3103" i="1"/>
  <c r="I3104" i="1"/>
  <c r="K3104" i="1"/>
  <c r="L3104" i="1"/>
  <c r="I3105" i="1"/>
  <c r="K3105" i="1"/>
  <c r="L3105" i="1"/>
  <c r="I3106" i="1"/>
  <c r="K3106" i="1"/>
  <c r="L3106" i="1"/>
  <c r="I3107" i="1"/>
  <c r="K3107" i="1"/>
  <c r="L3107" i="1"/>
  <c r="I3108" i="1"/>
  <c r="K3108" i="1"/>
  <c r="L3108" i="1"/>
  <c r="I3109" i="1"/>
  <c r="K3109" i="1"/>
  <c r="L3109" i="1"/>
  <c r="I3110" i="1"/>
  <c r="K3110" i="1"/>
  <c r="L3110" i="1"/>
  <c r="I3111" i="1"/>
  <c r="K3111" i="1"/>
  <c r="L3111" i="1"/>
  <c r="I3112" i="1"/>
  <c r="K3112" i="1"/>
  <c r="L3112" i="1"/>
  <c r="I3113" i="1"/>
  <c r="K3113" i="1"/>
  <c r="L3113" i="1"/>
  <c r="I3114" i="1"/>
  <c r="K3114" i="1"/>
  <c r="L3114" i="1"/>
  <c r="I3115" i="1"/>
  <c r="K3115" i="1"/>
  <c r="L3115" i="1"/>
  <c r="I3116" i="1"/>
  <c r="K3116" i="1"/>
  <c r="L3116" i="1"/>
  <c r="I3117" i="1"/>
  <c r="K3117" i="1"/>
  <c r="L3117" i="1"/>
  <c r="I3118" i="1"/>
  <c r="K3118" i="1"/>
  <c r="L3118" i="1"/>
  <c r="I3119" i="1"/>
  <c r="K3119" i="1"/>
  <c r="L3119" i="1"/>
  <c r="I3120" i="1"/>
  <c r="K3120" i="1"/>
  <c r="L3120" i="1"/>
  <c r="I3121" i="1"/>
  <c r="K3121" i="1"/>
  <c r="L3121" i="1"/>
  <c r="I3122" i="1"/>
  <c r="K3122" i="1"/>
  <c r="L3122" i="1"/>
  <c r="I3123" i="1"/>
  <c r="K3123" i="1"/>
  <c r="L3123" i="1"/>
  <c r="I3124" i="1"/>
  <c r="K3124" i="1"/>
  <c r="L3124" i="1"/>
  <c r="I3125" i="1"/>
  <c r="K3125" i="1"/>
  <c r="L3125" i="1"/>
  <c r="I3126" i="1"/>
  <c r="K3126" i="1"/>
  <c r="L3126" i="1"/>
  <c r="I3127" i="1"/>
  <c r="K3127" i="1"/>
  <c r="L3127" i="1"/>
  <c r="I3128" i="1"/>
  <c r="K3128" i="1"/>
  <c r="L3128" i="1"/>
  <c r="I3129" i="1"/>
  <c r="K3129" i="1"/>
  <c r="L3129" i="1"/>
  <c r="I3130" i="1"/>
  <c r="K3130" i="1"/>
  <c r="L3130" i="1"/>
  <c r="I3131" i="1"/>
  <c r="K3131" i="1"/>
  <c r="L3131" i="1"/>
  <c r="I3132" i="1"/>
  <c r="K3132" i="1"/>
  <c r="L3132" i="1"/>
  <c r="I3133" i="1"/>
  <c r="K3133" i="1"/>
  <c r="L3133" i="1"/>
  <c r="I3134" i="1"/>
  <c r="K3134" i="1"/>
  <c r="L3134" i="1"/>
  <c r="I3135" i="1"/>
  <c r="K3135" i="1"/>
  <c r="L3135" i="1"/>
  <c r="I3136" i="1"/>
  <c r="K3136" i="1"/>
  <c r="L3136" i="1"/>
  <c r="I3137" i="1"/>
  <c r="K3137" i="1"/>
  <c r="L3137" i="1"/>
  <c r="I3138" i="1"/>
  <c r="K3138" i="1"/>
  <c r="L3138" i="1"/>
  <c r="I3139" i="1"/>
  <c r="K3139" i="1"/>
  <c r="L3139" i="1"/>
  <c r="I3140" i="1"/>
  <c r="K3140" i="1"/>
  <c r="L3140" i="1"/>
  <c r="I3141" i="1"/>
  <c r="K3141" i="1"/>
  <c r="L3141" i="1"/>
  <c r="I3142" i="1"/>
  <c r="K3142" i="1"/>
  <c r="L3142" i="1"/>
  <c r="I3143" i="1"/>
  <c r="K3143" i="1"/>
  <c r="L3143" i="1"/>
  <c r="I3144" i="1"/>
  <c r="K3144" i="1"/>
  <c r="L3144" i="1"/>
  <c r="I3145" i="1"/>
  <c r="K3145" i="1"/>
  <c r="L3145" i="1"/>
  <c r="I3146" i="1"/>
  <c r="K3146" i="1"/>
  <c r="L3146" i="1"/>
  <c r="I3147" i="1"/>
  <c r="K3147" i="1"/>
  <c r="L3147" i="1"/>
  <c r="I3148" i="1"/>
  <c r="K3148" i="1"/>
  <c r="L3148" i="1"/>
  <c r="I3149" i="1"/>
  <c r="K3149" i="1"/>
  <c r="L3149" i="1"/>
  <c r="I3150" i="1"/>
  <c r="K3150" i="1"/>
  <c r="L3150" i="1"/>
  <c r="I3151" i="1"/>
  <c r="K3151" i="1"/>
  <c r="L3151" i="1"/>
  <c r="I3152" i="1"/>
  <c r="K3152" i="1"/>
  <c r="L3152" i="1"/>
  <c r="I3153" i="1"/>
  <c r="K3153" i="1"/>
  <c r="L3153" i="1"/>
  <c r="I3154" i="1"/>
  <c r="K3154" i="1"/>
  <c r="L3154" i="1"/>
  <c r="I3155" i="1"/>
  <c r="K3155" i="1"/>
  <c r="L3155" i="1"/>
  <c r="I3156" i="1"/>
  <c r="K3156" i="1"/>
  <c r="L3156" i="1"/>
  <c r="I3157" i="1"/>
  <c r="K3157" i="1"/>
  <c r="L3157" i="1"/>
  <c r="I3158" i="1"/>
  <c r="K3158" i="1"/>
  <c r="L3158" i="1"/>
  <c r="I3159" i="1"/>
  <c r="K3159" i="1"/>
  <c r="L3159" i="1"/>
  <c r="I3160" i="1"/>
  <c r="K3160" i="1"/>
  <c r="L3160" i="1"/>
  <c r="I3161" i="1"/>
  <c r="K3161" i="1"/>
  <c r="L3161" i="1"/>
  <c r="I3162" i="1"/>
  <c r="K3162" i="1"/>
  <c r="L3162" i="1"/>
  <c r="I3163" i="1"/>
  <c r="K3163" i="1"/>
  <c r="L3163" i="1"/>
  <c r="I3164" i="1"/>
  <c r="K3164" i="1"/>
  <c r="L3164" i="1"/>
  <c r="I3165" i="1"/>
  <c r="K3165" i="1"/>
  <c r="L3165" i="1"/>
  <c r="I3166" i="1"/>
  <c r="K3166" i="1"/>
  <c r="L3166" i="1"/>
  <c r="I3167" i="1"/>
  <c r="K3167" i="1"/>
  <c r="L3167" i="1"/>
  <c r="I3168" i="1"/>
  <c r="K3168" i="1"/>
  <c r="L3168" i="1"/>
  <c r="I3169" i="1"/>
  <c r="K3169" i="1"/>
  <c r="L3169" i="1"/>
  <c r="I3170" i="1"/>
  <c r="K3170" i="1"/>
  <c r="L3170" i="1"/>
  <c r="I3171" i="1"/>
  <c r="K3171" i="1"/>
  <c r="L3171" i="1"/>
  <c r="I3172" i="1"/>
  <c r="K3172" i="1"/>
  <c r="L3172" i="1"/>
  <c r="I3173" i="1"/>
  <c r="K3173" i="1"/>
  <c r="L3173" i="1"/>
  <c r="I3174" i="1"/>
  <c r="K3174" i="1"/>
  <c r="L3174" i="1"/>
  <c r="I3175" i="1"/>
  <c r="K3175" i="1"/>
  <c r="L3175" i="1"/>
  <c r="I3176" i="1"/>
  <c r="K3176" i="1"/>
  <c r="L3176" i="1"/>
  <c r="I3177" i="1"/>
  <c r="K3177" i="1"/>
  <c r="L3177" i="1"/>
  <c r="I3178" i="1"/>
  <c r="K3178" i="1"/>
  <c r="L3178" i="1"/>
  <c r="I3179" i="1"/>
  <c r="K3179" i="1"/>
  <c r="L3179" i="1"/>
  <c r="I3180" i="1"/>
  <c r="K3180" i="1"/>
  <c r="L3180" i="1"/>
  <c r="I3181" i="1"/>
  <c r="K3181" i="1"/>
  <c r="L3181" i="1"/>
  <c r="I3182" i="1"/>
  <c r="K3182" i="1"/>
  <c r="L3182" i="1"/>
  <c r="I3183" i="1"/>
  <c r="K3183" i="1"/>
  <c r="L3183" i="1"/>
  <c r="I3184" i="1"/>
  <c r="K3184" i="1"/>
  <c r="L3184" i="1"/>
  <c r="I3185" i="1"/>
  <c r="K3185" i="1"/>
  <c r="L3185" i="1"/>
  <c r="I3186" i="1"/>
  <c r="K3186" i="1"/>
  <c r="L3186" i="1"/>
  <c r="I3187" i="1"/>
  <c r="K3187" i="1"/>
  <c r="L3187" i="1"/>
  <c r="I3188" i="1"/>
  <c r="K3188" i="1"/>
  <c r="L3188" i="1"/>
  <c r="I3189" i="1"/>
  <c r="K3189" i="1"/>
  <c r="L3189" i="1"/>
  <c r="I3190" i="1"/>
  <c r="K3190" i="1"/>
  <c r="L3190" i="1"/>
  <c r="I3191" i="1"/>
  <c r="K3191" i="1"/>
  <c r="L3191" i="1"/>
  <c r="I3192" i="1"/>
  <c r="K3192" i="1"/>
  <c r="L3192" i="1"/>
  <c r="I3193" i="1"/>
  <c r="K3193" i="1"/>
  <c r="L3193" i="1"/>
  <c r="I3194" i="1"/>
  <c r="K3194" i="1"/>
  <c r="L3194" i="1"/>
  <c r="I3195" i="1"/>
  <c r="K3195" i="1"/>
  <c r="L3195" i="1"/>
  <c r="I3196" i="1"/>
  <c r="K3196" i="1"/>
  <c r="L3196" i="1"/>
  <c r="I3197" i="1"/>
  <c r="K3197" i="1"/>
  <c r="L3197" i="1"/>
  <c r="I3198" i="1"/>
  <c r="K3198" i="1"/>
  <c r="L3198" i="1"/>
  <c r="I3199" i="1"/>
  <c r="K3199" i="1"/>
  <c r="L3199" i="1"/>
  <c r="I3200" i="1"/>
  <c r="K3200" i="1"/>
  <c r="L3200" i="1"/>
  <c r="I3201" i="1"/>
  <c r="K3201" i="1"/>
  <c r="L3201" i="1"/>
  <c r="I3202" i="1"/>
  <c r="K3202" i="1"/>
  <c r="L3202" i="1"/>
  <c r="I3203" i="1"/>
  <c r="K3203" i="1"/>
  <c r="L3203" i="1"/>
  <c r="I3204" i="1"/>
  <c r="K3204" i="1"/>
  <c r="L3204" i="1"/>
  <c r="I3205" i="1"/>
  <c r="K3205" i="1"/>
  <c r="L3205" i="1"/>
  <c r="I3206" i="1"/>
  <c r="K3206" i="1"/>
  <c r="L3206" i="1"/>
  <c r="I3207" i="1"/>
  <c r="K3207" i="1"/>
  <c r="L3207" i="1"/>
  <c r="I3208" i="1"/>
  <c r="K3208" i="1"/>
  <c r="L3208" i="1"/>
  <c r="I3209" i="1"/>
  <c r="K3209" i="1"/>
  <c r="L3209" i="1"/>
  <c r="I3210" i="1"/>
  <c r="K3210" i="1"/>
  <c r="L3210" i="1"/>
  <c r="I3211" i="1"/>
  <c r="K3211" i="1"/>
  <c r="L3211" i="1"/>
  <c r="I3212" i="1"/>
  <c r="K3212" i="1"/>
  <c r="L3212" i="1"/>
  <c r="I3213" i="1"/>
  <c r="K3213" i="1"/>
  <c r="L3213" i="1"/>
  <c r="I3214" i="1"/>
  <c r="K3214" i="1"/>
  <c r="L3214" i="1"/>
  <c r="I3215" i="1"/>
  <c r="K3215" i="1"/>
  <c r="L3215" i="1"/>
  <c r="I3216" i="1"/>
  <c r="K3216" i="1"/>
  <c r="L3216" i="1"/>
  <c r="I3217" i="1"/>
  <c r="K3217" i="1"/>
  <c r="L3217" i="1"/>
  <c r="I3218" i="1"/>
  <c r="K3218" i="1"/>
  <c r="L3218" i="1"/>
  <c r="I3219" i="1"/>
  <c r="K3219" i="1"/>
  <c r="L3219" i="1"/>
  <c r="I3220" i="1"/>
  <c r="K3220" i="1"/>
  <c r="L3220" i="1"/>
  <c r="I3221" i="1"/>
  <c r="K3221" i="1"/>
  <c r="L3221" i="1"/>
  <c r="I3222" i="1"/>
  <c r="K3222" i="1"/>
  <c r="L3222" i="1"/>
  <c r="I3223" i="1"/>
  <c r="K3223" i="1"/>
  <c r="L3223" i="1"/>
  <c r="I3224" i="1"/>
  <c r="K3224" i="1"/>
  <c r="L3224" i="1"/>
  <c r="I3225" i="1"/>
  <c r="K3225" i="1"/>
  <c r="L3225" i="1"/>
  <c r="I3226" i="1"/>
  <c r="K3226" i="1"/>
  <c r="L3226" i="1"/>
  <c r="I3227" i="1"/>
  <c r="K3227" i="1"/>
  <c r="L3227" i="1"/>
  <c r="I3228" i="1"/>
  <c r="K3228" i="1"/>
  <c r="L3228" i="1"/>
  <c r="I3229" i="1"/>
  <c r="K3229" i="1"/>
  <c r="L3229" i="1"/>
  <c r="I3230" i="1"/>
  <c r="K3230" i="1"/>
  <c r="L3230" i="1"/>
  <c r="I3231" i="1"/>
  <c r="K3231" i="1"/>
  <c r="L3231" i="1"/>
  <c r="I3232" i="1"/>
  <c r="K3232" i="1"/>
  <c r="L3232" i="1"/>
  <c r="I3233" i="1"/>
  <c r="K3233" i="1"/>
  <c r="L3233" i="1"/>
  <c r="I3234" i="1"/>
  <c r="K3234" i="1"/>
  <c r="L3234" i="1"/>
  <c r="I3235" i="1"/>
  <c r="K3235" i="1"/>
  <c r="L3235" i="1"/>
  <c r="I3236" i="1"/>
  <c r="K3236" i="1"/>
  <c r="L3236" i="1"/>
  <c r="I3237" i="1"/>
  <c r="K3237" i="1"/>
  <c r="L3237" i="1"/>
  <c r="I3238" i="1"/>
  <c r="K3238" i="1"/>
  <c r="L3238" i="1"/>
  <c r="I3239" i="1"/>
  <c r="K3239" i="1"/>
  <c r="L3239" i="1"/>
  <c r="I3240" i="1"/>
  <c r="K3240" i="1"/>
  <c r="L3240" i="1"/>
  <c r="I3241" i="1"/>
  <c r="K3241" i="1"/>
  <c r="L3241" i="1"/>
  <c r="I3242" i="1"/>
  <c r="K3242" i="1"/>
  <c r="L3242" i="1"/>
  <c r="I3243" i="1"/>
  <c r="K3243" i="1"/>
  <c r="L3243" i="1"/>
  <c r="I3244" i="1"/>
  <c r="K3244" i="1"/>
  <c r="L3244" i="1"/>
  <c r="I3245" i="1"/>
  <c r="K3245" i="1"/>
  <c r="L3245" i="1"/>
  <c r="I3246" i="1"/>
  <c r="K3246" i="1"/>
  <c r="L3246" i="1"/>
  <c r="I3247" i="1"/>
  <c r="K3247" i="1"/>
  <c r="L3247" i="1"/>
  <c r="I3248" i="1"/>
  <c r="K3248" i="1"/>
  <c r="L3248" i="1"/>
  <c r="I3249" i="1"/>
  <c r="K3249" i="1"/>
  <c r="L3249" i="1"/>
  <c r="I3250" i="1"/>
  <c r="K3250" i="1"/>
  <c r="L3250" i="1"/>
  <c r="I3251" i="1"/>
  <c r="K3251" i="1"/>
  <c r="L3251" i="1"/>
  <c r="I3252" i="1"/>
  <c r="K3252" i="1"/>
  <c r="L3252" i="1"/>
  <c r="I3253" i="1"/>
  <c r="K3253" i="1"/>
  <c r="L3253" i="1"/>
  <c r="I3254" i="1"/>
  <c r="K3254" i="1"/>
  <c r="L3254" i="1"/>
  <c r="I3255" i="1"/>
  <c r="K3255" i="1"/>
  <c r="L3255" i="1"/>
  <c r="I3256" i="1"/>
  <c r="K3256" i="1"/>
  <c r="L3256" i="1"/>
  <c r="I3257" i="1"/>
  <c r="K3257" i="1"/>
  <c r="L3257" i="1"/>
  <c r="I3258" i="1"/>
  <c r="K3258" i="1"/>
  <c r="L3258" i="1"/>
  <c r="I3259" i="1"/>
  <c r="K3259" i="1"/>
  <c r="L3259" i="1"/>
  <c r="I3260" i="1"/>
  <c r="K3260" i="1"/>
  <c r="L3260" i="1"/>
  <c r="I3261" i="1"/>
  <c r="K3261" i="1"/>
  <c r="L3261" i="1"/>
  <c r="I3262" i="1"/>
  <c r="K3262" i="1"/>
  <c r="L3262" i="1"/>
  <c r="I3263" i="1"/>
  <c r="K3263" i="1"/>
  <c r="L3263" i="1"/>
  <c r="I3264" i="1"/>
  <c r="K3264" i="1"/>
  <c r="L3264" i="1"/>
  <c r="I3265" i="1"/>
  <c r="K3265" i="1"/>
  <c r="L3265" i="1"/>
  <c r="I3266" i="1"/>
  <c r="K3266" i="1"/>
  <c r="L3266" i="1"/>
  <c r="I3267" i="1"/>
  <c r="K3267" i="1"/>
  <c r="L3267" i="1"/>
  <c r="I3268" i="1"/>
  <c r="K3268" i="1"/>
  <c r="L3268" i="1"/>
  <c r="I3269" i="1"/>
  <c r="K3269" i="1"/>
  <c r="L3269" i="1"/>
  <c r="I3270" i="1"/>
  <c r="K3270" i="1"/>
  <c r="L3270" i="1"/>
  <c r="I3271" i="1"/>
  <c r="K3271" i="1"/>
  <c r="L3271" i="1"/>
  <c r="I3272" i="1"/>
  <c r="K3272" i="1"/>
  <c r="L3272" i="1"/>
  <c r="I3273" i="1"/>
  <c r="K3273" i="1"/>
  <c r="L3273" i="1"/>
  <c r="I3274" i="1"/>
  <c r="K3274" i="1"/>
  <c r="L3274" i="1"/>
  <c r="I3275" i="1"/>
  <c r="K3275" i="1"/>
  <c r="L3275" i="1"/>
  <c r="I3276" i="1"/>
  <c r="K3276" i="1"/>
  <c r="L3276" i="1"/>
  <c r="I3277" i="1"/>
  <c r="K3277" i="1"/>
  <c r="L3277" i="1"/>
  <c r="I3278" i="1"/>
  <c r="K3278" i="1"/>
  <c r="L3278" i="1"/>
  <c r="I3279" i="1"/>
  <c r="K3279" i="1"/>
  <c r="L3279" i="1"/>
  <c r="I3280" i="1"/>
  <c r="K3280" i="1"/>
  <c r="L3280" i="1"/>
  <c r="I3281" i="1"/>
  <c r="K3281" i="1"/>
  <c r="L3281" i="1"/>
  <c r="I3282" i="1"/>
  <c r="K3282" i="1"/>
  <c r="L3282" i="1"/>
  <c r="I3283" i="1"/>
  <c r="K3283" i="1"/>
  <c r="L3283" i="1"/>
  <c r="I3284" i="1"/>
  <c r="K3284" i="1"/>
  <c r="L3284" i="1"/>
  <c r="I3285" i="1"/>
  <c r="K3285" i="1"/>
  <c r="L3285" i="1"/>
  <c r="I3286" i="1"/>
  <c r="K3286" i="1"/>
  <c r="L3286" i="1"/>
  <c r="I3287" i="1"/>
  <c r="K3287" i="1"/>
  <c r="L3287" i="1"/>
  <c r="I3288" i="1"/>
  <c r="K3288" i="1"/>
  <c r="L3288" i="1"/>
  <c r="I3289" i="1"/>
  <c r="K3289" i="1"/>
  <c r="L3289" i="1"/>
  <c r="I3290" i="1"/>
  <c r="K3290" i="1"/>
  <c r="L3290" i="1"/>
  <c r="I3291" i="1"/>
  <c r="K3291" i="1"/>
  <c r="L3291" i="1"/>
  <c r="I3292" i="1"/>
  <c r="K3292" i="1"/>
  <c r="L3292" i="1"/>
  <c r="I3293" i="1"/>
  <c r="K3293" i="1"/>
  <c r="L3293" i="1"/>
  <c r="I3294" i="1"/>
  <c r="K3294" i="1"/>
  <c r="L3294" i="1"/>
  <c r="I3295" i="1"/>
  <c r="K3295" i="1"/>
  <c r="L3295" i="1"/>
  <c r="I3296" i="1"/>
  <c r="K3296" i="1"/>
  <c r="L3296" i="1"/>
  <c r="I3297" i="1"/>
  <c r="K3297" i="1"/>
  <c r="L3297" i="1"/>
  <c r="I3298" i="1"/>
  <c r="K3298" i="1"/>
  <c r="L3298" i="1"/>
  <c r="I3299" i="1"/>
  <c r="K3299" i="1"/>
  <c r="L3299" i="1"/>
  <c r="I3300" i="1"/>
  <c r="K3300" i="1"/>
  <c r="L3300" i="1"/>
  <c r="I3301" i="1"/>
  <c r="K3301" i="1"/>
  <c r="L3301" i="1"/>
  <c r="I3302" i="1"/>
  <c r="K3302" i="1"/>
  <c r="L3302" i="1"/>
  <c r="I3303" i="1"/>
  <c r="K3303" i="1"/>
  <c r="L3303" i="1"/>
  <c r="I3304" i="1"/>
  <c r="K3304" i="1"/>
  <c r="L3304" i="1"/>
  <c r="I3305" i="1"/>
  <c r="K3305" i="1"/>
  <c r="L3305" i="1"/>
  <c r="I3306" i="1"/>
  <c r="K3306" i="1"/>
  <c r="L3306" i="1"/>
  <c r="I3307" i="1"/>
  <c r="K3307" i="1"/>
  <c r="L3307" i="1"/>
  <c r="I3308" i="1"/>
  <c r="K3308" i="1"/>
  <c r="L3308" i="1"/>
  <c r="I3309" i="1"/>
  <c r="K3309" i="1"/>
  <c r="L3309" i="1"/>
  <c r="I3310" i="1"/>
  <c r="K3310" i="1"/>
  <c r="L3310" i="1"/>
  <c r="I3311" i="1"/>
  <c r="K3311" i="1"/>
  <c r="L3311" i="1"/>
  <c r="I3312" i="1"/>
  <c r="K3312" i="1"/>
  <c r="L3312" i="1"/>
  <c r="I3313" i="1"/>
  <c r="K3313" i="1"/>
  <c r="L3313" i="1"/>
  <c r="I3314" i="1"/>
  <c r="K3314" i="1"/>
  <c r="L3314" i="1"/>
  <c r="I3315" i="1"/>
  <c r="K3315" i="1"/>
  <c r="L3315" i="1"/>
  <c r="I3316" i="1"/>
  <c r="K3316" i="1"/>
  <c r="L3316" i="1"/>
  <c r="I3317" i="1"/>
  <c r="K3317" i="1"/>
  <c r="L3317" i="1"/>
  <c r="I3318" i="1"/>
  <c r="K3318" i="1"/>
  <c r="L3318" i="1"/>
  <c r="I3319" i="1"/>
  <c r="K3319" i="1"/>
  <c r="L3319" i="1"/>
  <c r="I3320" i="1"/>
  <c r="K3320" i="1"/>
  <c r="L3320" i="1"/>
  <c r="I3321" i="1"/>
  <c r="K3321" i="1"/>
  <c r="L3321" i="1"/>
  <c r="I3322" i="1"/>
  <c r="K3322" i="1"/>
  <c r="L3322" i="1"/>
  <c r="I3323" i="1"/>
  <c r="K3323" i="1"/>
  <c r="L3323" i="1"/>
  <c r="I3324" i="1"/>
  <c r="K3324" i="1"/>
  <c r="L3324" i="1"/>
  <c r="I3325" i="1"/>
  <c r="K3325" i="1"/>
  <c r="L3325" i="1"/>
  <c r="I3326" i="1"/>
  <c r="K3326" i="1"/>
  <c r="L3326" i="1"/>
  <c r="I3327" i="1"/>
  <c r="K3327" i="1"/>
  <c r="L3327" i="1"/>
  <c r="I3328" i="1"/>
  <c r="K3328" i="1"/>
  <c r="L3328" i="1"/>
  <c r="I3329" i="1"/>
  <c r="K3329" i="1"/>
  <c r="L3329" i="1"/>
  <c r="I3330" i="1"/>
  <c r="K3330" i="1"/>
  <c r="L3330" i="1"/>
  <c r="I3331" i="1"/>
  <c r="K3331" i="1"/>
  <c r="L3331" i="1"/>
  <c r="I3332" i="1"/>
  <c r="K3332" i="1"/>
  <c r="L3332" i="1"/>
  <c r="I3333" i="1"/>
  <c r="K3333" i="1"/>
  <c r="L3333" i="1"/>
  <c r="I3334" i="1"/>
  <c r="K3334" i="1"/>
  <c r="L3334" i="1"/>
  <c r="I3335" i="1"/>
  <c r="K3335" i="1"/>
  <c r="L3335" i="1"/>
  <c r="I3336" i="1"/>
  <c r="K3336" i="1"/>
  <c r="L3336" i="1"/>
  <c r="I3337" i="1"/>
  <c r="K3337" i="1"/>
  <c r="L3337" i="1"/>
  <c r="I3338" i="1"/>
  <c r="K3338" i="1"/>
  <c r="L3338" i="1"/>
  <c r="I3339" i="1"/>
  <c r="K3339" i="1"/>
  <c r="L3339" i="1"/>
  <c r="I3340" i="1"/>
  <c r="K3340" i="1"/>
  <c r="L3340" i="1"/>
  <c r="I3341" i="1"/>
  <c r="K3341" i="1"/>
  <c r="L3341" i="1"/>
  <c r="I3342" i="1"/>
  <c r="K3342" i="1"/>
  <c r="L3342" i="1"/>
  <c r="I3343" i="1"/>
  <c r="K3343" i="1"/>
  <c r="L3343" i="1"/>
  <c r="I3344" i="1"/>
  <c r="K3344" i="1"/>
  <c r="L3344" i="1"/>
  <c r="I3345" i="1"/>
  <c r="K3345" i="1"/>
  <c r="L3345" i="1"/>
  <c r="I3346" i="1"/>
  <c r="K3346" i="1"/>
  <c r="L3346" i="1"/>
  <c r="I3347" i="1"/>
  <c r="K3347" i="1"/>
  <c r="L3347" i="1"/>
  <c r="I3348" i="1"/>
  <c r="K3348" i="1"/>
  <c r="L3348" i="1"/>
  <c r="I3349" i="1"/>
  <c r="K3349" i="1"/>
  <c r="L3349" i="1"/>
  <c r="I3350" i="1"/>
  <c r="K3350" i="1"/>
  <c r="L3350" i="1"/>
  <c r="I3351" i="1"/>
  <c r="K3351" i="1"/>
  <c r="L3351" i="1"/>
  <c r="I3352" i="1"/>
  <c r="K3352" i="1"/>
  <c r="L3352" i="1"/>
  <c r="I3353" i="1"/>
  <c r="K3353" i="1"/>
  <c r="L3353" i="1"/>
  <c r="I3354" i="1"/>
  <c r="K3354" i="1"/>
  <c r="L3354" i="1"/>
  <c r="I3355" i="1"/>
  <c r="K3355" i="1"/>
  <c r="L3355" i="1"/>
  <c r="I3356" i="1"/>
  <c r="K3356" i="1"/>
  <c r="L3356" i="1"/>
  <c r="I3357" i="1"/>
  <c r="K3357" i="1"/>
  <c r="L3357" i="1"/>
  <c r="I3358" i="1"/>
  <c r="K3358" i="1"/>
  <c r="L3358" i="1"/>
  <c r="I3359" i="1"/>
  <c r="K3359" i="1"/>
  <c r="L3359" i="1"/>
  <c r="I3360" i="1"/>
  <c r="K3360" i="1"/>
  <c r="L3360" i="1"/>
  <c r="I3361" i="1"/>
  <c r="K3361" i="1"/>
  <c r="L3361" i="1"/>
  <c r="I3362" i="1"/>
  <c r="K3362" i="1"/>
  <c r="L3362" i="1"/>
  <c r="I3363" i="1"/>
  <c r="K3363" i="1"/>
  <c r="L3363" i="1"/>
  <c r="I3364" i="1"/>
  <c r="K3364" i="1"/>
  <c r="L3364" i="1"/>
  <c r="I3365" i="1"/>
  <c r="K3365" i="1"/>
  <c r="L3365" i="1"/>
  <c r="I3366" i="1"/>
  <c r="K3366" i="1"/>
  <c r="L3366" i="1"/>
  <c r="I3367" i="1"/>
  <c r="K3367" i="1"/>
  <c r="L3367" i="1"/>
  <c r="I3368" i="1"/>
  <c r="K3368" i="1"/>
  <c r="L3368" i="1"/>
  <c r="I3369" i="1"/>
  <c r="K3369" i="1"/>
  <c r="L3369" i="1"/>
  <c r="I3370" i="1"/>
  <c r="K3370" i="1"/>
  <c r="L3370" i="1"/>
  <c r="I3371" i="1"/>
  <c r="K3371" i="1"/>
  <c r="L3371" i="1"/>
  <c r="I3372" i="1"/>
  <c r="K3372" i="1"/>
  <c r="L3372" i="1"/>
  <c r="I3373" i="1"/>
  <c r="K3373" i="1"/>
  <c r="L3373" i="1"/>
  <c r="I3374" i="1"/>
  <c r="K3374" i="1"/>
  <c r="L3374" i="1"/>
  <c r="I3375" i="1"/>
  <c r="K3375" i="1"/>
  <c r="L3375" i="1"/>
  <c r="I3376" i="1"/>
  <c r="K3376" i="1"/>
  <c r="L3376" i="1"/>
  <c r="I3377" i="1"/>
  <c r="K3377" i="1"/>
  <c r="L3377" i="1"/>
  <c r="I3378" i="1"/>
  <c r="K3378" i="1"/>
  <c r="L3378" i="1"/>
  <c r="I3379" i="1"/>
  <c r="K3379" i="1"/>
  <c r="L3379" i="1"/>
  <c r="I3380" i="1"/>
  <c r="K3380" i="1"/>
  <c r="L3380" i="1"/>
  <c r="I3381" i="1"/>
  <c r="K3381" i="1"/>
  <c r="L3381" i="1"/>
  <c r="I3382" i="1"/>
  <c r="K3382" i="1"/>
  <c r="L3382" i="1"/>
  <c r="I3383" i="1"/>
  <c r="K3383" i="1"/>
  <c r="L3383" i="1"/>
  <c r="I3384" i="1"/>
  <c r="K3384" i="1"/>
  <c r="L3384" i="1"/>
  <c r="I3385" i="1"/>
  <c r="K3385" i="1"/>
  <c r="L3385" i="1"/>
  <c r="I3386" i="1"/>
  <c r="K3386" i="1"/>
  <c r="L3386" i="1"/>
  <c r="I3387" i="1"/>
  <c r="K3387" i="1"/>
  <c r="L3387" i="1"/>
  <c r="I3388" i="1"/>
  <c r="K3388" i="1"/>
  <c r="L3388" i="1"/>
  <c r="I3389" i="1"/>
  <c r="K3389" i="1"/>
  <c r="L3389" i="1"/>
  <c r="I3390" i="1"/>
  <c r="K3390" i="1"/>
  <c r="L3390" i="1"/>
  <c r="I3391" i="1"/>
  <c r="K3391" i="1"/>
  <c r="L3391" i="1"/>
  <c r="I3392" i="1"/>
  <c r="K3392" i="1"/>
  <c r="L3392" i="1"/>
  <c r="I3393" i="1"/>
  <c r="K3393" i="1"/>
  <c r="L3393" i="1"/>
  <c r="I3394" i="1"/>
  <c r="K3394" i="1"/>
  <c r="L3394" i="1"/>
  <c r="I3395" i="1"/>
  <c r="K3395" i="1"/>
  <c r="L3395" i="1"/>
  <c r="I3396" i="1"/>
  <c r="K3396" i="1"/>
  <c r="L3396" i="1"/>
  <c r="I3397" i="1"/>
  <c r="K3397" i="1"/>
  <c r="L3397" i="1"/>
  <c r="I3398" i="1"/>
  <c r="K3398" i="1"/>
  <c r="L3398" i="1"/>
  <c r="I3399" i="1"/>
  <c r="K3399" i="1"/>
  <c r="L3399" i="1"/>
  <c r="I3400" i="1"/>
  <c r="K3400" i="1"/>
  <c r="L3400" i="1"/>
  <c r="I3401" i="1"/>
  <c r="K3401" i="1"/>
  <c r="L3401" i="1"/>
  <c r="I3402" i="1"/>
  <c r="K3402" i="1"/>
  <c r="L3402" i="1"/>
  <c r="I3403" i="1"/>
  <c r="K3403" i="1"/>
  <c r="L3403" i="1"/>
  <c r="I3404" i="1"/>
  <c r="K3404" i="1"/>
  <c r="L3404" i="1"/>
  <c r="I3405" i="1"/>
  <c r="K3405" i="1"/>
  <c r="L3405" i="1"/>
  <c r="I3406" i="1"/>
  <c r="K3406" i="1"/>
  <c r="L3406" i="1"/>
  <c r="I3407" i="1"/>
  <c r="K3407" i="1"/>
  <c r="L3407" i="1"/>
  <c r="I3408" i="1"/>
  <c r="K3408" i="1"/>
  <c r="L3408" i="1"/>
  <c r="I3409" i="1"/>
  <c r="K3409" i="1"/>
  <c r="L3409" i="1"/>
  <c r="I3410" i="1"/>
  <c r="K3410" i="1"/>
  <c r="L3410" i="1"/>
  <c r="I3411" i="1"/>
  <c r="K3411" i="1"/>
  <c r="L3411" i="1"/>
  <c r="I3412" i="1"/>
  <c r="K3412" i="1"/>
  <c r="L3412" i="1"/>
  <c r="I3413" i="1"/>
  <c r="K3413" i="1"/>
  <c r="L3413" i="1"/>
  <c r="I3414" i="1"/>
  <c r="K3414" i="1"/>
  <c r="L3414" i="1"/>
  <c r="I3415" i="1"/>
  <c r="K3415" i="1"/>
  <c r="L3415" i="1"/>
  <c r="I3416" i="1"/>
  <c r="K3416" i="1"/>
  <c r="L3416" i="1"/>
  <c r="I3417" i="1"/>
  <c r="K3417" i="1"/>
  <c r="L3417" i="1"/>
  <c r="I3418" i="1"/>
  <c r="K3418" i="1"/>
  <c r="L3418" i="1"/>
  <c r="I3419" i="1"/>
  <c r="K3419" i="1"/>
  <c r="L3419" i="1"/>
  <c r="I3420" i="1"/>
  <c r="K3420" i="1"/>
  <c r="L3420" i="1"/>
  <c r="I3421" i="1"/>
  <c r="K3421" i="1"/>
  <c r="L3421" i="1"/>
  <c r="I3422" i="1"/>
  <c r="K3422" i="1"/>
  <c r="L3422" i="1"/>
  <c r="I3423" i="1"/>
  <c r="K3423" i="1"/>
  <c r="L3423" i="1"/>
  <c r="I3424" i="1"/>
  <c r="K3424" i="1"/>
  <c r="L3424" i="1"/>
  <c r="I3425" i="1"/>
  <c r="K3425" i="1"/>
  <c r="L3425" i="1"/>
  <c r="I3426" i="1"/>
  <c r="K3426" i="1"/>
  <c r="L3426" i="1"/>
  <c r="I3427" i="1"/>
  <c r="K3427" i="1"/>
  <c r="L3427" i="1"/>
  <c r="I3428" i="1"/>
  <c r="K3428" i="1"/>
  <c r="L3428" i="1"/>
  <c r="I3429" i="1"/>
  <c r="K3429" i="1"/>
  <c r="L3429" i="1"/>
  <c r="I3430" i="1"/>
  <c r="K3430" i="1"/>
  <c r="L3430" i="1"/>
  <c r="I3431" i="1"/>
  <c r="K3431" i="1"/>
  <c r="L3431" i="1"/>
  <c r="I3432" i="1"/>
  <c r="K3432" i="1"/>
  <c r="L3432" i="1"/>
  <c r="I3433" i="1"/>
  <c r="K3433" i="1"/>
  <c r="L3433" i="1"/>
  <c r="I3434" i="1"/>
  <c r="K3434" i="1"/>
  <c r="L3434" i="1"/>
  <c r="I3435" i="1"/>
  <c r="K3435" i="1"/>
  <c r="L3435" i="1"/>
  <c r="I3436" i="1"/>
  <c r="K3436" i="1"/>
  <c r="L3436" i="1"/>
  <c r="I3437" i="1"/>
  <c r="K3437" i="1"/>
  <c r="L3437" i="1"/>
  <c r="I3438" i="1"/>
  <c r="K3438" i="1"/>
  <c r="L3438" i="1"/>
  <c r="I3439" i="1"/>
  <c r="K3439" i="1"/>
  <c r="L3439" i="1"/>
  <c r="I3440" i="1"/>
  <c r="K3440" i="1"/>
  <c r="L3440" i="1"/>
  <c r="I3441" i="1"/>
  <c r="K3441" i="1"/>
  <c r="L3441" i="1"/>
  <c r="I3442" i="1"/>
  <c r="K3442" i="1"/>
  <c r="L3442" i="1"/>
  <c r="I3443" i="1"/>
  <c r="K3443" i="1"/>
  <c r="L3443" i="1"/>
  <c r="I3444" i="1"/>
  <c r="K3444" i="1"/>
  <c r="L3444" i="1"/>
  <c r="I3445" i="1"/>
  <c r="K3445" i="1"/>
  <c r="L3445" i="1"/>
  <c r="I3446" i="1"/>
  <c r="K3446" i="1"/>
  <c r="L3446" i="1"/>
  <c r="I3447" i="1"/>
  <c r="K3447" i="1"/>
  <c r="L3447" i="1"/>
  <c r="I3448" i="1"/>
  <c r="K3448" i="1"/>
  <c r="L3448" i="1"/>
  <c r="I3449" i="1"/>
  <c r="K3449" i="1"/>
  <c r="L3449" i="1"/>
  <c r="I3450" i="1"/>
  <c r="K3450" i="1"/>
  <c r="L3450" i="1"/>
  <c r="I3451" i="1"/>
  <c r="K3451" i="1"/>
  <c r="L3451" i="1"/>
  <c r="I3452" i="1"/>
  <c r="K3452" i="1"/>
  <c r="L3452" i="1"/>
  <c r="I3453" i="1"/>
  <c r="K3453" i="1"/>
  <c r="L3453" i="1"/>
  <c r="I3454" i="1"/>
  <c r="K3454" i="1"/>
  <c r="L3454" i="1"/>
  <c r="I3455" i="1"/>
  <c r="K3455" i="1"/>
  <c r="L3455" i="1"/>
  <c r="I3456" i="1"/>
  <c r="K3456" i="1"/>
  <c r="L3456" i="1"/>
  <c r="I3457" i="1"/>
  <c r="K3457" i="1"/>
  <c r="L3457" i="1"/>
  <c r="I3458" i="1"/>
  <c r="K3458" i="1"/>
  <c r="L3458" i="1"/>
  <c r="I3459" i="1"/>
  <c r="K3459" i="1"/>
  <c r="L3459" i="1"/>
  <c r="I3460" i="1"/>
  <c r="K3460" i="1"/>
  <c r="L3460" i="1"/>
  <c r="I3461" i="1"/>
  <c r="K3461" i="1"/>
  <c r="L3461" i="1"/>
  <c r="I3462" i="1"/>
  <c r="K3462" i="1"/>
  <c r="L3462" i="1"/>
  <c r="I3463" i="1"/>
  <c r="K3463" i="1"/>
  <c r="L3463" i="1"/>
  <c r="I3464" i="1"/>
  <c r="K3464" i="1"/>
  <c r="L3464" i="1"/>
  <c r="I3465" i="1"/>
  <c r="K3465" i="1"/>
  <c r="L3465" i="1"/>
  <c r="I3466" i="1"/>
  <c r="K3466" i="1"/>
  <c r="L3466" i="1"/>
  <c r="I3467" i="1"/>
  <c r="K3467" i="1"/>
  <c r="L3467" i="1"/>
  <c r="I3468" i="1"/>
  <c r="K3468" i="1"/>
  <c r="L3468" i="1"/>
  <c r="I3469" i="1"/>
  <c r="K3469" i="1"/>
  <c r="L3469" i="1"/>
  <c r="I3470" i="1"/>
  <c r="K3470" i="1"/>
  <c r="L3470" i="1"/>
  <c r="I3471" i="1"/>
  <c r="K3471" i="1"/>
  <c r="L3471" i="1"/>
  <c r="I3472" i="1"/>
  <c r="K3472" i="1"/>
  <c r="L3472" i="1"/>
  <c r="I3473" i="1"/>
  <c r="K3473" i="1"/>
  <c r="L3473" i="1"/>
  <c r="I3474" i="1"/>
  <c r="K3474" i="1"/>
  <c r="L3474" i="1"/>
  <c r="I3475" i="1"/>
  <c r="K3475" i="1"/>
  <c r="L3475" i="1"/>
  <c r="I3476" i="1"/>
  <c r="K3476" i="1"/>
  <c r="L3476" i="1"/>
  <c r="I3477" i="1"/>
  <c r="K3477" i="1"/>
  <c r="L3477" i="1"/>
  <c r="I3478" i="1"/>
  <c r="K3478" i="1"/>
  <c r="L3478" i="1"/>
  <c r="I3479" i="1"/>
  <c r="K3479" i="1"/>
  <c r="L3479" i="1"/>
  <c r="I3480" i="1"/>
  <c r="K3480" i="1"/>
  <c r="L3480" i="1"/>
  <c r="I3481" i="1"/>
  <c r="K3481" i="1"/>
  <c r="L3481" i="1"/>
  <c r="I3482" i="1"/>
  <c r="K3482" i="1"/>
  <c r="L3482" i="1"/>
  <c r="I3483" i="1"/>
  <c r="K3483" i="1"/>
  <c r="L3483" i="1"/>
  <c r="I3484" i="1"/>
  <c r="K3484" i="1"/>
  <c r="L3484" i="1"/>
  <c r="I3485" i="1"/>
  <c r="K3485" i="1"/>
  <c r="L3485" i="1"/>
  <c r="I3486" i="1"/>
  <c r="K3486" i="1"/>
  <c r="L3486" i="1"/>
  <c r="I3487" i="1"/>
  <c r="K3487" i="1"/>
  <c r="L3487" i="1"/>
  <c r="I3488" i="1"/>
  <c r="K3488" i="1"/>
  <c r="L3488" i="1"/>
  <c r="I3489" i="1"/>
  <c r="K3489" i="1"/>
  <c r="L3489" i="1"/>
  <c r="I3490" i="1"/>
  <c r="K3490" i="1"/>
  <c r="L3490" i="1"/>
  <c r="I3491" i="1"/>
  <c r="K3491" i="1"/>
  <c r="L3491" i="1"/>
  <c r="I3492" i="1"/>
  <c r="K3492" i="1"/>
  <c r="L3492" i="1"/>
  <c r="I3493" i="1"/>
  <c r="K3493" i="1"/>
  <c r="L3493" i="1"/>
  <c r="I3494" i="1"/>
  <c r="K3494" i="1"/>
  <c r="L3494" i="1"/>
  <c r="I3495" i="1"/>
  <c r="K3495" i="1"/>
  <c r="L3495" i="1"/>
  <c r="I3496" i="1"/>
  <c r="K3496" i="1"/>
  <c r="L3496" i="1"/>
  <c r="I3497" i="1"/>
  <c r="K3497" i="1"/>
  <c r="L3497" i="1"/>
  <c r="I3498" i="1"/>
  <c r="K3498" i="1"/>
  <c r="L3498" i="1"/>
  <c r="I3499" i="1"/>
  <c r="K3499" i="1"/>
  <c r="L3499" i="1"/>
  <c r="I3500" i="1"/>
  <c r="K3500" i="1"/>
  <c r="L3500" i="1"/>
  <c r="I3501" i="1"/>
  <c r="K3501" i="1"/>
  <c r="L3501" i="1"/>
  <c r="I3502" i="1"/>
  <c r="K3502" i="1"/>
  <c r="L3502" i="1"/>
  <c r="I3503" i="1"/>
  <c r="K3503" i="1"/>
  <c r="L3503" i="1"/>
  <c r="I3504" i="1"/>
  <c r="K3504" i="1"/>
  <c r="L3504" i="1"/>
  <c r="I3505" i="1"/>
  <c r="K3505" i="1"/>
  <c r="L3505" i="1"/>
  <c r="I3506" i="1"/>
  <c r="K3506" i="1"/>
  <c r="L3506" i="1"/>
  <c r="I3507" i="1"/>
  <c r="K3507" i="1"/>
  <c r="L3507" i="1"/>
  <c r="I3508" i="1"/>
  <c r="K3508" i="1"/>
  <c r="L3508" i="1"/>
  <c r="I3509" i="1"/>
  <c r="K3509" i="1"/>
  <c r="L3509" i="1"/>
  <c r="I3510" i="1"/>
  <c r="K3510" i="1"/>
  <c r="L3510" i="1"/>
  <c r="I3511" i="1"/>
  <c r="K3511" i="1"/>
  <c r="L3511" i="1"/>
  <c r="I3512" i="1"/>
  <c r="K3512" i="1"/>
  <c r="L3512" i="1"/>
  <c r="I3513" i="1"/>
  <c r="K3513" i="1"/>
  <c r="L3513" i="1"/>
  <c r="I3514" i="1"/>
  <c r="K3514" i="1"/>
  <c r="L3514" i="1"/>
  <c r="I3515" i="1"/>
  <c r="K3515" i="1"/>
  <c r="L3515" i="1"/>
  <c r="I3516" i="1"/>
  <c r="K3516" i="1"/>
  <c r="L3516" i="1"/>
  <c r="I3517" i="1"/>
  <c r="K3517" i="1"/>
  <c r="L3517" i="1"/>
  <c r="I3518" i="1"/>
  <c r="K3518" i="1"/>
  <c r="L3518" i="1"/>
  <c r="I3519" i="1"/>
  <c r="K3519" i="1"/>
  <c r="L3519" i="1"/>
  <c r="I3520" i="1"/>
  <c r="K3520" i="1"/>
  <c r="L3520" i="1"/>
  <c r="I3521" i="1"/>
  <c r="K3521" i="1"/>
  <c r="L3521" i="1"/>
  <c r="I3522" i="1"/>
  <c r="K3522" i="1"/>
  <c r="L3522" i="1"/>
  <c r="I3523" i="1"/>
  <c r="K3523" i="1"/>
  <c r="L3523" i="1"/>
  <c r="I3524" i="1"/>
  <c r="K3524" i="1"/>
  <c r="L3524" i="1"/>
  <c r="I3525" i="1"/>
  <c r="K3525" i="1"/>
  <c r="L3525" i="1"/>
  <c r="I3526" i="1"/>
  <c r="K3526" i="1"/>
  <c r="L3526" i="1"/>
  <c r="I3527" i="1"/>
  <c r="K3527" i="1"/>
  <c r="L3527" i="1"/>
  <c r="I3528" i="1"/>
  <c r="K3528" i="1"/>
  <c r="L3528" i="1"/>
  <c r="I3529" i="1"/>
  <c r="K3529" i="1"/>
  <c r="L3529" i="1"/>
  <c r="I3530" i="1"/>
  <c r="K3530" i="1"/>
  <c r="L3530" i="1"/>
  <c r="I3531" i="1"/>
  <c r="K3531" i="1"/>
  <c r="L3531" i="1"/>
  <c r="I3532" i="1"/>
  <c r="K3532" i="1"/>
  <c r="L3532" i="1"/>
  <c r="I3533" i="1"/>
  <c r="K3533" i="1"/>
  <c r="L3533" i="1"/>
  <c r="I3534" i="1"/>
  <c r="K3534" i="1"/>
  <c r="L3534" i="1"/>
  <c r="I3535" i="1"/>
  <c r="K3535" i="1"/>
  <c r="L3535" i="1"/>
  <c r="I3536" i="1"/>
  <c r="K3536" i="1"/>
  <c r="L3536" i="1"/>
  <c r="I3537" i="1"/>
  <c r="K3537" i="1"/>
  <c r="L3537" i="1"/>
  <c r="I3538" i="1"/>
  <c r="K3538" i="1"/>
  <c r="L3538" i="1"/>
  <c r="I3539" i="1"/>
  <c r="K3539" i="1"/>
  <c r="L3539" i="1"/>
  <c r="I3540" i="1"/>
  <c r="K3540" i="1"/>
  <c r="L3540" i="1"/>
  <c r="I3541" i="1"/>
  <c r="K3541" i="1"/>
  <c r="L3541" i="1"/>
  <c r="I3542" i="1"/>
  <c r="K3542" i="1"/>
  <c r="L3542" i="1"/>
  <c r="I3543" i="1"/>
  <c r="K3543" i="1"/>
  <c r="L3543" i="1"/>
  <c r="I3544" i="1"/>
  <c r="K3544" i="1"/>
  <c r="L3544" i="1"/>
  <c r="I3545" i="1"/>
  <c r="K3545" i="1"/>
  <c r="L3545" i="1"/>
  <c r="I3546" i="1"/>
  <c r="K3546" i="1"/>
  <c r="L3546" i="1"/>
  <c r="I3547" i="1"/>
  <c r="K3547" i="1"/>
  <c r="L3547" i="1"/>
  <c r="I3548" i="1"/>
  <c r="K3548" i="1"/>
  <c r="L3548" i="1"/>
  <c r="I3549" i="1"/>
  <c r="K3549" i="1"/>
  <c r="L3549" i="1"/>
  <c r="I3550" i="1"/>
  <c r="K3550" i="1"/>
  <c r="L3550" i="1"/>
  <c r="I3551" i="1"/>
  <c r="K3551" i="1"/>
  <c r="L3551" i="1"/>
  <c r="I3552" i="1"/>
  <c r="K3552" i="1"/>
  <c r="L3552" i="1"/>
  <c r="I3553" i="1"/>
  <c r="K3553" i="1"/>
  <c r="L3553" i="1"/>
  <c r="I3554" i="1"/>
  <c r="K3554" i="1"/>
  <c r="L3554" i="1"/>
  <c r="I3555" i="1"/>
  <c r="K3555" i="1"/>
  <c r="L3555" i="1"/>
  <c r="I3556" i="1"/>
  <c r="K3556" i="1"/>
  <c r="L3556" i="1"/>
  <c r="I3557" i="1"/>
  <c r="K3557" i="1"/>
  <c r="L3557" i="1"/>
  <c r="I3558" i="1"/>
  <c r="K3558" i="1"/>
  <c r="L3558" i="1"/>
  <c r="I3559" i="1"/>
  <c r="K3559" i="1"/>
  <c r="L3559" i="1"/>
  <c r="I3560" i="1"/>
  <c r="K3560" i="1"/>
  <c r="L3560" i="1"/>
  <c r="I3561" i="1"/>
  <c r="K3561" i="1"/>
  <c r="L3561" i="1"/>
  <c r="I3562" i="1"/>
  <c r="K3562" i="1"/>
  <c r="L3562" i="1"/>
  <c r="I3563" i="1"/>
  <c r="K3563" i="1"/>
  <c r="L3563" i="1"/>
  <c r="I3564" i="1"/>
  <c r="K3564" i="1"/>
  <c r="L3564" i="1"/>
  <c r="I3565" i="1"/>
  <c r="K3565" i="1"/>
  <c r="L3565" i="1"/>
  <c r="I3566" i="1"/>
  <c r="K3566" i="1"/>
  <c r="L3566" i="1"/>
  <c r="I3567" i="1"/>
  <c r="K3567" i="1"/>
  <c r="L3567" i="1"/>
  <c r="I3568" i="1"/>
  <c r="K3568" i="1"/>
  <c r="L3568" i="1"/>
  <c r="I3569" i="1"/>
  <c r="K3569" i="1"/>
  <c r="L3569" i="1"/>
  <c r="I3570" i="1"/>
  <c r="K3570" i="1"/>
  <c r="L3570" i="1"/>
  <c r="I3571" i="1"/>
  <c r="K3571" i="1"/>
  <c r="L3571" i="1"/>
  <c r="I3572" i="1"/>
  <c r="K3572" i="1"/>
  <c r="L3572" i="1"/>
  <c r="I3573" i="1"/>
  <c r="K3573" i="1"/>
  <c r="L3573" i="1"/>
  <c r="I3574" i="1"/>
  <c r="K3574" i="1"/>
  <c r="L3574" i="1"/>
  <c r="I3575" i="1"/>
  <c r="K3575" i="1"/>
  <c r="L3575" i="1"/>
  <c r="I3576" i="1"/>
  <c r="K3576" i="1"/>
  <c r="L3576" i="1"/>
  <c r="I3577" i="1"/>
  <c r="K3577" i="1"/>
  <c r="L3577" i="1"/>
  <c r="I3578" i="1"/>
  <c r="K3578" i="1"/>
  <c r="L3578" i="1"/>
  <c r="I3579" i="1"/>
  <c r="K3579" i="1"/>
  <c r="L3579" i="1"/>
  <c r="I3580" i="1"/>
  <c r="K3580" i="1"/>
  <c r="L3580" i="1"/>
  <c r="I3581" i="1"/>
  <c r="K3581" i="1"/>
  <c r="L3581" i="1"/>
  <c r="I3582" i="1"/>
  <c r="K3582" i="1"/>
  <c r="L3582" i="1"/>
  <c r="I3583" i="1"/>
  <c r="K3583" i="1"/>
  <c r="L3583" i="1"/>
  <c r="I3584" i="1"/>
  <c r="K3584" i="1"/>
  <c r="L3584" i="1"/>
  <c r="I3585" i="1"/>
  <c r="K3585" i="1"/>
  <c r="L3585" i="1"/>
  <c r="I3586" i="1"/>
  <c r="K3586" i="1"/>
  <c r="L3586" i="1"/>
  <c r="I3587" i="1"/>
  <c r="K3587" i="1"/>
  <c r="L3587" i="1"/>
  <c r="I3588" i="1"/>
  <c r="K3588" i="1"/>
  <c r="L3588" i="1"/>
  <c r="I3589" i="1"/>
  <c r="K3589" i="1"/>
  <c r="L3589" i="1"/>
  <c r="I3590" i="1"/>
  <c r="K3590" i="1"/>
  <c r="L3590" i="1"/>
  <c r="I3591" i="1"/>
  <c r="K3591" i="1"/>
  <c r="L3591" i="1"/>
  <c r="I3592" i="1"/>
  <c r="K3592" i="1"/>
  <c r="L3592" i="1"/>
  <c r="I3593" i="1"/>
  <c r="K3593" i="1"/>
  <c r="L3593" i="1"/>
  <c r="I3594" i="1"/>
  <c r="K3594" i="1"/>
  <c r="L3594" i="1"/>
  <c r="I3595" i="1"/>
  <c r="K3595" i="1"/>
  <c r="L3595" i="1"/>
  <c r="I3596" i="1"/>
  <c r="K3596" i="1"/>
  <c r="L3596" i="1"/>
  <c r="I3597" i="1"/>
  <c r="K3597" i="1"/>
  <c r="L3597" i="1"/>
  <c r="I3598" i="1"/>
  <c r="K3598" i="1"/>
  <c r="L3598" i="1"/>
  <c r="I3599" i="1"/>
  <c r="K3599" i="1"/>
  <c r="L3599" i="1"/>
  <c r="I3600" i="1"/>
  <c r="K3600" i="1"/>
  <c r="L3600" i="1"/>
  <c r="I3601" i="1"/>
  <c r="K3601" i="1"/>
  <c r="L3601" i="1"/>
  <c r="I3602" i="1"/>
  <c r="K3602" i="1"/>
  <c r="L3602" i="1"/>
  <c r="I3603" i="1"/>
  <c r="K3603" i="1"/>
  <c r="L3603" i="1"/>
  <c r="I3604" i="1"/>
  <c r="K3604" i="1"/>
  <c r="L3604" i="1"/>
  <c r="I3605" i="1"/>
  <c r="K3605" i="1"/>
  <c r="L3605" i="1"/>
  <c r="I3606" i="1"/>
  <c r="K3606" i="1"/>
  <c r="L3606" i="1"/>
  <c r="I3607" i="1"/>
  <c r="K3607" i="1"/>
  <c r="L3607" i="1"/>
  <c r="I3608" i="1"/>
  <c r="K3608" i="1"/>
  <c r="L3608" i="1"/>
  <c r="I3609" i="1"/>
  <c r="K3609" i="1"/>
  <c r="L3609" i="1"/>
  <c r="I3610" i="1"/>
  <c r="K3610" i="1"/>
  <c r="L3610" i="1"/>
  <c r="I3611" i="1"/>
  <c r="K3611" i="1"/>
  <c r="L3611" i="1"/>
  <c r="I3612" i="1"/>
  <c r="K3612" i="1"/>
  <c r="L3612" i="1"/>
  <c r="I3613" i="1"/>
  <c r="K3613" i="1"/>
  <c r="L3613" i="1"/>
  <c r="I3614" i="1"/>
  <c r="K3614" i="1"/>
  <c r="L3614" i="1"/>
  <c r="I3615" i="1"/>
  <c r="K3615" i="1"/>
  <c r="L3615" i="1"/>
  <c r="I3616" i="1"/>
  <c r="K3616" i="1"/>
  <c r="L3616" i="1"/>
  <c r="I3617" i="1"/>
  <c r="K3617" i="1"/>
  <c r="L3617" i="1"/>
  <c r="I3618" i="1"/>
  <c r="K3618" i="1"/>
  <c r="L3618" i="1"/>
  <c r="I3619" i="1"/>
  <c r="K3619" i="1"/>
  <c r="L3619" i="1"/>
  <c r="I3620" i="1"/>
  <c r="K3620" i="1"/>
  <c r="L3620" i="1"/>
  <c r="I3621" i="1"/>
  <c r="K3621" i="1"/>
  <c r="L3621" i="1"/>
  <c r="I3622" i="1"/>
  <c r="K3622" i="1"/>
  <c r="L3622" i="1"/>
  <c r="I3623" i="1"/>
  <c r="K3623" i="1"/>
  <c r="L3623" i="1"/>
  <c r="I3624" i="1"/>
  <c r="K3624" i="1"/>
  <c r="L3624" i="1"/>
  <c r="I3625" i="1"/>
  <c r="K3625" i="1"/>
  <c r="L3625" i="1"/>
  <c r="I3626" i="1"/>
  <c r="K3626" i="1"/>
  <c r="L3626" i="1"/>
  <c r="I3627" i="1"/>
  <c r="K3627" i="1"/>
  <c r="L3627" i="1"/>
  <c r="I3628" i="1"/>
  <c r="K3628" i="1"/>
  <c r="L3628" i="1"/>
  <c r="I3629" i="1"/>
  <c r="K3629" i="1"/>
  <c r="L3629" i="1"/>
  <c r="I3630" i="1"/>
  <c r="K3630" i="1"/>
  <c r="L3630" i="1"/>
  <c r="I3631" i="1"/>
  <c r="K3631" i="1"/>
  <c r="L3631" i="1"/>
  <c r="I3632" i="1"/>
  <c r="K3632" i="1"/>
  <c r="L3632" i="1"/>
  <c r="I3633" i="1"/>
  <c r="K3633" i="1"/>
  <c r="L3633" i="1"/>
  <c r="I3634" i="1"/>
  <c r="K3634" i="1"/>
  <c r="L3634" i="1"/>
  <c r="I3635" i="1"/>
  <c r="K3635" i="1"/>
  <c r="L3635" i="1"/>
  <c r="I3636" i="1"/>
  <c r="K3636" i="1"/>
  <c r="L3636" i="1"/>
  <c r="I3637" i="1"/>
  <c r="K3637" i="1"/>
  <c r="L3637" i="1"/>
  <c r="I3638" i="1"/>
  <c r="K3638" i="1"/>
  <c r="L3638" i="1"/>
  <c r="I3639" i="1"/>
  <c r="K3639" i="1"/>
  <c r="L3639" i="1"/>
  <c r="I3640" i="1"/>
  <c r="K3640" i="1"/>
  <c r="L3640" i="1"/>
  <c r="I3641" i="1"/>
  <c r="K3641" i="1"/>
  <c r="L3641" i="1"/>
  <c r="I3642" i="1"/>
  <c r="K3642" i="1"/>
  <c r="L3642" i="1"/>
  <c r="I3643" i="1"/>
  <c r="K3643" i="1"/>
  <c r="L3643" i="1"/>
  <c r="I3644" i="1"/>
  <c r="K3644" i="1"/>
  <c r="L3644" i="1"/>
  <c r="I3645" i="1"/>
  <c r="K3645" i="1"/>
  <c r="L3645" i="1"/>
  <c r="I3646" i="1"/>
  <c r="K3646" i="1"/>
  <c r="L3646" i="1"/>
  <c r="I3647" i="1"/>
  <c r="K3647" i="1"/>
  <c r="L3647" i="1"/>
  <c r="I3648" i="1"/>
  <c r="K3648" i="1"/>
  <c r="L3648" i="1"/>
  <c r="I3649" i="1"/>
  <c r="K3649" i="1"/>
  <c r="L3649" i="1"/>
  <c r="I3650" i="1"/>
  <c r="K3650" i="1"/>
  <c r="L3650" i="1"/>
  <c r="I3651" i="1"/>
  <c r="K3651" i="1"/>
  <c r="L3651" i="1"/>
  <c r="I3652" i="1"/>
  <c r="K3652" i="1"/>
  <c r="L3652" i="1"/>
  <c r="I3653" i="1"/>
  <c r="K3653" i="1"/>
  <c r="L3653" i="1"/>
  <c r="I3654" i="1"/>
  <c r="K3654" i="1"/>
  <c r="L3654" i="1"/>
  <c r="I3655" i="1"/>
  <c r="K3655" i="1"/>
  <c r="L3655" i="1"/>
  <c r="I3656" i="1"/>
  <c r="K3656" i="1"/>
  <c r="L3656" i="1"/>
  <c r="I3657" i="1"/>
  <c r="K3657" i="1"/>
  <c r="L3657" i="1"/>
  <c r="I3658" i="1"/>
  <c r="K3658" i="1"/>
  <c r="L3658" i="1"/>
  <c r="I3659" i="1"/>
  <c r="K3659" i="1"/>
  <c r="L3659" i="1"/>
  <c r="I3660" i="1"/>
  <c r="K3660" i="1"/>
  <c r="L3660" i="1"/>
  <c r="I3661" i="1"/>
  <c r="K3661" i="1"/>
  <c r="L3661" i="1"/>
  <c r="I3662" i="1"/>
  <c r="K3662" i="1"/>
  <c r="L3662" i="1"/>
  <c r="I3663" i="1"/>
  <c r="K3663" i="1"/>
  <c r="L3663" i="1"/>
  <c r="I3664" i="1"/>
  <c r="K3664" i="1"/>
  <c r="L3664" i="1"/>
  <c r="I3665" i="1"/>
  <c r="K3665" i="1"/>
  <c r="L3665" i="1"/>
  <c r="I3666" i="1"/>
  <c r="K3666" i="1"/>
  <c r="L3666" i="1"/>
  <c r="I3667" i="1"/>
  <c r="K3667" i="1"/>
  <c r="L3667" i="1"/>
  <c r="I3668" i="1"/>
  <c r="K3668" i="1"/>
  <c r="L3668" i="1"/>
  <c r="I3669" i="1"/>
  <c r="K3669" i="1"/>
  <c r="L3669" i="1"/>
  <c r="I3670" i="1"/>
  <c r="K3670" i="1"/>
  <c r="L3670" i="1"/>
  <c r="I3671" i="1"/>
  <c r="K3671" i="1"/>
  <c r="L3671" i="1"/>
  <c r="I3672" i="1"/>
  <c r="K3672" i="1"/>
  <c r="L3672" i="1"/>
  <c r="I3673" i="1"/>
  <c r="K3673" i="1"/>
  <c r="L3673" i="1"/>
  <c r="I3674" i="1"/>
  <c r="K3674" i="1"/>
  <c r="L3674" i="1"/>
  <c r="I3675" i="1"/>
  <c r="K3675" i="1"/>
  <c r="L3675" i="1"/>
  <c r="I3676" i="1"/>
  <c r="K3676" i="1"/>
  <c r="L3676" i="1"/>
  <c r="I3677" i="1"/>
  <c r="K3677" i="1"/>
  <c r="L3677" i="1"/>
  <c r="I3678" i="1"/>
  <c r="K3678" i="1"/>
  <c r="L3678" i="1"/>
  <c r="I3679" i="1"/>
  <c r="K3679" i="1"/>
  <c r="L3679" i="1"/>
  <c r="I3680" i="1"/>
  <c r="K3680" i="1"/>
  <c r="L3680" i="1"/>
  <c r="I3681" i="1"/>
  <c r="K3681" i="1"/>
  <c r="L3681" i="1"/>
  <c r="I3682" i="1"/>
  <c r="K3682" i="1"/>
  <c r="L3682" i="1"/>
  <c r="I3683" i="1"/>
  <c r="K3683" i="1"/>
  <c r="L3683" i="1"/>
  <c r="I3684" i="1"/>
  <c r="K3684" i="1"/>
  <c r="L3684" i="1"/>
  <c r="I3685" i="1"/>
  <c r="K3685" i="1"/>
  <c r="L3685" i="1"/>
  <c r="I3686" i="1"/>
  <c r="K3686" i="1"/>
  <c r="L3686" i="1"/>
  <c r="I3687" i="1"/>
  <c r="K3687" i="1"/>
  <c r="L3687" i="1"/>
  <c r="I3688" i="1"/>
  <c r="K3688" i="1"/>
  <c r="L3688" i="1"/>
  <c r="I3689" i="1"/>
  <c r="K3689" i="1"/>
  <c r="L3689" i="1"/>
  <c r="I3690" i="1"/>
  <c r="K3690" i="1"/>
  <c r="L3690" i="1"/>
  <c r="I3691" i="1"/>
  <c r="K3691" i="1"/>
  <c r="L3691" i="1"/>
  <c r="I3692" i="1"/>
  <c r="K3692" i="1"/>
  <c r="L3692" i="1"/>
  <c r="I3693" i="1"/>
  <c r="K3693" i="1"/>
  <c r="L3693" i="1"/>
  <c r="I3694" i="1"/>
  <c r="K3694" i="1"/>
  <c r="L3694" i="1"/>
  <c r="I3695" i="1"/>
  <c r="K3695" i="1"/>
  <c r="L3695" i="1"/>
  <c r="I3696" i="1"/>
  <c r="K3696" i="1"/>
  <c r="L3696" i="1"/>
  <c r="I3697" i="1"/>
  <c r="K3697" i="1"/>
  <c r="L3697" i="1"/>
  <c r="I3698" i="1"/>
  <c r="K3698" i="1"/>
  <c r="L3698" i="1"/>
  <c r="I3699" i="1"/>
  <c r="K3699" i="1"/>
  <c r="L3699" i="1"/>
  <c r="I3700" i="1"/>
  <c r="K3700" i="1"/>
  <c r="L3700" i="1"/>
  <c r="I3701" i="1"/>
  <c r="K3701" i="1"/>
  <c r="L3701" i="1"/>
  <c r="I3702" i="1"/>
  <c r="K3702" i="1"/>
  <c r="L3702" i="1"/>
  <c r="I3703" i="1"/>
  <c r="K3703" i="1"/>
  <c r="L3703" i="1"/>
  <c r="I3704" i="1"/>
  <c r="K3704" i="1"/>
  <c r="L3704" i="1"/>
  <c r="I3705" i="1"/>
  <c r="K3705" i="1"/>
  <c r="L3705" i="1"/>
  <c r="I3706" i="1"/>
  <c r="K3706" i="1"/>
  <c r="L3706" i="1"/>
  <c r="I3707" i="1"/>
  <c r="K3707" i="1"/>
  <c r="L3707" i="1"/>
  <c r="I3708" i="1"/>
  <c r="K3708" i="1"/>
  <c r="L3708" i="1"/>
  <c r="I3709" i="1"/>
  <c r="K3709" i="1"/>
  <c r="L3709" i="1"/>
  <c r="I3710" i="1"/>
  <c r="K3710" i="1"/>
  <c r="L3710" i="1"/>
  <c r="I3711" i="1"/>
  <c r="K3711" i="1"/>
  <c r="L3711" i="1"/>
  <c r="I3712" i="1"/>
  <c r="K3712" i="1"/>
  <c r="L3712" i="1"/>
  <c r="I3713" i="1"/>
  <c r="K3713" i="1"/>
  <c r="L3713" i="1"/>
  <c r="I3714" i="1"/>
  <c r="K3714" i="1"/>
  <c r="L3714" i="1"/>
  <c r="I3715" i="1"/>
  <c r="K3715" i="1"/>
  <c r="L3715" i="1"/>
  <c r="I3716" i="1"/>
  <c r="K3716" i="1"/>
  <c r="L3716" i="1"/>
  <c r="I3717" i="1"/>
  <c r="K3717" i="1"/>
  <c r="L3717" i="1"/>
  <c r="I3718" i="1"/>
  <c r="K3718" i="1"/>
  <c r="L3718" i="1"/>
  <c r="I3719" i="1"/>
  <c r="K3719" i="1"/>
  <c r="L3719" i="1"/>
  <c r="I3720" i="1"/>
  <c r="K3720" i="1"/>
  <c r="L3720" i="1"/>
  <c r="I3721" i="1"/>
  <c r="K3721" i="1"/>
  <c r="L3721" i="1"/>
  <c r="I3722" i="1"/>
  <c r="K3722" i="1"/>
  <c r="L3722" i="1"/>
  <c r="I3723" i="1"/>
  <c r="K3723" i="1"/>
  <c r="L3723" i="1"/>
  <c r="I3724" i="1"/>
  <c r="K3724" i="1"/>
  <c r="L3724" i="1"/>
  <c r="I3725" i="1"/>
  <c r="K3725" i="1"/>
  <c r="L3725" i="1"/>
  <c r="I3726" i="1"/>
  <c r="K3726" i="1"/>
  <c r="L3726" i="1"/>
  <c r="I3727" i="1"/>
  <c r="K3727" i="1"/>
  <c r="L3727" i="1"/>
  <c r="I3728" i="1"/>
  <c r="K3728" i="1"/>
  <c r="L3728" i="1"/>
  <c r="I3729" i="1"/>
  <c r="K3729" i="1"/>
  <c r="L3729" i="1"/>
  <c r="I3730" i="1"/>
  <c r="K3730" i="1"/>
  <c r="L3730" i="1"/>
  <c r="I3731" i="1"/>
  <c r="K3731" i="1"/>
  <c r="L3731" i="1"/>
  <c r="I3732" i="1"/>
  <c r="K3732" i="1"/>
  <c r="L3732" i="1"/>
  <c r="I3733" i="1"/>
  <c r="K3733" i="1"/>
  <c r="L3733" i="1"/>
  <c r="I3734" i="1"/>
  <c r="K3734" i="1"/>
  <c r="L3734" i="1"/>
  <c r="I3735" i="1"/>
  <c r="K3735" i="1"/>
  <c r="L3735" i="1"/>
  <c r="I3736" i="1"/>
  <c r="K3736" i="1"/>
  <c r="L3736" i="1"/>
  <c r="I3737" i="1"/>
  <c r="K3737" i="1"/>
  <c r="L3737" i="1"/>
  <c r="I3738" i="1"/>
  <c r="K3738" i="1"/>
  <c r="L3738" i="1"/>
  <c r="I3739" i="1"/>
  <c r="K3739" i="1"/>
  <c r="L3739" i="1"/>
  <c r="I3740" i="1"/>
  <c r="K3740" i="1"/>
  <c r="L3740" i="1"/>
  <c r="I3741" i="1"/>
  <c r="K3741" i="1"/>
  <c r="L3741" i="1"/>
  <c r="I3742" i="1"/>
  <c r="K3742" i="1"/>
  <c r="L3742" i="1"/>
  <c r="I3743" i="1"/>
  <c r="K3743" i="1"/>
  <c r="L3743" i="1"/>
  <c r="I3744" i="1"/>
  <c r="K3744" i="1"/>
  <c r="L3744" i="1"/>
  <c r="I3745" i="1"/>
  <c r="K3745" i="1"/>
  <c r="L3745" i="1"/>
  <c r="I3746" i="1"/>
  <c r="K3746" i="1"/>
  <c r="L3746" i="1"/>
  <c r="I3747" i="1"/>
  <c r="K3747" i="1"/>
  <c r="L3747" i="1"/>
  <c r="I3748" i="1"/>
  <c r="K3748" i="1"/>
  <c r="L3748" i="1"/>
  <c r="I3749" i="1"/>
  <c r="K3749" i="1"/>
  <c r="L3749" i="1"/>
  <c r="I3750" i="1"/>
  <c r="K3750" i="1"/>
  <c r="L3750" i="1"/>
  <c r="I3751" i="1"/>
  <c r="K3751" i="1"/>
  <c r="L3751" i="1"/>
  <c r="I3752" i="1"/>
  <c r="K3752" i="1"/>
  <c r="L3752" i="1"/>
  <c r="I3753" i="1"/>
  <c r="K3753" i="1"/>
  <c r="L3753" i="1"/>
  <c r="I3754" i="1"/>
  <c r="K3754" i="1"/>
  <c r="L3754" i="1"/>
  <c r="I3755" i="1"/>
  <c r="K3755" i="1"/>
  <c r="L3755" i="1"/>
  <c r="I3756" i="1"/>
  <c r="K3756" i="1"/>
  <c r="L3756" i="1"/>
  <c r="I3757" i="1"/>
  <c r="K3757" i="1"/>
  <c r="L3757" i="1"/>
  <c r="I3758" i="1"/>
  <c r="K3758" i="1"/>
  <c r="L3758" i="1"/>
  <c r="I3759" i="1"/>
  <c r="K3759" i="1"/>
  <c r="L3759" i="1"/>
  <c r="I3760" i="1"/>
  <c r="K3760" i="1"/>
  <c r="L3760" i="1"/>
  <c r="I3761" i="1"/>
  <c r="K3761" i="1"/>
  <c r="L3761" i="1"/>
  <c r="I3762" i="1"/>
  <c r="K3762" i="1"/>
  <c r="L3762" i="1"/>
  <c r="I3763" i="1"/>
  <c r="K3763" i="1"/>
  <c r="L3763" i="1"/>
  <c r="I3764" i="1"/>
  <c r="K3764" i="1"/>
  <c r="L3764" i="1"/>
  <c r="I3765" i="1"/>
  <c r="K3765" i="1"/>
  <c r="L3765" i="1"/>
  <c r="I3766" i="1"/>
  <c r="K3766" i="1"/>
  <c r="L3766" i="1"/>
  <c r="I3767" i="1"/>
  <c r="K3767" i="1"/>
  <c r="L3767" i="1"/>
  <c r="I3768" i="1"/>
  <c r="K3768" i="1"/>
  <c r="L3768" i="1"/>
  <c r="I3769" i="1"/>
  <c r="K3769" i="1"/>
  <c r="L3769" i="1"/>
  <c r="I3770" i="1"/>
  <c r="K3770" i="1"/>
  <c r="L3770" i="1"/>
  <c r="I3771" i="1"/>
  <c r="K3771" i="1"/>
  <c r="L3771" i="1"/>
  <c r="I3772" i="1"/>
  <c r="K3772" i="1"/>
  <c r="L3772" i="1"/>
  <c r="I3773" i="1"/>
  <c r="K3773" i="1"/>
  <c r="L3773" i="1"/>
  <c r="I3774" i="1"/>
  <c r="K3774" i="1"/>
  <c r="L3774" i="1"/>
  <c r="I3775" i="1"/>
  <c r="K3775" i="1"/>
  <c r="L3775" i="1"/>
  <c r="I3776" i="1"/>
  <c r="K3776" i="1"/>
  <c r="L3776" i="1"/>
  <c r="I3777" i="1"/>
  <c r="K3777" i="1"/>
  <c r="L3777" i="1"/>
  <c r="I3778" i="1"/>
  <c r="K3778" i="1"/>
  <c r="L3778" i="1"/>
  <c r="I3779" i="1"/>
  <c r="K3779" i="1"/>
  <c r="L3779" i="1"/>
  <c r="I3780" i="1"/>
  <c r="K3780" i="1"/>
  <c r="L3780" i="1"/>
  <c r="I3781" i="1"/>
  <c r="K3781" i="1"/>
  <c r="L3781" i="1"/>
  <c r="I3782" i="1"/>
  <c r="K3782" i="1"/>
  <c r="L3782" i="1"/>
  <c r="I3783" i="1"/>
  <c r="K3783" i="1"/>
  <c r="L3783" i="1"/>
  <c r="I3784" i="1"/>
  <c r="K3784" i="1"/>
  <c r="L3784" i="1"/>
  <c r="I3785" i="1"/>
  <c r="K3785" i="1"/>
  <c r="L3785" i="1"/>
  <c r="I3786" i="1"/>
  <c r="K3786" i="1"/>
  <c r="L3786" i="1"/>
  <c r="I3787" i="1"/>
  <c r="K3787" i="1"/>
  <c r="L3787" i="1"/>
  <c r="I3788" i="1"/>
  <c r="K3788" i="1"/>
  <c r="L3788" i="1"/>
  <c r="I3789" i="1"/>
  <c r="K3789" i="1"/>
  <c r="L3789" i="1"/>
  <c r="I3790" i="1"/>
  <c r="K3790" i="1"/>
  <c r="L3790" i="1"/>
  <c r="I3791" i="1"/>
  <c r="K3791" i="1"/>
  <c r="L3791" i="1"/>
  <c r="I3792" i="1"/>
  <c r="K3792" i="1"/>
  <c r="L3792" i="1"/>
  <c r="I3793" i="1"/>
  <c r="K3793" i="1"/>
  <c r="L3793" i="1"/>
  <c r="I3794" i="1"/>
  <c r="K3794" i="1"/>
  <c r="L3794" i="1"/>
  <c r="I3795" i="1"/>
  <c r="K3795" i="1"/>
  <c r="L3795" i="1"/>
  <c r="I3796" i="1"/>
  <c r="K3796" i="1"/>
  <c r="L3796" i="1"/>
  <c r="I3797" i="1"/>
  <c r="K3797" i="1"/>
  <c r="L3797" i="1"/>
  <c r="I3798" i="1"/>
  <c r="K3798" i="1"/>
  <c r="L3798" i="1"/>
  <c r="I3799" i="1"/>
  <c r="K3799" i="1"/>
  <c r="L3799" i="1"/>
  <c r="I3800" i="1"/>
  <c r="K3800" i="1"/>
  <c r="L3800" i="1"/>
  <c r="I3801" i="1"/>
  <c r="K3801" i="1"/>
  <c r="L3801" i="1"/>
  <c r="I3802" i="1"/>
  <c r="K3802" i="1"/>
  <c r="L3802" i="1"/>
  <c r="I3803" i="1"/>
  <c r="K3803" i="1"/>
  <c r="L3803" i="1"/>
  <c r="I3804" i="1"/>
  <c r="K3804" i="1"/>
  <c r="L3804" i="1"/>
  <c r="I3805" i="1"/>
  <c r="K3805" i="1"/>
  <c r="L3805" i="1"/>
  <c r="I3806" i="1"/>
  <c r="K3806" i="1"/>
  <c r="L3806" i="1"/>
  <c r="I3807" i="1"/>
  <c r="K3807" i="1"/>
  <c r="L3807" i="1"/>
  <c r="I3808" i="1"/>
  <c r="K3808" i="1"/>
  <c r="L3808" i="1"/>
  <c r="I3809" i="1"/>
  <c r="K3809" i="1"/>
  <c r="L3809" i="1"/>
  <c r="I3810" i="1"/>
  <c r="K3810" i="1"/>
  <c r="L3810" i="1"/>
  <c r="I3811" i="1"/>
  <c r="K3811" i="1"/>
  <c r="L3811" i="1"/>
  <c r="I3812" i="1"/>
  <c r="K3812" i="1"/>
  <c r="L3812" i="1"/>
  <c r="I3813" i="1"/>
  <c r="K3813" i="1"/>
  <c r="L3813" i="1"/>
  <c r="I3814" i="1"/>
  <c r="K3814" i="1"/>
  <c r="L3814" i="1"/>
  <c r="I3815" i="1"/>
  <c r="K3815" i="1"/>
  <c r="L3815" i="1"/>
  <c r="I3816" i="1"/>
  <c r="K3816" i="1"/>
  <c r="L3816" i="1"/>
  <c r="I3817" i="1"/>
  <c r="K3817" i="1"/>
  <c r="L3817" i="1"/>
  <c r="I3818" i="1"/>
  <c r="K3818" i="1"/>
  <c r="L3818" i="1"/>
  <c r="I3819" i="1"/>
  <c r="K3819" i="1"/>
  <c r="L3819" i="1"/>
  <c r="I3820" i="1"/>
  <c r="K3820" i="1"/>
  <c r="L3820" i="1"/>
  <c r="I3821" i="1"/>
  <c r="K3821" i="1"/>
  <c r="L3821" i="1"/>
  <c r="I3822" i="1"/>
  <c r="K3822" i="1"/>
  <c r="L3822" i="1"/>
  <c r="I3823" i="1"/>
  <c r="K3823" i="1"/>
  <c r="L3823" i="1"/>
  <c r="I3824" i="1"/>
  <c r="K3824" i="1"/>
  <c r="L3824" i="1"/>
  <c r="I3825" i="1"/>
  <c r="K3825" i="1"/>
  <c r="L3825" i="1"/>
  <c r="I3826" i="1"/>
  <c r="K3826" i="1"/>
  <c r="L3826" i="1"/>
  <c r="I3827" i="1"/>
  <c r="K3827" i="1"/>
  <c r="L3827" i="1"/>
  <c r="I3828" i="1"/>
  <c r="K3828" i="1"/>
  <c r="L3828" i="1"/>
  <c r="I3829" i="1"/>
  <c r="K3829" i="1"/>
  <c r="L3829" i="1"/>
  <c r="I3830" i="1"/>
  <c r="K3830" i="1"/>
  <c r="L3830" i="1"/>
  <c r="I3831" i="1"/>
  <c r="K3831" i="1"/>
  <c r="L3831" i="1"/>
  <c r="I3832" i="1"/>
  <c r="K3832" i="1"/>
  <c r="L3832" i="1"/>
  <c r="I3833" i="1"/>
  <c r="K3833" i="1"/>
  <c r="L3833" i="1"/>
  <c r="I3834" i="1"/>
  <c r="K3834" i="1"/>
  <c r="L3834" i="1"/>
  <c r="I3835" i="1"/>
  <c r="K3835" i="1"/>
  <c r="L3835" i="1"/>
  <c r="I3836" i="1"/>
  <c r="K3836" i="1"/>
  <c r="L3836" i="1"/>
  <c r="I3837" i="1"/>
  <c r="K3837" i="1"/>
  <c r="L3837" i="1"/>
  <c r="I3838" i="1"/>
  <c r="K3838" i="1"/>
  <c r="L3838" i="1"/>
  <c r="I3839" i="1"/>
  <c r="K3839" i="1"/>
  <c r="L3839" i="1"/>
  <c r="I3840" i="1"/>
  <c r="K3840" i="1"/>
  <c r="L3840" i="1"/>
  <c r="I3841" i="1"/>
  <c r="K3841" i="1"/>
  <c r="L3841" i="1"/>
  <c r="I3842" i="1"/>
  <c r="K3842" i="1"/>
  <c r="L3842" i="1"/>
  <c r="I3843" i="1"/>
  <c r="K3843" i="1"/>
  <c r="L3843" i="1"/>
  <c r="I3844" i="1"/>
  <c r="K3844" i="1"/>
  <c r="L3844" i="1"/>
  <c r="I3845" i="1"/>
  <c r="K3845" i="1"/>
  <c r="L3845" i="1"/>
  <c r="I3846" i="1"/>
  <c r="K3846" i="1"/>
  <c r="L3846" i="1"/>
  <c r="I3847" i="1"/>
  <c r="K3847" i="1"/>
  <c r="L3847" i="1"/>
  <c r="I3848" i="1"/>
  <c r="K3848" i="1"/>
  <c r="L3848" i="1"/>
  <c r="I3849" i="1"/>
  <c r="K3849" i="1"/>
  <c r="L3849" i="1"/>
  <c r="I3850" i="1"/>
  <c r="K3850" i="1"/>
  <c r="L3850" i="1"/>
  <c r="I3851" i="1"/>
  <c r="K3851" i="1"/>
  <c r="L3851" i="1"/>
  <c r="I3852" i="1"/>
  <c r="K3852" i="1"/>
  <c r="L3852" i="1"/>
  <c r="I3853" i="1"/>
  <c r="K3853" i="1"/>
  <c r="L3853" i="1"/>
  <c r="I3854" i="1"/>
  <c r="K3854" i="1"/>
  <c r="L3854" i="1"/>
  <c r="I3855" i="1"/>
  <c r="K3855" i="1"/>
  <c r="L3855" i="1"/>
  <c r="I3856" i="1"/>
  <c r="K3856" i="1"/>
  <c r="L3856" i="1"/>
  <c r="I3857" i="1"/>
  <c r="K3857" i="1"/>
  <c r="L3857" i="1"/>
  <c r="I3858" i="1"/>
  <c r="K3858" i="1"/>
  <c r="L3858" i="1"/>
  <c r="I3859" i="1"/>
  <c r="K3859" i="1"/>
  <c r="L3859" i="1"/>
  <c r="I3860" i="1"/>
  <c r="K3860" i="1"/>
  <c r="L3860" i="1"/>
  <c r="I3861" i="1"/>
  <c r="K3861" i="1"/>
  <c r="L3861" i="1"/>
  <c r="I3862" i="1"/>
  <c r="K3862" i="1"/>
  <c r="L3862" i="1"/>
  <c r="I3863" i="1"/>
  <c r="K3863" i="1"/>
  <c r="L3863" i="1"/>
  <c r="I3864" i="1"/>
  <c r="K3864" i="1"/>
  <c r="L3864" i="1"/>
  <c r="I3865" i="1"/>
  <c r="K3865" i="1"/>
  <c r="L3865" i="1"/>
  <c r="I3866" i="1"/>
  <c r="K3866" i="1"/>
  <c r="L3866" i="1"/>
  <c r="I3867" i="1"/>
  <c r="K3867" i="1"/>
  <c r="L3867" i="1"/>
  <c r="I3868" i="1"/>
  <c r="K3868" i="1"/>
  <c r="L3868" i="1"/>
  <c r="I3869" i="1"/>
  <c r="K3869" i="1"/>
  <c r="L3869" i="1"/>
  <c r="I3870" i="1"/>
  <c r="K3870" i="1"/>
  <c r="L3870" i="1"/>
  <c r="I3871" i="1"/>
  <c r="K3871" i="1"/>
  <c r="L3871" i="1"/>
  <c r="I3872" i="1"/>
  <c r="K3872" i="1"/>
  <c r="L3872" i="1"/>
  <c r="I3873" i="1"/>
  <c r="K3873" i="1"/>
  <c r="L3873" i="1"/>
  <c r="I3874" i="1"/>
  <c r="K3874" i="1"/>
  <c r="L3874" i="1"/>
  <c r="I3875" i="1"/>
  <c r="K3875" i="1"/>
  <c r="L3875" i="1"/>
  <c r="I3876" i="1"/>
  <c r="K3876" i="1"/>
  <c r="L3876" i="1"/>
  <c r="I3877" i="1"/>
  <c r="K3877" i="1"/>
  <c r="L3877" i="1"/>
  <c r="I3878" i="1"/>
  <c r="K3878" i="1"/>
  <c r="L3878" i="1"/>
  <c r="I3879" i="1"/>
  <c r="K3879" i="1"/>
  <c r="L3879" i="1"/>
  <c r="I3880" i="1"/>
  <c r="K3880" i="1"/>
  <c r="L3880" i="1"/>
  <c r="I3881" i="1"/>
  <c r="K3881" i="1"/>
  <c r="L3881" i="1"/>
  <c r="I3882" i="1"/>
  <c r="K3882" i="1"/>
  <c r="L3882" i="1"/>
  <c r="I3883" i="1"/>
  <c r="K3883" i="1"/>
  <c r="L3883" i="1"/>
  <c r="I3884" i="1"/>
  <c r="K3884" i="1"/>
  <c r="L3884" i="1"/>
  <c r="I3885" i="1"/>
  <c r="K3885" i="1"/>
  <c r="L3885" i="1"/>
  <c r="I3886" i="1"/>
  <c r="K3886" i="1"/>
  <c r="L3886" i="1"/>
  <c r="I3887" i="1"/>
  <c r="K3887" i="1"/>
  <c r="L3887" i="1"/>
  <c r="I3888" i="1"/>
  <c r="K3888" i="1"/>
  <c r="L3888" i="1"/>
  <c r="I3889" i="1"/>
  <c r="K3889" i="1"/>
  <c r="L3889" i="1"/>
  <c r="I3890" i="1"/>
  <c r="K3890" i="1"/>
  <c r="L3890" i="1"/>
  <c r="I3891" i="1"/>
  <c r="K3891" i="1"/>
  <c r="L3891" i="1"/>
  <c r="I3892" i="1"/>
  <c r="K3892" i="1"/>
  <c r="L3892" i="1"/>
  <c r="I3893" i="1"/>
  <c r="K3893" i="1"/>
  <c r="L3893" i="1"/>
  <c r="I3894" i="1"/>
  <c r="K3894" i="1"/>
  <c r="L3894" i="1"/>
  <c r="I3895" i="1"/>
  <c r="K3895" i="1"/>
  <c r="L3895" i="1"/>
  <c r="I3896" i="1"/>
  <c r="K3896" i="1"/>
  <c r="L3896" i="1"/>
  <c r="I3897" i="1"/>
  <c r="K3897" i="1"/>
  <c r="L3897" i="1"/>
  <c r="I3898" i="1"/>
  <c r="K3898" i="1"/>
  <c r="L3898" i="1"/>
  <c r="I3899" i="1"/>
  <c r="K3899" i="1"/>
  <c r="L3899" i="1"/>
  <c r="I3900" i="1"/>
  <c r="K3900" i="1"/>
  <c r="L3900" i="1"/>
  <c r="I3901" i="1"/>
  <c r="K3901" i="1"/>
  <c r="L3901" i="1"/>
  <c r="I3902" i="1"/>
  <c r="K3902" i="1"/>
  <c r="L3902" i="1"/>
  <c r="I3903" i="1"/>
  <c r="K3903" i="1"/>
  <c r="L3903" i="1"/>
  <c r="I3904" i="1"/>
  <c r="K3904" i="1"/>
  <c r="L3904" i="1"/>
  <c r="I3905" i="1"/>
  <c r="K3905" i="1"/>
  <c r="L3905" i="1"/>
  <c r="I3906" i="1"/>
  <c r="K3906" i="1"/>
  <c r="L3906" i="1"/>
  <c r="I3907" i="1"/>
  <c r="K3907" i="1"/>
  <c r="L3907" i="1"/>
  <c r="I3908" i="1"/>
  <c r="K3908" i="1"/>
  <c r="L3908" i="1"/>
  <c r="I3909" i="1"/>
  <c r="K3909" i="1"/>
  <c r="L3909" i="1"/>
  <c r="I3910" i="1"/>
  <c r="K3910" i="1"/>
  <c r="L3910" i="1"/>
  <c r="I3911" i="1"/>
  <c r="K3911" i="1"/>
  <c r="L3911" i="1"/>
  <c r="I3912" i="1"/>
  <c r="K3912" i="1"/>
  <c r="L3912" i="1"/>
  <c r="I3913" i="1"/>
  <c r="K3913" i="1"/>
  <c r="L3913" i="1"/>
  <c r="I3914" i="1"/>
  <c r="K3914" i="1"/>
  <c r="L3914" i="1"/>
  <c r="I3915" i="1"/>
  <c r="K3915" i="1"/>
  <c r="L3915" i="1"/>
  <c r="I3916" i="1"/>
  <c r="K3916" i="1"/>
  <c r="L3916" i="1"/>
  <c r="I3917" i="1"/>
  <c r="K3917" i="1"/>
  <c r="L3917" i="1"/>
  <c r="I3918" i="1"/>
  <c r="K3918" i="1"/>
  <c r="L3918" i="1"/>
  <c r="I3919" i="1"/>
  <c r="K3919" i="1"/>
  <c r="L3919" i="1"/>
  <c r="I3920" i="1"/>
  <c r="K3920" i="1"/>
  <c r="L3920" i="1"/>
  <c r="I3921" i="1"/>
  <c r="K3921" i="1"/>
  <c r="L3921" i="1"/>
  <c r="I3922" i="1"/>
  <c r="K3922" i="1"/>
  <c r="L3922" i="1"/>
  <c r="I3923" i="1"/>
  <c r="K3923" i="1"/>
  <c r="L3923" i="1"/>
  <c r="I3924" i="1"/>
  <c r="K3924" i="1"/>
  <c r="L3924" i="1"/>
  <c r="I3925" i="1"/>
  <c r="K3925" i="1"/>
  <c r="L3925" i="1"/>
  <c r="I3926" i="1"/>
  <c r="K3926" i="1"/>
  <c r="L3926" i="1"/>
  <c r="I3927" i="1"/>
  <c r="K3927" i="1"/>
  <c r="L3927" i="1"/>
  <c r="I3928" i="1"/>
  <c r="K3928" i="1"/>
  <c r="L3928" i="1"/>
  <c r="I3929" i="1"/>
  <c r="K3929" i="1"/>
  <c r="L3929" i="1"/>
  <c r="I3930" i="1"/>
  <c r="K3930" i="1"/>
  <c r="L3930" i="1"/>
  <c r="I3931" i="1"/>
  <c r="K3931" i="1"/>
  <c r="L3931" i="1"/>
  <c r="I3932" i="1"/>
  <c r="K3932" i="1"/>
  <c r="L3932" i="1"/>
  <c r="I3933" i="1"/>
  <c r="K3933" i="1"/>
  <c r="L3933" i="1"/>
  <c r="I3934" i="1"/>
  <c r="K3934" i="1"/>
  <c r="L3934" i="1"/>
  <c r="I3935" i="1"/>
  <c r="K3935" i="1"/>
  <c r="L3935" i="1"/>
  <c r="I3936" i="1"/>
  <c r="K3936" i="1"/>
  <c r="L3936" i="1"/>
  <c r="I3937" i="1"/>
  <c r="K3937" i="1"/>
  <c r="L3937" i="1"/>
  <c r="I3938" i="1"/>
  <c r="K3938" i="1"/>
  <c r="L3938" i="1"/>
  <c r="I3939" i="1"/>
  <c r="K3939" i="1"/>
  <c r="L3939" i="1"/>
  <c r="I3940" i="1"/>
  <c r="K3940" i="1"/>
  <c r="L3940" i="1"/>
  <c r="I3941" i="1"/>
  <c r="K3941" i="1"/>
  <c r="L3941" i="1"/>
  <c r="I3942" i="1"/>
  <c r="K3942" i="1"/>
  <c r="L3942" i="1"/>
  <c r="I3943" i="1"/>
  <c r="K3943" i="1"/>
  <c r="L3943" i="1"/>
  <c r="I3944" i="1"/>
  <c r="K3944" i="1"/>
  <c r="L3944" i="1"/>
  <c r="I3945" i="1"/>
  <c r="K3945" i="1"/>
  <c r="L3945" i="1"/>
  <c r="I3946" i="1"/>
  <c r="K3946" i="1"/>
  <c r="L3946" i="1"/>
  <c r="I3947" i="1"/>
  <c r="K3947" i="1"/>
  <c r="L3947" i="1"/>
  <c r="I3948" i="1"/>
  <c r="K3948" i="1"/>
  <c r="L3948" i="1"/>
  <c r="I3949" i="1"/>
  <c r="K3949" i="1"/>
  <c r="L3949" i="1"/>
  <c r="I3950" i="1"/>
  <c r="K3950" i="1"/>
  <c r="L3950" i="1"/>
  <c r="I3951" i="1"/>
  <c r="K3951" i="1"/>
  <c r="L3951" i="1"/>
  <c r="I3952" i="1"/>
  <c r="K3952" i="1"/>
  <c r="L3952" i="1"/>
  <c r="I3953" i="1"/>
  <c r="K3953" i="1"/>
  <c r="L3953" i="1"/>
  <c r="I3954" i="1"/>
  <c r="K3954" i="1"/>
  <c r="L3954" i="1"/>
  <c r="I3955" i="1"/>
  <c r="K3955" i="1"/>
  <c r="L3955" i="1"/>
  <c r="I3956" i="1"/>
  <c r="K3956" i="1"/>
  <c r="L3956" i="1"/>
  <c r="I3957" i="1"/>
  <c r="K3957" i="1"/>
  <c r="L3957" i="1"/>
  <c r="I3958" i="1"/>
  <c r="K3958" i="1"/>
  <c r="L3958" i="1"/>
  <c r="I3959" i="1"/>
  <c r="K3959" i="1"/>
  <c r="L3959" i="1"/>
  <c r="I3960" i="1"/>
  <c r="K3960" i="1"/>
  <c r="L3960" i="1"/>
  <c r="I3961" i="1"/>
  <c r="K3961" i="1"/>
  <c r="L3961" i="1"/>
  <c r="I3962" i="1"/>
  <c r="K3962" i="1"/>
  <c r="L3962" i="1"/>
  <c r="I3963" i="1"/>
  <c r="K3963" i="1"/>
  <c r="L3963" i="1"/>
  <c r="I3964" i="1"/>
  <c r="K3964" i="1"/>
  <c r="L3964" i="1"/>
  <c r="I3965" i="1"/>
  <c r="K3965" i="1"/>
  <c r="L3965" i="1"/>
  <c r="I3966" i="1"/>
  <c r="K3966" i="1"/>
  <c r="L3966" i="1"/>
  <c r="I3967" i="1"/>
  <c r="K3967" i="1"/>
  <c r="L3967" i="1"/>
  <c r="I3968" i="1"/>
  <c r="K3968" i="1"/>
  <c r="L3968" i="1"/>
  <c r="I3969" i="1"/>
  <c r="K3969" i="1"/>
  <c r="L3969" i="1"/>
  <c r="I3970" i="1"/>
  <c r="K3970" i="1"/>
  <c r="L3970" i="1"/>
  <c r="I3971" i="1"/>
  <c r="K3971" i="1"/>
  <c r="L3971" i="1"/>
  <c r="I3972" i="1"/>
  <c r="K3972" i="1"/>
  <c r="L3972" i="1"/>
  <c r="I3973" i="1"/>
  <c r="K3973" i="1"/>
  <c r="L3973" i="1"/>
  <c r="I3974" i="1"/>
  <c r="K3974" i="1"/>
  <c r="L3974" i="1"/>
  <c r="I3975" i="1"/>
  <c r="K3975" i="1"/>
  <c r="L3975" i="1"/>
  <c r="I3976" i="1"/>
  <c r="K3976" i="1"/>
  <c r="L3976" i="1"/>
  <c r="I3977" i="1"/>
  <c r="K3977" i="1"/>
  <c r="L3977" i="1"/>
  <c r="I3978" i="1"/>
  <c r="K3978" i="1"/>
  <c r="L3978" i="1"/>
  <c r="I3979" i="1"/>
  <c r="K3979" i="1"/>
  <c r="L3979" i="1"/>
  <c r="I3980" i="1"/>
  <c r="K3980" i="1"/>
  <c r="L3980" i="1"/>
  <c r="I3981" i="1"/>
  <c r="K3981" i="1"/>
  <c r="L3981" i="1"/>
  <c r="I3982" i="1"/>
  <c r="K3982" i="1"/>
  <c r="L3982" i="1"/>
  <c r="I3983" i="1"/>
  <c r="K3983" i="1"/>
  <c r="L3983" i="1"/>
  <c r="I3984" i="1"/>
  <c r="K3984" i="1"/>
  <c r="L3984" i="1"/>
  <c r="I3985" i="1"/>
  <c r="K3985" i="1"/>
  <c r="L3985" i="1"/>
  <c r="I3986" i="1"/>
  <c r="K3986" i="1"/>
  <c r="L3986" i="1"/>
  <c r="I3987" i="1"/>
  <c r="K3987" i="1"/>
  <c r="L3987" i="1"/>
  <c r="I3988" i="1"/>
  <c r="K3988" i="1"/>
  <c r="L3988" i="1"/>
  <c r="I3989" i="1"/>
  <c r="K3989" i="1"/>
  <c r="L3989" i="1"/>
  <c r="I3990" i="1"/>
  <c r="K3990" i="1"/>
  <c r="L3990" i="1"/>
  <c r="I3991" i="1"/>
  <c r="K3991" i="1"/>
  <c r="L3991" i="1"/>
  <c r="I3992" i="1"/>
  <c r="K3992" i="1"/>
  <c r="L3992" i="1"/>
  <c r="I3993" i="1"/>
  <c r="K3993" i="1"/>
  <c r="L3993" i="1"/>
  <c r="I3994" i="1"/>
  <c r="K3994" i="1"/>
  <c r="L3994" i="1"/>
  <c r="I3995" i="1"/>
  <c r="K3995" i="1"/>
  <c r="L3995" i="1"/>
  <c r="I3996" i="1"/>
  <c r="K3996" i="1"/>
  <c r="L3996" i="1"/>
  <c r="I3997" i="1"/>
  <c r="K3997" i="1"/>
  <c r="L3997" i="1"/>
  <c r="I3998" i="1"/>
  <c r="K3998" i="1"/>
  <c r="L3998" i="1"/>
  <c r="I3999" i="1"/>
  <c r="K3999" i="1"/>
  <c r="L3999" i="1"/>
  <c r="I4000" i="1"/>
  <c r="K4000" i="1"/>
  <c r="L4000" i="1"/>
  <c r="I4001" i="1"/>
  <c r="K4001" i="1"/>
  <c r="L4001" i="1"/>
  <c r="I4002" i="1"/>
  <c r="K4002" i="1"/>
  <c r="L4002" i="1"/>
  <c r="I4003" i="1"/>
  <c r="K4003" i="1"/>
  <c r="L4003" i="1"/>
  <c r="I4004" i="1"/>
  <c r="K4004" i="1"/>
  <c r="L4004" i="1"/>
  <c r="I4005" i="1"/>
  <c r="K4005" i="1"/>
  <c r="L4005" i="1"/>
  <c r="I4006" i="1"/>
  <c r="K4006" i="1"/>
  <c r="L4006" i="1"/>
  <c r="I4007" i="1"/>
  <c r="K4007" i="1"/>
  <c r="L4007" i="1"/>
  <c r="I4008" i="1"/>
  <c r="K4008" i="1"/>
  <c r="L4008" i="1"/>
  <c r="I4009" i="1"/>
  <c r="K4009" i="1"/>
  <c r="L4009" i="1"/>
  <c r="I4010" i="1"/>
  <c r="K4010" i="1"/>
  <c r="L4010" i="1"/>
  <c r="I4011" i="1"/>
  <c r="K4011" i="1"/>
  <c r="L4011" i="1"/>
  <c r="I4012" i="1"/>
  <c r="K4012" i="1"/>
  <c r="L4012" i="1"/>
  <c r="I4013" i="1"/>
  <c r="K4013" i="1"/>
  <c r="L4013" i="1"/>
  <c r="I4014" i="1"/>
  <c r="K4014" i="1"/>
  <c r="L4014" i="1"/>
  <c r="I4015" i="1"/>
  <c r="K4015" i="1"/>
  <c r="L4015" i="1"/>
  <c r="I4016" i="1"/>
  <c r="K4016" i="1"/>
  <c r="L4016" i="1"/>
  <c r="I4017" i="1"/>
  <c r="K4017" i="1"/>
  <c r="L4017" i="1"/>
  <c r="I4018" i="1"/>
  <c r="K4018" i="1"/>
  <c r="L4018" i="1"/>
  <c r="I4019" i="1"/>
  <c r="K4019" i="1"/>
  <c r="L4019" i="1"/>
  <c r="I4020" i="1"/>
  <c r="K4020" i="1"/>
  <c r="L4020" i="1"/>
  <c r="I4021" i="1"/>
  <c r="K4021" i="1"/>
  <c r="L4021" i="1"/>
  <c r="I4022" i="1"/>
  <c r="K4022" i="1"/>
  <c r="L4022" i="1"/>
  <c r="I4023" i="1"/>
  <c r="K4023" i="1"/>
  <c r="L4023" i="1"/>
  <c r="I4024" i="1"/>
  <c r="K4024" i="1"/>
  <c r="L4024" i="1"/>
  <c r="I4025" i="1"/>
  <c r="K4025" i="1"/>
  <c r="L4025" i="1"/>
  <c r="I4026" i="1"/>
  <c r="K4026" i="1"/>
  <c r="L4026" i="1"/>
  <c r="I4027" i="1"/>
  <c r="K4027" i="1"/>
  <c r="L4027" i="1"/>
  <c r="I4028" i="1"/>
  <c r="K4028" i="1"/>
  <c r="L4028" i="1"/>
  <c r="I4029" i="1"/>
  <c r="K4029" i="1"/>
  <c r="L4029" i="1"/>
  <c r="I4030" i="1"/>
  <c r="K4030" i="1"/>
  <c r="L4030" i="1"/>
  <c r="I4031" i="1"/>
  <c r="K4031" i="1"/>
  <c r="L4031" i="1"/>
  <c r="I4032" i="1"/>
  <c r="K4032" i="1"/>
  <c r="L4032" i="1"/>
  <c r="I4033" i="1"/>
  <c r="K4033" i="1"/>
  <c r="L4033" i="1"/>
  <c r="I4034" i="1"/>
  <c r="K4034" i="1"/>
  <c r="L4034" i="1"/>
  <c r="I4035" i="1"/>
  <c r="K4035" i="1"/>
  <c r="L4035" i="1"/>
  <c r="I4036" i="1"/>
  <c r="K4036" i="1"/>
  <c r="L4036" i="1"/>
  <c r="I4037" i="1"/>
  <c r="K4037" i="1"/>
  <c r="L4037" i="1"/>
  <c r="I4038" i="1"/>
  <c r="K4038" i="1"/>
  <c r="L4038" i="1"/>
  <c r="I4039" i="1"/>
  <c r="K4039" i="1"/>
  <c r="L4039" i="1"/>
  <c r="I4040" i="1"/>
  <c r="K4040" i="1"/>
  <c r="L4040" i="1"/>
  <c r="I4041" i="1"/>
  <c r="K4041" i="1"/>
  <c r="L4041" i="1"/>
  <c r="I4042" i="1"/>
  <c r="K4042" i="1"/>
  <c r="L4042" i="1"/>
  <c r="I4043" i="1"/>
  <c r="K4043" i="1"/>
  <c r="L4043" i="1"/>
  <c r="I4044" i="1"/>
  <c r="K4044" i="1"/>
  <c r="L4044" i="1"/>
  <c r="I4045" i="1"/>
  <c r="K4045" i="1"/>
  <c r="L4045" i="1"/>
  <c r="I4046" i="1"/>
  <c r="K4046" i="1"/>
  <c r="L4046" i="1"/>
  <c r="I4047" i="1"/>
  <c r="K4047" i="1"/>
  <c r="L4047" i="1"/>
  <c r="I4048" i="1"/>
  <c r="K4048" i="1"/>
  <c r="L4048" i="1"/>
  <c r="I4049" i="1"/>
  <c r="K4049" i="1"/>
  <c r="L4049" i="1"/>
  <c r="I4050" i="1"/>
  <c r="K4050" i="1"/>
  <c r="L4050" i="1"/>
  <c r="I4051" i="1"/>
  <c r="K4051" i="1"/>
  <c r="L4051" i="1"/>
  <c r="I4052" i="1"/>
  <c r="K4052" i="1"/>
  <c r="L4052" i="1"/>
  <c r="I4053" i="1"/>
  <c r="K4053" i="1"/>
  <c r="L4053" i="1"/>
  <c r="I4054" i="1"/>
  <c r="K4054" i="1"/>
  <c r="L4054" i="1"/>
  <c r="I4055" i="1"/>
  <c r="K4055" i="1"/>
  <c r="L4055" i="1"/>
  <c r="I4056" i="1"/>
  <c r="K4056" i="1"/>
  <c r="L4056" i="1"/>
  <c r="I4057" i="1"/>
  <c r="K4057" i="1"/>
  <c r="L4057" i="1"/>
  <c r="I4058" i="1"/>
  <c r="K4058" i="1"/>
  <c r="L4058" i="1"/>
  <c r="I4059" i="1"/>
  <c r="K4059" i="1"/>
  <c r="L4059" i="1"/>
  <c r="I4060" i="1"/>
  <c r="K4060" i="1"/>
  <c r="L4060" i="1"/>
  <c r="I4061" i="1"/>
  <c r="K4061" i="1"/>
  <c r="L4061" i="1"/>
  <c r="I4062" i="1"/>
  <c r="K4062" i="1"/>
  <c r="L4062" i="1"/>
  <c r="I4063" i="1"/>
  <c r="K4063" i="1"/>
  <c r="L4063" i="1"/>
  <c r="I4064" i="1"/>
  <c r="K4064" i="1"/>
  <c r="L4064" i="1"/>
  <c r="I4065" i="1"/>
  <c r="K4065" i="1"/>
  <c r="L4065" i="1"/>
  <c r="I4066" i="1"/>
  <c r="K4066" i="1"/>
  <c r="L4066" i="1"/>
  <c r="I4067" i="1"/>
  <c r="K4067" i="1"/>
  <c r="L4067" i="1"/>
  <c r="I4068" i="1"/>
  <c r="K4068" i="1"/>
  <c r="L4068" i="1"/>
  <c r="I4069" i="1"/>
  <c r="K4069" i="1"/>
  <c r="L4069" i="1"/>
  <c r="I4070" i="1"/>
  <c r="K4070" i="1"/>
  <c r="L4070" i="1"/>
  <c r="I4071" i="1"/>
  <c r="K4071" i="1"/>
  <c r="L4071" i="1"/>
  <c r="I4072" i="1"/>
  <c r="K4072" i="1"/>
  <c r="L4072" i="1"/>
  <c r="I4073" i="1"/>
  <c r="K4073" i="1"/>
  <c r="L4073" i="1"/>
  <c r="I4074" i="1"/>
  <c r="K4074" i="1"/>
  <c r="L4074" i="1"/>
  <c r="I4075" i="1"/>
  <c r="K4075" i="1"/>
  <c r="L4075" i="1"/>
  <c r="I4076" i="1"/>
  <c r="K4076" i="1"/>
  <c r="L4076" i="1"/>
  <c r="I4077" i="1"/>
  <c r="K4077" i="1"/>
  <c r="L4077" i="1"/>
  <c r="I4078" i="1"/>
  <c r="K4078" i="1"/>
  <c r="L4078" i="1"/>
  <c r="I4079" i="1"/>
  <c r="K4079" i="1"/>
  <c r="L4079" i="1"/>
  <c r="I4080" i="1"/>
  <c r="K4080" i="1"/>
  <c r="L4080" i="1"/>
  <c r="I4081" i="1"/>
  <c r="K4081" i="1"/>
  <c r="L4081" i="1"/>
  <c r="I4082" i="1"/>
  <c r="K4082" i="1"/>
  <c r="L4082" i="1"/>
  <c r="I4083" i="1"/>
  <c r="K4083" i="1"/>
  <c r="L4083" i="1"/>
  <c r="I4084" i="1"/>
  <c r="K4084" i="1"/>
  <c r="L4084" i="1"/>
  <c r="I4085" i="1"/>
  <c r="K4085" i="1"/>
  <c r="L4085" i="1"/>
  <c r="I4086" i="1"/>
  <c r="K4086" i="1"/>
  <c r="L4086" i="1"/>
  <c r="I4087" i="1"/>
  <c r="K4087" i="1"/>
  <c r="L4087" i="1"/>
  <c r="I4088" i="1"/>
  <c r="K4088" i="1"/>
  <c r="L4088" i="1"/>
  <c r="I4089" i="1"/>
  <c r="K4089" i="1"/>
  <c r="L4089" i="1"/>
  <c r="I4090" i="1"/>
  <c r="K4090" i="1"/>
  <c r="L4090" i="1"/>
  <c r="I4091" i="1"/>
  <c r="K4091" i="1"/>
  <c r="L4091" i="1"/>
  <c r="I4092" i="1"/>
  <c r="K4092" i="1"/>
  <c r="L4092" i="1"/>
  <c r="I4093" i="1"/>
  <c r="K4093" i="1"/>
  <c r="L4093" i="1"/>
  <c r="I4094" i="1"/>
  <c r="K4094" i="1"/>
  <c r="L4094" i="1"/>
  <c r="I4095" i="1"/>
  <c r="K4095" i="1"/>
  <c r="L4095" i="1"/>
  <c r="I4096" i="1"/>
  <c r="K4096" i="1"/>
  <c r="L4096" i="1"/>
  <c r="I4097" i="1"/>
  <c r="K4097" i="1"/>
  <c r="L4097" i="1"/>
  <c r="I4098" i="1"/>
  <c r="K4098" i="1"/>
  <c r="L4098" i="1"/>
  <c r="I4099" i="1"/>
  <c r="K4099" i="1"/>
  <c r="L4099" i="1"/>
  <c r="I4100" i="1"/>
  <c r="K4100" i="1"/>
  <c r="L4100" i="1"/>
  <c r="I4101" i="1"/>
  <c r="K4101" i="1"/>
  <c r="L4101" i="1"/>
  <c r="I4102" i="1"/>
  <c r="K4102" i="1"/>
  <c r="L4102" i="1"/>
  <c r="I4103" i="1"/>
  <c r="K4103" i="1"/>
  <c r="L4103" i="1"/>
  <c r="I4104" i="1"/>
  <c r="K4104" i="1"/>
  <c r="L4104" i="1"/>
  <c r="I4105" i="1"/>
  <c r="K4105" i="1"/>
  <c r="L4105" i="1"/>
  <c r="I4106" i="1"/>
  <c r="K4106" i="1"/>
  <c r="L4106" i="1"/>
  <c r="I4107" i="1"/>
  <c r="K4107" i="1"/>
  <c r="L4107" i="1"/>
  <c r="I4108" i="1"/>
  <c r="K4108" i="1"/>
  <c r="L4108" i="1"/>
  <c r="I4109" i="1"/>
  <c r="K4109" i="1"/>
  <c r="L4109" i="1"/>
  <c r="I4110" i="1"/>
  <c r="K4110" i="1"/>
  <c r="L4110" i="1"/>
  <c r="I4111" i="1"/>
  <c r="K4111" i="1"/>
  <c r="L4111" i="1"/>
  <c r="I4112" i="1"/>
  <c r="K4112" i="1"/>
  <c r="L4112" i="1"/>
  <c r="I4113" i="1"/>
  <c r="K4113" i="1"/>
  <c r="L4113" i="1"/>
  <c r="I4114" i="1"/>
  <c r="K4114" i="1"/>
  <c r="L4114" i="1"/>
  <c r="I4115" i="1"/>
  <c r="K4115" i="1"/>
  <c r="L4115" i="1"/>
  <c r="I4116" i="1"/>
  <c r="K4116" i="1"/>
  <c r="L4116" i="1"/>
  <c r="I4117" i="1"/>
  <c r="K4117" i="1"/>
  <c r="L4117" i="1"/>
  <c r="I4118" i="1"/>
  <c r="K4118" i="1"/>
  <c r="L4118" i="1"/>
  <c r="I4119" i="1"/>
  <c r="K4119" i="1"/>
  <c r="L4119" i="1"/>
  <c r="I4120" i="1"/>
  <c r="K4120" i="1"/>
  <c r="L4120" i="1"/>
  <c r="I4121" i="1"/>
  <c r="K4121" i="1"/>
  <c r="L4121" i="1"/>
  <c r="I4122" i="1"/>
  <c r="K4122" i="1"/>
  <c r="L4122" i="1"/>
  <c r="I4123" i="1"/>
  <c r="K4123" i="1"/>
  <c r="L4123" i="1"/>
  <c r="I4124" i="1"/>
  <c r="K4124" i="1"/>
  <c r="L4124" i="1"/>
  <c r="I4125" i="1"/>
  <c r="K4125" i="1"/>
  <c r="L4125" i="1"/>
  <c r="I4126" i="1"/>
  <c r="K4126" i="1"/>
  <c r="L4126" i="1"/>
  <c r="I4127" i="1"/>
  <c r="K4127" i="1"/>
  <c r="L4127" i="1"/>
  <c r="I4128" i="1"/>
  <c r="K4128" i="1"/>
  <c r="L4128" i="1"/>
  <c r="I4129" i="1"/>
  <c r="K4129" i="1"/>
  <c r="L4129" i="1"/>
  <c r="I4130" i="1"/>
  <c r="K4130" i="1"/>
  <c r="L4130" i="1"/>
  <c r="I4131" i="1"/>
  <c r="K4131" i="1"/>
  <c r="L4131" i="1"/>
  <c r="I4132" i="1"/>
  <c r="K4132" i="1"/>
  <c r="L4132" i="1"/>
  <c r="I4133" i="1"/>
  <c r="K4133" i="1"/>
  <c r="L4133" i="1"/>
  <c r="I4134" i="1"/>
  <c r="K4134" i="1"/>
  <c r="L4134" i="1"/>
  <c r="I4135" i="1"/>
  <c r="K4135" i="1"/>
  <c r="L4135" i="1"/>
  <c r="I4136" i="1"/>
  <c r="K4136" i="1"/>
  <c r="L4136" i="1"/>
  <c r="I4137" i="1"/>
  <c r="K4137" i="1"/>
  <c r="L4137" i="1"/>
  <c r="I4138" i="1"/>
  <c r="K4138" i="1"/>
  <c r="L4138" i="1"/>
  <c r="I4139" i="1"/>
  <c r="K4139" i="1"/>
  <c r="L4139" i="1"/>
  <c r="I4140" i="1"/>
  <c r="K4140" i="1"/>
  <c r="L4140" i="1"/>
  <c r="I4141" i="1"/>
  <c r="K4141" i="1"/>
  <c r="L4141" i="1"/>
  <c r="I4142" i="1"/>
  <c r="K4142" i="1"/>
  <c r="L4142" i="1"/>
  <c r="I4143" i="1"/>
  <c r="K4143" i="1"/>
  <c r="L4143" i="1"/>
  <c r="I4144" i="1"/>
  <c r="K4144" i="1"/>
  <c r="L4144" i="1"/>
  <c r="I4145" i="1"/>
  <c r="K4145" i="1"/>
  <c r="L4145" i="1"/>
  <c r="I4146" i="1"/>
  <c r="K4146" i="1"/>
  <c r="L4146" i="1"/>
  <c r="I4147" i="1"/>
  <c r="K4147" i="1"/>
  <c r="L4147" i="1"/>
  <c r="I4148" i="1"/>
  <c r="K4148" i="1"/>
  <c r="L4148" i="1"/>
  <c r="I4149" i="1"/>
  <c r="K4149" i="1"/>
  <c r="L4149" i="1"/>
  <c r="I4150" i="1"/>
  <c r="K4150" i="1"/>
  <c r="L4150" i="1"/>
  <c r="I4151" i="1"/>
  <c r="K4151" i="1"/>
  <c r="L4151" i="1"/>
  <c r="I4152" i="1"/>
  <c r="K4152" i="1"/>
  <c r="L4152" i="1"/>
  <c r="I4153" i="1"/>
  <c r="K4153" i="1"/>
  <c r="L4153" i="1"/>
  <c r="I4154" i="1"/>
  <c r="K4154" i="1"/>
  <c r="L4154" i="1"/>
  <c r="I4155" i="1"/>
  <c r="K4155" i="1"/>
  <c r="L4155" i="1"/>
  <c r="I4156" i="1"/>
  <c r="K4156" i="1"/>
  <c r="L4156" i="1"/>
  <c r="I4157" i="1"/>
  <c r="K4157" i="1"/>
  <c r="L4157" i="1"/>
  <c r="I4158" i="1"/>
  <c r="K4158" i="1"/>
  <c r="L4158" i="1"/>
  <c r="I4159" i="1"/>
  <c r="K4159" i="1"/>
  <c r="L4159" i="1"/>
  <c r="I4160" i="1"/>
  <c r="K4160" i="1"/>
  <c r="L4160" i="1"/>
  <c r="I4161" i="1"/>
  <c r="K4161" i="1"/>
  <c r="L4161" i="1"/>
  <c r="I4162" i="1"/>
  <c r="K4162" i="1"/>
  <c r="L4162" i="1"/>
  <c r="I4163" i="1"/>
  <c r="K4163" i="1"/>
  <c r="L4163" i="1"/>
  <c r="I4164" i="1"/>
  <c r="K4164" i="1"/>
  <c r="L4164" i="1"/>
  <c r="I4165" i="1"/>
  <c r="K4165" i="1"/>
  <c r="L4165" i="1"/>
  <c r="I4166" i="1"/>
  <c r="K4166" i="1"/>
  <c r="L4166" i="1"/>
  <c r="I4167" i="1"/>
  <c r="K4167" i="1"/>
  <c r="L4167" i="1"/>
  <c r="I4168" i="1"/>
  <c r="K4168" i="1"/>
  <c r="L4168" i="1"/>
  <c r="I4169" i="1"/>
  <c r="K4169" i="1"/>
  <c r="L4169" i="1"/>
  <c r="I4170" i="1"/>
  <c r="K4170" i="1"/>
  <c r="L4170" i="1"/>
  <c r="I4171" i="1"/>
  <c r="K4171" i="1"/>
  <c r="L4171" i="1"/>
  <c r="I4172" i="1"/>
  <c r="K4172" i="1"/>
  <c r="L4172" i="1"/>
  <c r="I4173" i="1"/>
  <c r="K4173" i="1"/>
  <c r="L4173" i="1"/>
  <c r="I4174" i="1"/>
  <c r="K4174" i="1"/>
  <c r="L4174" i="1"/>
  <c r="I4175" i="1"/>
  <c r="K4175" i="1"/>
  <c r="L4175" i="1"/>
  <c r="I4176" i="1"/>
  <c r="K4176" i="1"/>
  <c r="L4176" i="1"/>
  <c r="I4177" i="1"/>
  <c r="K4177" i="1"/>
  <c r="L4177" i="1"/>
  <c r="I4178" i="1"/>
  <c r="K4178" i="1"/>
  <c r="L4178" i="1"/>
  <c r="I4179" i="1"/>
  <c r="K4179" i="1"/>
  <c r="L4179" i="1"/>
  <c r="I4180" i="1"/>
  <c r="K4180" i="1"/>
  <c r="L4180" i="1"/>
  <c r="I4181" i="1"/>
  <c r="K4181" i="1"/>
  <c r="L4181" i="1"/>
  <c r="I4182" i="1"/>
  <c r="K4182" i="1"/>
  <c r="L4182" i="1"/>
  <c r="I4183" i="1"/>
  <c r="K4183" i="1"/>
  <c r="L4183" i="1"/>
  <c r="I4184" i="1"/>
  <c r="K4184" i="1"/>
  <c r="L4184" i="1"/>
  <c r="I4185" i="1"/>
  <c r="K4185" i="1"/>
  <c r="L4185" i="1"/>
  <c r="I4186" i="1"/>
  <c r="K4186" i="1"/>
  <c r="L4186" i="1"/>
  <c r="I4187" i="1"/>
  <c r="K4187" i="1"/>
  <c r="L4187" i="1"/>
  <c r="I4188" i="1"/>
  <c r="K4188" i="1"/>
  <c r="L4188" i="1"/>
  <c r="I4189" i="1"/>
  <c r="K4189" i="1"/>
  <c r="L4189" i="1"/>
  <c r="I4190" i="1"/>
  <c r="K4190" i="1"/>
  <c r="L4190" i="1"/>
  <c r="I4191" i="1"/>
  <c r="K4191" i="1"/>
  <c r="L4191" i="1"/>
  <c r="I4192" i="1"/>
  <c r="K4192" i="1"/>
  <c r="L4192" i="1"/>
  <c r="I4193" i="1"/>
  <c r="K4193" i="1"/>
  <c r="L4193" i="1"/>
  <c r="I4194" i="1"/>
  <c r="K4194" i="1"/>
  <c r="L4194" i="1"/>
  <c r="I4195" i="1"/>
  <c r="K4195" i="1"/>
  <c r="L4195" i="1"/>
  <c r="I4196" i="1"/>
  <c r="K4196" i="1"/>
  <c r="L4196" i="1"/>
  <c r="I4197" i="1"/>
  <c r="K4197" i="1"/>
  <c r="L4197" i="1"/>
  <c r="I4198" i="1"/>
  <c r="K4198" i="1"/>
  <c r="L4198" i="1"/>
  <c r="I4199" i="1"/>
  <c r="K4199" i="1"/>
  <c r="L4199" i="1"/>
  <c r="I4200" i="1"/>
  <c r="K4200" i="1"/>
  <c r="L4200" i="1"/>
  <c r="I4201" i="1"/>
  <c r="K4201" i="1"/>
  <c r="L4201" i="1"/>
  <c r="I4202" i="1"/>
  <c r="K4202" i="1"/>
  <c r="L4202" i="1"/>
  <c r="I4203" i="1"/>
  <c r="K4203" i="1"/>
  <c r="L4203" i="1"/>
  <c r="I4204" i="1"/>
  <c r="K4204" i="1"/>
  <c r="L4204" i="1"/>
  <c r="I4205" i="1"/>
  <c r="K4205" i="1"/>
  <c r="L4205" i="1"/>
  <c r="I4206" i="1"/>
  <c r="K4206" i="1"/>
  <c r="L4206" i="1"/>
  <c r="I4207" i="1"/>
  <c r="K4207" i="1"/>
  <c r="L4207" i="1"/>
  <c r="I4208" i="1"/>
  <c r="K4208" i="1"/>
  <c r="L4208" i="1"/>
  <c r="I4209" i="1"/>
  <c r="K4209" i="1"/>
  <c r="L4209" i="1"/>
  <c r="I4210" i="1"/>
  <c r="K4210" i="1"/>
  <c r="L4210" i="1"/>
  <c r="I4211" i="1"/>
  <c r="K4211" i="1"/>
  <c r="L4211" i="1"/>
  <c r="I4212" i="1"/>
  <c r="K4212" i="1"/>
  <c r="L4212" i="1"/>
  <c r="I4213" i="1"/>
  <c r="K4213" i="1"/>
  <c r="L4213" i="1"/>
  <c r="I4214" i="1"/>
  <c r="K4214" i="1"/>
  <c r="L4214" i="1"/>
  <c r="I4215" i="1"/>
  <c r="K4215" i="1"/>
  <c r="L4215" i="1"/>
  <c r="I4216" i="1"/>
  <c r="K4216" i="1"/>
  <c r="L4216" i="1"/>
  <c r="I4217" i="1"/>
  <c r="K4217" i="1"/>
  <c r="L4217" i="1"/>
  <c r="I4218" i="1"/>
  <c r="K4218" i="1"/>
  <c r="L4218" i="1"/>
  <c r="I4219" i="1"/>
  <c r="K4219" i="1"/>
  <c r="L4219" i="1"/>
  <c r="I4220" i="1"/>
  <c r="K4220" i="1"/>
  <c r="L4220" i="1"/>
  <c r="I4221" i="1"/>
  <c r="K4221" i="1"/>
  <c r="L4221" i="1"/>
  <c r="I4222" i="1"/>
  <c r="K4222" i="1"/>
  <c r="L4222" i="1"/>
  <c r="I4223" i="1"/>
  <c r="K4223" i="1"/>
  <c r="L4223" i="1"/>
  <c r="I4224" i="1"/>
  <c r="K4224" i="1"/>
  <c r="L4224" i="1"/>
  <c r="I4225" i="1"/>
  <c r="K4225" i="1"/>
  <c r="L4225" i="1"/>
  <c r="I4226" i="1"/>
  <c r="K4226" i="1"/>
  <c r="L4226" i="1"/>
  <c r="I4227" i="1"/>
  <c r="K4227" i="1"/>
  <c r="L4227" i="1"/>
  <c r="I4228" i="1"/>
  <c r="K4228" i="1"/>
  <c r="L4228" i="1"/>
  <c r="I4229" i="1"/>
  <c r="K4229" i="1"/>
  <c r="L4229" i="1"/>
  <c r="I4230" i="1"/>
  <c r="K4230" i="1"/>
  <c r="L4230" i="1"/>
  <c r="I4231" i="1"/>
  <c r="K4231" i="1"/>
  <c r="L4231" i="1"/>
  <c r="I4232" i="1"/>
  <c r="K4232" i="1"/>
  <c r="L4232" i="1"/>
  <c r="I4233" i="1"/>
  <c r="K4233" i="1"/>
  <c r="L4233" i="1"/>
  <c r="I4234" i="1"/>
  <c r="K4234" i="1"/>
  <c r="L4234" i="1"/>
  <c r="I4235" i="1"/>
  <c r="K4235" i="1"/>
  <c r="L4235" i="1"/>
  <c r="I4236" i="1"/>
  <c r="K4236" i="1"/>
  <c r="L4236" i="1"/>
  <c r="I4237" i="1"/>
  <c r="K4237" i="1"/>
  <c r="L4237" i="1"/>
  <c r="I4238" i="1"/>
  <c r="K4238" i="1"/>
  <c r="L4238" i="1"/>
  <c r="I4239" i="1"/>
  <c r="K4239" i="1"/>
  <c r="L4239" i="1"/>
  <c r="I4240" i="1"/>
  <c r="K4240" i="1"/>
  <c r="L4240" i="1"/>
  <c r="I4241" i="1"/>
  <c r="K4241" i="1"/>
  <c r="L4241" i="1"/>
  <c r="I4242" i="1"/>
  <c r="K4242" i="1"/>
  <c r="L4242" i="1"/>
  <c r="I4243" i="1"/>
  <c r="K4243" i="1"/>
  <c r="L4243" i="1"/>
  <c r="I4244" i="1"/>
  <c r="K4244" i="1"/>
  <c r="L4244" i="1"/>
  <c r="I4245" i="1"/>
  <c r="K4245" i="1"/>
  <c r="L4245" i="1"/>
  <c r="I4246" i="1"/>
  <c r="K4246" i="1"/>
  <c r="L4246" i="1"/>
  <c r="I4247" i="1"/>
  <c r="K4247" i="1"/>
  <c r="L4247" i="1"/>
  <c r="I4248" i="1"/>
  <c r="K4248" i="1"/>
  <c r="L4248" i="1"/>
  <c r="I4249" i="1"/>
  <c r="K4249" i="1"/>
  <c r="L4249" i="1"/>
  <c r="I4250" i="1"/>
  <c r="K4250" i="1"/>
  <c r="L4250" i="1"/>
  <c r="I4251" i="1"/>
  <c r="K4251" i="1"/>
  <c r="L4251" i="1"/>
  <c r="I4252" i="1"/>
  <c r="K4252" i="1"/>
  <c r="L4252" i="1"/>
  <c r="I4253" i="1"/>
  <c r="K4253" i="1"/>
  <c r="L4253" i="1"/>
  <c r="I4254" i="1"/>
  <c r="K4254" i="1"/>
  <c r="L4254" i="1"/>
  <c r="I4255" i="1"/>
  <c r="K4255" i="1"/>
  <c r="L4255" i="1"/>
  <c r="I4256" i="1"/>
  <c r="K4256" i="1"/>
  <c r="L4256" i="1"/>
  <c r="I4257" i="1"/>
  <c r="K4257" i="1"/>
  <c r="L4257" i="1"/>
  <c r="I4258" i="1"/>
  <c r="K4258" i="1"/>
  <c r="L4258" i="1"/>
  <c r="I4259" i="1"/>
  <c r="K4259" i="1"/>
  <c r="L4259" i="1"/>
  <c r="I4260" i="1"/>
  <c r="K4260" i="1"/>
  <c r="L4260" i="1"/>
  <c r="I4261" i="1"/>
  <c r="K4261" i="1"/>
  <c r="L4261" i="1"/>
  <c r="I4262" i="1"/>
  <c r="K4262" i="1"/>
  <c r="L4262" i="1"/>
  <c r="I4263" i="1"/>
  <c r="K4263" i="1"/>
  <c r="L4263" i="1"/>
  <c r="I4264" i="1"/>
  <c r="K4264" i="1"/>
  <c r="L4264" i="1"/>
  <c r="I4265" i="1"/>
  <c r="K4265" i="1"/>
  <c r="L4265" i="1"/>
  <c r="I4266" i="1"/>
  <c r="K4266" i="1"/>
  <c r="L4266" i="1"/>
  <c r="I4267" i="1"/>
  <c r="K4267" i="1"/>
  <c r="L4267" i="1"/>
  <c r="I4268" i="1"/>
  <c r="K4268" i="1"/>
  <c r="L4268" i="1"/>
  <c r="I4269" i="1"/>
  <c r="K4269" i="1"/>
  <c r="L4269" i="1"/>
  <c r="I4270" i="1"/>
  <c r="K4270" i="1"/>
  <c r="L4270" i="1"/>
  <c r="I4271" i="1"/>
  <c r="K4271" i="1"/>
  <c r="L4271" i="1"/>
  <c r="I4272" i="1"/>
  <c r="K4272" i="1"/>
  <c r="L4272" i="1"/>
  <c r="I4273" i="1"/>
  <c r="K4273" i="1"/>
  <c r="L4273" i="1"/>
  <c r="I4274" i="1"/>
  <c r="K4274" i="1"/>
  <c r="L4274" i="1"/>
  <c r="I4275" i="1"/>
  <c r="K4275" i="1"/>
  <c r="L4275" i="1"/>
  <c r="I4276" i="1"/>
  <c r="K4276" i="1"/>
  <c r="L4276" i="1"/>
  <c r="I4277" i="1"/>
  <c r="K4277" i="1"/>
  <c r="L4277" i="1"/>
  <c r="I4278" i="1"/>
  <c r="K4278" i="1"/>
  <c r="L4278" i="1"/>
  <c r="I4279" i="1"/>
  <c r="K4279" i="1"/>
  <c r="L4279" i="1"/>
  <c r="I4280" i="1"/>
  <c r="K4280" i="1"/>
  <c r="L4280" i="1"/>
  <c r="I4281" i="1"/>
  <c r="K4281" i="1"/>
  <c r="L4281" i="1"/>
  <c r="I4282" i="1"/>
  <c r="K4282" i="1"/>
  <c r="L4282" i="1"/>
  <c r="I4283" i="1"/>
  <c r="K4283" i="1"/>
  <c r="L4283" i="1"/>
  <c r="I4284" i="1"/>
  <c r="K4284" i="1"/>
  <c r="L4284" i="1"/>
  <c r="I4285" i="1"/>
  <c r="K4285" i="1"/>
  <c r="L4285" i="1"/>
  <c r="I4286" i="1"/>
  <c r="K4286" i="1"/>
  <c r="L4286" i="1"/>
  <c r="I4287" i="1"/>
  <c r="K4287" i="1"/>
  <c r="L4287" i="1"/>
  <c r="I4288" i="1"/>
  <c r="K4288" i="1"/>
  <c r="L4288" i="1"/>
  <c r="I4289" i="1"/>
  <c r="K4289" i="1"/>
  <c r="L4289" i="1"/>
  <c r="I4290" i="1"/>
  <c r="K4290" i="1"/>
  <c r="L4290" i="1"/>
  <c r="I4291" i="1"/>
  <c r="K4291" i="1"/>
  <c r="L4291" i="1"/>
  <c r="I4292" i="1"/>
  <c r="K4292" i="1"/>
  <c r="L4292" i="1"/>
  <c r="I4293" i="1"/>
  <c r="K4293" i="1"/>
  <c r="L4293" i="1"/>
  <c r="I4294" i="1"/>
  <c r="K4294" i="1"/>
  <c r="L4294" i="1"/>
  <c r="I4295" i="1"/>
  <c r="K4295" i="1"/>
  <c r="L4295" i="1"/>
  <c r="I4296" i="1"/>
  <c r="K4296" i="1"/>
  <c r="L4296" i="1"/>
  <c r="I4297" i="1"/>
  <c r="K4297" i="1"/>
  <c r="L4297" i="1"/>
  <c r="I4298" i="1"/>
  <c r="K4298" i="1"/>
  <c r="L4298" i="1"/>
  <c r="I4299" i="1"/>
  <c r="K4299" i="1"/>
  <c r="L4299" i="1"/>
  <c r="I4300" i="1"/>
  <c r="K4300" i="1"/>
  <c r="L4300" i="1"/>
  <c r="I4301" i="1"/>
  <c r="K4301" i="1"/>
  <c r="L4301" i="1"/>
  <c r="I4302" i="1"/>
  <c r="K4302" i="1"/>
  <c r="L4302" i="1"/>
  <c r="I4303" i="1"/>
  <c r="K4303" i="1"/>
  <c r="L4303" i="1"/>
  <c r="I4304" i="1"/>
  <c r="K4304" i="1"/>
  <c r="L4304" i="1"/>
  <c r="I4305" i="1"/>
  <c r="K4305" i="1"/>
  <c r="L4305" i="1"/>
  <c r="I4306" i="1"/>
  <c r="K4306" i="1"/>
  <c r="L4306" i="1"/>
  <c r="I4307" i="1"/>
  <c r="K4307" i="1"/>
  <c r="L4307" i="1"/>
  <c r="I4308" i="1"/>
  <c r="K4308" i="1"/>
  <c r="L4308" i="1"/>
  <c r="I4309" i="1"/>
  <c r="K4309" i="1"/>
  <c r="L4309" i="1"/>
  <c r="I4310" i="1"/>
  <c r="K4310" i="1"/>
  <c r="L4310" i="1"/>
  <c r="I4311" i="1"/>
  <c r="K4311" i="1"/>
  <c r="L4311" i="1"/>
  <c r="I4312" i="1"/>
  <c r="K4312" i="1"/>
  <c r="L4312" i="1"/>
  <c r="I4313" i="1"/>
  <c r="K4313" i="1"/>
  <c r="L4313" i="1"/>
  <c r="I4314" i="1"/>
  <c r="K4314" i="1"/>
  <c r="L4314" i="1"/>
  <c r="I4315" i="1"/>
  <c r="K4315" i="1"/>
  <c r="L4315" i="1"/>
  <c r="I4316" i="1"/>
  <c r="K4316" i="1"/>
  <c r="L4316" i="1"/>
  <c r="I4317" i="1"/>
  <c r="K4317" i="1"/>
  <c r="L4317" i="1"/>
  <c r="I4318" i="1"/>
  <c r="K4318" i="1"/>
  <c r="L4318" i="1"/>
  <c r="I4319" i="1"/>
  <c r="K4319" i="1"/>
  <c r="L4319" i="1"/>
  <c r="I4320" i="1"/>
  <c r="K4320" i="1"/>
  <c r="L4320" i="1"/>
  <c r="I4321" i="1"/>
  <c r="K4321" i="1"/>
  <c r="L4321" i="1"/>
  <c r="I4322" i="1"/>
  <c r="K4322" i="1"/>
  <c r="L4322" i="1"/>
  <c r="I4323" i="1"/>
  <c r="K4323" i="1"/>
  <c r="L4323" i="1"/>
  <c r="I4324" i="1"/>
  <c r="K4324" i="1"/>
  <c r="L4324" i="1"/>
  <c r="I4325" i="1"/>
  <c r="K4325" i="1"/>
  <c r="L4325" i="1"/>
  <c r="I4326" i="1"/>
  <c r="K4326" i="1"/>
  <c r="L4326" i="1"/>
  <c r="I4327" i="1"/>
  <c r="K4327" i="1"/>
  <c r="L4327" i="1"/>
  <c r="I4328" i="1"/>
  <c r="K4328" i="1"/>
  <c r="L4328" i="1"/>
  <c r="I4329" i="1"/>
  <c r="K4329" i="1"/>
  <c r="L4329" i="1"/>
  <c r="I4330" i="1"/>
  <c r="K4330" i="1"/>
  <c r="L4330" i="1"/>
  <c r="I4331" i="1"/>
  <c r="K4331" i="1"/>
  <c r="L4331" i="1"/>
  <c r="I4332" i="1"/>
  <c r="K4332" i="1"/>
  <c r="L4332" i="1"/>
  <c r="I4333" i="1"/>
  <c r="K4333" i="1"/>
  <c r="L4333" i="1"/>
  <c r="I4334" i="1"/>
  <c r="K4334" i="1"/>
  <c r="L4334" i="1"/>
  <c r="I4335" i="1"/>
  <c r="K4335" i="1"/>
  <c r="L4335" i="1"/>
  <c r="I4336" i="1"/>
  <c r="K4336" i="1"/>
  <c r="L4336" i="1"/>
  <c r="I4337" i="1"/>
  <c r="K4337" i="1"/>
  <c r="L4337" i="1"/>
  <c r="I4338" i="1"/>
  <c r="K4338" i="1"/>
  <c r="L4338" i="1"/>
  <c r="I4339" i="1"/>
  <c r="K4339" i="1"/>
  <c r="L4339" i="1"/>
  <c r="I4340" i="1"/>
  <c r="K4340" i="1"/>
  <c r="L4340" i="1"/>
  <c r="I4341" i="1"/>
  <c r="K4341" i="1"/>
  <c r="L4341" i="1"/>
  <c r="I4342" i="1"/>
  <c r="K4342" i="1"/>
  <c r="L4342" i="1"/>
  <c r="I4343" i="1"/>
  <c r="K4343" i="1"/>
  <c r="L4343" i="1"/>
  <c r="I4344" i="1"/>
  <c r="K4344" i="1"/>
  <c r="L4344" i="1"/>
  <c r="I4345" i="1"/>
  <c r="K4345" i="1"/>
  <c r="L4345" i="1"/>
  <c r="I4346" i="1"/>
  <c r="K4346" i="1"/>
  <c r="L4346" i="1"/>
  <c r="I4347" i="1"/>
  <c r="K4347" i="1"/>
  <c r="L4347" i="1"/>
  <c r="I4348" i="1"/>
  <c r="K4348" i="1"/>
  <c r="L4348" i="1"/>
  <c r="I4349" i="1"/>
  <c r="K4349" i="1"/>
  <c r="L4349" i="1"/>
  <c r="I4350" i="1"/>
  <c r="K4350" i="1"/>
  <c r="L4350" i="1"/>
  <c r="I4351" i="1"/>
  <c r="K4351" i="1"/>
  <c r="L4351" i="1"/>
  <c r="I4352" i="1"/>
  <c r="K4352" i="1"/>
  <c r="L4352" i="1"/>
  <c r="I4353" i="1"/>
  <c r="K4353" i="1"/>
  <c r="L4353" i="1"/>
  <c r="I4354" i="1"/>
  <c r="K4354" i="1"/>
  <c r="L4354" i="1"/>
  <c r="I4355" i="1"/>
  <c r="K4355" i="1"/>
  <c r="L4355" i="1"/>
  <c r="I4356" i="1"/>
  <c r="K4356" i="1"/>
  <c r="L4356" i="1"/>
  <c r="I4357" i="1"/>
  <c r="K4357" i="1"/>
  <c r="L4357" i="1"/>
  <c r="I4358" i="1"/>
  <c r="K4358" i="1"/>
  <c r="L4358" i="1"/>
  <c r="I4359" i="1"/>
  <c r="K4359" i="1"/>
  <c r="L4359" i="1"/>
  <c r="I4360" i="1"/>
  <c r="K4360" i="1"/>
  <c r="L4360" i="1"/>
  <c r="I4361" i="1"/>
  <c r="K4361" i="1"/>
  <c r="L4361" i="1"/>
  <c r="I4362" i="1"/>
  <c r="K4362" i="1"/>
  <c r="L4362" i="1"/>
  <c r="I4363" i="1"/>
  <c r="K4363" i="1"/>
  <c r="L4363" i="1"/>
  <c r="I4364" i="1"/>
  <c r="K4364" i="1"/>
  <c r="L4364" i="1"/>
  <c r="I4365" i="1"/>
  <c r="K4365" i="1"/>
  <c r="L4365" i="1"/>
  <c r="I4366" i="1"/>
  <c r="K4366" i="1"/>
  <c r="L4366" i="1"/>
  <c r="I4367" i="1"/>
  <c r="K4367" i="1"/>
  <c r="L4367" i="1"/>
  <c r="I4368" i="1"/>
  <c r="K4368" i="1"/>
  <c r="L4368" i="1"/>
  <c r="I4369" i="1"/>
  <c r="K4369" i="1"/>
  <c r="L4369" i="1"/>
  <c r="I4370" i="1"/>
  <c r="K4370" i="1"/>
  <c r="L4370" i="1"/>
  <c r="I4371" i="1"/>
  <c r="K4371" i="1"/>
  <c r="L4371" i="1"/>
  <c r="I4372" i="1"/>
  <c r="K4372" i="1"/>
  <c r="L4372" i="1"/>
  <c r="I4373" i="1"/>
  <c r="K4373" i="1"/>
  <c r="L4373" i="1"/>
  <c r="I4374" i="1"/>
  <c r="K4374" i="1"/>
  <c r="L4374" i="1"/>
  <c r="I4375" i="1"/>
  <c r="K4375" i="1"/>
  <c r="L4375" i="1"/>
  <c r="I4376" i="1"/>
  <c r="K4376" i="1"/>
  <c r="L4376" i="1"/>
  <c r="I4377" i="1"/>
  <c r="K4377" i="1"/>
  <c r="L4377" i="1"/>
  <c r="I4378" i="1"/>
  <c r="K4378" i="1"/>
  <c r="L4378" i="1"/>
  <c r="I4379" i="1"/>
  <c r="K4379" i="1"/>
  <c r="L4379" i="1"/>
  <c r="I4380" i="1"/>
  <c r="K4380" i="1"/>
  <c r="L4380" i="1"/>
  <c r="I4381" i="1"/>
  <c r="K4381" i="1"/>
  <c r="L4381" i="1"/>
  <c r="I4382" i="1"/>
  <c r="K4382" i="1"/>
  <c r="L4382" i="1"/>
  <c r="I4383" i="1"/>
  <c r="K4383" i="1"/>
  <c r="L4383" i="1"/>
  <c r="I4384" i="1"/>
  <c r="K4384" i="1"/>
  <c r="L4384" i="1"/>
  <c r="I4385" i="1"/>
  <c r="K4385" i="1"/>
  <c r="L4385" i="1"/>
  <c r="I4386" i="1"/>
  <c r="K4386" i="1"/>
  <c r="L4386" i="1"/>
  <c r="I4387" i="1"/>
  <c r="K4387" i="1"/>
  <c r="L4387" i="1"/>
  <c r="I4388" i="1"/>
  <c r="K4388" i="1"/>
  <c r="L4388" i="1"/>
  <c r="I4389" i="1"/>
  <c r="K4389" i="1"/>
  <c r="L4389" i="1"/>
  <c r="I4390" i="1"/>
  <c r="K4390" i="1"/>
  <c r="L4390" i="1"/>
  <c r="I4391" i="1"/>
  <c r="K4391" i="1"/>
  <c r="L4391" i="1"/>
  <c r="I4392" i="1"/>
  <c r="K4392" i="1"/>
  <c r="L4392" i="1"/>
  <c r="I4393" i="1"/>
  <c r="K4393" i="1"/>
  <c r="L4393" i="1"/>
  <c r="I4394" i="1"/>
  <c r="K4394" i="1"/>
  <c r="L4394" i="1"/>
  <c r="I4395" i="1"/>
  <c r="K4395" i="1"/>
  <c r="L4395" i="1"/>
  <c r="I4396" i="1"/>
  <c r="K4396" i="1"/>
  <c r="L4396" i="1"/>
  <c r="I4397" i="1"/>
  <c r="K4397" i="1"/>
  <c r="L4397" i="1"/>
  <c r="I4398" i="1"/>
  <c r="K4398" i="1"/>
  <c r="L4398" i="1"/>
  <c r="I4399" i="1"/>
  <c r="K4399" i="1"/>
  <c r="L4399" i="1"/>
  <c r="I4400" i="1"/>
  <c r="K4400" i="1"/>
  <c r="L4400" i="1"/>
  <c r="I4401" i="1"/>
  <c r="K4401" i="1"/>
  <c r="L4401" i="1"/>
  <c r="I4402" i="1"/>
  <c r="K4402" i="1"/>
  <c r="L4402" i="1"/>
  <c r="I4403" i="1"/>
  <c r="K4403" i="1"/>
  <c r="L4403" i="1"/>
  <c r="I4404" i="1"/>
  <c r="K4404" i="1"/>
  <c r="L4404" i="1"/>
  <c r="I4405" i="1"/>
  <c r="K4405" i="1"/>
  <c r="L4405" i="1"/>
  <c r="I4406" i="1"/>
  <c r="K4406" i="1"/>
  <c r="L4406" i="1"/>
  <c r="I4407" i="1"/>
  <c r="K4407" i="1"/>
  <c r="L4407" i="1"/>
  <c r="I4408" i="1"/>
  <c r="K4408" i="1"/>
  <c r="L4408" i="1"/>
  <c r="I4409" i="1"/>
  <c r="K4409" i="1"/>
  <c r="L4409" i="1"/>
  <c r="I4410" i="1"/>
  <c r="K4410" i="1"/>
  <c r="L4410" i="1"/>
  <c r="I4411" i="1"/>
  <c r="K4411" i="1"/>
  <c r="L4411" i="1"/>
  <c r="I4412" i="1"/>
  <c r="K4412" i="1"/>
  <c r="L4412" i="1"/>
  <c r="I4413" i="1"/>
  <c r="K4413" i="1"/>
  <c r="L4413" i="1"/>
  <c r="I4414" i="1"/>
  <c r="K4414" i="1"/>
  <c r="L4414" i="1"/>
  <c r="I4415" i="1"/>
  <c r="K4415" i="1"/>
  <c r="L4415" i="1"/>
  <c r="I4416" i="1"/>
  <c r="K4416" i="1"/>
  <c r="L4416" i="1"/>
  <c r="I4417" i="1"/>
  <c r="K4417" i="1"/>
  <c r="L4417" i="1"/>
  <c r="I4418" i="1"/>
  <c r="K4418" i="1"/>
  <c r="L4418" i="1"/>
  <c r="I4419" i="1"/>
  <c r="K4419" i="1"/>
  <c r="L4419" i="1"/>
  <c r="I4420" i="1"/>
  <c r="K4420" i="1"/>
  <c r="L4420" i="1"/>
  <c r="I4421" i="1"/>
  <c r="K4421" i="1"/>
  <c r="L4421" i="1"/>
  <c r="I4422" i="1"/>
  <c r="K4422" i="1"/>
  <c r="L4422" i="1"/>
  <c r="I4423" i="1"/>
  <c r="K4423" i="1"/>
  <c r="L4423" i="1"/>
  <c r="I4424" i="1"/>
  <c r="K4424" i="1"/>
  <c r="L4424" i="1"/>
  <c r="I4425" i="1"/>
  <c r="K4425" i="1"/>
  <c r="L4425" i="1"/>
  <c r="I4426" i="1"/>
  <c r="K4426" i="1"/>
  <c r="L4426" i="1"/>
  <c r="I4427" i="1"/>
  <c r="K4427" i="1"/>
  <c r="L4427" i="1"/>
  <c r="I4428" i="1"/>
  <c r="K4428" i="1"/>
  <c r="L4428" i="1"/>
  <c r="I4429" i="1"/>
  <c r="K4429" i="1"/>
  <c r="L4429" i="1"/>
  <c r="I4430" i="1"/>
  <c r="K4430" i="1"/>
  <c r="L4430" i="1"/>
  <c r="I4431" i="1"/>
  <c r="K4431" i="1"/>
  <c r="L4431" i="1"/>
  <c r="I4432" i="1"/>
  <c r="K4432" i="1"/>
  <c r="L4432" i="1"/>
  <c r="I4433" i="1"/>
  <c r="K4433" i="1"/>
  <c r="L4433" i="1"/>
  <c r="I4434" i="1"/>
  <c r="K4434" i="1"/>
  <c r="L4434" i="1"/>
  <c r="I4435" i="1"/>
  <c r="K4435" i="1"/>
  <c r="L4435" i="1"/>
  <c r="I4436" i="1"/>
  <c r="K4436" i="1"/>
  <c r="L4436" i="1"/>
  <c r="I4437" i="1"/>
  <c r="K4437" i="1"/>
  <c r="L4437" i="1"/>
  <c r="I4438" i="1"/>
  <c r="K4438" i="1"/>
  <c r="L4438" i="1"/>
  <c r="I4439" i="1"/>
  <c r="K4439" i="1"/>
  <c r="L4439" i="1"/>
  <c r="I4440" i="1"/>
  <c r="K4440" i="1"/>
  <c r="L4440" i="1"/>
  <c r="I4441" i="1"/>
  <c r="K4441" i="1"/>
  <c r="L4441" i="1"/>
  <c r="I4442" i="1"/>
  <c r="K4442" i="1"/>
  <c r="L4442" i="1"/>
  <c r="I4443" i="1"/>
  <c r="K4443" i="1"/>
  <c r="L4443" i="1"/>
  <c r="I4444" i="1"/>
  <c r="K4444" i="1"/>
  <c r="L4444" i="1"/>
  <c r="I4445" i="1"/>
  <c r="K4445" i="1"/>
  <c r="L4445" i="1"/>
  <c r="I4446" i="1"/>
  <c r="K4446" i="1"/>
  <c r="L4446" i="1"/>
  <c r="I4447" i="1"/>
  <c r="K4447" i="1"/>
  <c r="L4447" i="1"/>
  <c r="I4448" i="1"/>
  <c r="K4448" i="1"/>
  <c r="L4448" i="1"/>
  <c r="I4449" i="1"/>
  <c r="K4449" i="1"/>
  <c r="L4449" i="1"/>
  <c r="I4450" i="1"/>
  <c r="K4450" i="1"/>
  <c r="L4450" i="1"/>
  <c r="I4451" i="1"/>
  <c r="K4451" i="1"/>
  <c r="L4451" i="1"/>
  <c r="I4452" i="1"/>
  <c r="K4452" i="1"/>
  <c r="L4452" i="1"/>
  <c r="I4453" i="1"/>
  <c r="K4453" i="1"/>
  <c r="L4453" i="1"/>
  <c r="I4454" i="1"/>
  <c r="K4454" i="1"/>
  <c r="L4454" i="1"/>
  <c r="I4455" i="1"/>
  <c r="K4455" i="1"/>
  <c r="L4455" i="1"/>
  <c r="I4456" i="1"/>
  <c r="K4456" i="1"/>
  <c r="L4456" i="1"/>
  <c r="I4457" i="1"/>
  <c r="K4457" i="1"/>
  <c r="L4457" i="1"/>
  <c r="I4458" i="1"/>
  <c r="K4458" i="1"/>
  <c r="L4458" i="1"/>
  <c r="I4459" i="1"/>
  <c r="K4459" i="1"/>
  <c r="L4459" i="1"/>
  <c r="I4460" i="1"/>
  <c r="K4460" i="1"/>
  <c r="L4460" i="1"/>
  <c r="I4461" i="1"/>
  <c r="K4461" i="1"/>
  <c r="L4461" i="1"/>
  <c r="I4462" i="1"/>
  <c r="K4462" i="1"/>
  <c r="L4462" i="1"/>
  <c r="I4463" i="1"/>
  <c r="K4463" i="1"/>
  <c r="L4463" i="1"/>
  <c r="I4464" i="1"/>
  <c r="K4464" i="1"/>
  <c r="L4464" i="1"/>
  <c r="I4465" i="1"/>
  <c r="K4465" i="1"/>
  <c r="L4465" i="1"/>
  <c r="I4466" i="1"/>
  <c r="K4466" i="1"/>
  <c r="L4466" i="1"/>
  <c r="I4467" i="1"/>
  <c r="K4467" i="1"/>
  <c r="L4467" i="1"/>
  <c r="I4468" i="1"/>
  <c r="K4468" i="1"/>
  <c r="L4468" i="1"/>
  <c r="I4469" i="1"/>
  <c r="K4469" i="1"/>
  <c r="L4469" i="1"/>
  <c r="I4470" i="1"/>
  <c r="K4470" i="1"/>
  <c r="L4470" i="1"/>
  <c r="I4471" i="1"/>
  <c r="K4471" i="1"/>
  <c r="L4471" i="1"/>
  <c r="I4472" i="1"/>
  <c r="K4472" i="1"/>
  <c r="L4472" i="1"/>
  <c r="I4473" i="1"/>
  <c r="K4473" i="1"/>
  <c r="L4473" i="1"/>
  <c r="I4474" i="1"/>
  <c r="K4474" i="1"/>
  <c r="L4474" i="1"/>
  <c r="I4475" i="1"/>
  <c r="K4475" i="1"/>
  <c r="L4475" i="1"/>
  <c r="I4476" i="1"/>
  <c r="K4476" i="1"/>
  <c r="L4476" i="1"/>
  <c r="I4477" i="1"/>
  <c r="K4477" i="1"/>
  <c r="L4477" i="1"/>
  <c r="I4478" i="1"/>
  <c r="K4478" i="1"/>
  <c r="L4478" i="1"/>
  <c r="I4479" i="1"/>
  <c r="K4479" i="1"/>
  <c r="L4479" i="1"/>
  <c r="I4480" i="1"/>
  <c r="K4480" i="1"/>
  <c r="L4480" i="1"/>
  <c r="I4481" i="1"/>
  <c r="K4481" i="1"/>
  <c r="L4481" i="1"/>
  <c r="I4482" i="1"/>
  <c r="K4482" i="1"/>
  <c r="L4482" i="1"/>
  <c r="I4483" i="1"/>
  <c r="K4483" i="1"/>
  <c r="L4483" i="1"/>
  <c r="I4484" i="1"/>
  <c r="K4484" i="1"/>
  <c r="L4484" i="1"/>
  <c r="I4485" i="1"/>
  <c r="K4485" i="1"/>
  <c r="L4485" i="1"/>
  <c r="I4486" i="1"/>
  <c r="K4486" i="1"/>
  <c r="L4486" i="1"/>
  <c r="I4487" i="1"/>
  <c r="K4487" i="1"/>
  <c r="L4487" i="1"/>
  <c r="I4488" i="1"/>
  <c r="K4488" i="1"/>
  <c r="L4488" i="1"/>
  <c r="I4489" i="1"/>
  <c r="K4489" i="1"/>
  <c r="L4489" i="1"/>
  <c r="I4490" i="1"/>
  <c r="K4490" i="1"/>
  <c r="L4490" i="1"/>
  <c r="I4491" i="1"/>
  <c r="K4491" i="1"/>
  <c r="L4491" i="1"/>
  <c r="I4492" i="1"/>
  <c r="K4492" i="1"/>
  <c r="L4492" i="1"/>
  <c r="I4493" i="1"/>
  <c r="K4493" i="1"/>
  <c r="L4493" i="1"/>
  <c r="I4494" i="1"/>
  <c r="K4494" i="1"/>
  <c r="L4494" i="1"/>
  <c r="I4495" i="1"/>
  <c r="K4495" i="1"/>
  <c r="L4495" i="1"/>
  <c r="I4496" i="1"/>
  <c r="K4496" i="1"/>
  <c r="L4496" i="1"/>
  <c r="I4497" i="1"/>
  <c r="K4497" i="1"/>
  <c r="L4497" i="1"/>
  <c r="I4498" i="1"/>
  <c r="K4498" i="1"/>
  <c r="L4498" i="1"/>
  <c r="I4499" i="1"/>
  <c r="K4499" i="1"/>
  <c r="L4499" i="1"/>
  <c r="I4500" i="1"/>
  <c r="K4500" i="1"/>
  <c r="L4500" i="1"/>
  <c r="I4501" i="1"/>
  <c r="K4501" i="1"/>
  <c r="L4501" i="1"/>
  <c r="I4502" i="1"/>
  <c r="K4502" i="1"/>
  <c r="L4502" i="1"/>
  <c r="I4503" i="1"/>
  <c r="K4503" i="1"/>
  <c r="L4503" i="1"/>
  <c r="I4504" i="1"/>
  <c r="K4504" i="1"/>
  <c r="L4504" i="1"/>
  <c r="I4505" i="1"/>
  <c r="K4505" i="1"/>
  <c r="L4505" i="1"/>
  <c r="I4506" i="1"/>
  <c r="K4506" i="1"/>
  <c r="L4506" i="1"/>
  <c r="I4507" i="1"/>
  <c r="K4507" i="1"/>
  <c r="L4507" i="1"/>
  <c r="I4508" i="1"/>
  <c r="K4508" i="1"/>
  <c r="L4508" i="1"/>
  <c r="I4509" i="1"/>
  <c r="K4509" i="1"/>
  <c r="L4509" i="1"/>
  <c r="I4510" i="1"/>
  <c r="K4510" i="1"/>
  <c r="L4510" i="1"/>
  <c r="I4511" i="1"/>
  <c r="K4511" i="1"/>
  <c r="L4511" i="1"/>
  <c r="I4512" i="1"/>
  <c r="K4512" i="1"/>
  <c r="L4512" i="1"/>
  <c r="I4513" i="1"/>
  <c r="K4513" i="1"/>
  <c r="L4513" i="1"/>
  <c r="I4514" i="1"/>
  <c r="K4514" i="1"/>
  <c r="L4514" i="1"/>
  <c r="I4515" i="1"/>
  <c r="K4515" i="1"/>
  <c r="L4515" i="1"/>
  <c r="I4516" i="1"/>
  <c r="K4516" i="1"/>
  <c r="L4516" i="1"/>
  <c r="I4517" i="1"/>
  <c r="K4517" i="1"/>
  <c r="L4517" i="1"/>
  <c r="I4518" i="1"/>
  <c r="K4518" i="1"/>
  <c r="L4518" i="1"/>
  <c r="I4519" i="1"/>
  <c r="K4519" i="1"/>
  <c r="L4519" i="1"/>
  <c r="I4520" i="1"/>
  <c r="K4520" i="1"/>
  <c r="L4520" i="1"/>
  <c r="I4521" i="1"/>
  <c r="K4521" i="1"/>
  <c r="L4521" i="1"/>
  <c r="I4522" i="1"/>
  <c r="K4522" i="1"/>
  <c r="L4522" i="1"/>
  <c r="I4523" i="1"/>
  <c r="K4523" i="1"/>
  <c r="L4523" i="1"/>
  <c r="I4524" i="1"/>
  <c r="K4524" i="1"/>
  <c r="L4524" i="1"/>
  <c r="I4525" i="1"/>
  <c r="K4525" i="1"/>
  <c r="L4525" i="1"/>
  <c r="I4526" i="1"/>
  <c r="K4526" i="1"/>
  <c r="L4526" i="1"/>
  <c r="I4527" i="1"/>
  <c r="K4527" i="1"/>
  <c r="L4527" i="1"/>
  <c r="I4528" i="1"/>
  <c r="K4528" i="1"/>
  <c r="L4528" i="1"/>
  <c r="I4529" i="1"/>
  <c r="K4529" i="1"/>
  <c r="L4529" i="1"/>
  <c r="I4530" i="1"/>
  <c r="K4530" i="1"/>
  <c r="L4530" i="1"/>
  <c r="I4531" i="1"/>
  <c r="K4531" i="1"/>
  <c r="L4531" i="1"/>
  <c r="I4532" i="1"/>
  <c r="K4532" i="1"/>
  <c r="L4532" i="1"/>
  <c r="I4533" i="1"/>
  <c r="K4533" i="1"/>
  <c r="L4533" i="1"/>
  <c r="I4534" i="1"/>
  <c r="K4534" i="1"/>
  <c r="L4534" i="1"/>
  <c r="I4535" i="1"/>
  <c r="K4535" i="1"/>
  <c r="L4535" i="1"/>
  <c r="I4536" i="1"/>
  <c r="K4536" i="1"/>
  <c r="L4536" i="1"/>
  <c r="I4537" i="1"/>
  <c r="K4537" i="1"/>
  <c r="L4537" i="1"/>
  <c r="I4538" i="1"/>
  <c r="K4538" i="1"/>
  <c r="L4538" i="1"/>
  <c r="I4539" i="1"/>
  <c r="K4539" i="1"/>
  <c r="L4539" i="1"/>
  <c r="I4540" i="1"/>
  <c r="K4540" i="1"/>
  <c r="L4540" i="1"/>
  <c r="I4541" i="1"/>
  <c r="K4541" i="1"/>
  <c r="L4541" i="1"/>
  <c r="I4542" i="1"/>
  <c r="K4542" i="1"/>
  <c r="L4542" i="1"/>
  <c r="I4543" i="1"/>
  <c r="K4543" i="1"/>
  <c r="L4543" i="1"/>
  <c r="I4544" i="1"/>
  <c r="K4544" i="1"/>
  <c r="L4544" i="1"/>
  <c r="I4545" i="1"/>
  <c r="K4545" i="1"/>
  <c r="L4545" i="1"/>
  <c r="I4546" i="1"/>
  <c r="K4546" i="1"/>
  <c r="L4546" i="1"/>
  <c r="I4547" i="1"/>
  <c r="K4547" i="1"/>
  <c r="L4547" i="1"/>
  <c r="I4548" i="1"/>
  <c r="K4548" i="1"/>
  <c r="L4548" i="1"/>
  <c r="I4549" i="1"/>
  <c r="K4549" i="1"/>
  <c r="L4549" i="1"/>
  <c r="I4550" i="1"/>
  <c r="K4550" i="1"/>
  <c r="L4550" i="1"/>
  <c r="I4551" i="1"/>
  <c r="K4551" i="1"/>
  <c r="L4551" i="1"/>
  <c r="I4552" i="1"/>
  <c r="K4552" i="1"/>
  <c r="L4552" i="1"/>
  <c r="I4553" i="1"/>
  <c r="K4553" i="1"/>
  <c r="L4553" i="1"/>
  <c r="I4554" i="1"/>
  <c r="K4554" i="1"/>
  <c r="L4554" i="1"/>
  <c r="I4555" i="1"/>
  <c r="K4555" i="1"/>
  <c r="L4555" i="1"/>
  <c r="I4556" i="1"/>
  <c r="K4556" i="1"/>
  <c r="L4556" i="1"/>
  <c r="I4557" i="1"/>
  <c r="K4557" i="1"/>
  <c r="L4557" i="1"/>
  <c r="I4558" i="1"/>
  <c r="K4558" i="1"/>
  <c r="L4558" i="1"/>
  <c r="I4559" i="1"/>
  <c r="K4559" i="1"/>
  <c r="L4559" i="1"/>
  <c r="I4560" i="1"/>
  <c r="K4560" i="1"/>
  <c r="L4560" i="1"/>
  <c r="I4561" i="1"/>
  <c r="K4561" i="1"/>
  <c r="L4561" i="1"/>
  <c r="I4562" i="1"/>
  <c r="K4562" i="1"/>
  <c r="L4562" i="1"/>
  <c r="I4563" i="1"/>
  <c r="K4563" i="1"/>
  <c r="L4563" i="1"/>
  <c r="I4564" i="1"/>
  <c r="K4564" i="1"/>
  <c r="L4564" i="1"/>
  <c r="I4565" i="1"/>
  <c r="K4565" i="1"/>
  <c r="L4565" i="1"/>
  <c r="I4566" i="1"/>
  <c r="K4566" i="1"/>
  <c r="L4566" i="1"/>
  <c r="I4567" i="1"/>
  <c r="K4567" i="1"/>
  <c r="L4567" i="1"/>
  <c r="I4568" i="1"/>
  <c r="K4568" i="1"/>
  <c r="L4568" i="1"/>
  <c r="I4569" i="1"/>
  <c r="K4569" i="1"/>
  <c r="L4569" i="1"/>
  <c r="I4570" i="1"/>
  <c r="K4570" i="1"/>
  <c r="L4570" i="1"/>
  <c r="I4571" i="1"/>
  <c r="K4571" i="1"/>
  <c r="L4571" i="1"/>
  <c r="I4572" i="1"/>
  <c r="K4572" i="1"/>
  <c r="L4572" i="1"/>
  <c r="I4573" i="1"/>
  <c r="K4573" i="1"/>
  <c r="L4573" i="1"/>
  <c r="I4574" i="1"/>
  <c r="K4574" i="1"/>
  <c r="L4574" i="1"/>
  <c r="I4575" i="1"/>
  <c r="K4575" i="1"/>
  <c r="L4575" i="1"/>
  <c r="I4576" i="1"/>
  <c r="K4576" i="1"/>
  <c r="L4576" i="1"/>
  <c r="I4577" i="1"/>
  <c r="K4577" i="1"/>
  <c r="L4577" i="1"/>
  <c r="I4578" i="1"/>
  <c r="K4578" i="1"/>
  <c r="L4578" i="1"/>
  <c r="I4579" i="1"/>
  <c r="K4579" i="1"/>
  <c r="L4579" i="1"/>
  <c r="I4580" i="1"/>
  <c r="K4580" i="1"/>
  <c r="L4580" i="1"/>
  <c r="I4581" i="1"/>
  <c r="K4581" i="1"/>
  <c r="L4581" i="1"/>
  <c r="I4582" i="1"/>
  <c r="K4582" i="1"/>
  <c r="L4582" i="1"/>
  <c r="I4583" i="1"/>
  <c r="K4583" i="1"/>
  <c r="L4583" i="1"/>
  <c r="I4584" i="1"/>
  <c r="K4584" i="1"/>
  <c r="L4584" i="1"/>
  <c r="I4585" i="1"/>
  <c r="K4585" i="1"/>
  <c r="L4585" i="1"/>
  <c r="I4586" i="1"/>
  <c r="K4586" i="1"/>
  <c r="L4586" i="1"/>
  <c r="I4587" i="1"/>
  <c r="K4587" i="1"/>
  <c r="L4587" i="1"/>
  <c r="I4588" i="1"/>
  <c r="K4588" i="1"/>
  <c r="L4588" i="1"/>
  <c r="I4589" i="1"/>
  <c r="K4589" i="1"/>
  <c r="L4589" i="1"/>
  <c r="I4590" i="1"/>
  <c r="K4590" i="1"/>
  <c r="L4590" i="1"/>
  <c r="I4591" i="1"/>
  <c r="K4591" i="1"/>
  <c r="L4591" i="1"/>
  <c r="I4592" i="1"/>
  <c r="K4592" i="1"/>
  <c r="L4592" i="1"/>
  <c r="I4593" i="1"/>
  <c r="K4593" i="1"/>
  <c r="L4593" i="1"/>
  <c r="I4594" i="1"/>
  <c r="K4594" i="1"/>
  <c r="L4594" i="1"/>
  <c r="I4595" i="1"/>
  <c r="K4595" i="1"/>
  <c r="L4595" i="1"/>
  <c r="I4596" i="1"/>
  <c r="K4596" i="1"/>
  <c r="L4596" i="1"/>
  <c r="I4597" i="1"/>
  <c r="K4597" i="1"/>
  <c r="L4597" i="1"/>
  <c r="I4598" i="1"/>
  <c r="K4598" i="1"/>
  <c r="L4598" i="1"/>
  <c r="I4599" i="1"/>
  <c r="K4599" i="1"/>
  <c r="L4599" i="1"/>
  <c r="I4600" i="1"/>
  <c r="K4600" i="1"/>
  <c r="L4600" i="1"/>
  <c r="I4601" i="1"/>
  <c r="K4601" i="1"/>
  <c r="L4601" i="1"/>
  <c r="I4602" i="1"/>
  <c r="K4602" i="1"/>
  <c r="L4602" i="1"/>
  <c r="I4603" i="1"/>
  <c r="K4603" i="1"/>
  <c r="L4603" i="1"/>
  <c r="I4604" i="1"/>
  <c r="K4604" i="1"/>
  <c r="L4604" i="1"/>
  <c r="I4605" i="1"/>
  <c r="K4605" i="1"/>
  <c r="L4605" i="1"/>
  <c r="I4606" i="1"/>
  <c r="K4606" i="1"/>
  <c r="L4606" i="1"/>
  <c r="I4607" i="1"/>
  <c r="K4607" i="1"/>
  <c r="L4607" i="1"/>
  <c r="I4608" i="1"/>
  <c r="K4608" i="1"/>
  <c r="L4608" i="1"/>
  <c r="I4609" i="1"/>
  <c r="K4609" i="1"/>
  <c r="L4609" i="1"/>
  <c r="I4610" i="1"/>
  <c r="K4610" i="1"/>
  <c r="L4610" i="1"/>
  <c r="I4611" i="1"/>
  <c r="K4611" i="1"/>
  <c r="L4611" i="1"/>
  <c r="I4612" i="1"/>
  <c r="K4612" i="1"/>
  <c r="L4612" i="1"/>
  <c r="I4613" i="1"/>
  <c r="K4613" i="1"/>
  <c r="L4613" i="1"/>
  <c r="I4614" i="1"/>
  <c r="K4614" i="1"/>
  <c r="L4614" i="1"/>
  <c r="I4615" i="1"/>
  <c r="K4615" i="1"/>
  <c r="L4615" i="1"/>
  <c r="I4616" i="1"/>
  <c r="K4616" i="1"/>
  <c r="L4616" i="1"/>
  <c r="I4617" i="1"/>
  <c r="K4617" i="1"/>
  <c r="L4617" i="1"/>
  <c r="I4618" i="1"/>
  <c r="K4618" i="1"/>
  <c r="L4618" i="1"/>
  <c r="I4619" i="1"/>
  <c r="K4619" i="1"/>
  <c r="L4619" i="1"/>
  <c r="I4620" i="1"/>
  <c r="K4620" i="1"/>
  <c r="L4620" i="1"/>
  <c r="I4621" i="1"/>
  <c r="K4621" i="1"/>
  <c r="L4621" i="1"/>
  <c r="I4622" i="1"/>
  <c r="K4622" i="1"/>
  <c r="L4622" i="1"/>
  <c r="I4623" i="1"/>
  <c r="K4623" i="1"/>
  <c r="L4623" i="1"/>
  <c r="I4624" i="1"/>
  <c r="K4624" i="1"/>
  <c r="L4624" i="1"/>
  <c r="I4625" i="1"/>
  <c r="K4625" i="1"/>
  <c r="L4625" i="1"/>
  <c r="I4626" i="1"/>
  <c r="K4626" i="1"/>
  <c r="L4626" i="1"/>
  <c r="I4627" i="1"/>
  <c r="K4627" i="1"/>
  <c r="L4627" i="1"/>
  <c r="I4628" i="1"/>
  <c r="K4628" i="1"/>
  <c r="L4628" i="1"/>
  <c r="I4629" i="1"/>
  <c r="K4629" i="1"/>
  <c r="L4629" i="1"/>
  <c r="I4630" i="1"/>
  <c r="K4630" i="1"/>
  <c r="L4630" i="1"/>
  <c r="I4631" i="1"/>
  <c r="K4631" i="1"/>
  <c r="L4631" i="1"/>
  <c r="I4632" i="1"/>
  <c r="K4632" i="1"/>
  <c r="L4632" i="1"/>
  <c r="I4633" i="1"/>
  <c r="K4633" i="1"/>
  <c r="L4633" i="1"/>
  <c r="I4634" i="1"/>
  <c r="K4634" i="1"/>
  <c r="L4634" i="1"/>
  <c r="I4635" i="1"/>
  <c r="K4635" i="1"/>
  <c r="L4635" i="1"/>
  <c r="I4636" i="1"/>
  <c r="K4636" i="1"/>
  <c r="L4636" i="1"/>
  <c r="I4637" i="1"/>
  <c r="K4637" i="1"/>
  <c r="L4637" i="1"/>
  <c r="I4638" i="1"/>
  <c r="K4638" i="1"/>
  <c r="L4638" i="1"/>
  <c r="I4639" i="1"/>
  <c r="K4639" i="1"/>
  <c r="L4639" i="1"/>
  <c r="I4640" i="1"/>
  <c r="K4640" i="1"/>
  <c r="L4640" i="1"/>
  <c r="I4641" i="1"/>
  <c r="K4641" i="1"/>
  <c r="L4641" i="1"/>
  <c r="I4642" i="1"/>
  <c r="K4642" i="1"/>
  <c r="L4642" i="1"/>
  <c r="I4643" i="1"/>
  <c r="K4643" i="1"/>
  <c r="L4643" i="1"/>
  <c r="I4644" i="1"/>
  <c r="K4644" i="1"/>
  <c r="L4644" i="1"/>
  <c r="I4645" i="1"/>
  <c r="K4645" i="1"/>
  <c r="L4645" i="1"/>
  <c r="I4646" i="1"/>
  <c r="K4646" i="1"/>
  <c r="L4646" i="1"/>
  <c r="I4647" i="1"/>
  <c r="K4647" i="1"/>
  <c r="L4647" i="1"/>
  <c r="I4648" i="1"/>
  <c r="K4648" i="1"/>
  <c r="L4648" i="1"/>
  <c r="I4649" i="1"/>
  <c r="K4649" i="1"/>
  <c r="L4649" i="1"/>
  <c r="I4650" i="1"/>
  <c r="K4650" i="1"/>
  <c r="L4650" i="1"/>
  <c r="I4651" i="1"/>
  <c r="K4651" i="1"/>
  <c r="L4651" i="1"/>
  <c r="I4652" i="1"/>
  <c r="K4652" i="1"/>
  <c r="L4652" i="1"/>
  <c r="I4653" i="1"/>
  <c r="K4653" i="1"/>
  <c r="L4653" i="1"/>
  <c r="I4654" i="1"/>
  <c r="K4654" i="1"/>
  <c r="L4654" i="1"/>
  <c r="I4655" i="1"/>
  <c r="K4655" i="1"/>
  <c r="L4655" i="1"/>
  <c r="I4656" i="1"/>
  <c r="K4656" i="1"/>
  <c r="L4656" i="1"/>
  <c r="I4657" i="1"/>
  <c r="K4657" i="1"/>
  <c r="L4657" i="1"/>
  <c r="I4658" i="1"/>
  <c r="K4658" i="1"/>
  <c r="L4658" i="1"/>
  <c r="I4659" i="1"/>
  <c r="K4659" i="1"/>
  <c r="L4659" i="1"/>
  <c r="I4660" i="1"/>
  <c r="K4660" i="1"/>
  <c r="L4660" i="1"/>
  <c r="I4661" i="1"/>
  <c r="K4661" i="1"/>
  <c r="L4661" i="1"/>
  <c r="I4662" i="1"/>
  <c r="K4662" i="1"/>
  <c r="L4662" i="1"/>
  <c r="I4663" i="1"/>
  <c r="K4663" i="1"/>
  <c r="L4663" i="1"/>
  <c r="I4664" i="1"/>
  <c r="K4664" i="1"/>
  <c r="L4664" i="1"/>
  <c r="I4665" i="1"/>
  <c r="K4665" i="1"/>
  <c r="L4665" i="1"/>
  <c r="I4666" i="1"/>
  <c r="K4666" i="1"/>
  <c r="L4666" i="1"/>
  <c r="I4667" i="1"/>
  <c r="K4667" i="1"/>
  <c r="L4667" i="1"/>
  <c r="I4668" i="1"/>
  <c r="K4668" i="1"/>
  <c r="L4668" i="1"/>
  <c r="I4669" i="1"/>
  <c r="K4669" i="1"/>
  <c r="L4669" i="1"/>
  <c r="I4670" i="1"/>
  <c r="K4670" i="1"/>
  <c r="L4670" i="1"/>
  <c r="I4671" i="1"/>
  <c r="K4671" i="1"/>
  <c r="L4671" i="1"/>
  <c r="I4672" i="1"/>
  <c r="K4672" i="1"/>
  <c r="L4672" i="1"/>
  <c r="I4673" i="1"/>
  <c r="K4673" i="1"/>
  <c r="L4673" i="1"/>
  <c r="I4674" i="1"/>
  <c r="K4674" i="1"/>
  <c r="L4674" i="1"/>
  <c r="I4675" i="1"/>
  <c r="K4675" i="1"/>
  <c r="L4675" i="1"/>
  <c r="I4676" i="1"/>
  <c r="K4676" i="1"/>
  <c r="L4676" i="1"/>
  <c r="I4677" i="1"/>
  <c r="K4677" i="1"/>
  <c r="L4677" i="1"/>
  <c r="I4678" i="1"/>
  <c r="K4678" i="1"/>
  <c r="L4678" i="1"/>
  <c r="I4679" i="1"/>
  <c r="K4679" i="1"/>
  <c r="L4679" i="1"/>
  <c r="I4680" i="1"/>
  <c r="K4680" i="1"/>
  <c r="L4680" i="1"/>
  <c r="I4681" i="1"/>
  <c r="K4681" i="1"/>
  <c r="L4681" i="1"/>
  <c r="I4682" i="1"/>
  <c r="K4682" i="1"/>
  <c r="L4682" i="1"/>
  <c r="I4683" i="1"/>
  <c r="K4683" i="1"/>
  <c r="L4683" i="1"/>
  <c r="I4684" i="1"/>
  <c r="K4684" i="1"/>
  <c r="L4684" i="1"/>
  <c r="I4685" i="1"/>
  <c r="K4685" i="1"/>
  <c r="L4685" i="1"/>
  <c r="I4686" i="1"/>
  <c r="K4686" i="1"/>
  <c r="L4686" i="1"/>
  <c r="I4687" i="1"/>
  <c r="K4687" i="1"/>
  <c r="L4687" i="1"/>
  <c r="I4688" i="1"/>
  <c r="K4688" i="1"/>
  <c r="L4688" i="1"/>
  <c r="I4689" i="1"/>
  <c r="K4689" i="1"/>
  <c r="L4689" i="1"/>
  <c r="I4690" i="1"/>
  <c r="K4690" i="1"/>
  <c r="L4690" i="1"/>
  <c r="I4691" i="1"/>
  <c r="K4691" i="1"/>
  <c r="L4691" i="1"/>
  <c r="I4692" i="1"/>
  <c r="K4692" i="1"/>
  <c r="L4692" i="1"/>
  <c r="I4693" i="1"/>
  <c r="K4693" i="1"/>
  <c r="L4693" i="1"/>
  <c r="I4694" i="1"/>
  <c r="K4694" i="1"/>
  <c r="L4694" i="1"/>
  <c r="I4695" i="1"/>
  <c r="K4695" i="1"/>
  <c r="L4695" i="1"/>
  <c r="I4696" i="1"/>
  <c r="K4696" i="1"/>
  <c r="L4696" i="1"/>
  <c r="I4697" i="1"/>
  <c r="K4697" i="1"/>
  <c r="L4697" i="1"/>
  <c r="I4698" i="1"/>
  <c r="K4698" i="1"/>
  <c r="L4698" i="1"/>
  <c r="I4699" i="1"/>
  <c r="K4699" i="1"/>
  <c r="L4699" i="1"/>
  <c r="I4700" i="1"/>
  <c r="K4700" i="1"/>
  <c r="L4700" i="1"/>
  <c r="I4701" i="1"/>
  <c r="K4701" i="1"/>
  <c r="L4701" i="1"/>
  <c r="I4702" i="1"/>
  <c r="K4702" i="1"/>
  <c r="L4702" i="1"/>
  <c r="I4703" i="1"/>
  <c r="K4703" i="1"/>
  <c r="L4703" i="1"/>
  <c r="I4704" i="1"/>
  <c r="K4704" i="1"/>
  <c r="L4704" i="1"/>
  <c r="I4705" i="1"/>
  <c r="K4705" i="1"/>
  <c r="L4705" i="1"/>
  <c r="I4706" i="1"/>
  <c r="K4706" i="1"/>
  <c r="L4706" i="1"/>
  <c r="I4707" i="1"/>
  <c r="K4707" i="1"/>
  <c r="L4707" i="1"/>
  <c r="I4708" i="1"/>
  <c r="K4708" i="1"/>
  <c r="L4708" i="1"/>
  <c r="I4709" i="1"/>
  <c r="K4709" i="1"/>
  <c r="L4709" i="1"/>
  <c r="I4710" i="1"/>
  <c r="K4710" i="1"/>
  <c r="L4710" i="1"/>
  <c r="I4711" i="1"/>
  <c r="K4711" i="1"/>
  <c r="L4711" i="1"/>
  <c r="I4712" i="1"/>
  <c r="K4712" i="1"/>
  <c r="L4712" i="1"/>
  <c r="I4713" i="1"/>
  <c r="K4713" i="1"/>
  <c r="L4713" i="1"/>
  <c r="I4714" i="1"/>
  <c r="K4714" i="1"/>
  <c r="L4714" i="1"/>
  <c r="I4715" i="1"/>
  <c r="K4715" i="1"/>
  <c r="L4715" i="1"/>
  <c r="I4716" i="1"/>
  <c r="K4716" i="1"/>
  <c r="L4716" i="1"/>
  <c r="I4717" i="1"/>
  <c r="K4717" i="1"/>
  <c r="L4717" i="1"/>
  <c r="I4718" i="1"/>
  <c r="K4718" i="1"/>
  <c r="L4718" i="1"/>
  <c r="I4719" i="1"/>
  <c r="K4719" i="1"/>
  <c r="L4719" i="1"/>
  <c r="I4720" i="1"/>
  <c r="K4720" i="1"/>
  <c r="L4720" i="1"/>
  <c r="I4721" i="1"/>
  <c r="K4721" i="1"/>
  <c r="L4721" i="1"/>
  <c r="I4722" i="1"/>
  <c r="K4722" i="1"/>
  <c r="L4722" i="1"/>
  <c r="I4723" i="1"/>
  <c r="K4723" i="1"/>
  <c r="L4723" i="1"/>
  <c r="I4724" i="1"/>
  <c r="K4724" i="1"/>
  <c r="L4724" i="1"/>
  <c r="I4725" i="1"/>
  <c r="K4725" i="1"/>
  <c r="L4725" i="1"/>
  <c r="I4726" i="1"/>
  <c r="K4726" i="1"/>
  <c r="L4726" i="1"/>
  <c r="I4727" i="1"/>
  <c r="K4727" i="1"/>
  <c r="L4727" i="1"/>
  <c r="I4728" i="1"/>
  <c r="K4728" i="1"/>
  <c r="L4728" i="1"/>
  <c r="I4729" i="1"/>
  <c r="K4729" i="1"/>
  <c r="L4729" i="1"/>
  <c r="I4730" i="1"/>
  <c r="K4730" i="1"/>
  <c r="L4730" i="1"/>
  <c r="I4731" i="1"/>
  <c r="K4731" i="1"/>
  <c r="L4731" i="1"/>
  <c r="I4732" i="1"/>
  <c r="K4732" i="1"/>
  <c r="L4732" i="1"/>
  <c r="I4733" i="1"/>
  <c r="K4733" i="1"/>
  <c r="L4733" i="1"/>
  <c r="I4734" i="1"/>
  <c r="K4734" i="1"/>
  <c r="L4734" i="1"/>
  <c r="I4735" i="1"/>
  <c r="K4735" i="1"/>
  <c r="L4735" i="1"/>
  <c r="I4736" i="1"/>
  <c r="K4736" i="1"/>
  <c r="L4736" i="1"/>
  <c r="I4737" i="1"/>
  <c r="K4737" i="1"/>
  <c r="L4737" i="1"/>
  <c r="I4738" i="1"/>
  <c r="K4738" i="1"/>
  <c r="L4738" i="1"/>
  <c r="I4739" i="1"/>
  <c r="K4739" i="1"/>
  <c r="L4739" i="1"/>
  <c r="I4740" i="1"/>
  <c r="K4740" i="1"/>
  <c r="L4740" i="1"/>
  <c r="I4741" i="1"/>
  <c r="K4741" i="1"/>
  <c r="L4741" i="1"/>
  <c r="I4742" i="1"/>
  <c r="K4742" i="1"/>
  <c r="L4742" i="1"/>
  <c r="I4743" i="1"/>
  <c r="K4743" i="1"/>
  <c r="L4743" i="1"/>
  <c r="I4744" i="1"/>
  <c r="K4744" i="1"/>
  <c r="L4744" i="1"/>
  <c r="I4745" i="1"/>
  <c r="K4745" i="1"/>
  <c r="L4745" i="1"/>
  <c r="I4746" i="1"/>
  <c r="K4746" i="1"/>
  <c r="L4746" i="1"/>
  <c r="I4747" i="1"/>
  <c r="K4747" i="1"/>
  <c r="L4747" i="1"/>
  <c r="I4748" i="1"/>
  <c r="K4748" i="1"/>
  <c r="L4748" i="1"/>
  <c r="I4749" i="1"/>
  <c r="K4749" i="1"/>
  <c r="L4749" i="1"/>
  <c r="I4750" i="1"/>
  <c r="K4750" i="1"/>
  <c r="L4750" i="1"/>
  <c r="I4751" i="1"/>
  <c r="K4751" i="1"/>
  <c r="L4751" i="1"/>
  <c r="I4752" i="1"/>
  <c r="K4752" i="1"/>
  <c r="L4752" i="1"/>
  <c r="I4753" i="1"/>
  <c r="K4753" i="1"/>
  <c r="L4753" i="1"/>
  <c r="I4754" i="1"/>
  <c r="K4754" i="1"/>
  <c r="L4754" i="1"/>
  <c r="I4755" i="1"/>
  <c r="K4755" i="1"/>
  <c r="L4755" i="1"/>
  <c r="I4756" i="1"/>
  <c r="K4756" i="1"/>
  <c r="L4756" i="1"/>
  <c r="I4757" i="1"/>
  <c r="K4757" i="1"/>
  <c r="L4757" i="1"/>
  <c r="I4758" i="1"/>
  <c r="K4758" i="1"/>
  <c r="L4758" i="1"/>
  <c r="I4759" i="1"/>
  <c r="K4759" i="1"/>
  <c r="L4759" i="1"/>
  <c r="I4760" i="1"/>
  <c r="K4760" i="1"/>
  <c r="L4760" i="1"/>
  <c r="I4761" i="1"/>
  <c r="K4761" i="1"/>
  <c r="L4761" i="1"/>
  <c r="I4762" i="1"/>
  <c r="K4762" i="1"/>
  <c r="L4762" i="1"/>
  <c r="I4763" i="1"/>
  <c r="K4763" i="1"/>
  <c r="L4763" i="1"/>
  <c r="I4764" i="1"/>
  <c r="K4764" i="1"/>
  <c r="L4764" i="1"/>
  <c r="I4765" i="1"/>
  <c r="K4765" i="1"/>
  <c r="L4765" i="1"/>
  <c r="I4766" i="1"/>
  <c r="K4766" i="1"/>
  <c r="L4766" i="1"/>
  <c r="I4767" i="1"/>
  <c r="K4767" i="1"/>
  <c r="L4767" i="1"/>
  <c r="I4768" i="1"/>
  <c r="K4768" i="1"/>
  <c r="L4768" i="1"/>
  <c r="I4769" i="1"/>
  <c r="K4769" i="1"/>
  <c r="L4769" i="1"/>
  <c r="I4770" i="1"/>
  <c r="K4770" i="1"/>
  <c r="L4770" i="1"/>
  <c r="I4771" i="1"/>
  <c r="K4771" i="1"/>
  <c r="L4771" i="1"/>
  <c r="I4772" i="1"/>
  <c r="K4772" i="1"/>
  <c r="L4772" i="1"/>
  <c r="I4773" i="1"/>
  <c r="K4773" i="1"/>
  <c r="L4773" i="1"/>
  <c r="I4774" i="1"/>
  <c r="K4774" i="1"/>
  <c r="L4774" i="1"/>
  <c r="I4775" i="1"/>
  <c r="K4775" i="1"/>
  <c r="L4775" i="1"/>
  <c r="I4776" i="1"/>
  <c r="K4776" i="1"/>
  <c r="L4776" i="1"/>
  <c r="I4777" i="1"/>
  <c r="K4777" i="1"/>
  <c r="L4777" i="1"/>
  <c r="I4778" i="1"/>
  <c r="K4778" i="1"/>
  <c r="L4778" i="1"/>
  <c r="I4779" i="1"/>
  <c r="K4779" i="1"/>
  <c r="L4779" i="1"/>
  <c r="I4780" i="1"/>
  <c r="K4780" i="1"/>
  <c r="L4780" i="1"/>
  <c r="I4781" i="1"/>
  <c r="K4781" i="1"/>
  <c r="L4781" i="1"/>
  <c r="I4782" i="1"/>
  <c r="K4782" i="1"/>
  <c r="L4782" i="1"/>
  <c r="I4783" i="1"/>
  <c r="K4783" i="1"/>
  <c r="L4783" i="1"/>
  <c r="I4784" i="1"/>
  <c r="K4784" i="1"/>
  <c r="L4784" i="1"/>
  <c r="I4785" i="1"/>
  <c r="K4785" i="1"/>
  <c r="L4785" i="1"/>
  <c r="I4786" i="1"/>
  <c r="K4786" i="1"/>
  <c r="L4786" i="1"/>
  <c r="I4787" i="1"/>
  <c r="K4787" i="1"/>
  <c r="L4787" i="1"/>
  <c r="I4788" i="1"/>
  <c r="K4788" i="1"/>
  <c r="L4788" i="1"/>
  <c r="I4789" i="1"/>
  <c r="K4789" i="1"/>
  <c r="L4789" i="1"/>
  <c r="I4790" i="1"/>
  <c r="K4790" i="1"/>
  <c r="L4790" i="1"/>
  <c r="I4791" i="1"/>
  <c r="K4791" i="1"/>
  <c r="L4791" i="1"/>
  <c r="I4792" i="1"/>
  <c r="K4792" i="1"/>
  <c r="L4792" i="1"/>
  <c r="I4793" i="1"/>
  <c r="K4793" i="1"/>
  <c r="L4793" i="1"/>
  <c r="I4794" i="1"/>
  <c r="K4794" i="1"/>
  <c r="L4794" i="1"/>
  <c r="I4795" i="1"/>
  <c r="K4795" i="1"/>
  <c r="L4795" i="1"/>
  <c r="I4796" i="1"/>
  <c r="K4796" i="1"/>
  <c r="L4796" i="1"/>
  <c r="I4797" i="1"/>
  <c r="K4797" i="1"/>
  <c r="L4797" i="1"/>
  <c r="I4798" i="1"/>
  <c r="K4798" i="1"/>
  <c r="L4798" i="1"/>
  <c r="I4799" i="1"/>
  <c r="K4799" i="1"/>
  <c r="L4799" i="1"/>
  <c r="I4800" i="1"/>
  <c r="K4800" i="1"/>
  <c r="L4800" i="1"/>
  <c r="I4801" i="1"/>
  <c r="K4801" i="1"/>
  <c r="L4801" i="1"/>
  <c r="I4802" i="1"/>
  <c r="K4802" i="1"/>
  <c r="L4802" i="1"/>
  <c r="I4803" i="1"/>
  <c r="K4803" i="1"/>
  <c r="L4803" i="1"/>
  <c r="I4804" i="1"/>
  <c r="K4804" i="1"/>
  <c r="L4804" i="1"/>
  <c r="I4805" i="1"/>
  <c r="K4805" i="1"/>
  <c r="L4805" i="1"/>
  <c r="I4806" i="1"/>
  <c r="K4806" i="1"/>
  <c r="L4806" i="1"/>
  <c r="I4807" i="1"/>
  <c r="K4807" i="1"/>
  <c r="L4807" i="1"/>
  <c r="I4808" i="1"/>
  <c r="K4808" i="1"/>
  <c r="L4808" i="1"/>
  <c r="I4809" i="1"/>
  <c r="K4809" i="1"/>
  <c r="L4809" i="1"/>
  <c r="I4810" i="1"/>
  <c r="K4810" i="1"/>
  <c r="L4810" i="1"/>
  <c r="I4811" i="1"/>
  <c r="K4811" i="1"/>
  <c r="L4811" i="1"/>
  <c r="I4812" i="1"/>
  <c r="K4812" i="1"/>
  <c r="L4812" i="1"/>
  <c r="I4813" i="1"/>
  <c r="K4813" i="1"/>
  <c r="L4813" i="1"/>
  <c r="I4814" i="1"/>
  <c r="K4814" i="1"/>
  <c r="L4814" i="1"/>
  <c r="I4815" i="1"/>
  <c r="K4815" i="1"/>
  <c r="L4815" i="1"/>
  <c r="I4816" i="1"/>
  <c r="K4816" i="1"/>
  <c r="L4816" i="1"/>
  <c r="I4817" i="1"/>
  <c r="K4817" i="1"/>
  <c r="L4817" i="1"/>
  <c r="I4818" i="1"/>
  <c r="K4818" i="1"/>
  <c r="L4818" i="1"/>
  <c r="I4819" i="1"/>
  <c r="K4819" i="1"/>
  <c r="L4819" i="1"/>
  <c r="I4820" i="1"/>
  <c r="K4820" i="1"/>
  <c r="L4820" i="1"/>
  <c r="I4821" i="1"/>
  <c r="K4821" i="1"/>
  <c r="L4821" i="1"/>
  <c r="I4822" i="1"/>
  <c r="K4822" i="1"/>
  <c r="L4822" i="1"/>
  <c r="I4823" i="1"/>
  <c r="K4823" i="1"/>
  <c r="L4823" i="1"/>
  <c r="I4824" i="1"/>
  <c r="K4824" i="1"/>
  <c r="L4824" i="1"/>
  <c r="I4825" i="1"/>
  <c r="K4825" i="1"/>
  <c r="L4825" i="1"/>
  <c r="I4826" i="1"/>
  <c r="K4826" i="1"/>
  <c r="L4826" i="1"/>
  <c r="I4827" i="1"/>
  <c r="K4827" i="1"/>
  <c r="L4827" i="1"/>
  <c r="I4828" i="1"/>
  <c r="K4828" i="1"/>
  <c r="L4828" i="1"/>
  <c r="I4829" i="1"/>
  <c r="K4829" i="1"/>
  <c r="L4829" i="1"/>
  <c r="I4830" i="1"/>
  <c r="K4830" i="1"/>
  <c r="L4830" i="1"/>
  <c r="I4831" i="1"/>
  <c r="K4831" i="1"/>
  <c r="L4831" i="1"/>
  <c r="I4832" i="1"/>
  <c r="K4832" i="1"/>
  <c r="L4832" i="1"/>
  <c r="I4833" i="1"/>
  <c r="K4833" i="1"/>
  <c r="L4833" i="1"/>
  <c r="I4834" i="1"/>
  <c r="K4834" i="1"/>
  <c r="L4834" i="1"/>
  <c r="I4835" i="1"/>
  <c r="K4835" i="1"/>
  <c r="L4835" i="1"/>
  <c r="I4836" i="1"/>
  <c r="K4836" i="1"/>
  <c r="L4836" i="1"/>
  <c r="I4837" i="1"/>
  <c r="K4837" i="1"/>
  <c r="L4837" i="1"/>
  <c r="I4838" i="1"/>
  <c r="K4838" i="1"/>
  <c r="L4838" i="1"/>
  <c r="I4839" i="1"/>
  <c r="K4839" i="1"/>
  <c r="L4839" i="1"/>
  <c r="I4840" i="1"/>
  <c r="K4840" i="1"/>
  <c r="L4840" i="1"/>
  <c r="I4841" i="1"/>
  <c r="K4841" i="1"/>
  <c r="L4841" i="1"/>
  <c r="I4842" i="1"/>
  <c r="K4842" i="1"/>
  <c r="L4842" i="1"/>
  <c r="I4843" i="1"/>
  <c r="K4843" i="1"/>
  <c r="L4843" i="1"/>
  <c r="I4844" i="1"/>
  <c r="K4844" i="1"/>
  <c r="L4844" i="1"/>
  <c r="I4845" i="1"/>
  <c r="K4845" i="1"/>
  <c r="L4845" i="1"/>
  <c r="I4846" i="1"/>
  <c r="K4846" i="1"/>
  <c r="L4846" i="1"/>
  <c r="I4847" i="1"/>
  <c r="K4847" i="1"/>
  <c r="L4847" i="1"/>
  <c r="I4848" i="1"/>
  <c r="K4848" i="1"/>
  <c r="L4848" i="1"/>
  <c r="I4849" i="1"/>
  <c r="K4849" i="1"/>
  <c r="L4849" i="1"/>
  <c r="I4850" i="1"/>
  <c r="K4850" i="1"/>
  <c r="L4850" i="1"/>
  <c r="I4851" i="1"/>
  <c r="K4851" i="1"/>
  <c r="L4851" i="1"/>
  <c r="I4852" i="1"/>
  <c r="K4852" i="1"/>
  <c r="L4852" i="1"/>
  <c r="I4853" i="1"/>
  <c r="K4853" i="1"/>
  <c r="L4853" i="1"/>
  <c r="I4854" i="1"/>
  <c r="K4854" i="1"/>
  <c r="L4854" i="1"/>
  <c r="I4855" i="1"/>
  <c r="K4855" i="1"/>
  <c r="L4855" i="1"/>
  <c r="I4856" i="1"/>
  <c r="K4856" i="1"/>
  <c r="L4856" i="1"/>
  <c r="I4857" i="1"/>
  <c r="K4857" i="1"/>
  <c r="L4857" i="1"/>
  <c r="I4858" i="1"/>
  <c r="K4858" i="1"/>
  <c r="L4858" i="1"/>
  <c r="I4859" i="1"/>
  <c r="K4859" i="1"/>
  <c r="L4859" i="1"/>
  <c r="I4860" i="1"/>
  <c r="K4860" i="1"/>
  <c r="L4860" i="1"/>
  <c r="I4861" i="1"/>
  <c r="K4861" i="1"/>
  <c r="L4861" i="1"/>
  <c r="I4862" i="1"/>
  <c r="K4862" i="1"/>
  <c r="L4862" i="1"/>
  <c r="I4863" i="1"/>
  <c r="K4863" i="1"/>
  <c r="L4863" i="1"/>
  <c r="I4864" i="1"/>
  <c r="K4864" i="1"/>
  <c r="L4864" i="1"/>
  <c r="I4865" i="1"/>
  <c r="K4865" i="1"/>
  <c r="L4865" i="1"/>
  <c r="I4866" i="1"/>
  <c r="K4866" i="1"/>
  <c r="L4866" i="1"/>
  <c r="I4867" i="1"/>
  <c r="K4867" i="1"/>
  <c r="L4867" i="1"/>
  <c r="I4868" i="1"/>
  <c r="K4868" i="1"/>
  <c r="L4868" i="1"/>
  <c r="I4869" i="1"/>
  <c r="K4869" i="1"/>
  <c r="L4869" i="1"/>
  <c r="I4870" i="1"/>
  <c r="K4870" i="1"/>
  <c r="L4870" i="1"/>
  <c r="I4871" i="1"/>
  <c r="K4871" i="1"/>
  <c r="L4871" i="1"/>
  <c r="I4872" i="1"/>
  <c r="K4872" i="1"/>
  <c r="L4872" i="1"/>
  <c r="I4873" i="1"/>
  <c r="K4873" i="1"/>
  <c r="L4873" i="1"/>
  <c r="I4874" i="1"/>
  <c r="K4874" i="1"/>
  <c r="L4874" i="1"/>
  <c r="I4875" i="1"/>
  <c r="K4875" i="1"/>
  <c r="L4875" i="1"/>
  <c r="I4876" i="1"/>
  <c r="K4876" i="1"/>
  <c r="L4876" i="1"/>
  <c r="I4877" i="1"/>
  <c r="K4877" i="1"/>
  <c r="L4877" i="1"/>
  <c r="I4878" i="1"/>
  <c r="K4878" i="1"/>
  <c r="L4878" i="1"/>
  <c r="I4879" i="1"/>
  <c r="K4879" i="1"/>
  <c r="L4879" i="1"/>
  <c r="I4880" i="1"/>
  <c r="K4880" i="1"/>
  <c r="L4880" i="1"/>
  <c r="I4881" i="1"/>
  <c r="K4881" i="1"/>
  <c r="L4881" i="1"/>
  <c r="I4882" i="1"/>
  <c r="K4882" i="1"/>
  <c r="L4882" i="1"/>
  <c r="I4883" i="1"/>
  <c r="K4883" i="1"/>
  <c r="L4883" i="1"/>
  <c r="I4884" i="1"/>
  <c r="K4884" i="1"/>
  <c r="L4884" i="1"/>
  <c r="I4885" i="1"/>
  <c r="K4885" i="1"/>
  <c r="L4885" i="1"/>
  <c r="I4886" i="1"/>
  <c r="K4886" i="1"/>
  <c r="L4886" i="1"/>
  <c r="I4887" i="1"/>
  <c r="K4887" i="1"/>
  <c r="L4887" i="1"/>
  <c r="I4888" i="1"/>
  <c r="K4888" i="1"/>
  <c r="L4888" i="1"/>
  <c r="I4889" i="1"/>
  <c r="K4889" i="1"/>
  <c r="L4889" i="1"/>
  <c r="I4890" i="1"/>
  <c r="K4890" i="1"/>
  <c r="L4890" i="1"/>
  <c r="I4891" i="1"/>
  <c r="K4891" i="1"/>
  <c r="L4891" i="1"/>
  <c r="I4892" i="1"/>
  <c r="K4892" i="1"/>
  <c r="L4892" i="1"/>
  <c r="I4893" i="1"/>
  <c r="K4893" i="1"/>
  <c r="L4893" i="1"/>
  <c r="I4894" i="1"/>
  <c r="K4894" i="1"/>
  <c r="L4894" i="1"/>
  <c r="I4895" i="1"/>
  <c r="K4895" i="1"/>
  <c r="L4895" i="1"/>
  <c r="I4896" i="1"/>
  <c r="K4896" i="1"/>
  <c r="L4896" i="1"/>
  <c r="I4897" i="1"/>
  <c r="K4897" i="1"/>
  <c r="L4897" i="1"/>
  <c r="I4898" i="1"/>
  <c r="K4898" i="1"/>
  <c r="L4898" i="1"/>
  <c r="I4899" i="1"/>
  <c r="K4899" i="1"/>
  <c r="L4899" i="1"/>
  <c r="I4900" i="1"/>
  <c r="K4900" i="1"/>
  <c r="L4900" i="1"/>
  <c r="I4901" i="1"/>
  <c r="K4901" i="1"/>
  <c r="L4901" i="1"/>
  <c r="I4902" i="1"/>
  <c r="K4902" i="1"/>
  <c r="L4902" i="1"/>
  <c r="I4903" i="1"/>
  <c r="K4903" i="1"/>
  <c r="L4903" i="1"/>
  <c r="I4904" i="1"/>
  <c r="K4904" i="1"/>
  <c r="L4904" i="1"/>
  <c r="I4905" i="1"/>
  <c r="K4905" i="1"/>
  <c r="L4905" i="1"/>
  <c r="I4906" i="1"/>
  <c r="K4906" i="1"/>
  <c r="L4906" i="1"/>
  <c r="I4907" i="1"/>
  <c r="K4907" i="1"/>
  <c r="L4907" i="1"/>
  <c r="I4908" i="1"/>
  <c r="K4908" i="1"/>
  <c r="L4908" i="1"/>
  <c r="I4909" i="1"/>
  <c r="K4909" i="1"/>
  <c r="L4909" i="1"/>
  <c r="I4910" i="1"/>
  <c r="K4910" i="1"/>
  <c r="L4910" i="1"/>
  <c r="I4911" i="1"/>
  <c r="K4911" i="1"/>
  <c r="L4911" i="1"/>
  <c r="I4912" i="1"/>
  <c r="K4912" i="1"/>
  <c r="L4912" i="1"/>
  <c r="I4913" i="1"/>
  <c r="K4913" i="1"/>
  <c r="L4913" i="1"/>
  <c r="I4914" i="1"/>
  <c r="K4914" i="1"/>
  <c r="L4914" i="1"/>
  <c r="I4915" i="1"/>
  <c r="K4915" i="1"/>
  <c r="L4915" i="1"/>
  <c r="I4916" i="1"/>
  <c r="K4916" i="1"/>
  <c r="L4916" i="1"/>
  <c r="I4917" i="1"/>
  <c r="K4917" i="1"/>
  <c r="L4917" i="1"/>
  <c r="I4918" i="1"/>
  <c r="K4918" i="1"/>
  <c r="L4918" i="1"/>
  <c r="I4919" i="1"/>
  <c r="K4919" i="1"/>
  <c r="L4919" i="1"/>
  <c r="I4920" i="1"/>
  <c r="K4920" i="1"/>
  <c r="L4920" i="1"/>
  <c r="I4921" i="1"/>
  <c r="K4921" i="1"/>
  <c r="L4921" i="1"/>
  <c r="I4922" i="1"/>
  <c r="K4922" i="1"/>
  <c r="L4922" i="1"/>
  <c r="I4923" i="1"/>
  <c r="K4923" i="1"/>
  <c r="L4923" i="1"/>
  <c r="I4924" i="1"/>
  <c r="K4924" i="1"/>
  <c r="L4924" i="1"/>
  <c r="I4925" i="1"/>
  <c r="K4925" i="1"/>
  <c r="L4925" i="1"/>
  <c r="I4926" i="1"/>
  <c r="K4926" i="1"/>
  <c r="L4926" i="1"/>
  <c r="I4927" i="1"/>
  <c r="K4927" i="1"/>
  <c r="L4927" i="1"/>
  <c r="I4928" i="1"/>
  <c r="K4928" i="1"/>
  <c r="L4928" i="1"/>
  <c r="I4929" i="1"/>
  <c r="K4929" i="1"/>
  <c r="L4929" i="1"/>
  <c r="I4930" i="1"/>
  <c r="K4930" i="1"/>
  <c r="L4930" i="1"/>
  <c r="I4931" i="1"/>
  <c r="K4931" i="1"/>
  <c r="L4931" i="1"/>
  <c r="I4932" i="1"/>
  <c r="K4932" i="1"/>
  <c r="L4932" i="1"/>
  <c r="I4933" i="1"/>
  <c r="K4933" i="1"/>
  <c r="L4933" i="1"/>
  <c r="I4934" i="1"/>
  <c r="K4934" i="1"/>
  <c r="L4934" i="1"/>
  <c r="I4935" i="1"/>
  <c r="K4935" i="1"/>
  <c r="L4935" i="1"/>
  <c r="I4936" i="1"/>
  <c r="K4936" i="1"/>
  <c r="L4936" i="1"/>
  <c r="I4937" i="1"/>
  <c r="K4937" i="1"/>
  <c r="L4937" i="1"/>
  <c r="I4938" i="1"/>
  <c r="K4938" i="1"/>
  <c r="L4938" i="1"/>
  <c r="I4939" i="1"/>
  <c r="K4939" i="1"/>
  <c r="L4939" i="1"/>
  <c r="I4940" i="1"/>
  <c r="K4940" i="1"/>
  <c r="L4940" i="1"/>
  <c r="I4941" i="1"/>
  <c r="K4941" i="1"/>
  <c r="L4941" i="1"/>
  <c r="I4942" i="1"/>
  <c r="K4942" i="1"/>
  <c r="L4942" i="1"/>
  <c r="I4943" i="1"/>
  <c r="K4943" i="1"/>
  <c r="L4943" i="1"/>
  <c r="I4944" i="1"/>
  <c r="K4944" i="1"/>
  <c r="L4944" i="1"/>
  <c r="I4945" i="1"/>
  <c r="K4945" i="1"/>
  <c r="L4945" i="1"/>
  <c r="I4946" i="1"/>
  <c r="K4946" i="1"/>
  <c r="L4946" i="1"/>
  <c r="I4947" i="1"/>
  <c r="K4947" i="1"/>
  <c r="L4947" i="1"/>
  <c r="I4948" i="1"/>
  <c r="K4948" i="1"/>
  <c r="L4948" i="1"/>
  <c r="I4949" i="1"/>
  <c r="K4949" i="1"/>
  <c r="L4949" i="1"/>
  <c r="I4950" i="1"/>
  <c r="K4950" i="1"/>
  <c r="L4950" i="1"/>
  <c r="I4951" i="1"/>
  <c r="K4951" i="1"/>
  <c r="L4951" i="1"/>
  <c r="I4952" i="1"/>
  <c r="K4952" i="1"/>
  <c r="L4952" i="1"/>
  <c r="I4953" i="1"/>
  <c r="K4953" i="1"/>
  <c r="L4953" i="1"/>
  <c r="I4954" i="1"/>
  <c r="K4954" i="1"/>
  <c r="L4954" i="1"/>
  <c r="I4955" i="1"/>
  <c r="K4955" i="1"/>
  <c r="L4955" i="1"/>
  <c r="I4956" i="1"/>
  <c r="K4956" i="1"/>
  <c r="L4956" i="1"/>
  <c r="I4957" i="1"/>
  <c r="K4957" i="1"/>
  <c r="L4957" i="1"/>
  <c r="I4958" i="1"/>
  <c r="K4958" i="1"/>
  <c r="L4958" i="1"/>
  <c r="I4959" i="1"/>
  <c r="K4959" i="1"/>
  <c r="L4959" i="1"/>
  <c r="I4960" i="1"/>
  <c r="K4960" i="1"/>
  <c r="L4960" i="1"/>
  <c r="I4961" i="1"/>
  <c r="K4961" i="1"/>
  <c r="L4961" i="1"/>
  <c r="I4962" i="1"/>
  <c r="K4962" i="1"/>
  <c r="L4962" i="1"/>
  <c r="I4963" i="1"/>
  <c r="K4963" i="1"/>
  <c r="L4963" i="1"/>
  <c r="I4964" i="1"/>
  <c r="K4964" i="1"/>
  <c r="L4964" i="1"/>
  <c r="I4965" i="1"/>
  <c r="K4965" i="1"/>
  <c r="L4965" i="1"/>
  <c r="I4966" i="1"/>
  <c r="K4966" i="1"/>
  <c r="L4966" i="1"/>
  <c r="I4967" i="1"/>
  <c r="K4967" i="1"/>
  <c r="L4967" i="1"/>
  <c r="I4968" i="1"/>
  <c r="K4968" i="1"/>
  <c r="L4968" i="1"/>
  <c r="I4969" i="1"/>
  <c r="K4969" i="1"/>
  <c r="L4969" i="1"/>
  <c r="I4970" i="1"/>
  <c r="K4970" i="1"/>
  <c r="L4970" i="1"/>
  <c r="I4971" i="1"/>
  <c r="K4971" i="1"/>
  <c r="L4971" i="1"/>
  <c r="I4972" i="1"/>
  <c r="K4972" i="1"/>
  <c r="L4972" i="1"/>
  <c r="I4973" i="1"/>
  <c r="K4973" i="1"/>
  <c r="L4973" i="1"/>
  <c r="I4974" i="1"/>
  <c r="K4974" i="1"/>
  <c r="L4974" i="1"/>
  <c r="I4975" i="1"/>
  <c r="K4975" i="1"/>
  <c r="L4975" i="1"/>
  <c r="I4976" i="1"/>
  <c r="K4976" i="1"/>
  <c r="L4976" i="1"/>
  <c r="I4977" i="1"/>
  <c r="K4977" i="1"/>
  <c r="L4977" i="1"/>
  <c r="I4978" i="1"/>
  <c r="K4978" i="1"/>
  <c r="L4978" i="1"/>
  <c r="I4979" i="1"/>
  <c r="K4979" i="1"/>
  <c r="L4979" i="1"/>
  <c r="I4980" i="1"/>
  <c r="K4980" i="1"/>
  <c r="L4980" i="1"/>
  <c r="I4981" i="1"/>
  <c r="K4981" i="1"/>
  <c r="L4981" i="1"/>
  <c r="I4982" i="1"/>
  <c r="K4982" i="1"/>
  <c r="L4982" i="1"/>
  <c r="I4983" i="1"/>
  <c r="K4983" i="1"/>
  <c r="L4983" i="1"/>
  <c r="I4984" i="1"/>
  <c r="K4984" i="1"/>
  <c r="L4984" i="1"/>
  <c r="I4985" i="1"/>
  <c r="K4985" i="1"/>
  <c r="L4985" i="1"/>
  <c r="I4986" i="1"/>
  <c r="K4986" i="1"/>
  <c r="L4986" i="1"/>
  <c r="I4987" i="1"/>
  <c r="K4987" i="1"/>
  <c r="L4987" i="1"/>
  <c r="I4988" i="1"/>
  <c r="K4988" i="1"/>
  <c r="L4988" i="1"/>
  <c r="I4989" i="1"/>
  <c r="K4989" i="1"/>
  <c r="L4989" i="1"/>
  <c r="I4990" i="1"/>
  <c r="K4990" i="1"/>
  <c r="L4990" i="1"/>
  <c r="I4991" i="1"/>
  <c r="K4991" i="1"/>
  <c r="L4991" i="1"/>
  <c r="I4992" i="1"/>
  <c r="K4992" i="1"/>
  <c r="L4992" i="1"/>
  <c r="I4993" i="1"/>
  <c r="K4993" i="1"/>
  <c r="L4993" i="1"/>
  <c r="I4994" i="1"/>
  <c r="K4994" i="1"/>
  <c r="L4994" i="1"/>
  <c r="I4995" i="1"/>
  <c r="K4995" i="1"/>
  <c r="L4995" i="1"/>
  <c r="I4996" i="1"/>
  <c r="K4996" i="1"/>
  <c r="L4996" i="1"/>
  <c r="I4997" i="1"/>
  <c r="K4997" i="1"/>
  <c r="L4997" i="1"/>
  <c r="I4998" i="1"/>
  <c r="K4998" i="1"/>
  <c r="L4998" i="1"/>
  <c r="I4999" i="1"/>
  <c r="K4999" i="1"/>
  <c r="L4999" i="1"/>
  <c r="I5000" i="1"/>
  <c r="K5000" i="1"/>
  <c r="L5000" i="1"/>
  <c r="I5001" i="1"/>
  <c r="K5001" i="1"/>
  <c r="L5001" i="1"/>
  <c r="I5002" i="1"/>
  <c r="K5002" i="1"/>
  <c r="L5002" i="1"/>
  <c r="I5003" i="1"/>
  <c r="K5003" i="1"/>
  <c r="L5003" i="1"/>
  <c r="I5004" i="1"/>
  <c r="K5004" i="1"/>
  <c r="L5004" i="1"/>
  <c r="I5005" i="1"/>
  <c r="K5005" i="1"/>
  <c r="L5005" i="1"/>
  <c r="I5006" i="1"/>
  <c r="K5006" i="1"/>
  <c r="L5006" i="1"/>
  <c r="I5007" i="1"/>
  <c r="K5007" i="1"/>
  <c r="L5007" i="1"/>
  <c r="I5008" i="1"/>
  <c r="K5008" i="1"/>
  <c r="L5008" i="1"/>
  <c r="I5009" i="1"/>
  <c r="K5009" i="1"/>
  <c r="L5009" i="1"/>
  <c r="I5010" i="1"/>
  <c r="K5010" i="1"/>
  <c r="L5010" i="1"/>
  <c r="I5011" i="1"/>
  <c r="K5011" i="1"/>
  <c r="L5011" i="1"/>
  <c r="I5012" i="1"/>
  <c r="K5012" i="1"/>
  <c r="L5012" i="1"/>
  <c r="I5013" i="1"/>
  <c r="K5013" i="1"/>
  <c r="L5013" i="1"/>
  <c r="I5014" i="1"/>
  <c r="K5014" i="1"/>
  <c r="L5014" i="1"/>
  <c r="I5015" i="1"/>
  <c r="K5015" i="1"/>
  <c r="L5015" i="1"/>
  <c r="I5016" i="1"/>
  <c r="K5016" i="1"/>
  <c r="L5016" i="1"/>
  <c r="I5017" i="1"/>
  <c r="K5017" i="1"/>
  <c r="L5017" i="1"/>
  <c r="I5018" i="1"/>
  <c r="K5018" i="1"/>
  <c r="L5018" i="1"/>
  <c r="I5019" i="1"/>
  <c r="K5019" i="1"/>
  <c r="L5019" i="1"/>
  <c r="I5020" i="1"/>
  <c r="K5020" i="1"/>
  <c r="L5020" i="1"/>
  <c r="I5021" i="1"/>
  <c r="K5021" i="1"/>
  <c r="L5021" i="1"/>
  <c r="I5022" i="1"/>
  <c r="K5022" i="1"/>
  <c r="L5022" i="1"/>
  <c r="I5023" i="1"/>
  <c r="K5023" i="1"/>
  <c r="L5023" i="1"/>
  <c r="I5024" i="1"/>
  <c r="K5024" i="1"/>
  <c r="L5024" i="1"/>
  <c r="I5025" i="1"/>
  <c r="K5025" i="1"/>
  <c r="L5025" i="1"/>
  <c r="I5026" i="1"/>
  <c r="K5026" i="1"/>
  <c r="L5026" i="1"/>
  <c r="I5027" i="1"/>
  <c r="K5027" i="1"/>
  <c r="L5027" i="1"/>
  <c r="I5028" i="1"/>
  <c r="K5028" i="1"/>
  <c r="L5028" i="1"/>
  <c r="I5029" i="1"/>
  <c r="K5029" i="1"/>
  <c r="L5029" i="1"/>
  <c r="I5030" i="1"/>
  <c r="K5030" i="1"/>
  <c r="L5030" i="1"/>
  <c r="I5031" i="1"/>
  <c r="K5031" i="1"/>
  <c r="L5031" i="1"/>
  <c r="I5032" i="1"/>
  <c r="K5032" i="1"/>
  <c r="L5032" i="1"/>
  <c r="I5033" i="1"/>
  <c r="K5033" i="1"/>
  <c r="L5033" i="1"/>
  <c r="I5034" i="1"/>
  <c r="K5034" i="1"/>
  <c r="L5034" i="1"/>
  <c r="I5035" i="1"/>
  <c r="K5035" i="1"/>
  <c r="L5035" i="1"/>
  <c r="I5036" i="1"/>
  <c r="K5036" i="1"/>
  <c r="L5036" i="1"/>
  <c r="I5037" i="1"/>
  <c r="K5037" i="1"/>
  <c r="L5037" i="1"/>
  <c r="I5038" i="1"/>
  <c r="K5038" i="1"/>
  <c r="L5038" i="1"/>
  <c r="I5039" i="1"/>
  <c r="K5039" i="1"/>
  <c r="L5039" i="1"/>
  <c r="I5040" i="1"/>
  <c r="K5040" i="1"/>
  <c r="L5040" i="1"/>
  <c r="I5041" i="1"/>
  <c r="K5041" i="1"/>
  <c r="L5041" i="1"/>
  <c r="I5042" i="1"/>
  <c r="K5042" i="1"/>
  <c r="L5042" i="1"/>
  <c r="I5043" i="1"/>
  <c r="K5043" i="1"/>
  <c r="L5043" i="1"/>
  <c r="I5044" i="1"/>
  <c r="K5044" i="1"/>
  <c r="L5044" i="1"/>
  <c r="I5045" i="1"/>
  <c r="K5045" i="1"/>
  <c r="L5045" i="1"/>
  <c r="I5046" i="1"/>
  <c r="K5046" i="1"/>
  <c r="L5046" i="1"/>
  <c r="I5047" i="1"/>
  <c r="K5047" i="1"/>
  <c r="L5047" i="1"/>
  <c r="I5048" i="1"/>
  <c r="K5048" i="1"/>
  <c r="L5048" i="1"/>
  <c r="I5049" i="1"/>
  <c r="K5049" i="1"/>
  <c r="L5049" i="1"/>
  <c r="I5050" i="1"/>
  <c r="K5050" i="1"/>
  <c r="L5050" i="1"/>
  <c r="I5051" i="1"/>
  <c r="K5051" i="1"/>
  <c r="L5051" i="1"/>
  <c r="I5052" i="1"/>
  <c r="K5052" i="1"/>
  <c r="L5052" i="1"/>
  <c r="I5053" i="1"/>
  <c r="K5053" i="1"/>
  <c r="L5053" i="1"/>
  <c r="I5054" i="1"/>
  <c r="K5054" i="1"/>
  <c r="L5054" i="1"/>
  <c r="I5055" i="1"/>
  <c r="K5055" i="1"/>
  <c r="L5055" i="1"/>
  <c r="I5056" i="1"/>
  <c r="K5056" i="1"/>
  <c r="L5056" i="1"/>
  <c r="I5057" i="1"/>
  <c r="K5057" i="1"/>
  <c r="L5057" i="1"/>
  <c r="I5058" i="1"/>
  <c r="K5058" i="1"/>
  <c r="L5058" i="1"/>
  <c r="I5059" i="1"/>
  <c r="K5059" i="1"/>
  <c r="L5059" i="1"/>
  <c r="I5060" i="1"/>
  <c r="K5060" i="1"/>
  <c r="L5060" i="1"/>
  <c r="I5061" i="1"/>
  <c r="K5061" i="1"/>
  <c r="L5061" i="1"/>
  <c r="I5062" i="1"/>
  <c r="K5062" i="1"/>
  <c r="L5062" i="1"/>
  <c r="I5063" i="1"/>
  <c r="K5063" i="1"/>
  <c r="L5063" i="1"/>
  <c r="I5064" i="1"/>
  <c r="K5064" i="1"/>
  <c r="L5064" i="1"/>
  <c r="I5065" i="1"/>
  <c r="K5065" i="1"/>
  <c r="L5065" i="1"/>
  <c r="I5066" i="1"/>
  <c r="K5066" i="1"/>
  <c r="L5066" i="1"/>
  <c r="I5067" i="1"/>
  <c r="K5067" i="1"/>
  <c r="L5067" i="1"/>
  <c r="I5068" i="1"/>
  <c r="K5068" i="1"/>
  <c r="L5068" i="1"/>
  <c r="I5069" i="1"/>
  <c r="K5069" i="1"/>
  <c r="L5069" i="1"/>
  <c r="I5070" i="1"/>
  <c r="K5070" i="1"/>
  <c r="L5070" i="1"/>
  <c r="I5071" i="1"/>
  <c r="K5071" i="1"/>
  <c r="L5071" i="1"/>
  <c r="I5072" i="1"/>
  <c r="K5072" i="1"/>
  <c r="L5072" i="1"/>
  <c r="I5073" i="1"/>
  <c r="K5073" i="1"/>
  <c r="L5073" i="1"/>
  <c r="I5074" i="1"/>
  <c r="K5074" i="1"/>
  <c r="L5074" i="1"/>
  <c r="I5075" i="1"/>
  <c r="K5075" i="1"/>
  <c r="L5075" i="1"/>
  <c r="I5076" i="1"/>
  <c r="K5076" i="1"/>
  <c r="L5076" i="1"/>
  <c r="I5077" i="1"/>
  <c r="K5077" i="1"/>
  <c r="L5077" i="1"/>
  <c r="I5078" i="1"/>
  <c r="K5078" i="1"/>
  <c r="L5078" i="1"/>
  <c r="I5079" i="1"/>
  <c r="K5079" i="1"/>
  <c r="L5079" i="1"/>
  <c r="I5080" i="1"/>
  <c r="K5080" i="1"/>
  <c r="L5080" i="1"/>
  <c r="I5081" i="1"/>
  <c r="K5081" i="1"/>
  <c r="L5081" i="1"/>
  <c r="I5082" i="1"/>
  <c r="K5082" i="1"/>
  <c r="L5082" i="1"/>
  <c r="I5083" i="1"/>
  <c r="K5083" i="1"/>
  <c r="L5083" i="1"/>
  <c r="I5084" i="1"/>
  <c r="K5084" i="1"/>
  <c r="L5084" i="1"/>
  <c r="I5085" i="1"/>
  <c r="K5085" i="1"/>
  <c r="L5085" i="1"/>
  <c r="I5086" i="1"/>
  <c r="K5086" i="1"/>
  <c r="L5086" i="1"/>
  <c r="I5087" i="1"/>
  <c r="K5087" i="1"/>
  <c r="L5087" i="1"/>
  <c r="I5088" i="1"/>
  <c r="K5088" i="1"/>
  <c r="L5088" i="1"/>
  <c r="I5089" i="1"/>
  <c r="K5089" i="1"/>
  <c r="L5089" i="1"/>
  <c r="I5090" i="1"/>
  <c r="K5090" i="1"/>
  <c r="L5090" i="1"/>
  <c r="I5091" i="1"/>
  <c r="K5091" i="1"/>
  <c r="L5091" i="1"/>
  <c r="I5092" i="1"/>
  <c r="K5092" i="1"/>
  <c r="L5092" i="1"/>
  <c r="I5093" i="1"/>
  <c r="K5093" i="1"/>
  <c r="L5093" i="1"/>
  <c r="I5094" i="1"/>
  <c r="K5094" i="1"/>
  <c r="L5094" i="1"/>
  <c r="I5095" i="1"/>
  <c r="K5095" i="1"/>
  <c r="L5095" i="1"/>
  <c r="I5096" i="1"/>
  <c r="K5096" i="1"/>
  <c r="L5096" i="1"/>
  <c r="I5097" i="1"/>
  <c r="K5097" i="1"/>
  <c r="L5097" i="1"/>
  <c r="I5098" i="1"/>
  <c r="K5098" i="1"/>
  <c r="L5098" i="1"/>
  <c r="I5099" i="1"/>
  <c r="K5099" i="1"/>
  <c r="L5099" i="1"/>
  <c r="I5100" i="1"/>
  <c r="K5100" i="1"/>
  <c r="L5100" i="1"/>
  <c r="I5101" i="1"/>
  <c r="K5101" i="1"/>
  <c r="L5101" i="1"/>
  <c r="I5102" i="1"/>
  <c r="K5102" i="1"/>
  <c r="L5102" i="1"/>
  <c r="I5103" i="1"/>
  <c r="K5103" i="1"/>
  <c r="L5103" i="1"/>
  <c r="I5104" i="1"/>
  <c r="K5104" i="1"/>
  <c r="L5104" i="1"/>
  <c r="I5105" i="1"/>
  <c r="K5105" i="1"/>
  <c r="L5105" i="1"/>
  <c r="I5106" i="1"/>
  <c r="K5106" i="1"/>
  <c r="L5106" i="1"/>
  <c r="I5107" i="1"/>
  <c r="K5107" i="1"/>
  <c r="L5107" i="1"/>
  <c r="I5108" i="1"/>
  <c r="K5108" i="1"/>
  <c r="L5108" i="1"/>
  <c r="I5109" i="1"/>
  <c r="K5109" i="1"/>
  <c r="L5109" i="1"/>
  <c r="I5110" i="1"/>
  <c r="K5110" i="1"/>
  <c r="L5110" i="1"/>
  <c r="I5111" i="1"/>
  <c r="K5111" i="1"/>
  <c r="L5111" i="1"/>
  <c r="I5112" i="1"/>
  <c r="K5112" i="1"/>
  <c r="L5112" i="1"/>
  <c r="I5113" i="1"/>
  <c r="K5113" i="1"/>
  <c r="L5113" i="1"/>
  <c r="I5114" i="1"/>
  <c r="K5114" i="1"/>
  <c r="L5114" i="1"/>
  <c r="I5115" i="1"/>
  <c r="K5115" i="1"/>
  <c r="L5115" i="1"/>
  <c r="I5116" i="1"/>
  <c r="K5116" i="1"/>
  <c r="L5116" i="1"/>
  <c r="I5117" i="1"/>
  <c r="K5117" i="1"/>
  <c r="L5117" i="1"/>
  <c r="I5118" i="1"/>
  <c r="K5118" i="1"/>
  <c r="L5118" i="1"/>
  <c r="I5119" i="1"/>
  <c r="K5119" i="1"/>
  <c r="L5119" i="1"/>
  <c r="I5120" i="1"/>
  <c r="K5120" i="1"/>
  <c r="L5120" i="1"/>
  <c r="I5121" i="1"/>
  <c r="K5121" i="1"/>
  <c r="L5121" i="1"/>
  <c r="I5122" i="1"/>
  <c r="K5122" i="1"/>
  <c r="L5122" i="1"/>
  <c r="I5123" i="1"/>
  <c r="K5123" i="1"/>
  <c r="L5123" i="1"/>
  <c r="I5124" i="1"/>
  <c r="K5124" i="1"/>
  <c r="L5124" i="1"/>
  <c r="I5125" i="1"/>
  <c r="K5125" i="1"/>
  <c r="L5125" i="1"/>
  <c r="I5126" i="1"/>
  <c r="K5126" i="1"/>
  <c r="L5126" i="1"/>
  <c r="I5127" i="1"/>
  <c r="K5127" i="1"/>
  <c r="L5127" i="1"/>
  <c r="I5128" i="1"/>
  <c r="K5128" i="1"/>
  <c r="L5128" i="1"/>
  <c r="I5129" i="1"/>
  <c r="K5129" i="1"/>
  <c r="L5129" i="1"/>
  <c r="I5130" i="1"/>
  <c r="K5130" i="1"/>
  <c r="L5130" i="1"/>
  <c r="I5131" i="1"/>
  <c r="K5131" i="1"/>
  <c r="L5131" i="1"/>
  <c r="I5132" i="1"/>
  <c r="K5132" i="1"/>
  <c r="L5132" i="1"/>
  <c r="I5133" i="1"/>
  <c r="K5133" i="1"/>
  <c r="L5133" i="1"/>
  <c r="I5134" i="1"/>
  <c r="K5134" i="1"/>
  <c r="L5134" i="1"/>
  <c r="I5135" i="1"/>
  <c r="K5135" i="1"/>
  <c r="L5135" i="1"/>
  <c r="I5136" i="1"/>
  <c r="K5136" i="1"/>
  <c r="L5136" i="1"/>
  <c r="I5137" i="1"/>
  <c r="K5137" i="1"/>
  <c r="L5137" i="1"/>
  <c r="I5138" i="1"/>
  <c r="K5138" i="1"/>
  <c r="L5138" i="1"/>
  <c r="I5139" i="1"/>
  <c r="K5139" i="1"/>
  <c r="L5139" i="1"/>
  <c r="I5140" i="1"/>
  <c r="K5140" i="1"/>
  <c r="L5140" i="1"/>
  <c r="I5141" i="1"/>
  <c r="K5141" i="1"/>
  <c r="L5141" i="1"/>
  <c r="I5142" i="1"/>
  <c r="K5142" i="1"/>
  <c r="L5142" i="1"/>
  <c r="I5143" i="1"/>
  <c r="K5143" i="1"/>
  <c r="L5143" i="1"/>
  <c r="I5144" i="1"/>
  <c r="K5144" i="1"/>
  <c r="L5144" i="1"/>
  <c r="I5145" i="1"/>
  <c r="K5145" i="1"/>
  <c r="L5145" i="1"/>
  <c r="I5146" i="1"/>
  <c r="K5146" i="1"/>
  <c r="L5146" i="1"/>
  <c r="I5147" i="1"/>
  <c r="K5147" i="1"/>
  <c r="L5147" i="1"/>
  <c r="I5148" i="1"/>
  <c r="K5148" i="1"/>
  <c r="L5148" i="1"/>
  <c r="I5149" i="1"/>
  <c r="K5149" i="1"/>
  <c r="L5149" i="1"/>
  <c r="I5150" i="1"/>
  <c r="K5150" i="1"/>
  <c r="L5150" i="1"/>
  <c r="I5151" i="1"/>
  <c r="K5151" i="1"/>
  <c r="L5151" i="1"/>
  <c r="I5152" i="1"/>
  <c r="K5152" i="1"/>
  <c r="L5152" i="1"/>
  <c r="I5153" i="1"/>
  <c r="K5153" i="1"/>
  <c r="L5153" i="1"/>
  <c r="I5154" i="1"/>
  <c r="K5154" i="1"/>
  <c r="L5154" i="1"/>
  <c r="I5155" i="1"/>
  <c r="K5155" i="1"/>
  <c r="L5155" i="1"/>
  <c r="I5156" i="1"/>
  <c r="K5156" i="1"/>
  <c r="L5156" i="1"/>
  <c r="I5157" i="1"/>
  <c r="K5157" i="1"/>
  <c r="L5157" i="1"/>
  <c r="I5158" i="1"/>
  <c r="K5158" i="1"/>
  <c r="L5158" i="1"/>
  <c r="I5159" i="1"/>
  <c r="K5159" i="1"/>
  <c r="L5159" i="1"/>
  <c r="I5160" i="1"/>
  <c r="K5160" i="1"/>
  <c r="L5160" i="1"/>
  <c r="I5161" i="1"/>
  <c r="K5161" i="1"/>
  <c r="L5161" i="1"/>
  <c r="I5162" i="1"/>
  <c r="K5162" i="1"/>
  <c r="L5162" i="1"/>
  <c r="I5163" i="1"/>
  <c r="K5163" i="1"/>
  <c r="L5163" i="1"/>
  <c r="I5164" i="1"/>
  <c r="K5164" i="1"/>
  <c r="L5164" i="1"/>
  <c r="I5165" i="1"/>
  <c r="K5165" i="1"/>
  <c r="L5165" i="1"/>
  <c r="I5166" i="1"/>
  <c r="K5166" i="1"/>
  <c r="L5166" i="1"/>
  <c r="I5167" i="1"/>
  <c r="K5167" i="1"/>
  <c r="L5167" i="1"/>
  <c r="I5168" i="1"/>
  <c r="K5168" i="1"/>
  <c r="L5168" i="1"/>
  <c r="I5169" i="1"/>
  <c r="K5169" i="1"/>
  <c r="L5169" i="1"/>
  <c r="I5170" i="1"/>
  <c r="K5170" i="1"/>
  <c r="L5170" i="1"/>
  <c r="I5171" i="1"/>
  <c r="K5171" i="1"/>
  <c r="L5171" i="1"/>
  <c r="I5172" i="1"/>
  <c r="K5172" i="1"/>
  <c r="L5172" i="1"/>
  <c r="I5173" i="1"/>
  <c r="K5173" i="1"/>
  <c r="L5173" i="1"/>
  <c r="I5174" i="1"/>
  <c r="K5174" i="1"/>
  <c r="L5174" i="1"/>
  <c r="I5175" i="1"/>
  <c r="K5175" i="1"/>
  <c r="L5175" i="1"/>
  <c r="I5176" i="1"/>
  <c r="K5176" i="1"/>
  <c r="L5176" i="1"/>
  <c r="I5177" i="1"/>
  <c r="K5177" i="1"/>
  <c r="L5177" i="1"/>
  <c r="I5178" i="1"/>
  <c r="K5178" i="1"/>
  <c r="L5178" i="1"/>
  <c r="I5179" i="1"/>
  <c r="K5179" i="1"/>
  <c r="L5179" i="1"/>
  <c r="I5180" i="1"/>
  <c r="K5180" i="1"/>
  <c r="L5180" i="1"/>
  <c r="I5181" i="1"/>
  <c r="K5181" i="1"/>
  <c r="L5181" i="1"/>
  <c r="I5182" i="1"/>
  <c r="K5182" i="1"/>
  <c r="L5182" i="1"/>
  <c r="I5183" i="1"/>
  <c r="K5183" i="1"/>
  <c r="L5183" i="1"/>
  <c r="I5184" i="1"/>
  <c r="K5184" i="1"/>
  <c r="L5184" i="1"/>
  <c r="I5185" i="1"/>
  <c r="K5185" i="1"/>
  <c r="L5185" i="1"/>
  <c r="I5186" i="1"/>
  <c r="K5186" i="1"/>
  <c r="L5186" i="1"/>
  <c r="I5187" i="1"/>
  <c r="K5187" i="1"/>
  <c r="L5187" i="1"/>
  <c r="I5188" i="1"/>
  <c r="K5188" i="1"/>
  <c r="L5188" i="1"/>
  <c r="I5189" i="1"/>
  <c r="K5189" i="1"/>
  <c r="L5189" i="1"/>
  <c r="I5190" i="1"/>
  <c r="K5190" i="1"/>
  <c r="L5190" i="1"/>
  <c r="I5191" i="1"/>
  <c r="K5191" i="1"/>
  <c r="L5191" i="1"/>
  <c r="I5192" i="1"/>
  <c r="K5192" i="1"/>
  <c r="L5192" i="1"/>
  <c r="I5193" i="1"/>
  <c r="K5193" i="1"/>
  <c r="L5193" i="1"/>
  <c r="I5194" i="1"/>
  <c r="K5194" i="1"/>
  <c r="L5194" i="1"/>
  <c r="I5195" i="1"/>
  <c r="K5195" i="1"/>
  <c r="L5195" i="1"/>
  <c r="I5196" i="1"/>
  <c r="K5196" i="1"/>
  <c r="L5196" i="1"/>
  <c r="I5197" i="1"/>
  <c r="K5197" i="1"/>
  <c r="L5197" i="1"/>
  <c r="I5198" i="1"/>
  <c r="K5198" i="1"/>
  <c r="L5198" i="1"/>
  <c r="I5199" i="1"/>
  <c r="K5199" i="1"/>
  <c r="L5199" i="1"/>
  <c r="I5200" i="1"/>
  <c r="K5200" i="1"/>
  <c r="L5200" i="1"/>
  <c r="I5201" i="1"/>
  <c r="K5201" i="1"/>
  <c r="L5201" i="1"/>
  <c r="I5202" i="1"/>
  <c r="K5202" i="1"/>
  <c r="L5202" i="1"/>
  <c r="I5203" i="1"/>
  <c r="K5203" i="1"/>
  <c r="L5203" i="1"/>
  <c r="I5204" i="1"/>
  <c r="K5204" i="1"/>
  <c r="L5204" i="1"/>
  <c r="I5205" i="1"/>
  <c r="K5205" i="1"/>
  <c r="L5205" i="1"/>
  <c r="I5206" i="1"/>
  <c r="K5206" i="1"/>
  <c r="L5206" i="1"/>
  <c r="I5207" i="1"/>
  <c r="K5207" i="1"/>
  <c r="L5207" i="1"/>
  <c r="I5208" i="1"/>
  <c r="K5208" i="1"/>
  <c r="L5208" i="1"/>
  <c r="I5209" i="1"/>
  <c r="K5209" i="1"/>
  <c r="L5209" i="1"/>
  <c r="I5210" i="1"/>
  <c r="K5210" i="1"/>
  <c r="L5210" i="1"/>
  <c r="I5211" i="1"/>
  <c r="K5211" i="1"/>
  <c r="L5211" i="1"/>
  <c r="I5212" i="1"/>
  <c r="K5212" i="1"/>
  <c r="L5212" i="1"/>
  <c r="I5213" i="1"/>
  <c r="K5213" i="1"/>
  <c r="L5213" i="1"/>
  <c r="I5214" i="1"/>
  <c r="K5214" i="1"/>
  <c r="L5214" i="1"/>
  <c r="I5215" i="1"/>
  <c r="K5215" i="1"/>
  <c r="L5215" i="1"/>
  <c r="I5216" i="1"/>
  <c r="K5216" i="1"/>
  <c r="L5216" i="1"/>
  <c r="I5217" i="1"/>
  <c r="K5217" i="1"/>
  <c r="L5217" i="1"/>
  <c r="I5218" i="1"/>
  <c r="K5218" i="1"/>
  <c r="L5218" i="1"/>
  <c r="I5219" i="1"/>
  <c r="K5219" i="1"/>
  <c r="L5219" i="1"/>
  <c r="I5220" i="1"/>
  <c r="K5220" i="1"/>
  <c r="L5220" i="1"/>
  <c r="I5221" i="1"/>
  <c r="K5221" i="1"/>
  <c r="L5221" i="1"/>
  <c r="I5222" i="1"/>
  <c r="K5222" i="1"/>
  <c r="L5222" i="1"/>
  <c r="I5223" i="1"/>
  <c r="K5223" i="1"/>
  <c r="L5223" i="1"/>
  <c r="I5224" i="1"/>
  <c r="K5224" i="1"/>
  <c r="L5224" i="1"/>
  <c r="I5225" i="1"/>
  <c r="K5225" i="1"/>
  <c r="L5225" i="1"/>
  <c r="I5226" i="1"/>
  <c r="K5226" i="1"/>
  <c r="L5226" i="1"/>
  <c r="I5227" i="1"/>
  <c r="K5227" i="1"/>
  <c r="L5227" i="1"/>
  <c r="I5228" i="1"/>
  <c r="K5228" i="1"/>
  <c r="L5228" i="1"/>
  <c r="I5229" i="1"/>
  <c r="K5229" i="1"/>
  <c r="L5229" i="1"/>
  <c r="I5230" i="1"/>
  <c r="K5230" i="1"/>
  <c r="L5230" i="1"/>
  <c r="I5231" i="1"/>
  <c r="K5231" i="1"/>
  <c r="L5231" i="1"/>
  <c r="I5232" i="1"/>
  <c r="K5232" i="1"/>
  <c r="L5232" i="1"/>
  <c r="I5233" i="1"/>
  <c r="K5233" i="1"/>
  <c r="L5233" i="1"/>
  <c r="I5234" i="1"/>
  <c r="K5234" i="1"/>
  <c r="L5234" i="1"/>
  <c r="I5235" i="1"/>
  <c r="K5235" i="1"/>
  <c r="L5235" i="1"/>
  <c r="I5236" i="1"/>
  <c r="K5236" i="1"/>
  <c r="L5236" i="1"/>
  <c r="I5237" i="1"/>
  <c r="K5237" i="1"/>
  <c r="L5237" i="1"/>
  <c r="I5238" i="1"/>
  <c r="K5238" i="1"/>
  <c r="L5238" i="1"/>
  <c r="I5239" i="1"/>
  <c r="K5239" i="1"/>
  <c r="L5239" i="1"/>
  <c r="I5240" i="1"/>
  <c r="K5240" i="1"/>
  <c r="L5240" i="1"/>
  <c r="I5241" i="1"/>
  <c r="K5241" i="1"/>
  <c r="L5241" i="1"/>
  <c r="I5242" i="1"/>
  <c r="K5242" i="1"/>
  <c r="L5242" i="1"/>
  <c r="I5243" i="1"/>
  <c r="K5243" i="1"/>
  <c r="L5243" i="1"/>
  <c r="I5244" i="1"/>
  <c r="K5244" i="1"/>
  <c r="L5244" i="1"/>
  <c r="I5245" i="1"/>
  <c r="K5245" i="1"/>
  <c r="L5245" i="1"/>
  <c r="I5246" i="1"/>
  <c r="K5246" i="1"/>
  <c r="L5246" i="1"/>
  <c r="I5247" i="1"/>
  <c r="K5247" i="1"/>
  <c r="L5247" i="1"/>
  <c r="I5248" i="1"/>
  <c r="K5248" i="1"/>
  <c r="L5248" i="1"/>
  <c r="I5249" i="1"/>
  <c r="K5249" i="1"/>
  <c r="L5249" i="1"/>
  <c r="I5250" i="1"/>
  <c r="K5250" i="1"/>
  <c r="L5250" i="1"/>
  <c r="I5251" i="1"/>
  <c r="K5251" i="1"/>
  <c r="L5251" i="1"/>
  <c r="I5252" i="1"/>
  <c r="K5252" i="1"/>
  <c r="L5252" i="1"/>
  <c r="I5253" i="1"/>
  <c r="K5253" i="1"/>
  <c r="L5253" i="1"/>
  <c r="I5254" i="1"/>
  <c r="K5254" i="1"/>
  <c r="L5254" i="1"/>
  <c r="I5255" i="1"/>
  <c r="K5255" i="1"/>
  <c r="L5255" i="1"/>
  <c r="I5256" i="1"/>
  <c r="K5256" i="1"/>
  <c r="L5256" i="1"/>
  <c r="I5257" i="1"/>
  <c r="K5257" i="1"/>
  <c r="L5257" i="1"/>
  <c r="I5258" i="1"/>
  <c r="K5258" i="1"/>
  <c r="L5258" i="1"/>
  <c r="I5259" i="1"/>
  <c r="K5259" i="1"/>
  <c r="L5259" i="1"/>
  <c r="I5260" i="1"/>
  <c r="K5260" i="1"/>
  <c r="L5260" i="1"/>
  <c r="I5261" i="1"/>
  <c r="K5261" i="1"/>
  <c r="L5261" i="1"/>
  <c r="I5262" i="1"/>
  <c r="K5262" i="1"/>
  <c r="L5262" i="1"/>
  <c r="I5263" i="1"/>
  <c r="K5263" i="1"/>
  <c r="L5263" i="1"/>
  <c r="I5264" i="1"/>
  <c r="K5264" i="1"/>
  <c r="L5264" i="1"/>
  <c r="I5265" i="1"/>
  <c r="K5265" i="1"/>
  <c r="L5265" i="1"/>
  <c r="I5266" i="1"/>
  <c r="K5266" i="1"/>
  <c r="L5266" i="1"/>
  <c r="I5267" i="1"/>
  <c r="K5267" i="1"/>
  <c r="L5267" i="1"/>
  <c r="I5268" i="1"/>
  <c r="K5268" i="1"/>
  <c r="L5268" i="1"/>
  <c r="I5269" i="1"/>
  <c r="K5269" i="1"/>
  <c r="L5269" i="1"/>
  <c r="I5270" i="1"/>
  <c r="K5270" i="1"/>
  <c r="L5270" i="1"/>
  <c r="I5271" i="1"/>
  <c r="K5271" i="1"/>
  <c r="L5271" i="1"/>
  <c r="I5272" i="1"/>
  <c r="K5272" i="1"/>
  <c r="L5272" i="1"/>
  <c r="I5273" i="1"/>
  <c r="K5273" i="1"/>
  <c r="L5273" i="1"/>
  <c r="I5274" i="1"/>
  <c r="K5274" i="1"/>
  <c r="L5274" i="1"/>
  <c r="I5275" i="1"/>
  <c r="K5275" i="1"/>
  <c r="L5275" i="1"/>
  <c r="I5276" i="1"/>
  <c r="K5276" i="1"/>
  <c r="L5276" i="1"/>
  <c r="I5277" i="1"/>
  <c r="K5277" i="1"/>
  <c r="L5277" i="1"/>
  <c r="I5278" i="1"/>
  <c r="K5278" i="1"/>
  <c r="L5278" i="1"/>
  <c r="I5279" i="1"/>
  <c r="K5279" i="1"/>
  <c r="L5279" i="1"/>
  <c r="I5280" i="1"/>
  <c r="K5280" i="1"/>
  <c r="L5280" i="1"/>
  <c r="I5281" i="1"/>
  <c r="K5281" i="1"/>
  <c r="L5281" i="1"/>
  <c r="I5282" i="1"/>
  <c r="K5282" i="1"/>
  <c r="L5282" i="1"/>
  <c r="I5283" i="1"/>
  <c r="K5283" i="1"/>
  <c r="L5283" i="1"/>
  <c r="I5284" i="1"/>
  <c r="K5284" i="1"/>
  <c r="L5284" i="1"/>
  <c r="I5285" i="1"/>
  <c r="K5285" i="1"/>
  <c r="L5285" i="1"/>
  <c r="I5286" i="1"/>
  <c r="K5286" i="1"/>
  <c r="L5286" i="1"/>
  <c r="I5287" i="1"/>
  <c r="K5287" i="1"/>
  <c r="L5287" i="1"/>
  <c r="I5288" i="1"/>
  <c r="K5288" i="1"/>
  <c r="L5288" i="1"/>
  <c r="I5289" i="1"/>
  <c r="K5289" i="1"/>
  <c r="L5289" i="1"/>
  <c r="I5290" i="1"/>
  <c r="K5290" i="1"/>
  <c r="L5290" i="1"/>
  <c r="I5291" i="1"/>
  <c r="K5291" i="1"/>
  <c r="L5291" i="1"/>
  <c r="I5292" i="1"/>
  <c r="K5292" i="1"/>
  <c r="L5292" i="1"/>
  <c r="I5293" i="1"/>
  <c r="K5293" i="1"/>
  <c r="L5293" i="1"/>
  <c r="I5294" i="1"/>
  <c r="K5294" i="1"/>
  <c r="L5294" i="1"/>
  <c r="I5295" i="1"/>
  <c r="K5295" i="1"/>
  <c r="L5295" i="1"/>
  <c r="I5296" i="1"/>
  <c r="K5296" i="1"/>
  <c r="L5296" i="1"/>
  <c r="I5297" i="1"/>
  <c r="K5297" i="1"/>
  <c r="L5297" i="1"/>
  <c r="I5298" i="1"/>
  <c r="K5298" i="1"/>
  <c r="L5298" i="1"/>
  <c r="I5299" i="1"/>
  <c r="K5299" i="1"/>
  <c r="L5299" i="1"/>
  <c r="I5300" i="1"/>
  <c r="K5300" i="1"/>
  <c r="L5300" i="1"/>
  <c r="I5301" i="1"/>
  <c r="K5301" i="1"/>
  <c r="L5301" i="1"/>
  <c r="I5302" i="1"/>
  <c r="K5302" i="1"/>
  <c r="L5302" i="1"/>
  <c r="I5303" i="1"/>
  <c r="K5303" i="1"/>
  <c r="L5303" i="1"/>
  <c r="I5304" i="1"/>
  <c r="K5304" i="1"/>
  <c r="L5304" i="1"/>
  <c r="I5305" i="1"/>
  <c r="K5305" i="1"/>
  <c r="L5305" i="1"/>
  <c r="I5306" i="1"/>
  <c r="K5306" i="1"/>
  <c r="L5306" i="1"/>
  <c r="I5307" i="1"/>
  <c r="K5307" i="1"/>
  <c r="L5307" i="1"/>
  <c r="I5308" i="1"/>
  <c r="K5308" i="1"/>
  <c r="L5308" i="1"/>
  <c r="I5309" i="1"/>
  <c r="K5309" i="1"/>
  <c r="L5309" i="1"/>
  <c r="I5310" i="1"/>
  <c r="K5310" i="1"/>
  <c r="L5310" i="1"/>
  <c r="I5311" i="1"/>
  <c r="K5311" i="1"/>
  <c r="L5311" i="1"/>
  <c r="I5312" i="1"/>
  <c r="K5312" i="1"/>
  <c r="L5312" i="1"/>
  <c r="I5313" i="1"/>
  <c r="K5313" i="1"/>
  <c r="L5313" i="1"/>
  <c r="I5314" i="1"/>
  <c r="K5314" i="1"/>
  <c r="L5314" i="1"/>
  <c r="I5315" i="1"/>
  <c r="K5315" i="1"/>
  <c r="L5315" i="1"/>
  <c r="I5316" i="1"/>
  <c r="K5316" i="1"/>
  <c r="L5316" i="1"/>
  <c r="I5317" i="1"/>
  <c r="K5317" i="1"/>
  <c r="L5317" i="1"/>
  <c r="I5318" i="1"/>
  <c r="K5318" i="1"/>
  <c r="L5318" i="1"/>
  <c r="I5319" i="1"/>
  <c r="K5319" i="1"/>
  <c r="L5319" i="1"/>
  <c r="I5320" i="1"/>
  <c r="K5320" i="1"/>
  <c r="L5320" i="1"/>
  <c r="I5321" i="1"/>
  <c r="K5321" i="1"/>
  <c r="L5321" i="1"/>
  <c r="I5322" i="1"/>
  <c r="K5322" i="1"/>
  <c r="L5322" i="1"/>
  <c r="I5323" i="1"/>
  <c r="K5323" i="1"/>
  <c r="L5323" i="1"/>
  <c r="I5324" i="1"/>
  <c r="K5324" i="1"/>
  <c r="L5324" i="1"/>
  <c r="I5325" i="1"/>
  <c r="K5325" i="1"/>
  <c r="L5325" i="1"/>
  <c r="I5326" i="1"/>
  <c r="K5326" i="1"/>
  <c r="L5326" i="1"/>
  <c r="I5327" i="1"/>
  <c r="K5327" i="1"/>
  <c r="L5327" i="1"/>
  <c r="I5328" i="1"/>
  <c r="K5328" i="1"/>
  <c r="L5328" i="1"/>
  <c r="I5329" i="1"/>
  <c r="K5329" i="1"/>
  <c r="L5329" i="1"/>
  <c r="I5330" i="1"/>
  <c r="K5330" i="1"/>
  <c r="L5330" i="1"/>
  <c r="I5331" i="1"/>
  <c r="K5331" i="1"/>
  <c r="L5331" i="1"/>
  <c r="I5332" i="1"/>
  <c r="K5332" i="1"/>
  <c r="L5332" i="1"/>
  <c r="I5333" i="1"/>
  <c r="K5333" i="1"/>
  <c r="L5333" i="1"/>
  <c r="I5334" i="1"/>
  <c r="K5334" i="1"/>
  <c r="L5334" i="1"/>
  <c r="I5335" i="1"/>
  <c r="K5335" i="1"/>
  <c r="L5335" i="1"/>
  <c r="I5336" i="1"/>
  <c r="K5336" i="1"/>
  <c r="L5336" i="1"/>
  <c r="I5337" i="1"/>
  <c r="K5337" i="1"/>
  <c r="L5337" i="1"/>
  <c r="I5338" i="1"/>
  <c r="K5338" i="1"/>
  <c r="L5338" i="1"/>
  <c r="I5339" i="1"/>
  <c r="K5339" i="1"/>
  <c r="L5339" i="1"/>
  <c r="I5340" i="1"/>
  <c r="K5340" i="1"/>
  <c r="L5340" i="1"/>
  <c r="I5341" i="1"/>
  <c r="K5341" i="1"/>
  <c r="L5341" i="1"/>
  <c r="I5342" i="1"/>
  <c r="K5342" i="1"/>
  <c r="L5342" i="1"/>
  <c r="I5343" i="1"/>
  <c r="K5343" i="1"/>
  <c r="L5343" i="1"/>
  <c r="I5344" i="1"/>
  <c r="K5344" i="1"/>
  <c r="L5344" i="1"/>
  <c r="I5345" i="1"/>
  <c r="K5345" i="1"/>
  <c r="L5345" i="1"/>
  <c r="I5346" i="1"/>
  <c r="K5346" i="1"/>
  <c r="L5346" i="1"/>
  <c r="I5347" i="1"/>
  <c r="K5347" i="1"/>
  <c r="L5347" i="1"/>
  <c r="I5348" i="1"/>
  <c r="K5348" i="1"/>
  <c r="L5348" i="1"/>
  <c r="I5349" i="1"/>
  <c r="K5349" i="1"/>
  <c r="L5349" i="1"/>
  <c r="I5350" i="1"/>
  <c r="K5350" i="1"/>
  <c r="L5350" i="1"/>
  <c r="I5351" i="1"/>
  <c r="K5351" i="1"/>
  <c r="L5351" i="1"/>
  <c r="I5352" i="1"/>
  <c r="K5352" i="1"/>
  <c r="L5352" i="1"/>
  <c r="I5353" i="1"/>
  <c r="K5353" i="1"/>
  <c r="L5353" i="1"/>
  <c r="I5354" i="1"/>
  <c r="K5354" i="1"/>
  <c r="L5354" i="1"/>
  <c r="I5355" i="1"/>
  <c r="K5355" i="1"/>
  <c r="L5355" i="1"/>
  <c r="I5356" i="1"/>
  <c r="K5356" i="1"/>
  <c r="L5356" i="1"/>
  <c r="I5357" i="1"/>
  <c r="K5357" i="1"/>
  <c r="L5357" i="1"/>
  <c r="I5358" i="1"/>
  <c r="K5358" i="1"/>
  <c r="L5358" i="1"/>
  <c r="I5359" i="1"/>
  <c r="K5359" i="1"/>
  <c r="L5359" i="1"/>
  <c r="I5360" i="1"/>
  <c r="K5360" i="1"/>
  <c r="L5360" i="1"/>
  <c r="I5361" i="1"/>
  <c r="K5361" i="1"/>
  <c r="L5361" i="1"/>
  <c r="I5362" i="1"/>
  <c r="K5362" i="1"/>
  <c r="L5362" i="1"/>
  <c r="I5363" i="1"/>
  <c r="K5363" i="1"/>
  <c r="L5363" i="1"/>
  <c r="I5364" i="1"/>
  <c r="K5364" i="1"/>
  <c r="L5364" i="1"/>
  <c r="I5365" i="1"/>
  <c r="K5365" i="1"/>
  <c r="L5365" i="1"/>
  <c r="I5366" i="1"/>
  <c r="K5366" i="1"/>
  <c r="L5366" i="1"/>
  <c r="I5367" i="1"/>
  <c r="K5367" i="1"/>
  <c r="L5367" i="1"/>
  <c r="I5368" i="1"/>
  <c r="K5368" i="1"/>
  <c r="L5368" i="1"/>
  <c r="I5369" i="1"/>
  <c r="K5369" i="1"/>
  <c r="L5369" i="1"/>
  <c r="I5370" i="1"/>
  <c r="K5370" i="1"/>
  <c r="L5370" i="1"/>
  <c r="I5371" i="1"/>
  <c r="K5371" i="1"/>
  <c r="L5371" i="1"/>
  <c r="I5372" i="1"/>
  <c r="K5372" i="1"/>
  <c r="L5372" i="1"/>
  <c r="I5373" i="1"/>
  <c r="K5373" i="1"/>
  <c r="L5373" i="1"/>
  <c r="I5374" i="1"/>
  <c r="K5374" i="1"/>
  <c r="L5374" i="1"/>
  <c r="I5375" i="1"/>
  <c r="K5375" i="1"/>
  <c r="L5375" i="1"/>
  <c r="I5376" i="1"/>
  <c r="K5376" i="1"/>
  <c r="L5376" i="1"/>
  <c r="I5377" i="1"/>
  <c r="K5377" i="1"/>
  <c r="L5377" i="1"/>
  <c r="I5378" i="1"/>
  <c r="K5378" i="1"/>
  <c r="L5378" i="1"/>
  <c r="I5379" i="1"/>
  <c r="K5379" i="1"/>
  <c r="L5379" i="1"/>
  <c r="I5380" i="1"/>
  <c r="K5380" i="1"/>
  <c r="L5380" i="1"/>
  <c r="I5381" i="1"/>
  <c r="K5381" i="1"/>
  <c r="L5381" i="1"/>
  <c r="I5382" i="1"/>
  <c r="K5382" i="1"/>
  <c r="L5382" i="1"/>
  <c r="I5383" i="1"/>
  <c r="K5383" i="1"/>
  <c r="L5383" i="1"/>
  <c r="I5384" i="1"/>
  <c r="K5384" i="1"/>
  <c r="L5384" i="1"/>
  <c r="I5385" i="1"/>
  <c r="K5385" i="1"/>
  <c r="L5385" i="1"/>
  <c r="I5386" i="1"/>
  <c r="K5386" i="1"/>
  <c r="L5386" i="1"/>
  <c r="I5387" i="1"/>
  <c r="K5387" i="1"/>
  <c r="L5387" i="1"/>
  <c r="I5388" i="1"/>
  <c r="K5388" i="1"/>
  <c r="L5388" i="1"/>
  <c r="I5389" i="1"/>
  <c r="K5389" i="1"/>
  <c r="L5389" i="1"/>
  <c r="I5390" i="1"/>
  <c r="K5390" i="1"/>
  <c r="L5390" i="1"/>
  <c r="I5391" i="1"/>
  <c r="K5391" i="1"/>
  <c r="L5391" i="1"/>
  <c r="I5392" i="1"/>
  <c r="K5392" i="1"/>
  <c r="L5392" i="1"/>
  <c r="I5393" i="1"/>
  <c r="K5393" i="1"/>
  <c r="L5393" i="1"/>
  <c r="I5394" i="1"/>
  <c r="K5394" i="1"/>
  <c r="L5394" i="1"/>
  <c r="I5395" i="1"/>
  <c r="K5395" i="1"/>
  <c r="L5395" i="1"/>
  <c r="I5396" i="1"/>
  <c r="K5396" i="1"/>
  <c r="L5396" i="1"/>
  <c r="I5397" i="1"/>
  <c r="K5397" i="1"/>
  <c r="L5397" i="1"/>
  <c r="I5398" i="1"/>
  <c r="K5398" i="1"/>
  <c r="L5398" i="1"/>
  <c r="I5399" i="1"/>
  <c r="K5399" i="1"/>
  <c r="L5399" i="1"/>
  <c r="I5400" i="1"/>
  <c r="K5400" i="1"/>
  <c r="L5400" i="1"/>
  <c r="I5401" i="1"/>
  <c r="K5401" i="1"/>
  <c r="L5401" i="1"/>
  <c r="I5402" i="1"/>
  <c r="K5402" i="1"/>
  <c r="L5402" i="1"/>
  <c r="I5403" i="1"/>
  <c r="K5403" i="1"/>
  <c r="L5403" i="1"/>
  <c r="I5404" i="1"/>
  <c r="K5404" i="1"/>
  <c r="L5404" i="1"/>
  <c r="I5405" i="1"/>
  <c r="K5405" i="1"/>
  <c r="L5405" i="1"/>
  <c r="I5406" i="1"/>
  <c r="K5406" i="1"/>
  <c r="L5406" i="1"/>
  <c r="I5407" i="1"/>
  <c r="K5407" i="1"/>
  <c r="L5407" i="1"/>
  <c r="I5408" i="1"/>
  <c r="K5408" i="1"/>
  <c r="L5408" i="1"/>
  <c r="I5409" i="1"/>
  <c r="K5409" i="1"/>
  <c r="L5409" i="1"/>
  <c r="I5410" i="1"/>
  <c r="K5410" i="1"/>
  <c r="L5410" i="1"/>
  <c r="I5411" i="1"/>
  <c r="K5411" i="1"/>
  <c r="L5411" i="1"/>
  <c r="I5412" i="1"/>
  <c r="K5412" i="1"/>
  <c r="L5412" i="1"/>
  <c r="I5413" i="1"/>
  <c r="K5413" i="1"/>
  <c r="L5413" i="1"/>
  <c r="I5414" i="1"/>
  <c r="K5414" i="1"/>
  <c r="L5414" i="1"/>
  <c r="I5415" i="1"/>
  <c r="K5415" i="1"/>
  <c r="L5415" i="1"/>
  <c r="I5416" i="1"/>
  <c r="K5416" i="1"/>
  <c r="L5416" i="1"/>
  <c r="I5417" i="1"/>
  <c r="K5417" i="1"/>
  <c r="L5417" i="1"/>
  <c r="I5418" i="1"/>
  <c r="K5418" i="1"/>
  <c r="L5418" i="1"/>
  <c r="I5419" i="1"/>
  <c r="K5419" i="1"/>
  <c r="L5419" i="1"/>
  <c r="I5420" i="1"/>
  <c r="K5420" i="1"/>
  <c r="L5420" i="1"/>
  <c r="I5421" i="1"/>
  <c r="K5421" i="1"/>
  <c r="L5421" i="1"/>
  <c r="I5422" i="1"/>
  <c r="K5422" i="1"/>
  <c r="L5422" i="1"/>
  <c r="I5423" i="1"/>
  <c r="K5423" i="1"/>
  <c r="L5423" i="1"/>
  <c r="I5424" i="1"/>
  <c r="K5424" i="1"/>
  <c r="L5424" i="1"/>
  <c r="I5425" i="1"/>
  <c r="K5425" i="1"/>
  <c r="L5425" i="1"/>
  <c r="I5426" i="1"/>
  <c r="K5426" i="1"/>
  <c r="L5426" i="1"/>
  <c r="I5427" i="1"/>
  <c r="K5427" i="1"/>
  <c r="L5427" i="1"/>
  <c r="I5428" i="1"/>
  <c r="K5428" i="1"/>
  <c r="L5428" i="1"/>
  <c r="I5429" i="1"/>
  <c r="K5429" i="1"/>
  <c r="L5429" i="1"/>
  <c r="I5430" i="1"/>
  <c r="K5430" i="1"/>
  <c r="L5430" i="1"/>
  <c r="I5431" i="1"/>
  <c r="K5431" i="1"/>
  <c r="L5431" i="1"/>
  <c r="I5432" i="1"/>
  <c r="K5432" i="1"/>
  <c r="L5432" i="1"/>
  <c r="I5433" i="1"/>
  <c r="K5433" i="1"/>
  <c r="L5433" i="1"/>
  <c r="I5434" i="1"/>
  <c r="K5434" i="1"/>
  <c r="L5434" i="1"/>
  <c r="I5435" i="1"/>
  <c r="K5435" i="1"/>
  <c r="L5435" i="1"/>
  <c r="I5436" i="1"/>
  <c r="K5436" i="1"/>
  <c r="L5436" i="1"/>
  <c r="I5437" i="1"/>
  <c r="K5437" i="1"/>
  <c r="L5437" i="1"/>
  <c r="I5438" i="1"/>
  <c r="K5438" i="1"/>
  <c r="L5438" i="1"/>
  <c r="I5439" i="1"/>
  <c r="K5439" i="1"/>
  <c r="L5439" i="1"/>
  <c r="I5440" i="1"/>
  <c r="K5440" i="1"/>
  <c r="L5440" i="1"/>
  <c r="I5441" i="1"/>
  <c r="K5441" i="1"/>
  <c r="L5441" i="1"/>
  <c r="I5442" i="1"/>
  <c r="K5442" i="1"/>
  <c r="L5442" i="1"/>
  <c r="I5443" i="1"/>
  <c r="K5443" i="1"/>
  <c r="L5443" i="1"/>
  <c r="I5444" i="1"/>
  <c r="K5444" i="1"/>
  <c r="L5444" i="1"/>
  <c r="I5445" i="1"/>
  <c r="K5445" i="1"/>
  <c r="L5445" i="1"/>
  <c r="I5446" i="1"/>
  <c r="K5446" i="1"/>
  <c r="L5446" i="1"/>
  <c r="I5447" i="1"/>
  <c r="K5447" i="1"/>
  <c r="L5447" i="1"/>
  <c r="I5448" i="1"/>
  <c r="K5448" i="1"/>
  <c r="L5448" i="1"/>
  <c r="I5449" i="1"/>
  <c r="K5449" i="1"/>
  <c r="L5449" i="1"/>
  <c r="I5450" i="1"/>
  <c r="K5450" i="1"/>
  <c r="L5450" i="1"/>
  <c r="I5451" i="1"/>
  <c r="K5451" i="1"/>
  <c r="L5451" i="1"/>
  <c r="I5452" i="1"/>
  <c r="K5452" i="1"/>
  <c r="L5452" i="1"/>
  <c r="I5453" i="1"/>
  <c r="K5453" i="1"/>
  <c r="L5453" i="1"/>
  <c r="I5454" i="1"/>
  <c r="K5454" i="1"/>
  <c r="L5454" i="1"/>
  <c r="I5455" i="1"/>
  <c r="K5455" i="1"/>
  <c r="L5455" i="1"/>
  <c r="I5456" i="1"/>
  <c r="K5456" i="1"/>
  <c r="L5456" i="1"/>
  <c r="I5457" i="1"/>
  <c r="K5457" i="1"/>
  <c r="L5457" i="1"/>
  <c r="I5458" i="1"/>
  <c r="K5458" i="1"/>
  <c r="L5458" i="1"/>
  <c r="I5459" i="1"/>
  <c r="K5459" i="1"/>
  <c r="L5459" i="1"/>
  <c r="I5460" i="1"/>
  <c r="K5460" i="1"/>
  <c r="L5460" i="1"/>
  <c r="I5461" i="1"/>
  <c r="K5461" i="1"/>
  <c r="L5461" i="1"/>
  <c r="I5462" i="1"/>
  <c r="K5462" i="1"/>
  <c r="L5462" i="1"/>
  <c r="I5463" i="1"/>
  <c r="K5463" i="1"/>
  <c r="L5463" i="1"/>
  <c r="I5464" i="1"/>
  <c r="K5464" i="1"/>
  <c r="L5464" i="1"/>
  <c r="I5465" i="1"/>
  <c r="K5465" i="1"/>
  <c r="L5465" i="1"/>
  <c r="I5466" i="1"/>
  <c r="K5466" i="1"/>
  <c r="L5466" i="1"/>
  <c r="I5467" i="1"/>
  <c r="K5467" i="1"/>
  <c r="L5467" i="1"/>
  <c r="I5468" i="1"/>
  <c r="K5468" i="1"/>
  <c r="L5468" i="1"/>
  <c r="I5469" i="1"/>
  <c r="K5469" i="1"/>
  <c r="L5469" i="1"/>
  <c r="I5470" i="1"/>
  <c r="K5470" i="1"/>
  <c r="L5470" i="1"/>
  <c r="I5471" i="1"/>
  <c r="K5471" i="1"/>
  <c r="L5471" i="1"/>
  <c r="I5472" i="1"/>
  <c r="K5472" i="1"/>
  <c r="L5472" i="1"/>
  <c r="I5473" i="1"/>
  <c r="K5473" i="1"/>
  <c r="L5473" i="1"/>
  <c r="I5474" i="1"/>
  <c r="K5474" i="1"/>
  <c r="L5474" i="1"/>
  <c r="I5475" i="1"/>
  <c r="K5475" i="1"/>
  <c r="L5475" i="1"/>
  <c r="I5476" i="1"/>
  <c r="K5476" i="1"/>
  <c r="L5476" i="1"/>
  <c r="I5477" i="1"/>
  <c r="K5477" i="1"/>
  <c r="L5477" i="1"/>
  <c r="I5478" i="1"/>
  <c r="K5478" i="1"/>
  <c r="L5478" i="1"/>
  <c r="I5479" i="1"/>
  <c r="K5479" i="1"/>
  <c r="L5479" i="1"/>
  <c r="I5480" i="1"/>
  <c r="K5480" i="1"/>
  <c r="L5480" i="1"/>
  <c r="I5481" i="1"/>
  <c r="K5481" i="1"/>
  <c r="L5481" i="1"/>
  <c r="I5482" i="1"/>
  <c r="K5482" i="1"/>
  <c r="L5482" i="1"/>
  <c r="I5483" i="1"/>
  <c r="K5483" i="1"/>
  <c r="L5483" i="1"/>
  <c r="I5484" i="1"/>
  <c r="K5484" i="1"/>
  <c r="L5484" i="1"/>
  <c r="I5485" i="1"/>
  <c r="K5485" i="1"/>
  <c r="L5485" i="1"/>
  <c r="I5486" i="1"/>
  <c r="K5486" i="1"/>
  <c r="L5486" i="1"/>
  <c r="I5487" i="1"/>
  <c r="K5487" i="1"/>
  <c r="L5487" i="1"/>
  <c r="I5488" i="1"/>
  <c r="K5488" i="1"/>
  <c r="L5488" i="1"/>
  <c r="I5489" i="1"/>
  <c r="K5489" i="1"/>
  <c r="L5489" i="1"/>
  <c r="I5490" i="1"/>
  <c r="K5490" i="1"/>
  <c r="L5490" i="1"/>
  <c r="I5491" i="1"/>
  <c r="K5491" i="1"/>
  <c r="L5491" i="1"/>
  <c r="I5492" i="1"/>
  <c r="K5492" i="1"/>
  <c r="L5492" i="1"/>
  <c r="I5493" i="1"/>
  <c r="K5493" i="1"/>
  <c r="L5493" i="1"/>
  <c r="I5494" i="1"/>
  <c r="K5494" i="1"/>
  <c r="L5494" i="1"/>
  <c r="I5495" i="1"/>
  <c r="K5495" i="1"/>
  <c r="L5495" i="1"/>
  <c r="I5496" i="1"/>
  <c r="K5496" i="1"/>
  <c r="L5496" i="1"/>
  <c r="I5497" i="1"/>
  <c r="K5497" i="1"/>
  <c r="L5497" i="1"/>
  <c r="I5498" i="1"/>
  <c r="K5498" i="1"/>
  <c r="L5498" i="1"/>
  <c r="I5499" i="1"/>
  <c r="K5499" i="1"/>
  <c r="L5499" i="1"/>
  <c r="I5500" i="1"/>
  <c r="K5500" i="1"/>
  <c r="L5500" i="1"/>
  <c r="I5501" i="1"/>
  <c r="K5501" i="1"/>
  <c r="L5501" i="1"/>
  <c r="I5502" i="1"/>
  <c r="K5502" i="1"/>
  <c r="L5502" i="1"/>
  <c r="I5503" i="1"/>
  <c r="K5503" i="1"/>
  <c r="L5503" i="1"/>
  <c r="I5504" i="1"/>
  <c r="K5504" i="1"/>
  <c r="L5504" i="1"/>
  <c r="I5505" i="1"/>
  <c r="K5505" i="1"/>
  <c r="L5505" i="1"/>
  <c r="I5506" i="1"/>
  <c r="K5506" i="1"/>
  <c r="L5506" i="1"/>
  <c r="I5507" i="1"/>
  <c r="K5507" i="1"/>
  <c r="L5507" i="1"/>
  <c r="I5508" i="1"/>
  <c r="K5508" i="1"/>
  <c r="L5508" i="1"/>
  <c r="I5509" i="1"/>
  <c r="K5509" i="1"/>
  <c r="L5509" i="1"/>
  <c r="I5510" i="1"/>
  <c r="K5510" i="1"/>
  <c r="L5510" i="1"/>
  <c r="I5511" i="1"/>
  <c r="K5511" i="1"/>
  <c r="L5511" i="1"/>
  <c r="I5512" i="1"/>
  <c r="K5512" i="1"/>
  <c r="L5512" i="1"/>
  <c r="I5513" i="1"/>
  <c r="K5513" i="1"/>
  <c r="L5513" i="1"/>
  <c r="I5514" i="1"/>
  <c r="K5514" i="1"/>
  <c r="L5514" i="1"/>
  <c r="I5515" i="1"/>
  <c r="K5515" i="1"/>
  <c r="L5515" i="1"/>
  <c r="I5516" i="1"/>
  <c r="K5516" i="1"/>
  <c r="L5516" i="1"/>
  <c r="I5517" i="1"/>
  <c r="K5517" i="1"/>
  <c r="L5517" i="1"/>
  <c r="I5518" i="1"/>
  <c r="K5518" i="1"/>
  <c r="L5518" i="1"/>
  <c r="I5519" i="1"/>
  <c r="K5519" i="1"/>
  <c r="L5519" i="1"/>
  <c r="I5520" i="1"/>
  <c r="K5520" i="1"/>
  <c r="L5520" i="1"/>
  <c r="I5521" i="1"/>
  <c r="K5521" i="1"/>
  <c r="L5521" i="1"/>
  <c r="I5522" i="1"/>
  <c r="K5522" i="1"/>
  <c r="L5522" i="1"/>
  <c r="I5523" i="1"/>
  <c r="K5523" i="1"/>
  <c r="L5523" i="1"/>
  <c r="I5524" i="1"/>
  <c r="K5524" i="1"/>
  <c r="L5524" i="1"/>
  <c r="I5525" i="1"/>
  <c r="K5525" i="1"/>
  <c r="L5525" i="1"/>
  <c r="I5526" i="1"/>
  <c r="K5526" i="1"/>
  <c r="L5526" i="1"/>
  <c r="I5527" i="1"/>
  <c r="K5527" i="1"/>
  <c r="L5527" i="1"/>
  <c r="I5528" i="1"/>
  <c r="K5528" i="1"/>
  <c r="L5528" i="1"/>
  <c r="I5529" i="1"/>
  <c r="K5529" i="1"/>
  <c r="L5529" i="1"/>
  <c r="I5530" i="1"/>
  <c r="K5530" i="1"/>
  <c r="L5530" i="1"/>
  <c r="I5531" i="1"/>
  <c r="K5531" i="1"/>
  <c r="L5531" i="1"/>
  <c r="I5532" i="1"/>
  <c r="K5532" i="1"/>
  <c r="L5532" i="1"/>
  <c r="I5533" i="1"/>
  <c r="K5533" i="1"/>
  <c r="L5533" i="1"/>
  <c r="I5534" i="1"/>
  <c r="K5534" i="1"/>
  <c r="L5534" i="1"/>
  <c r="I5535" i="1"/>
  <c r="K5535" i="1"/>
  <c r="L5535" i="1"/>
  <c r="I5536" i="1"/>
  <c r="K5536" i="1"/>
  <c r="L5536" i="1"/>
  <c r="I5537" i="1"/>
  <c r="K5537" i="1"/>
  <c r="L5537" i="1"/>
  <c r="I5538" i="1"/>
  <c r="K5538" i="1"/>
  <c r="L5538" i="1"/>
  <c r="I5539" i="1"/>
  <c r="K5539" i="1"/>
  <c r="L5539" i="1"/>
  <c r="I5540" i="1"/>
  <c r="K5540" i="1"/>
  <c r="L5540" i="1"/>
  <c r="I5541" i="1"/>
  <c r="K5541" i="1"/>
  <c r="L5541" i="1"/>
  <c r="I5542" i="1"/>
  <c r="K5542" i="1"/>
  <c r="L5542" i="1"/>
  <c r="I5543" i="1"/>
  <c r="K5543" i="1"/>
  <c r="L5543" i="1"/>
  <c r="I5544" i="1"/>
  <c r="K5544" i="1"/>
  <c r="L5544" i="1"/>
  <c r="I5545" i="1"/>
  <c r="K5545" i="1"/>
  <c r="L5545" i="1"/>
  <c r="I5546" i="1"/>
  <c r="K5546" i="1"/>
  <c r="L5546" i="1"/>
  <c r="I5547" i="1"/>
  <c r="K5547" i="1"/>
  <c r="L5547" i="1"/>
  <c r="I5548" i="1"/>
  <c r="K5548" i="1"/>
  <c r="L5548" i="1"/>
  <c r="I5549" i="1"/>
  <c r="K5549" i="1"/>
  <c r="L5549" i="1"/>
  <c r="I5550" i="1"/>
  <c r="K5550" i="1"/>
  <c r="L5550" i="1"/>
  <c r="I5551" i="1"/>
  <c r="K5551" i="1"/>
  <c r="L5551" i="1"/>
  <c r="I5552" i="1"/>
  <c r="K5552" i="1"/>
  <c r="L5552" i="1"/>
  <c r="I5553" i="1"/>
  <c r="K5553" i="1"/>
  <c r="L5553" i="1"/>
  <c r="I5554" i="1"/>
  <c r="K5554" i="1"/>
  <c r="L5554" i="1"/>
  <c r="I5555" i="1"/>
  <c r="K5555" i="1"/>
  <c r="L5555" i="1"/>
  <c r="I5556" i="1"/>
  <c r="K5556" i="1"/>
  <c r="L5556" i="1"/>
  <c r="I5557" i="1"/>
  <c r="K5557" i="1"/>
  <c r="L5557" i="1"/>
  <c r="I5558" i="1"/>
  <c r="K5558" i="1"/>
  <c r="L5558" i="1"/>
  <c r="I5559" i="1"/>
  <c r="K5559" i="1"/>
  <c r="L5559" i="1"/>
  <c r="I5560" i="1"/>
  <c r="K5560" i="1"/>
  <c r="L5560" i="1"/>
  <c r="I5561" i="1"/>
  <c r="K5561" i="1"/>
  <c r="L5561" i="1"/>
  <c r="I5562" i="1"/>
  <c r="K5562" i="1"/>
  <c r="L5562" i="1"/>
  <c r="I5563" i="1"/>
  <c r="K5563" i="1"/>
  <c r="L5563" i="1"/>
  <c r="I5564" i="1"/>
  <c r="K5564" i="1"/>
  <c r="L5564" i="1"/>
  <c r="I5565" i="1"/>
  <c r="K5565" i="1"/>
  <c r="L5565" i="1"/>
  <c r="I5566" i="1"/>
  <c r="K5566" i="1"/>
  <c r="L5566" i="1"/>
  <c r="I5567" i="1"/>
  <c r="K5567" i="1"/>
  <c r="L5567" i="1"/>
  <c r="I5568" i="1"/>
  <c r="K5568" i="1"/>
  <c r="L5568" i="1"/>
  <c r="I5569" i="1"/>
  <c r="K5569" i="1"/>
  <c r="L5569" i="1"/>
  <c r="I5570" i="1"/>
  <c r="K5570" i="1"/>
  <c r="L5570" i="1"/>
  <c r="I5571" i="1"/>
  <c r="K5571" i="1"/>
  <c r="L5571" i="1"/>
  <c r="I5572" i="1"/>
  <c r="K5572" i="1"/>
  <c r="L5572" i="1"/>
  <c r="I5573" i="1"/>
  <c r="K5573" i="1"/>
  <c r="L5573" i="1"/>
  <c r="I5574" i="1"/>
  <c r="K5574" i="1"/>
  <c r="L5574" i="1"/>
  <c r="I5575" i="1"/>
  <c r="K5575" i="1"/>
  <c r="L5575" i="1"/>
  <c r="I5576" i="1"/>
  <c r="K5576" i="1"/>
  <c r="L5576" i="1"/>
  <c r="I5577" i="1"/>
  <c r="K5577" i="1"/>
  <c r="L5577" i="1"/>
  <c r="I5578" i="1"/>
  <c r="K5578" i="1"/>
  <c r="L5578" i="1"/>
  <c r="I5579" i="1"/>
  <c r="K5579" i="1"/>
  <c r="L5579" i="1"/>
  <c r="I5580" i="1"/>
  <c r="K5580" i="1"/>
  <c r="L5580" i="1"/>
  <c r="I5581" i="1"/>
  <c r="K5581" i="1"/>
  <c r="L5581" i="1"/>
  <c r="I5582" i="1"/>
  <c r="K5582" i="1"/>
  <c r="L5582" i="1"/>
  <c r="I5583" i="1"/>
  <c r="K5583" i="1"/>
  <c r="L5583" i="1"/>
  <c r="I5584" i="1"/>
  <c r="K5584" i="1"/>
  <c r="L5584" i="1"/>
  <c r="I5585" i="1"/>
  <c r="K5585" i="1"/>
  <c r="L5585" i="1"/>
  <c r="I5586" i="1"/>
  <c r="K5586" i="1"/>
  <c r="L5586" i="1"/>
  <c r="I5587" i="1"/>
  <c r="K5587" i="1"/>
  <c r="L5587" i="1"/>
  <c r="I5588" i="1"/>
  <c r="K5588" i="1"/>
  <c r="L5588" i="1"/>
  <c r="I5589" i="1"/>
  <c r="K5589" i="1"/>
  <c r="L5589" i="1"/>
  <c r="I5590" i="1"/>
  <c r="K5590" i="1"/>
  <c r="L5590" i="1"/>
  <c r="I5591" i="1"/>
  <c r="K5591" i="1"/>
  <c r="L5591" i="1"/>
  <c r="I5592" i="1"/>
  <c r="K5592" i="1"/>
  <c r="L5592" i="1"/>
  <c r="I5593" i="1"/>
  <c r="K5593" i="1"/>
  <c r="L5593" i="1"/>
  <c r="I5594" i="1"/>
  <c r="K5594" i="1"/>
  <c r="L5594" i="1"/>
  <c r="I5595" i="1"/>
  <c r="K5595" i="1"/>
  <c r="L5595" i="1"/>
  <c r="I5596" i="1"/>
  <c r="K5596" i="1"/>
  <c r="L5596" i="1"/>
  <c r="I5597" i="1"/>
  <c r="K5597" i="1"/>
  <c r="L5597" i="1"/>
  <c r="I5598" i="1"/>
  <c r="K5598" i="1"/>
  <c r="L5598" i="1"/>
  <c r="I5599" i="1"/>
  <c r="K5599" i="1"/>
  <c r="L5599" i="1"/>
  <c r="I5600" i="1"/>
  <c r="K5600" i="1"/>
  <c r="L5600" i="1"/>
  <c r="I5601" i="1"/>
  <c r="K5601" i="1"/>
  <c r="L5601" i="1"/>
  <c r="I5602" i="1"/>
  <c r="K5602" i="1"/>
  <c r="L5602" i="1"/>
  <c r="I5603" i="1"/>
  <c r="K5603" i="1"/>
  <c r="L5603" i="1"/>
  <c r="I5604" i="1"/>
  <c r="K5604" i="1"/>
  <c r="L5604" i="1"/>
  <c r="I5605" i="1"/>
  <c r="K5605" i="1"/>
  <c r="L5605" i="1"/>
  <c r="I5606" i="1"/>
  <c r="K5606" i="1"/>
  <c r="L5606" i="1"/>
  <c r="I5607" i="1"/>
  <c r="K5607" i="1"/>
  <c r="L5607" i="1"/>
  <c r="I5608" i="1"/>
  <c r="K5608" i="1"/>
  <c r="L5608" i="1"/>
  <c r="I5609" i="1"/>
  <c r="K5609" i="1"/>
  <c r="L5609" i="1"/>
  <c r="I5610" i="1"/>
  <c r="K5610" i="1"/>
  <c r="L5610" i="1"/>
  <c r="I5611" i="1"/>
  <c r="K5611" i="1"/>
  <c r="L5611" i="1"/>
  <c r="I5612" i="1"/>
  <c r="K5612" i="1"/>
  <c r="L5612" i="1"/>
  <c r="I5613" i="1"/>
  <c r="K5613" i="1"/>
  <c r="L5613" i="1"/>
  <c r="I5614" i="1"/>
  <c r="K5614" i="1"/>
  <c r="L5614" i="1"/>
  <c r="I5615" i="1"/>
  <c r="K5615" i="1"/>
  <c r="L5615" i="1"/>
  <c r="I5616" i="1"/>
  <c r="K5616" i="1"/>
  <c r="L5616" i="1"/>
  <c r="I5617" i="1"/>
  <c r="K5617" i="1"/>
  <c r="L5617" i="1"/>
  <c r="I5618" i="1"/>
  <c r="K5618" i="1"/>
  <c r="L5618" i="1"/>
  <c r="I5619" i="1"/>
  <c r="K5619" i="1"/>
  <c r="L5619" i="1"/>
  <c r="I5620" i="1"/>
  <c r="K5620" i="1"/>
  <c r="L5620" i="1"/>
  <c r="I5621" i="1"/>
  <c r="K5621" i="1"/>
  <c r="L5621" i="1"/>
  <c r="I5622" i="1"/>
  <c r="K5622" i="1"/>
  <c r="L5622" i="1"/>
  <c r="I5623" i="1"/>
  <c r="K5623" i="1"/>
  <c r="L5623" i="1"/>
  <c r="I5624" i="1"/>
  <c r="K5624" i="1"/>
  <c r="L5624" i="1"/>
  <c r="I5625" i="1"/>
  <c r="K5625" i="1"/>
  <c r="L5625" i="1"/>
  <c r="I5626" i="1"/>
  <c r="K5626" i="1"/>
  <c r="L5626" i="1"/>
  <c r="I5627" i="1"/>
  <c r="K5627" i="1"/>
  <c r="L5627" i="1"/>
  <c r="I5628" i="1"/>
  <c r="K5628" i="1"/>
  <c r="L5628" i="1"/>
  <c r="I5629" i="1"/>
  <c r="K5629" i="1"/>
  <c r="L5629" i="1"/>
  <c r="I5630" i="1"/>
  <c r="K5630" i="1"/>
  <c r="L5630" i="1"/>
  <c r="I5631" i="1"/>
  <c r="K5631" i="1"/>
  <c r="L5631" i="1"/>
  <c r="I5632" i="1"/>
  <c r="K5632" i="1"/>
  <c r="L5632" i="1"/>
  <c r="I5633" i="1"/>
  <c r="K5633" i="1"/>
  <c r="L5633" i="1"/>
  <c r="I5634" i="1"/>
  <c r="K5634" i="1"/>
  <c r="L5634" i="1"/>
  <c r="I5635" i="1"/>
  <c r="K5635" i="1"/>
  <c r="L5635" i="1"/>
  <c r="I5636" i="1"/>
  <c r="K5636" i="1"/>
  <c r="L5636" i="1"/>
  <c r="I5637" i="1"/>
  <c r="K5637" i="1"/>
  <c r="L5637" i="1"/>
  <c r="I5638" i="1"/>
  <c r="K5638" i="1"/>
  <c r="L5638" i="1"/>
  <c r="I5639" i="1"/>
  <c r="K5639" i="1"/>
  <c r="L5639" i="1"/>
  <c r="I5640" i="1"/>
  <c r="K5640" i="1"/>
  <c r="L5640" i="1"/>
  <c r="I5641" i="1"/>
  <c r="K5641" i="1"/>
  <c r="L5641" i="1"/>
  <c r="I5642" i="1"/>
  <c r="K5642" i="1"/>
  <c r="L5642" i="1"/>
  <c r="I5643" i="1"/>
  <c r="K5643" i="1"/>
  <c r="L5643" i="1"/>
  <c r="I5644" i="1"/>
  <c r="K5644" i="1"/>
  <c r="L5644" i="1"/>
  <c r="I5645" i="1"/>
  <c r="K5645" i="1"/>
  <c r="L5645" i="1"/>
  <c r="I5646" i="1"/>
  <c r="K5646" i="1"/>
  <c r="L5646" i="1"/>
  <c r="I5647" i="1"/>
  <c r="K5647" i="1"/>
  <c r="L5647" i="1"/>
  <c r="I5648" i="1"/>
  <c r="K5648" i="1"/>
  <c r="L5648" i="1"/>
  <c r="I5649" i="1"/>
  <c r="K5649" i="1"/>
  <c r="L5649" i="1"/>
  <c r="I5650" i="1"/>
  <c r="K5650" i="1"/>
  <c r="L5650" i="1"/>
  <c r="I5651" i="1"/>
  <c r="K5651" i="1"/>
  <c r="L5651" i="1"/>
  <c r="I5652" i="1"/>
  <c r="K5652" i="1"/>
  <c r="L5652" i="1"/>
  <c r="I5653" i="1"/>
  <c r="K5653" i="1"/>
  <c r="L5653" i="1"/>
  <c r="I5654" i="1"/>
  <c r="K5654" i="1"/>
  <c r="L5654" i="1"/>
  <c r="I5655" i="1"/>
  <c r="K5655" i="1"/>
  <c r="L5655" i="1"/>
  <c r="I5656" i="1"/>
  <c r="K5656" i="1"/>
  <c r="L5656" i="1"/>
  <c r="I5657" i="1"/>
  <c r="K5657" i="1"/>
  <c r="L5657" i="1"/>
  <c r="I5658" i="1"/>
  <c r="K5658" i="1"/>
  <c r="L5658" i="1"/>
  <c r="I5659" i="1"/>
  <c r="K5659" i="1"/>
  <c r="L5659" i="1"/>
  <c r="I5660" i="1"/>
  <c r="K5660" i="1"/>
  <c r="L5660" i="1"/>
  <c r="I5661" i="1"/>
  <c r="K5661" i="1"/>
  <c r="L5661" i="1"/>
  <c r="I5662" i="1"/>
  <c r="K5662" i="1"/>
  <c r="L5662" i="1"/>
  <c r="I5663" i="1"/>
  <c r="K5663" i="1"/>
  <c r="L5663" i="1"/>
  <c r="I5664" i="1"/>
  <c r="K5664" i="1"/>
  <c r="L5664" i="1"/>
  <c r="I5665" i="1"/>
  <c r="K5665" i="1"/>
  <c r="L5665" i="1"/>
  <c r="I5666" i="1"/>
  <c r="K5666" i="1"/>
  <c r="L5666" i="1"/>
  <c r="I5667" i="1"/>
  <c r="K5667" i="1"/>
  <c r="L5667" i="1"/>
  <c r="I5668" i="1"/>
  <c r="K5668" i="1"/>
  <c r="L5668" i="1"/>
  <c r="I5669" i="1"/>
  <c r="K5669" i="1"/>
  <c r="L5669" i="1"/>
  <c r="I5670" i="1"/>
  <c r="K5670" i="1"/>
  <c r="L5670" i="1"/>
  <c r="I5671" i="1"/>
  <c r="K5671" i="1"/>
  <c r="L5671" i="1"/>
  <c r="I5672" i="1"/>
  <c r="K5672" i="1"/>
  <c r="L5672" i="1"/>
  <c r="I5673" i="1"/>
  <c r="K5673" i="1"/>
  <c r="L5673" i="1"/>
  <c r="I5674" i="1"/>
  <c r="K5674" i="1"/>
  <c r="L5674" i="1"/>
  <c r="I5675" i="1"/>
  <c r="K5675" i="1"/>
  <c r="L5675" i="1"/>
  <c r="I5676" i="1"/>
  <c r="K5676" i="1"/>
  <c r="L5676" i="1"/>
  <c r="I5677" i="1"/>
  <c r="K5677" i="1"/>
  <c r="L5677" i="1"/>
  <c r="I5678" i="1"/>
  <c r="K5678" i="1"/>
  <c r="L5678" i="1"/>
  <c r="I5679" i="1"/>
  <c r="K5679" i="1"/>
  <c r="L5679" i="1"/>
  <c r="I5680" i="1"/>
  <c r="K5680" i="1"/>
  <c r="L5680" i="1"/>
  <c r="I5681" i="1"/>
  <c r="K5681" i="1"/>
  <c r="L5681" i="1"/>
  <c r="I5682" i="1"/>
  <c r="K5682" i="1"/>
  <c r="L5682" i="1"/>
  <c r="I5683" i="1"/>
  <c r="K5683" i="1"/>
  <c r="L5683" i="1"/>
  <c r="I5684" i="1"/>
  <c r="K5684" i="1"/>
  <c r="L5684" i="1"/>
  <c r="I5685" i="1"/>
  <c r="K5685" i="1"/>
  <c r="L5685" i="1"/>
  <c r="I5686" i="1"/>
  <c r="K5686" i="1"/>
  <c r="L5686" i="1"/>
  <c r="I5687" i="1"/>
  <c r="K5687" i="1"/>
  <c r="L5687" i="1"/>
  <c r="I5688" i="1"/>
  <c r="K5688" i="1"/>
  <c r="L5688" i="1"/>
  <c r="I5689" i="1"/>
  <c r="K5689" i="1"/>
  <c r="L5689" i="1"/>
  <c r="I5690" i="1"/>
  <c r="K5690" i="1"/>
  <c r="L5690" i="1"/>
  <c r="I5691" i="1"/>
  <c r="K5691" i="1"/>
  <c r="L5691" i="1"/>
  <c r="I5692" i="1"/>
  <c r="K5692" i="1"/>
  <c r="L5692" i="1"/>
  <c r="I5693" i="1"/>
  <c r="K5693" i="1"/>
  <c r="L5693" i="1"/>
  <c r="I5694" i="1"/>
  <c r="K5694" i="1"/>
  <c r="L5694" i="1"/>
  <c r="I5695" i="1"/>
  <c r="K5695" i="1"/>
  <c r="L5695" i="1"/>
  <c r="I5696" i="1"/>
  <c r="K5696" i="1"/>
  <c r="L5696" i="1"/>
  <c r="I5697" i="1"/>
  <c r="K5697" i="1"/>
  <c r="L5697" i="1"/>
  <c r="I5698" i="1"/>
  <c r="K5698" i="1"/>
  <c r="L5698" i="1"/>
  <c r="I5699" i="1"/>
  <c r="K5699" i="1"/>
  <c r="L5699" i="1"/>
  <c r="I5700" i="1"/>
  <c r="K5700" i="1"/>
  <c r="L5700" i="1"/>
  <c r="I5701" i="1"/>
  <c r="K5701" i="1"/>
  <c r="L5701" i="1"/>
  <c r="I5702" i="1"/>
  <c r="K5702" i="1"/>
  <c r="L5702" i="1"/>
  <c r="I5703" i="1"/>
  <c r="K5703" i="1"/>
  <c r="L5703" i="1"/>
  <c r="I5704" i="1"/>
  <c r="K5704" i="1"/>
  <c r="L5704" i="1"/>
  <c r="I5705" i="1"/>
  <c r="K5705" i="1"/>
  <c r="L5705" i="1"/>
  <c r="I5706" i="1"/>
  <c r="K5706" i="1"/>
  <c r="L5706" i="1"/>
  <c r="I5707" i="1"/>
  <c r="K5707" i="1"/>
  <c r="L5707" i="1"/>
  <c r="I5708" i="1"/>
  <c r="K5708" i="1"/>
  <c r="L5708" i="1"/>
  <c r="I5709" i="1"/>
  <c r="K5709" i="1"/>
  <c r="L5709" i="1"/>
  <c r="I5710" i="1"/>
  <c r="K5710" i="1"/>
  <c r="L5710" i="1"/>
  <c r="I5711" i="1"/>
  <c r="K5711" i="1"/>
  <c r="L5711" i="1"/>
  <c r="I5712" i="1"/>
  <c r="K5712" i="1"/>
  <c r="L5712" i="1"/>
  <c r="I5713" i="1"/>
  <c r="K5713" i="1"/>
  <c r="L5713" i="1"/>
  <c r="I5714" i="1"/>
  <c r="K5714" i="1"/>
  <c r="L5714" i="1"/>
  <c r="I5715" i="1"/>
  <c r="K5715" i="1"/>
  <c r="L5715" i="1"/>
  <c r="I5716" i="1"/>
  <c r="K5716" i="1"/>
  <c r="L5716" i="1"/>
  <c r="I5717" i="1"/>
  <c r="K5717" i="1"/>
  <c r="L5717" i="1"/>
  <c r="I5718" i="1"/>
  <c r="K5718" i="1"/>
  <c r="L5718" i="1"/>
  <c r="I5719" i="1"/>
  <c r="K5719" i="1"/>
  <c r="L5719" i="1"/>
  <c r="I5720" i="1"/>
  <c r="K5720" i="1"/>
  <c r="L5720" i="1"/>
  <c r="I5721" i="1"/>
  <c r="K5721" i="1"/>
  <c r="L5721" i="1"/>
  <c r="I5722" i="1"/>
  <c r="K5722" i="1"/>
  <c r="L5722" i="1"/>
  <c r="I5723" i="1"/>
  <c r="K5723" i="1"/>
  <c r="L5723" i="1"/>
  <c r="I5724" i="1"/>
  <c r="K5724" i="1"/>
  <c r="L5724" i="1"/>
  <c r="I5725" i="1"/>
  <c r="K5725" i="1"/>
  <c r="L5725" i="1"/>
  <c r="I5726" i="1"/>
  <c r="K5726" i="1"/>
  <c r="L5726" i="1"/>
  <c r="I5727" i="1"/>
  <c r="K5727" i="1"/>
  <c r="L5727" i="1"/>
  <c r="I5728" i="1"/>
  <c r="K5728" i="1"/>
  <c r="L5728" i="1"/>
  <c r="I5729" i="1"/>
  <c r="K5729" i="1"/>
  <c r="L5729" i="1"/>
  <c r="I5730" i="1"/>
  <c r="K5730" i="1"/>
  <c r="L5730" i="1"/>
  <c r="I5731" i="1"/>
  <c r="K5731" i="1"/>
  <c r="L5731" i="1"/>
  <c r="I5732" i="1"/>
  <c r="K5732" i="1"/>
  <c r="L5732" i="1"/>
  <c r="I5733" i="1"/>
  <c r="K5733" i="1"/>
  <c r="L5733" i="1"/>
  <c r="I5734" i="1"/>
  <c r="K5734" i="1"/>
  <c r="L5734" i="1"/>
  <c r="I5735" i="1"/>
  <c r="K5735" i="1"/>
  <c r="L5735" i="1"/>
  <c r="I5736" i="1"/>
  <c r="K5736" i="1"/>
  <c r="L5736" i="1"/>
  <c r="I5737" i="1"/>
  <c r="K5737" i="1"/>
  <c r="L5737" i="1"/>
  <c r="I5738" i="1"/>
  <c r="K5738" i="1"/>
  <c r="L5738" i="1"/>
  <c r="I5739" i="1"/>
  <c r="K5739" i="1"/>
  <c r="L5739" i="1"/>
  <c r="I5740" i="1"/>
  <c r="K5740" i="1"/>
  <c r="L5740" i="1"/>
  <c r="I5741" i="1"/>
  <c r="K5741" i="1"/>
  <c r="L5741" i="1"/>
  <c r="I5742" i="1"/>
  <c r="K5742" i="1"/>
  <c r="L5742" i="1"/>
  <c r="I5743" i="1"/>
  <c r="K5743" i="1"/>
  <c r="L5743" i="1"/>
  <c r="I5744" i="1"/>
  <c r="K5744" i="1"/>
  <c r="L5744" i="1"/>
  <c r="I5745" i="1"/>
  <c r="K5745" i="1"/>
  <c r="L5745" i="1"/>
  <c r="I5746" i="1"/>
  <c r="K5746" i="1"/>
  <c r="L5746" i="1"/>
  <c r="I5747" i="1"/>
  <c r="K5747" i="1"/>
  <c r="L5747" i="1"/>
  <c r="I5748" i="1"/>
  <c r="K5748" i="1"/>
  <c r="L5748" i="1"/>
  <c r="I5749" i="1"/>
  <c r="K5749" i="1"/>
  <c r="L5749" i="1"/>
  <c r="I5750" i="1"/>
  <c r="K5750" i="1"/>
  <c r="L5750" i="1"/>
  <c r="I5751" i="1"/>
  <c r="K5751" i="1"/>
  <c r="L5751" i="1"/>
  <c r="I5752" i="1"/>
  <c r="K5752" i="1"/>
  <c r="L5752" i="1"/>
  <c r="I5753" i="1"/>
  <c r="K5753" i="1"/>
  <c r="L5753" i="1"/>
  <c r="I5754" i="1"/>
  <c r="K5754" i="1"/>
  <c r="L5754" i="1"/>
  <c r="I5755" i="1"/>
  <c r="K5755" i="1"/>
  <c r="L5755" i="1"/>
  <c r="I5756" i="1"/>
  <c r="K5756" i="1"/>
  <c r="L5756" i="1"/>
  <c r="I5757" i="1"/>
  <c r="K5757" i="1"/>
  <c r="L5757" i="1"/>
  <c r="I5758" i="1"/>
  <c r="K5758" i="1"/>
  <c r="L5758" i="1"/>
  <c r="I5759" i="1"/>
  <c r="K5759" i="1"/>
  <c r="L5759" i="1"/>
  <c r="I5760" i="1"/>
  <c r="K5760" i="1"/>
  <c r="L5760" i="1"/>
  <c r="I5761" i="1"/>
  <c r="K5761" i="1"/>
  <c r="L5761" i="1"/>
  <c r="I5762" i="1"/>
  <c r="K5762" i="1"/>
  <c r="L5762" i="1"/>
  <c r="I5763" i="1"/>
  <c r="K5763" i="1"/>
  <c r="L5763" i="1"/>
  <c r="I5764" i="1"/>
  <c r="K5764" i="1"/>
  <c r="L5764" i="1"/>
  <c r="I5765" i="1"/>
  <c r="K5765" i="1"/>
  <c r="L5765" i="1"/>
  <c r="I5766" i="1"/>
  <c r="K5766" i="1"/>
  <c r="L5766" i="1"/>
  <c r="I5767" i="1"/>
  <c r="K5767" i="1"/>
  <c r="L5767" i="1"/>
  <c r="I5768" i="1"/>
  <c r="K5768" i="1"/>
  <c r="L5768" i="1"/>
  <c r="I5769" i="1"/>
  <c r="K5769" i="1"/>
  <c r="L5769" i="1"/>
  <c r="I5770" i="1"/>
  <c r="K5770" i="1"/>
  <c r="L5770" i="1"/>
  <c r="I5771" i="1"/>
  <c r="K5771" i="1"/>
  <c r="L5771" i="1"/>
  <c r="I5772" i="1"/>
  <c r="K5772" i="1"/>
  <c r="L5772" i="1"/>
  <c r="I5773" i="1"/>
  <c r="K5773" i="1"/>
  <c r="L5773" i="1"/>
  <c r="I5774" i="1"/>
  <c r="K5774" i="1"/>
  <c r="L5774" i="1"/>
  <c r="I5775" i="1"/>
  <c r="K5775" i="1"/>
  <c r="L5775" i="1"/>
  <c r="I5776" i="1"/>
  <c r="K5776" i="1"/>
  <c r="L5776" i="1"/>
  <c r="I5777" i="1"/>
  <c r="K5777" i="1"/>
  <c r="L5777" i="1"/>
  <c r="I5778" i="1"/>
  <c r="K5778" i="1"/>
  <c r="L5778" i="1"/>
  <c r="I5779" i="1"/>
  <c r="K5779" i="1"/>
  <c r="L5779" i="1"/>
  <c r="I5780" i="1"/>
  <c r="K5780" i="1"/>
  <c r="L5780" i="1"/>
  <c r="I5781" i="1"/>
  <c r="K5781" i="1"/>
  <c r="L5781" i="1"/>
  <c r="I5782" i="1"/>
  <c r="K5782" i="1"/>
  <c r="L5782" i="1"/>
  <c r="I5783" i="1"/>
  <c r="K5783" i="1"/>
  <c r="L5783" i="1"/>
  <c r="I5784" i="1"/>
  <c r="K5784" i="1"/>
  <c r="L5784" i="1"/>
  <c r="I5785" i="1"/>
  <c r="K5785" i="1"/>
  <c r="L5785" i="1"/>
  <c r="I5786" i="1"/>
  <c r="K5786" i="1"/>
  <c r="L5786" i="1"/>
  <c r="I5787" i="1"/>
  <c r="K5787" i="1"/>
  <c r="L5787" i="1"/>
  <c r="I5788" i="1"/>
  <c r="K5788" i="1"/>
  <c r="L5788" i="1"/>
  <c r="I5789" i="1"/>
  <c r="K5789" i="1"/>
  <c r="L5789" i="1"/>
  <c r="I5790" i="1"/>
  <c r="K5790" i="1"/>
  <c r="L5790" i="1"/>
  <c r="I5791" i="1"/>
  <c r="K5791" i="1"/>
  <c r="L5791" i="1"/>
  <c r="I5792" i="1"/>
  <c r="K5792" i="1"/>
  <c r="L5792" i="1"/>
  <c r="I5793" i="1"/>
  <c r="K5793" i="1"/>
  <c r="L5793" i="1"/>
  <c r="I5794" i="1"/>
  <c r="K5794" i="1"/>
  <c r="L5794" i="1"/>
  <c r="I5795" i="1"/>
  <c r="K5795" i="1"/>
  <c r="L5795" i="1"/>
  <c r="I5796" i="1"/>
  <c r="K5796" i="1"/>
  <c r="L5796" i="1"/>
  <c r="I5797" i="1"/>
  <c r="K5797" i="1"/>
  <c r="L5797" i="1"/>
  <c r="I5798" i="1"/>
  <c r="K5798" i="1"/>
  <c r="L5798" i="1"/>
  <c r="I5799" i="1"/>
  <c r="K5799" i="1"/>
  <c r="L5799" i="1"/>
  <c r="I5800" i="1"/>
  <c r="K5800" i="1"/>
  <c r="L5800" i="1"/>
  <c r="I5801" i="1"/>
  <c r="K5801" i="1"/>
  <c r="L5801" i="1"/>
  <c r="I5802" i="1"/>
  <c r="K5802" i="1"/>
  <c r="L5802" i="1"/>
  <c r="I5803" i="1"/>
  <c r="K5803" i="1"/>
  <c r="L5803" i="1"/>
  <c r="I5804" i="1"/>
  <c r="K5804" i="1"/>
  <c r="L5804" i="1"/>
  <c r="I5805" i="1"/>
  <c r="K5805" i="1"/>
  <c r="L5805" i="1"/>
  <c r="I5806" i="1"/>
  <c r="K5806" i="1"/>
  <c r="L5806" i="1"/>
  <c r="I5807" i="1"/>
  <c r="K5807" i="1"/>
  <c r="L5807" i="1"/>
  <c r="I5808" i="1"/>
  <c r="K5808" i="1"/>
  <c r="L5808" i="1"/>
  <c r="I5809" i="1"/>
  <c r="K5809" i="1"/>
  <c r="L5809" i="1"/>
  <c r="I5810" i="1"/>
  <c r="K5810" i="1"/>
  <c r="L5810" i="1"/>
  <c r="I5811" i="1"/>
  <c r="K5811" i="1"/>
  <c r="L5811" i="1"/>
  <c r="I5812" i="1"/>
  <c r="K5812" i="1"/>
  <c r="L5812" i="1"/>
  <c r="I5813" i="1"/>
  <c r="K5813" i="1"/>
  <c r="L5813" i="1"/>
  <c r="I5814" i="1"/>
  <c r="K5814" i="1"/>
  <c r="L5814" i="1"/>
  <c r="I5815" i="1"/>
  <c r="K5815" i="1"/>
  <c r="L5815" i="1"/>
  <c r="I5816" i="1"/>
  <c r="K5816" i="1"/>
  <c r="L5816" i="1"/>
  <c r="I5817" i="1"/>
  <c r="K5817" i="1"/>
  <c r="L5817" i="1"/>
  <c r="I5818" i="1"/>
  <c r="K5818" i="1"/>
  <c r="L5818" i="1"/>
  <c r="I5819" i="1"/>
  <c r="K5819" i="1"/>
  <c r="L5819" i="1"/>
  <c r="I5820" i="1"/>
  <c r="K5820" i="1"/>
  <c r="L5820" i="1"/>
  <c r="I5821" i="1"/>
  <c r="K5821" i="1"/>
  <c r="L5821" i="1"/>
  <c r="I5822" i="1"/>
  <c r="K5822" i="1"/>
  <c r="L5822" i="1"/>
  <c r="I5823" i="1"/>
  <c r="K5823" i="1"/>
  <c r="L5823" i="1"/>
  <c r="I5824" i="1"/>
  <c r="K5824" i="1"/>
  <c r="L5824" i="1"/>
  <c r="I5825" i="1"/>
  <c r="K5825" i="1"/>
  <c r="L5825" i="1"/>
  <c r="I5826" i="1"/>
  <c r="K5826" i="1"/>
  <c r="L5826" i="1"/>
  <c r="I5827" i="1"/>
  <c r="K5827" i="1"/>
  <c r="L5827" i="1"/>
  <c r="I5828" i="1"/>
  <c r="K5828" i="1"/>
  <c r="L5828" i="1"/>
  <c r="I5829" i="1"/>
  <c r="K5829" i="1"/>
  <c r="L5829" i="1"/>
  <c r="I5830" i="1"/>
  <c r="K5830" i="1"/>
  <c r="L5830" i="1"/>
  <c r="I5831" i="1"/>
  <c r="K5831" i="1"/>
  <c r="L5831" i="1"/>
  <c r="I5832" i="1"/>
  <c r="K5832" i="1"/>
  <c r="L5832" i="1"/>
  <c r="I5833" i="1"/>
  <c r="K5833" i="1"/>
  <c r="L5833" i="1"/>
  <c r="I5834" i="1"/>
  <c r="K5834" i="1"/>
  <c r="L5834" i="1"/>
  <c r="I5835" i="1"/>
  <c r="K5835" i="1"/>
  <c r="L5835" i="1"/>
  <c r="I5836" i="1"/>
  <c r="K5836" i="1"/>
  <c r="L5836" i="1"/>
  <c r="I5837" i="1"/>
  <c r="K5837" i="1"/>
  <c r="L5837" i="1"/>
  <c r="I5838" i="1"/>
  <c r="K5838" i="1"/>
  <c r="L5838" i="1"/>
  <c r="I5839" i="1"/>
  <c r="K5839" i="1"/>
  <c r="L5839" i="1"/>
  <c r="I5840" i="1"/>
  <c r="K5840" i="1"/>
  <c r="L5840" i="1"/>
  <c r="I5841" i="1"/>
  <c r="K5841" i="1"/>
  <c r="L5841" i="1"/>
  <c r="I5842" i="1"/>
  <c r="K5842" i="1"/>
  <c r="L5842" i="1"/>
  <c r="I5843" i="1"/>
  <c r="K5843" i="1"/>
  <c r="L5843" i="1"/>
  <c r="I5844" i="1"/>
  <c r="K5844" i="1"/>
  <c r="L5844" i="1"/>
  <c r="I5845" i="1"/>
  <c r="K5845" i="1"/>
  <c r="L5845" i="1"/>
  <c r="I5846" i="1"/>
  <c r="K5846" i="1"/>
  <c r="L5846" i="1"/>
  <c r="I5847" i="1"/>
  <c r="K5847" i="1"/>
  <c r="L5847" i="1"/>
  <c r="I5848" i="1"/>
  <c r="K5848" i="1"/>
  <c r="L5848" i="1"/>
  <c r="I5849" i="1"/>
  <c r="K5849" i="1"/>
  <c r="L5849" i="1"/>
  <c r="I5850" i="1"/>
  <c r="K5850" i="1"/>
  <c r="L5850" i="1"/>
  <c r="I5851" i="1"/>
  <c r="K5851" i="1"/>
  <c r="L5851" i="1"/>
  <c r="I5852" i="1"/>
  <c r="K5852" i="1"/>
  <c r="L5852" i="1"/>
  <c r="I5853" i="1"/>
  <c r="K5853" i="1"/>
  <c r="L5853" i="1"/>
  <c r="I5854" i="1"/>
  <c r="K5854" i="1"/>
  <c r="L5854" i="1"/>
  <c r="I5855" i="1"/>
  <c r="K5855" i="1"/>
  <c r="L5855" i="1"/>
  <c r="I5856" i="1"/>
  <c r="K5856" i="1"/>
  <c r="L5856" i="1"/>
  <c r="I5857" i="1"/>
  <c r="K5857" i="1"/>
  <c r="L5857" i="1"/>
  <c r="I5858" i="1"/>
  <c r="K5858" i="1"/>
  <c r="L5858" i="1"/>
  <c r="I5859" i="1"/>
  <c r="K5859" i="1"/>
  <c r="L5859" i="1"/>
  <c r="I5860" i="1"/>
  <c r="K5860" i="1"/>
  <c r="L5860" i="1"/>
  <c r="I5861" i="1"/>
  <c r="K5861" i="1"/>
  <c r="L5861" i="1"/>
  <c r="I5862" i="1"/>
  <c r="K5862" i="1"/>
  <c r="L5862" i="1"/>
  <c r="I5863" i="1"/>
  <c r="K5863" i="1"/>
  <c r="L5863" i="1"/>
  <c r="I5864" i="1"/>
  <c r="K5864" i="1"/>
  <c r="L5864" i="1"/>
  <c r="I5865" i="1"/>
  <c r="K5865" i="1"/>
  <c r="L5865" i="1"/>
  <c r="I5866" i="1"/>
  <c r="K5866" i="1"/>
  <c r="L5866" i="1"/>
  <c r="I5867" i="1"/>
  <c r="K5867" i="1"/>
  <c r="L5867" i="1"/>
  <c r="I5868" i="1"/>
  <c r="K5868" i="1"/>
  <c r="L5868" i="1"/>
  <c r="I5869" i="1"/>
  <c r="K5869" i="1"/>
  <c r="L5869" i="1"/>
  <c r="I5870" i="1"/>
  <c r="K5870" i="1"/>
  <c r="L5870" i="1"/>
  <c r="I5871" i="1"/>
  <c r="K5871" i="1"/>
  <c r="L5871" i="1"/>
  <c r="I5872" i="1"/>
  <c r="K5872" i="1"/>
  <c r="L5872" i="1"/>
  <c r="I5873" i="1"/>
  <c r="K5873" i="1"/>
  <c r="L5873" i="1"/>
  <c r="I5874" i="1"/>
  <c r="K5874" i="1"/>
  <c r="L5874" i="1"/>
  <c r="I5875" i="1"/>
  <c r="K5875" i="1"/>
  <c r="L5875" i="1"/>
  <c r="I5876" i="1"/>
  <c r="K5876" i="1"/>
  <c r="L5876" i="1"/>
  <c r="I5877" i="1"/>
  <c r="K5877" i="1"/>
  <c r="L5877" i="1"/>
  <c r="I5878" i="1"/>
  <c r="K5878" i="1"/>
  <c r="L5878" i="1"/>
  <c r="I5879" i="1"/>
  <c r="K5879" i="1"/>
  <c r="L5879" i="1"/>
  <c r="I5880" i="1"/>
  <c r="K5880" i="1"/>
  <c r="L5880" i="1"/>
  <c r="I5881" i="1"/>
  <c r="K5881" i="1"/>
  <c r="L5881" i="1"/>
  <c r="I5882" i="1"/>
  <c r="K5882" i="1"/>
  <c r="L5882" i="1"/>
  <c r="I5883" i="1"/>
  <c r="K5883" i="1"/>
  <c r="L5883" i="1"/>
  <c r="I5884" i="1"/>
  <c r="K5884" i="1"/>
  <c r="L5884" i="1"/>
  <c r="I5885" i="1"/>
  <c r="K5885" i="1"/>
  <c r="L5885" i="1"/>
  <c r="I5886" i="1"/>
  <c r="K5886" i="1"/>
  <c r="L5886" i="1"/>
  <c r="I5887" i="1"/>
  <c r="K5887" i="1"/>
  <c r="L5887" i="1"/>
  <c r="I5888" i="1"/>
  <c r="K5888" i="1"/>
  <c r="L5888" i="1"/>
  <c r="I5889" i="1"/>
  <c r="K5889" i="1"/>
  <c r="L5889" i="1"/>
  <c r="I5890" i="1"/>
  <c r="K5890" i="1"/>
  <c r="L5890" i="1"/>
  <c r="I5891" i="1"/>
  <c r="K5891" i="1"/>
  <c r="L5891" i="1"/>
  <c r="I5892" i="1"/>
  <c r="K5892" i="1"/>
  <c r="L5892" i="1"/>
  <c r="I5893" i="1"/>
  <c r="K5893" i="1"/>
  <c r="L5893" i="1"/>
  <c r="I5894" i="1"/>
  <c r="K5894" i="1"/>
  <c r="L5894" i="1"/>
  <c r="I5895" i="1"/>
  <c r="K5895" i="1"/>
  <c r="L5895" i="1"/>
  <c r="I5896" i="1"/>
  <c r="K5896" i="1"/>
  <c r="L5896" i="1"/>
  <c r="I5897" i="1"/>
  <c r="K5897" i="1"/>
  <c r="L5897" i="1"/>
  <c r="I5898" i="1"/>
  <c r="K5898" i="1"/>
  <c r="L5898" i="1"/>
  <c r="I5899" i="1"/>
  <c r="K5899" i="1"/>
  <c r="L5899" i="1"/>
  <c r="I5900" i="1"/>
  <c r="K5900" i="1"/>
  <c r="L5900" i="1"/>
  <c r="I5901" i="1"/>
  <c r="K5901" i="1"/>
  <c r="L5901" i="1"/>
  <c r="I5902" i="1"/>
  <c r="K5902" i="1"/>
  <c r="L5902" i="1"/>
  <c r="I5903" i="1"/>
  <c r="K5903" i="1"/>
  <c r="L5903" i="1"/>
  <c r="I5904" i="1"/>
  <c r="K5904" i="1"/>
  <c r="L5904" i="1"/>
  <c r="I5905" i="1"/>
  <c r="K5905" i="1"/>
  <c r="L5905" i="1"/>
  <c r="I5906" i="1"/>
  <c r="K5906" i="1"/>
  <c r="L5906" i="1"/>
  <c r="I5907" i="1"/>
  <c r="K5907" i="1"/>
  <c r="L5907" i="1"/>
  <c r="I5908" i="1"/>
  <c r="K5908" i="1"/>
  <c r="L5908" i="1"/>
  <c r="I5909" i="1"/>
  <c r="K5909" i="1"/>
  <c r="L5909" i="1"/>
  <c r="I5910" i="1"/>
  <c r="K5910" i="1"/>
  <c r="L5910" i="1"/>
  <c r="I5911" i="1"/>
  <c r="K5911" i="1"/>
  <c r="L5911" i="1"/>
  <c r="I5912" i="1"/>
  <c r="K5912" i="1"/>
  <c r="L5912" i="1"/>
  <c r="I5913" i="1"/>
  <c r="K5913" i="1"/>
  <c r="L5913" i="1"/>
  <c r="I5914" i="1"/>
  <c r="K5914" i="1"/>
  <c r="L5914" i="1"/>
  <c r="I5915" i="1"/>
  <c r="K5915" i="1"/>
  <c r="L5915" i="1"/>
  <c r="I5916" i="1"/>
  <c r="K5916" i="1"/>
  <c r="L5916" i="1"/>
  <c r="I5917" i="1"/>
  <c r="K5917" i="1"/>
  <c r="L5917" i="1"/>
  <c r="I5918" i="1"/>
  <c r="K5918" i="1"/>
  <c r="L5918" i="1"/>
  <c r="I5919" i="1"/>
  <c r="K5919" i="1"/>
  <c r="L5919" i="1"/>
  <c r="I5920" i="1"/>
  <c r="K5920" i="1"/>
  <c r="L5920" i="1"/>
  <c r="I5921" i="1"/>
  <c r="K5921" i="1"/>
  <c r="L5921" i="1"/>
  <c r="I5922" i="1"/>
  <c r="K5922" i="1"/>
  <c r="L5922" i="1"/>
  <c r="I5923" i="1"/>
  <c r="K5923" i="1"/>
  <c r="L5923" i="1"/>
  <c r="I5924" i="1"/>
  <c r="K5924" i="1"/>
  <c r="L5924" i="1"/>
  <c r="I5925" i="1"/>
  <c r="K5925" i="1"/>
  <c r="L5925" i="1"/>
  <c r="I5926" i="1"/>
  <c r="K5926" i="1"/>
  <c r="L5926" i="1"/>
  <c r="I5927" i="1"/>
  <c r="K5927" i="1"/>
  <c r="L5927" i="1"/>
  <c r="I5928" i="1"/>
  <c r="K5928" i="1"/>
  <c r="L5928" i="1"/>
  <c r="I5929" i="1"/>
  <c r="K5929" i="1"/>
  <c r="L5929" i="1"/>
  <c r="I5930" i="1"/>
  <c r="K5930" i="1"/>
  <c r="L5930" i="1"/>
  <c r="I5931" i="1"/>
  <c r="K5931" i="1"/>
  <c r="L5931" i="1"/>
  <c r="I5932" i="1"/>
  <c r="K5932" i="1"/>
  <c r="L5932" i="1"/>
  <c r="I5933" i="1"/>
  <c r="K5933" i="1"/>
  <c r="L5933" i="1"/>
  <c r="I5934" i="1"/>
  <c r="K5934" i="1"/>
  <c r="L5934" i="1"/>
  <c r="I5935" i="1"/>
  <c r="K5935" i="1"/>
  <c r="L5935" i="1"/>
  <c r="I5936" i="1"/>
  <c r="K5936" i="1"/>
  <c r="L5936" i="1"/>
  <c r="I5937" i="1"/>
  <c r="K5937" i="1"/>
  <c r="L5937" i="1"/>
  <c r="I5938" i="1"/>
  <c r="K5938" i="1"/>
  <c r="L5938" i="1"/>
  <c r="I5939" i="1"/>
  <c r="K5939" i="1"/>
  <c r="L5939" i="1"/>
  <c r="I5940" i="1"/>
  <c r="K5940" i="1"/>
  <c r="L5940" i="1"/>
  <c r="I5941" i="1"/>
  <c r="K5941" i="1"/>
  <c r="L5941" i="1"/>
  <c r="I5942" i="1"/>
  <c r="K5942" i="1"/>
  <c r="L5942" i="1"/>
  <c r="I5943" i="1"/>
  <c r="K5943" i="1"/>
  <c r="L5943" i="1"/>
  <c r="I5944" i="1"/>
  <c r="K5944" i="1"/>
  <c r="L5944" i="1"/>
  <c r="I5945" i="1"/>
  <c r="K5945" i="1"/>
  <c r="L5945" i="1"/>
  <c r="I5946" i="1"/>
  <c r="K5946" i="1"/>
  <c r="L5946" i="1"/>
  <c r="I5947" i="1"/>
  <c r="K5947" i="1"/>
  <c r="L5947" i="1"/>
  <c r="I5948" i="1"/>
  <c r="K5948" i="1"/>
  <c r="L5948" i="1"/>
  <c r="I5949" i="1"/>
  <c r="K5949" i="1"/>
  <c r="L5949" i="1"/>
  <c r="I5950" i="1"/>
  <c r="K5950" i="1"/>
  <c r="L5950" i="1"/>
  <c r="I5951" i="1"/>
  <c r="K5951" i="1"/>
  <c r="L5951" i="1"/>
  <c r="I5952" i="1"/>
  <c r="K5952" i="1"/>
  <c r="L5952" i="1"/>
  <c r="I5953" i="1"/>
  <c r="K5953" i="1"/>
  <c r="L5953" i="1"/>
  <c r="I5954" i="1"/>
  <c r="K5954" i="1"/>
  <c r="L5954" i="1"/>
  <c r="I5955" i="1"/>
  <c r="K5955" i="1"/>
  <c r="L5955" i="1"/>
  <c r="I5956" i="1"/>
  <c r="K5956" i="1"/>
  <c r="L5956" i="1"/>
  <c r="I5957" i="1"/>
  <c r="K5957" i="1"/>
  <c r="L5957" i="1"/>
  <c r="I5958" i="1"/>
  <c r="K5958" i="1"/>
  <c r="L5958" i="1"/>
  <c r="I5959" i="1"/>
  <c r="K5959" i="1"/>
  <c r="L5959" i="1"/>
  <c r="I5960" i="1"/>
  <c r="K5960" i="1"/>
  <c r="L5960" i="1"/>
  <c r="I5961" i="1"/>
  <c r="K5961" i="1"/>
  <c r="L5961" i="1"/>
  <c r="I5962" i="1"/>
  <c r="K5962" i="1"/>
  <c r="L5962" i="1"/>
  <c r="I5963" i="1"/>
  <c r="K5963" i="1"/>
  <c r="L5963" i="1"/>
  <c r="I5964" i="1"/>
  <c r="K5964" i="1"/>
  <c r="L5964" i="1"/>
  <c r="I5965" i="1"/>
  <c r="K5965" i="1"/>
  <c r="L5965" i="1"/>
  <c r="I5966" i="1"/>
  <c r="K5966" i="1"/>
  <c r="L5966" i="1"/>
  <c r="I5967" i="1"/>
  <c r="K5967" i="1"/>
  <c r="L5967" i="1"/>
  <c r="I5968" i="1"/>
  <c r="K5968" i="1"/>
  <c r="L5968" i="1"/>
  <c r="I5969" i="1"/>
  <c r="K5969" i="1"/>
  <c r="L5969" i="1"/>
  <c r="I5970" i="1"/>
  <c r="K5970" i="1"/>
  <c r="L5970" i="1"/>
  <c r="I5971" i="1"/>
  <c r="K5971" i="1"/>
  <c r="L5971" i="1"/>
  <c r="I5972" i="1"/>
  <c r="K5972" i="1"/>
  <c r="L5972" i="1"/>
  <c r="I5973" i="1"/>
  <c r="K5973" i="1"/>
  <c r="L5973" i="1"/>
  <c r="I5974" i="1"/>
  <c r="K5974" i="1"/>
  <c r="L5974" i="1"/>
  <c r="I5975" i="1"/>
  <c r="K5975" i="1"/>
  <c r="L5975" i="1"/>
  <c r="I5976" i="1"/>
  <c r="K5976" i="1"/>
  <c r="L5976" i="1"/>
  <c r="I5977" i="1"/>
  <c r="K5977" i="1"/>
  <c r="L5977" i="1"/>
  <c r="I5978" i="1"/>
  <c r="K5978" i="1"/>
  <c r="L5978" i="1"/>
  <c r="I5979" i="1"/>
  <c r="K5979" i="1"/>
  <c r="L5979" i="1"/>
  <c r="I5980" i="1"/>
  <c r="K5980" i="1"/>
  <c r="L5980" i="1"/>
  <c r="I5981" i="1"/>
  <c r="K5981" i="1"/>
  <c r="L5981" i="1"/>
  <c r="I5982" i="1"/>
  <c r="K5982" i="1"/>
  <c r="L5982" i="1"/>
  <c r="I5983" i="1"/>
  <c r="K5983" i="1"/>
  <c r="L5983" i="1"/>
  <c r="I5984" i="1"/>
  <c r="K5984" i="1"/>
  <c r="L5984" i="1"/>
  <c r="I5985" i="1"/>
  <c r="K5985" i="1"/>
  <c r="L5985" i="1"/>
  <c r="I5986" i="1"/>
  <c r="K5986" i="1"/>
  <c r="L5986" i="1"/>
  <c r="I5987" i="1"/>
  <c r="K5987" i="1"/>
  <c r="L5987" i="1"/>
  <c r="I5988" i="1"/>
  <c r="K5988" i="1"/>
  <c r="L5988" i="1"/>
  <c r="I5989" i="1"/>
  <c r="K5989" i="1"/>
  <c r="L5989" i="1"/>
  <c r="I5990" i="1"/>
  <c r="K5990" i="1"/>
  <c r="L5990" i="1"/>
  <c r="I5991" i="1"/>
  <c r="K5991" i="1"/>
  <c r="L5991" i="1"/>
  <c r="I5992" i="1"/>
  <c r="K5992" i="1"/>
  <c r="L5992" i="1"/>
  <c r="I5993" i="1"/>
  <c r="K5993" i="1"/>
  <c r="L5993" i="1"/>
  <c r="I5994" i="1"/>
  <c r="K5994" i="1"/>
  <c r="L5994" i="1"/>
  <c r="I5995" i="1"/>
  <c r="K5995" i="1"/>
  <c r="L5995" i="1"/>
  <c r="I5996" i="1"/>
  <c r="K5996" i="1"/>
  <c r="L5996" i="1"/>
  <c r="I5997" i="1"/>
  <c r="K5997" i="1"/>
  <c r="L5997" i="1"/>
  <c r="I5998" i="1"/>
  <c r="K5998" i="1"/>
  <c r="L5998" i="1"/>
  <c r="I5999" i="1"/>
  <c r="K5999" i="1"/>
  <c r="L5999" i="1"/>
  <c r="I6000" i="1"/>
  <c r="K6000" i="1"/>
  <c r="L6000" i="1"/>
  <c r="I6001" i="1"/>
  <c r="K6001" i="1"/>
  <c r="L6001" i="1"/>
  <c r="I6002" i="1"/>
  <c r="K6002" i="1"/>
  <c r="L6002" i="1"/>
  <c r="I6003" i="1"/>
  <c r="K6003" i="1"/>
  <c r="L6003" i="1"/>
  <c r="I6004" i="1"/>
  <c r="K6004" i="1"/>
  <c r="L6004" i="1"/>
  <c r="I6005" i="1"/>
  <c r="K6005" i="1"/>
  <c r="L6005" i="1"/>
  <c r="I6006" i="1"/>
  <c r="K6006" i="1"/>
  <c r="L6006" i="1"/>
  <c r="I6007" i="1"/>
  <c r="K6007" i="1"/>
  <c r="L6007" i="1"/>
  <c r="I6008" i="1"/>
  <c r="K6008" i="1"/>
  <c r="L6008" i="1"/>
  <c r="I6009" i="1"/>
  <c r="K6009" i="1"/>
  <c r="L6009" i="1"/>
  <c r="I6010" i="1"/>
  <c r="K6010" i="1"/>
  <c r="L6010" i="1"/>
  <c r="I6011" i="1"/>
  <c r="K6011" i="1"/>
  <c r="L6011" i="1"/>
  <c r="I6012" i="1"/>
  <c r="K6012" i="1"/>
  <c r="L6012" i="1"/>
  <c r="I6013" i="1"/>
  <c r="J6013" i="1"/>
  <c r="N6013" i="1" s="1"/>
  <c r="O6013" i="1" s="1"/>
  <c r="P6013" i="1" s="1"/>
  <c r="K6013" i="1"/>
  <c r="L6013" i="1"/>
  <c r="I6014" i="1"/>
  <c r="K6014" i="1"/>
  <c r="L6014" i="1"/>
  <c r="I6015" i="1"/>
  <c r="K6015" i="1"/>
  <c r="L6015" i="1"/>
  <c r="I6016" i="1"/>
  <c r="K6016" i="1"/>
  <c r="L6016" i="1"/>
  <c r="I6017" i="1"/>
  <c r="K6017" i="1"/>
  <c r="L6017" i="1"/>
  <c r="I6018" i="1"/>
  <c r="K6018" i="1"/>
  <c r="L6018" i="1"/>
  <c r="I6019" i="1"/>
  <c r="K6019" i="1"/>
  <c r="L6019" i="1"/>
  <c r="I6020" i="1"/>
  <c r="K6020" i="1"/>
  <c r="L6020" i="1"/>
  <c r="I6021" i="1"/>
  <c r="K6021" i="1"/>
  <c r="L6021" i="1"/>
  <c r="I6022" i="1"/>
  <c r="K6022" i="1"/>
  <c r="L6022" i="1"/>
  <c r="I6023" i="1"/>
  <c r="K6023" i="1"/>
  <c r="L6023" i="1"/>
  <c r="I6024" i="1"/>
  <c r="K6024" i="1"/>
  <c r="L6024" i="1"/>
  <c r="I6025" i="1"/>
  <c r="K6025" i="1"/>
  <c r="L6025" i="1"/>
  <c r="I6026" i="1"/>
  <c r="J6026" i="1"/>
  <c r="N6026" i="1" s="1"/>
  <c r="O6026" i="1" s="1"/>
  <c r="P6026" i="1" s="1"/>
  <c r="K6026" i="1"/>
  <c r="L6026" i="1"/>
  <c r="I6027" i="1"/>
  <c r="K6027" i="1"/>
  <c r="L6027" i="1"/>
  <c r="I6028" i="1"/>
  <c r="K6028" i="1"/>
  <c r="L6028" i="1"/>
  <c r="I6029" i="1"/>
  <c r="K6029" i="1"/>
  <c r="L6029" i="1"/>
  <c r="I6030" i="1"/>
  <c r="K6030" i="1"/>
  <c r="L6030" i="1"/>
  <c r="I6031" i="1"/>
  <c r="K6031" i="1"/>
  <c r="L6031" i="1"/>
  <c r="I6032" i="1"/>
  <c r="K6032" i="1"/>
  <c r="L6032" i="1"/>
  <c r="I6033" i="1"/>
  <c r="K6033" i="1"/>
  <c r="L6033" i="1"/>
  <c r="I6034" i="1"/>
  <c r="K6034" i="1"/>
  <c r="L6034" i="1"/>
  <c r="I6035" i="1"/>
  <c r="K6035" i="1"/>
  <c r="L6035" i="1"/>
  <c r="I6036" i="1"/>
  <c r="K6036" i="1"/>
  <c r="L6036" i="1"/>
  <c r="I6037" i="1"/>
  <c r="K6037" i="1"/>
  <c r="L6037" i="1"/>
  <c r="I6038" i="1"/>
  <c r="K6038" i="1"/>
  <c r="L6038" i="1"/>
  <c r="I6039" i="1"/>
  <c r="K6039" i="1"/>
  <c r="L6039" i="1"/>
  <c r="I6040" i="1"/>
  <c r="K6040" i="1"/>
  <c r="L6040" i="1"/>
  <c r="I6041" i="1"/>
  <c r="K6041" i="1"/>
  <c r="L6041" i="1"/>
  <c r="I6042" i="1"/>
  <c r="K6042" i="1"/>
  <c r="L6042" i="1"/>
  <c r="I6043" i="1"/>
  <c r="K6043" i="1"/>
  <c r="L6043" i="1"/>
  <c r="I6044" i="1"/>
  <c r="K6044" i="1"/>
  <c r="L6044" i="1"/>
  <c r="I6045" i="1"/>
  <c r="K6045" i="1"/>
  <c r="L6045" i="1"/>
  <c r="I6046" i="1"/>
  <c r="K6046" i="1"/>
  <c r="L6046" i="1"/>
  <c r="I6047" i="1"/>
  <c r="K6047" i="1"/>
  <c r="L6047" i="1"/>
  <c r="I6048" i="1"/>
  <c r="K6048" i="1"/>
  <c r="L6048" i="1"/>
  <c r="I6049" i="1"/>
  <c r="J6049" i="1"/>
  <c r="N6049" i="1" s="1"/>
  <c r="O6049" i="1" s="1"/>
  <c r="P6049" i="1" s="1"/>
  <c r="K6049" i="1"/>
  <c r="L6049" i="1"/>
  <c r="I6050" i="1"/>
  <c r="K6050" i="1"/>
  <c r="L6050" i="1"/>
  <c r="I6051" i="1"/>
  <c r="K6051" i="1"/>
  <c r="L6051" i="1"/>
  <c r="I6052" i="1"/>
  <c r="K6052" i="1"/>
  <c r="L6052" i="1"/>
  <c r="I6053" i="1"/>
  <c r="K6053" i="1"/>
  <c r="L6053" i="1"/>
  <c r="I6054" i="1"/>
  <c r="K6054" i="1"/>
  <c r="L6054" i="1"/>
  <c r="I6055" i="1"/>
  <c r="K6055" i="1"/>
  <c r="L6055" i="1"/>
  <c r="I6056" i="1"/>
  <c r="K6056" i="1"/>
  <c r="L6056" i="1"/>
  <c r="I6057" i="1"/>
  <c r="K6057" i="1"/>
  <c r="L6057" i="1"/>
  <c r="I6058" i="1"/>
  <c r="K6058" i="1"/>
  <c r="L6058" i="1"/>
  <c r="I6059" i="1"/>
  <c r="K6059" i="1"/>
  <c r="L6059" i="1"/>
  <c r="I6060" i="1"/>
  <c r="K6060" i="1"/>
  <c r="L6060" i="1"/>
  <c r="I6061" i="1"/>
  <c r="K6061" i="1"/>
  <c r="L6061" i="1"/>
  <c r="I6062" i="1"/>
  <c r="J6062" i="1"/>
  <c r="N6062" i="1" s="1"/>
  <c r="O6062" i="1" s="1"/>
  <c r="P6062" i="1" s="1"/>
  <c r="K6062" i="1"/>
  <c r="L6062" i="1"/>
  <c r="I6063" i="1"/>
  <c r="K6063" i="1"/>
  <c r="L6063" i="1"/>
  <c r="I6064" i="1"/>
  <c r="K6064" i="1"/>
  <c r="L6064" i="1"/>
  <c r="I6065" i="1"/>
  <c r="J6065" i="1"/>
  <c r="N6065" i="1" s="1"/>
  <c r="O6065" i="1" s="1"/>
  <c r="P6065" i="1" s="1"/>
  <c r="K6065" i="1"/>
  <c r="L6065" i="1"/>
  <c r="I6066" i="1"/>
  <c r="K6066" i="1"/>
  <c r="L6066" i="1"/>
  <c r="I6067" i="1"/>
  <c r="K6067" i="1"/>
  <c r="L6067" i="1"/>
  <c r="I6068" i="1"/>
  <c r="J6068" i="1"/>
  <c r="N6068" i="1" s="1"/>
  <c r="O6068" i="1" s="1"/>
  <c r="P6068" i="1" s="1"/>
  <c r="K6068" i="1"/>
  <c r="L6068" i="1"/>
  <c r="I6069" i="1"/>
  <c r="K6069" i="1"/>
  <c r="L6069" i="1"/>
  <c r="I6070" i="1"/>
  <c r="K6070" i="1"/>
  <c r="L6070" i="1"/>
  <c r="I6071" i="1"/>
  <c r="J6071" i="1"/>
  <c r="N6071" i="1" s="1"/>
  <c r="O6071" i="1" s="1"/>
  <c r="P6071" i="1" s="1"/>
  <c r="K6071" i="1"/>
  <c r="L6071" i="1"/>
  <c r="I6072" i="1"/>
  <c r="K6072" i="1"/>
  <c r="L6072" i="1"/>
  <c r="I6073" i="1"/>
  <c r="K6073" i="1"/>
  <c r="L6073" i="1"/>
  <c r="I6074" i="1"/>
  <c r="J6074" i="1"/>
  <c r="N6074" i="1" s="1"/>
  <c r="O6074" i="1" s="1"/>
  <c r="P6074" i="1" s="1"/>
  <c r="K6074" i="1"/>
  <c r="L6074" i="1"/>
  <c r="I6075" i="1"/>
  <c r="K6075" i="1"/>
  <c r="L6075" i="1"/>
  <c r="I6076" i="1"/>
  <c r="K6076" i="1"/>
  <c r="L6076" i="1"/>
  <c r="I6077" i="1"/>
  <c r="J6077" i="1"/>
  <c r="N6077" i="1" s="1"/>
  <c r="O6077" i="1" s="1"/>
  <c r="P6077" i="1" s="1"/>
  <c r="K6077" i="1"/>
  <c r="L6077" i="1"/>
  <c r="I6078" i="1"/>
  <c r="K6078" i="1"/>
  <c r="L6078" i="1"/>
  <c r="I6079" i="1"/>
  <c r="K6079" i="1"/>
  <c r="L6079" i="1"/>
  <c r="I6080" i="1"/>
  <c r="J6080" i="1"/>
  <c r="N6080" i="1" s="1"/>
  <c r="O6080" i="1" s="1"/>
  <c r="P6080" i="1" s="1"/>
  <c r="K6080" i="1"/>
  <c r="L6080" i="1"/>
  <c r="I6081" i="1"/>
  <c r="K6081" i="1"/>
  <c r="L6081" i="1"/>
  <c r="I6082" i="1"/>
  <c r="K6082" i="1"/>
  <c r="L6082" i="1"/>
  <c r="I6083" i="1"/>
  <c r="J6083" i="1"/>
  <c r="N6083" i="1" s="1"/>
  <c r="O6083" i="1" s="1"/>
  <c r="P6083" i="1" s="1"/>
  <c r="K6083" i="1"/>
  <c r="L6083" i="1"/>
  <c r="I6084" i="1"/>
  <c r="K6084" i="1"/>
  <c r="L6084" i="1"/>
  <c r="I6085" i="1"/>
  <c r="K6085" i="1"/>
  <c r="L6085" i="1"/>
  <c r="I6086" i="1"/>
  <c r="J6086" i="1"/>
  <c r="N6086" i="1" s="1"/>
  <c r="O6086" i="1" s="1"/>
  <c r="P6086" i="1" s="1"/>
  <c r="K6086" i="1"/>
  <c r="L6086" i="1"/>
  <c r="I6087" i="1"/>
  <c r="K6087" i="1"/>
  <c r="L6087" i="1"/>
  <c r="I6088" i="1"/>
  <c r="K6088" i="1"/>
  <c r="L6088" i="1"/>
  <c r="I6089" i="1"/>
  <c r="J6089" i="1"/>
  <c r="N6089" i="1" s="1"/>
  <c r="O6089" i="1" s="1"/>
  <c r="P6089" i="1" s="1"/>
  <c r="K6089" i="1"/>
  <c r="L6089" i="1"/>
  <c r="I6090" i="1"/>
  <c r="K6090" i="1"/>
  <c r="L6090" i="1"/>
  <c r="I6091" i="1"/>
  <c r="K6091" i="1"/>
  <c r="L6091" i="1"/>
  <c r="I6092" i="1"/>
  <c r="J6092" i="1"/>
  <c r="N6092" i="1" s="1"/>
  <c r="O6092" i="1" s="1"/>
  <c r="P6092" i="1" s="1"/>
  <c r="K6092" i="1"/>
  <c r="L6092" i="1"/>
  <c r="I6093" i="1"/>
  <c r="K6093" i="1"/>
  <c r="L6093" i="1"/>
  <c r="I6094" i="1"/>
  <c r="K6094" i="1"/>
  <c r="L6094" i="1"/>
  <c r="I6095" i="1"/>
  <c r="J6095" i="1"/>
  <c r="N6095" i="1" s="1"/>
  <c r="O6095" i="1" s="1"/>
  <c r="P6095" i="1" s="1"/>
  <c r="K6095" i="1"/>
  <c r="L6095" i="1"/>
  <c r="I6096" i="1"/>
  <c r="K6096" i="1"/>
  <c r="L6096" i="1"/>
  <c r="I6097" i="1"/>
  <c r="K6097" i="1"/>
  <c r="L6097" i="1"/>
  <c r="I6098" i="1"/>
  <c r="J6098" i="1"/>
  <c r="N6098" i="1" s="1"/>
  <c r="O6098" i="1" s="1"/>
  <c r="P6098" i="1" s="1"/>
  <c r="K6098" i="1"/>
  <c r="L6098" i="1"/>
  <c r="I6099" i="1"/>
  <c r="K6099" i="1"/>
  <c r="L6099" i="1"/>
  <c r="I6100" i="1"/>
  <c r="K6100" i="1"/>
  <c r="L6100" i="1"/>
  <c r="I6101" i="1"/>
  <c r="J6101" i="1"/>
  <c r="N6101" i="1" s="1"/>
  <c r="O6101" i="1" s="1"/>
  <c r="P6101" i="1" s="1"/>
  <c r="K6101" i="1"/>
  <c r="L6101" i="1"/>
  <c r="I6102" i="1"/>
  <c r="K6102" i="1"/>
  <c r="L6102" i="1"/>
  <c r="I6103" i="1"/>
  <c r="K6103" i="1"/>
  <c r="L6103" i="1"/>
  <c r="I6104" i="1"/>
  <c r="J6104" i="1"/>
  <c r="N6104" i="1" s="1"/>
  <c r="O6104" i="1" s="1"/>
  <c r="P6104" i="1" s="1"/>
  <c r="K6104" i="1"/>
  <c r="L6104" i="1"/>
  <c r="I6105" i="1"/>
  <c r="K6105" i="1"/>
  <c r="L6105" i="1"/>
  <c r="I6106" i="1"/>
  <c r="K6106" i="1"/>
  <c r="L6106" i="1"/>
  <c r="I6107" i="1"/>
  <c r="J6107" i="1"/>
  <c r="N6107" i="1" s="1"/>
  <c r="O6107" i="1" s="1"/>
  <c r="P6107" i="1" s="1"/>
  <c r="K6107" i="1"/>
  <c r="L6107" i="1"/>
  <c r="I6108" i="1"/>
  <c r="K6108" i="1"/>
  <c r="L6108" i="1"/>
  <c r="I6109" i="1"/>
  <c r="K6109" i="1"/>
  <c r="L6109" i="1"/>
  <c r="I6110" i="1"/>
  <c r="J6110" i="1"/>
  <c r="N6110" i="1" s="1"/>
  <c r="O6110" i="1" s="1"/>
  <c r="P6110" i="1" s="1"/>
  <c r="K6110" i="1"/>
  <c r="L6110" i="1"/>
  <c r="I6111" i="1"/>
  <c r="K6111" i="1"/>
  <c r="L6111" i="1"/>
  <c r="I6112" i="1"/>
  <c r="K6112" i="1"/>
  <c r="L6112" i="1"/>
  <c r="I6113" i="1"/>
  <c r="J6113" i="1"/>
  <c r="N6113" i="1" s="1"/>
  <c r="O6113" i="1" s="1"/>
  <c r="P6113" i="1" s="1"/>
  <c r="K6113" i="1"/>
  <c r="L6113" i="1"/>
  <c r="I6114" i="1"/>
  <c r="K6114" i="1"/>
  <c r="L6114" i="1"/>
  <c r="I6115" i="1"/>
  <c r="K6115" i="1"/>
  <c r="L6115" i="1"/>
  <c r="I6116" i="1"/>
  <c r="J6116" i="1"/>
  <c r="N6116" i="1" s="1"/>
  <c r="O6116" i="1" s="1"/>
  <c r="P6116" i="1" s="1"/>
  <c r="K6116" i="1"/>
  <c r="L6116" i="1"/>
  <c r="I6117" i="1"/>
  <c r="K6117" i="1"/>
  <c r="L6117" i="1"/>
  <c r="I6118" i="1"/>
  <c r="K6118" i="1"/>
  <c r="L6118" i="1"/>
  <c r="I6119" i="1"/>
  <c r="J6119" i="1"/>
  <c r="N6119" i="1" s="1"/>
  <c r="O6119" i="1" s="1"/>
  <c r="P6119" i="1" s="1"/>
  <c r="K6119" i="1"/>
  <c r="L6119" i="1"/>
  <c r="I6120" i="1"/>
  <c r="K6120" i="1"/>
  <c r="L6120" i="1"/>
  <c r="I6121" i="1"/>
  <c r="K6121" i="1"/>
  <c r="L6121" i="1"/>
  <c r="I6122" i="1"/>
  <c r="J6122" i="1"/>
  <c r="N6122" i="1" s="1"/>
  <c r="O6122" i="1" s="1"/>
  <c r="P6122" i="1" s="1"/>
  <c r="K6122" i="1"/>
  <c r="L6122" i="1"/>
  <c r="I6123" i="1"/>
  <c r="K6123" i="1"/>
  <c r="L6123" i="1"/>
  <c r="I6124" i="1"/>
  <c r="K6124" i="1"/>
  <c r="L6124" i="1"/>
  <c r="I6125" i="1"/>
  <c r="J6125" i="1"/>
  <c r="N6125" i="1" s="1"/>
  <c r="O6125" i="1" s="1"/>
  <c r="P6125" i="1" s="1"/>
  <c r="K6125" i="1"/>
  <c r="L6125" i="1"/>
  <c r="I6126" i="1"/>
  <c r="K6126" i="1"/>
  <c r="L6126" i="1"/>
  <c r="I6127" i="1"/>
  <c r="K6127" i="1"/>
  <c r="L6127" i="1"/>
  <c r="I6128" i="1"/>
  <c r="J6128" i="1"/>
  <c r="N6128" i="1" s="1"/>
  <c r="O6128" i="1" s="1"/>
  <c r="P6128" i="1" s="1"/>
  <c r="K6128" i="1"/>
  <c r="L6128" i="1"/>
  <c r="I6129" i="1"/>
  <c r="K6129" i="1"/>
  <c r="L6129" i="1"/>
  <c r="I6130" i="1"/>
  <c r="K6130" i="1"/>
  <c r="L6130" i="1"/>
  <c r="I6131" i="1"/>
  <c r="J6131" i="1"/>
  <c r="N6131" i="1" s="1"/>
  <c r="O6131" i="1" s="1"/>
  <c r="P6131" i="1" s="1"/>
  <c r="K6131" i="1"/>
  <c r="L6131" i="1"/>
  <c r="I6132" i="1"/>
  <c r="K6132" i="1"/>
  <c r="L6132" i="1"/>
  <c r="I6133" i="1"/>
  <c r="K6133" i="1"/>
  <c r="L6133" i="1"/>
  <c r="I6134" i="1"/>
  <c r="J6134" i="1"/>
  <c r="N6134" i="1" s="1"/>
  <c r="O6134" i="1" s="1"/>
  <c r="P6134" i="1" s="1"/>
  <c r="K6134" i="1"/>
  <c r="L6134" i="1"/>
  <c r="I6135" i="1"/>
  <c r="K6135" i="1"/>
  <c r="L6135" i="1"/>
  <c r="I6136" i="1"/>
  <c r="K6136" i="1"/>
  <c r="L6136" i="1"/>
  <c r="I6137" i="1"/>
  <c r="J6137" i="1"/>
  <c r="N6137" i="1" s="1"/>
  <c r="O6137" i="1" s="1"/>
  <c r="P6137" i="1" s="1"/>
  <c r="K6137" i="1"/>
  <c r="L6137" i="1"/>
  <c r="I6138" i="1"/>
  <c r="K6138" i="1"/>
  <c r="L6138" i="1"/>
  <c r="I6139" i="1"/>
  <c r="K6139" i="1"/>
  <c r="L6139" i="1"/>
  <c r="I6140" i="1"/>
  <c r="J6140" i="1"/>
  <c r="N6140" i="1" s="1"/>
  <c r="O6140" i="1" s="1"/>
  <c r="P6140" i="1" s="1"/>
  <c r="K6140" i="1"/>
  <c r="L6140" i="1"/>
  <c r="I6141" i="1"/>
  <c r="K6141" i="1"/>
  <c r="L6141" i="1"/>
  <c r="I6142" i="1"/>
  <c r="K6142" i="1"/>
  <c r="L6142" i="1"/>
  <c r="I6143" i="1"/>
  <c r="J6143" i="1"/>
  <c r="N6143" i="1" s="1"/>
  <c r="O6143" i="1" s="1"/>
  <c r="P6143" i="1" s="1"/>
  <c r="K6143" i="1"/>
  <c r="L6143" i="1"/>
  <c r="I6144" i="1"/>
  <c r="K6144" i="1"/>
  <c r="L6144" i="1"/>
  <c r="I6145" i="1"/>
  <c r="K6145" i="1"/>
  <c r="L6145" i="1"/>
  <c r="I6146" i="1"/>
  <c r="J6146" i="1"/>
  <c r="N6146" i="1" s="1"/>
  <c r="O6146" i="1" s="1"/>
  <c r="P6146" i="1" s="1"/>
  <c r="K6146" i="1"/>
  <c r="L6146" i="1"/>
  <c r="I6147" i="1"/>
  <c r="K6147" i="1"/>
  <c r="L6147" i="1"/>
  <c r="I6148" i="1"/>
  <c r="K6148" i="1"/>
  <c r="L6148" i="1"/>
  <c r="I6149" i="1"/>
  <c r="J6149" i="1"/>
  <c r="N6149" i="1" s="1"/>
  <c r="O6149" i="1" s="1"/>
  <c r="P6149" i="1" s="1"/>
  <c r="K6149" i="1"/>
  <c r="L6149" i="1"/>
  <c r="I6150" i="1"/>
  <c r="K6150" i="1"/>
  <c r="L6150" i="1"/>
  <c r="I6151" i="1"/>
  <c r="K6151" i="1"/>
  <c r="L6151" i="1"/>
  <c r="I6152" i="1"/>
  <c r="J6152" i="1"/>
  <c r="N6152" i="1" s="1"/>
  <c r="O6152" i="1" s="1"/>
  <c r="P6152" i="1" s="1"/>
  <c r="K6152" i="1"/>
  <c r="L6152" i="1"/>
  <c r="I6153" i="1"/>
  <c r="K6153" i="1"/>
  <c r="L6153" i="1"/>
  <c r="I6154" i="1"/>
  <c r="K6154" i="1"/>
  <c r="L6154" i="1"/>
  <c r="I6155" i="1"/>
  <c r="J6155" i="1"/>
  <c r="N6155" i="1" s="1"/>
  <c r="O6155" i="1" s="1"/>
  <c r="P6155" i="1" s="1"/>
  <c r="K6155" i="1"/>
  <c r="L6155" i="1"/>
  <c r="I6156" i="1"/>
  <c r="K6156" i="1"/>
  <c r="L6156" i="1"/>
  <c r="I6157" i="1"/>
  <c r="K6157" i="1"/>
  <c r="L6157" i="1"/>
  <c r="I6158" i="1"/>
  <c r="J6158" i="1"/>
  <c r="N6158" i="1" s="1"/>
  <c r="O6158" i="1" s="1"/>
  <c r="P6158" i="1" s="1"/>
  <c r="K6158" i="1"/>
  <c r="L6158" i="1"/>
  <c r="I6159" i="1"/>
  <c r="K6159" i="1"/>
  <c r="L6159" i="1"/>
  <c r="I6160" i="1"/>
  <c r="K6160" i="1"/>
  <c r="L6160" i="1"/>
  <c r="I6161" i="1"/>
  <c r="J6161" i="1"/>
  <c r="N6161" i="1" s="1"/>
  <c r="O6161" i="1" s="1"/>
  <c r="P6161" i="1" s="1"/>
  <c r="K6161" i="1"/>
  <c r="L6161" i="1"/>
  <c r="I6162" i="1"/>
  <c r="K6162" i="1"/>
  <c r="L6162" i="1"/>
  <c r="I6163" i="1"/>
  <c r="K6163" i="1"/>
  <c r="L6163" i="1"/>
  <c r="I6164" i="1"/>
  <c r="J6164" i="1"/>
  <c r="N6164" i="1" s="1"/>
  <c r="O6164" i="1" s="1"/>
  <c r="P6164" i="1" s="1"/>
  <c r="K6164" i="1"/>
  <c r="L6164" i="1"/>
  <c r="I6165" i="1"/>
  <c r="K6165" i="1"/>
  <c r="L6165" i="1"/>
  <c r="I6166" i="1"/>
  <c r="K6166" i="1"/>
  <c r="L6166" i="1"/>
  <c r="I6167" i="1"/>
  <c r="J6167" i="1"/>
  <c r="N6167" i="1" s="1"/>
  <c r="O6167" i="1" s="1"/>
  <c r="P6167" i="1" s="1"/>
  <c r="K6167" i="1"/>
  <c r="L6167" i="1"/>
  <c r="I6168" i="1"/>
  <c r="K6168" i="1"/>
  <c r="L6168" i="1"/>
  <c r="I6169" i="1"/>
  <c r="K6169" i="1"/>
  <c r="L6169" i="1"/>
  <c r="I6170" i="1"/>
  <c r="J6170" i="1"/>
  <c r="N6170" i="1" s="1"/>
  <c r="O6170" i="1" s="1"/>
  <c r="P6170" i="1" s="1"/>
  <c r="K6170" i="1"/>
  <c r="L6170" i="1"/>
  <c r="I6171" i="1"/>
  <c r="K6171" i="1"/>
  <c r="L6171" i="1"/>
  <c r="I6172" i="1"/>
  <c r="K6172" i="1"/>
  <c r="L6172" i="1"/>
  <c r="I6173" i="1"/>
  <c r="J6173" i="1"/>
  <c r="N6173" i="1" s="1"/>
  <c r="O6173" i="1" s="1"/>
  <c r="P6173" i="1" s="1"/>
  <c r="K6173" i="1"/>
  <c r="L6173" i="1"/>
  <c r="I6174" i="1"/>
  <c r="K6174" i="1"/>
  <c r="L6174" i="1"/>
  <c r="I6175" i="1"/>
  <c r="K6175" i="1"/>
  <c r="L6175" i="1"/>
  <c r="I6176" i="1"/>
  <c r="J6176" i="1"/>
  <c r="N6176" i="1" s="1"/>
  <c r="O6176" i="1" s="1"/>
  <c r="P6176" i="1" s="1"/>
  <c r="K6176" i="1"/>
  <c r="L6176" i="1"/>
  <c r="I6177" i="1"/>
  <c r="K6177" i="1"/>
  <c r="L6177" i="1"/>
  <c r="I6178" i="1"/>
  <c r="K6178" i="1"/>
  <c r="L6178" i="1"/>
  <c r="I6179" i="1"/>
  <c r="J6179" i="1"/>
  <c r="N6179" i="1" s="1"/>
  <c r="O6179" i="1" s="1"/>
  <c r="P6179" i="1" s="1"/>
  <c r="K6179" i="1"/>
  <c r="L6179" i="1"/>
  <c r="I6180" i="1"/>
  <c r="K6180" i="1"/>
  <c r="L6180" i="1"/>
  <c r="I6181" i="1"/>
  <c r="K6181" i="1"/>
  <c r="L6181" i="1"/>
  <c r="I6182" i="1"/>
  <c r="J6182" i="1"/>
  <c r="N6182" i="1" s="1"/>
  <c r="O6182" i="1" s="1"/>
  <c r="P6182" i="1" s="1"/>
  <c r="K6182" i="1"/>
  <c r="L6182" i="1"/>
  <c r="I6183" i="1"/>
  <c r="K6183" i="1"/>
  <c r="L6183" i="1"/>
  <c r="I6184" i="1"/>
  <c r="K6184" i="1"/>
  <c r="L6184" i="1"/>
  <c r="I6185" i="1"/>
  <c r="J6185" i="1"/>
  <c r="N6185" i="1" s="1"/>
  <c r="O6185" i="1" s="1"/>
  <c r="P6185" i="1" s="1"/>
  <c r="K6185" i="1"/>
  <c r="L6185" i="1"/>
  <c r="I6186" i="1"/>
  <c r="K6186" i="1"/>
  <c r="L6186" i="1"/>
  <c r="I6187" i="1"/>
  <c r="K6187" i="1"/>
  <c r="L6187" i="1"/>
  <c r="I6188" i="1"/>
  <c r="J6188" i="1"/>
  <c r="N6188" i="1" s="1"/>
  <c r="O6188" i="1" s="1"/>
  <c r="P6188" i="1" s="1"/>
  <c r="K6188" i="1"/>
  <c r="L6188" i="1"/>
  <c r="I6189" i="1"/>
  <c r="K6189" i="1"/>
  <c r="L6189" i="1"/>
  <c r="I6190" i="1"/>
  <c r="K6190" i="1"/>
  <c r="L6190" i="1"/>
  <c r="I6191" i="1"/>
  <c r="J6191" i="1"/>
  <c r="N6191" i="1" s="1"/>
  <c r="O6191" i="1" s="1"/>
  <c r="P6191" i="1" s="1"/>
  <c r="K6191" i="1"/>
  <c r="L6191" i="1"/>
  <c r="I6192" i="1"/>
  <c r="K6192" i="1"/>
  <c r="L6192" i="1"/>
  <c r="I6193" i="1"/>
  <c r="K6193" i="1"/>
  <c r="L6193" i="1"/>
  <c r="I6194" i="1"/>
  <c r="J6194" i="1"/>
  <c r="N6194" i="1" s="1"/>
  <c r="O6194" i="1" s="1"/>
  <c r="P6194" i="1" s="1"/>
  <c r="K6194" i="1"/>
  <c r="L6194" i="1"/>
  <c r="I6195" i="1"/>
  <c r="K6195" i="1"/>
  <c r="L6195" i="1"/>
  <c r="I6196" i="1"/>
  <c r="K6196" i="1"/>
  <c r="L6196" i="1"/>
  <c r="I6197" i="1"/>
  <c r="J6197" i="1"/>
  <c r="N6197" i="1" s="1"/>
  <c r="O6197" i="1" s="1"/>
  <c r="P6197" i="1" s="1"/>
  <c r="K6197" i="1"/>
  <c r="L6197" i="1"/>
  <c r="I6198" i="1"/>
  <c r="K6198" i="1"/>
  <c r="L6198" i="1"/>
  <c r="I6199" i="1"/>
  <c r="K6199" i="1"/>
  <c r="L6199" i="1"/>
  <c r="I6200" i="1"/>
  <c r="J6200" i="1"/>
  <c r="N6200" i="1" s="1"/>
  <c r="O6200" i="1" s="1"/>
  <c r="P6200" i="1" s="1"/>
  <c r="K6200" i="1"/>
  <c r="L6200" i="1"/>
  <c r="I6201" i="1"/>
  <c r="K6201" i="1"/>
  <c r="L6201" i="1"/>
  <c r="I6202" i="1"/>
  <c r="K6202" i="1"/>
  <c r="L6202" i="1"/>
  <c r="I6203" i="1"/>
  <c r="J6203" i="1"/>
  <c r="N6203" i="1" s="1"/>
  <c r="O6203" i="1" s="1"/>
  <c r="P6203" i="1" s="1"/>
  <c r="K6203" i="1"/>
  <c r="L6203" i="1"/>
  <c r="I6204" i="1"/>
  <c r="K6204" i="1"/>
  <c r="L6204" i="1"/>
  <c r="I6205" i="1"/>
  <c r="K6205" i="1"/>
  <c r="L6205" i="1"/>
  <c r="I6206" i="1"/>
  <c r="J6206" i="1"/>
  <c r="N6206" i="1" s="1"/>
  <c r="O6206" i="1" s="1"/>
  <c r="P6206" i="1" s="1"/>
  <c r="K6206" i="1"/>
  <c r="L6206" i="1"/>
  <c r="I6207" i="1"/>
  <c r="K6207" i="1"/>
  <c r="L6207" i="1"/>
  <c r="I6208" i="1"/>
  <c r="K6208" i="1"/>
  <c r="L6208" i="1"/>
  <c r="I6209" i="1"/>
  <c r="J6209" i="1"/>
  <c r="N6209" i="1" s="1"/>
  <c r="O6209" i="1" s="1"/>
  <c r="P6209" i="1" s="1"/>
  <c r="K6209" i="1"/>
  <c r="L6209" i="1"/>
  <c r="I6210" i="1"/>
  <c r="K6210" i="1"/>
  <c r="L6210" i="1"/>
  <c r="I6211" i="1"/>
  <c r="K6211" i="1"/>
  <c r="L6211" i="1"/>
  <c r="I6212" i="1"/>
  <c r="J6212" i="1"/>
  <c r="N6212" i="1" s="1"/>
  <c r="O6212" i="1" s="1"/>
  <c r="P6212" i="1" s="1"/>
  <c r="K6212" i="1"/>
  <c r="L6212" i="1"/>
  <c r="I6213" i="1"/>
  <c r="K6213" i="1"/>
  <c r="L6213" i="1"/>
  <c r="I6214" i="1"/>
  <c r="K6214" i="1"/>
  <c r="L6214" i="1"/>
  <c r="I6215" i="1"/>
  <c r="J6215" i="1"/>
  <c r="N6215" i="1" s="1"/>
  <c r="O6215" i="1" s="1"/>
  <c r="P6215" i="1" s="1"/>
  <c r="K6215" i="1"/>
  <c r="L6215" i="1"/>
  <c r="I6216" i="1"/>
  <c r="K6216" i="1"/>
  <c r="L6216" i="1"/>
  <c r="I6217" i="1"/>
  <c r="K6217" i="1"/>
  <c r="L6217" i="1"/>
  <c r="I6218" i="1"/>
  <c r="J6218" i="1"/>
  <c r="N6218" i="1" s="1"/>
  <c r="O6218" i="1" s="1"/>
  <c r="P6218" i="1" s="1"/>
  <c r="K6218" i="1"/>
  <c r="L6218" i="1"/>
  <c r="I6219" i="1"/>
  <c r="K6219" i="1"/>
  <c r="L6219" i="1"/>
  <c r="I6220" i="1"/>
  <c r="K6220" i="1"/>
  <c r="L6220" i="1"/>
  <c r="I6221" i="1"/>
  <c r="J6221" i="1"/>
  <c r="N6221" i="1" s="1"/>
  <c r="O6221" i="1" s="1"/>
  <c r="P6221" i="1" s="1"/>
  <c r="K6221" i="1"/>
  <c r="L6221" i="1"/>
  <c r="I6222" i="1"/>
  <c r="K6222" i="1"/>
  <c r="L6222" i="1"/>
  <c r="I6223" i="1"/>
  <c r="K6223" i="1"/>
  <c r="L6223" i="1"/>
  <c r="I6224" i="1"/>
  <c r="J6224" i="1"/>
  <c r="N6224" i="1" s="1"/>
  <c r="O6224" i="1" s="1"/>
  <c r="P6224" i="1" s="1"/>
  <c r="K6224" i="1"/>
  <c r="L6224" i="1"/>
  <c r="I6225" i="1"/>
  <c r="K6225" i="1"/>
  <c r="L6225" i="1"/>
  <c r="I6226" i="1"/>
  <c r="K6226" i="1"/>
  <c r="L6226" i="1"/>
  <c r="I6227" i="1"/>
  <c r="J6227" i="1"/>
  <c r="N6227" i="1" s="1"/>
  <c r="O6227" i="1" s="1"/>
  <c r="P6227" i="1" s="1"/>
  <c r="K6227" i="1"/>
  <c r="L6227" i="1"/>
  <c r="I6228" i="1"/>
  <c r="K6228" i="1"/>
  <c r="L6228" i="1"/>
  <c r="I6229" i="1"/>
  <c r="K6229" i="1"/>
  <c r="L6229" i="1"/>
  <c r="I6230" i="1"/>
  <c r="J6230" i="1"/>
  <c r="N6230" i="1" s="1"/>
  <c r="O6230" i="1" s="1"/>
  <c r="P6230" i="1" s="1"/>
  <c r="K6230" i="1"/>
  <c r="L6230" i="1"/>
  <c r="I6231" i="1"/>
  <c r="K6231" i="1"/>
  <c r="L6231" i="1"/>
  <c r="I6232" i="1"/>
  <c r="K6232" i="1"/>
  <c r="L6232" i="1"/>
  <c r="I6233" i="1"/>
  <c r="J6233" i="1"/>
  <c r="N6233" i="1" s="1"/>
  <c r="O6233" i="1" s="1"/>
  <c r="P6233" i="1" s="1"/>
  <c r="K6233" i="1"/>
  <c r="L6233" i="1"/>
  <c r="I6234" i="1"/>
  <c r="K6234" i="1"/>
  <c r="L6234" i="1"/>
  <c r="I6235" i="1"/>
  <c r="K6235" i="1"/>
  <c r="L6235" i="1"/>
  <c r="I6236" i="1"/>
  <c r="J6236" i="1"/>
  <c r="N6236" i="1" s="1"/>
  <c r="O6236" i="1" s="1"/>
  <c r="P6236" i="1" s="1"/>
  <c r="K6236" i="1"/>
  <c r="L6236" i="1"/>
  <c r="I6237" i="1"/>
  <c r="K6237" i="1"/>
  <c r="L6237" i="1"/>
  <c r="I6238" i="1"/>
  <c r="K6238" i="1"/>
  <c r="L6238" i="1"/>
  <c r="I6239" i="1"/>
  <c r="J6239" i="1"/>
  <c r="N6239" i="1" s="1"/>
  <c r="O6239" i="1" s="1"/>
  <c r="P6239" i="1" s="1"/>
  <c r="K6239" i="1"/>
  <c r="L6239" i="1"/>
  <c r="I6240" i="1"/>
  <c r="K6240" i="1"/>
  <c r="L6240" i="1"/>
  <c r="I6241" i="1"/>
  <c r="K6241" i="1"/>
  <c r="L6241" i="1"/>
  <c r="I6242" i="1"/>
  <c r="J6242" i="1"/>
  <c r="N6242" i="1" s="1"/>
  <c r="O6242" i="1" s="1"/>
  <c r="P6242" i="1" s="1"/>
  <c r="K6242" i="1"/>
  <c r="L6242" i="1"/>
  <c r="I6243" i="1"/>
  <c r="K6243" i="1"/>
  <c r="L6243" i="1"/>
  <c r="I6244" i="1"/>
  <c r="K6244" i="1"/>
  <c r="L6244" i="1"/>
  <c r="I6245" i="1"/>
  <c r="J6245" i="1"/>
  <c r="N6245" i="1" s="1"/>
  <c r="O6245" i="1" s="1"/>
  <c r="P6245" i="1" s="1"/>
  <c r="K6245" i="1"/>
  <c r="L6245" i="1"/>
  <c r="I6246" i="1"/>
  <c r="K6246" i="1"/>
  <c r="L6246" i="1"/>
  <c r="I6247" i="1"/>
  <c r="K6247" i="1"/>
  <c r="L6247" i="1"/>
  <c r="I6248" i="1"/>
  <c r="J6248" i="1"/>
  <c r="N6248" i="1" s="1"/>
  <c r="O6248" i="1" s="1"/>
  <c r="P6248" i="1" s="1"/>
  <c r="K6248" i="1"/>
  <c r="L6248" i="1"/>
  <c r="I6249" i="1"/>
  <c r="K6249" i="1"/>
  <c r="L6249" i="1"/>
  <c r="I6250" i="1"/>
  <c r="K6250" i="1"/>
  <c r="L6250" i="1"/>
  <c r="I6251" i="1"/>
  <c r="J6251" i="1"/>
  <c r="N6251" i="1" s="1"/>
  <c r="O6251" i="1" s="1"/>
  <c r="P6251" i="1" s="1"/>
  <c r="K6251" i="1"/>
  <c r="L6251" i="1"/>
  <c r="I6252" i="1"/>
  <c r="K6252" i="1"/>
  <c r="L6252" i="1"/>
  <c r="I6253" i="1"/>
  <c r="K6253" i="1"/>
  <c r="L6253" i="1"/>
  <c r="I6254" i="1"/>
  <c r="J6254" i="1"/>
  <c r="N6254" i="1" s="1"/>
  <c r="O6254" i="1" s="1"/>
  <c r="P6254" i="1" s="1"/>
  <c r="K6254" i="1"/>
  <c r="L6254" i="1"/>
  <c r="I6255" i="1"/>
  <c r="K6255" i="1"/>
  <c r="L6255" i="1"/>
  <c r="I6256" i="1"/>
  <c r="K6256" i="1"/>
  <c r="L6256" i="1"/>
  <c r="I6257" i="1"/>
  <c r="J6257" i="1"/>
  <c r="N6257" i="1" s="1"/>
  <c r="O6257" i="1" s="1"/>
  <c r="P6257" i="1" s="1"/>
  <c r="K6257" i="1"/>
  <c r="L6257" i="1"/>
  <c r="I6258" i="1"/>
  <c r="K6258" i="1"/>
  <c r="L6258" i="1"/>
  <c r="I6259" i="1"/>
  <c r="K6259" i="1"/>
  <c r="L6259" i="1"/>
  <c r="I6260" i="1"/>
  <c r="J6260" i="1"/>
  <c r="N6260" i="1" s="1"/>
  <c r="O6260" i="1" s="1"/>
  <c r="P6260" i="1" s="1"/>
  <c r="K6260" i="1"/>
  <c r="L6260" i="1"/>
  <c r="I6261" i="1"/>
  <c r="K6261" i="1"/>
  <c r="L6261" i="1"/>
  <c r="I6262" i="1"/>
  <c r="K6262" i="1"/>
  <c r="L6262" i="1"/>
  <c r="I6263" i="1"/>
  <c r="J6263" i="1"/>
  <c r="N6263" i="1" s="1"/>
  <c r="O6263" i="1" s="1"/>
  <c r="P6263" i="1" s="1"/>
  <c r="K6263" i="1"/>
  <c r="L6263" i="1"/>
  <c r="I6264" i="1"/>
  <c r="K6264" i="1"/>
  <c r="L6264" i="1"/>
  <c r="I6265" i="1"/>
  <c r="K6265" i="1"/>
  <c r="L6265" i="1"/>
  <c r="I6266" i="1"/>
  <c r="J6266" i="1"/>
  <c r="N6266" i="1" s="1"/>
  <c r="O6266" i="1" s="1"/>
  <c r="P6266" i="1" s="1"/>
  <c r="K6266" i="1"/>
  <c r="L6266" i="1"/>
  <c r="I6267" i="1"/>
  <c r="K6267" i="1"/>
  <c r="L6267" i="1"/>
  <c r="I6268" i="1"/>
  <c r="K6268" i="1"/>
  <c r="L6268" i="1"/>
  <c r="I6269" i="1"/>
  <c r="J6269" i="1"/>
  <c r="N6269" i="1" s="1"/>
  <c r="O6269" i="1" s="1"/>
  <c r="P6269" i="1" s="1"/>
  <c r="K6269" i="1"/>
  <c r="L6269" i="1"/>
  <c r="I6270" i="1"/>
  <c r="K6270" i="1"/>
  <c r="L6270" i="1"/>
  <c r="I6271" i="1"/>
  <c r="K6271" i="1"/>
  <c r="L6271" i="1"/>
  <c r="I6272" i="1"/>
  <c r="J6272" i="1"/>
  <c r="N6272" i="1" s="1"/>
  <c r="O6272" i="1" s="1"/>
  <c r="P6272" i="1" s="1"/>
  <c r="K6272" i="1"/>
  <c r="L6272" i="1"/>
  <c r="I6273" i="1"/>
  <c r="K6273" i="1"/>
  <c r="L6273" i="1"/>
  <c r="I6274" i="1"/>
  <c r="K6274" i="1"/>
  <c r="L6274" i="1"/>
  <c r="I6275" i="1"/>
  <c r="J6275" i="1"/>
  <c r="N6275" i="1" s="1"/>
  <c r="O6275" i="1" s="1"/>
  <c r="P6275" i="1" s="1"/>
  <c r="K6275" i="1"/>
  <c r="L6275" i="1"/>
  <c r="I6276" i="1"/>
  <c r="K6276" i="1"/>
  <c r="L6276" i="1"/>
  <c r="I6277" i="1"/>
  <c r="K6277" i="1"/>
  <c r="L6277" i="1"/>
  <c r="I6278" i="1"/>
  <c r="J6278" i="1"/>
  <c r="N6278" i="1" s="1"/>
  <c r="O6278" i="1" s="1"/>
  <c r="P6278" i="1" s="1"/>
  <c r="K6278" i="1"/>
  <c r="L6278" i="1"/>
  <c r="I6279" i="1"/>
  <c r="K6279" i="1"/>
  <c r="L6279" i="1"/>
  <c r="I6280" i="1"/>
  <c r="K6280" i="1"/>
  <c r="L6280" i="1"/>
  <c r="I6281" i="1"/>
  <c r="J6281" i="1"/>
  <c r="N6281" i="1" s="1"/>
  <c r="O6281" i="1" s="1"/>
  <c r="P6281" i="1" s="1"/>
  <c r="K6281" i="1"/>
  <c r="L6281" i="1"/>
  <c r="I6282" i="1"/>
  <c r="K6282" i="1"/>
  <c r="L6282" i="1"/>
  <c r="I6283" i="1"/>
  <c r="K6283" i="1"/>
  <c r="L6283" i="1"/>
  <c r="I6284" i="1"/>
  <c r="J6284" i="1"/>
  <c r="N6284" i="1" s="1"/>
  <c r="O6284" i="1" s="1"/>
  <c r="P6284" i="1" s="1"/>
  <c r="K6284" i="1"/>
  <c r="L6284" i="1"/>
  <c r="I6285" i="1"/>
  <c r="K6285" i="1"/>
  <c r="L6285" i="1"/>
  <c r="I6286" i="1"/>
  <c r="K6286" i="1"/>
  <c r="L6286" i="1"/>
  <c r="I6287" i="1"/>
  <c r="J6287" i="1"/>
  <c r="N6287" i="1" s="1"/>
  <c r="O6287" i="1" s="1"/>
  <c r="P6287" i="1" s="1"/>
  <c r="K6287" i="1"/>
  <c r="L6287" i="1"/>
  <c r="I6288" i="1"/>
  <c r="K6288" i="1"/>
  <c r="L6288" i="1"/>
  <c r="I6289" i="1"/>
  <c r="K6289" i="1"/>
  <c r="L6289" i="1"/>
  <c r="I6290" i="1"/>
  <c r="J6290" i="1"/>
  <c r="N6290" i="1" s="1"/>
  <c r="O6290" i="1" s="1"/>
  <c r="P6290" i="1" s="1"/>
  <c r="K6290" i="1"/>
  <c r="L6290" i="1"/>
  <c r="I6291" i="1"/>
  <c r="K6291" i="1"/>
  <c r="L6291" i="1"/>
  <c r="I6292" i="1"/>
  <c r="K6292" i="1"/>
  <c r="L6292" i="1"/>
  <c r="I6293" i="1"/>
  <c r="J6293" i="1"/>
  <c r="N6293" i="1" s="1"/>
  <c r="O6293" i="1" s="1"/>
  <c r="P6293" i="1" s="1"/>
  <c r="K6293" i="1"/>
  <c r="L6293" i="1"/>
  <c r="I6294" i="1"/>
  <c r="K6294" i="1"/>
  <c r="L6294" i="1"/>
  <c r="I6295" i="1"/>
  <c r="K6295" i="1"/>
  <c r="L6295" i="1"/>
  <c r="I6296" i="1"/>
  <c r="J6296" i="1"/>
  <c r="N6296" i="1" s="1"/>
  <c r="O6296" i="1" s="1"/>
  <c r="P6296" i="1" s="1"/>
  <c r="K6296" i="1"/>
  <c r="L6296" i="1"/>
  <c r="I6297" i="1"/>
  <c r="K6297" i="1"/>
  <c r="L6297" i="1"/>
  <c r="I6298" i="1"/>
  <c r="K6298" i="1"/>
  <c r="L6298" i="1"/>
  <c r="I6299" i="1"/>
  <c r="J6299" i="1"/>
  <c r="N6299" i="1" s="1"/>
  <c r="O6299" i="1" s="1"/>
  <c r="P6299" i="1" s="1"/>
  <c r="K6299" i="1"/>
  <c r="L6299" i="1"/>
  <c r="I6300" i="1"/>
  <c r="K6300" i="1"/>
  <c r="L6300" i="1"/>
  <c r="I6301" i="1"/>
  <c r="K6301" i="1"/>
  <c r="L6301" i="1"/>
  <c r="I6302" i="1"/>
  <c r="J6302" i="1"/>
  <c r="N6302" i="1" s="1"/>
  <c r="O6302" i="1" s="1"/>
  <c r="P6302" i="1" s="1"/>
  <c r="K6302" i="1"/>
  <c r="L6302" i="1"/>
  <c r="I6303" i="1"/>
  <c r="K6303" i="1"/>
  <c r="L6303" i="1"/>
  <c r="I6304" i="1"/>
  <c r="K6304" i="1"/>
  <c r="L6304" i="1"/>
  <c r="I6305" i="1"/>
  <c r="J6305" i="1"/>
  <c r="N6305" i="1" s="1"/>
  <c r="O6305" i="1" s="1"/>
  <c r="P6305" i="1" s="1"/>
  <c r="K6305" i="1"/>
  <c r="L6305" i="1"/>
  <c r="I6306" i="1"/>
  <c r="K6306" i="1"/>
  <c r="L6306" i="1"/>
  <c r="I6307" i="1"/>
  <c r="K6307" i="1"/>
  <c r="L6307" i="1"/>
  <c r="I6308" i="1"/>
  <c r="J6308" i="1"/>
  <c r="N6308" i="1" s="1"/>
  <c r="O6308" i="1" s="1"/>
  <c r="P6308" i="1" s="1"/>
  <c r="K6308" i="1"/>
  <c r="L6308" i="1"/>
  <c r="I6309" i="1"/>
  <c r="K6309" i="1"/>
  <c r="L6309" i="1"/>
  <c r="I6310" i="1"/>
  <c r="K6310" i="1"/>
  <c r="L6310" i="1"/>
  <c r="I6311" i="1"/>
  <c r="J6311" i="1"/>
  <c r="N6311" i="1" s="1"/>
  <c r="O6311" i="1" s="1"/>
  <c r="P6311" i="1" s="1"/>
  <c r="K6311" i="1"/>
  <c r="L6311" i="1"/>
  <c r="I6312" i="1"/>
  <c r="K6312" i="1"/>
  <c r="L6312" i="1"/>
  <c r="I6313" i="1"/>
  <c r="K6313" i="1"/>
  <c r="L6313" i="1"/>
  <c r="I6314" i="1"/>
  <c r="J6314" i="1"/>
  <c r="N6314" i="1" s="1"/>
  <c r="O6314" i="1" s="1"/>
  <c r="P6314" i="1" s="1"/>
  <c r="K6314" i="1"/>
  <c r="L6314" i="1"/>
  <c r="I6315" i="1"/>
  <c r="K6315" i="1"/>
  <c r="L6315" i="1"/>
  <c r="I6316" i="1"/>
  <c r="K6316" i="1"/>
  <c r="L6316" i="1"/>
  <c r="I6317" i="1"/>
  <c r="J6317" i="1"/>
  <c r="N6317" i="1" s="1"/>
  <c r="O6317" i="1" s="1"/>
  <c r="P6317" i="1" s="1"/>
  <c r="K6317" i="1"/>
  <c r="L6317" i="1"/>
  <c r="I6318" i="1"/>
  <c r="K6318" i="1"/>
  <c r="L6318" i="1"/>
  <c r="I6319" i="1"/>
  <c r="K6319" i="1"/>
  <c r="L6319" i="1"/>
  <c r="I6320" i="1"/>
  <c r="J6320" i="1"/>
  <c r="N6320" i="1" s="1"/>
  <c r="O6320" i="1" s="1"/>
  <c r="P6320" i="1" s="1"/>
  <c r="K6320" i="1"/>
  <c r="L6320" i="1"/>
  <c r="I6321" i="1"/>
  <c r="K6321" i="1"/>
  <c r="L6321" i="1"/>
  <c r="I6322" i="1"/>
  <c r="K6322" i="1"/>
  <c r="L6322" i="1"/>
  <c r="I6323" i="1"/>
  <c r="J6323" i="1"/>
  <c r="N6323" i="1" s="1"/>
  <c r="O6323" i="1" s="1"/>
  <c r="P6323" i="1" s="1"/>
  <c r="K6323" i="1"/>
  <c r="L6323" i="1"/>
  <c r="I6324" i="1"/>
  <c r="K6324" i="1"/>
  <c r="L6324" i="1"/>
  <c r="I6325" i="1"/>
  <c r="K6325" i="1"/>
  <c r="L6325" i="1"/>
  <c r="I6326" i="1"/>
  <c r="J6326" i="1"/>
  <c r="N6326" i="1" s="1"/>
  <c r="O6326" i="1" s="1"/>
  <c r="P6326" i="1" s="1"/>
  <c r="K6326" i="1"/>
  <c r="L6326" i="1"/>
  <c r="I6327" i="1"/>
  <c r="K6327" i="1"/>
  <c r="L6327" i="1"/>
  <c r="I6328" i="1"/>
  <c r="K6328" i="1"/>
  <c r="L6328" i="1"/>
  <c r="I6329" i="1"/>
  <c r="J6329" i="1"/>
  <c r="N6329" i="1" s="1"/>
  <c r="O6329" i="1" s="1"/>
  <c r="P6329" i="1" s="1"/>
  <c r="K6329" i="1"/>
  <c r="L6329" i="1"/>
  <c r="I6330" i="1"/>
  <c r="K6330" i="1"/>
  <c r="L6330" i="1"/>
  <c r="I6331" i="1"/>
  <c r="K6331" i="1"/>
  <c r="L6331" i="1"/>
  <c r="I6332" i="1"/>
  <c r="J6332" i="1"/>
  <c r="N6332" i="1" s="1"/>
  <c r="O6332" i="1" s="1"/>
  <c r="P6332" i="1" s="1"/>
  <c r="K6332" i="1"/>
  <c r="L6332" i="1"/>
  <c r="I6333" i="1"/>
  <c r="K6333" i="1"/>
  <c r="L6333" i="1"/>
  <c r="I6334" i="1"/>
  <c r="K6334" i="1"/>
  <c r="L6334" i="1"/>
  <c r="I6335" i="1"/>
  <c r="J6335" i="1"/>
  <c r="N6335" i="1" s="1"/>
  <c r="O6335" i="1" s="1"/>
  <c r="P6335" i="1" s="1"/>
  <c r="K6335" i="1"/>
  <c r="L6335" i="1"/>
  <c r="I6336" i="1"/>
  <c r="K6336" i="1"/>
  <c r="L6336" i="1"/>
  <c r="I6337" i="1"/>
  <c r="K6337" i="1"/>
  <c r="L6337" i="1"/>
  <c r="I6338" i="1"/>
  <c r="J6338" i="1"/>
  <c r="N6338" i="1" s="1"/>
  <c r="O6338" i="1" s="1"/>
  <c r="P6338" i="1" s="1"/>
  <c r="K6338" i="1"/>
  <c r="L6338" i="1"/>
  <c r="I6339" i="1"/>
  <c r="K6339" i="1"/>
  <c r="L6339" i="1"/>
  <c r="I6340" i="1"/>
  <c r="K6340" i="1"/>
  <c r="L6340" i="1"/>
  <c r="I6341" i="1"/>
  <c r="J6341" i="1"/>
  <c r="N6341" i="1" s="1"/>
  <c r="O6341" i="1" s="1"/>
  <c r="P6341" i="1" s="1"/>
  <c r="K6341" i="1"/>
  <c r="L6341" i="1"/>
  <c r="I6342" i="1"/>
  <c r="K6342" i="1"/>
  <c r="L6342" i="1"/>
  <c r="I6343" i="1"/>
  <c r="K6343" i="1"/>
  <c r="L6343" i="1"/>
  <c r="I6344" i="1"/>
  <c r="J6344" i="1"/>
  <c r="N6344" i="1" s="1"/>
  <c r="O6344" i="1" s="1"/>
  <c r="P6344" i="1" s="1"/>
  <c r="K6344" i="1"/>
  <c r="L6344" i="1"/>
  <c r="I6345" i="1"/>
  <c r="K6345" i="1"/>
  <c r="L6345" i="1"/>
  <c r="I6346" i="1"/>
  <c r="K6346" i="1"/>
  <c r="L6346" i="1"/>
  <c r="I6347" i="1"/>
  <c r="J6347" i="1"/>
  <c r="N6347" i="1" s="1"/>
  <c r="O6347" i="1" s="1"/>
  <c r="P6347" i="1" s="1"/>
  <c r="K6347" i="1"/>
  <c r="L6347" i="1"/>
  <c r="I6348" i="1"/>
  <c r="K6348" i="1"/>
  <c r="L6348" i="1"/>
  <c r="I6349" i="1"/>
  <c r="K6349" i="1"/>
  <c r="L6349" i="1"/>
  <c r="I6350" i="1"/>
  <c r="J6350" i="1"/>
  <c r="N6350" i="1" s="1"/>
  <c r="O6350" i="1" s="1"/>
  <c r="P6350" i="1" s="1"/>
  <c r="K6350" i="1"/>
  <c r="L6350" i="1"/>
  <c r="I6351" i="1"/>
  <c r="K6351" i="1"/>
  <c r="L6351" i="1"/>
  <c r="I6352" i="1"/>
  <c r="K6352" i="1"/>
  <c r="L6352" i="1"/>
  <c r="I6353" i="1"/>
  <c r="J6353" i="1"/>
  <c r="N6353" i="1" s="1"/>
  <c r="O6353" i="1" s="1"/>
  <c r="P6353" i="1" s="1"/>
  <c r="K6353" i="1"/>
  <c r="L6353" i="1"/>
  <c r="I6354" i="1"/>
  <c r="K6354" i="1"/>
  <c r="L6354" i="1"/>
  <c r="I6355" i="1"/>
  <c r="K6355" i="1"/>
  <c r="L6355" i="1"/>
  <c r="I6356" i="1"/>
  <c r="J6356" i="1"/>
  <c r="N6356" i="1" s="1"/>
  <c r="O6356" i="1" s="1"/>
  <c r="P6356" i="1" s="1"/>
  <c r="K6356" i="1"/>
  <c r="L6356" i="1"/>
  <c r="I6357" i="1"/>
  <c r="K6357" i="1"/>
  <c r="L6357" i="1"/>
  <c r="I6358" i="1"/>
  <c r="K6358" i="1"/>
  <c r="L6358" i="1"/>
  <c r="I6359" i="1"/>
  <c r="J6359" i="1"/>
  <c r="N6359" i="1" s="1"/>
  <c r="O6359" i="1" s="1"/>
  <c r="P6359" i="1" s="1"/>
  <c r="K6359" i="1"/>
  <c r="L6359" i="1"/>
  <c r="I6360" i="1"/>
  <c r="K6360" i="1"/>
  <c r="L6360" i="1"/>
  <c r="I6361" i="1"/>
  <c r="K6361" i="1"/>
  <c r="L6361" i="1"/>
  <c r="I6362" i="1"/>
  <c r="J6362" i="1"/>
  <c r="N6362" i="1" s="1"/>
  <c r="O6362" i="1" s="1"/>
  <c r="P6362" i="1" s="1"/>
  <c r="K6362" i="1"/>
  <c r="L6362" i="1"/>
  <c r="I6363" i="1"/>
  <c r="K6363" i="1"/>
  <c r="L6363" i="1"/>
  <c r="I6364" i="1"/>
  <c r="K6364" i="1"/>
  <c r="L6364" i="1"/>
  <c r="I6365" i="1"/>
  <c r="J6365" i="1"/>
  <c r="N6365" i="1" s="1"/>
  <c r="O6365" i="1" s="1"/>
  <c r="P6365" i="1" s="1"/>
  <c r="K6365" i="1"/>
  <c r="L6365" i="1"/>
  <c r="I6366" i="1"/>
  <c r="K6366" i="1"/>
  <c r="L6366" i="1"/>
  <c r="I6367" i="1"/>
  <c r="K6367" i="1"/>
  <c r="L6367" i="1"/>
  <c r="I6368" i="1"/>
  <c r="J6368" i="1"/>
  <c r="N6368" i="1" s="1"/>
  <c r="O6368" i="1" s="1"/>
  <c r="P6368" i="1" s="1"/>
  <c r="K6368" i="1"/>
  <c r="L6368" i="1"/>
  <c r="I6369" i="1"/>
  <c r="K6369" i="1"/>
  <c r="L6369" i="1"/>
  <c r="I6370" i="1"/>
  <c r="K6370" i="1"/>
  <c r="L6370" i="1"/>
  <c r="I6371" i="1"/>
  <c r="J6371" i="1"/>
  <c r="N6371" i="1" s="1"/>
  <c r="O6371" i="1" s="1"/>
  <c r="P6371" i="1" s="1"/>
  <c r="K6371" i="1"/>
  <c r="L6371" i="1"/>
  <c r="I6372" i="1"/>
  <c r="K6372" i="1"/>
  <c r="L6372" i="1"/>
  <c r="I6373" i="1"/>
  <c r="K6373" i="1"/>
  <c r="L6373" i="1"/>
  <c r="I6374" i="1"/>
  <c r="J6374" i="1"/>
  <c r="N6374" i="1" s="1"/>
  <c r="O6374" i="1" s="1"/>
  <c r="P6374" i="1" s="1"/>
  <c r="K6374" i="1"/>
  <c r="L6374" i="1"/>
  <c r="I6375" i="1"/>
  <c r="K6375" i="1"/>
  <c r="L6375" i="1"/>
  <c r="I6376" i="1"/>
  <c r="K6376" i="1"/>
  <c r="L6376" i="1"/>
  <c r="I6377" i="1"/>
  <c r="J6377" i="1"/>
  <c r="N6377" i="1" s="1"/>
  <c r="O6377" i="1" s="1"/>
  <c r="P6377" i="1" s="1"/>
  <c r="K6377" i="1"/>
  <c r="L6377" i="1"/>
  <c r="I6378" i="1"/>
  <c r="K6378" i="1"/>
  <c r="L6378" i="1"/>
  <c r="I6379" i="1"/>
  <c r="K6379" i="1"/>
  <c r="L6379" i="1"/>
  <c r="I6380" i="1"/>
  <c r="J6380" i="1"/>
  <c r="N6380" i="1" s="1"/>
  <c r="O6380" i="1" s="1"/>
  <c r="P6380" i="1" s="1"/>
  <c r="K6380" i="1"/>
  <c r="L6380" i="1"/>
  <c r="I6381" i="1"/>
  <c r="K6381" i="1"/>
  <c r="L6381" i="1"/>
  <c r="I6382" i="1"/>
  <c r="K6382" i="1"/>
  <c r="L6382" i="1"/>
  <c r="I6383" i="1"/>
  <c r="J6383" i="1"/>
  <c r="N6383" i="1" s="1"/>
  <c r="O6383" i="1" s="1"/>
  <c r="P6383" i="1" s="1"/>
  <c r="K6383" i="1"/>
  <c r="L6383" i="1"/>
  <c r="I6384" i="1"/>
  <c r="K6384" i="1"/>
  <c r="L6384" i="1"/>
  <c r="I6385" i="1"/>
  <c r="K6385" i="1"/>
  <c r="L6385" i="1"/>
  <c r="I6386" i="1"/>
  <c r="J6386" i="1"/>
  <c r="N6386" i="1" s="1"/>
  <c r="O6386" i="1" s="1"/>
  <c r="P6386" i="1" s="1"/>
  <c r="K6386" i="1"/>
  <c r="L6386" i="1"/>
  <c r="I6387" i="1"/>
  <c r="K6387" i="1"/>
  <c r="L6387" i="1"/>
  <c r="I6388" i="1"/>
  <c r="K6388" i="1"/>
  <c r="L6388" i="1"/>
  <c r="I6389" i="1"/>
  <c r="J6389" i="1"/>
  <c r="N6389" i="1" s="1"/>
  <c r="O6389" i="1" s="1"/>
  <c r="P6389" i="1" s="1"/>
  <c r="K6389" i="1"/>
  <c r="L6389" i="1"/>
  <c r="I6390" i="1"/>
  <c r="K6390" i="1"/>
  <c r="L6390" i="1"/>
  <c r="I6391" i="1"/>
  <c r="K6391" i="1"/>
  <c r="L6391" i="1"/>
  <c r="I6392" i="1"/>
  <c r="J6392" i="1"/>
  <c r="N6392" i="1" s="1"/>
  <c r="O6392" i="1" s="1"/>
  <c r="P6392" i="1" s="1"/>
  <c r="K6392" i="1"/>
  <c r="L6392" i="1"/>
  <c r="I6393" i="1"/>
  <c r="K6393" i="1"/>
  <c r="L6393" i="1"/>
  <c r="I6394" i="1"/>
  <c r="K6394" i="1"/>
  <c r="L6394" i="1"/>
  <c r="I6395" i="1"/>
  <c r="J6395" i="1"/>
  <c r="N6395" i="1" s="1"/>
  <c r="O6395" i="1" s="1"/>
  <c r="P6395" i="1" s="1"/>
  <c r="K6395" i="1"/>
  <c r="L6395" i="1"/>
  <c r="I6396" i="1"/>
  <c r="K6396" i="1"/>
  <c r="L6396" i="1"/>
  <c r="I6397" i="1"/>
  <c r="K6397" i="1"/>
  <c r="L6397" i="1"/>
  <c r="I6398" i="1"/>
  <c r="J6398" i="1"/>
  <c r="N6398" i="1" s="1"/>
  <c r="O6398" i="1" s="1"/>
  <c r="P6398" i="1" s="1"/>
  <c r="K6398" i="1"/>
  <c r="L6398" i="1"/>
  <c r="I6399" i="1"/>
  <c r="K6399" i="1"/>
  <c r="L6399" i="1"/>
  <c r="I6400" i="1"/>
  <c r="K6400" i="1"/>
  <c r="L6400" i="1"/>
  <c r="I6401" i="1"/>
  <c r="J6401" i="1"/>
  <c r="N6401" i="1" s="1"/>
  <c r="O6401" i="1" s="1"/>
  <c r="P6401" i="1" s="1"/>
  <c r="K6401" i="1"/>
  <c r="L6401" i="1"/>
  <c r="I6402" i="1"/>
  <c r="K6402" i="1"/>
  <c r="L6402" i="1"/>
  <c r="I6403" i="1"/>
  <c r="K6403" i="1"/>
  <c r="L6403" i="1"/>
  <c r="I6404" i="1"/>
  <c r="J6404" i="1"/>
  <c r="N6404" i="1" s="1"/>
  <c r="O6404" i="1" s="1"/>
  <c r="P6404" i="1" s="1"/>
  <c r="K6404" i="1"/>
  <c r="L6404" i="1"/>
  <c r="I6405" i="1"/>
  <c r="K6405" i="1"/>
  <c r="L6405" i="1"/>
  <c r="I6406" i="1"/>
  <c r="K6406" i="1"/>
  <c r="L6406" i="1"/>
  <c r="I6407" i="1"/>
  <c r="J6407" i="1"/>
  <c r="N6407" i="1" s="1"/>
  <c r="O6407" i="1" s="1"/>
  <c r="P6407" i="1" s="1"/>
  <c r="K6407" i="1"/>
  <c r="L6407" i="1"/>
  <c r="I6408" i="1"/>
  <c r="K6408" i="1"/>
  <c r="L6408" i="1"/>
  <c r="I6409" i="1"/>
  <c r="K6409" i="1"/>
  <c r="L6409" i="1"/>
  <c r="I6410" i="1"/>
  <c r="J6410" i="1"/>
  <c r="N6410" i="1" s="1"/>
  <c r="O6410" i="1" s="1"/>
  <c r="P6410" i="1" s="1"/>
  <c r="K6410" i="1"/>
  <c r="L6410" i="1"/>
  <c r="I6411" i="1"/>
  <c r="K6411" i="1"/>
  <c r="L6411" i="1"/>
  <c r="I6412" i="1"/>
  <c r="K6412" i="1"/>
  <c r="L6412" i="1"/>
  <c r="I6413" i="1"/>
  <c r="J6413" i="1"/>
  <c r="N6413" i="1" s="1"/>
  <c r="O6413" i="1" s="1"/>
  <c r="P6413" i="1" s="1"/>
  <c r="K6413" i="1"/>
  <c r="L6413" i="1"/>
  <c r="I6414" i="1"/>
  <c r="K6414" i="1"/>
  <c r="L6414" i="1"/>
  <c r="I6415" i="1"/>
  <c r="K6415" i="1"/>
  <c r="L6415" i="1"/>
  <c r="I6416" i="1"/>
  <c r="J6416" i="1"/>
  <c r="N6416" i="1" s="1"/>
  <c r="O6416" i="1" s="1"/>
  <c r="P6416" i="1" s="1"/>
  <c r="K6416" i="1"/>
  <c r="L6416" i="1"/>
  <c r="I6417" i="1"/>
  <c r="K6417" i="1"/>
  <c r="L6417" i="1"/>
  <c r="I6418" i="1"/>
  <c r="K6418" i="1"/>
  <c r="L6418" i="1"/>
  <c r="I6419" i="1"/>
  <c r="J6419" i="1"/>
  <c r="N6419" i="1" s="1"/>
  <c r="O6419" i="1" s="1"/>
  <c r="P6419" i="1" s="1"/>
  <c r="K6419" i="1"/>
  <c r="L6419" i="1"/>
  <c r="I6420" i="1"/>
  <c r="K6420" i="1"/>
  <c r="L6420" i="1"/>
  <c r="I6421" i="1"/>
  <c r="K6421" i="1"/>
  <c r="L6421" i="1"/>
  <c r="I6422" i="1"/>
  <c r="J6422" i="1"/>
  <c r="N6422" i="1" s="1"/>
  <c r="O6422" i="1" s="1"/>
  <c r="P6422" i="1" s="1"/>
  <c r="K6422" i="1"/>
  <c r="L6422" i="1"/>
  <c r="I6423" i="1"/>
  <c r="K6423" i="1"/>
  <c r="L6423" i="1"/>
  <c r="I6424" i="1"/>
  <c r="K6424" i="1"/>
  <c r="L6424" i="1"/>
  <c r="I6425" i="1"/>
  <c r="J6425" i="1"/>
  <c r="N6425" i="1" s="1"/>
  <c r="O6425" i="1" s="1"/>
  <c r="P6425" i="1" s="1"/>
  <c r="K6425" i="1"/>
  <c r="L6425" i="1"/>
  <c r="I6426" i="1"/>
  <c r="K6426" i="1"/>
  <c r="L6426" i="1"/>
  <c r="I6427" i="1"/>
  <c r="K6427" i="1"/>
  <c r="L6427" i="1"/>
  <c r="I6428" i="1"/>
  <c r="J6428" i="1"/>
  <c r="N6428" i="1" s="1"/>
  <c r="O6428" i="1" s="1"/>
  <c r="P6428" i="1" s="1"/>
  <c r="K6428" i="1"/>
  <c r="L6428" i="1"/>
  <c r="I6429" i="1"/>
  <c r="K6429" i="1"/>
  <c r="L6429" i="1"/>
  <c r="I6430" i="1"/>
  <c r="K6430" i="1"/>
  <c r="L6430" i="1"/>
  <c r="I6431" i="1"/>
  <c r="J6431" i="1"/>
  <c r="N6431" i="1" s="1"/>
  <c r="O6431" i="1" s="1"/>
  <c r="P6431" i="1" s="1"/>
  <c r="K6431" i="1"/>
  <c r="L6431" i="1"/>
  <c r="I6432" i="1"/>
  <c r="K6432" i="1"/>
  <c r="L6432" i="1"/>
  <c r="I6433" i="1"/>
  <c r="K6433" i="1"/>
  <c r="L6433" i="1"/>
  <c r="I6434" i="1"/>
  <c r="J6434" i="1"/>
  <c r="N6434" i="1" s="1"/>
  <c r="O6434" i="1" s="1"/>
  <c r="P6434" i="1" s="1"/>
  <c r="K6434" i="1"/>
  <c r="L6434" i="1"/>
  <c r="I6435" i="1"/>
  <c r="K6435" i="1"/>
  <c r="L6435" i="1"/>
  <c r="I6436" i="1"/>
  <c r="K6436" i="1"/>
  <c r="L6436" i="1"/>
  <c r="I6437" i="1"/>
  <c r="J6437" i="1"/>
  <c r="N6437" i="1" s="1"/>
  <c r="O6437" i="1" s="1"/>
  <c r="P6437" i="1" s="1"/>
  <c r="K6437" i="1"/>
  <c r="L6437" i="1"/>
  <c r="I6438" i="1"/>
  <c r="K6438" i="1"/>
  <c r="L6438" i="1"/>
  <c r="I6439" i="1"/>
  <c r="K6439" i="1"/>
  <c r="L6439" i="1"/>
  <c r="I6440" i="1"/>
  <c r="J6440" i="1"/>
  <c r="N6440" i="1" s="1"/>
  <c r="O6440" i="1" s="1"/>
  <c r="P6440" i="1" s="1"/>
  <c r="K6440" i="1"/>
  <c r="L6440" i="1"/>
  <c r="I6441" i="1"/>
  <c r="K6441" i="1"/>
  <c r="L6441" i="1"/>
  <c r="I6442" i="1"/>
  <c r="K6442" i="1"/>
  <c r="L6442" i="1"/>
  <c r="I6443" i="1"/>
  <c r="J6443" i="1"/>
  <c r="N6443" i="1" s="1"/>
  <c r="O6443" i="1" s="1"/>
  <c r="P6443" i="1" s="1"/>
  <c r="K6443" i="1"/>
  <c r="L6443" i="1"/>
  <c r="I6444" i="1"/>
  <c r="K6444" i="1"/>
  <c r="L6444" i="1"/>
  <c r="I6445" i="1"/>
  <c r="K6445" i="1"/>
  <c r="L6445" i="1"/>
  <c r="I6446" i="1"/>
  <c r="J6446" i="1"/>
  <c r="N6446" i="1" s="1"/>
  <c r="O6446" i="1" s="1"/>
  <c r="P6446" i="1" s="1"/>
  <c r="K6446" i="1"/>
  <c r="L6446" i="1"/>
  <c r="I6447" i="1"/>
  <c r="K6447" i="1"/>
  <c r="L6447" i="1"/>
  <c r="I6448" i="1"/>
  <c r="K6448" i="1"/>
  <c r="L6448" i="1"/>
  <c r="I6449" i="1"/>
  <c r="J6449" i="1"/>
  <c r="N6449" i="1" s="1"/>
  <c r="O6449" i="1" s="1"/>
  <c r="P6449" i="1" s="1"/>
  <c r="K6449" i="1"/>
  <c r="L6449" i="1"/>
  <c r="I6450" i="1"/>
  <c r="K6450" i="1"/>
  <c r="L6450" i="1"/>
  <c r="I6451" i="1"/>
  <c r="K6451" i="1"/>
  <c r="L6451" i="1"/>
  <c r="I6452" i="1"/>
  <c r="J6452" i="1"/>
  <c r="N6452" i="1" s="1"/>
  <c r="O6452" i="1" s="1"/>
  <c r="P6452" i="1" s="1"/>
  <c r="K6452" i="1"/>
  <c r="L6452" i="1"/>
  <c r="I6453" i="1"/>
  <c r="K6453" i="1"/>
  <c r="L6453" i="1"/>
  <c r="I6454" i="1"/>
  <c r="K6454" i="1"/>
  <c r="L6454" i="1"/>
  <c r="I6455" i="1"/>
  <c r="J6455" i="1"/>
  <c r="N6455" i="1" s="1"/>
  <c r="O6455" i="1" s="1"/>
  <c r="P6455" i="1" s="1"/>
  <c r="K6455" i="1"/>
  <c r="L6455" i="1"/>
  <c r="I6456" i="1"/>
  <c r="K6456" i="1"/>
  <c r="L6456" i="1"/>
  <c r="I6457" i="1"/>
  <c r="K6457" i="1"/>
  <c r="L6457" i="1"/>
  <c r="I6458" i="1"/>
  <c r="J6458" i="1"/>
  <c r="N6458" i="1" s="1"/>
  <c r="O6458" i="1" s="1"/>
  <c r="P6458" i="1" s="1"/>
  <c r="K6458" i="1"/>
  <c r="L6458" i="1"/>
  <c r="I6459" i="1"/>
  <c r="K6459" i="1"/>
  <c r="L6459" i="1"/>
  <c r="I6460" i="1"/>
  <c r="K6460" i="1"/>
  <c r="L6460" i="1"/>
  <c r="I6461" i="1"/>
  <c r="J6461" i="1"/>
  <c r="N6461" i="1" s="1"/>
  <c r="O6461" i="1" s="1"/>
  <c r="P6461" i="1" s="1"/>
  <c r="K6461" i="1"/>
  <c r="L6461" i="1"/>
  <c r="I6462" i="1"/>
  <c r="K6462" i="1"/>
  <c r="L6462" i="1"/>
  <c r="I6463" i="1"/>
  <c r="K6463" i="1"/>
  <c r="L6463" i="1"/>
  <c r="I6464" i="1"/>
  <c r="J6464" i="1"/>
  <c r="N6464" i="1" s="1"/>
  <c r="O6464" i="1" s="1"/>
  <c r="P6464" i="1" s="1"/>
  <c r="K6464" i="1"/>
  <c r="L6464" i="1"/>
  <c r="I6465" i="1"/>
  <c r="K6465" i="1"/>
  <c r="L6465" i="1"/>
  <c r="I6466" i="1"/>
  <c r="K6466" i="1"/>
  <c r="L6466" i="1"/>
  <c r="I6467" i="1"/>
  <c r="J6467" i="1"/>
  <c r="N6467" i="1" s="1"/>
  <c r="O6467" i="1" s="1"/>
  <c r="P6467" i="1" s="1"/>
  <c r="K6467" i="1"/>
  <c r="L6467" i="1"/>
  <c r="I6468" i="1"/>
  <c r="K6468" i="1"/>
  <c r="L6468" i="1"/>
  <c r="I6469" i="1"/>
  <c r="K6469" i="1"/>
  <c r="L6469" i="1"/>
  <c r="I6470" i="1"/>
  <c r="J6470" i="1"/>
  <c r="N6470" i="1" s="1"/>
  <c r="O6470" i="1" s="1"/>
  <c r="P6470" i="1" s="1"/>
  <c r="K6470" i="1"/>
  <c r="L6470" i="1"/>
  <c r="I6471" i="1"/>
  <c r="K6471" i="1"/>
  <c r="L6471" i="1"/>
  <c r="I6472" i="1"/>
  <c r="K6472" i="1"/>
  <c r="L6472" i="1"/>
  <c r="I6473" i="1"/>
  <c r="J6473" i="1"/>
  <c r="N6473" i="1" s="1"/>
  <c r="O6473" i="1" s="1"/>
  <c r="P6473" i="1" s="1"/>
  <c r="K6473" i="1"/>
  <c r="L6473" i="1"/>
  <c r="I6474" i="1"/>
  <c r="K6474" i="1"/>
  <c r="L6474" i="1"/>
  <c r="I6475" i="1"/>
  <c r="K6475" i="1"/>
  <c r="L6475" i="1"/>
  <c r="I6476" i="1"/>
  <c r="J6476" i="1"/>
  <c r="N6476" i="1" s="1"/>
  <c r="O6476" i="1" s="1"/>
  <c r="P6476" i="1" s="1"/>
  <c r="K6476" i="1"/>
  <c r="L6476" i="1"/>
  <c r="I6477" i="1"/>
  <c r="K6477" i="1"/>
  <c r="L6477" i="1"/>
  <c r="I6478" i="1"/>
  <c r="K6478" i="1"/>
  <c r="L6478" i="1"/>
  <c r="I6479" i="1"/>
  <c r="J6479" i="1"/>
  <c r="N6479" i="1" s="1"/>
  <c r="O6479" i="1" s="1"/>
  <c r="P6479" i="1" s="1"/>
  <c r="K6479" i="1"/>
  <c r="L6479" i="1"/>
  <c r="I6480" i="1"/>
  <c r="K6480" i="1"/>
  <c r="L6480" i="1"/>
  <c r="I6481" i="1"/>
  <c r="K6481" i="1"/>
  <c r="L6481" i="1"/>
  <c r="I6482" i="1"/>
  <c r="J6482" i="1"/>
  <c r="N6482" i="1" s="1"/>
  <c r="O6482" i="1" s="1"/>
  <c r="P6482" i="1" s="1"/>
  <c r="K6482" i="1"/>
  <c r="L6482" i="1"/>
  <c r="I6483" i="1"/>
  <c r="K6483" i="1"/>
  <c r="L6483" i="1"/>
  <c r="I6484" i="1"/>
  <c r="K6484" i="1"/>
  <c r="L6484" i="1"/>
  <c r="I6485" i="1"/>
  <c r="J6485" i="1"/>
  <c r="N6485" i="1" s="1"/>
  <c r="O6485" i="1" s="1"/>
  <c r="P6485" i="1" s="1"/>
  <c r="K6485" i="1"/>
  <c r="L6485" i="1"/>
  <c r="I6486" i="1"/>
  <c r="K6486" i="1"/>
  <c r="L6486" i="1"/>
  <c r="I6487" i="1"/>
  <c r="K6487" i="1"/>
  <c r="L6487" i="1"/>
  <c r="I6488" i="1"/>
  <c r="J6488" i="1"/>
  <c r="N6488" i="1" s="1"/>
  <c r="O6488" i="1" s="1"/>
  <c r="P6488" i="1" s="1"/>
  <c r="K6488" i="1"/>
  <c r="L6488" i="1"/>
  <c r="I6489" i="1"/>
  <c r="K6489" i="1"/>
  <c r="L6489" i="1"/>
  <c r="I6490" i="1"/>
  <c r="K6490" i="1"/>
  <c r="L6490" i="1"/>
  <c r="I6491" i="1"/>
  <c r="J6491" i="1"/>
  <c r="N6491" i="1" s="1"/>
  <c r="O6491" i="1" s="1"/>
  <c r="P6491" i="1" s="1"/>
  <c r="K6491" i="1"/>
  <c r="L6491" i="1"/>
  <c r="I6492" i="1"/>
  <c r="K6492" i="1"/>
  <c r="L6492" i="1"/>
  <c r="I6493" i="1"/>
  <c r="K6493" i="1"/>
  <c r="L6493" i="1"/>
  <c r="I6494" i="1"/>
  <c r="J6494" i="1"/>
  <c r="N6494" i="1" s="1"/>
  <c r="O6494" i="1" s="1"/>
  <c r="P6494" i="1" s="1"/>
  <c r="K6494" i="1"/>
  <c r="L6494" i="1"/>
  <c r="I6495" i="1"/>
  <c r="K6495" i="1"/>
  <c r="L6495" i="1"/>
  <c r="I6496" i="1"/>
  <c r="K6496" i="1"/>
  <c r="L6496" i="1"/>
  <c r="I6497" i="1"/>
  <c r="J6497" i="1"/>
  <c r="N6497" i="1" s="1"/>
  <c r="O6497" i="1" s="1"/>
  <c r="P6497" i="1" s="1"/>
  <c r="K6497" i="1"/>
  <c r="L6497" i="1"/>
  <c r="I6498" i="1"/>
  <c r="K6498" i="1"/>
  <c r="L6498" i="1"/>
  <c r="I6499" i="1"/>
  <c r="K6499" i="1"/>
  <c r="L6499" i="1"/>
  <c r="I6500" i="1"/>
  <c r="J6500" i="1"/>
  <c r="N6500" i="1" s="1"/>
  <c r="O6500" i="1" s="1"/>
  <c r="P6500" i="1" s="1"/>
  <c r="K6500" i="1"/>
  <c r="L6500" i="1"/>
  <c r="I6501" i="1"/>
  <c r="K6501" i="1"/>
  <c r="L6501" i="1"/>
  <c r="I6502" i="1"/>
  <c r="K6502" i="1"/>
  <c r="L6502" i="1"/>
  <c r="I6503" i="1"/>
  <c r="J6503" i="1"/>
  <c r="N6503" i="1" s="1"/>
  <c r="O6503" i="1" s="1"/>
  <c r="P6503" i="1" s="1"/>
  <c r="K6503" i="1"/>
  <c r="L6503" i="1"/>
  <c r="I6504" i="1"/>
  <c r="K6504" i="1"/>
  <c r="L6504" i="1"/>
  <c r="I6505" i="1"/>
  <c r="K6505" i="1"/>
  <c r="L6505" i="1"/>
  <c r="I6506" i="1"/>
  <c r="J6506" i="1"/>
  <c r="N6506" i="1" s="1"/>
  <c r="O6506" i="1" s="1"/>
  <c r="P6506" i="1" s="1"/>
  <c r="K6506" i="1"/>
  <c r="L6506" i="1"/>
  <c r="I6507" i="1"/>
  <c r="K6507" i="1"/>
  <c r="L6507" i="1"/>
  <c r="I6508" i="1"/>
  <c r="K6508" i="1"/>
  <c r="L6508" i="1"/>
  <c r="I6509" i="1"/>
  <c r="J6509" i="1"/>
  <c r="N6509" i="1" s="1"/>
  <c r="O6509" i="1" s="1"/>
  <c r="P6509" i="1" s="1"/>
  <c r="K6509" i="1"/>
  <c r="L6509" i="1"/>
  <c r="I6510" i="1"/>
  <c r="K6510" i="1"/>
  <c r="L6510" i="1"/>
  <c r="I6511" i="1"/>
  <c r="K6511" i="1"/>
  <c r="L6511" i="1"/>
  <c r="I6512" i="1"/>
  <c r="J6512" i="1"/>
  <c r="N6512" i="1" s="1"/>
  <c r="O6512" i="1" s="1"/>
  <c r="P6512" i="1" s="1"/>
  <c r="K6512" i="1"/>
  <c r="L6512" i="1"/>
  <c r="I6513" i="1"/>
  <c r="K6513" i="1"/>
  <c r="L6513" i="1"/>
  <c r="I6514" i="1"/>
  <c r="K6514" i="1"/>
  <c r="L6514" i="1"/>
  <c r="I6515" i="1"/>
  <c r="J6515" i="1"/>
  <c r="N6515" i="1" s="1"/>
  <c r="O6515" i="1" s="1"/>
  <c r="P6515" i="1" s="1"/>
  <c r="K6515" i="1"/>
  <c r="L6515" i="1"/>
  <c r="I6516" i="1"/>
  <c r="K6516" i="1"/>
  <c r="L6516" i="1"/>
  <c r="I6517" i="1"/>
  <c r="K6517" i="1"/>
  <c r="L6517" i="1"/>
  <c r="I6518" i="1"/>
  <c r="J6518" i="1"/>
  <c r="N6518" i="1" s="1"/>
  <c r="O6518" i="1" s="1"/>
  <c r="P6518" i="1" s="1"/>
  <c r="K6518" i="1"/>
  <c r="L6518" i="1"/>
  <c r="I6519" i="1"/>
  <c r="K6519" i="1"/>
  <c r="L6519" i="1"/>
  <c r="I6520" i="1"/>
  <c r="K6520" i="1"/>
  <c r="L6520" i="1"/>
  <c r="I6521" i="1"/>
  <c r="J6521" i="1"/>
  <c r="N6521" i="1" s="1"/>
  <c r="O6521" i="1" s="1"/>
  <c r="P6521" i="1" s="1"/>
  <c r="K6521" i="1"/>
  <c r="L6521" i="1"/>
  <c r="I6522" i="1"/>
  <c r="K6522" i="1"/>
  <c r="L6522" i="1"/>
  <c r="I6523" i="1"/>
  <c r="K6523" i="1"/>
  <c r="L6523" i="1"/>
  <c r="I6524" i="1"/>
  <c r="J6524" i="1"/>
  <c r="N6524" i="1" s="1"/>
  <c r="O6524" i="1" s="1"/>
  <c r="P6524" i="1" s="1"/>
  <c r="K6524" i="1"/>
  <c r="L6524" i="1"/>
  <c r="I6525" i="1"/>
  <c r="K6525" i="1"/>
  <c r="L6525" i="1"/>
  <c r="I6526" i="1"/>
  <c r="K6526" i="1"/>
  <c r="L6526" i="1"/>
  <c r="I6527" i="1"/>
  <c r="J6527" i="1"/>
  <c r="N6527" i="1" s="1"/>
  <c r="O6527" i="1" s="1"/>
  <c r="P6527" i="1" s="1"/>
  <c r="K6527" i="1"/>
  <c r="L6527" i="1"/>
  <c r="I6528" i="1"/>
  <c r="K6528" i="1"/>
  <c r="L6528" i="1"/>
  <c r="I6529" i="1"/>
  <c r="K6529" i="1"/>
  <c r="L6529" i="1"/>
  <c r="I6530" i="1"/>
  <c r="J6530" i="1"/>
  <c r="N6530" i="1" s="1"/>
  <c r="O6530" i="1" s="1"/>
  <c r="P6530" i="1" s="1"/>
  <c r="K6530" i="1"/>
  <c r="L6530" i="1"/>
  <c r="I6531" i="1"/>
  <c r="K6531" i="1"/>
  <c r="L6531" i="1"/>
  <c r="I6532" i="1"/>
  <c r="K6532" i="1"/>
  <c r="L6532" i="1"/>
  <c r="I6533" i="1"/>
  <c r="J6533" i="1"/>
  <c r="N6533" i="1" s="1"/>
  <c r="O6533" i="1" s="1"/>
  <c r="P6533" i="1" s="1"/>
  <c r="K6533" i="1"/>
  <c r="L6533" i="1"/>
  <c r="I6534" i="1"/>
  <c r="K6534" i="1"/>
  <c r="L6534" i="1"/>
  <c r="I6535" i="1"/>
  <c r="K6535" i="1"/>
  <c r="L6535" i="1"/>
  <c r="I6536" i="1"/>
  <c r="J6536" i="1"/>
  <c r="N6536" i="1" s="1"/>
  <c r="O6536" i="1" s="1"/>
  <c r="P6536" i="1" s="1"/>
  <c r="K6536" i="1"/>
  <c r="L6536" i="1"/>
  <c r="I6537" i="1"/>
  <c r="K6537" i="1"/>
  <c r="L6537" i="1"/>
  <c r="I6538" i="1"/>
  <c r="K6538" i="1"/>
  <c r="L6538" i="1"/>
  <c r="I6539" i="1"/>
  <c r="J6539" i="1"/>
  <c r="N6539" i="1" s="1"/>
  <c r="O6539" i="1" s="1"/>
  <c r="P6539" i="1" s="1"/>
  <c r="K6539" i="1"/>
  <c r="L6539" i="1"/>
  <c r="I6540" i="1"/>
  <c r="K6540" i="1"/>
  <c r="L6540" i="1"/>
  <c r="I6541" i="1"/>
  <c r="K6541" i="1"/>
  <c r="L6541" i="1"/>
  <c r="I6542" i="1"/>
  <c r="J6542" i="1"/>
  <c r="N6542" i="1" s="1"/>
  <c r="O6542" i="1" s="1"/>
  <c r="P6542" i="1" s="1"/>
  <c r="K6542" i="1"/>
  <c r="L6542" i="1"/>
  <c r="I6543" i="1"/>
  <c r="K6543" i="1"/>
  <c r="L6543" i="1"/>
  <c r="I6544" i="1"/>
  <c r="K6544" i="1"/>
  <c r="L6544" i="1"/>
  <c r="I6545" i="1"/>
  <c r="J6545" i="1"/>
  <c r="N6545" i="1" s="1"/>
  <c r="O6545" i="1" s="1"/>
  <c r="P6545" i="1" s="1"/>
  <c r="K6545" i="1"/>
  <c r="L6545" i="1"/>
  <c r="I6546" i="1"/>
  <c r="K6546" i="1"/>
  <c r="L6546" i="1"/>
  <c r="I6547" i="1"/>
  <c r="K6547" i="1"/>
  <c r="L6547" i="1"/>
  <c r="I6548" i="1"/>
  <c r="J6548" i="1"/>
  <c r="N6548" i="1" s="1"/>
  <c r="O6548" i="1" s="1"/>
  <c r="P6548" i="1" s="1"/>
  <c r="K6548" i="1"/>
  <c r="L6548" i="1"/>
  <c r="I6549" i="1"/>
  <c r="K6549" i="1"/>
  <c r="L6549" i="1"/>
  <c r="I6550" i="1"/>
  <c r="K6550" i="1"/>
  <c r="L6550" i="1"/>
  <c r="I6551" i="1"/>
  <c r="J6551" i="1"/>
  <c r="N6551" i="1" s="1"/>
  <c r="O6551" i="1" s="1"/>
  <c r="P6551" i="1" s="1"/>
  <c r="K6551" i="1"/>
  <c r="L6551" i="1"/>
  <c r="I6552" i="1"/>
  <c r="K6552" i="1"/>
  <c r="L6552" i="1"/>
  <c r="I6553" i="1"/>
  <c r="K6553" i="1"/>
  <c r="L6553" i="1"/>
  <c r="I6554" i="1"/>
  <c r="J6554" i="1"/>
  <c r="N6554" i="1" s="1"/>
  <c r="O6554" i="1" s="1"/>
  <c r="P6554" i="1" s="1"/>
  <c r="K6554" i="1"/>
  <c r="L6554" i="1"/>
  <c r="I6555" i="1"/>
  <c r="K6555" i="1"/>
  <c r="L6555" i="1"/>
  <c r="I6556" i="1"/>
  <c r="K6556" i="1"/>
  <c r="L6556" i="1"/>
  <c r="I6557" i="1"/>
  <c r="J6557" i="1"/>
  <c r="N6557" i="1" s="1"/>
  <c r="O6557" i="1" s="1"/>
  <c r="P6557" i="1" s="1"/>
  <c r="K6557" i="1"/>
  <c r="L6557" i="1"/>
  <c r="I6558" i="1"/>
  <c r="K6558" i="1"/>
  <c r="L6558" i="1"/>
  <c r="I6559" i="1"/>
  <c r="K6559" i="1"/>
  <c r="L6559" i="1"/>
  <c r="I6560" i="1"/>
  <c r="J6560" i="1"/>
  <c r="N6560" i="1" s="1"/>
  <c r="O6560" i="1" s="1"/>
  <c r="P6560" i="1" s="1"/>
  <c r="K6560" i="1"/>
  <c r="L6560" i="1"/>
  <c r="I6561" i="1"/>
  <c r="K6561" i="1"/>
  <c r="L6561" i="1"/>
  <c r="I6562" i="1"/>
  <c r="K6562" i="1"/>
  <c r="L6562" i="1"/>
  <c r="I6563" i="1"/>
  <c r="J6563" i="1"/>
  <c r="N6563" i="1" s="1"/>
  <c r="O6563" i="1" s="1"/>
  <c r="P6563" i="1" s="1"/>
  <c r="K6563" i="1"/>
  <c r="L6563" i="1"/>
  <c r="I6564" i="1"/>
  <c r="K6564" i="1"/>
  <c r="L6564" i="1"/>
  <c r="I6565" i="1"/>
  <c r="K6565" i="1"/>
  <c r="L6565" i="1"/>
  <c r="I6566" i="1"/>
  <c r="J6566" i="1"/>
  <c r="N6566" i="1" s="1"/>
  <c r="O6566" i="1" s="1"/>
  <c r="P6566" i="1" s="1"/>
  <c r="K6566" i="1"/>
  <c r="L6566" i="1"/>
  <c r="I6567" i="1"/>
  <c r="K6567" i="1"/>
  <c r="L6567" i="1"/>
  <c r="I6568" i="1"/>
  <c r="K6568" i="1"/>
  <c r="L6568" i="1"/>
  <c r="I6569" i="1"/>
  <c r="J6569" i="1"/>
  <c r="N6569" i="1" s="1"/>
  <c r="O6569" i="1" s="1"/>
  <c r="P6569" i="1" s="1"/>
  <c r="K6569" i="1"/>
  <c r="L6569" i="1"/>
  <c r="I6570" i="1"/>
  <c r="K6570" i="1"/>
  <c r="L6570" i="1"/>
  <c r="I6571" i="1"/>
  <c r="K6571" i="1"/>
  <c r="L6571" i="1"/>
  <c r="I6572" i="1"/>
  <c r="J6572" i="1"/>
  <c r="N6572" i="1" s="1"/>
  <c r="O6572" i="1" s="1"/>
  <c r="P6572" i="1" s="1"/>
  <c r="K6572" i="1"/>
  <c r="L6572" i="1"/>
  <c r="I6573" i="1"/>
  <c r="K6573" i="1"/>
  <c r="L6573" i="1"/>
  <c r="I6574" i="1"/>
  <c r="K6574" i="1"/>
  <c r="L6574" i="1"/>
  <c r="I6575" i="1"/>
  <c r="J6575" i="1"/>
  <c r="N6575" i="1" s="1"/>
  <c r="O6575" i="1" s="1"/>
  <c r="P6575" i="1" s="1"/>
  <c r="K6575" i="1"/>
  <c r="L6575" i="1"/>
  <c r="I6576" i="1"/>
  <c r="K6576" i="1"/>
  <c r="L6576" i="1"/>
  <c r="I6577" i="1"/>
  <c r="K6577" i="1"/>
  <c r="L6577" i="1"/>
  <c r="I6578" i="1"/>
  <c r="J6578" i="1"/>
  <c r="N6578" i="1" s="1"/>
  <c r="O6578" i="1" s="1"/>
  <c r="P6578" i="1" s="1"/>
  <c r="K6578" i="1"/>
  <c r="L6578" i="1"/>
  <c r="I6579" i="1"/>
  <c r="K6579" i="1"/>
  <c r="L6579" i="1"/>
  <c r="I6580" i="1"/>
  <c r="K6580" i="1"/>
  <c r="L6580" i="1"/>
  <c r="I6581" i="1"/>
  <c r="J6581" i="1"/>
  <c r="N6581" i="1" s="1"/>
  <c r="O6581" i="1" s="1"/>
  <c r="P6581" i="1" s="1"/>
  <c r="K6581" i="1"/>
  <c r="L6581" i="1"/>
  <c r="I6582" i="1"/>
  <c r="K6582" i="1"/>
  <c r="L6582" i="1"/>
  <c r="I6583" i="1"/>
  <c r="K6583" i="1"/>
  <c r="L6583" i="1"/>
  <c r="I6584" i="1"/>
  <c r="J6584" i="1"/>
  <c r="N6584" i="1" s="1"/>
  <c r="O6584" i="1" s="1"/>
  <c r="P6584" i="1" s="1"/>
  <c r="K6584" i="1"/>
  <c r="L6584" i="1"/>
  <c r="I6585" i="1"/>
  <c r="K6585" i="1"/>
  <c r="L6585" i="1"/>
  <c r="I6586" i="1"/>
  <c r="K6586" i="1"/>
  <c r="L6586" i="1"/>
  <c r="I6587" i="1"/>
  <c r="J6587" i="1"/>
  <c r="N6587" i="1" s="1"/>
  <c r="O6587" i="1" s="1"/>
  <c r="P6587" i="1" s="1"/>
  <c r="K6587" i="1"/>
  <c r="L6587" i="1"/>
  <c r="I6588" i="1"/>
  <c r="K6588" i="1"/>
  <c r="L6588" i="1"/>
  <c r="I6589" i="1"/>
  <c r="K6589" i="1"/>
  <c r="L6589" i="1"/>
  <c r="I6590" i="1"/>
  <c r="J6590" i="1"/>
  <c r="N6590" i="1" s="1"/>
  <c r="O6590" i="1" s="1"/>
  <c r="P6590" i="1" s="1"/>
  <c r="K6590" i="1"/>
  <c r="L6590" i="1"/>
  <c r="I6591" i="1"/>
  <c r="K6591" i="1"/>
  <c r="L6591" i="1"/>
  <c r="I6592" i="1"/>
  <c r="K6592" i="1"/>
  <c r="L6592" i="1"/>
  <c r="I6593" i="1"/>
  <c r="J6593" i="1"/>
  <c r="N6593" i="1" s="1"/>
  <c r="O6593" i="1" s="1"/>
  <c r="P6593" i="1" s="1"/>
  <c r="K6593" i="1"/>
  <c r="L6593" i="1"/>
  <c r="I6594" i="1"/>
  <c r="K6594" i="1"/>
  <c r="L6594" i="1"/>
  <c r="I6595" i="1"/>
  <c r="K6595" i="1"/>
  <c r="L6595" i="1"/>
  <c r="I6596" i="1"/>
  <c r="J6596" i="1"/>
  <c r="N6596" i="1" s="1"/>
  <c r="O6596" i="1" s="1"/>
  <c r="P6596" i="1" s="1"/>
  <c r="K6596" i="1"/>
  <c r="L6596" i="1"/>
  <c r="I6597" i="1"/>
  <c r="K6597" i="1"/>
  <c r="L6597" i="1"/>
  <c r="I6598" i="1"/>
  <c r="K6598" i="1"/>
  <c r="L6598" i="1"/>
  <c r="I6599" i="1"/>
  <c r="J6599" i="1"/>
  <c r="N6599" i="1" s="1"/>
  <c r="O6599" i="1" s="1"/>
  <c r="P6599" i="1" s="1"/>
  <c r="K6599" i="1"/>
  <c r="L6599" i="1"/>
  <c r="I6600" i="1"/>
  <c r="K6600" i="1"/>
  <c r="L6600" i="1"/>
  <c r="I6601" i="1"/>
  <c r="K6601" i="1"/>
  <c r="L6601" i="1"/>
  <c r="I6602" i="1"/>
  <c r="J6602" i="1"/>
  <c r="N6602" i="1" s="1"/>
  <c r="O6602" i="1" s="1"/>
  <c r="P6602" i="1" s="1"/>
  <c r="K6602" i="1"/>
  <c r="L6602" i="1"/>
  <c r="I6603" i="1"/>
  <c r="K6603" i="1"/>
  <c r="L6603" i="1"/>
  <c r="I6604" i="1"/>
  <c r="K6604" i="1"/>
  <c r="L6604" i="1"/>
  <c r="I6605" i="1"/>
  <c r="J6605" i="1"/>
  <c r="N6605" i="1" s="1"/>
  <c r="O6605" i="1" s="1"/>
  <c r="P6605" i="1" s="1"/>
  <c r="K6605" i="1"/>
  <c r="L6605" i="1"/>
  <c r="I6606" i="1"/>
  <c r="K6606" i="1"/>
  <c r="L6606" i="1"/>
  <c r="I6607" i="1"/>
  <c r="K6607" i="1"/>
  <c r="L6607" i="1"/>
  <c r="I6608" i="1"/>
  <c r="J6608" i="1"/>
  <c r="N6608" i="1" s="1"/>
  <c r="O6608" i="1" s="1"/>
  <c r="P6608" i="1" s="1"/>
  <c r="K6608" i="1"/>
  <c r="L6608" i="1"/>
  <c r="I6609" i="1"/>
  <c r="K6609" i="1"/>
  <c r="L6609" i="1"/>
  <c r="I6610" i="1"/>
  <c r="K6610" i="1"/>
  <c r="L6610" i="1"/>
  <c r="I6611" i="1"/>
  <c r="J6611" i="1"/>
  <c r="N6611" i="1" s="1"/>
  <c r="O6611" i="1" s="1"/>
  <c r="P6611" i="1" s="1"/>
  <c r="K6611" i="1"/>
  <c r="L6611" i="1"/>
  <c r="I6612" i="1"/>
  <c r="K6612" i="1"/>
  <c r="L6612" i="1"/>
  <c r="I6613" i="1"/>
  <c r="K6613" i="1"/>
  <c r="L6613" i="1"/>
  <c r="I6614" i="1"/>
  <c r="J6614" i="1"/>
  <c r="N6614" i="1" s="1"/>
  <c r="O6614" i="1" s="1"/>
  <c r="P6614" i="1" s="1"/>
  <c r="K6614" i="1"/>
  <c r="L6614" i="1"/>
  <c r="I6615" i="1"/>
  <c r="K6615" i="1"/>
  <c r="L6615" i="1"/>
  <c r="I6616" i="1"/>
  <c r="K6616" i="1"/>
  <c r="L6616" i="1"/>
  <c r="I6617" i="1"/>
  <c r="J6617" i="1"/>
  <c r="N6617" i="1" s="1"/>
  <c r="O6617" i="1" s="1"/>
  <c r="P6617" i="1" s="1"/>
  <c r="K6617" i="1"/>
  <c r="L6617" i="1"/>
  <c r="I6618" i="1"/>
  <c r="K6618" i="1"/>
  <c r="L6618" i="1"/>
  <c r="I6619" i="1"/>
  <c r="K6619" i="1"/>
  <c r="L6619" i="1"/>
  <c r="I6620" i="1"/>
  <c r="J6620" i="1"/>
  <c r="N6620" i="1" s="1"/>
  <c r="O6620" i="1" s="1"/>
  <c r="P6620" i="1" s="1"/>
  <c r="K6620" i="1"/>
  <c r="L6620" i="1"/>
  <c r="I6621" i="1"/>
  <c r="K6621" i="1"/>
  <c r="L6621" i="1"/>
  <c r="I6622" i="1"/>
  <c r="K6622" i="1"/>
  <c r="L6622" i="1"/>
  <c r="I6623" i="1"/>
  <c r="J6623" i="1"/>
  <c r="N6623" i="1" s="1"/>
  <c r="O6623" i="1" s="1"/>
  <c r="P6623" i="1" s="1"/>
  <c r="K6623" i="1"/>
  <c r="L6623" i="1"/>
  <c r="I6624" i="1"/>
  <c r="K6624" i="1"/>
  <c r="L6624" i="1"/>
  <c r="I6625" i="1"/>
  <c r="K6625" i="1"/>
  <c r="L6625" i="1"/>
  <c r="I6626" i="1"/>
  <c r="J6626" i="1"/>
  <c r="N6626" i="1" s="1"/>
  <c r="O6626" i="1" s="1"/>
  <c r="P6626" i="1" s="1"/>
  <c r="K6626" i="1"/>
  <c r="L6626" i="1"/>
  <c r="I6627" i="1"/>
  <c r="K6627" i="1"/>
  <c r="L6627" i="1"/>
  <c r="I6628" i="1"/>
  <c r="K6628" i="1"/>
  <c r="L6628" i="1"/>
  <c r="I6629" i="1"/>
  <c r="J6629" i="1"/>
  <c r="N6629" i="1" s="1"/>
  <c r="O6629" i="1" s="1"/>
  <c r="P6629" i="1" s="1"/>
  <c r="K6629" i="1"/>
  <c r="L6629" i="1"/>
  <c r="I6630" i="1"/>
  <c r="K6630" i="1"/>
  <c r="L6630" i="1"/>
  <c r="I6631" i="1"/>
  <c r="K6631" i="1"/>
  <c r="L6631" i="1"/>
  <c r="I6632" i="1"/>
  <c r="J6632" i="1"/>
  <c r="N6632" i="1" s="1"/>
  <c r="O6632" i="1" s="1"/>
  <c r="P6632" i="1" s="1"/>
  <c r="K6632" i="1"/>
  <c r="L6632" i="1"/>
  <c r="I6633" i="1"/>
  <c r="K6633" i="1"/>
  <c r="L6633" i="1"/>
  <c r="I6634" i="1"/>
  <c r="K6634" i="1"/>
  <c r="L6634" i="1"/>
  <c r="I6635" i="1"/>
  <c r="J6635" i="1"/>
  <c r="N6635" i="1" s="1"/>
  <c r="O6635" i="1" s="1"/>
  <c r="P6635" i="1" s="1"/>
  <c r="K6635" i="1"/>
  <c r="L6635" i="1"/>
  <c r="I6636" i="1"/>
  <c r="K6636" i="1"/>
  <c r="L6636" i="1"/>
  <c r="I6637" i="1"/>
  <c r="K6637" i="1"/>
  <c r="L6637" i="1"/>
  <c r="I6638" i="1"/>
  <c r="J6638" i="1"/>
  <c r="N6638" i="1" s="1"/>
  <c r="O6638" i="1" s="1"/>
  <c r="P6638" i="1" s="1"/>
  <c r="K6638" i="1"/>
  <c r="L6638" i="1"/>
  <c r="I6639" i="1"/>
  <c r="K6639" i="1"/>
  <c r="L6639" i="1"/>
  <c r="I6640" i="1"/>
  <c r="K6640" i="1"/>
  <c r="L6640" i="1"/>
  <c r="I6641" i="1"/>
  <c r="J6641" i="1"/>
  <c r="N6641" i="1" s="1"/>
  <c r="O6641" i="1" s="1"/>
  <c r="P6641" i="1" s="1"/>
  <c r="K6641" i="1"/>
  <c r="L6641" i="1"/>
  <c r="I6642" i="1"/>
  <c r="K6642" i="1"/>
  <c r="L6642" i="1"/>
  <c r="I6643" i="1"/>
  <c r="K6643" i="1"/>
  <c r="L6643" i="1"/>
  <c r="I6644" i="1"/>
  <c r="J6644" i="1"/>
  <c r="N6644" i="1" s="1"/>
  <c r="O6644" i="1" s="1"/>
  <c r="P6644" i="1" s="1"/>
  <c r="K6644" i="1"/>
  <c r="L6644" i="1"/>
  <c r="I6645" i="1"/>
  <c r="K6645" i="1"/>
  <c r="L6645" i="1"/>
  <c r="I6646" i="1"/>
  <c r="K6646" i="1"/>
  <c r="L6646" i="1"/>
  <c r="I6647" i="1"/>
  <c r="J6647" i="1"/>
  <c r="N6647" i="1" s="1"/>
  <c r="O6647" i="1" s="1"/>
  <c r="P6647" i="1" s="1"/>
  <c r="K6647" i="1"/>
  <c r="L6647" i="1"/>
  <c r="I6648" i="1"/>
  <c r="K6648" i="1"/>
  <c r="L6648" i="1"/>
  <c r="I6649" i="1"/>
  <c r="K6649" i="1"/>
  <c r="L6649" i="1"/>
  <c r="I6650" i="1"/>
  <c r="J6650" i="1"/>
  <c r="N6650" i="1" s="1"/>
  <c r="O6650" i="1" s="1"/>
  <c r="P6650" i="1" s="1"/>
  <c r="K6650" i="1"/>
  <c r="L6650" i="1"/>
  <c r="I6651" i="1"/>
  <c r="K6651" i="1"/>
  <c r="L6651" i="1"/>
  <c r="I6652" i="1"/>
  <c r="K6652" i="1"/>
  <c r="L6652" i="1"/>
  <c r="I6653" i="1"/>
  <c r="J6653" i="1"/>
  <c r="N6653" i="1" s="1"/>
  <c r="O6653" i="1" s="1"/>
  <c r="P6653" i="1" s="1"/>
  <c r="K6653" i="1"/>
  <c r="L6653" i="1"/>
  <c r="I6654" i="1"/>
  <c r="K6654" i="1"/>
  <c r="L6654" i="1"/>
  <c r="I6655" i="1"/>
  <c r="K6655" i="1"/>
  <c r="L6655" i="1"/>
  <c r="I6656" i="1"/>
  <c r="J6656" i="1"/>
  <c r="N6656" i="1" s="1"/>
  <c r="O6656" i="1" s="1"/>
  <c r="P6656" i="1" s="1"/>
  <c r="K6656" i="1"/>
  <c r="L6656" i="1"/>
  <c r="I6657" i="1"/>
  <c r="K6657" i="1"/>
  <c r="L6657" i="1"/>
  <c r="I6658" i="1"/>
  <c r="K6658" i="1"/>
  <c r="L6658" i="1"/>
  <c r="I6659" i="1"/>
  <c r="J6659" i="1"/>
  <c r="N6659" i="1" s="1"/>
  <c r="O6659" i="1" s="1"/>
  <c r="P6659" i="1" s="1"/>
  <c r="K6659" i="1"/>
  <c r="L6659" i="1"/>
  <c r="I6660" i="1"/>
  <c r="K6660" i="1"/>
  <c r="L6660" i="1"/>
  <c r="I6661" i="1"/>
  <c r="K6661" i="1"/>
  <c r="L6661" i="1"/>
  <c r="I6662" i="1"/>
  <c r="J6662" i="1"/>
  <c r="N6662" i="1" s="1"/>
  <c r="O6662" i="1" s="1"/>
  <c r="P6662" i="1" s="1"/>
  <c r="K6662" i="1"/>
  <c r="L6662" i="1"/>
  <c r="I6663" i="1"/>
  <c r="K6663" i="1"/>
  <c r="L6663" i="1"/>
  <c r="I6664" i="1"/>
  <c r="K6664" i="1"/>
  <c r="L6664" i="1"/>
  <c r="I6665" i="1"/>
  <c r="J6665" i="1"/>
  <c r="N6665" i="1" s="1"/>
  <c r="O6665" i="1" s="1"/>
  <c r="P6665" i="1" s="1"/>
  <c r="K6665" i="1"/>
  <c r="L6665" i="1"/>
  <c r="I6666" i="1"/>
  <c r="K6666" i="1"/>
  <c r="L6666" i="1"/>
  <c r="I6667" i="1"/>
  <c r="K6667" i="1"/>
  <c r="L6667" i="1"/>
  <c r="I6668" i="1"/>
  <c r="J6668" i="1"/>
  <c r="N6668" i="1" s="1"/>
  <c r="O6668" i="1" s="1"/>
  <c r="P6668" i="1" s="1"/>
  <c r="K6668" i="1"/>
  <c r="L6668" i="1"/>
  <c r="I6669" i="1"/>
  <c r="K6669" i="1"/>
  <c r="L6669" i="1"/>
  <c r="I6670" i="1"/>
  <c r="K6670" i="1"/>
  <c r="L6670" i="1"/>
  <c r="I6671" i="1"/>
  <c r="J6671" i="1"/>
  <c r="N6671" i="1" s="1"/>
  <c r="O6671" i="1" s="1"/>
  <c r="P6671" i="1" s="1"/>
  <c r="K6671" i="1"/>
  <c r="L6671" i="1"/>
  <c r="I6672" i="1"/>
  <c r="K6672" i="1"/>
  <c r="L6672" i="1"/>
  <c r="I6673" i="1"/>
  <c r="K6673" i="1"/>
  <c r="L6673" i="1"/>
  <c r="I6674" i="1"/>
  <c r="J6674" i="1"/>
  <c r="N6674" i="1" s="1"/>
  <c r="O6674" i="1" s="1"/>
  <c r="P6674" i="1" s="1"/>
  <c r="K6674" i="1"/>
  <c r="L6674" i="1"/>
  <c r="I6675" i="1"/>
  <c r="K6675" i="1"/>
  <c r="L6675" i="1"/>
  <c r="I6676" i="1"/>
  <c r="K6676" i="1"/>
  <c r="L6676" i="1"/>
  <c r="I6677" i="1"/>
  <c r="J6677" i="1"/>
  <c r="N6677" i="1" s="1"/>
  <c r="O6677" i="1" s="1"/>
  <c r="P6677" i="1" s="1"/>
  <c r="K6677" i="1"/>
  <c r="L6677" i="1"/>
  <c r="I6678" i="1"/>
  <c r="K6678" i="1"/>
  <c r="L6678" i="1"/>
  <c r="I6679" i="1"/>
  <c r="K6679" i="1"/>
  <c r="L6679" i="1"/>
  <c r="I6680" i="1"/>
  <c r="J6680" i="1"/>
  <c r="N6680" i="1" s="1"/>
  <c r="O6680" i="1" s="1"/>
  <c r="P6680" i="1" s="1"/>
  <c r="K6680" i="1"/>
  <c r="L6680" i="1"/>
  <c r="I6681" i="1"/>
  <c r="K6681" i="1"/>
  <c r="L6681" i="1"/>
  <c r="I6682" i="1"/>
  <c r="K6682" i="1"/>
  <c r="L6682" i="1"/>
  <c r="I6683" i="1"/>
  <c r="J6683" i="1"/>
  <c r="N6683" i="1" s="1"/>
  <c r="O6683" i="1" s="1"/>
  <c r="P6683" i="1" s="1"/>
  <c r="K6683" i="1"/>
  <c r="L6683" i="1"/>
  <c r="I6684" i="1"/>
  <c r="K6684" i="1"/>
  <c r="L6684" i="1"/>
  <c r="I6685" i="1"/>
  <c r="K6685" i="1"/>
  <c r="L6685" i="1"/>
  <c r="I6686" i="1"/>
  <c r="J6686" i="1"/>
  <c r="N6686" i="1" s="1"/>
  <c r="O6686" i="1" s="1"/>
  <c r="P6686" i="1" s="1"/>
  <c r="K6686" i="1"/>
  <c r="L6686" i="1"/>
  <c r="I6687" i="1"/>
  <c r="K6687" i="1"/>
  <c r="L6687" i="1"/>
  <c r="I6688" i="1"/>
  <c r="K6688" i="1"/>
  <c r="L6688" i="1"/>
  <c r="I6689" i="1"/>
  <c r="J6689" i="1"/>
  <c r="N6689" i="1" s="1"/>
  <c r="O6689" i="1" s="1"/>
  <c r="P6689" i="1" s="1"/>
  <c r="K6689" i="1"/>
  <c r="L6689" i="1"/>
  <c r="I6690" i="1"/>
  <c r="K6690" i="1"/>
  <c r="L6690" i="1"/>
  <c r="I6691" i="1"/>
  <c r="K6691" i="1"/>
  <c r="L6691" i="1"/>
  <c r="I6692" i="1"/>
  <c r="J6692" i="1"/>
  <c r="N6692" i="1" s="1"/>
  <c r="O6692" i="1" s="1"/>
  <c r="P6692" i="1" s="1"/>
  <c r="K6692" i="1"/>
  <c r="L6692" i="1"/>
  <c r="I6693" i="1"/>
  <c r="K6693" i="1"/>
  <c r="L6693" i="1"/>
  <c r="I6694" i="1"/>
  <c r="K6694" i="1"/>
  <c r="L6694" i="1"/>
  <c r="I6695" i="1"/>
  <c r="J6695" i="1"/>
  <c r="N6695" i="1" s="1"/>
  <c r="O6695" i="1" s="1"/>
  <c r="P6695" i="1" s="1"/>
  <c r="K6695" i="1"/>
  <c r="L6695" i="1"/>
  <c r="I6696" i="1"/>
  <c r="K6696" i="1"/>
  <c r="L6696" i="1"/>
  <c r="I6697" i="1"/>
  <c r="K6697" i="1"/>
  <c r="L6697" i="1"/>
  <c r="I6698" i="1"/>
  <c r="J6698" i="1"/>
  <c r="N6698" i="1" s="1"/>
  <c r="O6698" i="1" s="1"/>
  <c r="P6698" i="1" s="1"/>
  <c r="K6698" i="1"/>
  <c r="L6698" i="1"/>
  <c r="I6699" i="1"/>
  <c r="K6699" i="1"/>
  <c r="L6699" i="1"/>
  <c r="I6700" i="1"/>
  <c r="K6700" i="1"/>
  <c r="L6700" i="1"/>
  <c r="I6701" i="1"/>
  <c r="J6701" i="1"/>
  <c r="N6701" i="1" s="1"/>
  <c r="O6701" i="1" s="1"/>
  <c r="P6701" i="1" s="1"/>
  <c r="K6701" i="1"/>
  <c r="L6701" i="1"/>
  <c r="I6702" i="1"/>
  <c r="K6702" i="1"/>
  <c r="L6702" i="1"/>
  <c r="I6703" i="1"/>
  <c r="K6703" i="1"/>
  <c r="L6703" i="1"/>
  <c r="I6704" i="1"/>
  <c r="J6704" i="1"/>
  <c r="N6704" i="1" s="1"/>
  <c r="O6704" i="1" s="1"/>
  <c r="P6704" i="1" s="1"/>
  <c r="K6704" i="1"/>
  <c r="L6704" i="1"/>
  <c r="I6705" i="1"/>
  <c r="K6705" i="1"/>
  <c r="L6705" i="1"/>
  <c r="I6706" i="1"/>
  <c r="K6706" i="1"/>
  <c r="L6706" i="1"/>
  <c r="I6707" i="1"/>
  <c r="J6707" i="1"/>
  <c r="N6707" i="1" s="1"/>
  <c r="O6707" i="1" s="1"/>
  <c r="P6707" i="1" s="1"/>
  <c r="K6707" i="1"/>
  <c r="L6707" i="1"/>
  <c r="I6708" i="1"/>
  <c r="K6708" i="1"/>
  <c r="L6708" i="1"/>
  <c r="I6709" i="1"/>
  <c r="K6709" i="1"/>
  <c r="L6709" i="1"/>
  <c r="I6710" i="1"/>
  <c r="J6710" i="1"/>
  <c r="N6710" i="1" s="1"/>
  <c r="O6710" i="1" s="1"/>
  <c r="P6710" i="1" s="1"/>
  <c r="K6710" i="1"/>
  <c r="L6710" i="1"/>
  <c r="I6711" i="1"/>
  <c r="K6711" i="1"/>
  <c r="L6711" i="1"/>
  <c r="I6712" i="1"/>
  <c r="K6712" i="1"/>
  <c r="L6712" i="1"/>
  <c r="I6713" i="1"/>
  <c r="J6713" i="1"/>
  <c r="N6713" i="1" s="1"/>
  <c r="O6713" i="1" s="1"/>
  <c r="P6713" i="1" s="1"/>
  <c r="K6713" i="1"/>
  <c r="L6713" i="1"/>
  <c r="I6714" i="1"/>
  <c r="K6714" i="1"/>
  <c r="L6714" i="1"/>
  <c r="I6715" i="1"/>
  <c r="K6715" i="1"/>
  <c r="L6715" i="1"/>
  <c r="I6716" i="1"/>
  <c r="J6716" i="1"/>
  <c r="N6716" i="1" s="1"/>
  <c r="O6716" i="1" s="1"/>
  <c r="P6716" i="1" s="1"/>
  <c r="K6716" i="1"/>
  <c r="L6716" i="1"/>
  <c r="I6717" i="1"/>
  <c r="K6717" i="1"/>
  <c r="L6717" i="1"/>
  <c r="I6718" i="1"/>
  <c r="K6718" i="1"/>
  <c r="L6718" i="1"/>
  <c r="I6719" i="1"/>
  <c r="J6719" i="1"/>
  <c r="N6719" i="1" s="1"/>
  <c r="O6719" i="1" s="1"/>
  <c r="P6719" i="1" s="1"/>
  <c r="K6719" i="1"/>
  <c r="L6719" i="1"/>
  <c r="I6720" i="1"/>
  <c r="K6720" i="1"/>
  <c r="L6720" i="1"/>
  <c r="I6721" i="1"/>
  <c r="K6721" i="1"/>
  <c r="L6721" i="1"/>
  <c r="I6722" i="1"/>
  <c r="J6722" i="1"/>
  <c r="N6722" i="1" s="1"/>
  <c r="O6722" i="1" s="1"/>
  <c r="P6722" i="1" s="1"/>
  <c r="K6722" i="1"/>
  <c r="L6722" i="1"/>
  <c r="I6723" i="1"/>
  <c r="K6723" i="1"/>
  <c r="L6723" i="1"/>
  <c r="I6724" i="1"/>
  <c r="K6724" i="1"/>
  <c r="L6724" i="1"/>
  <c r="I6725" i="1"/>
  <c r="J6725" i="1"/>
  <c r="N6725" i="1" s="1"/>
  <c r="O6725" i="1" s="1"/>
  <c r="P6725" i="1" s="1"/>
  <c r="K6725" i="1"/>
  <c r="L6725" i="1"/>
  <c r="I6726" i="1"/>
  <c r="K6726" i="1"/>
  <c r="L6726" i="1"/>
  <c r="I6727" i="1"/>
  <c r="K6727" i="1"/>
  <c r="L6727" i="1"/>
  <c r="I6728" i="1"/>
  <c r="J6728" i="1"/>
  <c r="N6728" i="1" s="1"/>
  <c r="O6728" i="1" s="1"/>
  <c r="P6728" i="1" s="1"/>
  <c r="K6728" i="1"/>
  <c r="L6728" i="1"/>
  <c r="I6729" i="1"/>
  <c r="K6729" i="1"/>
  <c r="L6729" i="1"/>
  <c r="I6730" i="1"/>
  <c r="K6730" i="1"/>
  <c r="L6730" i="1"/>
  <c r="I6731" i="1"/>
  <c r="J6731" i="1"/>
  <c r="N6731" i="1" s="1"/>
  <c r="O6731" i="1" s="1"/>
  <c r="P6731" i="1" s="1"/>
  <c r="K6731" i="1"/>
  <c r="L6731" i="1"/>
  <c r="I6732" i="1"/>
  <c r="K6732" i="1"/>
  <c r="L6732" i="1"/>
  <c r="I6733" i="1"/>
  <c r="K6733" i="1"/>
  <c r="L6733" i="1"/>
  <c r="I6734" i="1"/>
  <c r="J6734" i="1"/>
  <c r="N6734" i="1" s="1"/>
  <c r="O6734" i="1" s="1"/>
  <c r="P6734" i="1" s="1"/>
  <c r="K6734" i="1"/>
  <c r="L6734" i="1"/>
  <c r="I6735" i="1"/>
  <c r="K6735" i="1"/>
  <c r="L6735" i="1"/>
  <c r="I6736" i="1"/>
  <c r="K6736" i="1"/>
  <c r="L6736" i="1"/>
  <c r="I6737" i="1"/>
  <c r="J6737" i="1"/>
  <c r="N6737" i="1" s="1"/>
  <c r="O6737" i="1" s="1"/>
  <c r="P6737" i="1" s="1"/>
  <c r="K6737" i="1"/>
  <c r="L6737" i="1"/>
  <c r="I6738" i="1"/>
  <c r="K6738" i="1"/>
  <c r="L6738" i="1"/>
  <c r="I6739" i="1"/>
  <c r="K6739" i="1"/>
  <c r="L6739" i="1"/>
  <c r="I6740" i="1"/>
  <c r="J6740" i="1"/>
  <c r="N6740" i="1" s="1"/>
  <c r="O6740" i="1" s="1"/>
  <c r="P6740" i="1" s="1"/>
  <c r="K6740" i="1"/>
  <c r="L6740" i="1"/>
  <c r="I6741" i="1"/>
  <c r="K6741" i="1"/>
  <c r="L6741" i="1"/>
  <c r="I6742" i="1"/>
  <c r="K6742" i="1"/>
  <c r="L6742" i="1"/>
  <c r="I6743" i="1"/>
  <c r="J6743" i="1"/>
  <c r="N6743" i="1" s="1"/>
  <c r="O6743" i="1" s="1"/>
  <c r="P6743" i="1" s="1"/>
  <c r="K6743" i="1"/>
  <c r="L6743" i="1"/>
  <c r="I6744" i="1"/>
  <c r="K6744" i="1"/>
  <c r="L6744" i="1"/>
  <c r="I6745" i="1"/>
  <c r="K6745" i="1"/>
  <c r="L6745" i="1"/>
  <c r="I6746" i="1"/>
  <c r="J6746" i="1"/>
  <c r="N6746" i="1" s="1"/>
  <c r="O6746" i="1" s="1"/>
  <c r="P6746" i="1" s="1"/>
  <c r="K6746" i="1"/>
  <c r="L6746" i="1"/>
  <c r="I6747" i="1"/>
  <c r="K6747" i="1"/>
  <c r="L6747" i="1"/>
  <c r="I6748" i="1"/>
  <c r="K6748" i="1"/>
  <c r="L6748" i="1"/>
  <c r="I6749" i="1"/>
  <c r="J6749" i="1"/>
  <c r="N6749" i="1" s="1"/>
  <c r="O6749" i="1" s="1"/>
  <c r="P6749" i="1" s="1"/>
  <c r="K6749" i="1"/>
  <c r="L6749" i="1"/>
  <c r="I6750" i="1"/>
  <c r="K6750" i="1"/>
  <c r="L6750" i="1"/>
  <c r="I6751" i="1"/>
  <c r="K6751" i="1"/>
  <c r="L6751" i="1"/>
  <c r="I6752" i="1"/>
  <c r="J6752" i="1"/>
  <c r="N6752" i="1" s="1"/>
  <c r="O6752" i="1" s="1"/>
  <c r="P6752" i="1" s="1"/>
  <c r="K6752" i="1"/>
  <c r="L6752" i="1"/>
  <c r="I6753" i="1"/>
  <c r="K6753" i="1"/>
  <c r="L6753" i="1"/>
  <c r="I6754" i="1"/>
  <c r="K6754" i="1"/>
  <c r="L6754" i="1"/>
  <c r="I6755" i="1"/>
  <c r="J6755" i="1"/>
  <c r="N6755" i="1" s="1"/>
  <c r="O6755" i="1" s="1"/>
  <c r="P6755" i="1" s="1"/>
  <c r="K6755" i="1"/>
  <c r="L6755" i="1"/>
  <c r="I6756" i="1"/>
  <c r="K6756" i="1"/>
  <c r="L6756" i="1"/>
  <c r="I6757" i="1"/>
  <c r="K6757" i="1"/>
  <c r="L6757" i="1"/>
  <c r="I6758" i="1"/>
  <c r="J6758" i="1"/>
  <c r="N6758" i="1" s="1"/>
  <c r="O6758" i="1" s="1"/>
  <c r="P6758" i="1" s="1"/>
  <c r="K6758" i="1"/>
  <c r="L6758" i="1"/>
  <c r="I6759" i="1"/>
  <c r="K6759" i="1"/>
  <c r="L6759" i="1"/>
  <c r="I6760" i="1"/>
  <c r="K6760" i="1"/>
  <c r="L6760" i="1"/>
  <c r="I6761" i="1"/>
  <c r="J6761" i="1"/>
  <c r="N6761" i="1" s="1"/>
  <c r="O6761" i="1" s="1"/>
  <c r="P6761" i="1" s="1"/>
  <c r="K6761" i="1"/>
  <c r="L6761" i="1"/>
  <c r="I6762" i="1"/>
  <c r="K6762" i="1"/>
  <c r="L6762" i="1"/>
  <c r="I6763" i="1"/>
  <c r="K6763" i="1"/>
  <c r="L6763" i="1"/>
  <c r="I6764" i="1"/>
  <c r="J6764" i="1"/>
  <c r="N6764" i="1" s="1"/>
  <c r="O6764" i="1" s="1"/>
  <c r="P6764" i="1" s="1"/>
  <c r="K6764" i="1"/>
  <c r="L6764" i="1"/>
  <c r="I6765" i="1"/>
  <c r="K6765" i="1"/>
  <c r="L6765" i="1"/>
  <c r="I6766" i="1"/>
  <c r="K6766" i="1"/>
  <c r="L6766" i="1"/>
  <c r="I6767" i="1"/>
  <c r="J6767" i="1"/>
  <c r="N6767" i="1" s="1"/>
  <c r="O6767" i="1" s="1"/>
  <c r="P6767" i="1" s="1"/>
  <c r="K6767" i="1"/>
  <c r="L6767" i="1"/>
  <c r="I6768" i="1"/>
  <c r="K6768" i="1"/>
  <c r="L6768" i="1"/>
  <c r="I6769" i="1"/>
  <c r="K6769" i="1"/>
  <c r="L6769" i="1"/>
  <c r="I6770" i="1"/>
  <c r="J6770" i="1"/>
  <c r="N6770" i="1" s="1"/>
  <c r="O6770" i="1" s="1"/>
  <c r="P6770" i="1" s="1"/>
  <c r="K6770" i="1"/>
  <c r="L6770" i="1"/>
  <c r="I6771" i="1"/>
  <c r="K6771" i="1"/>
  <c r="L6771" i="1"/>
  <c r="I6772" i="1"/>
  <c r="K6772" i="1"/>
  <c r="L6772" i="1"/>
  <c r="I6773" i="1"/>
  <c r="J6773" i="1"/>
  <c r="N6773" i="1" s="1"/>
  <c r="O6773" i="1" s="1"/>
  <c r="P6773" i="1" s="1"/>
  <c r="K6773" i="1"/>
  <c r="L6773" i="1"/>
  <c r="I6774" i="1"/>
  <c r="K6774" i="1"/>
  <c r="L6774" i="1"/>
  <c r="I6775" i="1"/>
  <c r="K6775" i="1"/>
  <c r="L6775" i="1"/>
  <c r="I6776" i="1"/>
  <c r="J6776" i="1"/>
  <c r="N6776" i="1" s="1"/>
  <c r="O6776" i="1" s="1"/>
  <c r="P6776" i="1" s="1"/>
  <c r="K6776" i="1"/>
  <c r="L6776" i="1"/>
  <c r="I6777" i="1"/>
  <c r="K6777" i="1"/>
  <c r="L6777" i="1"/>
  <c r="I6778" i="1"/>
  <c r="K6778" i="1"/>
  <c r="L6778" i="1"/>
  <c r="I6779" i="1"/>
  <c r="J6779" i="1"/>
  <c r="N6779" i="1" s="1"/>
  <c r="O6779" i="1" s="1"/>
  <c r="P6779" i="1" s="1"/>
  <c r="K6779" i="1"/>
  <c r="L6779" i="1"/>
  <c r="I6780" i="1"/>
  <c r="K6780" i="1"/>
  <c r="L6780" i="1"/>
  <c r="I6781" i="1"/>
  <c r="K6781" i="1"/>
  <c r="L6781" i="1"/>
  <c r="I6782" i="1"/>
  <c r="J6782" i="1"/>
  <c r="N6782" i="1" s="1"/>
  <c r="O6782" i="1" s="1"/>
  <c r="P6782" i="1" s="1"/>
  <c r="K6782" i="1"/>
  <c r="L6782" i="1"/>
  <c r="I6783" i="1"/>
  <c r="K6783" i="1"/>
  <c r="L6783" i="1"/>
  <c r="I6784" i="1"/>
  <c r="K6784" i="1"/>
  <c r="L6784" i="1"/>
  <c r="I6785" i="1"/>
  <c r="J6785" i="1"/>
  <c r="N6785" i="1" s="1"/>
  <c r="O6785" i="1" s="1"/>
  <c r="P6785" i="1" s="1"/>
  <c r="K6785" i="1"/>
  <c r="L6785" i="1"/>
  <c r="I6786" i="1"/>
  <c r="K6786" i="1"/>
  <c r="L6786" i="1"/>
  <c r="I6787" i="1"/>
  <c r="K6787" i="1"/>
  <c r="L6787" i="1"/>
  <c r="I6788" i="1"/>
  <c r="J6788" i="1"/>
  <c r="N6788" i="1" s="1"/>
  <c r="O6788" i="1" s="1"/>
  <c r="P6788" i="1" s="1"/>
  <c r="K6788" i="1"/>
  <c r="L6788" i="1"/>
  <c r="I6789" i="1"/>
  <c r="K6789" i="1"/>
  <c r="L6789" i="1"/>
  <c r="I6790" i="1"/>
  <c r="K6790" i="1"/>
  <c r="L6790" i="1"/>
  <c r="I6791" i="1"/>
  <c r="J6791" i="1"/>
  <c r="N6791" i="1" s="1"/>
  <c r="O6791" i="1" s="1"/>
  <c r="P6791" i="1" s="1"/>
  <c r="K6791" i="1"/>
  <c r="L6791" i="1"/>
  <c r="I6792" i="1"/>
  <c r="K6792" i="1"/>
  <c r="L6792" i="1"/>
  <c r="I6793" i="1"/>
  <c r="K6793" i="1"/>
  <c r="L6793" i="1"/>
  <c r="I6794" i="1"/>
  <c r="J6794" i="1"/>
  <c r="N6794" i="1" s="1"/>
  <c r="O6794" i="1" s="1"/>
  <c r="P6794" i="1" s="1"/>
  <c r="K6794" i="1"/>
  <c r="L6794" i="1"/>
  <c r="I6795" i="1"/>
  <c r="K6795" i="1"/>
  <c r="L6795" i="1"/>
  <c r="I6796" i="1"/>
  <c r="K6796" i="1"/>
  <c r="L6796" i="1"/>
  <c r="I6797" i="1"/>
  <c r="J6797" i="1"/>
  <c r="N6797" i="1" s="1"/>
  <c r="O6797" i="1" s="1"/>
  <c r="P6797" i="1" s="1"/>
  <c r="K6797" i="1"/>
  <c r="L6797" i="1"/>
  <c r="I6798" i="1"/>
  <c r="K6798" i="1"/>
  <c r="L6798" i="1"/>
  <c r="I6799" i="1"/>
  <c r="K6799" i="1"/>
  <c r="L6799" i="1"/>
  <c r="I6800" i="1"/>
  <c r="J6800" i="1"/>
  <c r="N6800" i="1" s="1"/>
  <c r="O6800" i="1" s="1"/>
  <c r="P6800" i="1" s="1"/>
  <c r="K6800" i="1"/>
  <c r="L6800" i="1"/>
  <c r="I6801" i="1"/>
  <c r="K6801" i="1"/>
  <c r="L6801" i="1"/>
  <c r="I6802" i="1"/>
  <c r="K6802" i="1"/>
  <c r="L6802" i="1"/>
  <c r="I6803" i="1"/>
  <c r="J6803" i="1"/>
  <c r="N6803" i="1" s="1"/>
  <c r="O6803" i="1" s="1"/>
  <c r="P6803" i="1" s="1"/>
  <c r="K6803" i="1"/>
  <c r="L6803" i="1"/>
  <c r="I6804" i="1"/>
  <c r="K6804" i="1"/>
  <c r="L6804" i="1"/>
  <c r="I6805" i="1"/>
  <c r="K6805" i="1"/>
  <c r="L6805" i="1"/>
  <c r="I6806" i="1"/>
  <c r="J6806" i="1"/>
  <c r="N6806" i="1" s="1"/>
  <c r="O6806" i="1" s="1"/>
  <c r="P6806" i="1" s="1"/>
  <c r="K6806" i="1"/>
  <c r="L6806" i="1"/>
  <c r="I6807" i="1"/>
  <c r="K6807" i="1"/>
  <c r="L6807" i="1"/>
  <c r="I6808" i="1"/>
  <c r="K6808" i="1"/>
  <c r="L6808" i="1"/>
  <c r="I6809" i="1"/>
  <c r="J6809" i="1"/>
  <c r="N6809" i="1" s="1"/>
  <c r="O6809" i="1" s="1"/>
  <c r="P6809" i="1" s="1"/>
  <c r="K6809" i="1"/>
  <c r="L6809" i="1"/>
  <c r="I6810" i="1"/>
  <c r="K6810" i="1"/>
  <c r="L6810" i="1"/>
  <c r="I6811" i="1"/>
  <c r="K6811" i="1"/>
  <c r="L6811" i="1"/>
  <c r="I6812" i="1"/>
  <c r="J6812" i="1"/>
  <c r="N6812" i="1" s="1"/>
  <c r="O6812" i="1" s="1"/>
  <c r="P6812" i="1" s="1"/>
  <c r="K6812" i="1"/>
  <c r="L6812" i="1"/>
  <c r="I6813" i="1"/>
  <c r="K6813" i="1"/>
  <c r="L6813" i="1"/>
  <c r="I6814" i="1"/>
  <c r="K6814" i="1"/>
  <c r="L6814" i="1"/>
  <c r="I6815" i="1"/>
  <c r="J6815" i="1"/>
  <c r="N6815" i="1" s="1"/>
  <c r="O6815" i="1" s="1"/>
  <c r="P6815" i="1" s="1"/>
  <c r="K6815" i="1"/>
  <c r="L6815" i="1"/>
  <c r="I6816" i="1"/>
  <c r="K6816" i="1"/>
  <c r="L6816" i="1"/>
  <c r="I6817" i="1"/>
  <c r="K6817" i="1"/>
  <c r="L6817" i="1"/>
  <c r="I6818" i="1"/>
  <c r="J6818" i="1"/>
  <c r="N6818" i="1" s="1"/>
  <c r="O6818" i="1" s="1"/>
  <c r="P6818" i="1" s="1"/>
  <c r="K6818" i="1"/>
  <c r="L6818" i="1"/>
  <c r="I6819" i="1"/>
  <c r="K6819" i="1"/>
  <c r="L6819" i="1"/>
  <c r="I6820" i="1"/>
  <c r="K6820" i="1"/>
  <c r="L6820" i="1"/>
  <c r="I6821" i="1"/>
  <c r="J6821" i="1"/>
  <c r="N6821" i="1" s="1"/>
  <c r="O6821" i="1" s="1"/>
  <c r="P6821" i="1" s="1"/>
  <c r="K6821" i="1"/>
  <c r="L6821" i="1"/>
  <c r="I6822" i="1"/>
  <c r="K6822" i="1"/>
  <c r="L6822" i="1"/>
  <c r="I6823" i="1"/>
  <c r="K6823" i="1"/>
  <c r="L6823" i="1"/>
  <c r="I6824" i="1"/>
  <c r="J6824" i="1"/>
  <c r="N6824" i="1" s="1"/>
  <c r="O6824" i="1" s="1"/>
  <c r="P6824" i="1" s="1"/>
  <c r="K6824" i="1"/>
  <c r="L6824" i="1"/>
  <c r="I6825" i="1"/>
  <c r="K6825" i="1"/>
  <c r="L6825" i="1"/>
  <c r="I6826" i="1"/>
  <c r="K6826" i="1"/>
  <c r="L6826" i="1"/>
  <c r="I6827" i="1"/>
  <c r="J6827" i="1"/>
  <c r="N6827" i="1" s="1"/>
  <c r="O6827" i="1" s="1"/>
  <c r="P6827" i="1" s="1"/>
  <c r="K6827" i="1"/>
  <c r="L6827" i="1"/>
  <c r="I6828" i="1"/>
  <c r="K6828" i="1"/>
  <c r="L6828" i="1"/>
  <c r="I6829" i="1"/>
  <c r="K6829" i="1"/>
  <c r="L6829" i="1"/>
  <c r="I6830" i="1"/>
  <c r="J6830" i="1"/>
  <c r="N6830" i="1" s="1"/>
  <c r="O6830" i="1" s="1"/>
  <c r="P6830" i="1" s="1"/>
  <c r="K6830" i="1"/>
  <c r="L6830" i="1"/>
  <c r="I6831" i="1"/>
  <c r="K6831" i="1"/>
  <c r="L6831" i="1"/>
  <c r="I6832" i="1"/>
  <c r="K6832" i="1"/>
  <c r="L6832" i="1"/>
  <c r="I6833" i="1"/>
  <c r="J6833" i="1"/>
  <c r="N6833" i="1" s="1"/>
  <c r="O6833" i="1" s="1"/>
  <c r="P6833" i="1" s="1"/>
  <c r="K6833" i="1"/>
  <c r="L6833" i="1"/>
  <c r="I6834" i="1"/>
  <c r="K6834" i="1"/>
  <c r="L6834" i="1"/>
  <c r="I6835" i="1"/>
  <c r="K6835" i="1"/>
  <c r="L6835" i="1"/>
  <c r="I6836" i="1"/>
  <c r="J6836" i="1"/>
  <c r="N6836" i="1" s="1"/>
  <c r="O6836" i="1" s="1"/>
  <c r="P6836" i="1" s="1"/>
  <c r="K6836" i="1"/>
  <c r="L6836" i="1"/>
  <c r="I6837" i="1"/>
  <c r="K6837" i="1"/>
  <c r="L6837" i="1"/>
  <c r="I6838" i="1"/>
  <c r="K6838" i="1"/>
  <c r="L6838" i="1"/>
  <c r="I6839" i="1"/>
  <c r="J6839" i="1"/>
  <c r="N6839" i="1" s="1"/>
  <c r="O6839" i="1" s="1"/>
  <c r="P6839" i="1" s="1"/>
  <c r="K6839" i="1"/>
  <c r="L6839" i="1"/>
  <c r="I6840" i="1"/>
  <c r="K6840" i="1"/>
  <c r="L6840" i="1"/>
  <c r="I6841" i="1"/>
  <c r="K6841" i="1"/>
  <c r="L6841" i="1"/>
  <c r="I6842" i="1"/>
  <c r="J6842" i="1"/>
  <c r="N6842" i="1" s="1"/>
  <c r="O6842" i="1" s="1"/>
  <c r="P6842" i="1" s="1"/>
  <c r="K6842" i="1"/>
  <c r="L6842" i="1"/>
  <c r="I6843" i="1"/>
  <c r="K6843" i="1"/>
  <c r="L6843" i="1"/>
  <c r="I6844" i="1"/>
  <c r="K6844" i="1"/>
  <c r="L6844" i="1"/>
  <c r="I6845" i="1"/>
  <c r="J6845" i="1"/>
  <c r="N6845" i="1" s="1"/>
  <c r="O6845" i="1" s="1"/>
  <c r="P6845" i="1" s="1"/>
  <c r="K6845" i="1"/>
  <c r="L6845" i="1"/>
  <c r="I6846" i="1"/>
  <c r="K6846" i="1"/>
  <c r="L6846" i="1"/>
  <c r="I6847" i="1"/>
  <c r="K6847" i="1"/>
  <c r="L6847" i="1"/>
  <c r="I6848" i="1"/>
  <c r="J6848" i="1"/>
  <c r="N6848" i="1" s="1"/>
  <c r="O6848" i="1" s="1"/>
  <c r="P6848" i="1" s="1"/>
  <c r="K6848" i="1"/>
  <c r="L6848" i="1"/>
  <c r="I6849" i="1"/>
  <c r="K6849" i="1"/>
  <c r="L6849" i="1"/>
  <c r="I6850" i="1"/>
  <c r="K6850" i="1"/>
  <c r="L6850" i="1"/>
  <c r="I6851" i="1"/>
  <c r="J6851" i="1"/>
  <c r="N6851" i="1" s="1"/>
  <c r="O6851" i="1" s="1"/>
  <c r="P6851" i="1" s="1"/>
  <c r="K6851" i="1"/>
  <c r="L6851" i="1"/>
  <c r="I6852" i="1"/>
  <c r="K6852" i="1"/>
  <c r="L6852" i="1"/>
  <c r="I6853" i="1"/>
  <c r="K6853" i="1"/>
  <c r="L6853" i="1"/>
  <c r="I6854" i="1"/>
  <c r="J6854" i="1"/>
  <c r="N6854" i="1" s="1"/>
  <c r="O6854" i="1" s="1"/>
  <c r="P6854" i="1" s="1"/>
  <c r="K6854" i="1"/>
  <c r="L6854" i="1"/>
  <c r="I6855" i="1"/>
  <c r="K6855" i="1"/>
  <c r="L6855" i="1"/>
  <c r="I6856" i="1"/>
  <c r="K6856" i="1"/>
  <c r="L6856" i="1"/>
  <c r="I6857" i="1"/>
  <c r="J6857" i="1"/>
  <c r="N6857" i="1" s="1"/>
  <c r="O6857" i="1" s="1"/>
  <c r="P6857" i="1" s="1"/>
  <c r="K6857" i="1"/>
  <c r="L6857" i="1"/>
  <c r="I6858" i="1"/>
  <c r="K6858" i="1"/>
  <c r="L6858" i="1"/>
  <c r="I6859" i="1"/>
  <c r="K6859" i="1"/>
  <c r="L6859" i="1"/>
  <c r="I6860" i="1"/>
  <c r="J6860" i="1"/>
  <c r="N6860" i="1" s="1"/>
  <c r="O6860" i="1" s="1"/>
  <c r="P6860" i="1" s="1"/>
  <c r="K6860" i="1"/>
  <c r="L6860" i="1"/>
  <c r="I6861" i="1"/>
  <c r="K6861" i="1"/>
  <c r="L6861" i="1"/>
  <c r="I6862" i="1"/>
  <c r="K6862" i="1"/>
  <c r="L6862" i="1"/>
  <c r="I6863" i="1"/>
  <c r="J6863" i="1"/>
  <c r="N6863" i="1" s="1"/>
  <c r="O6863" i="1" s="1"/>
  <c r="P6863" i="1" s="1"/>
  <c r="K6863" i="1"/>
  <c r="L6863" i="1"/>
  <c r="I6864" i="1"/>
  <c r="K6864" i="1"/>
  <c r="L6864" i="1"/>
  <c r="I6865" i="1"/>
  <c r="K6865" i="1"/>
  <c r="L6865" i="1"/>
  <c r="I6866" i="1"/>
  <c r="J6866" i="1"/>
  <c r="N6866" i="1" s="1"/>
  <c r="O6866" i="1" s="1"/>
  <c r="P6866" i="1" s="1"/>
  <c r="K6866" i="1"/>
  <c r="L6866" i="1"/>
  <c r="I6867" i="1"/>
  <c r="K6867" i="1"/>
  <c r="L6867" i="1"/>
  <c r="I6868" i="1"/>
  <c r="K6868" i="1"/>
  <c r="L6868" i="1"/>
  <c r="I6869" i="1"/>
  <c r="J6869" i="1"/>
  <c r="N6869" i="1" s="1"/>
  <c r="O6869" i="1" s="1"/>
  <c r="P6869" i="1" s="1"/>
  <c r="K6869" i="1"/>
  <c r="L6869" i="1"/>
  <c r="I6870" i="1"/>
  <c r="K6870" i="1"/>
  <c r="L6870" i="1"/>
  <c r="I6871" i="1"/>
  <c r="K6871" i="1"/>
  <c r="L6871" i="1"/>
  <c r="I6872" i="1"/>
  <c r="J6872" i="1"/>
  <c r="N6872" i="1" s="1"/>
  <c r="O6872" i="1" s="1"/>
  <c r="P6872" i="1" s="1"/>
  <c r="K6872" i="1"/>
  <c r="L6872" i="1"/>
  <c r="I6873" i="1"/>
  <c r="K6873" i="1"/>
  <c r="L6873" i="1"/>
  <c r="I6874" i="1"/>
  <c r="K6874" i="1"/>
  <c r="L6874" i="1"/>
  <c r="I6875" i="1"/>
  <c r="J6875" i="1"/>
  <c r="N6875" i="1" s="1"/>
  <c r="O6875" i="1" s="1"/>
  <c r="P6875" i="1" s="1"/>
  <c r="K6875" i="1"/>
  <c r="L6875" i="1"/>
  <c r="I6876" i="1"/>
  <c r="K6876" i="1"/>
  <c r="L6876" i="1"/>
  <c r="I6877" i="1"/>
  <c r="K6877" i="1"/>
  <c r="L6877" i="1"/>
  <c r="I6878" i="1"/>
  <c r="J6878" i="1"/>
  <c r="N6878" i="1" s="1"/>
  <c r="O6878" i="1" s="1"/>
  <c r="P6878" i="1" s="1"/>
  <c r="K6878" i="1"/>
  <c r="L6878" i="1"/>
  <c r="I6879" i="1"/>
  <c r="K6879" i="1"/>
  <c r="L6879" i="1"/>
  <c r="I6880" i="1"/>
  <c r="K6880" i="1"/>
  <c r="L6880" i="1"/>
  <c r="I6881" i="1"/>
  <c r="J6881" i="1"/>
  <c r="N6881" i="1" s="1"/>
  <c r="O6881" i="1" s="1"/>
  <c r="P6881" i="1" s="1"/>
  <c r="K6881" i="1"/>
  <c r="L6881" i="1"/>
  <c r="I6882" i="1"/>
  <c r="K6882" i="1"/>
  <c r="L6882" i="1"/>
  <c r="I6883" i="1"/>
  <c r="K6883" i="1"/>
  <c r="L6883" i="1"/>
  <c r="I6884" i="1"/>
  <c r="J6884" i="1"/>
  <c r="N6884" i="1" s="1"/>
  <c r="O6884" i="1" s="1"/>
  <c r="P6884" i="1" s="1"/>
  <c r="K6884" i="1"/>
  <c r="L6884" i="1"/>
  <c r="I6885" i="1"/>
  <c r="K6885" i="1"/>
  <c r="L6885" i="1"/>
  <c r="I6886" i="1"/>
  <c r="K6886" i="1"/>
  <c r="L6886" i="1"/>
  <c r="I6887" i="1"/>
  <c r="J6887" i="1"/>
  <c r="N6887" i="1" s="1"/>
  <c r="O6887" i="1" s="1"/>
  <c r="P6887" i="1" s="1"/>
  <c r="K6887" i="1"/>
  <c r="L6887" i="1"/>
  <c r="I6888" i="1"/>
  <c r="K6888" i="1"/>
  <c r="L6888" i="1"/>
  <c r="I6889" i="1"/>
  <c r="K6889" i="1"/>
  <c r="L6889" i="1"/>
  <c r="I6890" i="1"/>
  <c r="J6890" i="1"/>
  <c r="N6890" i="1" s="1"/>
  <c r="O6890" i="1" s="1"/>
  <c r="P6890" i="1" s="1"/>
  <c r="K6890" i="1"/>
  <c r="L6890" i="1"/>
  <c r="I6891" i="1"/>
  <c r="K6891" i="1"/>
  <c r="L6891" i="1"/>
  <c r="I6892" i="1"/>
  <c r="K6892" i="1"/>
  <c r="L6892" i="1"/>
  <c r="I6893" i="1"/>
  <c r="J6893" i="1"/>
  <c r="N6893" i="1" s="1"/>
  <c r="O6893" i="1" s="1"/>
  <c r="P6893" i="1" s="1"/>
  <c r="K6893" i="1"/>
  <c r="L6893" i="1"/>
  <c r="I6894" i="1"/>
  <c r="K6894" i="1"/>
  <c r="L6894" i="1"/>
  <c r="I6895" i="1"/>
  <c r="K6895" i="1"/>
  <c r="L6895" i="1"/>
  <c r="I6896" i="1"/>
  <c r="J6896" i="1"/>
  <c r="N6896" i="1" s="1"/>
  <c r="O6896" i="1" s="1"/>
  <c r="P6896" i="1" s="1"/>
  <c r="K6896" i="1"/>
  <c r="L6896" i="1"/>
  <c r="I6897" i="1"/>
  <c r="K6897" i="1"/>
  <c r="L6897" i="1"/>
  <c r="I6898" i="1"/>
  <c r="K6898" i="1"/>
  <c r="L6898" i="1"/>
  <c r="I6899" i="1"/>
  <c r="J6899" i="1"/>
  <c r="N6899" i="1" s="1"/>
  <c r="O6899" i="1" s="1"/>
  <c r="P6899" i="1" s="1"/>
  <c r="K6899" i="1"/>
  <c r="L6899" i="1"/>
  <c r="I6900" i="1"/>
  <c r="K6900" i="1"/>
  <c r="L6900" i="1"/>
  <c r="I6901" i="1"/>
  <c r="K6901" i="1"/>
  <c r="L6901" i="1"/>
  <c r="I6902" i="1"/>
  <c r="J6902" i="1"/>
  <c r="N6902" i="1" s="1"/>
  <c r="O6902" i="1" s="1"/>
  <c r="P6902" i="1" s="1"/>
  <c r="K6902" i="1"/>
  <c r="L6902" i="1"/>
  <c r="I6903" i="1"/>
  <c r="K6903" i="1"/>
  <c r="L6903" i="1"/>
  <c r="I6904" i="1"/>
  <c r="K6904" i="1"/>
  <c r="L6904" i="1"/>
  <c r="I6905" i="1"/>
  <c r="J6905" i="1"/>
  <c r="N6905" i="1" s="1"/>
  <c r="O6905" i="1" s="1"/>
  <c r="P6905" i="1" s="1"/>
  <c r="K6905" i="1"/>
  <c r="L6905" i="1"/>
  <c r="I6906" i="1"/>
  <c r="K6906" i="1"/>
  <c r="L6906" i="1"/>
  <c r="I6907" i="1"/>
  <c r="K6907" i="1"/>
  <c r="L6907" i="1"/>
  <c r="I6908" i="1"/>
  <c r="J6908" i="1"/>
  <c r="N6908" i="1" s="1"/>
  <c r="O6908" i="1" s="1"/>
  <c r="P6908" i="1" s="1"/>
  <c r="K6908" i="1"/>
  <c r="L6908" i="1"/>
  <c r="I6909" i="1"/>
  <c r="K6909" i="1"/>
  <c r="L6909" i="1"/>
  <c r="I6910" i="1"/>
  <c r="K6910" i="1"/>
  <c r="L6910" i="1"/>
  <c r="I6911" i="1"/>
  <c r="J6911" i="1"/>
  <c r="N6911" i="1" s="1"/>
  <c r="O6911" i="1" s="1"/>
  <c r="P6911" i="1" s="1"/>
  <c r="K6911" i="1"/>
  <c r="L6911" i="1"/>
  <c r="I6912" i="1"/>
  <c r="K6912" i="1"/>
  <c r="L6912" i="1"/>
  <c r="I6913" i="1"/>
  <c r="K6913" i="1"/>
  <c r="L6913" i="1"/>
  <c r="I6914" i="1"/>
  <c r="J6914" i="1"/>
  <c r="N6914" i="1" s="1"/>
  <c r="O6914" i="1" s="1"/>
  <c r="P6914" i="1" s="1"/>
  <c r="K6914" i="1"/>
  <c r="L6914" i="1"/>
  <c r="I6915" i="1"/>
  <c r="K6915" i="1"/>
  <c r="L6915" i="1"/>
  <c r="I6916" i="1"/>
  <c r="K6916" i="1"/>
  <c r="L6916" i="1"/>
  <c r="I6917" i="1"/>
  <c r="J6917" i="1"/>
  <c r="N6917" i="1" s="1"/>
  <c r="O6917" i="1" s="1"/>
  <c r="P6917" i="1" s="1"/>
  <c r="K6917" i="1"/>
  <c r="L6917" i="1"/>
  <c r="I6918" i="1"/>
  <c r="K6918" i="1"/>
  <c r="L6918" i="1"/>
  <c r="I6919" i="1"/>
  <c r="K6919" i="1"/>
  <c r="L6919" i="1"/>
  <c r="I6920" i="1"/>
  <c r="J6920" i="1"/>
  <c r="N6920" i="1" s="1"/>
  <c r="O6920" i="1" s="1"/>
  <c r="P6920" i="1" s="1"/>
  <c r="K6920" i="1"/>
  <c r="L6920" i="1"/>
  <c r="I6921" i="1"/>
  <c r="K6921" i="1"/>
  <c r="L6921" i="1"/>
  <c r="I6922" i="1"/>
  <c r="K6922" i="1"/>
  <c r="L6922" i="1"/>
  <c r="I6923" i="1"/>
  <c r="J6923" i="1"/>
  <c r="N6923" i="1" s="1"/>
  <c r="O6923" i="1" s="1"/>
  <c r="P6923" i="1" s="1"/>
  <c r="K6923" i="1"/>
  <c r="L6923" i="1"/>
  <c r="I6924" i="1"/>
  <c r="K6924" i="1"/>
  <c r="L6924" i="1"/>
  <c r="I6925" i="1"/>
  <c r="K6925" i="1"/>
  <c r="L6925" i="1"/>
  <c r="I6926" i="1"/>
  <c r="J6926" i="1"/>
  <c r="N6926" i="1" s="1"/>
  <c r="O6926" i="1" s="1"/>
  <c r="P6926" i="1" s="1"/>
  <c r="K6926" i="1"/>
  <c r="L6926" i="1"/>
  <c r="I6927" i="1"/>
  <c r="K6927" i="1"/>
  <c r="L6927" i="1"/>
  <c r="I6928" i="1"/>
  <c r="K6928" i="1"/>
  <c r="L6928" i="1"/>
  <c r="I6929" i="1"/>
  <c r="J6929" i="1"/>
  <c r="N6929" i="1" s="1"/>
  <c r="O6929" i="1" s="1"/>
  <c r="P6929" i="1" s="1"/>
  <c r="K6929" i="1"/>
  <c r="L6929" i="1"/>
  <c r="I6930" i="1"/>
  <c r="K6930" i="1"/>
  <c r="L6930" i="1"/>
  <c r="I6931" i="1"/>
  <c r="K6931" i="1"/>
  <c r="L6931" i="1"/>
  <c r="I6932" i="1"/>
  <c r="J6932" i="1"/>
  <c r="N6932" i="1" s="1"/>
  <c r="O6932" i="1" s="1"/>
  <c r="P6932" i="1" s="1"/>
  <c r="K6932" i="1"/>
  <c r="L6932" i="1"/>
  <c r="I6933" i="1"/>
  <c r="K6933" i="1"/>
  <c r="L6933" i="1"/>
  <c r="I6934" i="1"/>
  <c r="K6934" i="1"/>
  <c r="L6934" i="1"/>
  <c r="I6935" i="1"/>
  <c r="J6935" i="1"/>
  <c r="N6935" i="1" s="1"/>
  <c r="O6935" i="1" s="1"/>
  <c r="P6935" i="1" s="1"/>
  <c r="K6935" i="1"/>
  <c r="L6935" i="1"/>
  <c r="I6936" i="1"/>
  <c r="K6936" i="1"/>
  <c r="L6936" i="1"/>
  <c r="I6937" i="1"/>
  <c r="K6937" i="1"/>
  <c r="L6937" i="1"/>
  <c r="I6938" i="1"/>
  <c r="J6938" i="1"/>
  <c r="N6938" i="1" s="1"/>
  <c r="O6938" i="1" s="1"/>
  <c r="P6938" i="1" s="1"/>
  <c r="K6938" i="1"/>
  <c r="L6938" i="1"/>
  <c r="I6939" i="1"/>
  <c r="K6939" i="1"/>
  <c r="L6939" i="1"/>
  <c r="I6940" i="1"/>
  <c r="K6940" i="1"/>
  <c r="L6940" i="1"/>
  <c r="I6941" i="1"/>
  <c r="J6941" i="1"/>
  <c r="N6941" i="1" s="1"/>
  <c r="O6941" i="1" s="1"/>
  <c r="P6941" i="1" s="1"/>
  <c r="K6941" i="1"/>
  <c r="L6941" i="1"/>
  <c r="I6942" i="1"/>
  <c r="K6942" i="1"/>
  <c r="L6942" i="1"/>
  <c r="I6943" i="1"/>
  <c r="K6943" i="1"/>
  <c r="L6943" i="1"/>
  <c r="I6944" i="1"/>
  <c r="J6944" i="1"/>
  <c r="N6944" i="1" s="1"/>
  <c r="O6944" i="1" s="1"/>
  <c r="P6944" i="1" s="1"/>
  <c r="K6944" i="1"/>
  <c r="L6944" i="1"/>
  <c r="I6945" i="1"/>
  <c r="K6945" i="1"/>
  <c r="L6945" i="1"/>
  <c r="I6946" i="1"/>
  <c r="K6946" i="1"/>
  <c r="L6946" i="1"/>
  <c r="I6947" i="1"/>
  <c r="J6947" i="1"/>
  <c r="N6947" i="1" s="1"/>
  <c r="O6947" i="1" s="1"/>
  <c r="P6947" i="1" s="1"/>
  <c r="K6947" i="1"/>
  <c r="L6947" i="1"/>
  <c r="I6948" i="1"/>
  <c r="K6948" i="1"/>
  <c r="L6948" i="1"/>
  <c r="I6949" i="1"/>
  <c r="K6949" i="1"/>
  <c r="L6949" i="1"/>
  <c r="I6950" i="1"/>
  <c r="J6950" i="1"/>
  <c r="N6950" i="1" s="1"/>
  <c r="O6950" i="1" s="1"/>
  <c r="P6950" i="1" s="1"/>
  <c r="K6950" i="1"/>
  <c r="L6950" i="1"/>
  <c r="I6951" i="1"/>
  <c r="K6951" i="1"/>
  <c r="L6951" i="1"/>
  <c r="I6952" i="1"/>
  <c r="K6952" i="1"/>
  <c r="L6952" i="1"/>
  <c r="I6953" i="1"/>
  <c r="J6953" i="1"/>
  <c r="N6953" i="1" s="1"/>
  <c r="O6953" i="1" s="1"/>
  <c r="P6953" i="1" s="1"/>
  <c r="K6953" i="1"/>
  <c r="L6953" i="1"/>
  <c r="I6954" i="1"/>
  <c r="K6954" i="1"/>
  <c r="L6954" i="1"/>
  <c r="I6955" i="1"/>
  <c r="K6955" i="1"/>
  <c r="L6955" i="1"/>
  <c r="I6956" i="1"/>
  <c r="J6956" i="1"/>
  <c r="N6956" i="1" s="1"/>
  <c r="O6956" i="1" s="1"/>
  <c r="P6956" i="1" s="1"/>
  <c r="K6956" i="1"/>
  <c r="L6956" i="1"/>
  <c r="I6957" i="1"/>
  <c r="K6957" i="1"/>
  <c r="L6957" i="1"/>
  <c r="I6958" i="1"/>
  <c r="K6958" i="1"/>
  <c r="L6958" i="1"/>
  <c r="I6959" i="1"/>
  <c r="J6959" i="1"/>
  <c r="N6959" i="1" s="1"/>
  <c r="O6959" i="1" s="1"/>
  <c r="P6959" i="1" s="1"/>
  <c r="K6959" i="1"/>
  <c r="L6959" i="1"/>
  <c r="I6960" i="1"/>
  <c r="K6960" i="1"/>
  <c r="L6960" i="1"/>
  <c r="I6961" i="1"/>
  <c r="K6961" i="1"/>
  <c r="L6961" i="1"/>
  <c r="I6962" i="1"/>
  <c r="J6962" i="1"/>
  <c r="N6962" i="1" s="1"/>
  <c r="O6962" i="1" s="1"/>
  <c r="P6962" i="1" s="1"/>
  <c r="K6962" i="1"/>
  <c r="L6962" i="1"/>
  <c r="I6963" i="1"/>
  <c r="K6963" i="1"/>
  <c r="L6963" i="1"/>
  <c r="I6964" i="1"/>
  <c r="K6964" i="1"/>
  <c r="L6964" i="1"/>
  <c r="I6965" i="1"/>
  <c r="J6965" i="1"/>
  <c r="N6965" i="1" s="1"/>
  <c r="O6965" i="1" s="1"/>
  <c r="P6965" i="1" s="1"/>
  <c r="K6965" i="1"/>
  <c r="L6965" i="1"/>
  <c r="I6966" i="1"/>
  <c r="K6966" i="1"/>
  <c r="L6966" i="1"/>
  <c r="I6967" i="1"/>
  <c r="K6967" i="1"/>
  <c r="L6967" i="1"/>
  <c r="I6968" i="1"/>
  <c r="J6968" i="1"/>
  <c r="N6968" i="1" s="1"/>
  <c r="O6968" i="1" s="1"/>
  <c r="P6968" i="1" s="1"/>
  <c r="K6968" i="1"/>
  <c r="L6968" i="1"/>
  <c r="I6969" i="1"/>
  <c r="K6969" i="1"/>
  <c r="L6969" i="1"/>
  <c r="I6970" i="1"/>
  <c r="K6970" i="1"/>
  <c r="L6970" i="1"/>
  <c r="I6971" i="1"/>
  <c r="J6971" i="1"/>
  <c r="N6971" i="1" s="1"/>
  <c r="O6971" i="1" s="1"/>
  <c r="P6971" i="1" s="1"/>
  <c r="K6971" i="1"/>
  <c r="L6971" i="1"/>
  <c r="I6972" i="1"/>
  <c r="K6972" i="1"/>
  <c r="L6972" i="1"/>
  <c r="I6973" i="1"/>
  <c r="K6973" i="1"/>
  <c r="L6973" i="1"/>
  <c r="I6974" i="1"/>
  <c r="J6974" i="1"/>
  <c r="N6974" i="1" s="1"/>
  <c r="O6974" i="1" s="1"/>
  <c r="P6974" i="1" s="1"/>
  <c r="K6974" i="1"/>
  <c r="L6974" i="1"/>
  <c r="I6975" i="1"/>
  <c r="K6975" i="1"/>
  <c r="L6975" i="1"/>
  <c r="I6976" i="1"/>
  <c r="K6976" i="1"/>
  <c r="L6976" i="1"/>
  <c r="I6977" i="1"/>
  <c r="J6977" i="1"/>
  <c r="N6977" i="1" s="1"/>
  <c r="O6977" i="1" s="1"/>
  <c r="P6977" i="1" s="1"/>
  <c r="K6977" i="1"/>
  <c r="L6977" i="1"/>
  <c r="I6978" i="1"/>
  <c r="K6978" i="1"/>
  <c r="L6978" i="1"/>
  <c r="I6979" i="1"/>
  <c r="K6979" i="1"/>
  <c r="L6979" i="1"/>
  <c r="I6980" i="1"/>
  <c r="J6980" i="1"/>
  <c r="N6980" i="1" s="1"/>
  <c r="O6980" i="1" s="1"/>
  <c r="P6980" i="1" s="1"/>
  <c r="K6980" i="1"/>
  <c r="L6980" i="1"/>
  <c r="I6981" i="1"/>
  <c r="K6981" i="1"/>
  <c r="L6981" i="1"/>
  <c r="I6982" i="1"/>
  <c r="K6982" i="1"/>
  <c r="L6982" i="1"/>
  <c r="I6983" i="1"/>
  <c r="J6983" i="1"/>
  <c r="N6983" i="1" s="1"/>
  <c r="O6983" i="1" s="1"/>
  <c r="P6983" i="1" s="1"/>
  <c r="K6983" i="1"/>
  <c r="L6983" i="1"/>
  <c r="I6984" i="1"/>
  <c r="K6984" i="1"/>
  <c r="L6984" i="1"/>
  <c r="I6985" i="1"/>
  <c r="K6985" i="1"/>
  <c r="L6985" i="1"/>
  <c r="I6986" i="1"/>
  <c r="J6986" i="1"/>
  <c r="N6986" i="1" s="1"/>
  <c r="O6986" i="1" s="1"/>
  <c r="P6986" i="1" s="1"/>
  <c r="K6986" i="1"/>
  <c r="L6986" i="1"/>
  <c r="I6987" i="1"/>
  <c r="K6987" i="1"/>
  <c r="L6987" i="1"/>
  <c r="I6988" i="1"/>
  <c r="K6988" i="1"/>
  <c r="L6988" i="1"/>
  <c r="I6989" i="1"/>
  <c r="J6989" i="1"/>
  <c r="N6989" i="1" s="1"/>
  <c r="O6989" i="1" s="1"/>
  <c r="P6989" i="1" s="1"/>
  <c r="K6989" i="1"/>
  <c r="L6989" i="1"/>
  <c r="I6990" i="1"/>
  <c r="K6990" i="1"/>
  <c r="L6990" i="1"/>
  <c r="I6991" i="1"/>
  <c r="K6991" i="1"/>
  <c r="L6991" i="1"/>
  <c r="I6992" i="1"/>
  <c r="J6992" i="1"/>
  <c r="N6992" i="1" s="1"/>
  <c r="O6992" i="1" s="1"/>
  <c r="P6992" i="1" s="1"/>
  <c r="K6992" i="1"/>
  <c r="L6992" i="1"/>
  <c r="I6993" i="1"/>
  <c r="K6993" i="1"/>
  <c r="L6993" i="1"/>
  <c r="I6994" i="1"/>
  <c r="K6994" i="1"/>
  <c r="L6994" i="1"/>
  <c r="I6995" i="1"/>
  <c r="J6995" i="1"/>
  <c r="N6995" i="1" s="1"/>
  <c r="O6995" i="1" s="1"/>
  <c r="P6995" i="1" s="1"/>
  <c r="K6995" i="1"/>
  <c r="L6995" i="1"/>
  <c r="I6996" i="1"/>
  <c r="K6996" i="1"/>
  <c r="L6996" i="1"/>
  <c r="I6997" i="1"/>
  <c r="K6997" i="1"/>
  <c r="L6997" i="1"/>
  <c r="I6998" i="1"/>
  <c r="J6998" i="1"/>
  <c r="N6998" i="1" s="1"/>
  <c r="O6998" i="1" s="1"/>
  <c r="P6998" i="1" s="1"/>
  <c r="K6998" i="1"/>
  <c r="L6998" i="1"/>
  <c r="I6999" i="1"/>
  <c r="K6999" i="1"/>
  <c r="L6999" i="1"/>
  <c r="I7000" i="1"/>
  <c r="K7000" i="1"/>
  <c r="L7000" i="1"/>
  <c r="I7001" i="1"/>
  <c r="J7001" i="1"/>
  <c r="N7001" i="1" s="1"/>
  <c r="O7001" i="1" s="1"/>
  <c r="P7001" i="1" s="1"/>
  <c r="K7001" i="1"/>
  <c r="L7001" i="1"/>
  <c r="I7002" i="1"/>
  <c r="K7002" i="1"/>
  <c r="L7002" i="1"/>
  <c r="I7003" i="1"/>
  <c r="K7003" i="1"/>
  <c r="L7003" i="1"/>
  <c r="I7004" i="1"/>
  <c r="J7004" i="1"/>
  <c r="N7004" i="1" s="1"/>
  <c r="O7004" i="1" s="1"/>
  <c r="P7004" i="1" s="1"/>
  <c r="K7004" i="1"/>
  <c r="L7004" i="1"/>
  <c r="I7005" i="1"/>
  <c r="K7005" i="1"/>
  <c r="L7005" i="1"/>
  <c r="I7006" i="1"/>
  <c r="K7006" i="1"/>
  <c r="L7006" i="1"/>
  <c r="I7007" i="1"/>
  <c r="J7007" i="1"/>
  <c r="N7007" i="1" s="1"/>
  <c r="O7007" i="1" s="1"/>
  <c r="P7007" i="1" s="1"/>
  <c r="K7007" i="1"/>
  <c r="L7007" i="1"/>
  <c r="I7008" i="1"/>
  <c r="K7008" i="1"/>
  <c r="L7008" i="1"/>
  <c r="I7009" i="1"/>
  <c r="K7009" i="1"/>
  <c r="L7009" i="1"/>
  <c r="I7010" i="1"/>
  <c r="J7010" i="1"/>
  <c r="N7010" i="1" s="1"/>
  <c r="O7010" i="1" s="1"/>
  <c r="P7010" i="1" s="1"/>
  <c r="K7010" i="1"/>
  <c r="L7010" i="1"/>
  <c r="I7011" i="1"/>
  <c r="K7011" i="1"/>
  <c r="L7011" i="1"/>
  <c r="I7012" i="1"/>
  <c r="K7012" i="1"/>
  <c r="L7012" i="1"/>
  <c r="I7013" i="1"/>
  <c r="J7013" i="1"/>
  <c r="N7013" i="1" s="1"/>
  <c r="O7013" i="1" s="1"/>
  <c r="P7013" i="1" s="1"/>
  <c r="K7013" i="1"/>
  <c r="L7013" i="1"/>
  <c r="I7014" i="1"/>
  <c r="K7014" i="1"/>
  <c r="L7014" i="1"/>
  <c r="I7015" i="1"/>
  <c r="K7015" i="1"/>
  <c r="L7015" i="1"/>
  <c r="I7016" i="1"/>
  <c r="J7016" i="1"/>
  <c r="N7016" i="1" s="1"/>
  <c r="O7016" i="1" s="1"/>
  <c r="P7016" i="1" s="1"/>
  <c r="K7016" i="1"/>
  <c r="L7016" i="1"/>
  <c r="I7017" i="1"/>
  <c r="K7017" i="1"/>
  <c r="L7017" i="1"/>
  <c r="I7018" i="1"/>
  <c r="K7018" i="1"/>
  <c r="L7018" i="1"/>
  <c r="I7019" i="1"/>
  <c r="J7019" i="1"/>
  <c r="N7019" i="1" s="1"/>
  <c r="O7019" i="1" s="1"/>
  <c r="P7019" i="1" s="1"/>
  <c r="K7019" i="1"/>
  <c r="L7019" i="1"/>
  <c r="I7020" i="1"/>
  <c r="K7020" i="1"/>
  <c r="L7020" i="1"/>
  <c r="I7021" i="1"/>
  <c r="K7021" i="1"/>
  <c r="L7021" i="1"/>
  <c r="I7022" i="1"/>
  <c r="J7022" i="1"/>
  <c r="N7022" i="1" s="1"/>
  <c r="O7022" i="1" s="1"/>
  <c r="P7022" i="1" s="1"/>
  <c r="K7022" i="1"/>
  <c r="L7022" i="1"/>
  <c r="I7023" i="1"/>
  <c r="K7023" i="1"/>
  <c r="L7023" i="1"/>
  <c r="I7024" i="1"/>
  <c r="K7024" i="1"/>
  <c r="L7024" i="1"/>
  <c r="I7025" i="1"/>
  <c r="J7025" i="1"/>
  <c r="N7025" i="1" s="1"/>
  <c r="O7025" i="1" s="1"/>
  <c r="P7025" i="1" s="1"/>
  <c r="K7025" i="1"/>
  <c r="L7025" i="1"/>
  <c r="I7026" i="1"/>
  <c r="K7026" i="1"/>
  <c r="L7026" i="1"/>
  <c r="I7027" i="1"/>
  <c r="K7027" i="1"/>
  <c r="L7027" i="1"/>
  <c r="I7028" i="1"/>
  <c r="J7028" i="1"/>
  <c r="N7028" i="1" s="1"/>
  <c r="O7028" i="1" s="1"/>
  <c r="P7028" i="1" s="1"/>
  <c r="K7028" i="1"/>
  <c r="L7028" i="1"/>
  <c r="I7029" i="1"/>
  <c r="K7029" i="1"/>
  <c r="L7029" i="1"/>
  <c r="I7030" i="1"/>
  <c r="K7030" i="1"/>
  <c r="L7030" i="1"/>
  <c r="I7031" i="1"/>
  <c r="J7031" i="1"/>
  <c r="N7031" i="1" s="1"/>
  <c r="O7031" i="1" s="1"/>
  <c r="P7031" i="1" s="1"/>
  <c r="K7031" i="1"/>
  <c r="L7031" i="1"/>
  <c r="I7032" i="1"/>
  <c r="K7032" i="1"/>
  <c r="L7032" i="1"/>
  <c r="I7033" i="1"/>
  <c r="K7033" i="1"/>
  <c r="L7033" i="1"/>
  <c r="I7034" i="1"/>
  <c r="J7034" i="1"/>
  <c r="N7034" i="1" s="1"/>
  <c r="O7034" i="1" s="1"/>
  <c r="P7034" i="1" s="1"/>
  <c r="K7034" i="1"/>
  <c r="L7034" i="1"/>
  <c r="I7035" i="1"/>
  <c r="K7035" i="1"/>
  <c r="L7035" i="1"/>
  <c r="I7036" i="1"/>
  <c r="K7036" i="1"/>
  <c r="L7036" i="1"/>
  <c r="I7037" i="1"/>
  <c r="J7037" i="1"/>
  <c r="N7037" i="1" s="1"/>
  <c r="O7037" i="1" s="1"/>
  <c r="P7037" i="1" s="1"/>
  <c r="K7037" i="1"/>
  <c r="L7037" i="1"/>
  <c r="I7038" i="1"/>
  <c r="K7038" i="1"/>
  <c r="L7038" i="1"/>
  <c r="I7039" i="1"/>
  <c r="K7039" i="1"/>
  <c r="L7039" i="1"/>
  <c r="I7040" i="1"/>
  <c r="J7040" i="1"/>
  <c r="N7040" i="1" s="1"/>
  <c r="O7040" i="1" s="1"/>
  <c r="P7040" i="1" s="1"/>
  <c r="K7040" i="1"/>
  <c r="L7040" i="1"/>
  <c r="I7041" i="1"/>
  <c r="K7041" i="1"/>
  <c r="L7041" i="1"/>
  <c r="I7042" i="1"/>
  <c r="K7042" i="1"/>
  <c r="L7042" i="1"/>
  <c r="I7043" i="1"/>
  <c r="J7043" i="1"/>
  <c r="N7043" i="1" s="1"/>
  <c r="O7043" i="1" s="1"/>
  <c r="P7043" i="1" s="1"/>
  <c r="K7043" i="1"/>
  <c r="L7043" i="1"/>
  <c r="I7044" i="1"/>
  <c r="K7044" i="1"/>
  <c r="L7044" i="1"/>
  <c r="I7045" i="1"/>
  <c r="K7045" i="1"/>
  <c r="L7045" i="1"/>
  <c r="I7046" i="1"/>
  <c r="J7046" i="1"/>
  <c r="N7046" i="1" s="1"/>
  <c r="O7046" i="1" s="1"/>
  <c r="P7046" i="1" s="1"/>
  <c r="K7046" i="1"/>
  <c r="L7046" i="1"/>
  <c r="I7047" i="1"/>
  <c r="K7047" i="1"/>
  <c r="L7047" i="1"/>
  <c r="I7048" i="1"/>
  <c r="K7048" i="1"/>
  <c r="L7048" i="1"/>
  <c r="I7049" i="1"/>
  <c r="J7049" i="1"/>
  <c r="N7049" i="1" s="1"/>
  <c r="O7049" i="1" s="1"/>
  <c r="P7049" i="1" s="1"/>
  <c r="K7049" i="1"/>
  <c r="L7049" i="1"/>
  <c r="I7050" i="1"/>
  <c r="K7050" i="1"/>
  <c r="L7050" i="1"/>
  <c r="I7051" i="1"/>
  <c r="K7051" i="1"/>
  <c r="L7051" i="1"/>
  <c r="I7052" i="1"/>
  <c r="J7052" i="1"/>
  <c r="N7052" i="1" s="1"/>
  <c r="O7052" i="1" s="1"/>
  <c r="P7052" i="1" s="1"/>
  <c r="K7052" i="1"/>
  <c r="L7052" i="1"/>
  <c r="I7053" i="1"/>
  <c r="K7053" i="1"/>
  <c r="L7053" i="1"/>
  <c r="I7054" i="1"/>
  <c r="K7054" i="1"/>
  <c r="L7054" i="1"/>
  <c r="I7055" i="1"/>
  <c r="J7055" i="1"/>
  <c r="N7055" i="1" s="1"/>
  <c r="O7055" i="1" s="1"/>
  <c r="P7055" i="1" s="1"/>
  <c r="K7055" i="1"/>
  <c r="L7055" i="1"/>
  <c r="I7056" i="1"/>
  <c r="K7056" i="1"/>
  <c r="L7056" i="1"/>
  <c r="I7057" i="1"/>
  <c r="K7057" i="1"/>
  <c r="L7057" i="1"/>
  <c r="I7058" i="1"/>
  <c r="J7058" i="1"/>
  <c r="N7058" i="1" s="1"/>
  <c r="O7058" i="1" s="1"/>
  <c r="P7058" i="1" s="1"/>
  <c r="K7058" i="1"/>
  <c r="L7058" i="1"/>
  <c r="I7059" i="1"/>
  <c r="K7059" i="1"/>
  <c r="L7059" i="1"/>
  <c r="I7060" i="1"/>
  <c r="K7060" i="1"/>
  <c r="L7060" i="1"/>
  <c r="I7061" i="1"/>
  <c r="J7061" i="1"/>
  <c r="N7061" i="1" s="1"/>
  <c r="O7061" i="1" s="1"/>
  <c r="P7061" i="1" s="1"/>
  <c r="K7061" i="1"/>
  <c r="L7061" i="1"/>
  <c r="I7062" i="1"/>
  <c r="K7062" i="1"/>
  <c r="L7062" i="1"/>
  <c r="I7063" i="1"/>
  <c r="K7063" i="1"/>
  <c r="L7063" i="1"/>
  <c r="I7064" i="1"/>
  <c r="J7064" i="1"/>
  <c r="N7064" i="1" s="1"/>
  <c r="O7064" i="1" s="1"/>
  <c r="P7064" i="1" s="1"/>
  <c r="K7064" i="1"/>
  <c r="L7064" i="1"/>
  <c r="I7065" i="1"/>
  <c r="K7065" i="1"/>
  <c r="L7065" i="1"/>
  <c r="I7066" i="1"/>
  <c r="K7066" i="1"/>
  <c r="L7066" i="1"/>
  <c r="I7067" i="1"/>
  <c r="J7067" i="1"/>
  <c r="N7067" i="1" s="1"/>
  <c r="O7067" i="1" s="1"/>
  <c r="P7067" i="1" s="1"/>
  <c r="K7067" i="1"/>
  <c r="L7067" i="1"/>
  <c r="I7068" i="1"/>
  <c r="K7068" i="1"/>
  <c r="L7068" i="1"/>
  <c r="I7069" i="1"/>
  <c r="K7069" i="1"/>
  <c r="L7069" i="1"/>
  <c r="I7070" i="1"/>
  <c r="J7070" i="1"/>
  <c r="N7070" i="1" s="1"/>
  <c r="O7070" i="1" s="1"/>
  <c r="P7070" i="1" s="1"/>
  <c r="K7070" i="1"/>
  <c r="L7070" i="1"/>
  <c r="I7071" i="1"/>
  <c r="K7071" i="1"/>
  <c r="L7071" i="1"/>
  <c r="I7072" i="1"/>
  <c r="K7072" i="1"/>
  <c r="L7072" i="1"/>
  <c r="I7073" i="1"/>
  <c r="J7073" i="1"/>
  <c r="N7073" i="1" s="1"/>
  <c r="O7073" i="1" s="1"/>
  <c r="P7073" i="1" s="1"/>
  <c r="K7073" i="1"/>
  <c r="L7073" i="1"/>
  <c r="I7074" i="1"/>
  <c r="K7074" i="1"/>
  <c r="L7074" i="1"/>
  <c r="I7075" i="1"/>
  <c r="K7075" i="1"/>
  <c r="L7075" i="1"/>
  <c r="I7076" i="1"/>
  <c r="J7076" i="1"/>
  <c r="N7076" i="1" s="1"/>
  <c r="O7076" i="1" s="1"/>
  <c r="P7076" i="1" s="1"/>
  <c r="K7076" i="1"/>
  <c r="L7076" i="1"/>
  <c r="I7077" i="1"/>
  <c r="K7077" i="1"/>
  <c r="L7077" i="1"/>
  <c r="I7078" i="1"/>
  <c r="K7078" i="1"/>
  <c r="L7078" i="1"/>
  <c r="I7079" i="1"/>
  <c r="J7079" i="1"/>
  <c r="N7079" i="1" s="1"/>
  <c r="O7079" i="1" s="1"/>
  <c r="P7079" i="1" s="1"/>
  <c r="K7079" i="1"/>
  <c r="L7079" i="1"/>
  <c r="I7080" i="1"/>
  <c r="K7080" i="1"/>
  <c r="L7080" i="1"/>
  <c r="I7081" i="1"/>
  <c r="K7081" i="1"/>
  <c r="L7081" i="1"/>
  <c r="I7082" i="1"/>
  <c r="J7082" i="1"/>
  <c r="N7082" i="1" s="1"/>
  <c r="O7082" i="1" s="1"/>
  <c r="P7082" i="1" s="1"/>
  <c r="K7082" i="1"/>
  <c r="L7082" i="1"/>
  <c r="I7083" i="1"/>
  <c r="K7083" i="1"/>
  <c r="L7083" i="1"/>
  <c r="I7084" i="1"/>
  <c r="K7084" i="1"/>
  <c r="L7084" i="1"/>
  <c r="I7085" i="1"/>
  <c r="J7085" i="1"/>
  <c r="N7085" i="1" s="1"/>
  <c r="O7085" i="1" s="1"/>
  <c r="P7085" i="1" s="1"/>
  <c r="K7085" i="1"/>
  <c r="L7085" i="1"/>
  <c r="I7086" i="1"/>
  <c r="K7086" i="1"/>
  <c r="L7086" i="1"/>
  <c r="I7087" i="1"/>
  <c r="K7087" i="1"/>
  <c r="L7087" i="1"/>
  <c r="I7088" i="1"/>
  <c r="J7088" i="1"/>
  <c r="N7088" i="1" s="1"/>
  <c r="O7088" i="1" s="1"/>
  <c r="P7088" i="1" s="1"/>
  <c r="K7088" i="1"/>
  <c r="L7088" i="1"/>
  <c r="I7089" i="1"/>
  <c r="K7089" i="1"/>
  <c r="L7089" i="1"/>
  <c r="I7090" i="1"/>
  <c r="K7090" i="1"/>
  <c r="L7090" i="1"/>
  <c r="I7091" i="1"/>
  <c r="J7091" i="1"/>
  <c r="N7091" i="1" s="1"/>
  <c r="O7091" i="1" s="1"/>
  <c r="P7091" i="1" s="1"/>
  <c r="K7091" i="1"/>
  <c r="L7091" i="1"/>
  <c r="I7092" i="1"/>
  <c r="K7092" i="1"/>
  <c r="L7092" i="1"/>
  <c r="I7093" i="1"/>
  <c r="K7093" i="1"/>
  <c r="L7093" i="1"/>
  <c r="I7094" i="1"/>
  <c r="J7094" i="1"/>
  <c r="N7094" i="1" s="1"/>
  <c r="O7094" i="1" s="1"/>
  <c r="P7094" i="1" s="1"/>
  <c r="K7094" i="1"/>
  <c r="L7094" i="1"/>
  <c r="I7095" i="1"/>
  <c r="K7095" i="1"/>
  <c r="L7095" i="1"/>
  <c r="I7096" i="1"/>
  <c r="K7096" i="1"/>
  <c r="L7096" i="1"/>
  <c r="I7097" i="1"/>
  <c r="J7097" i="1"/>
  <c r="N7097" i="1" s="1"/>
  <c r="O7097" i="1" s="1"/>
  <c r="P7097" i="1" s="1"/>
  <c r="K7097" i="1"/>
  <c r="L7097" i="1"/>
  <c r="I7098" i="1"/>
  <c r="K7098" i="1"/>
  <c r="L7098" i="1"/>
  <c r="I7099" i="1"/>
  <c r="K7099" i="1"/>
  <c r="L7099" i="1"/>
  <c r="I7100" i="1"/>
  <c r="J7100" i="1"/>
  <c r="N7100" i="1" s="1"/>
  <c r="O7100" i="1" s="1"/>
  <c r="P7100" i="1" s="1"/>
  <c r="K7100" i="1"/>
  <c r="L7100" i="1"/>
  <c r="I7101" i="1"/>
  <c r="K7101" i="1"/>
  <c r="L7101" i="1"/>
  <c r="I7102" i="1"/>
  <c r="K7102" i="1"/>
  <c r="L7102" i="1"/>
  <c r="I7103" i="1"/>
  <c r="J7103" i="1"/>
  <c r="N7103" i="1" s="1"/>
  <c r="O7103" i="1" s="1"/>
  <c r="P7103" i="1" s="1"/>
  <c r="K7103" i="1"/>
  <c r="L7103" i="1"/>
  <c r="I7104" i="1"/>
  <c r="K7104" i="1"/>
  <c r="L7104" i="1"/>
  <c r="I7105" i="1"/>
  <c r="K7105" i="1"/>
  <c r="L7105" i="1"/>
  <c r="I7106" i="1"/>
  <c r="J7106" i="1"/>
  <c r="N7106" i="1" s="1"/>
  <c r="O7106" i="1" s="1"/>
  <c r="P7106" i="1" s="1"/>
  <c r="K7106" i="1"/>
  <c r="L7106" i="1"/>
  <c r="I7107" i="1"/>
  <c r="K7107" i="1"/>
  <c r="L7107" i="1"/>
  <c r="I7108" i="1"/>
  <c r="K7108" i="1"/>
  <c r="L7108" i="1"/>
  <c r="I7109" i="1"/>
  <c r="J7109" i="1"/>
  <c r="N7109" i="1" s="1"/>
  <c r="O7109" i="1" s="1"/>
  <c r="P7109" i="1" s="1"/>
  <c r="K7109" i="1"/>
  <c r="L7109" i="1"/>
  <c r="I7110" i="1"/>
  <c r="K7110" i="1"/>
  <c r="L7110" i="1"/>
  <c r="I7111" i="1"/>
  <c r="K7111" i="1"/>
  <c r="L7111" i="1"/>
  <c r="I7112" i="1"/>
  <c r="J7112" i="1"/>
  <c r="N7112" i="1" s="1"/>
  <c r="O7112" i="1" s="1"/>
  <c r="P7112" i="1" s="1"/>
  <c r="K7112" i="1"/>
  <c r="L7112" i="1"/>
  <c r="I7113" i="1"/>
  <c r="K7113" i="1"/>
  <c r="L7113" i="1"/>
  <c r="I7114" i="1"/>
  <c r="K7114" i="1"/>
  <c r="L7114" i="1"/>
  <c r="I7115" i="1"/>
  <c r="J7115" i="1"/>
  <c r="N7115" i="1" s="1"/>
  <c r="O7115" i="1" s="1"/>
  <c r="P7115" i="1" s="1"/>
  <c r="K7115" i="1"/>
  <c r="L7115" i="1"/>
  <c r="I7116" i="1"/>
  <c r="K7116" i="1"/>
  <c r="L7116" i="1"/>
  <c r="I7117" i="1"/>
  <c r="K7117" i="1"/>
  <c r="L7117" i="1"/>
  <c r="I7118" i="1"/>
  <c r="J7118" i="1"/>
  <c r="N7118" i="1" s="1"/>
  <c r="O7118" i="1" s="1"/>
  <c r="P7118" i="1" s="1"/>
  <c r="K7118" i="1"/>
  <c r="L7118" i="1"/>
  <c r="I7119" i="1"/>
  <c r="K7119" i="1"/>
  <c r="L7119" i="1"/>
  <c r="I7120" i="1"/>
  <c r="K7120" i="1"/>
  <c r="L7120" i="1"/>
  <c r="I7121" i="1"/>
  <c r="J7121" i="1"/>
  <c r="N7121" i="1" s="1"/>
  <c r="O7121" i="1" s="1"/>
  <c r="P7121" i="1" s="1"/>
  <c r="K7121" i="1"/>
  <c r="L7121" i="1"/>
  <c r="I7122" i="1"/>
  <c r="K7122" i="1"/>
  <c r="L7122" i="1"/>
  <c r="I7123" i="1"/>
  <c r="K7123" i="1"/>
  <c r="L7123" i="1"/>
  <c r="I7124" i="1"/>
  <c r="J7124" i="1"/>
  <c r="N7124" i="1" s="1"/>
  <c r="O7124" i="1" s="1"/>
  <c r="P7124" i="1" s="1"/>
  <c r="K7124" i="1"/>
  <c r="L7124" i="1"/>
  <c r="I7125" i="1"/>
  <c r="K7125" i="1"/>
  <c r="L7125" i="1"/>
  <c r="I7126" i="1"/>
  <c r="K7126" i="1"/>
  <c r="L7126" i="1"/>
  <c r="I7127" i="1"/>
  <c r="J7127" i="1"/>
  <c r="N7127" i="1" s="1"/>
  <c r="O7127" i="1" s="1"/>
  <c r="P7127" i="1" s="1"/>
  <c r="K7127" i="1"/>
  <c r="L7127" i="1"/>
  <c r="I7128" i="1"/>
  <c r="K7128" i="1"/>
  <c r="L7128" i="1"/>
  <c r="I7129" i="1"/>
  <c r="K7129" i="1"/>
  <c r="L7129" i="1"/>
  <c r="I7130" i="1"/>
  <c r="J7130" i="1"/>
  <c r="N7130" i="1" s="1"/>
  <c r="O7130" i="1" s="1"/>
  <c r="P7130" i="1" s="1"/>
  <c r="K7130" i="1"/>
  <c r="L7130" i="1"/>
  <c r="I7131" i="1"/>
  <c r="K7131" i="1"/>
  <c r="L7131" i="1"/>
  <c r="I7132" i="1"/>
  <c r="K7132" i="1"/>
  <c r="L7132" i="1"/>
  <c r="I7133" i="1"/>
  <c r="J7133" i="1"/>
  <c r="N7133" i="1" s="1"/>
  <c r="O7133" i="1" s="1"/>
  <c r="P7133" i="1" s="1"/>
  <c r="K7133" i="1"/>
  <c r="L7133" i="1"/>
  <c r="I7134" i="1"/>
  <c r="K7134" i="1"/>
  <c r="L7134" i="1"/>
  <c r="I7135" i="1"/>
  <c r="K7135" i="1"/>
  <c r="L7135" i="1"/>
  <c r="I7136" i="1"/>
  <c r="J7136" i="1"/>
  <c r="N7136" i="1" s="1"/>
  <c r="O7136" i="1" s="1"/>
  <c r="P7136" i="1" s="1"/>
  <c r="K7136" i="1"/>
  <c r="L7136" i="1"/>
  <c r="I7137" i="1"/>
  <c r="K7137" i="1"/>
  <c r="L7137" i="1"/>
  <c r="I7138" i="1"/>
  <c r="K7138" i="1"/>
  <c r="L7138" i="1"/>
  <c r="I7139" i="1"/>
  <c r="J7139" i="1"/>
  <c r="N7139" i="1" s="1"/>
  <c r="O7139" i="1" s="1"/>
  <c r="P7139" i="1" s="1"/>
  <c r="K7139" i="1"/>
  <c r="L7139" i="1"/>
  <c r="I7140" i="1"/>
  <c r="K7140" i="1"/>
  <c r="L7140" i="1"/>
  <c r="I7141" i="1"/>
  <c r="K7141" i="1"/>
  <c r="L7141" i="1"/>
  <c r="I7142" i="1"/>
  <c r="J7142" i="1"/>
  <c r="N7142" i="1" s="1"/>
  <c r="O7142" i="1" s="1"/>
  <c r="P7142" i="1" s="1"/>
  <c r="K7142" i="1"/>
  <c r="L7142" i="1"/>
  <c r="I7143" i="1"/>
  <c r="K7143" i="1"/>
  <c r="L7143" i="1"/>
  <c r="I7144" i="1"/>
  <c r="K7144" i="1"/>
  <c r="L7144" i="1"/>
  <c r="I7145" i="1"/>
  <c r="J7145" i="1"/>
  <c r="N7145" i="1" s="1"/>
  <c r="O7145" i="1" s="1"/>
  <c r="P7145" i="1" s="1"/>
  <c r="K7145" i="1"/>
  <c r="L7145" i="1"/>
  <c r="I7146" i="1"/>
  <c r="K7146" i="1"/>
  <c r="L7146" i="1"/>
  <c r="I7147" i="1"/>
  <c r="K7147" i="1"/>
  <c r="L7147" i="1"/>
  <c r="I7148" i="1"/>
  <c r="J7148" i="1"/>
  <c r="N7148" i="1" s="1"/>
  <c r="O7148" i="1" s="1"/>
  <c r="P7148" i="1" s="1"/>
  <c r="K7148" i="1"/>
  <c r="L7148" i="1"/>
  <c r="I7149" i="1"/>
  <c r="K7149" i="1"/>
  <c r="L7149" i="1"/>
  <c r="I7150" i="1"/>
  <c r="K7150" i="1"/>
  <c r="L7150" i="1"/>
  <c r="I7151" i="1"/>
  <c r="J7151" i="1"/>
  <c r="N7151" i="1" s="1"/>
  <c r="O7151" i="1" s="1"/>
  <c r="P7151" i="1" s="1"/>
  <c r="K7151" i="1"/>
  <c r="L7151" i="1"/>
  <c r="I7152" i="1"/>
  <c r="K7152" i="1"/>
  <c r="L7152" i="1"/>
  <c r="I7153" i="1"/>
  <c r="K7153" i="1"/>
  <c r="L7153" i="1"/>
  <c r="I7154" i="1"/>
  <c r="J7154" i="1"/>
  <c r="N7154" i="1" s="1"/>
  <c r="O7154" i="1" s="1"/>
  <c r="P7154" i="1" s="1"/>
  <c r="K7154" i="1"/>
  <c r="L7154" i="1"/>
  <c r="I7155" i="1"/>
  <c r="K7155" i="1"/>
  <c r="L7155" i="1"/>
  <c r="I7156" i="1"/>
  <c r="K7156" i="1"/>
  <c r="L7156" i="1"/>
  <c r="I7157" i="1"/>
  <c r="J7157" i="1"/>
  <c r="N7157" i="1" s="1"/>
  <c r="O7157" i="1" s="1"/>
  <c r="P7157" i="1" s="1"/>
  <c r="K7157" i="1"/>
  <c r="L7157" i="1"/>
  <c r="I7158" i="1"/>
  <c r="K7158" i="1"/>
  <c r="L7158" i="1"/>
  <c r="I7159" i="1"/>
  <c r="K7159" i="1"/>
  <c r="L7159" i="1"/>
  <c r="I7160" i="1"/>
  <c r="J7160" i="1"/>
  <c r="N7160" i="1" s="1"/>
  <c r="O7160" i="1" s="1"/>
  <c r="P7160" i="1" s="1"/>
  <c r="K7160" i="1"/>
  <c r="L7160" i="1"/>
  <c r="I7161" i="1"/>
  <c r="K7161" i="1"/>
  <c r="L7161" i="1"/>
  <c r="I7162" i="1"/>
  <c r="K7162" i="1"/>
  <c r="L7162" i="1"/>
  <c r="I7163" i="1"/>
  <c r="J7163" i="1"/>
  <c r="N7163" i="1" s="1"/>
  <c r="O7163" i="1" s="1"/>
  <c r="P7163" i="1" s="1"/>
  <c r="K7163" i="1"/>
  <c r="L7163" i="1"/>
  <c r="I7164" i="1"/>
  <c r="K7164" i="1"/>
  <c r="L7164" i="1"/>
  <c r="I7165" i="1"/>
  <c r="K7165" i="1"/>
  <c r="L7165" i="1"/>
  <c r="I7166" i="1"/>
  <c r="J7166" i="1"/>
  <c r="N7166" i="1" s="1"/>
  <c r="O7166" i="1" s="1"/>
  <c r="P7166" i="1" s="1"/>
  <c r="K7166" i="1"/>
  <c r="L7166" i="1"/>
  <c r="I7167" i="1"/>
  <c r="K7167" i="1"/>
  <c r="L7167" i="1"/>
  <c r="I7168" i="1"/>
  <c r="K7168" i="1"/>
  <c r="L7168" i="1"/>
  <c r="I7169" i="1"/>
  <c r="J7169" i="1"/>
  <c r="N7169" i="1" s="1"/>
  <c r="O7169" i="1" s="1"/>
  <c r="P7169" i="1" s="1"/>
  <c r="K7169" i="1"/>
  <c r="L7169" i="1"/>
  <c r="I7170" i="1"/>
  <c r="K7170" i="1"/>
  <c r="L7170" i="1"/>
  <c r="I7171" i="1"/>
  <c r="K7171" i="1"/>
  <c r="L7171" i="1"/>
  <c r="I7172" i="1"/>
  <c r="J7172" i="1"/>
  <c r="N7172" i="1" s="1"/>
  <c r="O7172" i="1" s="1"/>
  <c r="P7172" i="1" s="1"/>
  <c r="K7172" i="1"/>
  <c r="L7172" i="1"/>
  <c r="I7173" i="1"/>
  <c r="K7173" i="1"/>
  <c r="L7173" i="1"/>
  <c r="I7174" i="1"/>
  <c r="K7174" i="1"/>
  <c r="L7174" i="1"/>
  <c r="I7175" i="1"/>
  <c r="J7175" i="1"/>
  <c r="N7175" i="1" s="1"/>
  <c r="O7175" i="1" s="1"/>
  <c r="P7175" i="1" s="1"/>
  <c r="K7175" i="1"/>
  <c r="L7175" i="1"/>
  <c r="I7176" i="1"/>
  <c r="K7176" i="1"/>
  <c r="L7176" i="1"/>
  <c r="I7177" i="1"/>
  <c r="K7177" i="1"/>
  <c r="L7177" i="1"/>
  <c r="I7178" i="1"/>
  <c r="J7178" i="1"/>
  <c r="N7178" i="1" s="1"/>
  <c r="O7178" i="1" s="1"/>
  <c r="P7178" i="1" s="1"/>
  <c r="K7178" i="1"/>
  <c r="L7178" i="1"/>
  <c r="I7179" i="1"/>
  <c r="K7179" i="1"/>
  <c r="L7179" i="1"/>
  <c r="I7180" i="1"/>
  <c r="K7180" i="1"/>
  <c r="L7180" i="1"/>
  <c r="I7181" i="1"/>
  <c r="J7181" i="1"/>
  <c r="N7181" i="1" s="1"/>
  <c r="O7181" i="1" s="1"/>
  <c r="P7181" i="1" s="1"/>
  <c r="K7181" i="1"/>
  <c r="L7181" i="1"/>
  <c r="I7182" i="1"/>
  <c r="K7182" i="1"/>
  <c r="L7182" i="1"/>
  <c r="I7183" i="1"/>
  <c r="K7183" i="1"/>
  <c r="L7183" i="1"/>
  <c r="I7184" i="1"/>
  <c r="J7184" i="1"/>
  <c r="N7184" i="1" s="1"/>
  <c r="O7184" i="1" s="1"/>
  <c r="P7184" i="1" s="1"/>
  <c r="K7184" i="1"/>
  <c r="L7184" i="1"/>
  <c r="I7185" i="1"/>
  <c r="K7185" i="1"/>
  <c r="L7185" i="1"/>
  <c r="I7186" i="1"/>
  <c r="K7186" i="1"/>
  <c r="L7186" i="1"/>
  <c r="I7187" i="1"/>
  <c r="J7187" i="1"/>
  <c r="N7187" i="1" s="1"/>
  <c r="O7187" i="1" s="1"/>
  <c r="P7187" i="1" s="1"/>
  <c r="K7187" i="1"/>
  <c r="L7187" i="1"/>
  <c r="I7188" i="1"/>
  <c r="K7188" i="1"/>
  <c r="L7188" i="1"/>
  <c r="I7189" i="1"/>
  <c r="K7189" i="1"/>
  <c r="L7189" i="1"/>
  <c r="I7190" i="1"/>
  <c r="J7190" i="1"/>
  <c r="N7190" i="1" s="1"/>
  <c r="O7190" i="1" s="1"/>
  <c r="P7190" i="1" s="1"/>
  <c r="K7190" i="1"/>
  <c r="L7190" i="1"/>
  <c r="I7191" i="1"/>
  <c r="K7191" i="1"/>
  <c r="L7191" i="1"/>
  <c r="I7192" i="1"/>
  <c r="K7192" i="1"/>
  <c r="L7192" i="1"/>
  <c r="I7193" i="1"/>
  <c r="J7193" i="1"/>
  <c r="N7193" i="1" s="1"/>
  <c r="O7193" i="1" s="1"/>
  <c r="P7193" i="1" s="1"/>
  <c r="K7193" i="1"/>
  <c r="L7193" i="1"/>
  <c r="I7194" i="1"/>
  <c r="K7194" i="1"/>
  <c r="L7194" i="1"/>
  <c r="I7195" i="1"/>
  <c r="K7195" i="1"/>
  <c r="L7195" i="1"/>
  <c r="I7196" i="1"/>
  <c r="J7196" i="1"/>
  <c r="N7196" i="1" s="1"/>
  <c r="O7196" i="1" s="1"/>
  <c r="P7196" i="1" s="1"/>
  <c r="K7196" i="1"/>
  <c r="L7196" i="1"/>
  <c r="I7197" i="1"/>
  <c r="K7197" i="1"/>
  <c r="L7197" i="1"/>
  <c r="I7198" i="1"/>
  <c r="K7198" i="1"/>
  <c r="L7198" i="1"/>
  <c r="I7199" i="1"/>
  <c r="J7199" i="1"/>
  <c r="N7199" i="1" s="1"/>
  <c r="O7199" i="1" s="1"/>
  <c r="P7199" i="1" s="1"/>
  <c r="K7199" i="1"/>
  <c r="L7199" i="1"/>
  <c r="I7200" i="1"/>
  <c r="K7200" i="1"/>
  <c r="L7200" i="1"/>
  <c r="I7201" i="1"/>
  <c r="J7201" i="1"/>
  <c r="N7201" i="1" s="1"/>
  <c r="O7201" i="1" s="1"/>
  <c r="P7201" i="1" s="1"/>
  <c r="K7201" i="1"/>
  <c r="L7201" i="1"/>
  <c r="I7202" i="1"/>
  <c r="J7202" i="1"/>
  <c r="N7202" i="1" s="1"/>
  <c r="O7202" i="1" s="1"/>
  <c r="P7202" i="1" s="1"/>
  <c r="K7202" i="1"/>
  <c r="L7202" i="1"/>
  <c r="I7203" i="1"/>
  <c r="K7203" i="1"/>
  <c r="L7203" i="1"/>
  <c r="I7204" i="1"/>
  <c r="J7204" i="1"/>
  <c r="N7204" i="1" s="1"/>
  <c r="O7204" i="1" s="1"/>
  <c r="P7204" i="1" s="1"/>
  <c r="K7204" i="1"/>
  <c r="L7204" i="1"/>
  <c r="I7205" i="1"/>
  <c r="J7205" i="1"/>
  <c r="N7205" i="1" s="1"/>
  <c r="O7205" i="1" s="1"/>
  <c r="P7205" i="1" s="1"/>
  <c r="K7205" i="1"/>
  <c r="L7205" i="1"/>
  <c r="I7206" i="1"/>
  <c r="K7206" i="1"/>
  <c r="L7206" i="1"/>
  <c r="I7207" i="1"/>
  <c r="K7207" i="1"/>
  <c r="L7207" i="1"/>
  <c r="I7208" i="1"/>
  <c r="J7208" i="1"/>
  <c r="N7208" i="1" s="1"/>
  <c r="O7208" i="1" s="1"/>
  <c r="P7208" i="1" s="1"/>
  <c r="K7208" i="1"/>
  <c r="L7208" i="1"/>
  <c r="I7209" i="1"/>
  <c r="K7209" i="1"/>
  <c r="L7209" i="1"/>
  <c r="I7210" i="1"/>
  <c r="K7210" i="1"/>
  <c r="L7210" i="1"/>
  <c r="I7211" i="1"/>
  <c r="J7211" i="1"/>
  <c r="N7211" i="1" s="1"/>
  <c r="O7211" i="1" s="1"/>
  <c r="P7211" i="1" s="1"/>
  <c r="K7211" i="1"/>
  <c r="L7211" i="1"/>
  <c r="I7212" i="1"/>
  <c r="K7212" i="1"/>
  <c r="L7212" i="1"/>
  <c r="I7213" i="1"/>
  <c r="K7213" i="1"/>
  <c r="L7213" i="1"/>
  <c r="I7214" i="1"/>
  <c r="J7214" i="1"/>
  <c r="N7214" i="1" s="1"/>
  <c r="O7214" i="1" s="1"/>
  <c r="P7214" i="1" s="1"/>
  <c r="K7214" i="1"/>
  <c r="L7214" i="1"/>
  <c r="I7215" i="1"/>
  <c r="K7215" i="1"/>
  <c r="L7215" i="1"/>
  <c r="I7216" i="1"/>
  <c r="K7216" i="1"/>
  <c r="L7216" i="1"/>
  <c r="I7217" i="1"/>
  <c r="J7217" i="1"/>
  <c r="N7217" i="1" s="1"/>
  <c r="O7217" i="1" s="1"/>
  <c r="P7217" i="1" s="1"/>
  <c r="K7217" i="1"/>
  <c r="L7217" i="1"/>
  <c r="I7218" i="1"/>
  <c r="K7218" i="1"/>
  <c r="L7218" i="1"/>
  <c r="I7219" i="1"/>
  <c r="K7219" i="1"/>
  <c r="L7219" i="1"/>
  <c r="I7220" i="1"/>
  <c r="J7220" i="1"/>
  <c r="N7220" i="1" s="1"/>
  <c r="O7220" i="1" s="1"/>
  <c r="P7220" i="1" s="1"/>
  <c r="K7220" i="1"/>
  <c r="L7220" i="1"/>
  <c r="I7221" i="1"/>
  <c r="K7221" i="1"/>
  <c r="L7221" i="1"/>
  <c r="I7222" i="1"/>
  <c r="K7222" i="1"/>
  <c r="L7222" i="1"/>
  <c r="I7223" i="1"/>
  <c r="J7223" i="1"/>
  <c r="N7223" i="1" s="1"/>
  <c r="O7223" i="1" s="1"/>
  <c r="P7223" i="1" s="1"/>
  <c r="K7223" i="1"/>
  <c r="L7223" i="1"/>
  <c r="I7224" i="1"/>
  <c r="K7224" i="1"/>
  <c r="L7224" i="1"/>
  <c r="I7225" i="1"/>
  <c r="K7225" i="1"/>
  <c r="L7225" i="1"/>
  <c r="I7226" i="1"/>
  <c r="J7226" i="1"/>
  <c r="N7226" i="1" s="1"/>
  <c r="O7226" i="1" s="1"/>
  <c r="P7226" i="1" s="1"/>
  <c r="K7226" i="1"/>
  <c r="L7226" i="1"/>
  <c r="I7227" i="1"/>
  <c r="K7227" i="1"/>
  <c r="L7227" i="1"/>
  <c r="I7228" i="1"/>
  <c r="K7228" i="1"/>
  <c r="L7228" i="1"/>
  <c r="I7229" i="1"/>
  <c r="J7229" i="1"/>
  <c r="N7229" i="1" s="1"/>
  <c r="O7229" i="1" s="1"/>
  <c r="P7229" i="1" s="1"/>
  <c r="K7229" i="1"/>
  <c r="L7229" i="1"/>
  <c r="I7230" i="1"/>
  <c r="K7230" i="1"/>
  <c r="L7230" i="1"/>
  <c r="I7231" i="1"/>
  <c r="K7231" i="1"/>
  <c r="L7231" i="1"/>
  <c r="I7232" i="1"/>
  <c r="J7232" i="1"/>
  <c r="N7232" i="1" s="1"/>
  <c r="O7232" i="1" s="1"/>
  <c r="P7232" i="1" s="1"/>
  <c r="K7232" i="1"/>
  <c r="L7232" i="1"/>
  <c r="I7233" i="1"/>
  <c r="K7233" i="1"/>
  <c r="L7233" i="1"/>
  <c r="I7234" i="1"/>
  <c r="K7234" i="1"/>
  <c r="L7234" i="1"/>
  <c r="I7235" i="1"/>
  <c r="J7235" i="1"/>
  <c r="N7235" i="1" s="1"/>
  <c r="O7235" i="1" s="1"/>
  <c r="P7235" i="1" s="1"/>
  <c r="K7235" i="1"/>
  <c r="L7235" i="1"/>
  <c r="I7236" i="1"/>
  <c r="K7236" i="1"/>
  <c r="L7236" i="1"/>
  <c r="I7237" i="1"/>
  <c r="K7237" i="1"/>
  <c r="L7237" i="1"/>
  <c r="I7238" i="1"/>
  <c r="J7238" i="1"/>
  <c r="N7238" i="1" s="1"/>
  <c r="O7238" i="1" s="1"/>
  <c r="P7238" i="1" s="1"/>
  <c r="K7238" i="1"/>
  <c r="L7238" i="1"/>
  <c r="I7239" i="1"/>
  <c r="K7239" i="1"/>
  <c r="L7239" i="1"/>
  <c r="I7240" i="1"/>
  <c r="K7240" i="1"/>
  <c r="L7240" i="1"/>
  <c r="I7241" i="1"/>
  <c r="J7241" i="1"/>
  <c r="N7241" i="1" s="1"/>
  <c r="O7241" i="1" s="1"/>
  <c r="P7241" i="1" s="1"/>
  <c r="K7241" i="1"/>
  <c r="L7241" i="1"/>
  <c r="I7242" i="1"/>
  <c r="K7242" i="1"/>
  <c r="L7242" i="1"/>
  <c r="I7243" i="1"/>
  <c r="K7243" i="1"/>
  <c r="L7243" i="1"/>
  <c r="I7244" i="1"/>
  <c r="J7244" i="1"/>
  <c r="N7244" i="1" s="1"/>
  <c r="O7244" i="1" s="1"/>
  <c r="P7244" i="1" s="1"/>
  <c r="K7244" i="1"/>
  <c r="L7244" i="1"/>
  <c r="I7245" i="1"/>
  <c r="K7245" i="1"/>
  <c r="L7245" i="1"/>
  <c r="I7246" i="1"/>
  <c r="K7246" i="1"/>
  <c r="L7246" i="1"/>
  <c r="I7247" i="1"/>
  <c r="J7247" i="1"/>
  <c r="N7247" i="1" s="1"/>
  <c r="O7247" i="1" s="1"/>
  <c r="P7247" i="1" s="1"/>
  <c r="K7247" i="1"/>
  <c r="L7247" i="1"/>
  <c r="I7248" i="1"/>
  <c r="K7248" i="1"/>
  <c r="L7248" i="1"/>
  <c r="I7249" i="1"/>
  <c r="K7249" i="1"/>
  <c r="L7249" i="1"/>
  <c r="I7250" i="1"/>
  <c r="J7250" i="1"/>
  <c r="N7250" i="1" s="1"/>
  <c r="O7250" i="1" s="1"/>
  <c r="P7250" i="1" s="1"/>
  <c r="K7250" i="1"/>
  <c r="L7250" i="1"/>
  <c r="I7251" i="1"/>
  <c r="K7251" i="1"/>
  <c r="L7251" i="1"/>
  <c r="I7252" i="1"/>
  <c r="K7252" i="1"/>
  <c r="L7252" i="1"/>
  <c r="I7253" i="1"/>
  <c r="J7253" i="1"/>
  <c r="N7253" i="1" s="1"/>
  <c r="O7253" i="1" s="1"/>
  <c r="P7253" i="1" s="1"/>
  <c r="K7253" i="1"/>
  <c r="L7253" i="1"/>
  <c r="I7254" i="1"/>
  <c r="K7254" i="1"/>
  <c r="L7254" i="1"/>
  <c r="I7255" i="1"/>
  <c r="K7255" i="1"/>
  <c r="L7255" i="1"/>
  <c r="I7256" i="1"/>
  <c r="J7256" i="1"/>
  <c r="N7256" i="1" s="1"/>
  <c r="O7256" i="1" s="1"/>
  <c r="P7256" i="1" s="1"/>
  <c r="K7256" i="1"/>
  <c r="L7256" i="1"/>
  <c r="I7257" i="1"/>
  <c r="K7257" i="1"/>
  <c r="L7257" i="1"/>
  <c r="I7258" i="1"/>
  <c r="K7258" i="1"/>
  <c r="L7258" i="1"/>
  <c r="I7259" i="1"/>
  <c r="J7259" i="1"/>
  <c r="N7259" i="1" s="1"/>
  <c r="O7259" i="1" s="1"/>
  <c r="P7259" i="1" s="1"/>
  <c r="K7259" i="1"/>
  <c r="L7259" i="1"/>
  <c r="I7260" i="1"/>
  <c r="K7260" i="1"/>
  <c r="L7260" i="1"/>
  <c r="I7261" i="1"/>
  <c r="K7261" i="1"/>
  <c r="L7261" i="1"/>
  <c r="I7262" i="1"/>
  <c r="J7262" i="1"/>
  <c r="N7262" i="1" s="1"/>
  <c r="O7262" i="1" s="1"/>
  <c r="P7262" i="1" s="1"/>
  <c r="K7262" i="1"/>
  <c r="L7262" i="1"/>
  <c r="I7263" i="1"/>
  <c r="K7263" i="1"/>
  <c r="L7263" i="1"/>
  <c r="I7264" i="1"/>
  <c r="K7264" i="1"/>
  <c r="L7264" i="1"/>
  <c r="I7265" i="1"/>
  <c r="J7265" i="1"/>
  <c r="N7265" i="1" s="1"/>
  <c r="O7265" i="1" s="1"/>
  <c r="P7265" i="1" s="1"/>
  <c r="K7265" i="1"/>
  <c r="L7265" i="1"/>
  <c r="I7266" i="1"/>
  <c r="K7266" i="1"/>
  <c r="L7266" i="1"/>
  <c r="I7267" i="1"/>
  <c r="K7267" i="1"/>
  <c r="L7267" i="1"/>
  <c r="I7268" i="1"/>
  <c r="J7268" i="1"/>
  <c r="N7268" i="1" s="1"/>
  <c r="O7268" i="1" s="1"/>
  <c r="P7268" i="1" s="1"/>
  <c r="K7268" i="1"/>
  <c r="L7268" i="1"/>
  <c r="I7269" i="1"/>
  <c r="K7269" i="1"/>
  <c r="L7269" i="1"/>
  <c r="I7270" i="1"/>
  <c r="K7270" i="1"/>
  <c r="L7270" i="1"/>
  <c r="I7271" i="1"/>
  <c r="J7271" i="1"/>
  <c r="N7271" i="1" s="1"/>
  <c r="O7271" i="1" s="1"/>
  <c r="P7271" i="1" s="1"/>
  <c r="K7271" i="1"/>
  <c r="L7271" i="1"/>
  <c r="I7272" i="1"/>
  <c r="K7272" i="1"/>
  <c r="L7272" i="1"/>
  <c r="I7273" i="1"/>
  <c r="K7273" i="1"/>
  <c r="L7273" i="1"/>
  <c r="I7274" i="1"/>
  <c r="J7274" i="1"/>
  <c r="N7274" i="1" s="1"/>
  <c r="O7274" i="1" s="1"/>
  <c r="P7274" i="1" s="1"/>
  <c r="K7274" i="1"/>
  <c r="L7274" i="1"/>
  <c r="I7275" i="1"/>
  <c r="K7275" i="1"/>
  <c r="L7275" i="1"/>
  <c r="I7276" i="1"/>
  <c r="K7276" i="1"/>
  <c r="L7276" i="1"/>
  <c r="I7277" i="1"/>
  <c r="J7277" i="1"/>
  <c r="N7277" i="1" s="1"/>
  <c r="O7277" i="1" s="1"/>
  <c r="P7277" i="1" s="1"/>
  <c r="K7277" i="1"/>
  <c r="L7277" i="1"/>
  <c r="I7278" i="1"/>
  <c r="K7278" i="1"/>
  <c r="L7278" i="1"/>
  <c r="I7279" i="1"/>
  <c r="K7279" i="1"/>
  <c r="L7279" i="1"/>
  <c r="I7280" i="1"/>
  <c r="J7280" i="1"/>
  <c r="N7280" i="1" s="1"/>
  <c r="O7280" i="1" s="1"/>
  <c r="P7280" i="1" s="1"/>
  <c r="K7280" i="1"/>
  <c r="L7280" i="1"/>
  <c r="I7281" i="1"/>
  <c r="K7281" i="1"/>
  <c r="L7281" i="1"/>
  <c r="I7282" i="1"/>
  <c r="K7282" i="1"/>
  <c r="L7282" i="1"/>
  <c r="I7283" i="1"/>
  <c r="J7283" i="1"/>
  <c r="N7283" i="1" s="1"/>
  <c r="O7283" i="1" s="1"/>
  <c r="P7283" i="1" s="1"/>
  <c r="K7283" i="1"/>
  <c r="L7283" i="1"/>
  <c r="I7284" i="1"/>
  <c r="K7284" i="1"/>
  <c r="L7284" i="1"/>
  <c r="I7285" i="1"/>
  <c r="K7285" i="1"/>
  <c r="L7285" i="1"/>
  <c r="I7286" i="1"/>
  <c r="J7286" i="1"/>
  <c r="N7286" i="1" s="1"/>
  <c r="O7286" i="1" s="1"/>
  <c r="P7286" i="1" s="1"/>
  <c r="K7286" i="1"/>
  <c r="L7286" i="1"/>
  <c r="I7287" i="1"/>
  <c r="K7287" i="1"/>
  <c r="L7287" i="1"/>
  <c r="I7288" i="1"/>
  <c r="K7288" i="1"/>
  <c r="L7288" i="1"/>
  <c r="I7289" i="1"/>
  <c r="J7289" i="1"/>
  <c r="N7289" i="1" s="1"/>
  <c r="O7289" i="1" s="1"/>
  <c r="P7289" i="1" s="1"/>
  <c r="K7289" i="1"/>
  <c r="L7289" i="1"/>
  <c r="I7290" i="1"/>
  <c r="K7290" i="1"/>
  <c r="L7290" i="1"/>
  <c r="I7291" i="1"/>
  <c r="K7291" i="1"/>
  <c r="L7291" i="1"/>
  <c r="I7292" i="1"/>
  <c r="J7292" i="1"/>
  <c r="N7292" i="1" s="1"/>
  <c r="O7292" i="1" s="1"/>
  <c r="P7292" i="1" s="1"/>
  <c r="K7292" i="1"/>
  <c r="L7292" i="1"/>
  <c r="I7293" i="1"/>
  <c r="K7293" i="1"/>
  <c r="L7293" i="1"/>
  <c r="I7294" i="1"/>
  <c r="K7294" i="1"/>
  <c r="L7294" i="1"/>
  <c r="I7295" i="1"/>
  <c r="J7295" i="1"/>
  <c r="N7295" i="1" s="1"/>
  <c r="O7295" i="1" s="1"/>
  <c r="P7295" i="1" s="1"/>
  <c r="K7295" i="1"/>
  <c r="L7295" i="1"/>
  <c r="I7296" i="1"/>
  <c r="K7296" i="1"/>
  <c r="L7296" i="1"/>
  <c r="I7297" i="1"/>
  <c r="K7297" i="1"/>
  <c r="L7297" i="1"/>
  <c r="I7298" i="1"/>
  <c r="J7298" i="1"/>
  <c r="N7298" i="1" s="1"/>
  <c r="O7298" i="1" s="1"/>
  <c r="P7298" i="1" s="1"/>
  <c r="K7298" i="1"/>
  <c r="L7298" i="1"/>
  <c r="I7299" i="1"/>
  <c r="K7299" i="1"/>
  <c r="L7299" i="1"/>
  <c r="I7300" i="1"/>
  <c r="K7300" i="1"/>
  <c r="L7300" i="1"/>
  <c r="I7301" i="1"/>
  <c r="J7301" i="1"/>
  <c r="N7301" i="1" s="1"/>
  <c r="O7301" i="1" s="1"/>
  <c r="P7301" i="1" s="1"/>
  <c r="K7301" i="1"/>
  <c r="L7301" i="1"/>
  <c r="I7302" i="1"/>
  <c r="K7302" i="1"/>
  <c r="L7302" i="1"/>
  <c r="I7303" i="1"/>
  <c r="K7303" i="1"/>
  <c r="L7303" i="1"/>
  <c r="I7304" i="1"/>
  <c r="J7304" i="1"/>
  <c r="N7304" i="1" s="1"/>
  <c r="O7304" i="1" s="1"/>
  <c r="P7304" i="1" s="1"/>
  <c r="K7304" i="1"/>
  <c r="L7304" i="1"/>
  <c r="I7305" i="1"/>
  <c r="K7305" i="1"/>
  <c r="L7305" i="1"/>
  <c r="I7306" i="1"/>
  <c r="K7306" i="1"/>
  <c r="L7306" i="1"/>
  <c r="I7307" i="1"/>
  <c r="J7307" i="1"/>
  <c r="N7307" i="1" s="1"/>
  <c r="O7307" i="1" s="1"/>
  <c r="P7307" i="1" s="1"/>
  <c r="K7307" i="1"/>
  <c r="L7307" i="1"/>
  <c r="I7308" i="1"/>
  <c r="K7308" i="1"/>
  <c r="L7308" i="1"/>
  <c r="I7309" i="1"/>
  <c r="K7309" i="1"/>
  <c r="L7309" i="1"/>
  <c r="I7310" i="1"/>
  <c r="J7310" i="1"/>
  <c r="N7310" i="1" s="1"/>
  <c r="O7310" i="1" s="1"/>
  <c r="P7310" i="1" s="1"/>
  <c r="K7310" i="1"/>
  <c r="L7310" i="1"/>
  <c r="I7311" i="1"/>
  <c r="K7311" i="1"/>
  <c r="L7311" i="1"/>
  <c r="I7312" i="1"/>
  <c r="K7312" i="1"/>
  <c r="L7312" i="1"/>
  <c r="I7313" i="1"/>
  <c r="J7313" i="1"/>
  <c r="N7313" i="1" s="1"/>
  <c r="O7313" i="1" s="1"/>
  <c r="P7313" i="1" s="1"/>
  <c r="K7313" i="1"/>
  <c r="L7313" i="1"/>
  <c r="I7314" i="1"/>
  <c r="K7314" i="1"/>
  <c r="L7314" i="1"/>
  <c r="I7315" i="1"/>
  <c r="K7315" i="1"/>
  <c r="L7315" i="1"/>
  <c r="I7316" i="1"/>
  <c r="J7316" i="1"/>
  <c r="N7316" i="1" s="1"/>
  <c r="O7316" i="1" s="1"/>
  <c r="P7316" i="1" s="1"/>
  <c r="K7316" i="1"/>
  <c r="L7316" i="1"/>
  <c r="I7317" i="1"/>
  <c r="K7317" i="1"/>
  <c r="L7317" i="1"/>
  <c r="I7318" i="1"/>
  <c r="K7318" i="1"/>
  <c r="L7318" i="1"/>
  <c r="I7319" i="1"/>
  <c r="J7319" i="1"/>
  <c r="N7319" i="1" s="1"/>
  <c r="O7319" i="1" s="1"/>
  <c r="P7319" i="1" s="1"/>
  <c r="K7319" i="1"/>
  <c r="L7319" i="1"/>
  <c r="I7320" i="1"/>
  <c r="K7320" i="1"/>
  <c r="L7320" i="1"/>
  <c r="I7321" i="1"/>
  <c r="K7321" i="1"/>
  <c r="L7321" i="1"/>
  <c r="I7322" i="1"/>
  <c r="J7322" i="1"/>
  <c r="N7322" i="1" s="1"/>
  <c r="O7322" i="1" s="1"/>
  <c r="P7322" i="1" s="1"/>
  <c r="K7322" i="1"/>
  <c r="L7322" i="1"/>
  <c r="I7323" i="1"/>
  <c r="K7323" i="1"/>
  <c r="L7323" i="1"/>
  <c r="I7324" i="1"/>
  <c r="K7324" i="1"/>
  <c r="L7324" i="1"/>
  <c r="I7325" i="1"/>
  <c r="J7325" i="1"/>
  <c r="N7325" i="1" s="1"/>
  <c r="O7325" i="1" s="1"/>
  <c r="P7325" i="1" s="1"/>
  <c r="K7325" i="1"/>
  <c r="L7325" i="1"/>
  <c r="I7326" i="1"/>
  <c r="K7326" i="1"/>
  <c r="L7326" i="1"/>
  <c r="I7327" i="1"/>
  <c r="K7327" i="1"/>
  <c r="L7327" i="1"/>
  <c r="I7328" i="1"/>
  <c r="J7328" i="1"/>
  <c r="N7328" i="1" s="1"/>
  <c r="O7328" i="1" s="1"/>
  <c r="P7328" i="1" s="1"/>
  <c r="K7328" i="1"/>
  <c r="L7328" i="1"/>
  <c r="I7329" i="1"/>
  <c r="K7329" i="1"/>
  <c r="L7329" i="1"/>
  <c r="I7330" i="1"/>
  <c r="K7330" i="1"/>
  <c r="L7330" i="1"/>
  <c r="I7331" i="1"/>
  <c r="J7331" i="1"/>
  <c r="N7331" i="1" s="1"/>
  <c r="O7331" i="1" s="1"/>
  <c r="P7331" i="1" s="1"/>
  <c r="K7331" i="1"/>
  <c r="L7331" i="1"/>
  <c r="I7332" i="1"/>
  <c r="K7332" i="1"/>
  <c r="L7332" i="1"/>
  <c r="I7333" i="1"/>
  <c r="K7333" i="1"/>
  <c r="L7333" i="1"/>
  <c r="I7334" i="1"/>
  <c r="J7334" i="1"/>
  <c r="N7334" i="1" s="1"/>
  <c r="O7334" i="1" s="1"/>
  <c r="P7334" i="1" s="1"/>
  <c r="K7334" i="1"/>
  <c r="L7334" i="1"/>
  <c r="I7335" i="1"/>
  <c r="K7335" i="1"/>
  <c r="L7335" i="1"/>
  <c r="I7336" i="1"/>
  <c r="K7336" i="1"/>
  <c r="L7336" i="1"/>
  <c r="I7337" i="1"/>
  <c r="J7337" i="1"/>
  <c r="N7337" i="1" s="1"/>
  <c r="O7337" i="1" s="1"/>
  <c r="P7337" i="1" s="1"/>
  <c r="K7337" i="1"/>
  <c r="L7337" i="1"/>
  <c r="I7338" i="1"/>
  <c r="K7338" i="1"/>
  <c r="L7338" i="1"/>
  <c r="I7339" i="1"/>
  <c r="K7339" i="1"/>
  <c r="L7339" i="1"/>
  <c r="I7340" i="1"/>
  <c r="J7340" i="1"/>
  <c r="N7340" i="1" s="1"/>
  <c r="O7340" i="1" s="1"/>
  <c r="P7340" i="1" s="1"/>
  <c r="K7340" i="1"/>
  <c r="L7340" i="1"/>
  <c r="I7341" i="1"/>
  <c r="K7341" i="1"/>
  <c r="L7341" i="1"/>
  <c r="I7342" i="1"/>
  <c r="K7342" i="1"/>
  <c r="L7342" i="1"/>
  <c r="I7343" i="1"/>
  <c r="J7343" i="1"/>
  <c r="N7343" i="1" s="1"/>
  <c r="O7343" i="1" s="1"/>
  <c r="P7343" i="1" s="1"/>
  <c r="K7343" i="1"/>
  <c r="L7343" i="1"/>
  <c r="I7344" i="1"/>
  <c r="K7344" i="1"/>
  <c r="L7344" i="1"/>
  <c r="I7345" i="1"/>
  <c r="K7345" i="1"/>
  <c r="L7345" i="1"/>
  <c r="I7346" i="1"/>
  <c r="J7346" i="1"/>
  <c r="N7346" i="1" s="1"/>
  <c r="O7346" i="1" s="1"/>
  <c r="P7346" i="1" s="1"/>
  <c r="K7346" i="1"/>
  <c r="L7346" i="1"/>
  <c r="I7347" i="1"/>
  <c r="K7347" i="1"/>
  <c r="L7347" i="1"/>
  <c r="I7348" i="1"/>
  <c r="K7348" i="1"/>
  <c r="L7348" i="1"/>
  <c r="I7349" i="1"/>
  <c r="J7349" i="1"/>
  <c r="N7349" i="1" s="1"/>
  <c r="O7349" i="1" s="1"/>
  <c r="P7349" i="1" s="1"/>
  <c r="K7349" i="1"/>
  <c r="L7349" i="1"/>
  <c r="I7350" i="1"/>
  <c r="K7350" i="1"/>
  <c r="L7350" i="1"/>
  <c r="I7351" i="1"/>
  <c r="K7351" i="1"/>
  <c r="L7351" i="1"/>
  <c r="I7352" i="1"/>
  <c r="J7352" i="1"/>
  <c r="N7352" i="1" s="1"/>
  <c r="O7352" i="1" s="1"/>
  <c r="P7352" i="1" s="1"/>
  <c r="K7352" i="1"/>
  <c r="L7352" i="1"/>
  <c r="I7353" i="1"/>
  <c r="K7353" i="1"/>
  <c r="L7353" i="1"/>
  <c r="I7354" i="1"/>
  <c r="K7354" i="1"/>
  <c r="L7354" i="1"/>
  <c r="I7355" i="1"/>
  <c r="J7355" i="1"/>
  <c r="N7355" i="1" s="1"/>
  <c r="O7355" i="1" s="1"/>
  <c r="P7355" i="1" s="1"/>
  <c r="K7355" i="1"/>
  <c r="L7355" i="1"/>
  <c r="I7356" i="1"/>
  <c r="K7356" i="1"/>
  <c r="L7356" i="1"/>
  <c r="I7357" i="1"/>
  <c r="K7357" i="1"/>
  <c r="L7357" i="1"/>
  <c r="I7358" i="1"/>
  <c r="J7358" i="1"/>
  <c r="N7358" i="1" s="1"/>
  <c r="O7358" i="1" s="1"/>
  <c r="P7358" i="1" s="1"/>
  <c r="K7358" i="1"/>
  <c r="L7358" i="1"/>
  <c r="I7359" i="1"/>
  <c r="K7359" i="1"/>
  <c r="L7359" i="1"/>
  <c r="I7360" i="1"/>
  <c r="K7360" i="1"/>
  <c r="L7360" i="1"/>
  <c r="I7361" i="1"/>
  <c r="J7361" i="1"/>
  <c r="N7361" i="1" s="1"/>
  <c r="O7361" i="1" s="1"/>
  <c r="P7361" i="1" s="1"/>
  <c r="K7361" i="1"/>
  <c r="L7361" i="1"/>
  <c r="I7362" i="1"/>
  <c r="K7362" i="1"/>
  <c r="L7362" i="1"/>
  <c r="I7363" i="1"/>
  <c r="K7363" i="1"/>
  <c r="L7363" i="1"/>
  <c r="I7364" i="1"/>
  <c r="J7364" i="1"/>
  <c r="N7364" i="1" s="1"/>
  <c r="O7364" i="1" s="1"/>
  <c r="P7364" i="1" s="1"/>
  <c r="K7364" i="1"/>
  <c r="L7364" i="1"/>
  <c r="I7365" i="1"/>
  <c r="K7365" i="1"/>
  <c r="L7365" i="1"/>
  <c r="I7366" i="1"/>
  <c r="K7366" i="1"/>
  <c r="L7366" i="1"/>
  <c r="I7367" i="1"/>
  <c r="J7367" i="1"/>
  <c r="N7367" i="1" s="1"/>
  <c r="O7367" i="1" s="1"/>
  <c r="P7367" i="1" s="1"/>
  <c r="K7367" i="1"/>
  <c r="L7367" i="1"/>
  <c r="I7368" i="1"/>
  <c r="K7368" i="1"/>
  <c r="L7368" i="1"/>
  <c r="I7369" i="1"/>
  <c r="K7369" i="1"/>
  <c r="L7369" i="1"/>
  <c r="I7370" i="1"/>
  <c r="J7370" i="1"/>
  <c r="N7370" i="1" s="1"/>
  <c r="O7370" i="1" s="1"/>
  <c r="P7370" i="1" s="1"/>
  <c r="K7370" i="1"/>
  <c r="L7370" i="1"/>
  <c r="I7371" i="1"/>
  <c r="K7371" i="1"/>
  <c r="L7371" i="1"/>
  <c r="I7372" i="1"/>
  <c r="K7372" i="1"/>
  <c r="L7372" i="1"/>
  <c r="I7373" i="1"/>
  <c r="J7373" i="1"/>
  <c r="N7373" i="1" s="1"/>
  <c r="O7373" i="1" s="1"/>
  <c r="P7373" i="1" s="1"/>
  <c r="K7373" i="1"/>
  <c r="L7373" i="1"/>
  <c r="I7374" i="1"/>
  <c r="K7374" i="1"/>
  <c r="L7374" i="1"/>
  <c r="I7375" i="1"/>
  <c r="K7375" i="1"/>
  <c r="L7375" i="1"/>
  <c r="I7376" i="1"/>
  <c r="J7376" i="1"/>
  <c r="N7376" i="1" s="1"/>
  <c r="O7376" i="1" s="1"/>
  <c r="P7376" i="1" s="1"/>
  <c r="K7376" i="1"/>
  <c r="L7376" i="1"/>
  <c r="I7377" i="1"/>
  <c r="K7377" i="1"/>
  <c r="L7377" i="1"/>
  <c r="I7378" i="1"/>
  <c r="K7378" i="1"/>
  <c r="L7378" i="1"/>
  <c r="I7379" i="1"/>
  <c r="J7379" i="1"/>
  <c r="N7379" i="1" s="1"/>
  <c r="O7379" i="1" s="1"/>
  <c r="P7379" i="1" s="1"/>
  <c r="K7379" i="1"/>
  <c r="L7379" i="1"/>
  <c r="I7380" i="1"/>
  <c r="K7380" i="1"/>
  <c r="L7380" i="1"/>
  <c r="I7381" i="1"/>
  <c r="K7381" i="1"/>
  <c r="L7381" i="1"/>
  <c r="I7382" i="1"/>
  <c r="J7382" i="1"/>
  <c r="N7382" i="1" s="1"/>
  <c r="O7382" i="1" s="1"/>
  <c r="P7382" i="1" s="1"/>
  <c r="K7382" i="1"/>
  <c r="L7382" i="1"/>
  <c r="I7383" i="1"/>
  <c r="K7383" i="1"/>
  <c r="L7383" i="1"/>
  <c r="I7384" i="1"/>
  <c r="K7384" i="1"/>
  <c r="L7384" i="1"/>
  <c r="I7385" i="1"/>
  <c r="J7385" i="1"/>
  <c r="N7385" i="1" s="1"/>
  <c r="O7385" i="1" s="1"/>
  <c r="P7385" i="1" s="1"/>
  <c r="K7385" i="1"/>
  <c r="L7385" i="1"/>
  <c r="I7386" i="1"/>
  <c r="K7386" i="1"/>
  <c r="L7386" i="1"/>
  <c r="I7387" i="1"/>
  <c r="K7387" i="1"/>
  <c r="L7387" i="1"/>
  <c r="I7388" i="1"/>
  <c r="J7388" i="1"/>
  <c r="N7388" i="1" s="1"/>
  <c r="O7388" i="1" s="1"/>
  <c r="P7388" i="1" s="1"/>
  <c r="K7388" i="1"/>
  <c r="L7388" i="1"/>
  <c r="I7389" i="1"/>
  <c r="K7389" i="1"/>
  <c r="L7389" i="1"/>
  <c r="I7390" i="1"/>
  <c r="K7390" i="1"/>
  <c r="L7390" i="1"/>
  <c r="I7391" i="1"/>
  <c r="J7391" i="1"/>
  <c r="N7391" i="1" s="1"/>
  <c r="O7391" i="1" s="1"/>
  <c r="P7391" i="1" s="1"/>
  <c r="K7391" i="1"/>
  <c r="L7391" i="1"/>
  <c r="I7392" i="1"/>
  <c r="K7392" i="1"/>
  <c r="L7392" i="1"/>
  <c r="I7393" i="1"/>
  <c r="K7393" i="1"/>
  <c r="L7393" i="1"/>
  <c r="I7394" i="1"/>
  <c r="J7394" i="1"/>
  <c r="N7394" i="1" s="1"/>
  <c r="O7394" i="1" s="1"/>
  <c r="P7394" i="1" s="1"/>
  <c r="K7394" i="1"/>
  <c r="L7394" i="1"/>
  <c r="I7395" i="1"/>
  <c r="K7395" i="1"/>
  <c r="L7395" i="1"/>
  <c r="I7396" i="1"/>
  <c r="K7396" i="1"/>
  <c r="L7396" i="1"/>
  <c r="I7397" i="1"/>
  <c r="J7397" i="1"/>
  <c r="N7397" i="1" s="1"/>
  <c r="O7397" i="1" s="1"/>
  <c r="P7397" i="1" s="1"/>
  <c r="K7397" i="1"/>
  <c r="L7397" i="1"/>
  <c r="I7398" i="1"/>
  <c r="K7398" i="1"/>
  <c r="L7398" i="1"/>
  <c r="I7399" i="1"/>
  <c r="K7399" i="1"/>
  <c r="L7399" i="1"/>
  <c r="I7400" i="1"/>
  <c r="J7400" i="1"/>
  <c r="N7400" i="1" s="1"/>
  <c r="O7400" i="1" s="1"/>
  <c r="P7400" i="1" s="1"/>
  <c r="K7400" i="1"/>
  <c r="L7400" i="1"/>
  <c r="I7401" i="1"/>
  <c r="K7401" i="1"/>
  <c r="L7401" i="1"/>
  <c r="I7402" i="1"/>
  <c r="K7402" i="1"/>
  <c r="L7402" i="1"/>
  <c r="I7403" i="1"/>
  <c r="J7403" i="1"/>
  <c r="N7403" i="1" s="1"/>
  <c r="O7403" i="1" s="1"/>
  <c r="P7403" i="1" s="1"/>
  <c r="K7403" i="1"/>
  <c r="L7403" i="1"/>
  <c r="I7404" i="1"/>
  <c r="K7404" i="1"/>
  <c r="L7404" i="1"/>
  <c r="I7405" i="1"/>
  <c r="K7405" i="1"/>
  <c r="L7405" i="1"/>
  <c r="I7406" i="1"/>
  <c r="J7406" i="1"/>
  <c r="N7406" i="1" s="1"/>
  <c r="O7406" i="1" s="1"/>
  <c r="P7406" i="1" s="1"/>
  <c r="K7406" i="1"/>
  <c r="L7406" i="1"/>
  <c r="I7407" i="1"/>
  <c r="K7407" i="1"/>
  <c r="L7407" i="1"/>
  <c r="I7408" i="1"/>
  <c r="K7408" i="1"/>
  <c r="L7408" i="1"/>
  <c r="I7409" i="1"/>
  <c r="J7409" i="1"/>
  <c r="N7409" i="1" s="1"/>
  <c r="O7409" i="1" s="1"/>
  <c r="P7409" i="1" s="1"/>
  <c r="K7409" i="1"/>
  <c r="L7409" i="1"/>
  <c r="I7410" i="1"/>
  <c r="K7410" i="1"/>
  <c r="L7410" i="1"/>
  <c r="I7411" i="1"/>
  <c r="K7411" i="1"/>
  <c r="L7411" i="1"/>
  <c r="I7412" i="1"/>
  <c r="J7412" i="1"/>
  <c r="N7412" i="1" s="1"/>
  <c r="O7412" i="1" s="1"/>
  <c r="P7412" i="1" s="1"/>
  <c r="K7412" i="1"/>
  <c r="L7412" i="1"/>
  <c r="I7413" i="1"/>
  <c r="K7413" i="1"/>
  <c r="L7413" i="1"/>
  <c r="I7414" i="1"/>
  <c r="K7414" i="1"/>
  <c r="L7414" i="1"/>
  <c r="I7415" i="1"/>
  <c r="J7415" i="1"/>
  <c r="N7415" i="1" s="1"/>
  <c r="O7415" i="1" s="1"/>
  <c r="P7415" i="1" s="1"/>
  <c r="K7415" i="1"/>
  <c r="L7415" i="1"/>
  <c r="I7416" i="1"/>
  <c r="K7416" i="1"/>
  <c r="L7416" i="1"/>
  <c r="I7417" i="1"/>
  <c r="K7417" i="1"/>
  <c r="L7417" i="1"/>
  <c r="I7418" i="1"/>
  <c r="J7418" i="1"/>
  <c r="N7418" i="1" s="1"/>
  <c r="O7418" i="1" s="1"/>
  <c r="P7418" i="1" s="1"/>
  <c r="K7418" i="1"/>
  <c r="L7418" i="1"/>
  <c r="I7419" i="1"/>
  <c r="K7419" i="1"/>
  <c r="L7419" i="1"/>
  <c r="I7420" i="1"/>
  <c r="K7420" i="1"/>
  <c r="L7420" i="1"/>
  <c r="I7421" i="1"/>
  <c r="J7421" i="1"/>
  <c r="N7421" i="1" s="1"/>
  <c r="O7421" i="1" s="1"/>
  <c r="P7421" i="1" s="1"/>
  <c r="K7421" i="1"/>
  <c r="L7421" i="1"/>
  <c r="I7422" i="1"/>
  <c r="K7422" i="1"/>
  <c r="L7422" i="1"/>
  <c r="I7423" i="1"/>
  <c r="K7423" i="1"/>
  <c r="L7423" i="1"/>
  <c r="I7424" i="1"/>
  <c r="J7424" i="1"/>
  <c r="N7424" i="1" s="1"/>
  <c r="O7424" i="1" s="1"/>
  <c r="P7424" i="1" s="1"/>
  <c r="K7424" i="1"/>
  <c r="L7424" i="1"/>
  <c r="I7425" i="1"/>
  <c r="K7425" i="1"/>
  <c r="L7425" i="1"/>
  <c r="I7426" i="1"/>
  <c r="K7426" i="1"/>
  <c r="L7426" i="1"/>
  <c r="I7427" i="1"/>
  <c r="J7427" i="1"/>
  <c r="N7427" i="1" s="1"/>
  <c r="O7427" i="1" s="1"/>
  <c r="P7427" i="1" s="1"/>
  <c r="K7427" i="1"/>
  <c r="L7427" i="1"/>
  <c r="I7428" i="1"/>
  <c r="K7428" i="1"/>
  <c r="L7428" i="1"/>
  <c r="I7429" i="1"/>
  <c r="K7429" i="1"/>
  <c r="L7429" i="1"/>
  <c r="I7430" i="1"/>
  <c r="J7430" i="1"/>
  <c r="N7430" i="1" s="1"/>
  <c r="O7430" i="1" s="1"/>
  <c r="P7430" i="1" s="1"/>
  <c r="K7430" i="1"/>
  <c r="L7430" i="1"/>
  <c r="I7431" i="1"/>
  <c r="K7431" i="1"/>
  <c r="L7431" i="1"/>
  <c r="I7432" i="1"/>
  <c r="K7432" i="1"/>
  <c r="L7432" i="1"/>
  <c r="I7433" i="1"/>
  <c r="J7433" i="1"/>
  <c r="N7433" i="1" s="1"/>
  <c r="O7433" i="1" s="1"/>
  <c r="P7433" i="1" s="1"/>
  <c r="K7433" i="1"/>
  <c r="L7433" i="1"/>
  <c r="I7434" i="1"/>
  <c r="K7434" i="1"/>
  <c r="L7434" i="1"/>
  <c r="I7435" i="1"/>
  <c r="K7435" i="1"/>
  <c r="L7435" i="1"/>
  <c r="I7436" i="1"/>
  <c r="J7436" i="1"/>
  <c r="N7436" i="1" s="1"/>
  <c r="O7436" i="1" s="1"/>
  <c r="P7436" i="1" s="1"/>
  <c r="K7436" i="1"/>
  <c r="L7436" i="1"/>
  <c r="I7437" i="1"/>
  <c r="K7437" i="1"/>
  <c r="L7437" i="1"/>
  <c r="I7438" i="1"/>
  <c r="K7438" i="1"/>
  <c r="L7438" i="1"/>
  <c r="I7439" i="1"/>
  <c r="J7439" i="1"/>
  <c r="N7439" i="1" s="1"/>
  <c r="O7439" i="1" s="1"/>
  <c r="P7439" i="1" s="1"/>
  <c r="K7439" i="1"/>
  <c r="L7439" i="1"/>
  <c r="I7440" i="1"/>
  <c r="K7440" i="1"/>
  <c r="L7440" i="1"/>
  <c r="I7441" i="1"/>
  <c r="K7441" i="1"/>
  <c r="L7441" i="1"/>
  <c r="I7442" i="1"/>
  <c r="J7442" i="1"/>
  <c r="N7442" i="1" s="1"/>
  <c r="O7442" i="1" s="1"/>
  <c r="P7442" i="1" s="1"/>
  <c r="K7442" i="1"/>
  <c r="L7442" i="1"/>
  <c r="I7443" i="1"/>
  <c r="K7443" i="1"/>
  <c r="L7443" i="1"/>
  <c r="I7444" i="1"/>
  <c r="K7444" i="1"/>
  <c r="L7444" i="1"/>
  <c r="I7445" i="1"/>
  <c r="J7445" i="1"/>
  <c r="N7445" i="1" s="1"/>
  <c r="O7445" i="1" s="1"/>
  <c r="P7445" i="1" s="1"/>
  <c r="K7445" i="1"/>
  <c r="L7445" i="1"/>
  <c r="I7446" i="1"/>
  <c r="K7446" i="1"/>
  <c r="L7446" i="1"/>
  <c r="I7447" i="1"/>
  <c r="K7447" i="1"/>
  <c r="L7447" i="1"/>
  <c r="I7448" i="1"/>
  <c r="J7448" i="1"/>
  <c r="N7448" i="1" s="1"/>
  <c r="O7448" i="1" s="1"/>
  <c r="P7448" i="1" s="1"/>
  <c r="K7448" i="1"/>
  <c r="L7448" i="1"/>
  <c r="I7449" i="1"/>
  <c r="K7449" i="1"/>
  <c r="L7449" i="1"/>
  <c r="I7450" i="1"/>
  <c r="K7450" i="1"/>
  <c r="L7450" i="1"/>
  <c r="I7451" i="1"/>
  <c r="J7451" i="1"/>
  <c r="N7451" i="1" s="1"/>
  <c r="O7451" i="1" s="1"/>
  <c r="P7451" i="1" s="1"/>
  <c r="K7451" i="1"/>
  <c r="L7451" i="1"/>
  <c r="I7452" i="1"/>
  <c r="K7452" i="1"/>
  <c r="L7452" i="1"/>
  <c r="I7453" i="1"/>
  <c r="K7453" i="1"/>
  <c r="L7453" i="1"/>
  <c r="I7454" i="1"/>
  <c r="J7454" i="1"/>
  <c r="N7454" i="1" s="1"/>
  <c r="O7454" i="1" s="1"/>
  <c r="P7454" i="1" s="1"/>
  <c r="K7454" i="1"/>
  <c r="L7454" i="1"/>
  <c r="I7455" i="1"/>
  <c r="K7455" i="1"/>
  <c r="L7455" i="1"/>
  <c r="I7456" i="1"/>
  <c r="K7456" i="1"/>
  <c r="L7456" i="1"/>
  <c r="I7457" i="1"/>
  <c r="J7457" i="1"/>
  <c r="N7457" i="1" s="1"/>
  <c r="O7457" i="1" s="1"/>
  <c r="P7457" i="1" s="1"/>
  <c r="K7457" i="1"/>
  <c r="L7457" i="1"/>
  <c r="I7458" i="1"/>
  <c r="K7458" i="1"/>
  <c r="L7458" i="1"/>
  <c r="I7459" i="1"/>
  <c r="K7459" i="1"/>
  <c r="L7459" i="1"/>
  <c r="I7460" i="1"/>
  <c r="J7460" i="1"/>
  <c r="N7460" i="1" s="1"/>
  <c r="O7460" i="1" s="1"/>
  <c r="P7460" i="1" s="1"/>
  <c r="K7460" i="1"/>
  <c r="L7460" i="1"/>
  <c r="I7461" i="1"/>
  <c r="K7461" i="1"/>
  <c r="L7461" i="1"/>
  <c r="I7462" i="1"/>
  <c r="K7462" i="1"/>
  <c r="L7462" i="1"/>
  <c r="I7463" i="1"/>
  <c r="J7463" i="1"/>
  <c r="N7463" i="1" s="1"/>
  <c r="O7463" i="1" s="1"/>
  <c r="P7463" i="1" s="1"/>
  <c r="K7463" i="1"/>
  <c r="L7463" i="1"/>
  <c r="I7464" i="1"/>
  <c r="K7464" i="1"/>
  <c r="L7464" i="1"/>
  <c r="I7465" i="1"/>
  <c r="K7465" i="1"/>
  <c r="L7465" i="1"/>
  <c r="I7466" i="1"/>
  <c r="J7466" i="1"/>
  <c r="N7466" i="1" s="1"/>
  <c r="O7466" i="1" s="1"/>
  <c r="P7466" i="1" s="1"/>
  <c r="K7466" i="1"/>
  <c r="L7466" i="1"/>
  <c r="I7467" i="1"/>
  <c r="K7467" i="1"/>
  <c r="L7467" i="1"/>
  <c r="I7468" i="1"/>
  <c r="K7468" i="1"/>
  <c r="L7468" i="1"/>
  <c r="I7469" i="1"/>
  <c r="J7469" i="1"/>
  <c r="N7469" i="1" s="1"/>
  <c r="O7469" i="1" s="1"/>
  <c r="P7469" i="1" s="1"/>
  <c r="K7469" i="1"/>
  <c r="L7469" i="1"/>
  <c r="I7470" i="1"/>
  <c r="K7470" i="1"/>
  <c r="L7470" i="1"/>
  <c r="I7471" i="1"/>
  <c r="K7471" i="1"/>
  <c r="L7471" i="1"/>
  <c r="I7472" i="1"/>
  <c r="J7472" i="1"/>
  <c r="N7472" i="1" s="1"/>
  <c r="O7472" i="1" s="1"/>
  <c r="P7472" i="1" s="1"/>
  <c r="K7472" i="1"/>
  <c r="L7472" i="1"/>
  <c r="I7473" i="1"/>
  <c r="K7473" i="1"/>
  <c r="L7473" i="1"/>
  <c r="I7474" i="1"/>
  <c r="K7474" i="1"/>
  <c r="L7474" i="1"/>
  <c r="I7475" i="1"/>
  <c r="J7475" i="1"/>
  <c r="N7475" i="1" s="1"/>
  <c r="O7475" i="1" s="1"/>
  <c r="P7475" i="1" s="1"/>
  <c r="K7475" i="1"/>
  <c r="L7475" i="1"/>
  <c r="I7476" i="1"/>
  <c r="K7476" i="1"/>
  <c r="L7476" i="1"/>
  <c r="I7477" i="1"/>
  <c r="K7477" i="1"/>
  <c r="L7477" i="1"/>
  <c r="I7478" i="1"/>
  <c r="J7478" i="1"/>
  <c r="N7478" i="1" s="1"/>
  <c r="O7478" i="1" s="1"/>
  <c r="P7478" i="1" s="1"/>
  <c r="K7478" i="1"/>
  <c r="L7478" i="1"/>
  <c r="I7479" i="1"/>
  <c r="K7479" i="1"/>
  <c r="L7479" i="1"/>
  <c r="I7480" i="1"/>
  <c r="K7480" i="1"/>
  <c r="L7480" i="1"/>
  <c r="I7481" i="1"/>
  <c r="J7481" i="1"/>
  <c r="N7481" i="1" s="1"/>
  <c r="O7481" i="1" s="1"/>
  <c r="P7481" i="1" s="1"/>
  <c r="K7481" i="1"/>
  <c r="L7481" i="1"/>
  <c r="I7482" i="1"/>
  <c r="K7482" i="1"/>
  <c r="L7482" i="1"/>
  <c r="I7483" i="1"/>
  <c r="K7483" i="1"/>
  <c r="L7483" i="1"/>
  <c r="I7484" i="1"/>
  <c r="J7484" i="1"/>
  <c r="N7484" i="1" s="1"/>
  <c r="O7484" i="1" s="1"/>
  <c r="P7484" i="1" s="1"/>
  <c r="K7484" i="1"/>
  <c r="L7484" i="1"/>
  <c r="I7485" i="1"/>
  <c r="K7485" i="1"/>
  <c r="L7485" i="1"/>
  <c r="I7486" i="1"/>
  <c r="J7486" i="1"/>
  <c r="N7486" i="1" s="1"/>
  <c r="O7486" i="1" s="1"/>
  <c r="P7486" i="1" s="1"/>
  <c r="K7486" i="1"/>
  <c r="L7486" i="1"/>
  <c r="I7487" i="1"/>
  <c r="J7487" i="1"/>
  <c r="N7487" i="1" s="1"/>
  <c r="O7487" i="1" s="1"/>
  <c r="P7487" i="1" s="1"/>
  <c r="K7487" i="1"/>
  <c r="L7487" i="1"/>
  <c r="I7488" i="1"/>
  <c r="K7488" i="1"/>
  <c r="L7488" i="1"/>
  <c r="I7489" i="1"/>
  <c r="J7489" i="1"/>
  <c r="N7489" i="1" s="1"/>
  <c r="O7489" i="1" s="1"/>
  <c r="P7489" i="1" s="1"/>
  <c r="K7489" i="1"/>
  <c r="L7489" i="1"/>
  <c r="I7490" i="1"/>
  <c r="J7490" i="1"/>
  <c r="N7490" i="1" s="1"/>
  <c r="O7490" i="1" s="1"/>
  <c r="P7490" i="1" s="1"/>
  <c r="K7490" i="1"/>
  <c r="L7490" i="1"/>
  <c r="I7491" i="1"/>
  <c r="K7491" i="1"/>
  <c r="L7491" i="1"/>
  <c r="I7492" i="1"/>
  <c r="J7492" i="1"/>
  <c r="N7492" i="1" s="1"/>
  <c r="O7492" i="1" s="1"/>
  <c r="P7492" i="1" s="1"/>
  <c r="K7492" i="1"/>
  <c r="L7492" i="1"/>
  <c r="I7493" i="1"/>
  <c r="J7493" i="1"/>
  <c r="N7493" i="1" s="1"/>
  <c r="O7493" i="1" s="1"/>
  <c r="P7493" i="1" s="1"/>
  <c r="K7493" i="1"/>
  <c r="L7493" i="1"/>
  <c r="I7494" i="1"/>
  <c r="K7494" i="1"/>
  <c r="L7494" i="1"/>
  <c r="I7495" i="1"/>
  <c r="J7495" i="1"/>
  <c r="N7495" i="1" s="1"/>
  <c r="O7495" i="1" s="1"/>
  <c r="P7495" i="1" s="1"/>
  <c r="K7495" i="1"/>
  <c r="L7495" i="1"/>
  <c r="I7496" i="1"/>
  <c r="J7496" i="1"/>
  <c r="N7496" i="1" s="1"/>
  <c r="O7496" i="1" s="1"/>
  <c r="P7496" i="1" s="1"/>
  <c r="K7496" i="1"/>
  <c r="L7496" i="1"/>
  <c r="I7497" i="1"/>
  <c r="K7497" i="1"/>
  <c r="L7497" i="1"/>
  <c r="I7498" i="1"/>
  <c r="J7498" i="1"/>
  <c r="N7498" i="1" s="1"/>
  <c r="O7498" i="1" s="1"/>
  <c r="P7498" i="1" s="1"/>
  <c r="K7498" i="1"/>
  <c r="L7498" i="1"/>
  <c r="I7499" i="1"/>
  <c r="J7499" i="1"/>
  <c r="N7499" i="1" s="1"/>
  <c r="O7499" i="1" s="1"/>
  <c r="P7499" i="1" s="1"/>
  <c r="K7499" i="1"/>
  <c r="L7499" i="1"/>
  <c r="I7500" i="1"/>
  <c r="K7500" i="1"/>
  <c r="L7500" i="1"/>
  <c r="I7501" i="1"/>
  <c r="J7501" i="1"/>
  <c r="N7501" i="1" s="1"/>
  <c r="O7501" i="1" s="1"/>
  <c r="P7501" i="1" s="1"/>
  <c r="K7501" i="1"/>
  <c r="L7501" i="1"/>
  <c r="I7502" i="1"/>
  <c r="J7502" i="1"/>
  <c r="N7502" i="1" s="1"/>
  <c r="O7502" i="1" s="1"/>
  <c r="P7502" i="1" s="1"/>
  <c r="K7502" i="1"/>
  <c r="L7502" i="1"/>
  <c r="I7503" i="1"/>
  <c r="K7503" i="1"/>
  <c r="L7503" i="1"/>
  <c r="I7504" i="1"/>
  <c r="J7504" i="1"/>
  <c r="N7504" i="1" s="1"/>
  <c r="O7504" i="1" s="1"/>
  <c r="P7504" i="1" s="1"/>
  <c r="K7504" i="1"/>
  <c r="L7504" i="1"/>
  <c r="I7505" i="1"/>
  <c r="J7505" i="1"/>
  <c r="N7505" i="1" s="1"/>
  <c r="O7505" i="1" s="1"/>
  <c r="P7505" i="1" s="1"/>
  <c r="K7505" i="1"/>
  <c r="L7505" i="1"/>
  <c r="I7506" i="1"/>
  <c r="K7506" i="1"/>
  <c r="L7506" i="1"/>
  <c r="I7507" i="1"/>
  <c r="J7507" i="1"/>
  <c r="N7507" i="1" s="1"/>
  <c r="O7507" i="1" s="1"/>
  <c r="P7507" i="1" s="1"/>
  <c r="K7507" i="1"/>
  <c r="L7507" i="1"/>
  <c r="I7508" i="1"/>
  <c r="J7508" i="1"/>
  <c r="N7508" i="1" s="1"/>
  <c r="O7508" i="1" s="1"/>
  <c r="P7508" i="1" s="1"/>
  <c r="K7508" i="1"/>
  <c r="L7508" i="1"/>
  <c r="I7509" i="1"/>
  <c r="K7509" i="1"/>
  <c r="L7509" i="1"/>
  <c r="I7510" i="1"/>
  <c r="J7510" i="1"/>
  <c r="N7510" i="1" s="1"/>
  <c r="O7510" i="1" s="1"/>
  <c r="P7510" i="1" s="1"/>
  <c r="K7510" i="1"/>
  <c r="L7510" i="1"/>
  <c r="I7511" i="1"/>
  <c r="J7511" i="1"/>
  <c r="N7511" i="1" s="1"/>
  <c r="O7511" i="1" s="1"/>
  <c r="P7511" i="1" s="1"/>
  <c r="K7511" i="1"/>
  <c r="L7511" i="1"/>
  <c r="I7512" i="1"/>
  <c r="K7512" i="1"/>
  <c r="L7512" i="1"/>
  <c r="I7513" i="1"/>
  <c r="J7513" i="1"/>
  <c r="N7513" i="1" s="1"/>
  <c r="O7513" i="1" s="1"/>
  <c r="P7513" i="1" s="1"/>
  <c r="K7513" i="1"/>
  <c r="L7513" i="1"/>
  <c r="I7514" i="1"/>
  <c r="J7514" i="1"/>
  <c r="N7514" i="1" s="1"/>
  <c r="O7514" i="1" s="1"/>
  <c r="P7514" i="1" s="1"/>
  <c r="K7514" i="1"/>
  <c r="L7514" i="1"/>
  <c r="I7515" i="1"/>
  <c r="K7515" i="1"/>
  <c r="L7515" i="1"/>
  <c r="I7516" i="1"/>
  <c r="J7516" i="1"/>
  <c r="N7516" i="1" s="1"/>
  <c r="O7516" i="1" s="1"/>
  <c r="P7516" i="1" s="1"/>
  <c r="K7516" i="1"/>
  <c r="L7516" i="1"/>
  <c r="I7517" i="1"/>
  <c r="J7517" i="1"/>
  <c r="N7517" i="1" s="1"/>
  <c r="O7517" i="1" s="1"/>
  <c r="P7517" i="1" s="1"/>
  <c r="K7517" i="1"/>
  <c r="L7517" i="1"/>
  <c r="I7518" i="1"/>
  <c r="K7518" i="1"/>
  <c r="L7518" i="1"/>
  <c r="I7519" i="1"/>
  <c r="J7519" i="1"/>
  <c r="N7519" i="1" s="1"/>
  <c r="O7519" i="1" s="1"/>
  <c r="P7519" i="1" s="1"/>
  <c r="K7519" i="1"/>
  <c r="L7519" i="1"/>
  <c r="I7520" i="1"/>
  <c r="J7520" i="1"/>
  <c r="N7520" i="1" s="1"/>
  <c r="O7520" i="1" s="1"/>
  <c r="P7520" i="1" s="1"/>
  <c r="K7520" i="1"/>
  <c r="L7520" i="1"/>
  <c r="I7521" i="1"/>
  <c r="K7521" i="1"/>
  <c r="L7521" i="1"/>
  <c r="I7522" i="1"/>
  <c r="J7522" i="1"/>
  <c r="N7522" i="1" s="1"/>
  <c r="O7522" i="1" s="1"/>
  <c r="P7522" i="1" s="1"/>
  <c r="K7522" i="1"/>
  <c r="L7522" i="1"/>
  <c r="I7523" i="1"/>
  <c r="J7523" i="1"/>
  <c r="N7523" i="1" s="1"/>
  <c r="O7523" i="1" s="1"/>
  <c r="P7523" i="1" s="1"/>
  <c r="K7523" i="1"/>
  <c r="L7523" i="1"/>
  <c r="I7524" i="1"/>
  <c r="K7524" i="1"/>
  <c r="L7524" i="1"/>
  <c r="I7525" i="1"/>
  <c r="J7525" i="1"/>
  <c r="N7525" i="1" s="1"/>
  <c r="O7525" i="1" s="1"/>
  <c r="P7525" i="1" s="1"/>
  <c r="K7525" i="1"/>
  <c r="L7525" i="1"/>
  <c r="I7526" i="1"/>
  <c r="J7526" i="1"/>
  <c r="N7526" i="1" s="1"/>
  <c r="O7526" i="1" s="1"/>
  <c r="P7526" i="1" s="1"/>
  <c r="K7526" i="1"/>
  <c r="L7526" i="1"/>
  <c r="I7527" i="1"/>
  <c r="K7527" i="1"/>
  <c r="L7527" i="1"/>
  <c r="I7528" i="1"/>
  <c r="J7528" i="1"/>
  <c r="N7528" i="1" s="1"/>
  <c r="O7528" i="1" s="1"/>
  <c r="P7528" i="1" s="1"/>
  <c r="K7528" i="1"/>
  <c r="L7528" i="1"/>
  <c r="I7529" i="1"/>
  <c r="J7529" i="1"/>
  <c r="N7529" i="1" s="1"/>
  <c r="O7529" i="1" s="1"/>
  <c r="P7529" i="1" s="1"/>
  <c r="K7529" i="1"/>
  <c r="L7529" i="1"/>
  <c r="I7530" i="1"/>
  <c r="K7530" i="1"/>
  <c r="L7530" i="1"/>
  <c r="I7531" i="1"/>
  <c r="J7531" i="1"/>
  <c r="N7531" i="1" s="1"/>
  <c r="O7531" i="1" s="1"/>
  <c r="P7531" i="1" s="1"/>
  <c r="K7531" i="1"/>
  <c r="L7531" i="1"/>
  <c r="I7532" i="1"/>
  <c r="J7532" i="1"/>
  <c r="N7532" i="1" s="1"/>
  <c r="O7532" i="1" s="1"/>
  <c r="P7532" i="1" s="1"/>
  <c r="K7532" i="1"/>
  <c r="L7532" i="1"/>
  <c r="I7533" i="1"/>
  <c r="K7533" i="1"/>
  <c r="L7533" i="1"/>
  <c r="I7534" i="1"/>
  <c r="J7534" i="1"/>
  <c r="N7534" i="1" s="1"/>
  <c r="O7534" i="1" s="1"/>
  <c r="P7534" i="1" s="1"/>
  <c r="K7534" i="1"/>
  <c r="L7534" i="1"/>
  <c r="I7535" i="1"/>
  <c r="J7535" i="1"/>
  <c r="N7535" i="1" s="1"/>
  <c r="O7535" i="1" s="1"/>
  <c r="P7535" i="1" s="1"/>
  <c r="K7535" i="1"/>
  <c r="L7535" i="1"/>
  <c r="I7536" i="1"/>
  <c r="K7536" i="1"/>
  <c r="L7536" i="1"/>
  <c r="I7537" i="1"/>
  <c r="J7537" i="1"/>
  <c r="N7537" i="1" s="1"/>
  <c r="O7537" i="1" s="1"/>
  <c r="P7537" i="1" s="1"/>
  <c r="K7537" i="1"/>
  <c r="L7537" i="1"/>
  <c r="I7538" i="1"/>
  <c r="J7538" i="1"/>
  <c r="N7538" i="1" s="1"/>
  <c r="O7538" i="1" s="1"/>
  <c r="P7538" i="1" s="1"/>
  <c r="K7538" i="1"/>
  <c r="L7538" i="1"/>
  <c r="I7539" i="1"/>
  <c r="K7539" i="1"/>
  <c r="L7539" i="1"/>
  <c r="I7540" i="1"/>
  <c r="J7540" i="1"/>
  <c r="N7540" i="1" s="1"/>
  <c r="O7540" i="1" s="1"/>
  <c r="P7540" i="1" s="1"/>
  <c r="K7540" i="1"/>
  <c r="L7540" i="1"/>
  <c r="I7541" i="1"/>
  <c r="J7541" i="1"/>
  <c r="N7541" i="1" s="1"/>
  <c r="O7541" i="1" s="1"/>
  <c r="P7541" i="1" s="1"/>
  <c r="K7541" i="1"/>
  <c r="L7541" i="1"/>
  <c r="I7542" i="1"/>
  <c r="K7542" i="1"/>
  <c r="L7542" i="1"/>
  <c r="I7543" i="1"/>
  <c r="J7543" i="1"/>
  <c r="N7543" i="1" s="1"/>
  <c r="O7543" i="1" s="1"/>
  <c r="P7543" i="1" s="1"/>
  <c r="K7543" i="1"/>
  <c r="L7543" i="1"/>
  <c r="I7544" i="1"/>
  <c r="J7544" i="1"/>
  <c r="N7544" i="1" s="1"/>
  <c r="O7544" i="1" s="1"/>
  <c r="P7544" i="1" s="1"/>
  <c r="K7544" i="1"/>
  <c r="L7544" i="1"/>
  <c r="I7545" i="1"/>
  <c r="K7545" i="1"/>
  <c r="L7545" i="1"/>
  <c r="I7546" i="1"/>
  <c r="J7546" i="1"/>
  <c r="N7546" i="1" s="1"/>
  <c r="O7546" i="1" s="1"/>
  <c r="P7546" i="1" s="1"/>
  <c r="K7546" i="1"/>
  <c r="L7546" i="1"/>
  <c r="I7547" i="1"/>
  <c r="J7547" i="1"/>
  <c r="N7547" i="1" s="1"/>
  <c r="O7547" i="1" s="1"/>
  <c r="P7547" i="1" s="1"/>
  <c r="K7547" i="1"/>
  <c r="L7547" i="1"/>
  <c r="I7548" i="1"/>
  <c r="K7548" i="1"/>
  <c r="L7548" i="1"/>
  <c r="I7549" i="1"/>
  <c r="J7549" i="1"/>
  <c r="N7549" i="1" s="1"/>
  <c r="O7549" i="1" s="1"/>
  <c r="P7549" i="1" s="1"/>
  <c r="K7549" i="1"/>
  <c r="L7549" i="1"/>
  <c r="I7550" i="1"/>
  <c r="J7550" i="1"/>
  <c r="N7550" i="1" s="1"/>
  <c r="O7550" i="1" s="1"/>
  <c r="P7550" i="1" s="1"/>
  <c r="K7550" i="1"/>
  <c r="L7550" i="1"/>
  <c r="I7551" i="1"/>
  <c r="K7551" i="1"/>
  <c r="L7551" i="1"/>
  <c r="I7552" i="1"/>
  <c r="J7552" i="1"/>
  <c r="N7552" i="1" s="1"/>
  <c r="O7552" i="1" s="1"/>
  <c r="P7552" i="1" s="1"/>
  <c r="K7552" i="1"/>
  <c r="L7552" i="1"/>
  <c r="I7553" i="1"/>
  <c r="J7553" i="1"/>
  <c r="N7553" i="1" s="1"/>
  <c r="O7553" i="1" s="1"/>
  <c r="P7553" i="1" s="1"/>
  <c r="K7553" i="1"/>
  <c r="L7553" i="1"/>
  <c r="I7554" i="1"/>
  <c r="K7554" i="1"/>
  <c r="L7554" i="1"/>
  <c r="I7555" i="1"/>
  <c r="J7555" i="1"/>
  <c r="N7555" i="1" s="1"/>
  <c r="O7555" i="1" s="1"/>
  <c r="P7555" i="1" s="1"/>
  <c r="K7555" i="1"/>
  <c r="L7555" i="1"/>
  <c r="I7556" i="1"/>
  <c r="J7556" i="1"/>
  <c r="N7556" i="1" s="1"/>
  <c r="O7556" i="1" s="1"/>
  <c r="P7556" i="1" s="1"/>
  <c r="K7556" i="1"/>
  <c r="L7556" i="1"/>
  <c r="I7557" i="1"/>
  <c r="K7557" i="1"/>
  <c r="L7557" i="1"/>
  <c r="I7558" i="1"/>
  <c r="J7558" i="1"/>
  <c r="N7558" i="1" s="1"/>
  <c r="O7558" i="1" s="1"/>
  <c r="P7558" i="1" s="1"/>
  <c r="K7558" i="1"/>
  <c r="L7558" i="1"/>
  <c r="I7559" i="1"/>
  <c r="J7559" i="1"/>
  <c r="N7559" i="1" s="1"/>
  <c r="O7559" i="1" s="1"/>
  <c r="P7559" i="1" s="1"/>
  <c r="K7559" i="1"/>
  <c r="L7559" i="1"/>
  <c r="I7560" i="1"/>
  <c r="K7560" i="1"/>
  <c r="L7560" i="1"/>
  <c r="I7561" i="1"/>
  <c r="J7561" i="1"/>
  <c r="N7561" i="1" s="1"/>
  <c r="O7561" i="1" s="1"/>
  <c r="P7561" i="1" s="1"/>
  <c r="K7561" i="1"/>
  <c r="L7561" i="1"/>
  <c r="I7562" i="1"/>
  <c r="J7562" i="1"/>
  <c r="N7562" i="1" s="1"/>
  <c r="O7562" i="1" s="1"/>
  <c r="P7562" i="1" s="1"/>
  <c r="K7562" i="1"/>
  <c r="L7562" i="1"/>
  <c r="I7563" i="1"/>
  <c r="K7563" i="1"/>
  <c r="L7563" i="1"/>
  <c r="I7564" i="1"/>
  <c r="J7564" i="1"/>
  <c r="N7564" i="1" s="1"/>
  <c r="O7564" i="1" s="1"/>
  <c r="P7564" i="1" s="1"/>
  <c r="K7564" i="1"/>
  <c r="L7564" i="1"/>
  <c r="I7565" i="1"/>
  <c r="J7565" i="1"/>
  <c r="N7565" i="1" s="1"/>
  <c r="O7565" i="1" s="1"/>
  <c r="P7565" i="1" s="1"/>
  <c r="K7565" i="1"/>
  <c r="L7565" i="1"/>
  <c r="I7566" i="1"/>
  <c r="K7566" i="1"/>
  <c r="L7566" i="1"/>
  <c r="I7567" i="1"/>
  <c r="J7567" i="1"/>
  <c r="N7567" i="1" s="1"/>
  <c r="O7567" i="1" s="1"/>
  <c r="P7567" i="1" s="1"/>
  <c r="K7567" i="1"/>
  <c r="L7567" i="1"/>
  <c r="I7568" i="1"/>
  <c r="J7568" i="1"/>
  <c r="N7568" i="1" s="1"/>
  <c r="O7568" i="1" s="1"/>
  <c r="P7568" i="1" s="1"/>
  <c r="K7568" i="1"/>
  <c r="L7568" i="1"/>
  <c r="I7569" i="1"/>
  <c r="K7569" i="1"/>
  <c r="L7569" i="1"/>
  <c r="I7570" i="1"/>
  <c r="J7570" i="1"/>
  <c r="N7570" i="1" s="1"/>
  <c r="O7570" i="1" s="1"/>
  <c r="P7570" i="1" s="1"/>
  <c r="K7570" i="1"/>
  <c r="L7570" i="1"/>
  <c r="I7571" i="1"/>
  <c r="J7571" i="1"/>
  <c r="N7571" i="1" s="1"/>
  <c r="O7571" i="1" s="1"/>
  <c r="P7571" i="1" s="1"/>
  <c r="K7571" i="1"/>
  <c r="L7571" i="1"/>
  <c r="I7572" i="1"/>
  <c r="K7572" i="1"/>
  <c r="L7572" i="1"/>
  <c r="I7573" i="1"/>
  <c r="J7573" i="1"/>
  <c r="N7573" i="1" s="1"/>
  <c r="O7573" i="1" s="1"/>
  <c r="P7573" i="1" s="1"/>
  <c r="K7573" i="1"/>
  <c r="L7573" i="1"/>
  <c r="I7574" i="1"/>
  <c r="J7574" i="1"/>
  <c r="N7574" i="1" s="1"/>
  <c r="O7574" i="1" s="1"/>
  <c r="P7574" i="1" s="1"/>
  <c r="K7574" i="1"/>
  <c r="L7574" i="1"/>
  <c r="I7575" i="1"/>
  <c r="K7575" i="1"/>
  <c r="L7575" i="1"/>
  <c r="I7576" i="1"/>
  <c r="J7576" i="1"/>
  <c r="N7576" i="1" s="1"/>
  <c r="O7576" i="1" s="1"/>
  <c r="P7576" i="1" s="1"/>
  <c r="K7576" i="1"/>
  <c r="L7576" i="1"/>
  <c r="I7577" i="1"/>
  <c r="J7577" i="1"/>
  <c r="N7577" i="1" s="1"/>
  <c r="O7577" i="1" s="1"/>
  <c r="P7577" i="1" s="1"/>
  <c r="K7577" i="1"/>
  <c r="L7577" i="1"/>
  <c r="I7578" i="1"/>
  <c r="K7578" i="1"/>
  <c r="L7578" i="1"/>
  <c r="I7579" i="1"/>
  <c r="J7579" i="1"/>
  <c r="N7579" i="1" s="1"/>
  <c r="O7579" i="1" s="1"/>
  <c r="P7579" i="1" s="1"/>
  <c r="K7579" i="1"/>
  <c r="L7579" i="1"/>
  <c r="I7580" i="1"/>
  <c r="J7580" i="1"/>
  <c r="N7580" i="1" s="1"/>
  <c r="O7580" i="1" s="1"/>
  <c r="P7580" i="1" s="1"/>
  <c r="K7580" i="1"/>
  <c r="L7580" i="1"/>
  <c r="I7581" i="1"/>
  <c r="K7581" i="1"/>
  <c r="L7581" i="1"/>
  <c r="I7582" i="1"/>
  <c r="J7582" i="1"/>
  <c r="N7582" i="1" s="1"/>
  <c r="O7582" i="1" s="1"/>
  <c r="P7582" i="1" s="1"/>
  <c r="K7582" i="1"/>
  <c r="L7582" i="1"/>
  <c r="I7583" i="1"/>
  <c r="J7583" i="1"/>
  <c r="N7583" i="1" s="1"/>
  <c r="O7583" i="1" s="1"/>
  <c r="P7583" i="1" s="1"/>
  <c r="K7583" i="1"/>
  <c r="L7583" i="1"/>
  <c r="I7584" i="1"/>
  <c r="K7584" i="1"/>
  <c r="L7584" i="1"/>
  <c r="I7585" i="1"/>
  <c r="J7585" i="1"/>
  <c r="N7585" i="1" s="1"/>
  <c r="O7585" i="1" s="1"/>
  <c r="P7585" i="1" s="1"/>
  <c r="K7585" i="1"/>
  <c r="L7585" i="1"/>
  <c r="I7586" i="1"/>
  <c r="J7586" i="1"/>
  <c r="N7586" i="1" s="1"/>
  <c r="O7586" i="1" s="1"/>
  <c r="P7586" i="1" s="1"/>
  <c r="K7586" i="1"/>
  <c r="L7586" i="1"/>
  <c r="I7587" i="1"/>
  <c r="K7587" i="1"/>
  <c r="L7587" i="1"/>
  <c r="I7588" i="1"/>
  <c r="J7588" i="1"/>
  <c r="N7588" i="1" s="1"/>
  <c r="O7588" i="1" s="1"/>
  <c r="P7588" i="1" s="1"/>
  <c r="K7588" i="1"/>
  <c r="L7588" i="1"/>
  <c r="I7589" i="1"/>
  <c r="J7589" i="1"/>
  <c r="N7589" i="1" s="1"/>
  <c r="O7589" i="1" s="1"/>
  <c r="P7589" i="1" s="1"/>
  <c r="K7589" i="1"/>
  <c r="L7589" i="1"/>
  <c r="I7590" i="1"/>
  <c r="K7590" i="1"/>
  <c r="L7590" i="1"/>
  <c r="I7591" i="1"/>
  <c r="J7591" i="1"/>
  <c r="N7591" i="1" s="1"/>
  <c r="O7591" i="1" s="1"/>
  <c r="P7591" i="1" s="1"/>
  <c r="K7591" i="1"/>
  <c r="L7591" i="1"/>
  <c r="I7592" i="1"/>
  <c r="J7592" i="1"/>
  <c r="N7592" i="1" s="1"/>
  <c r="O7592" i="1" s="1"/>
  <c r="P7592" i="1" s="1"/>
  <c r="K7592" i="1"/>
  <c r="L7592" i="1"/>
  <c r="I7593" i="1"/>
  <c r="K7593" i="1"/>
  <c r="L7593" i="1"/>
  <c r="I7594" i="1"/>
  <c r="J7594" i="1"/>
  <c r="N7594" i="1" s="1"/>
  <c r="O7594" i="1" s="1"/>
  <c r="P7594" i="1" s="1"/>
  <c r="K7594" i="1"/>
  <c r="L7594" i="1"/>
  <c r="I7595" i="1"/>
  <c r="J7595" i="1"/>
  <c r="N7595" i="1" s="1"/>
  <c r="O7595" i="1" s="1"/>
  <c r="P7595" i="1" s="1"/>
  <c r="K7595" i="1"/>
  <c r="L7595" i="1"/>
  <c r="I7596" i="1"/>
  <c r="K7596" i="1"/>
  <c r="L7596" i="1"/>
  <c r="I7597" i="1"/>
  <c r="J7597" i="1"/>
  <c r="N7597" i="1" s="1"/>
  <c r="O7597" i="1" s="1"/>
  <c r="P7597" i="1" s="1"/>
  <c r="K7597" i="1"/>
  <c r="L7597" i="1"/>
  <c r="I7598" i="1"/>
  <c r="J7598" i="1"/>
  <c r="N7598" i="1" s="1"/>
  <c r="O7598" i="1" s="1"/>
  <c r="P7598" i="1" s="1"/>
  <c r="K7598" i="1"/>
  <c r="L7598" i="1"/>
  <c r="I7599" i="1"/>
  <c r="K7599" i="1"/>
  <c r="L7599" i="1"/>
  <c r="I7600" i="1"/>
  <c r="J7600" i="1"/>
  <c r="N7600" i="1" s="1"/>
  <c r="O7600" i="1" s="1"/>
  <c r="P7600" i="1" s="1"/>
  <c r="K7600" i="1"/>
  <c r="L7600" i="1"/>
  <c r="I7601" i="1"/>
  <c r="J7601" i="1"/>
  <c r="N7601" i="1" s="1"/>
  <c r="O7601" i="1" s="1"/>
  <c r="P7601" i="1" s="1"/>
  <c r="K7601" i="1"/>
  <c r="L7601" i="1"/>
  <c r="I7602" i="1"/>
  <c r="K7602" i="1"/>
  <c r="L7602" i="1"/>
  <c r="I7603" i="1"/>
  <c r="J7603" i="1"/>
  <c r="N7603" i="1" s="1"/>
  <c r="O7603" i="1" s="1"/>
  <c r="P7603" i="1" s="1"/>
  <c r="K7603" i="1"/>
  <c r="L7603" i="1"/>
  <c r="I7604" i="1"/>
  <c r="J7604" i="1"/>
  <c r="N7604" i="1" s="1"/>
  <c r="O7604" i="1" s="1"/>
  <c r="P7604" i="1" s="1"/>
  <c r="K7604" i="1"/>
  <c r="L7604" i="1"/>
  <c r="I7605" i="1"/>
  <c r="K7605" i="1"/>
  <c r="L7605" i="1"/>
  <c r="I7606" i="1"/>
  <c r="J7606" i="1"/>
  <c r="N7606" i="1" s="1"/>
  <c r="O7606" i="1" s="1"/>
  <c r="P7606" i="1" s="1"/>
  <c r="K7606" i="1"/>
  <c r="L7606" i="1"/>
  <c r="I7607" i="1"/>
  <c r="J7607" i="1"/>
  <c r="N7607" i="1" s="1"/>
  <c r="O7607" i="1" s="1"/>
  <c r="P7607" i="1" s="1"/>
  <c r="K7607" i="1"/>
  <c r="L7607" i="1"/>
  <c r="I7608" i="1"/>
  <c r="K7608" i="1"/>
  <c r="L7608" i="1"/>
  <c r="I7609" i="1"/>
  <c r="J7609" i="1"/>
  <c r="N7609" i="1" s="1"/>
  <c r="O7609" i="1" s="1"/>
  <c r="P7609" i="1" s="1"/>
  <c r="K7609" i="1"/>
  <c r="L7609" i="1"/>
  <c r="I7610" i="1"/>
  <c r="J7610" i="1"/>
  <c r="N7610" i="1" s="1"/>
  <c r="O7610" i="1" s="1"/>
  <c r="P7610" i="1" s="1"/>
  <c r="K7610" i="1"/>
  <c r="L7610" i="1"/>
  <c r="I7611" i="1"/>
  <c r="K7611" i="1"/>
  <c r="L7611" i="1"/>
  <c r="I7612" i="1"/>
  <c r="J7612" i="1"/>
  <c r="N7612" i="1" s="1"/>
  <c r="O7612" i="1" s="1"/>
  <c r="P7612" i="1" s="1"/>
  <c r="K7612" i="1"/>
  <c r="L7612" i="1"/>
  <c r="I7613" i="1"/>
  <c r="J7613" i="1"/>
  <c r="N7613" i="1" s="1"/>
  <c r="O7613" i="1" s="1"/>
  <c r="P7613" i="1" s="1"/>
  <c r="K7613" i="1"/>
  <c r="L7613" i="1"/>
  <c r="I7614" i="1"/>
  <c r="K7614" i="1"/>
  <c r="L7614" i="1"/>
  <c r="I7615" i="1"/>
  <c r="J7615" i="1"/>
  <c r="N7615" i="1" s="1"/>
  <c r="O7615" i="1" s="1"/>
  <c r="P7615" i="1" s="1"/>
  <c r="K7615" i="1"/>
  <c r="L7615" i="1"/>
  <c r="I7616" i="1"/>
  <c r="J7616" i="1"/>
  <c r="N7616" i="1" s="1"/>
  <c r="O7616" i="1" s="1"/>
  <c r="P7616" i="1" s="1"/>
  <c r="K7616" i="1"/>
  <c r="L7616" i="1"/>
  <c r="I7617" i="1"/>
  <c r="K7617" i="1"/>
  <c r="L7617" i="1"/>
  <c r="I7618" i="1"/>
  <c r="J7618" i="1"/>
  <c r="N7618" i="1" s="1"/>
  <c r="O7618" i="1" s="1"/>
  <c r="P7618" i="1" s="1"/>
  <c r="K7618" i="1"/>
  <c r="L7618" i="1"/>
  <c r="I7619" i="1"/>
  <c r="J7619" i="1"/>
  <c r="N7619" i="1" s="1"/>
  <c r="O7619" i="1" s="1"/>
  <c r="P7619" i="1" s="1"/>
  <c r="K7619" i="1"/>
  <c r="L7619" i="1"/>
  <c r="I7620" i="1"/>
  <c r="K7620" i="1"/>
  <c r="L7620" i="1"/>
  <c r="I7621" i="1"/>
  <c r="J7621" i="1"/>
  <c r="N7621" i="1" s="1"/>
  <c r="O7621" i="1" s="1"/>
  <c r="P7621" i="1" s="1"/>
  <c r="K7621" i="1"/>
  <c r="L7621" i="1"/>
  <c r="I7622" i="1"/>
  <c r="J7622" i="1"/>
  <c r="N7622" i="1" s="1"/>
  <c r="O7622" i="1" s="1"/>
  <c r="P7622" i="1" s="1"/>
  <c r="K7622" i="1"/>
  <c r="L7622" i="1"/>
  <c r="I7623" i="1"/>
  <c r="K7623" i="1"/>
  <c r="L7623" i="1"/>
  <c r="I7624" i="1"/>
  <c r="J7624" i="1"/>
  <c r="N7624" i="1" s="1"/>
  <c r="O7624" i="1" s="1"/>
  <c r="P7624" i="1" s="1"/>
  <c r="K7624" i="1"/>
  <c r="L7624" i="1"/>
  <c r="I7625" i="1"/>
  <c r="J7625" i="1"/>
  <c r="N7625" i="1" s="1"/>
  <c r="O7625" i="1" s="1"/>
  <c r="P7625" i="1" s="1"/>
  <c r="K7625" i="1"/>
  <c r="L7625" i="1"/>
  <c r="I7626" i="1"/>
  <c r="K7626" i="1"/>
  <c r="L7626" i="1"/>
  <c r="I7627" i="1"/>
  <c r="J7627" i="1"/>
  <c r="N7627" i="1" s="1"/>
  <c r="O7627" i="1" s="1"/>
  <c r="P7627" i="1" s="1"/>
  <c r="K7627" i="1"/>
  <c r="L7627" i="1"/>
  <c r="I7628" i="1"/>
  <c r="J7628" i="1"/>
  <c r="N7628" i="1" s="1"/>
  <c r="O7628" i="1" s="1"/>
  <c r="P7628" i="1" s="1"/>
  <c r="K7628" i="1"/>
  <c r="L7628" i="1"/>
  <c r="I7629" i="1"/>
  <c r="K7629" i="1"/>
  <c r="L7629" i="1"/>
  <c r="I7630" i="1"/>
  <c r="J7630" i="1"/>
  <c r="N7630" i="1" s="1"/>
  <c r="O7630" i="1" s="1"/>
  <c r="P7630" i="1" s="1"/>
  <c r="K7630" i="1"/>
  <c r="L7630" i="1"/>
  <c r="I7631" i="1"/>
  <c r="J7631" i="1"/>
  <c r="N7631" i="1" s="1"/>
  <c r="O7631" i="1" s="1"/>
  <c r="P7631" i="1" s="1"/>
  <c r="K7631" i="1"/>
  <c r="L7631" i="1"/>
  <c r="I7632" i="1"/>
  <c r="K7632" i="1"/>
  <c r="L7632" i="1"/>
  <c r="I7633" i="1"/>
  <c r="J7633" i="1"/>
  <c r="N7633" i="1" s="1"/>
  <c r="O7633" i="1" s="1"/>
  <c r="P7633" i="1" s="1"/>
  <c r="K7633" i="1"/>
  <c r="L7633" i="1"/>
  <c r="I7634" i="1"/>
  <c r="J7634" i="1"/>
  <c r="N7634" i="1" s="1"/>
  <c r="O7634" i="1" s="1"/>
  <c r="P7634" i="1" s="1"/>
  <c r="K7634" i="1"/>
  <c r="L7634" i="1"/>
  <c r="I7635" i="1"/>
  <c r="K7635" i="1"/>
  <c r="L7635" i="1"/>
  <c r="I7636" i="1"/>
  <c r="J7636" i="1"/>
  <c r="N7636" i="1" s="1"/>
  <c r="O7636" i="1" s="1"/>
  <c r="P7636" i="1" s="1"/>
  <c r="K7636" i="1"/>
  <c r="L7636" i="1"/>
  <c r="I7637" i="1"/>
  <c r="J7637" i="1"/>
  <c r="N7637" i="1" s="1"/>
  <c r="O7637" i="1" s="1"/>
  <c r="P7637" i="1" s="1"/>
  <c r="K7637" i="1"/>
  <c r="L7637" i="1"/>
  <c r="I7638" i="1"/>
  <c r="K7638" i="1"/>
  <c r="L7638" i="1"/>
  <c r="I7639" i="1"/>
  <c r="J7639" i="1"/>
  <c r="N7639" i="1" s="1"/>
  <c r="O7639" i="1" s="1"/>
  <c r="P7639" i="1" s="1"/>
  <c r="K7639" i="1"/>
  <c r="L7639" i="1"/>
  <c r="I7640" i="1"/>
  <c r="J7640" i="1"/>
  <c r="N7640" i="1" s="1"/>
  <c r="O7640" i="1" s="1"/>
  <c r="P7640" i="1" s="1"/>
  <c r="K7640" i="1"/>
  <c r="L7640" i="1"/>
  <c r="I7641" i="1"/>
  <c r="K7641" i="1"/>
  <c r="L7641" i="1"/>
  <c r="I7642" i="1"/>
  <c r="J7642" i="1"/>
  <c r="N7642" i="1" s="1"/>
  <c r="O7642" i="1" s="1"/>
  <c r="P7642" i="1" s="1"/>
  <c r="K7642" i="1"/>
  <c r="L7642" i="1"/>
  <c r="I7643" i="1"/>
  <c r="J7643" i="1"/>
  <c r="N7643" i="1" s="1"/>
  <c r="O7643" i="1" s="1"/>
  <c r="P7643" i="1" s="1"/>
  <c r="K7643" i="1"/>
  <c r="L7643" i="1"/>
  <c r="I7644" i="1"/>
  <c r="K7644" i="1"/>
  <c r="L7644" i="1"/>
  <c r="I7645" i="1"/>
  <c r="J7645" i="1"/>
  <c r="N7645" i="1" s="1"/>
  <c r="O7645" i="1" s="1"/>
  <c r="P7645" i="1" s="1"/>
  <c r="K7645" i="1"/>
  <c r="L7645" i="1"/>
  <c r="I7646" i="1"/>
  <c r="J7646" i="1"/>
  <c r="N7646" i="1" s="1"/>
  <c r="O7646" i="1" s="1"/>
  <c r="P7646" i="1" s="1"/>
  <c r="K7646" i="1"/>
  <c r="L7646" i="1"/>
  <c r="I7647" i="1"/>
  <c r="K7647" i="1"/>
  <c r="L7647" i="1"/>
  <c r="I7648" i="1"/>
  <c r="J7648" i="1"/>
  <c r="N7648" i="1" s="1"/>
  <c r="O7648" i="1" s="1"/>
  <c r="P7648" i="1" s="1"/>
  <c r="K7648" i="1"/>
  <c r="L7648" i="1"/>
  <c r="I7649" i="1"/>
  <c r="J7649" i="1"/>
  <c r="N7649" i="1" s="1"/>
  <c r="O7649" i="1" s="1"/>
  <c r="P7649" i="1" s="1"/>
  <c r="K7649" i="1"/>
  <c r="L7649" i="1"/>
  <c r="I7650" i="1"/>
  <c r="K7650" i="1"/>
  <c r="L7650" i="1"/>
  <c r="I7651" i="1"/>
  <c r="J7651" i="1"/>
  <c r="N7651" i="1" s="1"/>
  <c r="O7651" i="1" s="1"/>
  <c r="P7651" i="1" s="1"/>
  <c r="K7651" i="1"/>
  <c r="L7651" i="1"/>
  <c r="I7652" i="1"/>
  <c r="J7652" i="1"/>
  <c r="N7652" i="1" s="1"/>
  <c r="O7652" i="1" s="1"/>
  <c r="P7652" i="1" s="1"/>
  <c r="K7652" i="1"/>
  <c r="L7652" i="1"/>
  <c r="I7653" i="1"/>
  <c r="K7653" i="1"/>
  <c r="L7653" i="1"/>
  <c r="I7654" i="1"/>
  <c r="J7654" i="1"/>
  <c r="N7654" i="1" s="1"/>
  <c r="O7654" i="1" s="1"/>
  <c r="P7654" i="1" s="1"/>
  <c r="K7654" i="1"/>
  <c r="L7654" i="1"/>
  <c r="I7655" i="1"/>
  <c r="J7655" i="1"/>
  <c r="N7655" i="1" s="1"/>
  <c r="O7655" i="1" s="1"/>
  <c r="P7655" i="1" s="1"/>
  <c r="K7655" i="1"/>
  <c r="L7655" i="1"/>
  <c r="I7656" i="1"/>
  <c r="K7656" i="1"/>
  <c r="L7656" i="1"/>
  <c r="I7657" i="1"/>
  <c r="J7657" i="1"/>
  <c r="N7657" i="1" s="1"/>
  <c r="O7657" i="1" s="1"/>
  <c r="P7657" i="1" s="1"/>
  <c r="K7657" i="1"/>
  <c r="L7657" i="1"/>
  <c r="I7658" i="1"/>
  <c r="J7658" i="1"/>
  <c r="N7658" i="1" s="1"/>
  <c r="O7658" i="1" s="1"/>
  <c r="P7658" i="1" s="1"/>
  <c r="K7658" i="1"/>
  <c r="L7658" i="1"/>
  <c r="I7659" i="1"/>
  <c r="K7659" i="1"/>
  <c r="L7659" i="1"/>
  <c r="I7660" i="1"/>
  <c r="J7660" i="1"/>
  <c r="N7660" i="1" s="1"/>
  <c r="O7660" i="1" s="1"/>
  <c r="P7660" i="1" s="1"/>
  <c r="K7660" i="1"/>
  <c r="L7660" i="1"/>
  <c r="I7661" i="1"/>
  <c r="J7661" i="1"/>
  <c r="N7661" i="1" s="1"/>
  <c r="O7661" i="1" s="1"/>
  <c r="P7661" i="1" s="1"/>
  <c r="K7661" i="1"/>
  <c r="L7661" i="1"/>
  <c r="I7662" i="1"/>
  <c r="K7662" i="1"/>
  <c r="L7662" i="1"/>
  <c r="I7663" i="1"/>
  <c r="J7663" i="1"/>
  <c r="N7663" i="1" s="1"/>
  <c r="O7663" i="1" s="1"/>
  <c r="P7663" i="1" s="1"/>
  <c r="K7663" i="1"/>
  <c r="L7663" i="1"/>
  <c r="I7664" i="1"/>
  <c r="J7664" i="1"/>
  <c r="N7664" i="1" s="1"/>
  <c r="O7664" i="1" s="1"/>
  <c r="P7664" i="1" s="1"/>
  <c r="K7664" i="1"/>
  <c r="L7664" i="1"/>
  <c r="I7665" i="1"/>
  <c r="K7665" i="1"/>
  <c r="L7665" i="1"/>
  <c r="I7666" i="1"/>
  <c r="J7666" i="1"/>
  <c r="N7666" i="1" s="1"/>
  <c r="O7666" i="1" s="1"/>
  <c r="P7666" i="1" s="1"/>
  <c r="K7666" i="1"/>
  <c r="L7666" i="1"/>
  <c r="I7667" i="1"/>
  <c r="J7667" i="1"/>
  <c r="N7667" i="1" s="1"/>
  <c r="O7667" i="1" s="1"/>
  <c r="P7667" i="1" s="1"/>
  <c r="K7667" i="1"/>
  <c r="L7667" i="1"/>
  <c r="I7668" i="1"/>
  <c r="K7668" i="1"/>
  <c r="L7668" i="1"/>
  <c r="I7669" i="1"/>
  <c r="J7669" i="1"/>
  <c r="N7669" i="1" s="1"/>
  <c r="O7669" i="1" s="1"/>
  <c r="P7669" i="1" s="1"/>
  <c r="K7669" i="1"/>
  <c r="L7669" i="1"/>
  <c r="I7670" i="1"/>
  <c r="J7670" i="1"/>
  <c r="N7670" i="1" s="1"/>
  <c r="O7670" i="1" s="1"/>
  <c r="P7670" i="1" s="1"/>
  <c r="K7670" i="1"/>
  <c r="L7670" i="1"/>
  <c r="I7671" i="1"/>
  <c r="K7671" i="1"/>
  <c r="L7671" i="1"/>
  <c r="I7672" i="1"/>
  <c r="J7672" i="1"/>
  <c r="N7672" i="1" s="1"/>
  <c r="O7672" i="1" s="1"/>
  <c r="P7672" i="1" s="1"/>
  <c r="K7672" i="1"/>
  <c r="L7672" i="1"/>
  <c r="I7673" i="1"/>
  <c r="J7673" i="1"/>
  <c r="N7673" i="1" s="1"/>
  <c r="O7673" i="1" s="1"/>
  <c r="P7673" i="1" s="1"/>
  <c r="K7673" i="1"/>
  <c r="L7673" i="1"/>
  <c r="I7674" i="1"/>
  <c r="K7674" i="1"/>
  <c r="L7674" i="1"/>
  <c r="I7675" i="1"/>
  <c r="J7675" i="1"/>
  <c r="N7675" i="1" s="1"/>
  <c r="O7675" i="1" s="1"/>
  <c r="P7675" i="1" s="1"/>
  <c r="K7675" i="1"/>
  <c r="L7675" i="1"/>
  <c r="I7676" i="1"/>
  <c r="J7676" i="1"/>
  <c r="N7676" i="1" s="1"/>
  <c r="O7676" i="1" s="1"/>
  <c r="P7676" i="1" s="1"/>
  <c r="K7676" i="1"/>
  <c r="L7676" i="1"/>
  <c r="I7677" i="1"/>
  <c r="K7677" i="1"/>
  <c r="L7677" i="1"/>
  <c r="I7678" i="1"/>
  <c r="J7678" i="1"/>
  <c r="N7678" i="1" s="1"/>
  <c r="O7678" i="1" s="1"/>
  <c r="P7678" i="1" s="1"/>
  <c r="K7678" i="1"/>
  <c r="L7678" i="1"/>
  <c r="I7679" i="1"/>
  <c r="J7679" i="1"/>
  <c r="N7679" i="1" s="1"/>
  <c r="O7679" i="1" s="1"/>
  <c r="P7679" i="1" s="1"/>
  <c r="K7679" i="1"/>
  <c r="L7679" i="1"/>
  <c r="I7680" i="1"/>
  <c r="K7680" i="1"/>
  <c r="L7680" i="1"/>
  <c r="I7681" i="1"/>
  <c r="J7681" i="1"/>
  <c r="N7681" i="1" s="1"/>
  <c r="O7681" i="1" s="1"/>
  <c r="P7681" i="1" s="1"/>
  <c r="K7681" i="1"/>
  <c r="L7681" i="1"/>
  <c r="I7682" i="1"/>
  <c r="J7682" i="1"/>
  <c r="N7682" i="1" s="1"/>
  <c r="O7682" i="1" s="1"/>
  <c r="P7682" i="1" s="1"/>
  <c r="K7682" i="1"/>
  <c r="L7682" i="1"/>
  <c r="I7683" i="1"/>
  <c r="K7683" i="1"/>
  <c r="L7683" i="1"/>
  <c r="I7684" i="1"/>
  <c r="J7684" i="1"/>
  <c r="N7684" i="1" s="1"/>
  <c r="O7684" i="1" s="1"/>
  <c r="P7684" i="1" s="1"/>
  <c r="K7684" i="1"/>
  <c r="L7684" i="1"/>
  <c r="I7685" i="1"/>
  <c r="J7685" i="1"/>
  <c r="N7685" i="1" s="1"/>
  <c r="O7685" i="1" s="1"/>
  <c r="P7685" i="1" s="1"/>
  <c r="K7685" i="1"/>
  <c r="L7685" i="1"/>
  <c r="I7686" i="1"/>
  <c r="K7686" i="1"/>
  <c r="L7686" i="1"/>
  <c r="I7687" i="1"/>
  <c r="J7687" i="1"/>
  <c r="N7687" i="1" s="1"/>
  <c r="O7687" i="1" s="1"/>
  <c r="P7687" i="1" s="1"/>
  <c r="K7687" i="1"/>
  <c r="L7687" i="1"/>
  <c r="I7688" i="1"/>
  <c r="J7688" i="1"/>
  <c r="N7688" i="1" s="1"/>
  <c r="O7688" i="1" s="1"/>
  <c r="P7688" i="1" s="1"/>
  <c r="K7688" i="1"/>
  <c r="L7688" i="1"/>
  <c r="I7689" i="1"/>
  <c r="K7689" i="1"/>
  <c r="L7689" i="1"/>
  <c r="I7690" i="1"/>
  <c r="J7690" i="1"/>
  <c r="N7690" i="1" s="1"/>
  <c r="O7690" i="1" s="1"/>
  <c r="P7690" i="1" s="1"/>
  <c r="K7690" i="1"/>
  <c r="L7690" i="1"/>
  <c r="I7691" i="1"/>
  <c r="J7691" i="1"/>
  <c r="N7691" i="1" s="1"/>
  <c r="O7691" i="1" s="1"/>
  <c r="P7691" i="1" s="1"/>
  <c r="K7691" i="1"/>
  <c r="L7691" i="1"/>
  <c r="I7692" i="1"/>
  <c r="K7692" i="1"/>
  <c r="L7692" i="1"/>
  <c r="I7693" i="1"/>
  <c r="J7693" i="1"/>
  <c r="N7693" i="1" s="1"/>
  <c r="O7693" i="1" s="1"/>
  <c r="P7693" i="1" s="1"/>
  <c r="K7693" i="1"/>
  <c r="L7693" i="1"/>
  <c r="I7694" i="1"/>
  <c r="J7694" i="1"/>
  <c r="N7694" i="1" s="1"/>
  <c r="O7694" i="1" s="1"/>
  <c r="P7694" i="1" s="1"/>
  <c r="K7694" i="1"/>
  <c r="L7694" i="1"/>
  <c r="I7695" i="1"/>
  <c r="K7695" i="1"/>
  <c r="L7695" i="1"/>
  <c r="I7696" i="1"/>
  <c r="J7696" i="1"/>
  <c r="N7696" i="1" s="1"/>
  <c r="O7696" i="1" s="1"/>
  <c r="P7696" i="1" s="1"/>
  <c r="K7696" i="1"/>
  <c r="L7696" i="1"/>
  <c r="I7697" i="1"/>
  <c r="J7697" i="1"/>
  <c r="N7697" i="1" s="1"/>
  <c r="O7697" i="1" s="1"/>
  <c r="P7697" i="1" s="1"/>
  <c r="K7697" i="1"/>
  <c r="L7697" i="1"/>
  <c r="I7698" i="1"/>
  <c r="K7698" i="1"/>
  <c r="L7698" i="1"/>
  <c r="I7699" i="1"/>
  <c r="J7699" i="1"/>
  <c r="N7699" i="1" s="1"/>
  <c r="O7699" i="1" s="1"/>
  <c r="P7699" i="1" s="1"/>
  <c r="K7699" i="1"/>
  <c r="L7699" i="1"/>
  <c r="I7700" i="1"/>
  <c r="J7700" i="1"/>
  <c r="N7700" i="1" s="1"/>
  <c r="O7700" i="1" s="1"/>
  <c r="P7700" i="1" s="1"/>
  <c r="K7700" i="1"/>
  <c r="L7700" i="1"/>
  <c r="I7701" i="1"/>
  <c r="K7701" i="1"/>
  <c r="L7701" i="1"/>
  <c r="I7702" i="1"/>
  <c r="J7702" i="1"/>
  <c r="N7702" i="1" s="1"/>
  <c r="O7702" i="1" s="1"/>
  <c r="P7702" i="1" s="1"/>
  <c r="K7702" i="1"/>
  <c r="L7702" i="1"/>
  <c r="I7703" i="1"/>
  <c r="J7703" i="1"/>
  <c r="N7703" i="1" s="1"/>
  <c r="O7703" i="1" s="1"/>
  <c r="P7703" i="1" s="1"/>
  <c r="K7703" i="1"/>
  <c r="L7703" i="1"/>
  <c r="I7704" i="1"/>
  <c r="K7704" i="1"/>
  <c r="L7704" i="1"/>
  <c r="I7705" i="1"/>
  <c r="J7705" i="1"/>
  <c r="N7705" i="1" s="1"/>
  <c r="O7705" i="1" s="1"/>
  <c r="P7705" i="1" s="1"/>
  <c r="K7705" i="1"/>
  <c r="L7705" i="1"/>
  <c r="I7706" i="1"/>
  <c r="J7706" i="1"/>
  <c r="N7706" i="1" s="1"/>
  <c r="O7706" i="1" s="1"/>
  <c r="P7706" i="1" s="1"/>
  <c r="K7706" i="1"/>
  <c r="L7706" i="1"/>
  <c r="I7707" i="1"/>
  <c r="K7707" i="1"/>
  <c r="L7707" i="1"/>
  <c r="I7708" i="1"/>
  <c r="J7708" i="1"/>
  <c r="N7708" i="1" s="1"/>
  <c r="O7708" i="1" s="1"/>
  <c r="P7708" i="1" s="1"/>
  <c r="K7708" i="1"/>
  <c r="L7708" i="1"/>
  <c r="I7709" i="1"/>
  <c r="J7709" i="1"/>
  <c r="N7709" i="1" s="1"/>
  <c r="O7709" i="1" s="1"/>
  <c r="P7709" i="1" s="1"/>
  <c r="K7709" i="1"/>
  <c r="L7709" i="1"/>
  <c r="I7710" i="1"/>
  <c r="K7710" i="1"/>
  <c r="L7710" i="1"/>
  <c r="I7711" i="1"/>
  <c r="J7711" i="1"/>
  <c r="N7711" i="1" s="1"/>
  <c r="O7711" i="1" s="1"/>
  <c r="P7711" i="1" s="1"/>
  <c r="K7711" i="1"/>
  <c r="L7711" i="1"/>
  <c r="I7712" i="1"/>
  <c r="J7712" i="1"/>
  <c r="N7712" i="1" s="1"/>
  <c r="O7712" i="1" s="1"/>
  <c r="P7712" i="1" s="1"/>
  <c r="K7712" i="1"/>
  <c r="L7712" i="1"/>
  <c r="I7713" i="1"/>
  <c r="K7713" i="1"/>
  <c r="L7713" i="1"/>
  <c r="I7714" i="1"/>
  <c r="J7714" i="1"/>
  <c r="N7714" i="1" s="1"/>
  <c r="O7714" i="1" s="1"/>
  <c r="P7714" i="1" s="1"/>
  <c r="K7714" i="1"/>
  <c r="L7714" i="1"/>
  <c r="I7715" i="1"/>
  <c r="J7715" i="1"/>
  <c r="N7715" i="1" s="1"/>
  <c r="O7715" i="1" s="1"/>
  <c r="P7715" i="1" s="1"/>
  <c r="K7715" i="1"/>
  <c r="L7715" i="1"/>
  <c r="I7716" i="1"/>
  <c r="K7716" i="1"/>
  <c r="L7716" i="1"/>
  <c r="I7717" i="1"/>
  <c r="J7717" i="1"/>
  <c r="N7717" i="1" s="1"/>
  <c r="O7717" i="1" s="1"/>
  <c r="P7717" i="1" s="1"/>
  <c r="K7717" i="1"/>
  <c r="L7717" i="1"/>
  <c r="I7718" i="1"/>
  <c r="J7718" i="1"/>
  <c r="N7718" i="1" s="1"/>
  <c r="O7718" i="1" s="1"/>
  <c r="P7718" i="1" s="1"/>
  <c r="K7718" i="1"/>
  <c r="L7718" i="1"/>
  <c r="I7719" i="1"/>
  <c r="K7719" i="1"/>
  <c r="L7719" i="1"/>
  <c r="I7720" i="1"/>
  <c r="J7720" i="1"/>
  <c r="N7720" i="1" s="1"/>
  <c r="O7720" i="1" s="1"/>
  <c r="P7720" i="1" s="1"/>
  <c r="K7720" i="1"/>
  <c r="L7720" i="1"/>
  <c r="I7721" i="1"/>
  <c r="J7721" i="1"/>
  <c r="N7721" i="1" s="1"/>
  <c r="O7721" i="1" s="1"/>
  <c r="P7721" i="1" s="1"/>
  <c r="K7721" i="1"/>
  <c r="L7721" i="1"/>
  <c r="I7722" i="1"/>
  <c r="K7722" i="1"/>
  <c r="L7722" i="1"/>
  <c r="I7723" i="1"/>
  <c r="J7723" i="1"/>
  <c r="N7723" i="1" s="1"/>
  <c r="O7723" i="1" s="1"/>
  <c r="P7723" i="1" s="1"/>
  <c r="K7723" i="1"/>
  <c r="L7723" i="1"/>
  <c r="I7724" i="1"/>
  <c r="J7724" i="1"/>
  <c r="N7724" i="1" s="1"/>
  <c r="O7724" i="1" s="1"/>
  <c r="P7724" i="1" s="1"/>
  <c r="K7724" i="1"/>
  <c r="L7724" i="1"/>
  <c r="I7725" i="1"/>
  <c r="K7725" i="1"/>
  <c r="L7725" i="1"/>
  <c r="I7726" i="1"/>
  <c r="J7726" i="1"/>
  <c r="N7726" i="1" s="1"/>
  <c r="O7726" i="1" s="1"/>
  <c r="P7726" i="1" s="1"/>
  <c r="K7726" i="1"/>
  <c r="L7726" i="1"/>
  <c r="I7727" i="1"/>
  <c r="J7727" i="1"/>
  <c r="N7727" i="1" s="1"/>
  <c r="O7727" i="1" s="1"/>
  <c r="P7727" i="1" s="1"/>
  <c r="K7727" i="1"/>
  <c r="L7727" i="1"/>
  <c r="I7728" i="1"/>
  <c r="K7728" i="1"/>
  <c r="L7728" i="1"/>
  <c r="I7729" i="1"/>
  <c r="J7729" i="1"/>
  <c r="N7729" i="1" s="1"/>
  <c r="O7729" i="1" s="1"/>
  <c r="P7729" i="1" s="1"/>
  <c r="K7729" i="1"/>
  <c r="L7729" i="1"/>
  <c r="I7730" i="1"/>
  <c r="J7730" i="1"/>
  <c r="N7730" i="1" s="1"/>
  <c r="O7730" i="1" s="1"/>
  <c r="P7730" i="1" s="1"/>
  <c r="K7730" i="1"/>
  <c r="L7730" i="1"/>
  <c r="I7731" i="1"/>
  <c r="K7731" i="1"/>
  <c r="L7731" i="1"/>
  <c r="I7732" i="1"/>
  <c r="J7732" i="1"/>
  <c r="N7732" i="1" s="1"/>
  <c r="O7732" i="1" s="1"/>
  <c r="P7732" i="1" s="1"/>
  <c r="K7732" i="1"/>
  <c r="L7732" i="1"/>
  <c r="I7733" i="1"/>
  <c r="J7733" i="1"/>
  <c r="N7733" i="1" s="1"/>
  <c r="O7733" i="1" s="1"/>
  <c r="P7733" i="1" s="1"/>
  <c r="K7733" i="1"/>
  <c r="L7733" i="1"/>
  <c r="I7734" i="1"/>
  <c r="K7734" i="1"/>
  <c r="L7734" i="1"/>
  <c r="I7735" i="1"/>
  <c r="J7735" i="1"/>
  <c r="N7735" i="1" s="1"/>
  <c r="O7735" i="1" s="1"/>
  <c r="P7735" i="1" s="1"/>
  <c r="K7735" i="1"/>
  <c r="L7735" i="1"/>
  <c r="I7736" i="1"/>
  <c r="J7736" i="1"/>
  <c r="N7736" i="1" s="1"/>
  <c r="O7736" i="1" s="1"/>
  <c r="P7736" i="1" s="1"/>
  <c r="K7736" i="1"/>
  <c r="L7736" i="1"/>
  <c r="I7737" i="1"/>
  <c r="K7737" i="1"/>
  <c r="L7737" i="1"/>
  <c r="I7738" i="1"/>
  <c r="J7738" i="1"/>
  <c r="N7738" i="1" s="1"/>
  <c r="O7738" i="1" s="1"/>
  <c r="P7738" i="1" s="1"/>
  <c r="K7738" i="1"/>
  <c r="L7738" i="1"/>
  <c r="I7739" i="1"/>
  <c r="J7739" i="1"/>
  <c r="N7739" i="1" s="1"/>
  <c r="O7739" i="1" s="1"/>
  <c r="P7739" i="1" s="1"/>
  <c r="K7739" i="1"/>
  <c r="L7739" i="1"/>
  <c r="I7740" i="1"/>
  <c r="K7740" i="1"/>
  <c r="L7740" i="1"/>
  <c r="I7741" i="1"/>
  <c r="J7741" i="1"/>
  <c r="N7741" i="1" s="1"/>
  <c r="O7741" i="1" s="1"/>
  <c r="P7741" i="1" s="1"/>
  <c r="K7741" i="1"/>
  <c r="L7741" i="1"/>
  <c r="I7742" i="1"/>
  <c r="J7742" i="1"/>
  <c r="N7742" i="1" s="1"/>
  <c r="O7742" i="1" s="1"/>
  <c r="P7742" i="1" s="1"/>
  <c r="K7742" i="1"/>
  <c r="L7742" i="1"/>
  <c r="I7743" i="1"/>
  <c r="K7743" i="1"/>
  <c r="L7743" i="1"/>
  <c r="I7744" i="1"/>
  <c r="J7744" i="1"/>
  <c r="N7744" i="1" s="1"/>
  <c r="O7744" i="1" s="1"/>
  <c r="P7744" i="1" s="1"/>
  <c r="K7744" i="1"/>
  <c r="L7744" i="1"/>
  <c r="I7745" i="1"/>
  <c r="J7745" i="1"/>
  <c r="N7745" i="1" s="1"/>
  <c r="O7745" i="1" s="1"/>
  <c r="P7745" i="1" s="1"/>
  <c r="K7745" i="1"/>
  <c r="L7745" i="1"/>
  <c r="I7746" i="1"/>
  <c r="K7746" i="1"/>
  <c r="L7746" i="1"/>
  <c r="I7747" i="1"/>
  <c r="J7747" i="1"/>
  <c r="N7747" i="1" s="1"/>
  <c r="O7747" i="1" s="1"/>
  <c r="P7747" i="1" s="1"/>
  <c r="K7747" i="1"/>
  <c r="L7747" i="1"/>
  <c r="I7748" i="1"/>
  <c r="J7748" i="1"/>
  <c r="N7748" i="1" s="1"/>
  <c r="O7748" i="1" s="1"/>
  <c r="P7748" i="1" s="1"/>
  <c r="K7748" i="1"/>
  <c r="L7748" i="1"/>
  <c r="I7749" i="1"/>
  <c r="K7749" i="1"/>
  <c r="L7749" i="1"/>
  <c r="I7750" i="1"/>
  <c r="J7750" i="1"/>
  <c r="N7750" i="1" s="1"/>
  <c r="O7750" i="1" s="1"/>
  <c r="P7750" i="1" s="1"/>
  <c r="K7750" i="1"/>
  <c r="L7750" i="1"/>
  <c r="I7751" i="1"/>
  <c r="J7751" i="1"/>
  <c r="N7751" i="1" s="1"/>
  <c r="O7751" i="1" s="1"/>
  <c r="P7751" i="1" s="1"/>
  <c r="K7751" i="1"/>
  <c r="L7751" i="1"/>
  <c r="I7752" i="1"/>
  <c r="K7752" i="1"/>
  <c r="L7752" i="1"/>
  <c r="I7753" i="1"/>
  <c r="J7753" i="1"/>
  <c r="N7753" i="1" s="1"/>
  <c r="O7753" i="1" s="1"/>
  <c r="P7753" i="1" s="1"/>
  <c r="K7753" i="1"/>
  <c r="L7753" i="1"/>
  <c r="I7754" i="1"/>
  <c r="J7754" i="1"/>
  <c r="N7754" i="1" s="1"/>
  <c r="O7754" i="1" s="1"/>
  <c r="P7754" i="1" s="1"/>
  <c r="K7754" i="1"/>
  <c r="L7754" i="1"/>
  <c r="I7755" i="1"/>
  <c r="K7755" i="1"/>
  <c r="L7755" i="1"/>
  <c r="I7756" i="1"/>
  <c r="J7756" i="1"/>
  <c r="N7756" i="1" s="1"/>
  <c r="O7756" i="1" s="1"/>
  <c r="P7756" i="1" s="1"/>
  <c r="K7756" i="1"/>
  <c r="L7756" i="1"/>
  <c r="I7757" i="1"/>
  <c r="J7757" i="1"/>
  <c r="N7757" i="1" s="1"/>
  <c r="O7757" i="1" s="1"/>
  <c r="P7757" i="1" s="1"/>
  <c r="K7757" i="1"/>
  <c r="L7757" i="1"/>
  <c r="I7758" i="1"/>
  <c r="K7758" i="1"/>
  <c r="L7758" i="1"/>
  <c r="I7759" i="1"/>
  <c r="J7759" i="1"/>
  <c r="N7759" i="1" s="1"/>
  <c r="O7759" i="1" s="1"/>
  <c r="P7759" i="1" s="1"/>
  <c r="K7759" i="1"/>
  <c r="L7759" i="1"/>
  <c r="I7760" i="1"/>
  <c r="J7760" i="1"/>
  <c r="N7760" i="1" s="1"/>
  <c r="O7760" i="1" s="1"/>
  <c r="P7760" i="1" s="1"/>
  <c r="K7760" i="1"/>
  <c r="L7760" i="1"/>
  <c r="I7761" i="1"/>
  <c r="K7761" i="1"/>
  <c r="L7761" i="1"/>
  <c r="I7762" i="1"/>
  <c r="J7762" i="1"/>
  <c r="N7762" i="1" s="1"/>
  <c r="O7762" i="1" s="1"/>
  <c r="P7762" i="1" s="1"/>
  <c r="K7762" i="1"/>
  <c r="L7762" i="1"/>
  <c r="I7763" i="1"/>
  <c r="J7763" i="1"/>
  <c r="N7763" i="1" s="1"/>
  <c r="O7763" i="1" s="1"/>
  <c r="P7763" i="1" s="1"/>
  <c r="K7763" i="1"/>
  <c r="L7763" i="1"/>
  <c r="I7764" i="1"/>
  <c r="K7764" i="1"/>
  <c r="L7764" i="1"/>
  <c r="I7765" i="1"/>
  <c r="J7765" i="1"/>
  <c r="N7765" i="1" s="1"/>
  <c r="O7765" i="1" s="1"/>
  <c r="P7765" i="1" s="1"/>
  <c r="K7765" i="1"/>
  <c r="L7765" i="1"/>
  <c r="I7766" i="1"/>
  <c r="J7766" i="1"/>
  <c r="N7766" i="1" s="1"/>
  <c r="O7766" i="1" s="1"/>
  <c r="P7766" i="1" s="1"/>
  <c r="K7766" i="1"/>
  <c r="L7766" i="1"/>
  <c r="I7767" i="1"/>
  <c r="J7767" i="1"/>
  <c r="N7767" i="1" s="1"/>
  <c r="O7767" i="1" s="1"/>
  <c r="P7767" i="1" s="1"/>
  <c r="K7767" i="1"/>
  <c r="L7767" i="1"/>
  <c r="I7768" i="1"/>
  <c r="J7768" i="1"/>
  <c r="N7768" i="1" s="1"/>
  <c r="O7768" i="1" s="1"/>
  <c r="P7768" i="1" s="1"/>
  <c r="K7768" i="1"/>
  <c r="L7768" i="1"/>
  <c r="I7769" i="1"/>
  <c r="J7769" i="1"/>
  <c r="N7769" i="1" s="1"/>
  <c r="O7769" i="1" s="1"/>
  <c r="P7769" i="1" s="1"/>
  <c r="K7769" i="1"/>
  <c r="L7769" i="1"/>
  <c r="I7770" i="1"/>
  <c r="J7770" i="1"/>
  <c r="N7770" i="1" s="1"/>
  <c r="O7770" i="1" s="1"/>
  <c r="P7770" i="1" s="1"/>
  <c r="K7770" i="1"/>
  <c r="L7770" i="1"/>
  <c r="I7771" i="1"/>
  <c r="J7771" i="1"/>
  <c r="N7771" i="1" s="1"/>
  <c r="O7771" i="1" s="1"/>
  <c r="P7771" i="1" s="1"/>
  <c r="K7771" i="1"/>
  <c r="L7771" i="1"/>
  <c r="I7772" i="1"/>
  <c r="J7772" i="1"/>
  <c r="N7772" i="1" s="1"/>
  <c r="O7772" i="1" s="1"/>
  <c r="P7772" i="1" s="1"/>
  <c r="K7772" i="1"/>
  <c r="L7772" i="1"/>
  <c r="I7773" i="1"/>
  <c r="K7773" i="1"/>
  <c r="L7773" i="1"/>
  <c r="I7774" i="1"/>
  <c r="J7774" i="1"/>
  <c r="N7774" i="1" s="1"/>
  <c r="O7774" i="1" s="1"/>
  <c r="P7774" i="1" s="1"/>
  <c r="K7774" i="1"/>
  <c r="L7774" i="1"/>
  <c r="I7775" i="1"/>
  <c r="J7775" i="1"/>
  <c r="N7775" i="1" s="1"/>
  <c r="O7775" i="1" s="1"/>
  <c r="P7775" i="1" s="1"/>
  <c r="K7775" i="1"/>
  <c r="L7775" i="1"/>
  <c r="I7776" i="1"/>
  <c r="J7776" i="1"/>
  <c r="N7776" i="1" s="1"/>
  <c r="O7776" i="1" s="1"/>
  <c r="P7776" i="1" s="1"/>
  <c r="K7776" i="1"/>
  <c r="L7776" i="1"/>
  <c r="I7777" i="1"/>
  <c r="J7777" i="1"/>
  <c r="N7777" i="1" s="1"/>
  <c r="O7777" i="1" s="1"/>
  <c r="P7777" i="1" s="1"/>
  <c r="K7777" i="1"/>
  <c r="L7777" i="1"/>
  <c r="I7778" i="1"/>
  <c r="J7778" i="1"/>
  <c r="N7778" i="1" s="1"/>
  <c r="O7778" i="1" s="1"/>
  <c r="P7778" i="1" s="1"/>
  <c r="K7778" i="1"/>
  <c r="L7778" i="1"/>
  <c r="I7779" i="1"/>
  <c r="K7779" i="1"/>
  <c r="L7779" i="1"/>
  <c r="I7780" i="1"/>
  <c r="J7780" i="1"/>
  <c r="N7780" i="1" s="1"/>
  <c r="O7780" i="1" s="1"/>
  <c r="P7780" i="1" s="1"/>
  <c r="K7780" i="1"/>
  <c r="L7780" i="1"/>
  <c r="I7781" i="1"/>
  <c r="J7781" i="1"/>
  <c r="N7781" i="1" s="1"/>
  <c r="O7781" i="1" s="1"/>
  <c r="P7781" i="1" s="1"/>
  <c r="K7781" i="1"/>
  <c r="L7781" i="1"/>
  <c r="I7782" i="1"/>
  <c r="K7782" i="1"/>
  <c r="L7782" i="1"/>
  <c r="I7783" i="1"/>
  <c r="J7783" i="1"/>
  <c r="N7783" i="1" s="1"/>
  <c r="O7783" i="1" s="1"/>
  <c r="P7783" i="1" s="1"/>
  <c r="K7783" i="1"/>
  <c r="L7783" i="1"/>
  <c r="I7784" i="1"/>
  <c r="J7784" i="1"/>
  <c r="N7784" i="1" s="1"/>
  <c r="O7784" i="1" s="1"/>
  <c r="P7784" i="1" s="1"/>
  <c r="K7784" i="1"/>
  <c r="L7784" i="1"/>
  <c r="I7785" i="1"/>
  <c r="K7785" i="1"/>
  <c r="L7785" i="1"/>
  <c r="I7786" i="1"/>
  <c r="J7786" i="1"/>
  <c r="N7786" i="1" s="1"/>
  <c r="O7786" i="1" s="1"/>
  <c r="P7786" i="1" s="1"/>
  <c r="K7786" i="1"/>
  <c r="L7786" i="1"/>
  <c r="I7787" i="1"/>
  <c r="J7787" i="1"/>
  <c r="N7787" i="1" s="1"/>
  <c r="O7787" i="1" s="1"/>
  <c r="P7787" i="1" s="1"/>
  <c r="K7787" i="1"/>
  <c r="L7787" i="1"/>
  <c r="I7788" i="1"/>
  <c r="K7788" i="1"/>
  <c r="L7788" i="1"/>
  <c r="I7789" i="1"/>
  <c r="J7789" i="1"/>
  <c r="N7789" i="1" s="1"/>
  <c r="O7789" i="1" s="1"/>
  <c r="P7789" i="1" s="1"/>
  <c r="K7789" i="1"/>
  <c r="L7789" i="1"/>
  <c r="I7790" i="1"/>
  <c r="J7790" i="1"/>
  <c r="N7790" i="1" s="1"/>
  <c r="O7790" i="1" s="1"/>
  <c r="P7790" i="1" s="1"/>
  <c r="K7790" i="1"/>
  <c r="L7790" i="1"/>
  <c r="I7791" i="1"/>
  <c r="K7791" i="1"/>
  <c r="L7791" i="1"/>
  <c r="I7792" i="1"/>
  <c r="J7792" i="1"/>
  <c r="N7792" i="1" s="1"/>
  <c r="O7792" i="1" s="1"/>
  <c r="P7792" i="1" s="1"/>
  <c r="K7792" i="1"/>
  <c r="L7792" i="1"/>
  <c r="I7793" i="1"/>
  <c r="J7793" i="1"/>
  <c r="N7793" i="1" s="1"/>
  <c r="O7793" i="1" s="1"/>
  <c r="P7793" i="1" s="1"/>
  <c r="K7793" i="1"/>
  <c r="L7793" i="1"/>
  <c r="I7794" i="1"/>
  <c r="K7794" i="1"/>
  <c r="L7794" i="1"/>
  <c r="I7795" i="1"/>
  <c r="J7795" i="1"/>
  <c r="N7795" i="1" s="1"/>
  <c r="O7795" i="1" s="1"/>
  <c r="P7795" i="1" s="1"/>
  <c r="K7795" i="1"/>
  <c r="L7795" i="1"/>
  <c r="I7796" i="1"/>
  <c r="J7796" i="1"/>
  <c r="N7796" i="1" s="1"/>
  <c r="O7796" i="1" s="1"/>
  <c r="P7796" i="1" s="1"/>
  <c r="K7796" i="1"/>
  <c r="L7796" i="1"/>
  <c r="I7797" i="1"/>
  <c r="K7797" i="1"/>
  <c r="L7797" i="1"/>
  <c r="I7798" i="1"/>
  <c r="J7798" i="1"/>
  <c r="N7798" i="1" s="1"/>
  <c r="O7798" i="1" s="1"/>
  <c r="P7798" i="1" s="1"/>
  <c r="K7798" i="1"/>
  <c r="L7798" i="1"/>
  <c r="I7799" i="1"/>
  <c r="J7799" i="1"/>
  <c r="N7799" i="1" s="1"/>
  <c r="O7799" i="1" s="1"/>
  <c r="P7799" i="1" s="1"/>
  <c r="K7799" i="1"/>
  <c r="L7799" i="1"/>
  <c r="I7800" i="1"/>
  <c r="K7800" i="1"/>
  <c r="L7800" i="1"/>
  <c r="I7801" i="1"/>
  <c r="J7801" i="1"/>
  <c r="N7801" i="1" s="1"/>
  <c r="O7801" i="1" s="1"/>
  <c r="P7801" i="1" s="1"/>
  <c r="K7801" i="1"/>
  <c r="L7801" i="1"/>
  <c r="I7802" i="1"/>
  <c r="J7802" i="1"/>
  <c r="N7802" i="1" s="1"/>
  <c r="O7802" i="1" s="1"/>
  <c r="P7802" i="1" s="1"/>
  <c r="K7802" i="1"/>
  <c r="L7802" i="1"/>
  <c r="I7803" i="1"/>
  <c r="K7803" i="1"/>
  <c r="L7803" i="1"/>
  <c r="I7804" i="1"/>
  <c r="J7804" i="1"/>
  <c r="N7804" i="1" s="1"/>
  <c r="O7804" i="1" s="1"/>
  <c r="P7804" i="1" s="1"/>
  <c r="K7804" i="1"/>
  <c r="L7804" i="1"/>
  <c r="I7805" i="1"/>
  <c r="J7805" i="1"/>
  <c r="N7805" i="1" s="1"/>
  <c r="O7805" i="1" s="1"/>
  <c r="P7805" i="1" s="1"/>
  <c r="K7805" i="1"/>
  <c r="L7805" i="1"/>
  <c r="I7806" i="1"/>
  <c r="K7806" i="1"/>
  <c r="L7806" i="1"/>
  <c r="I7807" i="1"/>
  <c r="J7807" i="1"/>
  <c r="N7807" i="1" s="1"/>
  <c r="O7807" i="1" s="1"/>
  <c r="P7807" i="1" s="1"/>
  <c r="K7807" i="1"/>
  <c r="L7807" i="1"/>
  <c r="I7808" i="1"/>
  <c r="J7808" i="1"/>
  <c r="N7808" i="1" s="1"/>
  <c r="O7808" i="1" s="1"/>
  <c r="P7808" i="1" s="1"/>
  <c r="K7808" i="1"/>
  <c r="L7808" i="1"/>
  <c r="I7809" i="1"/>
  <c r="K7809" i="1"/>
  <c r="L7809" i="1"/>
  <c r="I7810" i="1"/>
  <c r="J7810" i="1"/>
  <c r="N7810" i="1" s="1"/>
  <c r="O7810" i="1" s="1"/>
  <c r="P7810" i="1" s="1"/>
  <c r="K7810" i="1"/>
  <c r="L7810" i="1"/>
  <c r="I7811" i="1"/>
  <c r="J7811" i="1"/>
  <c r="N7811" i="1" s="1"/>
  <c r="O7811" i="1" s="1"/>
  <c r="P7811" i="1" s="1"/>
  <c r="K7811" i="1"/>
  <c r="L7811" i="1"/>
  <c r="I7812" i="1"/>
  <c r="K7812" i="1"/>
  <c r="L7812" i="1"/>
  <c r="I7813" i="1"/>
  <c r="J7813" i="1"/>
  <c r="N7813" i="1" s="1"/>
  <c r="O7813" i="1" s="1"/>
  <c r="P7813" i="1" s="1"/>
  <c r="K7813" i="1"/>
  <c r="L7813" i="1"/>
  <c r="I7814" i="1"/>
  <c r="J7814" i="1"/>
  <c r="N7814" i="1" s="1"/>
  <c r="O7814" i="1" s="1"/>
  <c r="P7814" i="1" s="1"/>
  <c r="K7814" i="1"/>
  <c r="L7814" i="1"/>
  <c r="I7815" i="1"/>
  <c r="K7815" i="1"/>
  <c r="L7815" i="1"/>
  <c r="I7816" i="1"/>
  <c r="J7816" i="1"/>
  <c r="N7816" i="1" s="1"/>
  <c r="O7816" i="1" s="1"/>
  <c r="P7816" i="1" s="1"/>
  <c r="K7816" i="1"/>
  <c r="L7816" i="1"/>
  <c r="I7817" i="1"/>
  <c r="J7817" i="1"/>
  <c r="N7817" i="1" s="1"/>
  <c r="O7817" i="1" s="1"/>
  <c r="P7817" i="1" s="1"/>
  <c r="K7817" i="1"/>
  <c r="L7817" i="1"/>
  <c r="I7818" i="1"/>
  <c r="K7818" i="1"/>
  <c r="L7818" i="1"/>
  <c r="I7819" i="1"/>
  <c r="J7819" i="1"/>
  <c r="N7819" i="1" s="1"/>
  <c r="O7819" i="1" s="1"/>
  <c r="P7819" i="1" s="1"/>
  <c r="K7819" i="1"/>
  <c r="L7819" i="1"/>
  <c r="I7820" i="1"/>
  <c r="J7820" i="1"/>
  <c r="N7820" i="1" s="1"/>
  <c r="O7820" i="1" s="1"/>
  <c r="P7820" i="1" s="1"/>
  <c r="K7820" i="1"/>
  <c r="L7820" i="1"/>
  <c r="I7821" i="1"/>
  <c r="K7821" i="1"/>
  <c r="L7821" i="1"/>
  <c r="I7822" i="1"/>
  <c r="J7822" i="1"/>
  <c r="N7822" i="1" s="1"/>
  <c r="O7822" i="1" s="1"/>
  <c r="P7822" i="1" s="1"/>
  <c r="K7822" i="1"/>
  <c r="L7822" i="1"/>
  <c r="I7823" i="1"/>
  <c r="J7823" i="1"/>
  <c r="N7823" i="1" s="1"/>
  <c r="O7823" i="1" s="1"/>
  <c r="P7823" i="1" s="1"/>
  <c r="K7823" i="1"/>
  <c r="L7823" i="1"/>
  <c r="I7824" i="1"/>
  <c r="K7824" i="1"/>
  <c r="L7824" i="1"/>
  <c r="I7825" i="1"/>
  <c r="J7825" i="1"/>
  <c r="N7825" i="1" s="1"/>
  <c r="O7825" i="1" s="1"/>
  <c r="P7825" i="1" s="1"/>
  <c r="K7825" i="1"/>
  <c r="L7825" i="1"/>
  <c r="I7826" i="1"/>
  <c r="J7826" i="1"/>
  <c r="N7826" i="1" s="1"/>
  <c r="O7826" i="1" s="1"/>
  <c r="P7826" i="1" s="1"/>
  <c r="K7826" i="1"/>
  <c r="L7826" i="1"/>
  <c r="I7827" i="1"/>
  <c r="K7827" i="1"/>
  <c r="L7827" i="1"/>
  <c r="I7828" i="1"/>
  <c r="J7828" i="1"/>
  <c r="N7828" i="1" s="1"/>
  <c r="O7828" i="1" s="1"/>
  <c r="P7828" i="1" s="1"/>
  <c r="K7828" i="1"/>
  <c r="L7828" i="1"/>
  <c r="I7829" i="1"/>
  <c r="J7829" i="1"/>
  <c r="N7829" i="1" s="1"/>
  <c r="O7829" i="1" s="1"/>
  <c r="P7829" i="1" s="1"/>
  <c r="K7829" i="1"/>
  <c r="L7829" i="1"/>
  <c r="I7830" i="1"/>
  <c r="K7830" i="1"/>
  <c r="L7830" i="1"/>
  <c r="I7831" i="1"/>
  <c r="J7831" i="1"/>
  <c r="N7831" i="1" s="1"/>
  <c r="O7831" i="1" s="1"/>
  <c r="P7831" i="1" s="1"/>
  <c r="K7831" i="1"/>
  <c r="L7831" i="1"/>
  <c r="I7832" i="1"/>
  <c r="J7832" i="1"/>
  <c r="N7832" i="1" s="1"/>
  <c r="O7832" i="1" s="1"/>
  <c r="P7832" i="1" s="1"/>
  <c r="K7832" i="1"/>
  <c r="L7832" i="1"/>
  <c r="I7833" i="1"/>
  <c r="K7833" i="1"/>
  <c r="L7833" i="1"/>
  <c r="I7834" i="1"/>
  <c r="J7834" i="1"/>
  <c r="N7834" i="1" s="1"/>
  <c r="O7834" i="1" s="1"/>
  <c r="P7834" i="1" s="1"/>
  <c r="K7834" i="1"/>
  <c r="L7834" i="1"/>
  <c r="I7835" i="1"/>
  <c r="J7835" i="1"/>
  <c r="N7835" i="1" s="1"/>
  <c r="O7835" i="1" s="1"/>
  <c r="P7835" i="1" s="1"/>
  <c r="K7835" i="1"/>
  <c r="L7835" i="1"/>
  <c r="I7836" i="1"/>
  <c r="K7836" i="1"/>
  <c r="L7836" i="1"/>
  <c r="I7837" i="1"/>
  <c r="J7837" i="1"/>
  <c r="N7837" i="1" s="1"/>
  <c r="O7837" i="1" s="1"/>
  <c r="P7837" i="1" s="1"/>
  <c r="K7837" i="1"/>
  <c r="L7837" i="1"/>
  <c r="I7838" i="1"/>
  <c r="J7838" i="1"/>
  <c r="N7838" i="1" s="1"/>
  <c r="O7838" i="1" s="1"/>
  <c r="P7838" i="1" s="1"/>
  <c r="K7838" i="1"/>
  <c r="L7838" i="1"/>
  <c r="I7839" i="1"/>
  <c r="K7839" i="1"/>
  <c r="L7839" i="1"/>
  <c r="I7840" i="1"/>
  <c r="J7840" i="1"/>
  <c r="N7840" i="1" s="1"/>
  <c r="O7840" i="1" s="1"/>
  <c r="P7840" i="1" s="1"/>
  <c r="K7840" i="1"/>
  <c r="L7840" i="1"/>
  <c r="I7841" i="1"/>
  <c r="J7841" i="1"/>
  <c r="N7841" i="1" s="1"/>
  <c r="O7841" i="1" s="1"/>
  <c r="P7841" i="1" s="1"/>
  <c r="K7841" i="1"/>
  <c r="L7841" i="1"/>
  <c r="I7842" i="1"/>
  <c r="K7842" i="1"/>
  <c r="L7842" i="1"/>
  <c r="I7843" i="1"/>
  <c r="J7843" i="1"/>
  <c r="N7843" i="1" s="1"/>
  <c r="O7843" i="1" s="1"/>
  <c r="P7843" i="1" s="1"/>
  <c r="K7843" i="1"/>
  <c r="L7843" i="1"/>
  <c r="I7844" i="1"/>
  <c r="J7844" i="1"/>
  <c r="N7844" i="1" s="1"/>
  <c r="O7844" i="1" s="1"/>
  <c r="P7844" i="1" s="1"/>
  <c r="K7844" i="1"/>
  <c r="L7844" i="1"/>
  <c r="I7845" i="1"/>
  <c r="K7845" i="1"/>
  <c r="L7845" i="1"/>
  <c r="I7846" i="1"/>
  <c r="J7846" i="1"/>
  <c r="N7846" i="1" s="1"/>
  <c r="O7846" i="1" s="1"/>
  <c r="P7846" i="1" s="1"/>
  <c r="K7846" i="1"/>
  <c r="L7846" i="1"/>
  <c r="I7847" i="1"/>
  <c r="J7847" i="1"/>
  <c r="N7847" i="1" s="1"/>
  <c r="O7847" i="1" s="1"/>
  <c r="P7847" i="1" s="1"/>
  <c r="K7847" i="1"/>
  <c r="L7847" i="1"/>
  <c r="I7848" i="1"/>
  <c r="K7848" i="1"/>
  <c r="L7848" i="1"/>
  <c r="I7849" i="1"/>
  <c r="J7849" i="1"/>
  <c r="N7849" i="1" s="1"/>
  <c r="O7849" i="1" s="1"/>
  <c r="P7849" i="1" s="1"/>
  <c r="K7849" i="1"/>
  <c r="L7849" i="1"/>
  <c r="I7850" i="1"/>
  <c r="J7850" i="1"/>
  <c r="N7850" i="1" s="1"/>
  <c r="O7850" i="1" s="1"/>
  <c r="P7850" i="1" s="1"/>
  <c r="K7850" i="1"/>
  <c r="L7850" i="1"/>
  <c r="I7851" i="1"/>
  <c r="K7851" i="1"/>
  <c r="L7851" i="1"/>
  <c r="I7852" i="1"/>
  <c r="J7852" i="1"/>
  <c r="N7852" i="1" s="1"/>
  <c r="O7852" i="1" s="1"/>
  <c r="P7852" i="1" s="1"/>
  <c r="K7852" i="1"/>
  <c r="L7852" i="1"/>
  <c r="I7853" i="1"/>
  <c r="J7853" i="1"/>
  <c r="N7853" i="1" s="1"/>
  <c r="O7853" i="1" s="1"/>
  <c r="P7853" i="1" s="1"/>
  <c r="K7853" i="1"/>
  <c r="L7853" i="1"/>
  <c r="I7854" i="1"/>
  <c r="K7854" i="1"/>
  <c r="L7854" i="1"/>
  <c r="I7855" i="1"/>
  <c r="J7855" i="1"/>
  <c r="N7855" i="1" s="1"/>
  <c r="O7855" i="1" s="1"/>
  <c r="P7855" i="1" s="1"/>
  <c r="K7855" i="1"/>
  <c r="L7855" i="1"/>
  <c r="I7856" i="1"/>
  <c r="J7856" i="1"/>
  <c r="N7856" i="1" s="1"/>
  <c r="O7856" i="1" s="1"/>
  <c r="P7856" i="1" s="1"/>
  <c r="K7856" i="1"/>
  <c r="L7856" i="1"/>
  <c r="I7857" i="1"/>
  <c r="K7857" i="1"/>
  <c r="L7857" i="1"/>
  <c r="I7858" i="1"/>
  <c r="J7858" i="1"/>
  <c r="N7858" i="1" s="1"/>
  <c r="O7858" i="1" s="1"/>
  <c r="P7858" i="1" s="1"/>
  <c r="K7858" i="1"/>
  <c r="L7858" i="1"/>
  <c r="I7859" i="1"/>
  <c r="J7859" i="1"/>
  <c r="N7859" i="1" s="1"/>
  <c r="O7859" i="1" s="1"/>
  <c r="P7859" i="1" s="1"/>
  <c r="K7859" i="1"/>
  <c r="L7859" i="1"/>
  <c r="I7860" i="1"/>
  <c r="K7860" i="1"/>
  <c r="L7860" i="1"/>
  <c r="I7861" i="1"/>
  <c r="J7861" i="1"/>
  <c r="N7861" i="1" s="1"/>
  <c r="O7861" i="1" s="1"/>
  <c r="P7861" i="1" s="1"/>
  <c r="K7861" i="1"/>
  <c r="L7861" i="1"/>
  <c r="I7862" i="1"/>
  <c r="J7862" i="1"/>
  <c r="N7862" i="1" s="1"/>
  <c r="O7862" i="1" s="1"/>
  <c r="P7862" i="1" s="1"/>
  <c r="K7862" i="1"/>
  <c r="L7862" i="1"/>
  <c r="I7863" i="1"/>
  <c r="K7863" i="1"/>
  <c r="L7863" i="1"/>
  <c r="I7864" i="1"/>
  <c r="J7864" i="1"/>
  <c r="N7864" i="1" s="1"/>
  <c r="O7864" i="1" s="1"/>
  <c r="P7864" i="1" s="1"/>
  <c r="K7864" i="1"/>
  <c r="L7864" i="1"/>
  <c r="I7865" i="1"/>
  <c r="J7865" i="1"/>
  <c r="N7865" i="1" s="1"/>
  <c r="O7865" i="1" s="1"/>
  <c r="P7865" i="1" s="1"/>
  <c r="K7865" i="1"/>
  <c r="L7865" i="1"/>
  <c r="I7866" i="1"/>
  <c r="K7866" i="1"/>
  <c r="L7866" i="1"/>
  <c r="I7867" i="1"/>
  <c r="J7867" i="1"/>
  <c r="N7867" i="1" s="1"/>
  <c r="O7867" i="1" s="1"/>
  <c r="P7867" i="1" s="1"/>
  <c r="K7867" i="1"/>
  <c r="L7867" i="1"/>
  <c r="I7868" i="1"/>
  <c r="J7868" i="1"/>
  <c r="N7868" i="1" s="1"/>
  <c r="O7868" i="1" s="1"/>
  <c r="P7868" i="1" s="1"/>
  <c r="K7868" i="1"/>
  <c r="L7868" i="1"/>
  <c r="I7869" i="1"/>
  <c r="K7869" i="1"/>
  <c r="L7869" i="1"/>
  <c r="I7870" i="1"/>
  <c r="J7870" i="1"/>
  <c r="N7870" i="1" s="1"/>
  <c r="O7870" i="1" s="1"/>
  <c r="P7870" i="1" s="1"/>
  <c r="K7870" i="1"/>
  <c r="L7870" i="1"/>
  <c r="I7871" i="1"/>
  <c r="J7871" i="1"/>
  <c r="N7871" i="1" s="1"/>
  <c r="O7871" i="1" s="1"/>
  <c r="P7871" i="1" s="1"/>
  <c r="K7871" i="1"/>
  <c r="L7871" i="1"/>
  <c r="I7872" i="1"/>
  <c r="K7872" i="1"/>
  <c r="L7872" i="1"/>
  <c r="I7873" i="1"/>
  <c r="J7873" i="1"/>
  <c r="N7873" i="1" s="1"/>
  <c r="O7873" i="1" s="1"/>
  <c r="P7873" i="1" s="1"/>
  <c r="K7873" i="1"/>
  <c r="L7873" i="1"/>
  <c r="I7874" i="1"/>
  <c r="J7874" i="1"/>
  <c r="N7874" i="1" s="1"/>
  <c r="O7874" i="1" s="1"/>
  <c r="P7874" i="1" s="1"/>
  <c r="K7874" i="1"/>
  <c r="L7874" i="1"/>
  <c r="I7875" i="1"/>
  <c r="K7875" i="1"/>
  <c r="L7875" i="1"/>
  <c r="I7876" i="1"/>
  <c r="J7876" i="1"/>
  <c r="N7876" i="1" s="1"/>
  <c r="O7876" i="1" s="1"/>
  <c r="P7876" i="1" s="1"/>
  <c r="K7876" i="1"/>
  <c r="L7876" i="1"/>
  <c r="I7877" i="1"/>
  <c r="J7877" i="1"/>
  <c r="N7877" i="1" s="1"/>
  <c r="O7877" i="1" s="1"/>
  <c r="P7877" i="1" s="1"/>
  <c r="K7877" i="1"/>
  <c r="L7877" i="1"/>
  <c r="I7878" i="1"/>
  <c r="K7878" i="1"/>
  <c r="L7878" i="1"/>
  <c r="I7879" i="1"/>
  <c r="J7879" i="1"/>
  <c r="N7879" i="1" s="1"/>
  <c r="O7879" i="1" s="1"/>
  <c r="P7879" i="1" s="1"/>
  <c r="K7879" i="1"/>
  <c r="L7879" i="1"/>
  <c r="I7880" i="1"/>
  <c r="J7880" i="1"/>
  <c r="N7880" i="1" s="1"/>
  <c r="O7880" i="1" s="1"/>
  <c r="P7880" i="1" s="1"/>
  <c r="K7880" i="1"/>
  <c r="L7880" i="1"/>
  <c r="I7881" i="1"/>
  <c r="K7881" i="1"/>
  <c r="L7881" i="1"/>
  <c r="I7882" i="1"/>
  <c r="J7882" i="1"/>
  <c r="N7882" i="1" s="1"/>
  <c r="O7882" i="1" s="1"/>
  <c r="P7882" i="1" s="1"/>
  <c r="K7882" i="1"/>
  <c r="L7882" i="1"/>
  <c r="I7883" i="1"/>
  <c r="J7883" i="1"/>
  <c r="N7883" i="1" s="1"/>
  <c r="O7883" i="1" s="1"/>
  <c r="P7883" i="1" s="1"/>
  <c r="K7883" i="1"/>
  <c r="L7883" i="1"/>
  <c r="I7884" i="1"/>
  <c r="K7884" i="1"/>
  <c r="L7884" i="1"/>
  <c r="I7885" i="1"/>
  <c r="J7885" i="1"/>
  <c r="N7885" i="1" s="1"/>
  <c r="O7885" i="1" s="1"/>
  <c r="P7885" i="1" s="1"/>
  <c r="K7885" i="1"/>
  <c r="L7885" i="1"/>
  <c r="I7886" i="1"/>
  <c r="J7886" i="1"/>
  <c r="N7886" i="1" s="1"/>
  <c r="O7886" i="1" s="1"/>
  <c r="P7886" i="1" s="1"/>
  <c r="K7886" i="1"/>
  <c r="L7886" i="1"/>
  <c r="I7887" i="1"/>
  <c r="K7887" i="1"/>
  <c r="L7887" i="1"/>
  <c r="I7888" i="1"/>
  <c r="J7888" i="1"/>
  <c r="N7888" i="1" s="1"/>
  <c r="O7888" i="1" s="1"/>
  <c r="P7888" i="1" s="1"/>
  <c r="K7888" i="1"/>
  <c r="L7888" i="1"/>
  <c r="I7889" i="1"/>
  <c r="J7889" i="1"/>
  <c r="N7889" i="1" s="1"/>
  <c r="O7889" i="1" s="1"/>
  <c r="P7889" i="1" s="1"/>
  <c r="K7889" i="1"/>
  <c r="L7889" i="1"/>
  <c r="I7890" i="1"/>
  <c r="K7890" i="1"/>
  <c r="L7890" i="1"/>
  <c r="I7891" i="1"/>
  <c r="J7891" i="1"/>
  <c r="N7891" i="1" s="1"/>
  <c r="O7891" i="1" s="1"/>
  <c r="P7891" i="1" s="1"/>
  <c r="K7891" i="1"/>
  <c r="L7891" i="1"/>
  <c r="I7892" i="1"/>
  <c r="J7892" i="1"/>
  <c r="N7892" i="1" s="1"/>
  <c r="O7892" i="1" s="1"/>
  <c r="P7892" i="1" s="1"/>
  <c r="K7892" i="1"/>
  <c r="L7892" i="1"/>
  <c r="I7893" i="1"/>
  <c r="K7893" i="1"/>
  <c r="L7893" i="1"/>
  <c r="I7894" i="1"/>
  <c r="J7894" i="1"/>
  <c r="N7894" i="1" s="1"/>
  <c r="O7894" i="1" s="1"/>
  <c r="P7894" i="1" s="1"/>
  <c r="K7894" i="1"/>
  <c r="L7894" i="1"/>
  <c r="I7895" i="1"/>
  <c r="J7895" i="1"/>
  <c r="N7895" i="1" s="1"/>
  <c r="O7895" i="1" s="1"/>
  <c r="P7895" i="1" s="1"/>
  <c r="K7895" i="1"/>
  <c r="L7895" i="1"/>
  <c r="I7896" i="1"/>
  <c r="K7896" i="1"/>
  <c r="L7896" i="1"/>
  <c r="I7897" i="1"/>
  <c r="J7897" i="1"/>
  <c r="N7897" i="1" s="1"/>
  <c r="O7897" i="1" s="1"/>
  <c r="P7897" i="1" s="1"/>
  <c r="K7897" i="1"/>
  <c r="L7897" i="1"/>
  <c r="I7898" i="1"/>
  <c r="J7898" i="1"/>
  <c r="N7898" i="1" s="1"/>
  <c r="O7898" i="1" s="1"/>
  <c r="P7898" i="1" s="1"/>
  <c r="K7898" i="1"/>
  <c r="L7898" i="1"/>
  <c r="I7899" i="1"/>
  <c r="K7899" i="1"/>
  <c r="L7899" i="1"/>
  <c r="I7900" i="1"/>
  <c r="J7900" i="1"/>
  <c r="N7900" i="1" s="1"/>
  <c r="O7900" i="1" s="1"/>
  <c r="P7900" i="1" s="1"/>
  <c r="K7900" i="1"/>
  <c r="L7900" i="1"/>
  <c r="I7901" i="1"/>
  <c r="J7901" i="1"/>
  <c r="N7901" i="1" s="1"/>
  <c r="O7901" i="1" s="1"/>
  <c r="P7901" i="1" s="1"/>
  <c r="K7901" i="1"/>
  <c r="L7901" i="1"/>
  <c r="I7902" i="1"/>
  <c r="K7902" i="1"/>
  <c r="L7902" i="1"/>
  <c r="I7903" i="1"/>
  <c r="J7903" i="1"/>
  <c r="N7903" i="1" s="1"/>
  <c r="O7903" i="1" s="1"/>
  <c r="P7903" i="1" s="1"/>
  <c r="K7903" i="1"/>
  <c r="L7903" i="1"/>
  <c r="I7904" i="1"/>
  <c r="J7904" i="1"/>
  <c r="N7904" i="1" s="1"/>
  <c r="O7904" i="1" s="1"/>
  <c r="P7904" i="1" s="1"/>
  <c r="K7904" i="1"/>
  <c r="L7904" i="1"/>
  <c r="I7905" i="1"/>
  <c r="K7905" i="1"/>
  <c r="L7905" i="1"/>
  <c r="I7906" i="1"/>
  <c r="J7906" i="1"/>
  <c r="N7906" i="1" s="1"/>
  <c r="O7906" i="1" s="1"/>
  <c r="P7906" i="1" s="1"/>
  <c r="K7906" i="1"/>
  <c r="L7906" i="1"/>
  <c r="I7907" i="1"/>
  <c r="J7907" i="1"/>
  <c r="N7907" i="1" s="1"/>
  <c r="O7907" i="1" s="1"/>
  <c r="P7907" i="1" s="1"/>
  <c r="K7907" i="1"/>
  <c r="L7907" i="1"/>
  <c r="I7908" i="1"/>
  <c r="K7908" i="1"/>
  <c r="L7908" i="1"/>
  <c r="I7909" i="1"/>
  <c r="J7909" i="1"/>
  <c r="N7909" i="1" s="1"/>
  <c r="O7909" i="1" s="1"/>
  <c r="P7909" i="1" s="1"/>
  <c r="K7909" i="1"/>
  <c r="L7909" i="1"/>
  <c r="I7910" i="1"/>
  <c r="J7910" i="1"/>
  <c r="N7910" i="1" s="1"/>
  <c r="O7910" i="1" s="1"/>
  <c r="P7910" i="1" s="1"/>
  <c r="K7910" i="1"/>
  <c r="L7910" i="1"/>
  <c r="I7911" i="1"/>
  <c r="K7911" i="1"/>
  <c r="L7911" i="1"/>
  <c r="I7912" i="1"/>
  <c r="J7912" i="1"/>
  <c r="N7912" i="1" s="1"/>
  <c r="O7912" i="1" s="1"/>
  <c r="P7912" i="1" s="1"/>
  <c r="K7912" i="1"/>
  <c r="L7912" i="1"/>
  <c r="I7913" i="1"/>
  <c r="J7913" i="1"/>
  <c r="N7913" i="1" s="1"/>
  <c r="O7913" i="1" s="1"/>
  <c r="P7913" i="1" s="1"/>
  <c r="K7913" i="1"/>
  <c r="L7913" i="1"/>
  <c r="I7914" i="1"/>
  <c r="K7914" i="1"/>
  <c r="L7914" i="1"/>
  <c r="I7915" i="1"/>
  <c r="J7915" i="1"/>
  <c r="N7915" i="1" s="1"/>
  <c r="O7915" i="1" s="1"/>
  <c r="P7915" i="1" s="1"/>
  <c r="K7915" i="1"/>
  <c r="L7915" i="1"/>
  <c r="I7916" i="1"/>
  <c r="J7916" i="1"/>
  <c r="N7916" i="1" s="1"/>
  <c r="O7916" i="1" s="1"/>
  <c r="P7916" i="1" s="1"/>
  <c r="K7916" i="1"/>
  <c r="L7916" i="1"/>
  <c r="I7917" i="1"/>
  <c r="K7917" i="1"/>
  <c r="L7917" i="1"/>
  <c r="I7918" i="1"/>
  <c r="J7918" i="1"/>
  <c r="N7918" i="1" s="1"/>
  <c r="O7918" i="1" s="1"/>
  <c r="P7918" i="1" s="1"/>
  <c r="K7918" i="1"/>
  <c r="L7918" i="1"/>
  <c r="I7919" i="1"/>
  <c r="J7919" i="1"/>
  <c r="N7919" i="1" s="1"/>
  <c r="O7919" i="1" s="1"/>
  <c r="P7919" i="1" s="1"/>
  <c r="K7919" i="1"/>
  <c r="L7919" i="1"/>
  <c r="I7920" i="1"/>
  <c r="K7920" i="1"/>
  <c r="L7920" i="1"/>
  <c r="I7921" i="1"/>
  <c r="J7921" i="1"/>
  <c r="N7921" i="1" s="1"/>
  <c r="O7921" i="1" s="1"/>
  <c r="P7921" i="1" s="1"/>
  <c r="K7921" i="1"/>
  <c r="L7921" i="1"/>
  <c r="I7922" i="1"/>
  <c r="J7922" i="1"/>
  <c r="N7922" i="1" s="1"/>
  <c r="O7922" i="1" s="1"/>
  <c r="P7922" i="1" s="1"/>
  <c r="K7922" i="1"/>
  <c r="L7922" i="1"/>
  <c r="I7923" i="1"/>
  <c r="K7923" i="1"/>
  <c r="L7923" i="1"/>
  <c r="I7924" i="1"/>
  <c r="J7924" i="1"/>
  <c r="N7924" i="1" s="1"/>
  <c r="O7924" i="1" s="1"/>
  <c r="P7924" i="1" s="1"/>
  <c r="K7924" i="1"/>
  <c r="L7924" i="1"/>
  <c r="I7925" i="1"/>
  <c r="J7925" i="1"/>
  <c r="N7925" i="1" s="1"/>
  <c r="O7925" i="1" s="1"/>
  <c r="P7925" i="1" s="1"/>
  <c r="K7925" i="1"/>
  <c r="L7925" i="1"/>
  <c r="I7926" i="1"/>
  <c r="K7926" i="1"/>
  <c r="L7926" i="1"/>
  <c r="I7927" i="1"/>
  <c r="J7927" i="1"/>
  <c r="N7927" i="1" s="1"/>
  <c r="O7927" i="1" s="1"/>
  <c r="P7927" i="1" s="1"/>
  <c r="K7927" i="1"/>
  <c r="L7927" i="1"/>
  <c r="I7928" i="1"/>
  <c r="J7928" i="1"/>
  <c r="N7928" i="1" s="1"/>
  <c r="O7928" i="1" s="1"/>
  <c r="P7928" i="1" s="1"/>
  <c r="K7928" i="1"/>
  <c r="L7928" i="1"/>
  <c r="I7929" i="1"/>
  <c r="K7929" i="1"/>
  <c r="L7929" i="1"/>
  <c r="I7930" i="1"/>
  <c r="J7930" i="1"/>
  <c r="N7930" i="1" s="1"/>
  <c r="O7930" i="1" s="1"/>
  <c r="P7930" i="1" s="1"/>
  <c r="K7930" i="1"/>
  <c r="L7930" i="1"/>
  <c r="I7931" i="1"/>
  <c r="J7931" i="1"/>
  <c r="N7931" i="1" s="1"/>
  <c r="O7931" i="1" s="1"/>
  <c r="P7931" i="1" s="1"/>
  <c r="K7931" i="1"/>
  <c r="L7931" i="1"/>
  <c r="I7932" i="1"/>
  <c r="K7932" i="1"/>
  <c r="L7932" i="1"/>
  <c r="I7933" i="1"/>
  <c r="J7933" i="1"/>
  <c r="N7933" i="1" s="1"/>
  <c r="O7933" i="1" s="1"/>
  <c r="P7933" i="1" s="1"/>
  <c r="K7933" i="1"/>
  <c r="L7933" i="1"/>
  <c r="I7934" i="1"/>
  <c r="J7934" i="1"/>
  <c r="N7934" i="1" s="1"/>
  <c r="O7934" i="1" s="1"/>
  <c r="P7934" i="1" s="1"/>
  <c r="K7934" i="1"/>
  <c r="L7934" i="1"/>
  <c r="I7935" i="1"/>
  <c r="K7935" i="1"/>
  <c r="L7935" i="1"/>
  <c r="I7936" i="1"/>
  <c r="J7936" i="1"/>
  <c r="N7936" i="1" s="1"/>
  <c r="O7936" i="1" s="1"/>
  <c r="P7936" i="1" s="1"/>
  <c r="K7936" i="1"/>
  <c r="L7936" i="1"/>
  <c r="I7937" i="1"/>
  <c r="J7937" i="1"/>
  <c r="N7937" i="1" s="1"/>
  <c r="O7937" i="1" s="1"/>
  <c r="P7937" i="1" s="1"/>
  <c r="K7937" i="1"/>
  <c r="L7937" i="1"/>
  <c r="I7938" i="1"/>
  <c r="K7938" i="1"/>
  <c r="L7938" i="1"/>
  <c r="I7939" i="1"/>
  <c r="J7939" i="1"/>
  <c r="N7939" i="1" s="1"/>
  <c r="O7939" i="1" s="1"/>
  <c r="P7939" i="1" s="1"/>
  <c r="K7939" i="1"/>
  <c r="L7939" i="1"/>
  <c r="I7940" i="1"/>
  <c r="J7940" i="1"/>
  <c r="N7940" i="1" s="1"/>
  <c r="O7940" i="1" s="1"/>
  <c r="P7940" i="1" s="1"/>
  <c r="K7940" i="1"/>
  <c r="L7940" i="1"/>
  <c r="I7941" i="1"/>
  <c r="K7941" i="1"/>
  <c r="L7941" i="1"/>
  <c r="I7942" i="1"/>
  <c r="J7942" i="1"/>
  <c r="N7942" i="1" s="1"/>
  <c r="O7942" i="1" s="1"/>
  <c r="P7942" i="1" s="1"/>
  <c r="K7942" i="1"/>
  <c r="L7942" i="1"/>
  <c r="I7943" i="1"/>
  <c r="J7943" i="1"/>
  <c r="N7943" i="1" s="1"/>
  <c r="O7943" i="1" s="1"/>
  <c r="P7943" i="1" s="1"/>
  <c r="K7943" i="1"/>
  <c r="L7943" i="1"/>
  <c r="I7944" i="1"/>
  <c r="K7944" i="1"/>
  <c r="L7944" i="1"/>
  <c r="I7945" i="1"/>
  <c r="J7945" i="1"/>
  <c r="N7945" i="1" s="1"/>
  <c r="O7945" i="1" s="1"/>
  <c r="P7945" i="1" s="1"/>
  <c r="K7945" i="1"/>
  <c r="L7945" i="1"/>
  <c r="I7946" i="1"/>
  <c r="J7946" i="1"/>
  <c r="N7946" i="1" s="1"/>
  <c r="O7946" i="1" s="1"/>
  <c r="P7946" i="1" s="1"/>
  <c r="K7946" i="1"/>
  <c r="L7946" i="1"/>
  <c r="I7947" i="1"/>
  <c r="K7947" i="1"/>
  <c r="L7947" i="1"/>
  <c r="I7948" i="1"/>
  <c r="J7948" i="1"/>
  <c r="N7948" i="1" s="1"/>
  <c r="O7948" i="1" s="1"/>
  <c r="P7948" i="1" s="1"/>
  <c r="K7948" i="1"/>
  <c r="L7948" i="1"/>
  <c r="I7949" i="1"/>
  <c r="J7949" i="1"/>
  <c r="N7949" i="1" s="1"/>
  <c r="O7949" i="1" s="1"/>
  <c r="P7949" i="1" s="1"/>
  <c r="K7949" i="1"/>
  <c r="L7949" i="1"/>
  <c r="I7950" i="1"/>
  <c r="K7950" i="1"/>
  <c r="L7950" i="1"/>
  <c r="I7951" i="1"/>
  <c r="J7951" i="1"/>
  <c r="N7951" i="1" s="1"/>
  <c r="O7951" i="1" s="1"/>
  <c r="P7951" i="1" s="1"/>
  <c r="K7951" i="1"/>
  <c r="L7951" i="1"/>
  <c r="I7952" i="1"/>
  <c r="J7952" i="1"/>
  <c r="N7952" i="1" s="1"/>
  <c r="O7952" i="1" s="1"/>
  <c r="P7952" i="1" s="1"/>
  <c r="K7952" i="1"/>
  <c r="L7952" i="1"/>
  <c r="I7953" i="1"/>
  <c r="K7953" i="1"/>
  <c r="L7953" i="1"/>
  <c r="I7954" i="1"/>
  <c r="J7954" i="1"/>
  <c r="N7954" i="1" s="1"/>
  <c r="O7954" i="1" s="1"/>
  <c r="P7954" i="1" s="1"/>
  <c r="K7954" i="1"/>
  <c r="L7954" i="1"/>
  <c r="I7955" i="1"/>
  <c r="J7955" i="1"/>
  <c r="N7955" i="1" s="1"/>
  <c r="O7955" i="1" s="1"/>
  <c r="P7955" i="1" s="1"/>
  <c r="K7955" i="1"/>
  <c r="L7955" i="1"/>
  <c r="I7956" i="1"/>
  <c r="K7956" i="1"/>
  <c r="L7956" i="1"/>
  <c r="I7957" i="1"/>
  <c r="J7957" i="1"/>
  <c r="N7957" i="1" s="1"/>
  <c r="O7957" i="1" s="1"/>
  <c r="P7957" i="1" s="1"/>
  <c r="K7957" i="1"/>
  <c r="L7957" i="1"/>
  <c r="I7958" i="1"/>
  <c r="J7958" i="1"/>
  <c r="N7958" i="1" s="1"/>
  <c r="O7958" i="1" s="1"/>
  <c r="P7958" i="1" s="1"/>
  <c r="K7958" i="1"/>
  <c r="L7958" i="1"/>
  <c r="I7959" i="1"/>
  <c r="K7959" i="1"/>
  <c r="L7959" i="1"/>
  <c r="I7960" i="1"/>
  <c r="J7960" i="1"/>
  <c r="N7960" i="1" s="1"/>
  <c r="O7960" i="1" s="1"/>
  <c r="P7960" i="1" s="1"/>
  <c r="K7960" i="1"/>
  <c r="L7960" i="1"/>
  <c r="I7961" i="1"/>
  <c r="J7961" i="1"/>
  <c r="N7961" i="1" s="1"/>
  <c r="O7961" i="1" s="1"/>
  <c r="P7961" i="1" s="1"/>
  <c r="K7961" i="1"/>
  <c r="L7961" i="1"/>
  <c r="I7962" i="1"/>
  <c r="K7962" i="1"/>
  <c r="L7962" i="1"/>
  <c r="I7963" i="1"/>
  <c r="J7963" i="1"/>
  <c r="N7963" i="1" s="1"/>
  <c r="O7963" i="1" s="1"/>
  <c r="P7963" i="1" s="1"/>
  <c r="K7963" i="1"/>
  <c r="L7963" i="1"/>
  <c r="I7964" i="1"/>
  <c r="J7964" i="1"/>
  <c r="N7964" i="1" s="1"/>
  <c r="O7964" i="1" s="1"/>
  <c r="P7964" i="1" s="1"/>
  <c r="K7964" i="1"/>
  <c r="L7964" i="1"/>
  <c r="I7965" i="1"/>
  <c r="K7965" i="1"/>
  <c r="L7965" i="1"/>
  <c r="I7966" i="1"/>
  <c r="J7966" i="1"/>
  <c r="N7966" i="1" s="1"/>
  <c r="O7966" i="1" s="1"/>
  <c r="P7966" i="1" s="1"/>
  <c r="K7966" i="1"/>
  <c r="L7966" i="1"/>
  <c r="I7967" i="1"/>
  <c r="J7967" i="1"/>
  <c r="N7967" i="1" s="1"/>
  <c r="O7967" i="1" s="1"/>
  <c r="P7967" i="1" s="1"/>
  <c r="K7967" i="1"/>
  <c r="L7967" i="1"/>
  <c r="I7968" i="1"/>
  <c r="K7968" i="1"/>
  <c r="L7968" i="1"/>
  <c r="I7969" i="1"/>
  <c r="J7969" i="1"/>
  <c r="N7969" i="1" s="1"/>
  <c r="O7969" i="1" s="1"/>
  <c r="P7969" i="1" s="1"/>
  <c r="K7969" i="1"/>
  <c r="L7969" i="1"/>
  <c r="I7970" i="1"/>
  <c r="J7970" i="1"/>
  <c r="N7970" i="1" s="1"/>
  <c r="O7970" i="1" s="1"/>
  <c r="P7970" i="1" s="1"/>
  <c r="K7970" i="1"/>
  <c r="L7970" i="1"/>
  <c r="I7971" i="1"/>
  <c r="K7971" i="1"/>
  <c r="L7971" i="1"/>
  <c r="I7972" i="1"/>
  <c r="J7972" i="1"/>
  <c r="N7972" i="1" s="1"/>
  <c r="O7972" i="1" s="1"/>
  <c r="P7972" i="1" s="1"/>
  <c r="K7972" i="1"/>
  <c r="L7972" i="1"/>
  <c r="I7973" i="1"/>
  <c r="J7973" i="1"/>
  <c r="N7973" i="1" s="1"/>
  <c r="O7973" i="1" s="1"/>
  <c r="P7973" i="1" s="1"/>
  <c r="K7973" i="1"/>
  <c r="L7973" i="1"/>
  <c r="I7974" i="1"/>
  <c r="K7974" i="1"/>
  <c r="L7974" i="1"/>
  <c r="I7975" i="1"/>
  <c r="J7975" i="1"/>
  <c r="N7975" i="1" s="1"/>
  <c r="O7975" i="1" s="1"/>
  <c r="P7975" i="1" s="1"/>
  <c r="K7975" i="1"/>
  <c r="L7975" i="1"/>
  <c r="I7976" i="1"/>
  <c r="J7976" i="1"/>
  <c r="N7976" i="1" s="1"/>
  <c r="O7976" i="1" s="1"/>
  <c r="P7976" i="1" s="1"/>
  <c r="K7976" i="1"/>
  <c r="L7976" i="1"/>
  <c r="I7977" i="1"/>
  <c r="K7977" i="1"/>
  <c r="L7977" i="1"/>
  <c r="I7978" i="1"/>
  <c r="J7978" i="1"/>
  <c r="N7978" i="1" s="1"/>
  <c r="O7978" i="1" s="1"/>
  <c r="P7978" i="1" s="1"/>
  <c r="K7978" i="1"/>
  <c r="L7978" i="1"/>
  <c r="I7979" i="1"/>
  <c r="J7979" i="1"/>
  <c r="N7979" i="1" s="1"/>
  <c r="O7979" i="1" s="1"/>
  <c r="P7979" i="1" s="1"/>
  <c r="K7979" i="1"/>
  <c r="L7979" i="1"/>
  <c r="I7980" i="1"/>
  <c r="K7980" i="1"/>
  <c r="L7980" i="1"/>
  <c r="I7981" i="1"/>
  <c r="J7981" i="1"/>
  <c r="N7981" i="1" s="1"/>
  <c r="O7981" i="1" s="1"/>
  <c r="P7981" i="1" s="1"/>
  <c r="K7981" i="1"/>
  <c r="L7981" i="1"/>
  <c r="I7982" i="1"/>
  <c r="J7982" i="1"/>
  <c r="N7982" i="1" s="1"/>
  <c r="O7982" i="1" s="1"/>
  <c r="P7982" i="1" s="1"/>
  <c r="K7982" i="1"/>
  <c r="L7982" i="1"/>
  <c r="I7983" i="1"/>
  <c r="K7983" i="1"/>
  <c r="L7983" i="1"/>
  <c r="I7984" i="1"/>
  <c r="J7984" i="1"/>
  <c r="N7984" i="1" s="1"/>
  <c r="O7984" i="1" s="1"/>
  <c r="P7984" i="1" s="1"/>
  <c r="K7984" i="1"/>
  <c r="L7984" i="1"/>
  <c r="I7985" i="1"/>
  <c r="J7985" i="1"/>
  <c r="N7985" i="1" s="1"/>
  <c r="O7985" i="1" s="1"/>
  <c r="P7985" i="1" s="1"/>
  <c r="K7985" i="1"/>
  <c r="L7985" i="1"/>
  <c r="I7986" i="1"/>
  <c r="K7986" i="1"/>
  <c r="L7986" i="1"/>
  <c r="I7987" i="1"/>
  <c r="J7987" i="1"/>
  <c r="N7987" i="1" s="1"/>
  <c r="O7987" i="1" s="1"/>
  <c r="P7987" i="1" s="1"/>
  <c r="K7987" i="1"/>
  <c r="L7987" i="1"/>
  <c r="I7988" i="1"/>
  <c r="J7988" i="1"/>
  <c r="N7988" i="1" s="1"/>
  <c r="O7988" i="1" s="1"/>
  <c r="P7988" i="1" s="1"/>
  <c r="K7988" i="1"/>
  <c r="L7988" i="1"/>
  <c r="I7989" i="1"/>
  <c r="K7989" i="1"/>
  <c r="L7989" i="1"/>
  <c r="I7990" i="1"/>
  <c r="J7990" i="1"/>
  <c r="N7990" i="1" s="1"/>
  <c r="O7990" i="1" s="1"/>
  <c r="P7990" i="1" s="1"/>
  <c r="K7990" i="1"/>
  <c r="L7990" i="1"/>
  <c r="I7991" i="1"/>
  <c r="J7991" i="1"/>
  <c r="N7991" i="1" s="1"/>
  <c r="O7991" i="1" s="1"/>
  <c r="P7991" i="1" s="1"/>
  <c r="K7991" i="1"/>
  <c r="L7991" i="1"/>
  <c r="I7992" i="1"/>
  <c r="K7992" i="1"/>
  <c r="L7992" i="1"/>
  <c r="I7993" i="1"/>
  <c r="J7993" i="1"/>
  <c r="N7993" i="1" s="1"/>
  <c r="O7993" i="1" s="1"/>
  <c r="P7993" i="1" s="1"/>
  <c r="K7993" i="1"/>
  <c r="L7993" i="1"/>
  <c r="I7994" i="1"/>
  <c r="J7994" i="1"/>
  <c r="N7994" i="1" s="1"/>
  <c r="O7994" i="1" s="1"/>
  <c r="P7994" i="1" s="1"/>
  <c r="K7994" i="1"/>
  <c r="L7994" i="1"/>
  <c r="I7995" i="1"/>
  <c r="K7995" i="1"/>
  <c r="L7995" i="1"/>
  <c r="I7996" i="1"/>
  <c r="J7996" i="1"/>
  <c r="N7996" i="1" s="1"/>
  <c r="O7996" i="1" s="1"/>
  <c r="P7996" i="1" s="1"/>
  <c r="K7996" i="1"/>
  <c r="L7996" i="1"/>
  <c r="I7997" i="1"/>
  <c r="J7997" i="1"/>
  <c r="N7997" i="1" s="1"/>
  <c r="O7997" i="1" s="1"/>
  <c r="P7997" i="1" s="1"/>
  <c r="K7997" i="1"/>
  <c r="L7997" i="1"/>
  <c r="I7998" i="1"/>
  <c r="K7998" i="1"/>
  <c r="L7998" i="1"/>
  <c r="I7999" i="1"/>
  <c r="J7999" i="1"/>
  <c r="N7999" i="1" s="1"/>
  <c r="O7999" i="1" s="1"/>
  <c r="P7999" i="1" s="1"/>
  <c r="K7999" i="1"/>
  <c r="L7999" i="1"/>
  <c r="I8000" i="1"/>
  <c r="J8000" i="1"/>
  <c r="N8000" i="1" s="1"/>
  <c r="O8000" i="1" s="1"/>
  <c r="P8000" i="1" s="1"/>
  <c r="K8000" i="1"/>
  <c r="L8000" i="1"/>
  <c r="I8001" i="1"/>
  <c r="K8001" i="1"/>
  <c r="L8001" i="1"/>
  <c r="I8002" i="1"/>
  <c r="J8002" i="1"/>
  <c r="N8002" i="1" s="1"/>
  <c r="O8002" i="1" s="1"/>
  <c r="P8002" i="1" s="1"/>
  <c r="K8002" i="1"/>
  <c r="L8002" i="1"/>
  <c r="I8003" i="1"/>
  <c r="J8003" i="1"/>
  <c r="N8003" i="1" s="1"/>
  <c r="O8003" i="1" s="1"/>
  <c r="P8003" i="1" s="1"/>
  <c r="K8003" i="1"/>
  <c r="L8003" i="1"/>
  <c r="I8004" i="1"/>
  <c r="K8004" i="1"/>
  <c r="L8004" i="1"/>
  <c r="I8005" i="1"/>
  <c r="J8005" i="1"/>
  <c r="N8005" i="1" s="1"/>
  <c r="O8005" i="1" s="1"/>
  <c r="P8005" i="1" s="1"/>
  <c r="K8005" i="1"/>
  <c r="L8005" i="1"/>
  <c r="I8006" i="1"/>
  <c r="J8006" i="1"/>
  <c r="N8006" i="1" s="1"/>
  <c r="O8006" i="1" s="1"/>
  <c r="P8006" i="1" s="1"/>
  <c r="K8006" i="1"/>
  <c r="L8006" i="1"/>
  <c r="I8007" i="1"/>
  <c r="K8007" i="1"/>
  <c r="L8007" i="1"/>
  <c r="I8008" i="1"/>
  <c r="J8008" i="1"/>
  <c r="N8008" i="1" s="1"/>
  <c r="O8008" i="1" s="1"/>
  <c r="P8008" i="1" s="1"/>
  <c r="K8008" i="1"/>
  <c r="L8008" i="1"/>
  <c r="I8009" i="1"/>
  <c r="J8009" i="1"/>
  <c r="N8009" i="1" s="1"/>
  <c r="O8009" i="1" s="1"/>
  <c r="P8009" i="1" s="1"/>
  <c r="K8009" i="1"/>
  <c r="L8009" i="1"/>
  <c r="I8010" i="1"/>
  <c r="K8010" i="1"/>
  <c r="L8010" i="1"/>
  <c r="I8011" i="1"/>
  <c r="J8011" i="1"/>
  <c r="N8011" i="1" s="1"/>
  <c r="O8011" i="1" s="1"/>
  <c r="P8011" i="1" s="1"/>
  <c r="K8011" i="1"/>
  <c r="L8011" i="1"/>
  <c r="I8012" i="1"/>
  <c r="J8012" i="1"/>
  <c r="N8012" i="1" s="1"/>
  <c r="O8012" i="1" s="1"/>
  <c r="P8012" i="1" s="1"/>
  <c r="K8012" i="1"/>
  <c r="L8012" i="1"/>
  <c r="I8013" i="1"/>
  <c r="K8013" i="1"/>
  <c r="L8013" i="1"/>
  <c r="I8014" i="1"/>
  <c r="J8014" i="1"/>
  <c r="N8014" i="1" s="1"/>
  <c r="O8014" i="1" s="1"/>
  <c r="P8014" i="1" s="1"/>
  <c r="K8014" i="1"/>
  <c r="L8014" i="1"/>
  <c r="I8015" i="1"/>
  <c r="J8015" i="1"/>
  <c r="N8015" i="1" s="1"/>
  <c r="O8015" i="1" s="1"/>
  <c r="P8015" i="1" s="1"/>
  <c r="K8015" i="1"/>
  <c r="L8015" i="1"/>
  <c r="I8016" i="1"/>
  <c r="K8016" i="1"/>
  <c r="L8016" i="1"/>
  <c r="I8017" i="1"/>
  <c r="J8017" i="1"/>
  <c r="N8017" i="1" s="1"/>
  <c r="O8017" i="1" s="1"/>
  <c r="P8017" i="1" s="1"/>
  <c r="K8017" i="1"/>
  <c r="L8017" i="1"/>
  <c r="I8018" i="1"/>
  <c r="J8018" i="1"/>
  <c r="N8018" i="1" s="1"/>
  <c r="O8018" i="1" s="1"/>
  <c r="P8018" i="1" s="1"/>
  <c r="K8018" i="1"/>
  <c r="L8018" i="1"/>
  <c r="I8019" i="1"/>
  <c r="K8019" i="1"/>
  <c r="L8019" i="1"/>
  <c r="I8020" i="1"/>
  <c r="J8020" i="1"/>
  <c r="N8020" i="1" s="1"/>
  <c r="O8020" i="1" s="1"/>
  <c r="P8020" i="1" s="1"/>
  <c r="K8020" i="1"/>
  <c r="L8020" i="1"/>
  <c r="I8021" i="1"/>
  <c r="J8021" i="1"/>
  <c r="N8021" i="1" s="1"/>
  <c r="O8021" i="1" s="1"/>
  <c r="P8021" i="1" s="1"/>
  <c r="K8021" i="1"/>
  <c r="L8021" i="1"/>
  <c r="I8022" i="1"/>
  <c r="K8022" i="1"/>
  <c r="L8022" i="1"/>
  <c r="I8023" i="1"/>
  <c r="J8023" i="1"/>
  <c r="N8023" i="1" s="1"/>
  <c r="O8023" i="1" s="1"/>
  <c r="P8023" i="1" s="1"/>
  <c r="K8023" i="1"/>
  <c r="L8023" i="1"/>
  <c r="I8024" i="1"/>
  <c r="J8024" i="1"/>
  <c r="N8024" i="1" s="1"/>
  <c r="O8024" i="1" s="1"/>
  <c r="P8024" i="1" s="1"/>
  <c r="K8024" i="1"/>
  <c r="L8024" i="1"/>
  <c r="I8025" i="1"/>
  <c r="K8025" i="1"/>
  <c r="L8025" i="1"/>
  <c r="I8026" i="1"/>
  <c r="J8026" i="1"/>
  <c r="N8026" i="1" s="1"/>
  <c r="O8026" i="1" s="1"/>
  <c r="P8026" i="1" s="1"/>
  <c r="K8026" i="1"/>
  <c r="L8026" i="1"/>
  <c r="I8027" i="1"/>
  <c r="J8027" i="1"/>
  <c r="N8027" i="1" s="1"/>
  <c r="O8027" i="1" s="1"/>
  <c r="P8027" i="1" s="1"/>
  <c r="K8027" i="1"/>
  <c r="L8027" i="1"/>
  <c r="I8028" i="1"/>
  <c r="K8028" i="1"/>
  <c r="L8028" i="1"/>
  <c r="I8029" i="1"/>
  <c r="J8029" i="1"/>
  <c r="N8029" i="1" s="1"/>
  <c r="O8029" i="1" s="1"/>
  <c r="P8029" i="1" s="1"/>
  <c r="K8029" i="1"/>
  <c r="L8029" i="1"/>
  <c r="I8030" i="1"/>
  <c r="J8030" i="1"/>
  <c r="N8030" i="1" s="1"/>
  <c r="O8030" i="1" s="1"/>
  <c r="P8030" i="1" s="1"/>
  <c r="K8030" i="1"/>
  <c r="L8030" i="1"/>
  <c r="I8031" i="1"/>
  <c r="K8031" i="1"/>
  <c r="L8031" i="1"/>
  <c r="I8032" i="1"/>
  <c r="J8032" i="1"/>
  <c r="N8032" i="1" s="1"/>
  <c r="O8032" i="1" s="1"/>
  <c r="P8032" i="1" s="1"/>
  <c r="K8032" i="1"/>
  <c r="L8032" i="1"/>
  <c r="I8033" i="1"/>
  <c r="J8033" i="1"/>
  <c r="N8033" i="1" s="1"/>
  <c r="O8033" i="1" s="1"/>
  <c r="P8033" i="1" s="1"/>
  <c r="K8033" i="1"/>
  <c r="L8033" i="1"/>
  <c r="I8034" i="1"/>
  <c r="K8034" i="1"/>
  <c r="L8034" i="1"/>
  <c r="I8035" i="1"/>
  <c r="J8035" i="1"/>
  <c r="N8035" i="1" s="1"/>
  <c r="O8035" i="1" s="1"/>
  <c r="P8035" i="1" s="1"/>
  <c r="K8035" i="1"/>
  <c r="L8035" i="1"/>
  <c r="I8036" i="1"/>
  <c r="J8036" i="1"/>
  <c r="N8036" i="1" s="1"/>
  <c r="O8036" i="1" s="1"/>
  <c r="P8036" i="1" s="1"/>
  <c r="K8036" i="1"/>
  <c r="L8036" i="1"/>
  <c r="I8037" i="1"/>
  <c r="K8037" i="1"/>
  <c r="L8037" i="1"/>
  <c r="I8038" i="1"/>
  <c r="J8038" i="1"/>
  <c r="N8038" i="1" s="1"/>
  <c r="O8038" i="1" s="1"/>
  <c r="P8038" i="1" s="1"/>
  <c r="K8038" i="1"/>
  <c r="L8038" i="1"/>
  <c r="I8039" i="1"/>
  <c r="J8039" i="1"/>
  <c r="N8039" i="1" s="1"/>
  <c r="O8039" i="1" s="1"/>
  <c r="P8039" i="1" s="1"/>
  <c r="K8039" i="1"/>
  <c r="L8039" i="1"/>
  <c r="I8040" i="1"/>
  <c r="K8040" i="1"/>
  <c r="L8040" i="1"/>
  <c r="I8041" i="1"/>
  <c r="J8041" i="1"/>
  <c r="N8041" i="1" s="1"/>
  <c r="O8041" i="1" s="1"/>
  <c r="P8041" i="1" s="1"/>
  <c r="K8041" i="1"/>
  <c r="L8041" i="1"/>
  <c r="I8042" i="1"/>
  <c r="J8042" i="1"/>
  <c r="N8042" i="1" s="1"/>
  <c r="O8042" i="1" s="1"/>
  <c r="P8042" i="1" s="1"/>
  <c r="K8042" i="1"/>
  <c r="L8042" i="1"/>
  <c r="I8043" i="1"/>
  <c r="K8043" i="1"/>
  <c r="L8043" i="1"/>
  <c r="I8044" i="1"/>
  <c r="J8044" i="1"/>
  <c r="N8044" i="1" s="1"/>
  <c r="O8044" i="1" s="1"/>
  <c r="P8044" i="1" s="1"/>
  <c r="K8044" i="1"/>
  <c r="L8044" i="1"/>
  <c r="I8045" i="1"/>
  <c r="J8045" i="1"/>
  <c r="N8045" i="1" s="1"/>
  <c r="O8045" i="1" s="1"/>
  <c r="P8045" i="1" s="1"/>
  <c r="K8045" i="1"/>
  <c r="L8045" i="1"/>
  <c r="I8046" i="1"/>
  <c r="K8046" i="1"/>
  <c r="L8046" i="1"/>
  <c r="I8047" i="1"/>
  <c r="J8047" i="1"/>
  <c r="N8047" i="1" s="1"/>
  <c r="O8047" i="1" s="1"/>
  <c r="P8047" i="1" s="1"/>
  <c r="K8047" i="1"/>
  <c r="L8047" i="1"/>
  <c r="I8048" i="1"/>
  <c r="J8048" i="1"/>
  <c r="N8048" i="1" s="1"/>
  <c r="O8048" i="1" s="1"/>
  <c r="P8048" i="1" s="1"/>
  <c r="K8048" i="1"/>
  <c r="L8048" i="1"/>
  <c r="I8049" i="1"/>
  <c r="K8049" i="1"/>
  <c r="L8049" i="1"/>
  <c r="I8050" i="1"/>
  <c r="J8050" i="1"/>
  <c r="N8050" i="1" s="1"/>
  <c r="O8050" i="1" s="1"/>
  <c r="P8050" i="1" s="1"/>
  <c r="K8050" i="1"/>
  <c r="L8050" i="1"/>
  <c r="I8051" i="1"/>
  <c r="J8051" i="1"/>
  <c r="N8051" i="1" s="1"/>
  <c r="O8051" i="1" s="1"/>
  <c r="P8051" i="1" s="1"/>
  <c r="K8051" i="1"/>
  <c r="L8051" i="1"/>
  <c r="I8052" i="1"/>
  <c r="K8052" i="1"/>
  <c r="L8052" i="1"/>
  <c r="I8053" i="1"/>
  <c r="J8053" i="1"/>
  <c r="N8053" i="1" s="1"/>
  <c r="O8053" i="1" s="1"/>
  <c r="P8053" i="1" s="1"/>
  <c r="K8053" i="1"/>
  <c r="L8053" i="1"/>
  <c r="I8054" i="1"/>
  <c r="J8054" i="1"/>
  <c r="N8054" i="1" s="1"/>
  <c r="O8054" i="1" s="1"/>
  <c r="P8054" i="1" s="1"/>
  <c r="K8054" i="1"/>
  <c r="L8054" i="1"/>
  <c r="I8055" i="1"/>
  <c r="K8055" i="1"/>
  <c r="L8055" i="1"/>
  <c r="I8056" i="1"/>
  <c r="J8056" i="1"/>
  <c r="N8056" i="1" s="1"/>
  <c r="O8056" i="1" s="1"/>
  <c r="P8056" i="1" s="1"/>
  <c r="K8056" i="1"/>
  <c r="L8056" i="1"/>
  <c r="I8057" i="1"/>
  <c r="J8057" i="1"/>
  <c r="N8057" i="1" s="1"/>
  <c r="O8057" i="1" s="1"/>
  <c r="P8057" i="1" s="1"/>
  <c r="K8057" i="1"/>
  <c r="L8057" i="1"/>
  <c r="I8058" i="1"/>
  <c r="K8058" i="1"/>
  <c r="L8058" i="1"/>
  <c r="I8059" i="1"/>
  <c r="J8059" i="1"/>
  <c r="N8059" i="1" s="1"/>
  <c r="O8059" i="1" s="1"/>
  <c r="P8059" i="1" s="1"/>
  <c r="K8059" i="1"/>
  <c r="L8059" i="1"/>
  <c r="I8060" i="1"/>
  <c r="J8060" i="1"/>
  <c r="N8060" i="1" s="1"/>
  <c r="O8060" i="1" s="1"/>
  <c r="P8060" i="1" s="1"/>
  <c r="K8060" i="1"/>
  <c r="L8060" i="1"/>
  <c r="I8061" i="1"/>
  <c r="K8061" i="1"/>
  <c r="L8061" i="1"/>
  <c r="I8062" i="1"/>
  <c r="J8062" i="1"/>
  <c r="N8062" i="1" s="1"/>
  <c r="O8062" i="1" s="1"/>
  <c r="P8062" i="1" s="1"/>
  <c r="K8062" i="1"/>
  <c r="L8062" i="1"/>
  <c r="I8063" i="1"/>
  <c r="J8063" i="1"/>
  <c r="N8063" i="1" s="1"/>
  <c r="O8063" i="1" s="1"/>
  <c r="P8063" i="1" s="1"/>
  <c r="K8063" i="1"/>
  <c r="L8063" i="1"/>
  <c r="I8064" i="1"/>
  <c r="K8064" i="1"/>
  <c r="L8064" i="1"/>
  <c r="I8065" i="1"/>
  <c r="J8065" i="1"/>
  <c r="N8065" i="1" s="1"/>
  <c r="O8065" i="1" s="1"/>
  <c r="P8065" i="1" s="1"/>
  <c r="K8065" i="1"/>
  <c r="L8065" i="1"/>
  <c r="I8066" i="1"/>
  <c r="J8066" i="1"/>
  <c r="N8066" i="1" s="1"/>
  <c r="O8066" i="1" s="1"/>
  <c r="P8066" i="1" s="1"/>
  <c r="K8066" i="1"/>
  <c r="L8066" i="1"/>
  <c r="I8067" i="1"/>
  <c r="K8067" i="1"/>
  <c r="L8067" i="1"/>
  <c r="I8068" i="1"/>
  <c r="J8068" i="1"/>
  <c r="N8068" i="1" s="1"/>
  <c r="O8068" i="1" s="1"/>
  <c r="P8068" i="1" s="1"/>
  <c r="K8068" i="1"/>
  <c r="L8068" i="1"/>
  <c r="I8069" i="1"/>
  <c r="J8069" i="1"/>
  <c r="N8069" i="1" s="1"/>
  <c r="O8069" i="1" s="1"/>
  <c r="P8069" i="1" s="1"/>
  <c r="K8069" i="1"/>
  <c r="L8069" i="1"/>
  <c r="I8070" i="1"/>
  <c r="K8070" i="1"/>
  <c r="L8070" i="1"/>
  <c r="I8071" i="1"/>
  <c r="J8071" i="1"/>
  <c r="N8071" i="1" s="1"/>
  <c r="O8071" i="1" s="1"/>
  <c r="P8071" i="1" s="1"/>
  <c r="K8071" i="1"/>
  <c r="L8071" i="1"/>
  <c r="I8072" i="1"/>
  <c r="J8072" i="1"/>
  <c r="N8072" i="1" s="1"/>
  <c r="O8072" i="1" s="1"/>
  <c r="P8072" i="1" s="1"/>
  <c r="K8072" i="1"/>
  <c r="L8072" i="1"/>
  <c r="I8073" i="1"/>
  <c r="K8073" i="1"/>
  <c r="L8073" i="1"/>
  <c r="I8074" i="1"/>
  <c r="J8074" i="1"/>
  <c r="N8074" i="1" s="1"/>
  <c r="O8074" i="1" s="1"/>
  <c r="P8074" i="1" s="1"/>
  <c r="K8074" i="1"/>
  <c r="L8074" i="1"/>
  <c r="I8075" i="1"/>
  <c r="J8075" i="1"/>
  <c r="N8075" i="1" s="1"/>
  <c r="O8075" i="1" s="1"/>
  <c r="P8075" i="1" s="1"/>
  <c r="K8075" i="1"/>
  <c r="L8075" i="1"/>
  <c r="I8076" i="1"/>
  <c r="K8076" i="1"/>
  <c r="L8076" i="1"/>
  <c r="I8077" i="1"/>
  <c r="J8077" i="1"/>
  <c r="N8077" i="1" s="1"/>
  <c r="O8077" i="1" s="1"/>
  <c r="P8077" i="1" s="1"/>
  <c r="K8077" i="1"/>
  <c r="L8077" i="1"/>
  <c r="I8078" i="1"/>
  <c r="J8078" i="1"/>
  <c r="N8078" i="1" s="1"/>
  <c r="O8078" i="1" s="1"/>
  <c r="P8078" i="1" s="1"/>
  <c r="K8078" i="1"/>
  <c r="L8078" i="1"/>
  <c r="I8079" i="1"/>
  <c r="K8079" i="1"/>
  <c r="L8079" i="1"/>
  <c r="I8080" i="1"/>
  <c r="J8080" i="1"/>
  <c r="N8080" i="1" s="1"/>
  <c r="O8080" i="1" s="1"/>
  <c r="P8080" i="1" s="1"/>
  <c r="K8080" i="1"/>
  <c r="L8080" i="1"/>
  <c r="I8081" i="1"/>
  <c r="J8081" i="1"/>
  <c r="N8081" i="1" s="1"/>
  <c r="O8081" i="1" s="1"/>
  <c r="P8081" i="1" s="1"/>
  <c r="K8081" i="1"/>
  <c r="L8081" i="1"/>
  <c r="I8082" i="1"/>
  <c r="K8082" i="1"/>
  <c r="L8082" i="1"/>
  <c r="I8083" i="1"/>
  <c r="J8083" i="1"/>
  <c r="N8083" i="1" s="1"/>
  <c r="O8083" i="1" s="1"/>
  <c r="P8083" i="1" s="1"/>
  <c r="K8083" i="1"/>
  <c r="L8083" i="1"/>
  <c r="I8084" i="1"/>
  <c r="J8084" i="1"/>
  <c r="N8084" i="1" s="1"/>
  <c r="O8084" i="1" s="1"/>
  <c r="P8084" i="1" s="1"/>
  <c r="K8084" i="1"/>
  <c r="L8084" i="1"/>
  <c r="I8085" i="1"/>
  <c r="K8085" i="1"/>
  <c r="L8085" i="1"/>
  <c r="I8086" i="1"/>
  <c r="J8086" i="1"/>
  <c r="N8086" i="1" s="1"/>
  <c r="O8086" i="1" s="1"/>
  <c r="P8086" i="1" s="1"/>
  <c r="K8086" i="1"/>
  <c r="L8086" i="1"/>
  <c r="I8087" i="1"/>
  <c r="J8087" i="1"/>
  <c r="N8087" i="1" s="1"/>
  <c r="O8087" i="1" s="1"/>
  <c r="P8087" i="1" s="1"/>
  <c r="K8087" i="1"/>
  <c r="L8087" i="1"/>
  <c r="I8088" i="1"/>
  <c r="K8088" i="1"/>
  <c r="L8088" i="1"/>
  <c r="I8089" i="1"/>
  <c r="J8089" i="1"/>
  <c r="N8089" i="1" s="1"/>
  <c r="O8089" i="1" s="1"/>
  <c r="P8089" i="1" s="1"/>
  <c r="K8089" i="1"/>
  <c r="L8089" i="1"/>
  <c r="I8090" i="1"/>
  <c r="J8090" i="1"/>
  <c r="N8090" i="1" s="1"/>
  <c r="O8090" i="1" s="1"/>
  <c r="P8090" i="1" s="1"/>
  <c r="K8090" i="1"/>
  <c r="L8090" i="1"/>
  <c r="I8091" i="1"/>
  <c r="K8091" i="1"/>
  <c r="L8091" i="1"/>
  <c r="I8092" i="1"/>
  <c r="J8092" i="1"/>
  <c r="N8092" i="1" s="1"/>
  <c r="O8092" i="1" s="1"/>
  <c r="P8092" i="1" s="1"/>
  <c r="K8092" i="1"/>
  <c r="L8092" i="1"/>
  <c r="I8093" i="1"/>
  <c r="J8093" i="1"/>
  <c r="N8093" i="1" s="1"/>
  <c r="O8093" i="1" s="1"/>
  <c r="P8093" i="1" s="1"/>
  <c r="K8093" i="1"/>
  <c r="L8093" i="1"/>
  <c r="I8094" i="1"/>
  <c r="K8094" i="1"/>
  <c r="L8094" i="1"/>
  <c r="I8095" i="1"/>
  <c r="J8095" i="1"/>
  <c r="N8095" i="1" s="1"/>
  <c r="O8095" i="1" s="1"/>
  <c r="P8095" i="1" s="1"/>
  <c r="K8095" i="1"/>
  <c r="L8095" i="1"/>
  <c r="I8096" i="1"/>
  <c r="J8096" i="1"/>
  <c r="N8096" i="1" s="1"/>
  <c r="O8096" i="1" s="1"/>
  <c r="P8096" i="1" s="1"/>
  <c r="K8096" i="1"/>
  <c r="L8096" i="1"/>
  <c r="I8097" i="1"/>
  <c r="K8097" i="1"/>
  <c r="L8097" i="1"/>
  <c r="I8098" i="1"/>
  <c r="J8098" i="1"/>
  <c r="N8098" i="1" s="1"/>
  <c r="O8098" i="1" s="1"/>
  <c r="P8098" i="1" s="1"/>
  <c r="K8098" i="1"/>
  <c r="L8098" i="1"/>
  <c r="I8099" i="1"/>
  <c r="J8099" i="1"/>
  <c r="N8099" i="1" s="1"/>
  <c r="O8099" i="1" s="1"/>
  <c r="P8099" i="1" s="1"/>
  <c r="K8099" i="1"/>
  <c r="L8099" i="1"/>
  <c r="I8100" i="1"/>
  <c r="K8100" i="1"/>
  <c r="L8100" i="1"/>
  <c r="I8101" i="1"/>
  <c r="J8101" i="1"/>
  <c r="N8101" i="1" s="1"/>
  <c r="O8101" i="1" s="1"/>
  <c r="P8101" i="1" s="1"/>
  <c r="K8101" i="1"/>
  <c r="L8101" i="1"/>
  <c r="I8102" i="1"/>
  <c r="J8102" i="1"/>
  <c r="N8102" i="1" s="1"/>
  <c r="O8102" i="1" s="1"/>
  <c r="P8102" i="1" s="1"/>
  <c r="K8102" i="1"/>
  <c r="L8102" i="1"/>
  <c r="I8103" i="1"/>
  <c r="K8103" i="1"/>
  <c r="L8103" i="1"/>
  <c r="I8104" i="1"/>
  <c r="J8104" i="1"/>
  <c r="N8104" i="1" s="1"/>
  <c r="O8104" i="1" s="1"/>
  <c r="P8104" i="1" s="1"/>
  <c r="K8104" i="1"/>
  <c r="L8104" i="1"/>
  <c r="I8105" i="1"/>
  <c r="J8105" i="1"/>
  <c r="N8105" i="1" s="1"/>
  <c r="O8105" i="1" s="1"/>
  <c r="P8105" i="1" s="1"/>
  <c r="K8105" i="1"/>
  <c r="L8105" i="1"/>
  <c r="I8106" i="1"/>
  <c r="J8106" i="1"/>
  <c r="N8106" i="1" s="1"/>
  <c r="O8106" i="1" s="1"/>
  <c r="P8106" i="1" s="1"/>
  <c r="K8106" i="1"/>
  <c r="L8106" i="1"/>
  <c r="I8107" i="1"/>
  <c r="J8107" i="1"/>
  <c r="N8107" i="1" s="1"/>
  <c r="O8107" i="1" s="1"/>
  <c r="P8107" i="1" s="1"/>
  <c r="K8107" i="1"/>
  <c r="L8107" i="1"/>
  <c r="I8108" i="1"/>
  <c r="J8108" i="1"/>
  <c r="N8108" i="1" s="1"/>
  <c r="O8108" i="1" s="1"/>
  <c r="P8108" i="1" s="1"/>
  <c r="K8108" i="1"/>
  <c r="L8108" i="1"/>
  <c r="I8109" i="1"/>
  <c r="J8109" i="1"/>
  <c r="N8109" i="1" s="1"/>
  <c r="O8109" i="1" s="1"/>
  <c r="P8109" i="1" s="1"/>
  <c r="K8109" i="1"/>
  <c r="L8109" i="1"/>
  <c r="I8110" i="1"/>
  <c r="J8110" i="1"/>
  <c r="N8110" i="1" s="1"/>
  <c r="O8110" i="1" s="1"/>
  <c r="P8110" i="1" s="1"/>
  <c r="K8110" i="1"/>
  <c r="L8110" i="1"/>
  <c r="I8111" i="1"/>
  <c r="J8111" i="1"/>
  <c r="N8111" i="1" s="1"/>
  <c r="O8111" i="1" s="1"/>
  <c r="P8111" i="1" s="1"/>
  <c r="K8111" i="1"/>
  <c r="L8111" i="1"/>
  <c r="I8112" i="1"/>
  <c r="J8112" i="1"/>
  <c r="N8112" i="1" s="1"/>
  <c r="O8112" i="1" s="1"/>
  <c r="P8112" i="1" s="1"/>
  <c r="K8112" i="1"/>
  <c r="L8112" i="1"/>
  <c r="I8113" i="1"/>
  <c r="J8113" i="1"/>
  <c r="N8113" i="1" s="1"/>
  <c r="O8113" i="1" s="1"/>
  <c r="P8113" i="1" s="1"/>
  <c r="K8113" i="1"/>
  <c r="L8113" i="1"/>
  <c r="I8114" i="1"/>
  <c r="J8114" i="1"/>
  <c r="N8114" i="1" s="1"/>
  <c r="O8114" i="1" s="1"/>
  <c r="P8114" i="1" s="1"/>
  <c r="K8114" i="1"/>
  <c r="L8114" i="1"/>
  <c r="I8115" i="1"/>
  <c r="J8115" i="1"/>
  <c r="N8115" i="1" s="1"/>
  <c r="O8115" i="1" s="1"/>
  <c r="P8115" i="1" s="1"/>
  <c r="K8115" i="1"/>
  <c r="L8115" i="1"/>
  <c r="I8116" i="1"/>
  <c r="J8116" i="1"/>
  <c r="N8116" i="1" s="1"/>
  <c r="O8116" i="1" s="1"/>
  <c r="P8116" i="1" s="1"/>
  <c r="K8116" i="1"/>
  <c r="L8116" i="1"/>
  <c r="I8117" i="1"/>
  <c r="J8117" i="1"/>
  <c r="N8117" i="1" s="1"/>
  <c r="O8117" i="1" s="1"/>
  <c r="P8117" i="1" s="1"/>
  <c r="K8117" i="1"/>
  <c r="L8117" i="1"/>
  <c r="I8118" i="1"/>
  <c r="J8118" i="1"/>
  <c r="N8118" i="1" s="1"/>
  <c r="O8118" i="1" s="1"/>
  <c r="P8118" i="1" s="1"/>
  <c r="K8118" i="1"/>
  <c r="L8118" i="1"/>
  <c r="I8119" i="1"/>
  <c r="J8119" i="1"/>
  <c r="N8119" i="1" s="1"/>
  <c r="O8119" i="1" s="1"/>
  <c r="P8119" i="1" s="1"/>
  <c r="K8119" i="1"/>
  <c r="L8119" i="1"/>
  <c r="I8120" i="1"/>
  <c r="J8120" i="1"/>
  <c r="N8120" i="1" s="1"/>
  <c r="O8120" i="1" s="1"/>
  <c r="P8120" i="1" s="1"/>
  <c r="K8120" i="1"/>
  <c r="L8120" i="1"/>
  <c r="I8121" i="1"/>
  <c r="J8121" i="1"/>
  <c r="N8121" i="1" s="1"/>
  <c r="O8121" i="1" s="1"/>
  <c r="P8121" i="1" s="1"/>
  <c r="K8121" i="1"/>
  <c r="L8121" i="1"/>
  <c r="I8122" i="1"/>
  <c r="J8122" i="1"/>
  <c r="N8122" i="1" s="1"/>
  <c r="O8122" i="1" s="1"/>
  <c r="P8122" i="1" s="1"/>
  <c r="K8122" i="1"/>
  <c r="L8122" i="1"/>
  <c r="I8123" i="1"/>
  <c r="J8123" i="1"/>
  <c r="N8123" i="1" s="1"/>
  <c r="O8123" i="1" s="1"/>
  <c r="P8123" i="1" s="1"/>
  <c r="K8123" i="1"/>
  <c r="L8123" i="1"/>
  <c r="I8124" i="1"/>
  <c r="J8124" i="1"/>
  <c r="N8124" i="1" s="1"/>
  <c r="O8124" i="1" s="1"/>
  <c r="P8124" i="1" s="1"/>
  <c r="K8124" i="1"/>
  <c r="L8124" i="1"/>
  <c r="I8125" i="1"/>
  <c r="J8125" i="1"/>
  <c r="N8125" i="1" s="1"/>
  <c r="O8125" i="1" s="1"/>
  <c r="P8125" i="1" s="1"/>
  <c r="K8125" i="1"/>
  <c r="L8125" i="1"/>
  <c r="I8126" i="1"/>
  <c r="J8126" i="1"/>
  <c r="N8126" i="1" s="1"/>
  <c r="O8126" i="1" s="1"/>
  <c r="P8126" i="1" s="1"/>
  <c r="K8126" i="1"/>
  <c r="L8126" i="1"/>
  <c r="I8127" i="1"/>
  <c r="J8127" i="1"/>
  <c r="N8127" i="1" s="1"/>
  <c r="O8127" i="1" s="1"/>
  <c r="P8127" i="1" s="1"/>
  <c r="K8127" i="1"/>
  <c r="L8127" i="1"/>
  <c r="I8128" i="1"/>
  <c r="J8128" i="1"/>
  <c r="N8128" i="1" s="1"/>
  <c r="O8128" i="1" s="1"/>
  <c r="P8128" i="1" s="1"/>
  <c r="K8128" i="1"/>
  <c r="L8128" i="1"/>
  <c r="I8129" i="1"/>
  <c r="J8129" i="1"/>
  <c r="N8129" i="1" s="1"/>
  <c r="O8129" i="1" s="1"/>
  <c r="P8129" i="1" s="1"/>
  <c r="K8129" i="1"/>
  <c r="L8129" i="1"/>
  <c r="I8130" i="1"/>
  <c r="J8130" i="1"/>
  <c r="N8130" i="1" s="1"/>
  <c r="O8130" i="1" s="1"/>
  <c r="P8130" i="1" s="1"/>
  <c r="K8130" i="1"/>
  <c r="L8130" i="1"/>
  <c r="I8131" i="1"/>
  <c r="J8131" i="1"/>
  <c r="N8131" i="1" s="1"/>
  <c r="O8131" i="1" s="1"/>
  <c r="P8131" i="1" s="1"/>
  <c r="K8131" i="1"/>
  <c r="L8131" i="1"/>
  <c r="I8132" i="1"/>
  <c r="J8132" i="1"/>
  <c r="N8132" i="1" s="1"/>
  <c r="O8132" i="1" s="1"/>
  <c r="P8132" i="1" s="1"/>
  <c r="K8132" i="1"/>
  <c r="L8132" i="1"/>
  <c r="I8133" i="1"/>
  <c r="J8133" i="1"/>
  <c r="N8133" i="1" s="1"/>
  <c r="O8133" i="1" s="1"/>
  <c r="P8133" i="1" s="1"/>
  <c r="K8133" i="1"/>
  <c r="L8133" i="1"/>
  <c r="I8134" i="1"/>
  <c r="J8134" i="1"/>
  <c r="N8134" i="1" s="1"/>
  <c r="O8134" i="1" s="1"/>
  <c r="P8134" i="1" s="1"/>
  <c r="K8134" i="1"/>
  <c r="L8134" i="1"/>
  <c r="I8135" i="1"/>
  <c r="J8135" i="1"/>
  <c r="N8135" i="1" s="1"/>
  <c r="O8135" i="1" s="1"/>
  <c r="P8135" i="1" s="1"/>
  <c r="K8135" i="1"/>
  <c r="L8135" i="1"/>
  <c r="I8136" i="1"/>
  <c r="J8136" i="1"/>
  <c r="N8136" i="1" s="1"/>
  <c r="O8136" i="1" s="1"/>
  <c r="P8136" i="1" s="1"/>
  <c r="K8136" i="1"/>
  <c r="L8136" i="1"/>
  <c r="I8137" i="1"/>
  <c r="J8137" i="1"/>
  <c r="N8137" i="1" s="1"/>
  <c r="O8137" i="1" s="1"/>
  <c r="P8137" i="1" s="1"/>
  <c r="K8137" i="1"/>
  <c r="L8137" i="1"/>
  <c r="I8138" i="1"/>
  <c r="J8138" i="1"/>
  <c r="N8138" i="1" s="1"/>
  <c r="O8138" i="1" s="1"/>
  <c r="P8138" i="1" s="1"/>
  <c r="K8138" i="1"/>
  <c r="L8138" i="1"/>
  <c r="I8139" i="1"/>
  <c r="J8139" i="1"/>
  <c r="N8139" i="1" s="1"/>
  <c r="O8139" i="1" s="1"/>
  <c r="P8139" i="1" s="1"/>
  <c r="K8139" i="1"/>
  <c r="L8139" i="1"/>
  <c r="I8140" i="1"/>
  <c r="J8140" i="1"/>
  <c r="N8140" i="1" s="1"/>
  <c r="O8140" i="1" s="1"/>
  <c r="P8140" i="1" s="1"/>
  <c r="K8140" i="1"/>
  <c r="L8140" i="1"/>
  <c r="I8141" i="1"/>
  <c r="J8141" i="1"/>
  <c r="N8141" i="1" s="1"/>
  <c r="O8141" i="1" s="1"/>
  <c r="P8141" i="1" s="1"/>
  <c r="K8141" i="1"/>
  <c r="L8141" i="1"/>
  <c r="I8142" i="1"/>
  <c r="J8142" i="1"/>
  <c r="N8142" i="1" s="1"/>
  <c r="O8142" i="1" s="1"/>
  <c r="P8142" i="1" s="1"/>
  <c r="K8142" i="1"/>
  <c r="L8142" i="1"/>
  <c r="I8143" i="1"/>
  <c r="J8143" i="1"/>
  <c r="N8143" i="1" s="1"/>
  <c r="O8143" i="1" s="1"/>
  <c r="P8143" i="1" s="1"/>
  <c r="K8143" i="1"/>
  <c r="L8143" i="1"/>
  <c r="I8144" i="1"/>
  <c r="J8144" i="1"/>
  <c r="N8144" i="1" s="1"/>
  <c r="O8144" i="1" s="1"/>
  <c r="P8144" i="1" s="1"/>
  <c r="K8144" i="1"/>
  <c r="L8144" i="1"/>
  <c r="I8145" i="1"/>
  <c r="J8145" i="1"/>
  <c r="N8145" i="1" s="1"/>
  <c r="O8145" i="1" s="1"/>
  <c r="P8145" i="1" s="1"/>
  <c r="K8145" i="1"/>
  <c r="L8145" i="1"/>
  <c r="I8146" i="1"/>
  <c r="J8146" i="1"/>
  <c r="N8146" i="1" s="1"/>
  <c r="O8146" i="1" s="1"/>
  <c r="P8146" i="1" s="1"/>
  <c r="K8146" i="1"/>
  <c r="L8146" i="1"/>
  <c r="I8147" i="1"/>
  <c r="J8147" i="1"/>
  <c r="N8147" i="1" s="1"/>
  <c r="O8147" i="1" s="1"/>
  <c r="P8147" i="1" s="1"/>
  <c r="K8147" i="1"/>
  <c r="L8147" i="1"/>
  <c r="I8148" i="1"/>
  <c r="J8148" i="1"/>
  <c r="N8148" i="1" s="1"/>
  <c r="O8148" i="1" s="1"/>
  <c r="P8148" i="1" s="1"/>
  <c r="K8148" i="1"/>
  <c r="L8148" i="1"/>
  <c r="I8149" i="1"/>
  <c r="J8149" i="1"/>
  <c r="N8149" i="1" s="1"/>
  <c r="O8149" i="1" s="1"/>
  <c r="P8149" i="1" s="1"/>
  <c r="K8149" i="1"/>
  <c r="L8149" i="1"/>
  <c r="I8150" i="1"/>
  <c r="J8150" i="1"/>
  <c r="N8150" i="1" s="1"/>
  <c r="O8150" i="1" s="1"/>
  <c r="P8150" i="1" s="1"/>
  <c r="K8150" i="1"/>
  <c r="L8150" i="1"/>
  <c r="I8151" i="1"/>
  <c r="J8151" i="1"/>
  <c r="N8151" i="1" s="1"/>
  <c r="O8151" i="1" s="1"/>
  <c r="P8151" i="1" s="1"/>
  <c r="K8151" i="1"/>
  <c r="L8151" i="1"/>
  <c r="I8152" i="1"/>
  <c r="J8152" i="1"/>
  <c r="N8152" i="1" s="1"/>
  <c r="O8152" i="1" s="1"/>
  <c r="P8152" i="1" s="1"/>
  <c r="K8152" i="1"/>
  <c r="L8152" i="1"/>
  <c r="I8153" i="1"/>
  <c r="J8153" i="1"/>
  <c r="N8153" i="1" s="1"/>
  <c r="O8153" i="1" s="1"/>
  <c r="P8153" i="1" s="1"/>
  <c r="K8153" i="1"/>
  <c r="L8153" i="1"/>
  <c r="I8154" i="1"/>
  <c r="J8154" i="1"/>
  <c r="N8154" i="1" s="1"/>
  <c r="O8154" i="1" s="1"/>
  <c r="P8154" i="1" s="1"/>
  <c r="K8154" i="1"/>
  <c r="L8154" i="1"/>
  <c r="I8155" i="1"/>
  <c r="J8155" i="1"/>
  <c r="N8155" i="1" s="1"/>
  <c r="O8155" i="1" s="1"/>
  <c r="P8155" i="1" s="1"/>
  <c r="K8155" i="1"/>
  <c r="L8155" i="1"/>
  <c r="I8156" i="1"/>
  <c r="J8156" i="1"/>
  <c r="N8156" i="1" s="1"/>
  <c r="O8156" i="1" s="1"/>
  <c r="P8156" i="1" s="1"/>
  <c r="K8156" i="1"/>
  <c r="L8156" i="1"/>
  <c r="I8157" i="1"/>
  <c r="J8157" i="1"/>
  <c r="N8157" i="1" s="1"/>
  <c r="O8157" i="1" s="1"/>
  <c r="P8157" i="1" s="1"/>
  <c r="K8157" i="1"/>
  <c r="L8157" i="1"/>
  <c r="I8158" i="1"/>
  <c r="J8158" i="1"/>
  <c r="N8158" i="1" s="1"/>
  <c r="O8158" i="1" s="1"/>
  <c r="P8158" i="1" s="1"/>
  <c r="K8158" i="1"/>
  <c r="L8158" i="1"/>
  <c r="I8159" i="1"/>
  <c r="J8159" i="1"/>
  <c r="N8159" i="1" s="1"/>
  <c r="O8159" i="1" s="1"/>
  <c r="P8159" i="1" s="1"/>
  <c r="K8159" i="1"/>
  <c r="L8159" i="1"/>
  <c r="I8160" i="1"/>
  <c r="J8160" i="1"/>
  <c r="N8160" i="1" s="1"/>
  <c r="O8160" i="1" s="1"/>
  <c r="P8160" i="1" s="1"/>
  <c r="K8160" i="1"/>
  <c r="L8160" i="1"/>
  <c r="I8161" i="1"/>
  <c r="J8161" i="1"/>
  <c r="N8161" i="1" s="1"/>
  <c r="O8161" i="1" s="1"/>
  <c r="P8161" i="1" s="1"/>
  <c r="K8161" i="1"/>
  <c r="L8161" i="1"/>
  <c r="I8162" i="1"/>
  <c r="J8162" i="1"/>
  <c r="N8162" i="1" s="1"/>
  <c r="O8162" i="1" s="1"/>
  <c r="P8162" i="1" s="1"/>
  <c r="K8162" i="1"/>
  <c r="L8162" i="1"/>
  <c r="I8163" i="1"/>
  <c r="J8163" i="1"/>
  <c r="N8163" i="1" s="1"/>
  <c r="O8163" i="1" s="1"/>
  <c r="P8163" i="1" s="1"/>
  <c r="K8163" i="1"/>
  <c r="L8163" i="1"/>
  <c r="I8164" i="1"/>
  <c r="J8164" i="1"/>
  <c r="N8164" i="1" s="1"/>
  <c r="O8164" i="1" s="1"/>
  <c r="P8164" i="1" s="1"/>
  <c r="K8164" i="1"/>
  <c r="L8164" i="1"/>
  <c r="I8165" i="1"/>
  <c r="J8165" i="1"/>
  <c r="N8165" i="1" s="1"/>
  <c r="O8165" i="1" s="1"/>
  <c r="P8165" i="1" s="1"/>
  <c r="K8165" i="1"/>
  <c r="L8165" i="1"/>
  <c r="I8166" i="1"/>
  <c r="J8166" i="1"/>
  <c r="N8166" i="1" s="1"/>
  <c r="O8166" i="1" s="1"/>
  <c r="P8166" i="1" s="1"/>
  <c r="K8166" i="1"/>
  <c r="L8166" i="1"/>
  <c r="I8167" i="1"/>
  <c r="J8167" i="1"/>
  <c r="N8167" i="1" s="1"/>
  <c r="O8167" i="1" s="1"/>
  <c r="P8167" i="1" s="1"/>
  <c r="K8167" i="1"/>
  <c r="L8167" i="1"/>
  <c r="I8168" i="1"/>
  <c r="J8168" i="1"/>
  <c r="N8168" i="1" s="1"/>
  <c r="O8168" i="1" s="1"/>
  <c r="P8168" i="1" s="1"/>
  <c r="K8168" i="1"/>
  <c r="L8168" i="1"/>
  <c r="I8169" i="1"/>
  <c r="J8169" i="1"/>
  <c r="N8169" i="1" s="1"/>
  <c r="O8169" i="1" s="1"/>
  <c r="P8169" i="1" s="1"/>
  <c r="K8169" i="1"/>
  <c r="L8169" i="1"/>
  <c r="I8170" i="1"/>
  <c r="J8170" i="1"/>
  <c r="N8170" i="1" s="1"/>
  <c r="O8170" i="1" s="1"/>
  <c r="P8170" i="1" s="1"/>
  <c r="K8170" i="1"/>
  <c r="L8170" i="1"/>
  <c r="I8171" i="1"/>
  <c r="J8171" i="1"/>
  <c r="N8171" i="1" s="1"/>
  <c r="O8171" i="1" s="1"/>
  <c r="P8171" i="1" s="1"/>
  <c r="K8171" i="1"/>
  <c r="L8171" i="1"/>
  <c r="I8172" i="1"/>
  <c r="J8172" i="1"/>
  <c r="N8172" i="1" s="1"/>
  <c r="O8172" i="1" s="1"/>
  <c r="P8172" i="1" s="1"/>
  <c r="K8172" i="1"/>
  <c r="L8172" i="1"/>
  <c r="I8173" i="1"/>
  <c r="J8173" i="1"/>
  <c r="N8173" i="1" s="1"/>
  <c r="O8173" i="1" s="1"/>
  <c r="P8173" i="1" s="1"/>
  <c r="K8173" i="1"/>
  <c r="L8173" i="1"/>
  <c r="I8174" i="1"/>
  <c r="J8174" i="1"/>
  <c r="N8174" i="1" s="1"/>
  <c r="O8174" i="1" s="1"/>
  <c r="P8174" i="1" s="1"/>
  <c r="K8174" i="1"/>
  <c r="L8174" i="1"/>
  <c r="I8175" i="1"/>
  <c r="J8175" i="1"/>
  <c r="N8175" i="1" s="1"/>
  <c r="O8175" i="1" s="1"/>
  <c r="P8175" i="1" s="1"/>
  <c r="K8175" i="1"/>
  <c r="L8175" i="1"/>
  <c r="I8176" i="1"/>
  <c r="J8176" i="1"/>
  <c r="N8176" i="1" s="1"/>
  <c r="O8176" i="1" s="1"/>
  <c r="P8176" i="1" s="1"/>
  <c r="K8176" i="1"/>
  <c r="L8176" i="1"/>
  <c r="I8177" i="1"/>
  <c r="J8177" i="1"/>
  <c r="N8177" i="1" s="1"/>
  <c r="O8177" i="1" s="1"/>
  <c r="P8177" i="1" s="1"/>
  <c r="K8177" i="1"/>
  <c r="L8177" i="1"/>
  <c r="I8178" i="1"/>
  <c r="J8178" i="1"/>
  <c r="N8178" i="1" s="1"/>
  <c r="O8178" i="1" s="1"/>
  <c r="P8178" i="1" s="1"/>
  <c r="K8178" i="1"/>
  <c r="L8178" i="1"/>
  <c r="I8179" i="1"/>
  <c r="J8179" i="1"/>
  <c r="N8179" i="1" s="1"/>
  <c r="O8179" i="1" s="1"/>
  <c r="P8179" i="1" s="1"/>
  <c r="K8179" i="1"/>
  <c r="L8179" i="1"/>
  <c r="I8180" i="1"/>
  <c r="J8180" i="1"/>
  <c r="N8180" i="1" s="1"/>
  <c r="O8180" i="1" s="1"/>
  <c r="P8180" i="1" s="1"/>
  <c r="K8180" i="1"/>
  <c r="L8180" i="1"/>
  <c r="I8181" i="1"/>
  <c r="J8181" i="1"/>
  <c r="N8181" i="1" s="1"/>
  <c r="O8181" i="1" s="1"/>
  <c r="P8181" i="1" s="1"/>
  <c r="K8181" i="1"/>
  <c r="L8181" i="1"/>
  <c r="I8182" i="1"/>
  <c r="J8182" i="1"/>
  <c r="N8182" i="1" s="1"/>
  <c r="O8182" i="1" s="1"/>
  <c r="P8182" i="1" s="1"/>
  <c r="K8182" i="1"/>
  <c r="L8182" i="1"/>
  <c r="I8183" i="1"/>
  <c r="J8183" i="1"/>
  <c r="N8183" i="1" s="1"/>
  <c r="O8183" i="1" s="1"/>
  <c r="P8183" i="1" s="1"/>
  <c r="K8183" i="1"/>
  <c r="L8183" i="1"/>
  <c r="I8184" i="1"/>
  <c r="J8184" i="1"/>
  <c r="N8184" i="1" s="1"/>
  <c r="O8184" i="1" s="1"/>
  <c r="P8184" i="1" s="1"/>
  <c r="K8184" i="1"/>
  <c r="L8184" i="1"/>
  <c r="I8185" i="1"/>
  <c r="J8185" i="1"/>
  <c r="N8185" i="1" s="1"/>
  <c r="O8185" i="1" s="1"/>
  <c r="P8185" i="1" s="1"/>
  <c r="K8185" i="1"/>
  <c r="L8185" i="1"/>
  <c r="I8186" i="1"/>
  <c r="J8186" i="1"/>
  <c r="N8186" i="1" s="1"/>
  <c r="O8186" i="1" s="1"/>
  <c r="P8186" i="1" s="1"/>
  <c r="K8186" i="1"/>
  <c r="L8186" i="1"/>
  <c r="I8187" i="1"/>
  <c r="J8187" i="1"/>
  <c r="N8187" i="1" s="1"/>
  <c r="O8187" i="1" s="1"/>
  <c r="P8187" i="1" s="1"/>
  <c r="K8187" i="1"/>
  <c r="L8187" i="1"/>
  <c r="I8188" i="1"/>
  <c r="J8188" i="1"/>
  <c r="N8188" i="1" s="1"/>
  <c r="O8188" i="1" s="1"/>
  <c r="P8188" i="1" s="1"/>
  <c r="K8188" i="1"/>
  <c r="L8188" i="1"/>
  <c r="I8189" i="1"/>
  <c r="J8189" i="1"/>
  <c r="N8189" i="1" s="1"/>
  <c r="O8189" i="1" s="1"/>
  <c r="P8189" i="1" s="1"/>
  <c r="K8189" i="1"/>
  <c r="L8189" i="1"/>
  <c r="I8190" i="1"/>
  <c r="J8190" i="1"/>
  <c r="N8190" i="1" s="1"/>
  <c r="O8190" i="1" s="1"/>
  <c r="P8190" i="1" s="1"/>
  <c r="K8190" i="1"/>
  <c r="L8190" i="1"/>
  <c r="I8191" i="1"/>
  <c r="J8191" i="1"/>
  <c r="N8191" i="1" s="1"/>
  <c r="O8191" i="1" s="1"/>
  <c r="P8191" i="1" s="1"/>
  <c r="K8191" i="1"/>
  <c r="L8191" i="1"/>
  <c r="I8192" i="1"/>
  <c r="J8192" i="1"/>
  <c r="N8192" i="1" s="1"/>
  <c r="O8192" i="1" s="1"/>
  <c r="P8192" i="1" s="1"/>
  <c r="K8192" i="1"/>
  <c r="L8192" i="1"/>
  <c r="I8193" i="1"/>
  <c r="J8193" i="1"/>
  <c r="N8193" i="1" s="1"/>
  <c r="O8193" i="1" s="1"/>
  <c r="P8193" i="1" s="1"/>
  <c r="K8193" i="1"/>
  <c r="L8193" i="1"/>
  <c r="I8194" i="1"/>
  <c r="J8194" i="1"/>
  <c r="N8194" i="1" s="1"/>
  <c r="O8194" i="1" s="1"/>
  <c r="P8194" i="1" s="1"/>
  <c r="K8194" i="1"/>
  <c r="L8194" i="1"/>
  <c r="I8195" i="1"/>
  <c r="J8195" i="1"/>
  <c r="N8195" i="1" s="1"/>
  <c r="O8195" i="1" s="1"/>
  <c r="P8195" i="1" s="1"/>
  <c r="K8195" i="1"/>
  <c r="L8195" i="1"/>
  <c r="I8196" i="1"/>
  <c r="J8196" i="1"/>
  <c r="N8196" i="1" s="1"/>
  <c r="O8196" i="1" s="1"/>
  <c r="P8196" i="1" s="1"/>
  <c r="K8196" i="1"/>
  <c r="L8196" i="1"/>
  <c r="I8197" i="1"/>
  <c r="J8197" i="1"/>
  <c r="N8197" i="1" s="1"/>
  <c r="O8197" i="1" s="1"/>
  <c r="P8197" i="1" s="1"/>
  <c r="K8197" i="1"/>
  <c r="L8197" i="1"/>
  <c r="I8198" i="1"/>
  <c r="J8198" i="1"/>
  <c r="N8198" i="1" s="1"/>
  <c r="O8198" i="1" s="1"/>
  <c r="P8198" i="1" s="1"/>
  <c r="K8198" i="1"/>
  <c r="L8198" i="1"/>
  <c r="I8199" i="1"/>
  <c r="J8199" i="1"/>
  <c r="N8199" i="1" s="1"/>
  <c r="O8199" i="1" s="1"/>
  <c r="P8199" i="1" s="1"/>
  <c r="K8199" i="1"/>
  <c r="L8199" i="1"/>
  <c r="I8200" i="1"/>
  <c r="J8200" i="1"/>
  <c r="N8200" i="1" s="1"/>
  <c r="O8200" i="1" s="1"/>
  <c r="P8200" i="1" s="1"/>
  <c r="K8200" i="1"/>
  <c r="L8200" i="1"/>
  <c r="I8201" i="1"/>
  <c r="J8201" i="1"/>
  <c r="N8201" i="1" s="1"/>
  <c r="O8201" i="1" s="1"/>
  <c r="P8201" i="1" s="1"/>
  <c r="K8201" i="1"/>
  <c r="L8201" i="1"/>
  <c r="I8202" i="1"/>
  <c r="J8202" i="1"/>
  <c r="N8202" i="1" s="1"/>
  <c r="O8202" i="1" s="1"/>
  <c r="P8202" i="1" s="1"/>
  <c r="K8202" i="1"/>
  <c r="L8202" i="1"/>
  <c r="I8203" i="1"/>
  <c r="J8203" i="1"/>
  <c r="N8203" i="1" s="1"/>
  <c r="O8203" i="1" s="1"/>
  <c r="P8203" i="1" s="1"/>
  <c r="K8203" i="1"/>
  <c r="L8203" i="1"/>
  <c r="I8204" i="1"/>
  <c r="J8204" i="1"/>
  <c r="N8204" i="1" s="1"/>
  <c r="O8204" i="1" s="1"/>
  <c r="P8204" i="1" s="1"/>
  <c r="K8204" i="1"/>
  <c r="L8204" i="1"/>
  <c r="I8205" i="1"/>
  <c r="J8205" i="1"/>
  <c r="N8205" i="1" s="1"/>
  <c r="O8205" i="1" s="1"/>
  <c r="P8205" i="1" s="1"/>
  <c r="K8205" i="1"/>
  <c r="L8205" i="1"/>
  <c r="I8206" i="1"/>
  <c r="J8206" i="1"/>
  <c r="N8206" i="1" s="1"/>
  <c r="O8206" i="1" s="1"/>
  <c r="P8206" i="1" s="1"/>
  <c r="K8206" i="1"/>
  <c r="L8206" i="1"/>
  <c r="I8207" i="1"/>
  <c r="J8207" i="1"/>
  <c r="N8207" i="1" s="1"/>
  <c r="O8207" i="1" s="1"/>
  <c r="P8207" i="1" s="1"/>
  <c r="K8207" i="1"/>
  <c r="L8207" i="1"/>
  <c r="I8208" i="1"/>
  <c r="J8208" i="1"/>
  <c r="N8208" i="1" s="1"/>
  <c r="O8208" i="1" s="1"/>
  <c r="P8208" i="1" s="1"/>
  <c r="K8208" i="1"/>
  <c r="L8208" i="1"/>
  <c r="I8209" i="1"/>
  <c r="J8209" i="1"/>
  <c r="N8209" i="1" s="1"/>
  <c r="O8209" i="1" s="1"/>
  <c r="P8209" i="1" s="1"/>
  <c r="K8209" i="1"/>
  <c r="L8209" i="1"/>
  <c r="I8210" i="1"/>
  <c r="J8210" i="1"/>
  <c r="N8210" i="1" s="1"/>
  <c r="O8210" i="1" s="1"/>
  <c r="P8210" i="1" s="1"/>
  <c r="K8210" i="1"/>
  <c r="L8210" i="1"/>
  <c r="I8211" i="1"/>
  <c r="J8211" i="1"/>
  <c r="N8211" i="1" s="1"/>
  <c r="O8211" i="1" s="1"/>
  <c r="P8211" i="1" s="1"/>
  <c r="K8211" i="1"/>
  <c r="L8211" i="1"/>
  <c r="I8212" i="1"/>
  <c r="J8212" i="1"/>
  <c r="N8212" i="1" s="1"/>
  <c r="O8212" i="1" s="1"/>
  <c r="P8212" i="1" s="1"/>
  <c r="K8212" i="1"/>
  <c r="L8212" i="1"/>
  <c r="I8213" i="1"/>
  <c r="J8213" i="1"/>
  <c r="N8213" i="1" s="1"/>
  <c r="O8213" i="1" s="1"/>
  <c r="P8213" i="1" s="1"/>
  <c r="K8213" i="1"/>
  <c r="L8213" i="1"/>
  <c r="I8214" i="1"/>
  <c r="J8214" i="1"/>
  <c r="N8214" i="1" s="1"/>
  <c r="O8214" i="1" s="1"/>
  <c r="P8214" i="1" s="1"/>
  <c r="K8214" i="1"/>
  <c r="L8214" i="1"/>
  <c r="I8215" i="1"/>
  <c r="J8215" i="1"/>
  <c r="N8215" i="1" s="1"/>
  <c r="O8215" i="1" s="1"/>
  <c r="P8215" i="1" s="1"/>
  <c r="K8215" i="1"/>
  <c r="L8215" i="1"/>
  <c r="I8216" i="1"/>
  <c r="J8216" i="1"/>
  <c r="N8216" i="1" s="1"/>
  <c r="O8216" i="1" s="1"/>
  <c r="P8216" i="1" s="1"/>
  <c r="K8216" i="1"/>
  <c r="L8216" i="1"/>
  <c r="I8217" i="1"/>
  <c r="J8217" i="1"/>
  <c r="N8217" i="1" s="1"/>
  <c r="O8217" i="1" s="1"/>
  <c r="P8217" i="1" s="1"/>
  <c r="K8217" i="1"/>
  <c r="L8217" i="1"/>
  <c r="I8218" i="1"/>
  <c r="J8218" i="1"/>
  <c r="N8218" i="1" s="1"/>
  <c r="O8218" i="1" s="1"/>
  <c r="P8218" i="1" s="1"/>
  <c r="K8218" i="1"/>
  <c r="L8218" i="1"/>
  <c r="I8219" i="1"/>
  <c r="J8219" i="1"/>
  <c r="N8219" i="1" s="1"/>
  <c r="O8219" i="1" s="1"/>
  <c r="P8219" i="1" s="1"/>
  <c r="K8219" i="1"/>
  <c r="L8219" i="1"/>
  <c r="I8220" i="1"/>
  <c r="J8220" i="1"/>
  <c r="N8220" i="1" s="1"/>
  <c r="O8220" i="1" s="1"/>
  <c r="P8220" i="1" s="1"/>
  <c r="K8220" i="1"/>
  <c r="L8220" i="1"/>
  <c r="I8221" i="1"/>
  <c r="J8221" i="1"/>
  <c r="N8221" i="1" s="1"/>
  <c r="O8221" i="1" s="1"/>
  <c r="P8221" i="1" s="1"/>
  <c r="K8221" i="1"/>
  <c r="L8221" i="1"/>
  <c r="I8222" i="1"/>
  <c r="J8222" i="1"/>
  <c r="N8222" i="1" s="1"/>
  <c r="O8222" i="1" s="1"/>
  <c r="P8222" i="1" s="1"/>
  <c r="K8222" i="1"/>
  <c r="L8222" i="1"/>
  <c r="I8223" i="1"/>
  <c r="J8223" i="1"/>
  <c r="N8223" i="1" s="1"/>
  <c r="O8223" i="1" s="1"/>
  <c r="P8223" i="1" s="1"/>
  <c r="K8223" i="1"/>
  <c r="L8223" i="1"/>
  <c r="I8224" i="1"/>
  <c r="J8224" i="1"/>
  <c r="N8224" i="1" s="1"/>
  <c r="O8224" i="1" s="1"/>
  <c r="P8224" i="1" s="1"/>
  <c r="K8224" i="1"/>
  <c r="L8224" i="1"/>
  <c r="I8225" i="1"/>
  <c r="J8225" i="1"/>
  <c r="N8225" i="1" s="1"/>
  <c r="O8225" i="1" s="1"/>
  <c r="P8225" i="1" s="1"/>
  <c r="K8225" i="1"/>
  <c r="L8225" i="1"/>
  <c r="I8226" i="1"/>
  <c r="J8226" i="1"/>
  <c r="N8226" i="1" s="1"/>
  <c r="O8226" i="1" s="1"/>
  <c r="P8226" i="1" s="1"/>
  <c r="K8226" i="1"/>
  <c r="L8226" i="1"/>
  <c r="I8227" i="1"/>
  <c r="J8227" i="1"/>
  <c r="N8227" i="1" s="1"/>
  <c r="O8227" i="1" s="1"/>
  <c r="P8227" i="1" s="1"/>
  <c r="K8227" i="1"/>
  <c r="L8227" i="1"/>
  <c r="I8228" i="1"/>
  <c r="J8228" i="1"/>
  <c r="N8228" i="1" s="1"/>
  <c r="O8228" i="1" s="1"/>
  <c r="P8228" i="1" s="1"/>
  <c r="K8228" i="1"/>
  <c r="L8228" i="1"/>
  <c r="I8229" i="1"/>
  <c r="J8229" i="1"/>
  <c r="N8229" i="1" s="1"/>
  <c r="O8229" i="1" s="1"/>
  <c r="P8229" i="1" s="1"/>
  <c r="K8229" i="1"/>
  <c r="L8229" i="1"/>
  <c r="I8230" i="1"/>
  <c r="J8230" i="1"/>
  <c r="N8230" i="1" s="1"/>
  <c r="O8230" i="1" s="1"/>
  <c r="P8230" i="1" s="1"/>
  <c r="K8230" i="1"/>
  <c r="L8230" i="1"/>
  <c r="I8231" i="1"/>
  <c r="J8231" i="1"/>
  <c r="N8231" i="1" s="1"/>
  <c r="O8231" i="1" s="1"/>
  <c r="P8231" i="1" s="1"/>
  <c r="K8231" i="1"/>
  <c r="L8231" i="1"/>
  <c r="I8232" i="1"/>
  <c r="J8232" i="1"/>
  <c r="N8232" i="1" s="1"/>
  <c r="O8232" i="1" s="1"/>
  <c r="P8232" i="1" s="1"/>
  <c r="K8232" i="1"/>
  <c r="L8232" i="1"/>
  <c r="I8233" i="1"/>
  <c r="J8233" i="1"/>
  <c r="N8233" i="1" s="1"/>
  <c r="O8233" i="1" s="1"/>
  <c r="P8233" i="1" s="1"/>
  <c r="K8233" i="1"/>
  <c r="L8233" i="1"/>
  <c r="I8234" i="1"/>
  <c r="J8234" i="1"/>
  <c r="N8234" i="1" s="1"/>
  <c r="O8234" i="1" s="1"/>
  <c r="P8234" i="1" s="1"/>
  <c r="K8234" i="1"/>
  <c r="L8234" i="1"/>
  <c r="I8235" i="1"/>
  <c r="J8235" i="1"/>
  <c r="N8235" i="1" s="1"/>
  <c r="O8235" i="1" s="1"/>
  <c r="P8235" i="1" s="1"/>
  <c r="K8235" i="1"/>
  <c r="L8235" i="1"/>
  <c r="I8236" i="1"/>
  <c r="J8236" i="1"/>
  <c r="N8236" i="1" s="1"/>
  <c r="O8236" i="1" s="1"/>
  <c r="P8236" i="1" s="1"/>
  <c r="K8236" i="1"/>
  <c r="L8236" i="1"/>
  <c r="I8237" i="1"/>
  <c r="J8237" i="1"/>
  <c r="N8237" i="1" s="1"/>
  <c r="O8237" i="1" s="1"/>
  <c r="P8237" i="1" s="1"/>
  <c r="K8237" i="1"/>
  <c r="L8237" i="1"/>
  <c r="I8238" i="1"/>
  <c r="J8238" i="1"/>
  <c r="N8238" i="1" s="1"/>
  <c r="O8238" i="1" s="1"/>
  <c r="P8238" i="1" s="1"/>
  <c r="K8238" i="1"/>
  <c r="L8238" i="1"/>
  <c r="I8239" i="1"/>
  <c r="J8239" i="1"/>
  <c r="N8239" i="1" s="1"/>
  <c r="O8239" i="1" s="1"/>
  <c r="P8239" i="1" s="1"/>
  <c r="K8239" i="1"/>
  <c r="L8239" i="1"/>
  <c r="I8240" i="1"/>
  <c r="J8240" i="1"/>
  <c r="N8240" i="1" s="1"/>
  <c r="O8240" i="1" s="1"/>
  <c r="P8240" i="1" s="1"/>
  <c r="K8240" i="1"/>
  <c r="L8240" i="1"/>
  <c r="I8241" i="1"/>
  <c r="J8241" i="1"/>
  <c r="N8241" i="1" s="1"/>
  <c r="O8241" i="1" s="1"/>
  <c r="P8241" i="1" s="1"/>
  <c r="K8241" i="1"/>
  <c r="L8241" i="1"/>
  <c r="I8242" i="1"/>
  <c r="J8242" i="1"/>
  <c r="N8242" i="1" s="1"/>
  <c r="O8242" i="1" s="1"/>
  <c r="P8242" i="1" s="1"/>
  <c r="K8242" i="1"/>
  <c r="L8242" i="1"/>
  <c r="I8243" i="1"/>
  <c r="J8243" i="1"/>
  <c r="N8243" i="1" s="1"/>
  <c r="O8243" i="1" s="1"/>
  <c r="P8243" i="1" s="1"/>
  <c r="K8243" i="1"/>
  <c r="L8243" i="1"/>
  <c r="I8244" i="1"/>
  <c r="J8244" i="1"/>
  <c r="N8244" i="1" s="1"/>
  <c r="O8244" i="1" s="1"/>
  <c r="P8244" i="1" s="1"/>
  <c r="K8244" i="1"/>
  <c r="L8244" i="1"/>
  <c r="I8245" i="1"/>
  <c r="J8245" i="1"/>
  <c r="N8245" i="1" s="1"/>
  <c r="O8245" i="1" s="1"/>
  <c r="P8245" i="1" s="1"/>
  <c r="K8245" i="1"/>
  <c r="L8245" i="1"/>
  <c r="I8246" i="1"/>
  <c r="J8246" i="1"/>
  <c r="N8246" i="1" s="1"/>
  <c r="O8246" i="1" s="1"/>
  <c r="P8246" i="1" s="1"/>
  <c r="K8246" i="1"/>
  <c r="L8246" i="1"/>
  <c r="I8247" i="1"/>
  <c r="J8247" i="1"/>
  <c r="N8247" i="1" s="1"/>
  <c r="O8247" i="1" s="1"/>
  <c r="P8247" i="1" s="1"/>
  <c r="K8247" i="1"/>
  <c r="L8247" i="1"/>
  <c r="I8248" i="1"/>
  <c r="J8248" i="1"/>
  <c r="N8248" i="1" s="1"/>
  <c r="O8248" i="1" s="1"/>
  <c r="P8248" i="1" s="1"/>
  <c r="K8248" i="1"/>
  <c r="L8248" i="1"/>
  <c r="I8249" i="1"/>
  <c r="J8249" i="1"/>
  <c r="N8249" i="1" s="1"/>
  <c r="O8249" i="1" s="1"/>
  <c r="P8249" i="1" s="1"/>
  <c r="K8249" i="1"/>
  <c r="L8249" i="1"/>
  <c r="I8250" i="1"/>
  <c r="J8250" i="1"/>
  <c r="N8250" i="1" s="1"/>
  <c r="O8250" i="1" s="1"/>
  <c r="P8250" i="1" s="1"/>
  <c r="K8250" i="1"/>
  <c r="L8250" i="1"/>
  <c r="I8251" i="1"/>
  <c r="J8251" i="1"/>
  <c r="N8251" i="1" s="1"/>
  <c r="O8251" i="1" s="1"/>
  <c r="P8251" i="1" s="1"/>
  <c r="K8251" i="1"/>
  <c r="L8251" i="1"/>
  <c r="I8252" i="1"/>
  <c r="J8252" i="1"/>
  <c r="N8252" i="1" s="1"/>
  <c r="O8252" i="1" s="1"/>
  <c r="P8252" i="1" s="1"/>
  <c r="K8252" i="1"/>
  <c r="L8252" i="1"/>
  <c r="I8253" i="1"/>
  <c r="J8253" i="1"/>
  <c r="N8253" i="1" s="1"/>
  <c r="O8253" i="1" s="1"/>
  <c r="P8253" i="1" s="1"/>
  <c r="K8253" i="1"/>
  <c r="L8253" i="1"/>
  <c r="I8254" i="1"/>
  <c r="J8254" i="1"/>
  <c r="N8254" i="1" s="1"/>
  <c r="O8254" i="1" s="1"/>
  <c r="P8254" i="1" s="1"/>
  <c r="K8254" i="1"/>
  <c r="L8254" i="1"/>
  <c r="I8255" i="1"/>
  <c r="J8255" i="1"/>
  <c r="N8255" i="1" s="1"/>
  <c r="O8255" i="1" s="1"/>
  <c r="P8255" i="1" s="1"/>
  <c r="K8255" i="1"/>
  <c r="L8255" i="1"/>
  <c r="I8256" i="1"/>
  <c r="J8256" i="1"/>
  <c r="N8256" i="1" s="1"/>
  <c r="O8256" i="1" s="1"/>
  <c r="P8256" i="1" s="1"/>
  <c r="K8256" i="1"/>
  <c r="L8256" i="1"/>
  <c r="I8257" i="1"/>
  <c r="J8257" i="1"/>
  <c r="N8257" i="1" s="1"/>
  <c r="O8257" i="1" s="1"/>
  <c r="P8257" i="1" s="1"/>
  <c r="K8257" i="1"/>
  <c r="L8257" i="1"/>
  <c r="I8258" i="1"/>
  <c r="J8258" i="1"/>
  <c r="N8258" i="1" s="1"/>
  <c r="O8258" i="1" s="1"/>
  <c r="P8258" i="1" s="1"/>
  <c r="K8258" i="1"/>
  <c r="L8258" i="1"/>
  <c r="I8259" i="1"/>
  <c r="J8259" i="1"/>
  <c r="N8259" i="1" s="1"/>
  <c r="O8259" i="1" s="1"/>
  <c r="P8259" i="1" s="1"/>
  <c r="K8259" i="1"/>
  <c r="L8259" i="1"/>
  <c r="I8260" i="1"/>
  <c r="J8260" i="1"/>
  <c r="N8260" i="1" s="1"/>
  <c r="O8260" i="1" s="1"/>
  <c r="P8260" i="1" s="1"/>
  <c r="K8260" i="1"/>
  <c r="L8260" i="1"/>
  <c r="I8261" i="1"/>
  <c r="J8261" i="1"/>
  <c r="N8261" i="1" s="1"/>
  <c r="O8261" i="1" s="1"/>
  <c r="P8261" i="1" s="1"/>
  <c r="K8261" i="1"/>
  <c r="L8261" i="1"/>
  <c r="I8262" i="1"/>
  <c r="J8262" i="1"/>
  <c r="N8262" i="1" s="1"/>
  <c r="O8262" i="1" s="1"/>
  <c r="P8262" i="1" s="1"/>
  <c r="K8262" i="1"/>
  <c r="L8262" i="1"/>
  <c r="I8263" i="1"/>
  <c r="J8263" i="1"/>
  <c r="N8263" i="1" s="1"/>
  <c r="O8263" i="1" s="1"/>
  <c r="P8263" i="1" s="1"/>
  <c r="K8263" i="1"/>
  <c r="L8263" i="1"/>
  <c r="I8264" i="1"/>
  <c r="J8264" i="1"/>
  <c r="N8264" i="1" s="1"/>
  <c r="O8264" i="1" s="1"/>
  <c r="P8264" i="1" s="1"/>
  <c r="K8264" i="1"/>
  <c r="L8264" i="1"/>
  <c r="I8265" i="1"/>
  <c r="J8265" i="1"/>
  <c r="N8265" i="1" s="1"/>
  <c r="O8265" i="1" s="1"/>
  <c r="P8265" i="1" s="1"/>
  <c r="K8265" i="1"/>
  <c r="L8265" i="1"/>
  <c r="I8266" i="1"/>
  <c r="J8266" i="1"/>
  <c r="N8266" i="1" s="1"/>
  <c r="O8266" i="1" s="1"/>
  <c r="P8266" i="1" s="1"/>
  <c r="K8266" i="1"/>
  <c r="L8266" i="1"/>
  <c r="I8267" i="1"/>
  <c r="J8267" i="1"/>
  <c r="N8267" i="1" s="1"/>
  <c r="O8267" i="1" s="1"/>
  <c r="P8267" i="1" s="1"/>
  <c r="K8267" i="1"/>
  <c r="L8267" i="1"/>
  <c r="I8268" i="1"/>
  <c r="J8268" i="1"/>
  <c r="N8268" i="1" s="1"/>
  <c r="O8268" i="1" s="1"/>
  <c r="P8268" i="1" s="1"/>
  <c r="K8268" i="1"/>
  <c r="L8268" i="1"/>
  <c r="I8269" i="1"/>
  <c r="J8269" i="1"/>
  <c r="N8269" i="1" s="1"/>
  <c r="O8269" i="1" s="1"/>
  <c r="P8269" i="1" s="1"/>
  <c r="K8269" i="1"/>
  <c r="L8269" i="1"/>
  <c r="I8270" i="1"/>
  <c r="J8270" i="1"/>
  <c r="N8270" i="1" s="1"/>
  <c r="O8270" i="1" s="1"/>
  <c r="P8270" i="1" s="1"/>
  <c r="K8270" i="1"/>
  <c r="L8270" i="1"/>
  <c r="I8271" i="1"/>
  <c r="J8271" i="1"/>
  <c r="N8271" i="1" s="1"/>
  <c r="O8271" i="1" s="1"/>
  <c r="P8271" i="1" s="1"/>
  <c r="K8271" i="1"/>
  <c r="L8271" i="1"/>
  <c r="I8272" i="1"/>
  <c r="J8272" i="1"/>
  <c r="N8272" i="1" s="1"/>
  <c r="O8272" i="1" s="1"/>
  <c r="P8272" i="1" s="1"/>
  <c r="K8272" i="1"/>
  <c r="L8272" i="1"/>
  <c r="I8273" i="1"/>
  <c r="J8273" i="1"/>
  <c r="N8273" i="1" s="1"/>
  <c r="O8273" i="1" s="1"/>
  <c r="P8273" i="1" s="1"/>
  <c r="K8273" i="1"/>
  <c r="L8273" i="1"/>
  <c r="I8274" i="1"/>
  <c r="J8274" i="1"/>
  <c r="N8274" i="1" s="1"/>
  <c r="O8274" i="1" s="1"/>
  <c r="P8274" i="1" s="1"/>
  <c r="K8274" i="1"/>
  <c r="L8274" i="1"/>
  <c r="I8275" i="1"/>
  <c r="J8275" i="1"/>
  <c r="N8275" i="1" s="1"/>
  <c r="O8275" i="1" s="1"/>
  <c r="P8275" i="1" s="1"/>
  <c r="K8275" i="1"/>
  <c r="L8275" i="1"/>
  <c r="I8276" i="1"/>
  <c r="J8276" i="1"/>
  <c r="N8276" i="1" s="1"/>
  <c r="O8276" i="1" s="1"/>
  <c r="P8276" i="1" s="1"/>
  <c r="K8276" i="1"/>
  <c r="L8276" i="1"/>
  <c r="I8277" i="1"/>
  <c r="J8277" i="1"/>
  <c r="N8277" i="1" s="1"/>
  <c r="O8277" i="1" s="1"/>
  <c r="P8277" i="1" s="1"/>
  <c r="K8277" i="1"/>
  <c r="L8277" i="1"/>
  <c r="I8278" i="1"/>
  <c r="J8278" i="1"/>
  <c r="N8278" i="1" s="1"/>
  <c r="O8278" i="1" s="1"/>
  <c r="P8278" i="1" s="1"/>
  <c r="K8278" i="1"/>
  <c r="L8278" i="1"/>
  <c r="I8279" i="1"/>
  <c r="J8279" i="1"/>
  <c r="N8279" i="1" s="1"/>
  <c r="O8279" i="1" s="1"/>
  <c r="P8279" i="1" s="1"/>
  <c r="K8279" i="1"/>
  <c r="L8279" i="1"/>
  <c r="I8280" i="1"/>
  <c r="J8280" i="1"/>
  <c r="N8280" i="1" s="1"/>
  <c r="O8280" i="1" s="1"/>
  <c r="P8280" i="1" s="1"/>
  <c r="K8280" i="1"/>
  <c r="L8280" i="1"/>
  <c r="I8281" i="1"/>
  <c r="J8281" i="1"/>
  <c r="N8281" i="1" s="1"/>
  <c r="O8281" i="1" s="1"/>
  <c r="P8281" i="1" s="1"/>
  <c r="K8281" i="1"/>
  <c r="L8281" i="1"/>
  <c r="I8282" i="1"/>
  <c r="J8282" i="1"/>
  <c r="N8282" i="1" s="1"/>
  <c r="O8282" i="1" s="1"/>
  <c r="P8282" i="1" s="1"/>
  <c r="K8282" i="1"/>
  <c r="L8282" i="1"/>
  <c r="I8283" i="1"/>
  <c r="J8283" i="1"/>
  <c r="N8283" i="1" s="1"/>
  <c r="O8283" i="1" s="1"/>
  <c r="P8283" i="1" s="1"/>
  <c r="K8283" i="1"/>
  <c r="L8283" i="1"/>
  <c r="I8284" i="1"/>
  <c r="J8284" i="1"/>
  <c r="N8284" i="1" s="1"/>
  <c r="O8284" i="1" s="1"/>
  <c r="P8284" i="1" s="1"/>
  <c r="K8284" i="1"/>
  <c r="L8284" i="1"/>
  <c r="I8285" i="1"/>
  <c r="J8285" i="1"/>
  <c r="N8285" i="1" s="1"/>
  <c r="O8285" i="1" s="1"/>
  <c r="P8285" i="1" s="1"/>
  <c r="K8285" i="1"/>
  <c r="L8285" i="1"/>
  <c r="I8286" i="1"/>
  <c r="J8286" i="1"/>
  <c r="N8286" i="1" s="1"/>
  <c r="O8286" i="1" s="1"/>
  <c r="P8286" i="1" s="1"/>
  <c r="K8286" i="1"/>
  <c r="L8286" i="1"/>
  <c r="I8287" i="1"/>
  <c r="J8287" i="1"/>
  <c r="N8287" i="1" s="1"/>
  <c r="O8287" i="1" s="1"/>
  <c r="P8287" i="1" s="1"/>
  <c r="K8287" i="1"/>
  <c r="L8287" i="1"/>
  <c r="I8288" i="1"/>
  <c r="J8288" i="1"/>
  <c r="N8288" i="1" s="1"/>
  <c r="O8288" i="1" s="1"/>
  <c r="P8288" i="1" s="1"/>
  <c r="K8288" i="1"/>
  <c r="L8288" i="1"/>
  <c r="I8289" i="1"/>
  <c r="J8289" i="1"/>
  <c r="N8289" i="1" s="1"/>
  <c r="O8289" i="1" s="1"/>
  <c r="P8289" i="1" s="1"/>
  <c r="K8289" i="1"/>
  <c r="L8289" i="1"/>
  <c r="I8290" i="1"/>
  <c r="J8290" i="1"/>
  <c r="N8290" i="1" s="1"/>
  <c r="O8290" i="1" s="1"/>
  <c r="P8290" i="1" s="1"/>
  <c r="K8290" i="1"/>
  <c r="L8290" i="1"/>
  <c r="I8291" i="1"/>
  <c r="J8291" i="1"/>
  <c r="N8291" i="1" s="1"/>
  <c r="O8291" i="1" s="1"/>
  <c r="P8291" i="1" s="1"/>
  <c r="K8291" i="1"/>
  <c r="L8291" i="1"/>
  <c r="I8292" i="1"/>
  <c r="J8292" i="1"/>
  <c r="N8292" i="1" s="1"/>
  <c r="O8292" i="1" s="1"/>
  <c r="P8292" i="1" s="1"/>
  <c r="K8292" i="1"/>
  <c r="L8292" i="1"/>
  <c r="I8293" i="1"/>
  <c r="J8293" i="1"/>
  <c r="N8293" i="1" s="1"/>
  <c r="O8293" i="1" s="1"/>
  <c r="P8293" i="1" s="1"/>
  <c r="K8293" i="1"/>
  <c r="L8293" i="1"/>
  <c r="I8294" i="1"/>
  <c r="J8294" i="1"/>
  <c r="N8294" i="1" s="1"/>
  <c r="O8294" i="1" s="1"/>
  <c r="P8294" i="1" s="1"/>
  <c r="K8294" i="1"/>
  <c r="L8294" i="1"/>
  <c r="I8295" i="1"/>
  <c r="J8295" i="1"/>
  <c r="N8295" i="1" s="1"/>
  <c r="O8295" i="1" s="1"/>
  <c r="P8295" i="1" s="1"/>
  <c r="K8295" i="1"/>
  <c r="L8295" i="1"/>
  <c r="I8296" i="1"/>
  <c r="J8296" i="1"/>
  <c r="N8296" i="1" s="1"/>
  <c r="O8296" i="1" s="1"/>
  <c r="P8296" i="1" s="1"/>
  <c r="K8296" i="1"/>
  <c r="L8296" i="1"/>
  <c r="I8297" i="1"/>
  <c r="J8297" i="1"/>
  <c r="N8297" i="1" s="1"/>
  <c r="O8297" i="1" s="1"/>
  <c r="P8297" i="1" s="1"/>
  <c r="K8297" i="1"/>
  <c r="L8297" i="1"/>
  <c r="I8298" i="1"/>
  <c r="J8298" i="1"/>
  <c r="N8298" i="1" s="1"/>
  <c r="O8298" i="1" s="1"/>
  <c r="P8298" i="1" s="1"/>
  <c r="K8298" i="1"/>
  <c r="L8298" i="1"/>
  <c r="I8299" i="1"/>
  <c r="J8299" i="1"/>
  <c r="N8299" i="1" s="1"/>
  <c r="O8299" i="1" s="1"/>
  <c r="P8299" i="1" s="1"/>
  <c r="K8299" i="1"/>
  <c r="L8299" i="1"/>
  <c r="I8300" i="1"/>
  <c r="J8300" i="1"/>
  <c r="N8300" i="1" s="1"/>
  <c r="O8300" i="1" s="1"/>
  <c r="P8300" i="1" s="1"/>
  <c r="K8300" i="1"/>
  <c r="L8300" i="1"/>
  <c r="I8301" i="1"/>
  <c r="J8301" i="1"/>
  <c r="N8301" i="1" s="1"/>
  <c r="O8301" i="1" s="1"/>
  <c r="P8301" i="1" s="1"/>
  <c r="K8301" i="1"/>
  <c r="L8301" i="1"/>
  <c r="I8302" i="1"/>
  <c r="J8302" i="1"/>
  <c r="N8302" i="1" s="1"/>
  <c r="O8302" i="1" s="1"/>
  <c r="P8302" i="1" s="1"/>
  <c r="K8302" i="1"/>
  <c r="L8302" i="1"/>
  <c r="I8303" i="1"/>
  <c r="J8303" i="1"/>
  <c r="N8303" i="1" s="1"/>
  <c r="O8303" i="1" s="1"/>
  <c r="P8303" i="1" s="1"/>
  <c r="K8303" i="1"/>
  <c r="L8303" i="1"/>
  <c r="I8304" i="1"/>
  <c r="J8304" i="1"/>
  <c r="N8304" i="1" s="1"/>
  <c r="O8304" i="1" s="1"/>
  <c r="P8304" i="1" s="1"/>
  <c r="K8304" i="1"/>
  <c r="L8304" i="1"/>
  <c r="I8305" i="1"/>
  <c r="J8305" i="1"/>
  <c r="N8305" i="1" s="1"/>
  <c r="O8305" i="1" s="1"/>
  <c r="P8305" i="1" s="1"/>
  <c r="K8305" i="1"/>
  <c r="L8305" i="1"/>
  <c r="I8306" i="1"/>
  <c r="J8306" i="1"/>
  <c r="N8306" i="1" s="1"/>
  <c r="O8306" i="1" s="1"/>
  <c r="P8306" i="1" s="1"/>
  <c r="K8306" i="1"/>
  <c r="L8306" i="1"/>
  <c r="I8307" i="1"/>
  <c r="J8307" i="1"/>
  <c r="N8307" i="1" s="1"/>
  <c r="O8307" i="1" s="1"/>
  <c r="P8307" i="1" s="1"/>
  <c r="K8307" i="1"/>
  <c r="L8307" i="1"/>
  <c r="I8308" i="1"/>
  <c r="J8308" i="1"/>
  <c r="N8308" i="1" s="1"/>
  <c r="O8308" i="1" s="1"/>
  <c r="P8308" i="1" s="1"/>
  <c r="K8308" i="1"/>
  <c r="L8308" i="1"/>
  <c r="I8309" i="1"/>
  <c r="J8309" i="1"/>
  <c r="N8309" i="1" s="1"/>
  <c r="O8309" i="1" s="1"/>
  <c r="P8309" i="1" s="1"/>
  <c r="K8309" i="1"/>
  <c r="L8309" i="1"/>
  <c r="I8310" i="1"/>
  <c r="J8310" i="1"/>
  <c r="N8310" i="1" s="1"/>
  <c r="O8310" i="1" s="1"/>
  <c r="P8310" i="1" s="1"/>
  <c r="K8310" i="1"/>
  <c r="L8310" i="1"/>
  <c r="I8311" i="1"/>
  <c r="J8311" i="1"/>
  <c r="N8311" i="1" s="1"/>
  <c r="O8311" i="1" s="1"/>
  <c r="P8311" i="1" s="1"/>
  <c r="K8311" i="1"/>
  <c r="L8311" i="1"/>
  <c r="I8312" i="1"/>
  <c r="J8312" i="1"/>
  <c r="N8312" i="1" s="1"/>
  <c r="O8312" i="1" s="1"/>
  <c r="P8312" i="1" s="1"/>
  <c r="K8312" i="1"/>
  <c r="L8312" i="1"/>
  <c r="I8313" i="1"/>
  <c r="J8313" i="1"/>
  <c r="N8313" i="1" s="1"/>
  <c r="O8313" i="1" s="1"/>
  <c r="P8313" i="1" s="1"/>
  <c r="K8313" i="1"/>
  <c r="L8313" i="1"/>
  <c r="I8314" i="1"/>
  <c r="J8314" i="1"/>
  <c r="N8314" i="1" s="1"/>
  <c r="O8314" i="1" s="1"/>
  <c r="P8314" i="1" s="1"/>
  <c r="K8314" i="1"/>
  <c r="L8314" i="1"/>
  <c r="I8315" i="1"/>
  <c r="J8315" i="1"/>
  <c r="N8315" i="1" s="1"/>
  <c r="O8315" i="1" s="1"/>
  <c r="P8315" i="1" s="1"/>
  <c r="K8315" i="1"/>
  <c r="L8315" i="1"/>
  <c r="I8316" i="1"/>
  <c r="J8316" i="1"/>
  <c r="N8316" i="1" s="1"/>
  <c r="O8316" i="1" s="1"/>
  <c r="P8316" i="1" s="1"/>
  <c r="K8316" i="1"/>
  <c r="L8316" i="1"/>
  <c r="I8317" i="1"/>
  <c r="J8317" i="1"/>
  <c r="N8317" i="1" s="1"/>
  <c r="O8317" i="1" s="1"/>
  <c r="P8317" i="1" s="1"/>
  <c r="K8317" i="1"/>
  <c r="L8317" i="1"/>
  <c r="I8318" i="1"/>
  <c r="J8318" i="1"/>
  <c r="N8318" i="1" s="1"/>
  <c r="O8318" i="1" s="1"/>
  <c r="P8318" i="1" s="1"/>
  <c r="K8318" i="1"/>
  <c r="L8318" i="1"/>
  <c r="I8319" i="1"/>
  <c r="J8319" i="1"/>
  <c r="N8319" i="1" s="1"/>
  <c r="O8319" i="1" s="1"/>
  <c r="P8319" i="1" s="1"/>
  <c r="K8319" i="1"/>
  <c r="L8319" i="1"/>
  <c r="I8320" i="1"/>
  <c r="J8320" i="1"/>
  <c r="N8320" i="1" s="1"/>
  <c r="O8320" i="1" s="1"/>
  <c r="P8320" i="1" s="1"/>
  <c r="K8320" i="1"/>
  <c r="L8320" i="1"/>
  <c r="I8321" i="1"/>
  <c r="J8321" i="1"/>
  <c r="N8321" i="1" s="1"/>
  <c r="O8321" i="1" s="1"/>
  <c r="P8321" i="1" s="1"/>
  <c r="K8321" i="1"/>
  <c r="L8321" i="1"/>
  <c r="I8322" i="1"/>
  <c r="J8322" i="1"/>
  <c r="N8322" i="1" s="1"/>
  <c r="O8322" i="1" s="1"/>
  <c r="P8322" i="1" s="1"/>
  <c r="K8322" i="1"/>
  <c r="L8322" i="1"/>
  <c r="I8323" i="1"/>
  <c r="J8323" i="1"/>
  <c r="N8323" i="1" s="1"/>
  <c r="O8323" i="1" s="1"/>
  <c r="P8323" i="1" s="1"/>
  <c r="K8323" i="1"/>
  <c r="L8323" i="1"/>
  <c r="I8324" i="1"/>
  <c r="J8324" i="1"/>
  <c r="N8324" i="1" s="1"/>
  <c r="O8324" i="1" s="1"/>
  <c r="P8324" i="1" s="1"/>
  <c r="K8324" i="1"/>
  <c r="L8324" i="1"/>
  <c r="I8325" i="1"/>
  <c r="J8325" i="1"/>
  <c r="N8325" i="1" s="1"/>
  <c r="O8325" i="1" s="1"/>
  <c r="P8325" i="1" s="1"/>
  <c r="K8325" i="1"/>
  <c r="L8325" i="1"/>
  <c r="I8326" i="1"/>
  <c r="J8326" i="1"/>
  <c r="N8326" i="1" s="1"/>
  <c r="O8326" i="1" s="1"/>
  <c r="P8326" i="1" s="1"/>
  <c r="K8326" i="1"/>
  <c r="L8326" i="1"/>
  <c r="I8327" i="1"/>
  <c r="J8327" i="1"/>
  <c r="N8327" i="1" s="1"/>
  <c r="O8327" i="1" s="1"/>
  <c r="P8327" i="1" s="1"/>
  <c r="K8327" i="1"/>
  <c r="L8327" i="1"/>
  <c r="I8328" i="1"/>
  <c r="J8328" i="1"/>
  <c r="N8328" i="1" s="1"/>
  <c r="O8328" i="1" s="1"/>
  <c r="P8328" i="1" s="1"/>
  <c r="K8328" i="1"/>
  <c r="L8328" i="1"/>
  <c r="I8329" i="1"/>
  <c r="J8329" i="1"/>
  <c r="N8329" i="1" s="1"/>
  <c r="O8329" i="1" s="1"/>
  <c r="P8329" i="1" s="1"/>
  <c r="K8329" i="1"/>
  <c r="L8329" i="1"/>
  <c r="I8330" i="1"/>
  <c r="J8330" i="1"/>
  <c r="N8330" i="1" s="1"/>
  <c r="O8330" i="1" s="1"/>
  <c r="P8330" i="1" s="1"/>
  <c r="K8330" i="1"/>
  <c r="L8330" i="1"/>
  <c r="I8331" i="1"/>
  <c r="J8331" i="1"/>
  <c r="N8331" i="1" s="1"/>
  <c r="O8331" i="1" s="1"/>
  <c r="P8331" i="1" s="1"/>
  <c r="K8331" i="1"/>
  <c r="L8331" i="1"/>
  <c r="I8332" i="1"/>
  <c r="J8332" i="1"/>
  <c r="N8332" i="1" s="1"/>
  <c r="O8332" i="1" s="1"/>
  <c r="P8332" i="1" s="1"/>
  <c r="K8332" i="1"/>
  <c r="L8332" i="1"/>
  <c r="I8333" i="1"/>
  <c r="J8333" i="1"/>
  <c r="N8333" i="1" s="1"/>
  <c r="O8333" i="1" s="1"/>
  <c r="P8333" i="1" s="1"/>
  <c r="K8333" i="1"/>
  <c r="L8333" i="1"/>
  <c r="I8334" i="1"/>
  <c r="J8334" i="1"/>
  <c r="N8334" i="1" s="1"/>
  <c r="O8334" i="1" s="1"/>
  <c r="P8334" i="1" s="1"/>
  <c r="K8334" i="1"/>
  <c r="L8334" i="1"/>
  <c r="I8335" i="1"/>
  <c r="J8335" i="1"/>
  <c r="N8335" i="1" s="1"/>
  <c r="O8335" i="1" s="1"/>
  <c r="P8335" i="1" s="1"/>
  <c r="K8335" i="1"/>
  <c r="L8335" i="1"/>
  <c r="I8336" i="1"/>
  <c r="J8336" i="1"/>
  <c r="N8336" i="1" s="1"/>
  <c r="O8336" i="1" s="1"/>
  <c r="P8336" i="1" s="1"/>
  <c r="K8336" i="1"/>
  <c r="L8336" i="1"/>
  <c r="I8337" i="1"/>
  <c r="J8337" i="1"/>
  <c r="N8337" i="1" s="1"/>
  <c r="O8337" i="1" s="1"/>
  <c r="P8337" i="1" s="1"/>
  <c r="K8337" i="1"/>
  <c r="L8337" i="1"/>
  <c r="I8338" i="1"/>
  <c r="J8338" i="1"/>
  <c r="N8338" i="1" s="1"/>
  <c r="O8338" i="1" s="1"/>
  <c r="P8338" i="1" s="1"/>
  <c r="K8338" i="1"/>
  <c r="L8338" i="1"/>
  <c r="I8339" i="1"/>
  <c r="J8339" i="1"/>
  <c r="N8339" i="1" s="1"/>
  <c r="O8339" i="1" s="1"/>
  <c r="P8339" i="1" s="1"/>
  <c r="K8339" i="1"/>
  <c r="L8339" i="1"/>
  <c r="I8340" i="1"/>
  <c r="J8340" i="1"/>
  <c r="N8340" i="1" s="1"/>
  <c r="O8340" i="1" s="1"/>
  <c r="P8340" i="1" s="1"/>
  <c r="K8340" i="1"/>
  <c r="L8340" i="1"/>
  <c r="I8341" i="1"/>
  <c r="J8341" i="1"/>
  <c r="N8341" i="1" s="1"/>
  <c r="O8341" i="1" s="1"/>
  <c r="P8341" i="1" s="1"/>
  <c r="K8341" i="1"/>
  <c r="L8341" i="1"/>
  <c r="I8342" i="1"/>
  <c r="J8342" i="1"/>
  <c r="N8342" i="1" s="1"/>
  <c r="O8342" i="1" s="1"/>
  <c r="P8342" i="1" s="1"/>
  <c r="K8342" i="1"/>
  <c r="L8342" i="1"/>
  <c r="I8343" i="1"/>
  <c r="J8343" i="1"/>
  <c r="N8343" i="1" s="1"/>
  <c r="O8343" i="1" s="1"/>
  <c r="P8343" i="1" s="1"/>
  <c r="K8343" i="1"/>
  <c r="L8343" i="1"/>
  <c r="I8344" i="1"/>
  <c r="J8344" i="1"/>
  <c r="N8344" i="1" s="1"/>
  <c r="O8344" i="1" s="1"/>
  <c r="P8344" i="1" s="1"/>
  <c r="K8344" i="1"/>
  <c r="L8344" i="1"/>
  <c r="I8345" i="1"/>
  <c r="J8345" i="1"/>
  <c r="N8345" i="1" s="1"/>
  <c r="O8345" i="1" s="1"/>
  <c r="P8345" i="1" s="1"/>
  <c r="K8345" i="1"/>
  <c r="L8345" i="1"/>
  <c r="I8346" i="1"/>
  <c r="J8346" i="1"/>
  <c r="N8346" i="1" s="1"/>
  <c r="O8346" i="1" s="1"/>
  <c r="P8346" i="1" s="1"/>
  <c r="K8346" i="1"/>
  <c r="L8346" i="1"/>
  <c r="I8347" i="1"/>
  <c r="J8347" i="1"/>
  <c r="N8347" i="1" s="1"/>
  <c r="O8347" i="1" s="1"/>
  <c r="P8347" i="1" s="1"/>
  <c r="K8347" i="1"/>
  <c r="L8347" i="1"/>
  <c r="I8348" i="1"/>
  <c r="J8348" i="1"/>
  <c r="N8348" i="1" s="1"/>
  <c r="O8348" i="1" s="1"/>
  <c r="P8348" i="1" s="1"/>
  <c r="K8348" i="1"/>
  <c r="L8348" i="1"/>
  <c r="I8349" i="1"/>
  <c r="J8349" i="1"/>
  <c r="N8349" i="1" s="1"/>
  <c r="O8349" i="1" s="1"/>
  <c r="P8349" i="1" s="1"/>
  <c r="K8349" i="1"/>
  <c r="L8349" i="1"/>
  <c r="I8350" i="1"/>
  <c r="J8350" i="1"/>
  <c r="N8350" i="1" s="1"/>
  <c r="O8350" i="1" s="1"/>
  <c r="P8350" i="1" s="1"/>
  <c r="K8350" i="1"/>
  <c r="L8350" i="1"/>
  <c r="I8351" i="1"/>
  <c r="J8351" i="1"/>
  <c r="N8351" i="1" s="1"/>
  <c r="O8351" i="1" s="1"/>
  <c r="P8351" i="1" s="1"/>
  <c r="K8351" i="1"/>
  <c r="L8351" i="1"/>
  <c r="I8352" i="1"/>
  <c r="J8352" i="1"/>
  <c r="N8352" i="1" s="1"/>
  <c r="O8352" i="1" s="1"/>
  <c r="P8352" i="1" s="1"/>
  <c r="K8352" i="1"/>
  <c r="L8352" i="1"/>
  <c r="I8353" i="1"/>
  <c r="J8353" i="1"/>
  <c r="N8353" i="1" s="1"/>
  <c r="O8353" i="1" s="1"/>
  <c r="P8353" i="1" s="1"/>
  <c r="K8353" i="1"/>
  <c r="L8353" i="1"/>
  <c r="I8354" i="1"/>
  <c r="J8354" i="1"/>
  <c r="N8354" i="1" s="1"/>
  <c r="O8354" i="1" s="1"/>
  <c r="P8354" i="1" s="1"/>
  <c r="K8354" i="1"/>
  <c r="L8354" i="1"/>
  <c r="I8355" i="1"/>
  <c r="J8355" i="1"/>
  <c r="N8355" i="1" s="1"/>
  <c r="O8355" i="1" s="1"/>
  <c r="P8355" i="1" s="1"/>
  <c r="K8355" i="1"/>
  <c r="L8355" i="1"/>
  <c r="I8356" i="1"/>
  <c r="J8356" i="1"/>
  <c r="N8356" i="1" s="1"/>
  <c r="O8356" i="1" s="1"/>
  <c r="P8356" i="1" s="1"/>
  <c r="K8356" i="1"/>
  <c r="L8356" i="1"/>
  <c r="I8357" i="1"/>
  <c r="J8357" i="1"/>
  <c r="N8357" i="1" s="1"/>
  <c r="O8357" i="1" s="1"/>
  <c r="P8357" i="1" s="1"/>
  <c r="K8357" i="1"/>
  <c r="L8357" i="1"/>
  <c r="I8358" i="1"/>
  <c r="J8358" i="1"/>
  <c r="N8358" i="1" s="1"/>
  <c r="O8358" i="1" s="1"/>
  <c r="P8358" i="1" s="1"/>
  <c r="K8358" i="1"/>
  <c r="L8358" i="1"/>
  <c r="I8359" i="1"/>
  <c r="J8359" i="1"/>
  <c r="N8359" i="1" s="1"/>
  <c r="O8359" i="1" s="1"/>
  <c r="P8359" i="1" s="1"/>
  <c r="K8359" i="1"/>
  <c r="L8359" i="1"/>
  <c r="I8360" i="1"/>
  <c r="J8360" i="1"/>
  <c r="N8360" i="1" s="1"/>
  <c r="O8360" i="1" s="1"/>
  <c r="P8360" i="1" s="1"/>
  <c r="K8360" i="1"/>
  <c r="L8360" i="1"/>
  <c r="I8361" i="1"/>
  <c r="J8361" i="1"/>
  <c r="N8361" i="1" s="1"/>
  <c r="O8361" i="1" s="1"/>
  <c r="P8361" i="1" s="1"/>
  <c r="K8361" i="1"/>
  <c r="L8361" i="1"/>
  <c r="I8362" i="1"/>
  <c r="J8362" i="1"/>
  <c r="N8362" i="1" s="1"/>
  <c r="O8362" i="1" s="1"/>
  <c r="P8362" i="1" s="1"/>
  <c r="K8362" i="1"/>
  <c r="L8362" i="1"/>
  <c r="I8363" i="1"/>
  <c r="J8363" i="1"/>
  <c r="N8363" i="1" s="1"/>
  <c r="O8363" i="1" s="1"/>
  <c r="P8363" i="1" s="1"/>
  <c r="K8363" i="1"/>
  <c r="L8363" i="1"/>
  <c r="I8364" i="1"/>
  <c r="J8364" i="1"/>
  <c r="N8364" i="1" s="1"/>
  <c r="O8364" i="1" s="1"/>
  <c r="P8364" i="1" s="1"/>
  <c r="K8364" i="1"/>
  <c r="L8364" i="1"/>
  <c r="I8365" i="1"/>
  <c r="J8365" i="1"/>
  <c r="N8365" i="1" s="1"/>
  <c r="O8365" i="1" s="1"/>
  <c r="P8365" i="1" s="1"/>
  <c r="K8365" i="1"/>
  <c r="L8365" i="1"/>
  <c r="I8366" i="1"/>
  <c r="J8366" i="1"/>
  <c r="N8366" i="1" s="1"/>
  <c r="O8366" i="1" s="1"/>
  <c r="P8366" i="1" s="1"/>
  <c r="K8366" i="1"/>
  <c r="L8366" i="1"/>
  <c r="I8367" i="1"/>
  <c r="J8367" i="1"/>
  <c r="N8367" i="1" s="1"/>
  <c r="O8367" i="1" s="1"/>
  <c r="P8367" i="1" s="1"/>
  <c r="K8367" i="1"/>
  <c r="L8367" i="1"/>
  <c r="I8368" i="1"/>
  <c r="J8368" i="1"/>
  <c r="N8368" i="1" s="1"/>
  <c r="O8368" i="1" s="1"/>
  <c r="P8368" i="1" s="1"/>
  <c r="K8368" i="1"/>
  <c r="L8368" i="1"/>
  <c r="I8369" i="1"/>
  <c r="J8369" i="1"/>
  <c r="N8369" i="1" s="1"/>
  <c r="O8369" i="1" s="1"/>
  <c r="P8369" i="1" s="1"/>
  <c r="K8369" i="1"/>
  <c r="L8369" i="1"/>
  <c r="I8370" i="1"/>
  <c r="J8370" i="1"/>
  <c r="N8370" i="1" s="1"/>
  <c r="O8370" i="1" s="1"/>
  <c r="P8370" i="1" s="1"/>
  <c r="K8370" i="1"/>
  <c r="L8370" i="1"/>
  <c r="I8371" i="1"/>
  <c r="J8371" i="1"/>
  <c r="N8371" i="1" s="1"/>
  <c r="O8371" i="1" s="1"/>
  <c r="P8371" i="1" s="1"/>
  <c r="K8371" i="1"/>
  <c r="L8371" i="1"/>
  <c r="I8372" i="1"/>
  <c r="J8372" i="1"/>
  <c r="N8372" i="1" s="1"/>
  <c r="O8372" i="1" s="1"/>
  <c r="P8372" i="1" s="1"/>
  <c r="K8372" i="1"/>
  <c r="L8372" i="1"/>
  <c r="I8373" i="1"/>
  <c r="J8373" i="1"/>
  <c r="N8373" i="1" s="1"/>
  <c r="O8373" i="1" s="1"/>
  <c r="P8373" i="1" s="1"/>
  <c r="K8373" i="1"/>
  <c r="L8373" i="1"/>
  <c r="I8374" i="1"/>
  <c r="J8374" i="1"/>
  <c r="N8374" i="1" s="1"/>
  <c r="O8374" i="1" s="1"/>
  <c r="P8374" i="1" s="1"/>
  <c r="K8374" i="1"/>
  <c r="L8374" i="1"/>
  <c r="I8375" i="1"/>
  <c r="J8375" i="1"/>
  <c r="N8375" i="1" s="1"/>
  <c r="O8375" i="1" s="1"/>
  <c r="P8375" i="1" s="1"/>
  <c r="K8375" i="1"/>
  <c r="L8375" i="1"/>
  <c r="I8376" i="1"/>
  <c r="J8376" i="1"/>
  <c r="N8376" i="1" s="1"/>
  <c r="O8376" i="1" s="1"/>
  <c r="P8376" i="1" s="1"/>
  <c r="K8376" i="1"/>
  <c r="L8376" i="1"/>
  <c r="I8377" i="1"/>
  <c r="J8377" i="1"/>
  <c r="N8377" i="1" s="1"/>
  <c r="O8377" i="1" s="1"/>
  <c r="P8377" i="1" s="1"/>
  <c r="K8377" i="1"/>
  <c r="L8377" i="1"/>
  <c r="I8378" i="1"/>
  <c r="J8378" i="1"/>
  <c r="N8378" i="1" s="1"/>
  <c r="O8378" i="1" s="1"/>
  <c r="P8378" i="1" s="1"/>
  <c r="K8378" i="1"/>
  <c r="L8378" i="1"/>
  <c r="I8379" i="1"/>
  <c r="J8379" i="1"/>
  <c r="N8379" i="1" s="1"/>
  <c r="O8379" i="1" s="1"/>
  <c r="P8379" i="1" s="1"/>
  <c r="K8379" i="1"/>
  <c r="L8379" i="1"/>
  <c r="I8380" i="1"/>
  <c r="J8380" i="1"/>
  <c r="N8380" i="1" s="1"/>
  <c r="O8380" i="1" s="1"/>
  <c r="P8380" i="1" s="1"/>
  <c r="K8380" i="1"/>
  <c r="L8380" i="1"/>
  <c r="I8381" i="1"/>
  <c r="J8381" i="1"/>
  <c r="N8381" i="1" s="1"/>
  <c r="O8381" i="1" s="1"/>
  <c r="P8381" i="1" s="1"/>
  <c r="K8381" i="1"/>
  <c r="L8381" i="1"/>
  <c r="I8382" i="1"/>
  <c r="J8382" i="1"/>
  <c r="N8382" i="1" s="1"/>
  <c r="O8382" i="1" s="1"/>
  <c r="P8382" i="1" s="1"/>
  <c r="K8382" i="1"/>
  <c r="L8382" i="1"/>
  <c r="I8383" i="1"/>
  <c r="J8383" i="1"/>
  <c r="N8383" i="1" s="1"/>
  <c r="O8383" i="1" s="1"/>
  <c r="P8383" i="1" s="1"/>
  <c r="K8383" i="1"/>
  <c r="L8383" i="1"/>
  <c r="I8384" i="1"/>
  <c r="J8384" i="1"/>
  <c r="N8384" i="1" s="1"/>
  <c r="O8384" i="1" s="1"/>
  <c r="P8384" i="1" s="1"/>
  <c r="K8384" i="1"/>
  <c r="L8384" i="1"/>
  <c r="I8385" i="1"/>
  <c r="J8385" i="1"/>
  <c r="N8385" i="1" s="1"/>
  <c r="O8385" i="1" s="1"/>
  <c r="P8385" i="1" s="1"/>
  <c r="K8385" i="1"/>
  <c r="L8385" i="1"/>
  <c r="I8386" i="1"/>
  <c r="J8386" i="1"/>
  <c r="N8386" i="1" s="1"/>
  <c r="O8386" i="1" s="1"/>
  <c r="P8386" i="1" s="1"/>
  <c r="K8386" i="1"/>
  <c r="L8386" i="1"/>
  <c r="I8387" i="1"/>
  <c r="J8387" i="1"/>
  <c r="N8387" i="1" s="1"/>
  <c r="O8387" i="1" s="1"/>
  <c r="P8387" i="1" s="1"/>
  <c r="K8387" i="1"/>
  <c r="L8387" i="1"/>
  <c r="I8388" i="1"/>
  <c r="J8388" i="1"/>
  <c r="N8388" i="1" s="1"/>
  <c r="O8388" i="1" s="1"/>
  <c r="P8388" i="1" s="1"/>
  <c r="K8388" i="1"/>
  <c r="L8388" i="1"/>
  <c r="I8389" i="1"/>
  <c r="J8389" i="1"/>
  <c r="N8389" i="1" s="1"/>
  <c r="O8389" i="1" s="1"/>
  <c r="P8389" i="1" s="1"/>
  <c r="K8389" i="1"/>
  <c r="L8389" i="1"/>
  <c r="I8390" i="1"/>
  <c r="J8390" i="1"/>
  <c r="N8390" i="1" s="1"/>
  <c r="O8390" i="1" s="1"/>
  <c r="P8390" i="1" s="1"/>
  <c r="K8390" i="1"/>
  <c r="L8390" i="1"/>
  <c r="I8391" i="1"/>
  <c r="J8391" i="1"/>
  <c r="N8391" i="1" s="1"/>
  <c r="O8391" i="1" s="1"/>
  <c r="P8391" i="1" s="1"/>
  <c r="K8391" i="1"/>
  <c r="L8391" i="1"/>
  <c r="I8392" i="1"/>
  <c r="J8392" i="1"/>
  <c r="N8392" i="1" s="1"/>
  <c r="O8392" i="1" s="1"/>
  <c r="P8392" i="1" s="1"/>
  <c r="K8392" i="1"/>
  <c r="L8392" i="1"/>
  <c r="I8393" i="1"/>
  <c r="J8393" i="1"/>
  <c r="N8393" i="1" s="1"/>
  <c r="O8393" i="1" s="1"/>
  <c r="P8393" i="1" s="1"/>
  <c r="K8393" i="1"/>
  <c r="L8393" i="1"/>
  <c r="I8394" i="1"/>
  <c r="J8394" i="1"/>
  <c r="N8394" i="1" s="1"/>
  <c r="O8394" i="1" s="1"/>
  <c r="P8394" i="1" s="1"/>
  <c r="K8394" i="1"/>
  <c r="L8394" i="1"/>
  <c r="I8395" i="1"/>
  <c r="J8395" i="1"/>
  <c r="N8395" i="1" s="1"/>
  <c r="O8395" i="1" s="1"/>
  <c r="P8395" i="1" s="1"/>
  <c r="K8395" i="1"/>
  <c r="L8395" i="1"/>
  <c r="I8396" i="1"/>
  <c r="J8396" i="1"/>
  <c r="N8396" i="1" s="1"/>
  <c r="O8396" i="1" s="1"/>
  <c r="P8396" i="1" s="1"/>
  <c r="K8396" i="1"/>
  <c r="L8396" i="1"/>
  <c r="I8397" i="1"/>
  <c r="J8397" i="1"/>
  <c r="N8397" i="1" s="1"/>
  <c r="O8397" i="1" s="1"/>
  <c r="P8397" i="1" s="1"/>
  <c r="K8397" i="1"/>
  <c r="L8397" i="1"/>
  <c r="I8398" i="1"/>
  <c r="J8398" i="1"/>
  <c r="N8398" i="1" s="1"/>
  <c r="O8398" i="1" s="1"/>
  <c r="P8398" i="1" s="1"/>
  <c r="K8398" i="1"/>
  <c r="L8398" i="1"/>
  <c r="I8399" i="1"/>
  <c r="J8399" i="1"/>
  <c r="N8399" i="1" s="1"/>
  <c r="O8399" i="1" s="1"/>
  <c r="P8399" i="1" s="1"/>
  <c r="K8399" i="1"/>
  <c r="L8399" i="1"/>
  <c r="I8400" i="1"/>
  <c r="J8400" i="1"/>
  <c r="N8400" i="1" s="1"/>
  <c r="O8400" i="1" s="1"/>
  <c r="P8400" i="1" s="1"/>
  <c r="K8400" i="1"/>
  <c r="L8400" i="1"/>
  <c r="I8401" i="1"/>
  <c r="J8401" i="1"/>
  <c r="N8401" i="1" s="1"/>
  <c r="O8401" i="1" s="1"/>
  <c r="P8401" i="1" s="1"/>
  <c r="K8401" i="1"/>
  <c r="L8401" i="1"/>
  <c r="I8402" i="1"/>
  <c r="J8402" i="1"/>
  <c r="N8402" i="1" s="1"/>
  <c r="O8402" i="1" s="1"/>
  <c r="P8402" i="1" s="1"/>
  <c r="K8402" i="1"/>
  <c r="L8402" i="1"/>
  <c r="I8403" i="1"/>
  <c r="J8403" i="1"/>
  <c r="N8403" i="1" s="1"/>
  <c r="O8403" i="1" s="1"/>
  <c r="P8403" i="1" s="1"/>
  <c r="K8403" i="1"/>
  <c r="L8403" i="1"/>
  <c r="I8404" i="1"/>
  <c r="J8404" i="1"/>
  <c r="N8404" i="1" s="1"/>
  <c r="O8404" i="1" s="1"/>
  <c r="P8404" i="1" s="1"/>
  <c r="K8404" i="1"/>
  <c r="L8404" i="1"/>
  <c r="I8405" i="1"/>
  <c r="J8405" i="1"/>
  <c r="N8405" i="1" s="1"/>
  <c r="O8405" i="1" s="1"/>
  <c r="P8405" i="1" s="1"/>
  <c r="K8405" i="1"/>
  <c r="L8405" i="1"/>
  <c r="I8406" i="1"/>
  <c r="J8406" i="1"/>
  <c r="N8406" i="1" s="1"/>
  <c r="O8406" i="1" s="1"/>
  <c r="P8406" i="1" s="1"/>
  <c r="K8406" i="1"/>
  <c r="L8406" i="1"/>
  <c r="I8407" i="1"/>
  <c r="J8407" i="1"/>
  <c r="N8407" i="1" s="1"/>
  <c r="O8407" i="1" s="1"/>
  <c r="P8407" i="1" s="1"/>
  <c r="K8407" i="1"/>
  <c r="L8407" i="1"/>
  <c r="I8408" i="1"/>
  <c r="J8408" i="1"/>
  <c r="N8408" i="1" s="1"/>
  <c r="O8408" i="1" s="1"/>
  <c r="P8408" i="1" s="1"/>
  <c r="K8408" i="1"/>
  <c r="L8408" i="1"/>
  <c r="I8409" i="1"/>
  <c r="J8409" i="1"/>
  <c r="N8409" i="1" s="1"/>
  <c r="O8409" i="1" s="1"/>
  <c r="P8409" i="1" s="1"/>
  <c r="K8409" i="1"/>
  <c r="L8409" i="1"/>
  <c r="I8410" i="1"/>
  <c r="J8410" i="1"/>
  <c r="N8410" i="1" s="1"/>
  <c r="O8410" i="1" s="1"/>
  <c r="P8410" i="1" s="1"/>
  <c r="K8410" i="1"/>
  <c r="L8410" i="1"/>
  <c r="I8411" i="1"/>
  <c r="J8411" i="1"/>
  <c r="N8411" i="1" s="1"/>
  <c r="O8411" i="1" s="1"/>
  <c r="P8411" i="1" s="1"/>
  <c r="K8411" i="1"/>
  <c r="L8411" i="1"/>
  <c r="I8412" i="1"/>
  <c r="J8412" i="1"/>
  <c r="N8412" i="1" s="1"/>
  <c r="O8412" i="1" s="1"/>
  <c r="P8412" i="1" s="1"/>
  <c r="K8412" i="1"/>
  <c r="L8412" i="1"/>
  <c r="I8413" i="1"/>
  <c r="J8413" i="1"/>
  <c r="N8413" i="1" s="1"/>
  <c r="O8413" i="1" s="1"/>
  <c r="P8413" i="1" s="1"/>
  <c r="K8413" i="1"/>
  <c r="L8413" i="1"/>
  <c r="I8414" i="1"/>
  <c r="J8414" i="1"/>
  <c r="N8414" i="1" s="1"/>
  <c r="O8414" i="1" s="1"/>
  <c r="P8414" i="1" s="1"/>
  <c r="K8414" i="1"/>
  <c r="L8414" i="1"/>
  <c r="I8415" i="1"/>
  <c r="J8415" i="1"/>
  <c r="N8415" i="1" s="1"/>
  <c r="O8415" i="1" s="1"/>
  <c r="P8415" i="1" s="1"/>
  <c r="K8415" i="1"/>
  <c r="L8415" i="1"/>
  <c r="I8416" i="1"/>
  <c r="J8416" i="1"/>
  <c r="N8416" i="1" s="1"/>
  <c r="O8416" i="1" s="1"/>
  <c r="P8416" i="1" s="1"/>
  <c r="K8416" i="1"/>
  <c r="L8416" i="1"/>
  <c r="I8417" i="1"/>
  <c r="J8417" i="1"/>
  <c r="N8417" i="1" s="1"/>
  <c r="O8417" i="1" s="1"/>
  <c r="P8417" i="1" s="1"/>
  <c r="K8417" i="1"/>
  <c r="L8417" i="1"/>
  <c r="I8418" i="1"/>
  <c r="J8418" i="1"/>
  <c r="N8418" i="1" s="1"/>
  <c r="O8418" i="1" s="1"/>
  <c r="P8418" i="1" s="1"/>
  <c r="K8418" i="1"/>
  <c r="L8418" i="1"/>
  <c r="I8419" i="1"/>
  <c r="J8419" i="1"/>
  <c r="N8419" i="1" s="1"/>
  <c r="O8419" i="1" s="1"/>
  <c r="P8419" i="1" s="1"/>
  <c r="K8419" i="1"/>
  <c r="L8419" i="1"/>
  <c r="I8420" i="1"/>
  <c r="J8420" i="1"/>
  <c r="N8420" i="1" s="1"/>
  <c r="O8420" i="1" s="1"/>
  <c r="P8420" i="1" s="1"/>
  <c r="K8420" i="1"/>
  <c r="L8420" i="1"/>
  <c r="I8421" i="1"/>
  <c r="J8421" i="1"/>
  <c r="N8421" i="1" s="1"/>
  <c r="O8421" i="1" s="1"/>
  <c r="P8421" i="1" s="1"/>
  <c r="K8421" i="1"/>
  <c r="L8421" i="1"/>
  <c r="I8422" i="1"/>
  <c r="J8422" i="1"/>
  <c r="N8422" i="1" s="1"/>
  <c r="O8422" i="1" s="1"/>
  <c r="P8422" i="1" s="1"/>
  <c r="K8422" i="1"/>
  <c r="L8422" i="1"/>
  <c r="I8423" i="1"/>
  <c r="J8423" i="1"/>
  <c r="N8423" i="1" s="1"/>
  <c r="O8423" i="1" s="1"/>
  <c r="P8423" i="1" s="1"/>
  <c r="K8423" i="1"/>
  <c r="L8423" i="1"/>
  <c r="I8424" i="1"/>
  <c r="J8424" i="1"/>
  <c r="N8424" i="1" s="1"/>
  <c r="O8424" i="1" s="1"/>
  <c r="P8424" i="1" s="1"/>
  <c r="K8424" i="1"/>
  <c r="L8424" i="1"/>
  <c r="I8425" i="1"/>
  <c r="J8425" i="1"/>
  <c r="N8425" i="1" s="1"/>
  <c r="O8425" i="1" s="1"/>
  <c r="P8425" i="1" s="1"/>
  <c r="K8425" i="1"/>
  <c r="L8425" i="1"/>
  <c r="I8426" i="1"/>
  <c r="J8426" i="1"/>
  <c r="N8426" i="1" s="1"/>
  <c r="O8426" i="1" s="1"/>
  <c r="P8426" i="1" s="1"/>
  <c r="K8426" i="1"/>
  <c r="L8426" i="1"/>
  <c r="I8427" i="1"/>
  <c r="J8427" i="1"/>
  <c r="N8427" i="1" s="1"/>
  <c r="O8427" i="1" s="1"/>
  <c r="P8427" i="1" s="1"/>
  <c r="K8427" i="1"/>
  <c r="L8427" i="1"/>
  <c r="I8428" i="1"/>
  <c r="J8428" i="1"/>
  <c r="N8428" i="1" s="1"/>
  <c r="O8428" i="1" s="1"/>
  <c r="P8428" i="1" s="1"/>
  <c r="K8428" i="1"/>
  <c r="L8428" i="1"/>
  <c r="I8429" i="1"/>
  <c r="J8429" i="1"/>
  <c r="N8429" i="1" s="1"/>
  <c r="O8429" i="1" s="1"/>
  <c r="P8429" i="1" s="1"/>
  <c r="K8429" i="1"/>
  <c r="L8429" i="1"/>
  <c r="I8430" i="1"/>
  <c r="J8430" i="1"/>
  <c r="N8430" i="1" s="1"/>
  <c r="O8430" i="1" s="1"/>
  <c r="P8430" i="1" s="1"/>
  <c r="K8430" i="1"/>
  <c r="L8430" i="1"/>
  <c r="I8431" i="1"/>
  <c r="J8431" i="1"/>
  <c r="N8431" i="1" s="1"/>
  <c r="O8431" i="1" s="1"/>
  <c r="P8431" i="1" s="1"/>
  <c r="K8431" i="1"/>
  <c r="L8431" i="1"/>
  <c r="I8432" i="1"/>
  <c r="J8432" i="1"/>
  <c r="N8432" i="1" s="1"/>
  <c r="O8432" i="1" s="1"/>
  <c r="P8432" i="1" s="1"/>
  <c r="K8432" i="1"/>
  <c r="L8432" i="1"/>
  <c r="I8433" i="1"/>
  <c r="J8433" i="1"/>
  <c r="N8433" i="1" s="1"/>
  <c r="O8433" i="1" s="1"/>
  <c r="P8433" i="1" s="1"/>
  <c r="K8433" i="1"/>
  <c r="L8433" i="1"/>
  <c r="I8434" i="1"/>
  <c r="J8434" i="1"/>
  <c r="N8434" i="1" s="1"/>
  <c r="O8434" i="1" s="1"/>
  <c r="P8434" i="1" s="1"/>
  <c r="K8434" i="1"/>
  <c r="L8434" i="1"/>
  <c r="I8435" i="1"/>
  <c r="J8435" i="1"/>
  <c r="N8435" i="1" s="1"/>
  <c r="O8435" i="1" s="1"/>
  <c r="P8435" i="1" s="1"/>
  <c r="K8435" i="1"/>
  <c r="L8435" i="1"/>
  <c r="I8436" i="1"/>
  <c r="J8436" i="1"/>
  <c r="N8436" i="1" s="1"/>
  <c r="O8436" i="1" s="1"/>
  <c r="P8436" i="1" s="1"/>
  <c r="K8436" i="1"/>
  <c r="L8436" i="1"/>
  <c r="I8437" i="1"/>
  <c r="J8437" i="1"/>
  <c r="N8437" i="1" s="1"/>
  <c r="O8437" i="1" s="1"/>
  <c r="P8437" i="1" s="1"/>
  <c r="K8437" i="1"/>
  <c r="L8437" i="1"/>
  <c r="I8438" i="1"/>
  <c r="J8438" i="1"/>
  <c r="N8438" i="1" s="1"/>
  <c r="O8438" i="1" s="1"/>
  <c r="P8438" i="1" s="1"/>
  <c r="K8438" i="1"/>
  <c r="L8438" i="1"/>
  <c r="I8439" i="1"/>
  <c r="J8439" i="1"/>
  <c r="N8439" i="1" s="1"/>
  <c r="O8439" i="1" s="1"/>
  <c r="P8439" i="1" s="1"/>
  <c r="K8439" i="1"/>
  <c r="L8439" i="1"/>
  <c r="I8440" i="1"/>
  <c r="J8440" i="1"/>
  <c r="N8440" i="1" s="1"/>
  <c r="O8440" i="1" s="1"/>
  <c r="P8440" i="1" s="1"/>
  <c r="K8440" i="1"/>
  <c r="L8440" i="1"/>
  <c r="I8441" i="1"/>
  <c r="J8441" i="1"/>
  <c r="N8441" i="1" s="1"/>
  <c r="O8441" i="1" s="1"/>
  <c r="P8441" i="1" s="1"/>
  <c r="K8441" i="1"/>
  <c r="L8441" i="1"/>
  <c r="I8442" i="1"/>
  <c r="J8442" i="1"/>
  <c r="N8442" i="1" s="1"/>
  <c r="O8442" i="1" s="1"/>
  <c r="P8442" i="1" s="1"/>
  <c r="K8442" i="1"/>
  <c r="L8442" i="1"/>
  <c r="I8443" i="1"/>
  <c r="J8443" i="1"/>
  <c r="N8443" i="1" s="1"/>
  <c r="O8443" i="1" s="1"/>
  <c r="P8443" i="1" s="1"/>
  <c r="K8443" i="1"/>
  <c r="L8443" i="1"/>
  <c r="I8444" i="1"/>
  <c r="J8444" i="1"/>
  <c r="N8444" i="1" s="1"/>
  <c r="O8444" i="1" s="1"/>
  <c r="P8444" i="1" s="1"/>
  <c r="K8444" i="1"/>
  <c r="L8444" i="1"/>
  <c r="I8445" i="1"/>
  <c r="J8445" i="1"/>
  <c r="N8445" i="1" s="1"/>
  <c r="O8445" i="1" s="1"/>
  <c r="P8445" i="1" s="1"/>
  <c r="K8445" i="1"/>
  <c r="L8445" i="1"/>
  <c r="I8446" i="1"/>
  <c r="J8446" i="1"/>
  <c r="N8446" i="1" s="1"/>
  <c r="O8446" i="1" s="1"/>
  <c r="P8446" i="1" s="1"/>
  <c r="K8446" i="1"/>
  <c r="L8446" i="1"/>
  <c r="I8447" i="1"/>
  <c r="J8447" i="1"/>
  <c r="N8447" i="1" s="1"/>
  <c r="O8447" i="1" s="1"/>
  <c r="P8447" i="1" s="1"/>
  <c r="K8447" i="1"/>
  <c r="L8447" i="1"/>
  <c r="I8448" i="1"/>
  <c r="J8448" i="1"/>
  <c r="N8448" i="1" s="1"/>
  <c r="O8448" i="1" s="1"/>
  <c r="P8448" i="1" s="1"/>
  <c r="K8448" i="1"/>
  <c r="L8448" i="1"/>
  <c r="I8449" i="1"/>
  <c r="J8449" i="1"/>
  <c r="N8449" i="1" s="1"/>
  <c r="O8449" i="1" s="1"/>
  <c r="P8449" i="1" s="1"/>
  <c r="K8449" i="1"/>
  <c r="L8449" i="1"/>
  <c r="I8450" i="1"/>
  <c r="J8450" i="1"/>
  <c r="N8450" i="1" s="1"/>
  <c r="O8450" i="1" s="1"/>
  <c r="P8450" i="1" s="1"/>
  <c r="K8450" i="1"/>
  <c r="L8450" i="1"/>
  <c r="I8451" i="1"/>
  <c r="J8451" i="1"/>
  <c r="N8451" i="1" s="1"/>
  <c r="O8451" i="1" s="1"/>
  <c r="P8451" i="1" s="1"/>
  <c r="K8451" i="1"/>
  <c r="L8451" i="1"/>
  <c r="I8452" i="1"/>
  <c r="J8452" i="1"/>
  <c r="N8452" i="1" s="1"/>
  <c r="O8452" i="1" s="1"/>
  <c r="P8452" i="1" s="1"/>
  <c r="K8452" i="1"/>
  <c r="L8452" i="1"/>
  <c r="I8453" i="1"/>
  <c r="J8453" i="1"/>
  <c r="N8453" i="1" s="1"/>
  <c r="O8453" i="1" s="1"/>
  <c r="P8453" i="1" s="1"/>
  <c r="K8453" i="1"/>
  <c r="L8453" i="1"/>
  <c r="I8454" i="1"/>
  <c r="J8454" i="1"/>
  <c r="N8454" i="1" s="1"/>
  <c r="O8454" i="1" s="1"/>
  <c r="P8454" i="1" s="1"/>
  <c r="K8454" i="1"/>
  <c r="L8454" i="1"/>
  <c r="I8455" i="1"/>
  <c r="J8455" i="1"/>
  <c r="N8455" i="1" s="1"/>
  <c r="O8455" i="1" s="1"/>
  <c r="P8455" i="1" s="1"/>
  <c r="K8455" i="1"/>
  <c r="L8455" i="1"/>
  <c r="I8456" i="1"/>
  <c r="J8456" i="1"/>
  <c r="N8456" i="1" s="1"/>
  <c r="O8456" i="1" s="1"/>
  <c r="P8456" i="1" s="1"/>
  <c r="K8456" i="1"/>
  <c r="L8456" i="1"/>
  <c r="I8457" i="1"/>
  <c r="J8457" i="1"/>
  <c r="N8457" i="1" s="1"/>
  <c r="O8457" i="1" s="1"/>
  <c r="P8457" i="1" s="1"/>
  <c r="K8457" i="1"/>
  <c r="L8457" i="1"/>
  <c r="I8458" i="1"/>
  <c r="J8458" i="1"/>
  <c r="N8458" i="1" s="1"/>
  <c r="O8458" i="1" s="1"/>
  <c r="P8458" i="1" s="1"/>
  <c r="K8458" i="1"/>
  <c r="L8458" i="1"/>
  <c r="I8459" i="1"/>
  <c r="J8459" i="1"/>
  <c r="N8459" i="1" s="1"/>
  <c r="O8459" i="1" s="1"/>
  <c r="P8459" i="1" s="1"/>
  <c r="K8459" i="1"/>
  <c r="L8459" i="1"/>
  <c r="I8460" i="1"/>
  <c r="J8460" i="1"/>
  <c r="N8460" i="1" s="1"/>
  <c r="O8460" i="1" s="1"/>
  <c r="P8460" i="1" s="1"/>
  <c r="K8460" i="1"/>
  <c r="L8460" i="1"/>
  <c r="I8461" i="1"/>
  <c r="J8461" i="1"/>
  <c r="N8461" i="1" s="1"/>
  <c r="O8461" i="1" s="1"/>
  <c r="P8461" i="1" s="1"/>
  <c r="K8461" i="1"/>
  <c r="L8461" i="1"/>
  <c r="I8462" i="1"/>
  <c r="J8462" i="1"/>
  <c r="N8462" i="1" s="1"/>
  <c r="O8462" i="1" s="1"/>
  <c r="P8462" i="1" s="1"/>
  <c r="K8462" i="1"/>
  <c r="L8462" i="1"/>
  <c r="I8463" i="1"/>
  <c r="J8463" i="1"/>
  <c r="N8463" i="1" s="1"/>
  <c r="O8463" i="1" s="1"/>
  <c r="P8463" i="1" s="1"/>
  <c r="K8463" i="1"/>
  <c r="L8463" i="1"/>
  <c r="I8464" i="1"/>
  <c r="J8464" i="1"/>
  <c r="N8464" i="1" s="1"/>
  <c r="O8464" i="1" s="1"/>
  <c r="P8464" i="1" s="1"/>
  <c r="K8464" i="1"/>
  <c r="L8464" i="1"/>
  <c r="I8465" i="1"/>
  <c r="J8465" i="1"/>
  <c r="N8465" i="1" s="1"/>
  <c r="O8465" i="1" s="1"/>
  <c r="P8465" i="1" s="1"/>
  <c r="K8465" i="1"/>
  <c r="L8465" i="1"/>
  <c r="I8466" i="1"/>
  <c r="J8466" i="1"/>
  <c r="N8466" i="1" s="1"/>
  <c r="O8466" i="1" s="1"/>
  <c r="P8466" i="1" s="1"/>
  <c r="K8466" i="1"/>
  <c r="L8466" i="1"/>
  <c r="I8467" i="1"/>
  <c r="J8467" i="1"/>
  <c r="N8467" i="1" s="1"/>
  <c r="O8467" i="1" s="1"/>
  <c r="P8467" i="1" s="1"/>
  <c r="K8467" i="1"/>
  <c r="L8467" i="1"/>
  <c r="I8468" i="1"/>
  <c r="J8468" i="1"/>
  <c r="N8468" i="1" s="1"/>
  <c r="O8468" i="1" s="1"/>
  <c r="P8468" i="1" s="1"/>
  <c r="K8468" i="1"/>
  <c r="L8468" i="1"/>
  <c r="I8469" i="1"/>
  <c r="J8469" i="1"/>
  <c r="N8469" i="1" s="1"/>
  <c r="O8469" i="1" s="1"/>
  <c r="P8469" i="1" s="1"/>
  <c r="K8469" i="1"/>
  <c r="L8469" i="1"/>
  <c r="I8470" i="1"/>
  <c r="J8470" i="1"/>
  <c r="N8470" i="1" s="1"/>
  <c r="O8470" i="1" s="1"/>
  <c r="P8470" i="1" s="1"/>
  <c r="K8470" i="1"/>
  <c r="L8470" i="1"/>
  <c r="I8471" i="1"/>
  <c r="J8471" i="1"/>
  <c r="N8471" i="1" s="1"/>
  <c r="O8471" i="1" s="1"/>
  <c r="P8471" i="1" s="1"/>
  <c r="K8471" i="1"/>
  <c r="L8471" i="1"/>
  <c r="I8472" i="1"/>
  <c r="J8472" i="1"/>
  <c r="N8472" i="1" s="1"/>
  <c r="O8472" i="1" s="1"/>
  <c r="P8472" i="1" s="1"/>
  <c r="K8472" i="1"/>
  <c r="L8472" i="1"/>
  <c r="I8473" i="1"/>
  <c r="J8473" i="1"/>
  <c r="N8473" i="1" s="1"/>
  <c r="O8473" i="1" s="1"/>
  <c r="P8473" i="1" s="1"/>
  <c r="K8473" i="1"/>
  <c r="L8473" i="1"/>
  <c r="I8474" i="1"/>
  <c r="J8474" i="1"/>
  <c r="N8474" i="1" s="1"/>
  <c r="O8474" i="1" s="1"/>
  <c r="P8474" i="1" s="1"/>
  <c r="K8474" i="1"/>
  <c r="L8474" i="1"/>
  <c r="I8475" i="1"/>
  <c r="J8475" i="1"/>
  <c r="N8475" i="1" s="1"/>
  <c r="O8475" i="1" s="1"/>
  <c r="P8475" i="1" s="1"/>
  <c r="K8475" i="1"/>
  <c r="L8475" i="1"/>
  <c r="I8476" i="1"/>
  <c r="J8476" i="1"/>
  <c r="N8476" i="1" s="1"/>
  <c r="O8476" i="1" s="1"/>
  <c r="P8476" i="1" s="1"/>
  <c r="K8476" i="1"/>
  <c r="L8476" i="1"/>
  <c r="I8477" i="1"/>
  <c r="J8477" i="1"/>
  <c r="N8477" i="1" s="1"/>
  <c r="O8477" i="1" s="1"/>
  <c r="P8477" i="1" s="1"/>
  <c r="K8477" i="1"/>
  <c r="L8477" i="1"/>
  <c r="I8478" i="1"/>
  <c r="J8478" i="1"/>
  <c r="N8478" i="1" s="1"/>
  <c r="O8478" i="1" s="1"/>
  <c r="P8478" i="1" s="1"/>
  <c r="K8478" i="1"/>
  <c r="L8478" i="1"/>
  <c r="I8479" i="1"/>
  <c r="J8479" i="1"/>
  <c r="N8479" i="1" s="1"/>
  <c r="O8479" i="1" s="1"/>
  <c r="P8479" i="1" s="1"/>
  <c r="K8479" i="1"/>
  <c r="L8479" i="1"/>
  <c r="I8480" i="1"/>
  <c r="J8480" i="1"/>
  <c r="N8480" i="1" s="1"/>
  <c r="O8480" i="1" s="1"/>
  <c r="P8480" i="1" s="1"/>
  <c r="K8480" i="1"/>
  <c r="L8480" i="1"/>
  <c r="I8481" i="1"/>
  <c r="J8481" i="1"/>
  <c r="N8481" i="1" s="1"/>
  <c r="O8481" i="1" s="1"/>
  <c r="P8481" i="1" s="1"/>
  <c r="K8481" i="1"/>
  <c r="L8481" i="1"/>
  <c r="I8482" i="1"/>
  <c r="J8482" i="1"/>
  <c r="N8482" i="1" s="1"/>
  <c r="O8482" i="1" s="1"/>
  <c r="P8482" i="1" s="1"/>
  <c r="K8482" i="1"/>
  <c r="L8482" i="1"/>
  <c r="I8483" i="1"/>
  <c r="J8483" i="1"/>
  <c r="N8483" i="1" s="1"/>
  <c r="O8483" i="1" s="1"/>
  <c r="P8483" i="1" s="1"/>
  <c r="K8483" i="1"/>
  <c r="L8483" i="1"/>
  <c r="I8484" i="1"/>
  <c r="J8484" i="1"/>
  <c r="N8484" i="1" s="1"/>
  <c r="O8484" i="1" s="1"/>
  <c r="P8484" i="1" s="1"/>
  <c r="K8484" i="1"/>
  <c r="L8484" i="1"/>
  <c r="I8485" i="1"/>
  <c r="J8485" i="1"/>
  <c r="N8485" i="1" s="1"/>
  <c r="O8485" i="1" s="1"/>
  <c r="P8485" i="1" s="1"/>
  <c r="K8485" i="1"/>
  <c r="L8485" i="1"/>
  <c r="I8486" i="1"/>
  <c r="J8486" i="1"/>
  <c r="N8486" i="1" s="1"/>
  <c r="O8486" i="1" s="1"/>
  <c r="P8486" i="1" s="1"/>
  <c r="K8486" i="1"/>
  <c r="L8486" i="1"/>
  <c r="I8487" i="1"/>
  <c r="J8487" i="1"/>
  <c r="N8487" i="1" s="1"/>
  <c r="O8487" i="1" s="1"/>
  <c r="P8487" i="1" s="1"/>
  <c r="K8487" i="1"/>
  <c r="L8487" i="1"/>
  <c r="I8488" i="1"/>
  <c r="J8488" i="1"/>
  <c r="N8488" i="1" s="1"/>
  <c r="O8488" i="1" s="1"/>
  <c r="P8488" i="1" s="1"/>
  <c r="K8488" i="1"/>
  <c r="L8488" i="1"/>
  <c r="I8489" i="1"/>
  <c r="J8489" i="1"/>
  <c r="N8489" i="1" s="1"/>
  <c r="O8489" i="1" s="1"/>
  <c r="P8489" i="1" s="1"/>
  <c r="K8489" i="1"/>
  <c r="L8489" i="1"/>
  <c r="I8490" i="1"/>
  <c r="J8490" i="1"/>
  <c r="N8490" i="1" s="1"/>
  <c r="O8490" i="1" s="1"/>
  <c r="P8490" i="1" s="1"/>
  <c r="K8490" i="1"/>
  <c r="L8490" i="1"/>
  <c r="I8491" i="1"/>
  <c r="J8491" i="1"/>
  <c r="N8491" i="1" s="1"/>
  <c r="O8491" i="1" s="1"/>
  <c r="P8491" i="1" s="1"/>
  <c r="K8491" i="1"/>
  <c r="L8491" i="1"/>
  <c r="I8492" i="1"/>
  <c r="J8492" i="1"/>
  <c r="N8492" i="1" s="1"/>
  <c r="O8492" i="1" s="1"/>
  <c r="P8492" i="1" s="1"/>
  <c r="K8492" i="1"/>
  <c r="L8492" i="1"/>
  <c r="I8493" i="1"/>
  <c r="J8493" i="1"/>
  <c r="N8493" i="1" s="1"/>
  <c r="O8493" i="1" s="1"/>
  <c r="P8493" i="1" s="1"/>
  <c r="K8493" i="1"/>
  <c r="L8493" i="1"/>
  <c r="I8494" i="1"/>
  <c r="J8494" i="1"/>
  <c r="N8494" i="1" s="1"/>
  <c r="O8494" i="1" s="1"/>
  <c r="P8494" i="1" s="1"/>
  <c r="K8494" i="1"/>
  <c r="L8494" i="1"/>
  <c r="I8495" i="1"/>
  <c r="J8495" i="1"/>
  <c r="N8495" i="1" s="1"/>
  <c r="O8495" i="1" s="1"/>
  <c r="P8495" i="1" s="1"/>
  <c r="K8495" i="1"/>
  <c r="L8495" i="1"/>
  <c r="I8496" i="1"/>
  <c r="J8496" i="1"/>
  <c r="N8496" i="1" s="1"/>
  <c r="O8496" i="1" s="1"/>
  <c r="P8496" i="1" s="1"/>
  <c r="K8496" i="1"/>
  <c r="L8496" i="1"/>
  <c r="I8497" i="1"/>
  <c r="J8497" i="1"/>
  <c r="N8497" i="1" s="1"/>
  <c r="O8497" i="1" s="1"/>
  <c r="P8497" i="1" s="1"/>
  <c r="K8497" i="1"/>
  <c r="L8497" i="1"/>
  <c r="I8498" i="1"/>
  <c r="J8498" i="1"/>
  <c r="N8498" i="1" s="1"/>
  <c r="O8498" i="1" s="1"/>
  <c r="P8498" i="1" s="1"/>
  <c r="K8498" i="1"/>
  <c r="L8498" i="1"/>
  <c r="I8499" i="1"/>
  <c r="J8499" i="1"/>
  <c r="N8499" i="1" s="1"/>
  <c r="O8499" i="1" s="1"/>
  <c r="P8499" i="1" s="1"/>
  <c r="K8499" i="1"/>
  <c r="L8499" i="1"/>
  <c r="I8500" i="1"/>
  <c r="J8500" i="1"/>
  <c r="N8500" i="1" s="1"/>
  <c r="O8500" i="1" s="1"/>
  <c r="P8500" i="1" s="1"/>
  <c r="K8500" i="1"/>
  <c r="L8500" i="1"/>
  <c r="I8501" i="1"/>
  <c r="J8501" i="1"/>
  <c r="N8501" i="1" s="1"/>
  <c r="O8501" i="1" s="1"/>
  <c r="P8501" i="1" s="1"/>
  <c r="K8501" i="1"/>
  <c r="L8501" i="1"/>
  <c r="I8502" i="1"/>
  <c r="J8502" i="1"/>
  <c r="N8502" i="1" s="1"/>
  <c r="O8502" i="1" s="1"/>
  <c r="P8502" i="1" s="1"/>
  <c r="K8502" i="1"/>
  <c r="L8502" i="1"/>
  <c r="I8503" i="1"/>
  <c r="J8503" i="1"/>
  <c r="N8503" i="1" s="1"/>
  <c r="O8503" i="1" s="1"/>
  <c r="P8503" i="1" s="1"/>
  <c r="K8503" i="1"/>
  <c r="L8503" i="1"/>
  <c r="I8504" i="1"/>
  <c r="J8504" i="1"/>
  <c r="N8504" i="1" s="1"/>
  <c r="O8504" i="1" s="1"/>
  <c r="P8504" i="1" s="1"/>
  <c r="K8504" i="1"/>
  <c r="L8504" i="1"/>
  <c r="I8505" i="1"/>
  <c r="J8505" i="1"/>
  <c r="N8505" i="1" s="1"/>
  <c r="O8505" i="1" s="1"/>
  <c r="P8505" i="1" s="1"/>
  <c r="K8505" i="1"/>
  <c r="L8505" i="1"/>
  <c r="I8506" i="1"/>
  <c r="J8506" i="1"/>
  <c r="N8506" i="1" s="1"/>
  <c r="O8506" i="1" s="1"/>
  <c r="P8506" i="1" s="1"/>
  <c r="K8506" i="1"/>
  <c r="L8506" i="1"/>
  <c r="I8507" i="1"/>
  <c r="J8507" i="1"/>
  <c r="N8507" i="1" s="1"/>
  <c r="O8507" i="1" s="1"/>
  <c r="P8507" i="1" s="1"/>
  <c r="K8507" i="1"/>
  <c r="L8507" i="1"/>
  <c r="I8508" i="1"/>
  <c r="J8508" i="1"/>
  <c r="N8508" i="1" s="1"/>
  <c r="O8508" i="1" s="1"/>
  <c r="P8508" i="1" s="1"/>
  <c r="K8508" i="1"/>
  <c r="L8508" i="1"/>
  <c r="I8509" i="1"/>
  <c r="J8509" i="1"/>
  <c r="N8509" i="1" s="1"/>
  <c r="O8509" i="1" s="1"/>
  <c r="P8509" i="1" s="1"/>
  <c r="K8509" i="1"/>
  <c r="L8509" i="1"/>
  <c r="I8510" i="1"/>
  <c r="J8510" i="1"/>
  <c r="N8510" i="1" s="1"/>
  <c r="O8510" i="1" s="1"/>
  <c r="P8510" i="1" s="1"/>
  <c r="K8510" i="1"/>
  <c r="L8510" i="1"/>
  <c r="I8511" i="1"/>
  <c r="J8511" i="1"/>
  <c r="N8511" i="1" s="1"/>
  <c r="O8511" i="1" s="1"/>
  <c r="P8511" i="1" s="1"/>
  <c r="K8511" i="1"/>
  <c r="L8511" i="1"/>
  <c r="I8512" i="1"/>
  <c r="J8512" i="1"/>
  <c r="N8512" i="1" s="1"/>
  <c r="O8512" i="1" s="1"/>
  <c r="P8512" i="1" s="1"/>
  <c r="K8512" i="1"/>
  <c r="L8512" i="1"/>
  <c r="I8513" i="1"/>
  <c r="J8513" i="1"/>
  <c r="N8513" i="1" s="1"/>
  <c r="O8513" i="1" s="1"/>
  <c r="P8513" i="1" s="1"/>
  <c r="K8513" i="1"/>
  <c r="L8513" i="1"/>
  <c r="I8514" i="1"/>
  <c r="J8514" i="1"/>
  <c r="N8514" i="1" s="1"/>
  <c r="O8514" i="1" s="1"/>
  <c r="P8514" i="1" s="1"/>
  <c r="K8514" i="1"/>
  <c r="L8514" i="1"/>
  <c r="I8515" i="1"/>
  <c r="J8515" i="1"/>
  <c r="N8515" i="1" s="1"/>
  <c r="O8515" i="1" s="1"/>
  <c r="P8515" i="1" s="1"/>
  <c r="K8515" i="1"/>
  <c r="L8515" i="1"/>
  <c r="I8516" i="1"/>
  <c r="J8516" i="1"/>
  <c r="N8516" i="1" s="1"/>
  <c r="O8516" i="1" s="1"/>
  <c r="P8516" i="1" s="1"/>
  <c r="K8516" i="1"/>
  <c r="L8516" i="1"/>
  <c r="I8517" i="1"/>
  <c r="J8517" i="1"/>
  <c r="N8517" i="1" s="1"/>
  <c r="O8517" i="1" s="1"/>
  <c r="P8517" i="1" s="1"/>
  <c r="K8517" i="1"/>
  <c r="L8517" i="1"/>
  <c r="I8518" i="1"/>
  <c r="J8518" i="1"/>
  <c r="N8518" i="1" s="1"/>
  <c r="O8518" i="1" s="1"/>
  <c r="P8518" i="1" s="1"/>
  <c r="K8518" i="1"/>
  <c r="L8518" i="1"/>
  <c r="I8519" i="1"/>
  <c r="J8519" i="1"/>
  <c r="N8519" i="1" s="1"/>
  <c r="O8519" i="1" s="1"/>
  <c r="P8519" i="1" s="1"/>
  <c r="K8519" i="1"/>
  <c r="L8519" i="1"/>
  <c r="I8520" i="1"/>
  <c r="J8520" i="1"/>
  <c r="N8520" i="1" s="1"/>
  <c r="O8520" i="1" s="1"/>
  <c r="P8520" i="1" s="1"/>
  <c r="K8520" i="1"/>
  <c r="L8520" i="1"/>
  <c r="I8521" i="1"/>
  <c r="J8521" i="1"/>
  <c r="N8521" i="1" s="1"/>
  <c r="O8521" i="1" s="1"/>
  <c r="P8521" i="1" s="1"/>
  <c r="K8521" i="1"/>
  <c r="L8521" i="1"/>
  <c r="I8522" i="1"/>
  <c r="J8522" i="1"/>
  <c r="N8522" i="1" s="1"/>
  <c r="O8522" i="1" s="1"/>
  <c r="P8522" i="1" s="1"/>
  <c r="K8522" i="1"/>
  <c r="L8522" i="1"/>
  <c r="I8523" i="1"/>
  <c r="J8523" i="1"/>
  <c r="N8523" i="1" s="1"/>
  <c r="O8523" i="1" s="1"/>
  <c r="P8523" i="1" s="1"/>
  <c r="K8523" i="1"/>
  <c r="L8523" i="1"/>
  <c r="I8524" i="1"/>
  <c r="J8524" i="1"/>
  <c r="N8524" i="1" s="1"/>
  <c r="O8524" i="1" s="1"/>
  <c r="P8524" i="1" s="1"/>
  <c r="K8524" i="1"/>
  <c r="L8524" i="1"/>
  <c r="I8525" i="1"/>
  <c r="J8525" i="1"/>
  <c r="N8525" i="1" s="1"/>
  <c r="O8525" i="1" s="1"/>
  <c r="P8525" i="1" s="1"/>
  <c r="K8525" i="1"/>
  <c r="L8525" i="1"/>
  <c r="I8526" i="1"/>
  <c r="J8526" i="1"/>
  <c r="N8526" i="1" s="1"/>
  <c r="O8526" i="1" s="1"/>
  <c r="P8526" i="1" s="1"/>
  <c r="K8526" i="1"/>
  <c r="L8526" i="1"/>
  <c r="I8527" i="1"/>
  <c r="J8527" i="1"/>
  <c r="N8527" i="1" s="1"/>
  <c r="O8527" i="1" s="1"/>
  <c r="P8527" i="1" s="1"/>
  <c r="K8527" i="1"/>
  <c r="L8527" i="1"/>
  <c r="I8528" i="1"/>
  <c r="J8528" i="1"/>
  <c r="N8528" i="1" s="1"/>
  <c r="O8528" i="1" s="1"/>
  <c r="P8528" i="1" s="1"/>
  <c r="K8528" i="1"/>
  <c r="L8528" i="1"/>
  <c r="I8529" i="1"/>
  <c r="J8529" i="1"/>
  <c r="N8529" i="1" s="1"/>
  <c r="O8529" i="1" s="1"/>
  <c r="P8529" i="1" s="1"/>
  <c r="K8529" i="1"/>
  <c r="L8529" i="1"/>
  <c r="I8530" i="1"/>
  <c r="J8530" i="1"/>
  <c r="N8530" i="1" s="1"/>
  <c r="O8530" i="1" s="1"/>
  <c r="P8530" i="1" s="1"/>
  <c r="K8530" i="1"/>
  <c r="L8530" i="1"/>
  <c r="I8531" i="1"/>
  <c r="J8531" i="1"/>
  <c r="N8531" i="1" s="1"/>
  <c r="O8531" i="1" s="1"/>
  <c r="P8531" i="1" s="1"/>
  <c r="K8531" i="1"/>
  <c r="L8531" i="1"/>
  <c r="I8532" i="1"/>
  <c r="J8532" i="1"/>
  <c r="N8532" i="1" s="1"/>
  <c r="O8532" i="1" s="1"/>
  <c r="P8532" i="1" s="1"/>
  <c r="K8532" i="1"/>
  <c r="L8532" i="1"/>
  <c r="I8533" i="1"/>
  <c r="J8533" i="1"/>
  <c r="N8533" i="1" s="1"/>
  <c r="O8533" i="1" s="1"/>
  <c r="P8533" i="1" s="1"/>
  <c r="K8533" i="1"/>
  <c r="L8533" i="1"/>
  <c r="I8534" i="1"/>
  <c r="J8534" i="1"/>
  <c r="N8534" i="1" s="1"/>
  <c r="O8534" i="1" s="1"/>
  <c r="P8534" i="1" s="1"/>
  <c r="K8534" i="1"/>
  <c r="L8534" i="1"/>
  <c r="I8535" i="1"/>
  <c r="J8535" i="1"/>
  <c r="N8535" i="1" s="1"/>
  <c r="O8535" i="1" s="1"/>
  <c r="P8535" i="1" s="1"/>
  <c r="K8535" i="1"/>
  <c r="L8535" i="1"/>
  <c r="I8536" i="1"/>
  <c r="J8536" i="1"/>
  <c r="N8536" i="1" s="1"/>
  <c r="O8536" i="1" s="1"/>
  <c r="P8536" i="1" s="1"/>
  <c r="K8536" i="1"/>
  <c r="L8536" i="1"/>
  <c r="I8537" i="1"/>
  <c r="J8537" i="1"/>
  <c r="N8537" i="1" s="1"/>
  <c r="O8537" i="1" s="1"/>
  <c r="P8537" i="1" s="1"/>
  <c r="K8537" i="1"/>
  <c r="L8537" i="1"/>
  <c r="I8538" i="1"/>
  <c r="J8538" i="1"/>
  <c r="N8538" i="1" s="1"/>
  <c r="O8538" i="1" s="1"/>
  <c r="P8538" i="1" s="1"/>
  <c r="K8538" i="1"/>
  <c r="L8538" i="1"/>
  <c r="I8539" i="1"/>
  <c r="J8539" i="1"/>
  <c r="N8539" i="1" s="1"/>
  <c r="O8539" i="1" s="1"/>
  <c r="P8539" i="1" s="1"/>
  <c r="K8539" i="1"/>
  <c r="L8539" i="1"/>
  <c r="I8540" i="1"/>
  <c r="J8540" i="1"/>
  <c r="N8540" i="1" s="1"/>
  <c r="O8540" i="1" s="1"/>
  <c r="P8540" i="1" s="1"/>
  <c r="K8540" i="1"/>
  <c r="L8540" i="1"/>
  <c r="I8541" i="1"/>
  <c r="J8541" i="1"/>
  <c r="N8541" i="1" s="1"/>
  <c r="O8541" i="1" s="1"/>
  <c r="P8541" i="1" s="1"/>
  <c r="K8541" i="1"/>
  <c r="L8541" i="1"/>
  <c r="I8542" i="1"/>
  <c r="J8542" i="1"/>
  <c r="N8542" i="1" s="1"/>
  <c r="O8542" i="1" s="1"/>
  <c r="P8542" i="1" s="1"/>
  <c r="K8542" i="1"/>
  <c r="L8542" i="1"/>
  <c r="I8543" i="1"/>
  <c r="J8543" i="1"/>
  <c r="N8543" i="1" s="1"/>
  <c r="O8543" i="1" s="1"/>
  <c r="P8543" i="1" s="1"/>
  <c r="K8543" i="1"/>
  <c r="L8543" i="1"/>
  <c r="I8544" i="1"/>
  <c r="J8544" i="1"/>
  <c r="N8544" i="1" s="1"/>
  <c r="O8544" i="1" s="1"/>
  <c r="P8544" i="1" s="1"/>
  <c r="K8544" i="1"/>
  <c r="L8544" i="1"/>
  <c r="I8545" i="1"/>
  <c r="J8545" i="1"/>
  <c r="N8545" i="1" s="1"/>
  <c r="O8545" i="1" s="1"/>
  <c r="P8545" i="1" s="1"/>
  <c r="K8545" i="1"/>
  <c r="L8545" i="1"/>
  <c r="I8546" i="1"/>
  <c r="J8546" i="1"/>
  <c r="N8546" i="1" s="1"/>
  <c r="O8546" i="1" s="1"/>
  <c r="P8546" i="1" s="1"/>
  <c r="K8546" i="1"/>
  <c r="L8546" i="1"/>
  <c r="I8547" i="1"/>
  <c r="J8547" i="1"/>
  <c r="N8547" i="1" s="1"/>
  <c r="O8547" i="1" s="1"/>
  <c r="P8547" i="1" s="1"/>
  <c r="K8547" i="1"/>
  <c r="L8547" i="1"/>
  <c r="I8548" i="1"/>
  <c r="J8548" i="1"/>
  <c r="N8548" i="1" s="1"/>
  <c r="O8548" i="1" s="1"/>
  <c r="P8548" i="1" s="1"/>
  <c r="K8548" i="1"/>
  <c r="L8548" i="1"/>
  <c r="I8549" i="1"/>
  <c r="J8549" i="1"/>
  <c r="N8549" i="1" s="1"/>
  <c r="O8549" i="1" s="1"/>
  <c r="P8549" i="1" s="1"/>
  <c r="K8549" i="1"/>
  <c r="L8549" i="1"/>
  <c r="I8550" i="1"/>
  <c r="J8550" i="1"/>
  <c r="N8550" i="1" s="1"/>
  <c r="O8550" i="1" s="1"/>
  <c r="P8550" i="1" s="1"/>
  <c r="K8550" i="1"/>
  <c r="L8550" i="1"/>
  <c r="I8551" i="1"/>
  <c r="J8551" i="1"/>
  <c r="N8551" i="1" s="1"/>
  <c r="O8551" i="1" s="1"/>
  <c r="P8551" i="1" s="1"/>
  <c r="K8551" i="1"/>
  <c r="L8551" i="1"/>
  <c r="I8552" i="1"/>
  <c r="J8552" i="1"/>
  <c r="N8552" i="1" s="1"/>
  <c r="O8552" i="1" s="1"/>
  <c r="P8552" i="1" s="1"/>
  <c r="K8552" i="1"/>
  <c r="L8552" i="1"/>
  <c r="I8553" i="1"/>
  <c r="J8553" i="1"/>
  <c r="N8553" i="1" s="1"/>
  <c r="O8553" i="1" s="1"/>
  <c r="P8553" i="1" s="1"/>
  <c r="K8553" i="1"/>
  <c r="L8553" i="1"/>
  <c r="I8554" i="1"/>
  <c r="J8554" i="1"/>
  <c r="N8554" i="1" s="1"/>
  <c r="O8554" i="1" s="1"/>
  <c r="P8554" i="1" s="1"/>
  <c r="K8554" i="1"/>
  <c r="L8554" i="1"/>
  <c r="I8555" i="1"/>
  <c r="J8555" i="1"/>
  <c r="N8555" i="1" s="1"/>
  <c r="O8555" i="1" s="1"/>
  <c r="P8555" i="1" s="1"/>
  <c r="K8555" i="1"/>
  <c r="L8555" i="1"/>
  <c r="I8556" i="1"/>
  <c r="J8556" i="1"/>
  <c r="N8556" i="1" s="1"/>
  <c r="O8556" i="1" s="1"/>
  <c r="P8556" i="1" s="1"/>
  <c r="K8556" i="1"/>
  <c r="L8556" i="1"/>
  <c r="I8557" i="1"/>
  <c r="J8557" i="1"/>
  <c r="N8557" i="1" s="1"/>
  <c r="O8557" i="1" s="1"/>
  <c r="P8557" i="1" s="1"/>
  <c r="K8557" i="1"/>
  <c r="L8557" i="1"/>
  <c r="I8558" i="1"/>
  <c r="J8558" i="1"/>
  <c r="N8558" i="1" s="1"/>
  <c r="O8558" i="1" s="1"/>
  <c r="P8558" i="1" s="1"/>
  <c r="K8558" i="1"/>
  <c r="L8558" i="1"/>
  <c r="I8559" i="1"/>
  <c r="J8559" i="1"/>
  <c r="N8559" i="1" s="1"/>
  <c r="O8559" i="1" s="1"/>
  <c r="P8559" i="1" s="1"/>
  <c r="K8559" i="1"/>
  <c r="L8559" i="1"/>
  <c r="I8560" i="1"/>
  <c r="J8560" i="1"/>
  <c r="N8560" i="1" s="1"/>
  <c r="O8560" i="1" s="1"/>
  <c r="P8560" i="1" s="1"/>
  <c r="K8560" i="1"/>
  <c r="L8560" i="1"/>
  <c r="I8561" i="1"/>
  <c r="J8561" i="1"/>
  <c r="N8561" i="1" s="1"/>
  <c r="O8561" i="1" s="1"/>
  <c r="P8561" i="1" s="1"/>
  <c r="K8561" i="1"/>
  <c r="L8561" i="1"/>
  <c r="I8562" i="1"/>
  <c r="J8562" i="1"/>
  <c r="N8562" i="1" s="1"/>
  <c r="O8562" i="1" s="1"/>
  <c r="P8562" i="1" s="1"/>
  <c r="K8562" i="1"/>
  <c r="L8562" i="1"/>
  <c r="I8563" i="1"/>
  <c r="J8563" i="1"/>
  <c r="N8563" i="1" s="1"/>
  <c r="O8563" i="1" s="1"/>
  <c r="P8563" i="1" s="1"/>
  <c r="K8563" i="1"/>
  <c r="L8563" i="1"/>
  <c r="I8564" i="1"/>
  <c r="J8564" i="1"/>
  <c r="N8564" i="1" s="1"/>
  <c r="O8564" i="1" s="1"/>
  <c r="P8564" i="1" s="1"/>
  <c r="K8564" i="1"/>
  <c r="L8564" i="1"/>
  <c r="I8565" i="1"/>
  <c r="J8565" i="1"/>
  <c r="N8565" i="1" s="1"/>
  <c r="O8565" i="1" s="1"/>
  <c r="P8565" i="1" s="1"/>
  <c r="K8565" i="1"/>
  <c r="L8565" i="1"/>
  <c r="I8566" i="1"/>
  <c r="J8566" i="1"/>
  <c r="N8566" i="1" s="1"/>
  <c r="O8566" i="1" s="1"/>
  <c r="P8566" i="1" s="1"/>
  <c r="K8566" i="1"/>
  <c r="L8566" i="1"/>
  <c r="I8567" i="1"/>
  <c r="J8567" i="1"/>
  <c r="N8567" i="1" s="1"/>
  <c r="O8567" i="1" s="1"/>
  <c r="P8567" i="1" s="1"/>
  <c r="K8567" i="1"/>
  <c r="L8567" i="1"/>
  <c r="I8568" i="1"/>
  <c r="J8568" i="1"/>
  <c r="N8568" i="1" s="1"/>
  <c r="O8568" i="1" s="1"/>
  <c r="P8568" i="1" s="1"/>
  <c r="K8568" i="1"/>
  <c r="L8568" i="1"/>
  <c r="I8569" i="1"/>
  <c r="J8569" i="1"/>
  <c r="N8569" i="1" s="1"/>
  <c r="O8569" i="1" s="1"/>
  <c r="P8569" i="1" s="1"/>
  <c r="K8569" i="1"/>
  <c r="L8569" i="1"/>
  <c r="I8570" i="1"/>
  <c r="J8570" i="1"/>
  <c r="N8570" i="1" s="1"/>
  <c r="O8570" i="1" s="1"/>
  <c r="P8570" i="1" s="1"/>
  <c r="K8570" i="1"/>
  <c r="L8570" i="1"/>
  <c r="I8571" i="1"/>
  <c r="J8571" i="1"/>
  <c r="N8571" i="1" s="1"/>
  <c r="O8571" i="1" s="1"/>
  <c r="P8571" i="1" s="1"/>
  <c r="K8571" i="1"/>
  <c r="L8571" i="1"/>
  <c r="I8572" i="1"/>
  <c r="J8572" i="1"/>
  <c r="N8572" i="1" s="1"/>
  <c r="O8572" i="1" s="1"/>
  <c r="P8572" i="1" s="1"/>
  <c r="K8572" i="1"/>
  <c r="L8572" i="1"/>
  <c r="I8573" i="1"/>
  <c r="J8573" i="1"/>
  <c r="N8573" i="1" s="1"/>
  <c r="O8573" i="1" s="1"/>
  <c r="P8573" i="1" s="1"/>
  <c r="K8573" i="1"/>
  <c r="L8573" i="1"/>
  <c r="I8574" i="1"/>
  <c r="J8574" i="1"/>
  <c r="N8574" i="1" s="1"/>
  <c r="O8574" i="1" s="1"/>
  <c r="P8574" i="1" s="1"/>
  <c r="K8574" i="1"/>
  <c r="L8574" i="1"/>
  <c r="I8575" i="1"/>
  <c r="J8575" i="1"/>
  <c r="N8575" i="1" s="1"/>
  <c r="O8575" i="1" s="1"/>
  <c r="P8575" i="1" s="1"/>
  <c r="K8575" i="1"/>
  <c r="L8575" i="1"/>
  <c r="I8576" i="1"/>
  <c r="J8576" i="1"/>
  <c r="N8576" i="1" s="1"/>
  <c r="O8576" i="1" s="1"/>
  <c r="P8576" i="1" s="1"/>
  <c r="K8576" i="1"/>
  <c r="L8576" i="1"/>
  <c r="I8577" i="1"/>
  <c r="J8577" i="1"/>
  <c r="N8577" i="1" s="1"/>
  <c r="O8577" i="1" s="1"/>
  <c r="P8577" i="1" s="1"/>
  <c r="K8577" i="1"/>
  <c r="L8577" i="1"/>
  <c r="I8578" i="1"/>
  <c r="J8578" i="1"/>
  <c r="N8578" i="1" s="1"/>
  <c r="O8578" i="1" s="1"/>
  <c r="P8578" i="1" s="1"/>
  <c r="K8578" i="1"/>
  <c r="L8578" i="1"/>
  <c r="I8579" i="1"/>
  <c r="J8579" i="1"/>
  <c r="N8579" i="1" s="1"/>
  <c r="O8579" i="1" s="1"/>
  <c r="P8579" i="1" s="1"/>
  <c r="K8579" i="1"/>
  <c r="L8579" i="1"/>
  <c r="I8580" i="1"/>
  <c r="J8580" i="1"/>
  <c r="N8580" i="1" s="1"/>
  <c r="O8580" i="1" s="1"/>
  <c r="P8580" i="1" s="1"/>
  <c r="K8580" i="1"/>
  <c r="L8580" i="1"/>
  <c r="I8581" i="1"/>
  <c r="J8581" i="1"/>
  <c r="N8581" i="1" s="1"/>
  <c r="O8581" i="1" s="1"/>
  <c r="P8581" i="1" s="1"/>
  <c r="K8581" i="1"/>
  <c r="L8581" i="1"/>
  <c r="I8582" i="1"/>
  <c r="J8582" i="1"/>
  <c r="N8582" i="1" s="1"/>
  <c r="O8582" i="1" s="1"/>
  <c r="P8582" i="1" s="1"/>
  <c r="K8582" i="1"/>
  <c r="L8582" i="1"/>
  <c r="I8583" i="1"/>
  <c r="J8583" i="1"/>
  <c r="N8583" i="1" s="1"/>
  <c r="O8583" i="1" s="1"/>
  <c r="P8583" i="1" s="1"/>
  <c r="K8583" i="1"/>
  <c r="L8583" i="1"/>
  <c r="I8584" i="1"/>
  <c r="J8584" i="1"/>
  <c r="N8584" i="1" s="1"/>
  <c r="O8584" i="1" s="1"/>
  <c r="P8584" i="1" s="1"/>
  <c r="K8584" i="1"/>
  <c r="L8584" i="1"/>
  <c r="I8585" i="1"/>
  <c r="J8585" i="1"/>
  <c r="N8585" i="1" s="1"/>
  <c r="O8585" i="1" s="1"/>
  <c r="P8585" i="1" s="1"/>
  <c r="K8585" i="1"/>
  <c r="L8585" i="1"/>
  <c r="I8586" i="1"/>
  <c r="J8586" i="1"/>
  <c r="N8586" i="1" s="1"/>
  <c r="O8586" i="1" s="1"/>
  <c r="P8586" i="1" s="1"/>
  <c r="K8586" i="1"/>
  <c r="L8586" i="1"/>
  <c r="I8587" i="1"/>
  <c r="J8587" i="1"/>
  <c r="N8587" i="1" s="1"/>
  <c r="O8587" i="1" s="1"/>
  <c r="P8587" i="1" s="1"/>
  <c r="K8587" i="1"/>
  <c r="L8587" i="1"/>
  <c r="I8588" i="1"/>
  <c r="J8588" i="1"/>
  <c r="N8588" i="1" s="1"/>
  <c r="O8588" i="1" s="1"/>
  <c r="P8588" i="1" s="1"/>
  <c r="K8588" i="1"/>
  <c r="L8588" i="1"/>
  <c r="I8589" i="1"/>
  <c r="J8589" i="1"/>
  <c r="N8589" i="1" s="1"/>
  <c r="O8589" i="1" s="1"/>
  <c r="P8589" i="1" s="1"/>
  <c r="K8589" i="1"/>
  <c r="L8589" i="1"/>
  <c r="I8590" i="1"/>
  <c r="J8590" i="1"/>
  <c r="N8590" i="1" s="1"/>
  <c r="O8590" i="1" s="1"/>
  <c r="P8590" i="1" s="1"/>
  <c r="K8590" i="1"/>
  <c r="L8590" i="1"/>
  <c r="I8591" i="1"/>
  <c r="J8591" i="1"/>
  <c r="N8591" i="1" s="1"/>
  <c r="O8591" i="1" s="1"/>
  <c r="P8591" i="1" s="1"/>
  <c r="K8591" i="1"/>
  <c r="L8591" i="1"/>
  <c r="I8592" i="1"/>
  <c r="J8592" i="1"/>
  <c r="N8592" i="1" s="1"/>
  <c r="O8592" i="1" s="1"/>
  <c r="P8592" i="1" s="1"/>
  <c r="K8592" i="1"/>
  <c r="L8592" i="1"/>
  <c r="I8593" i="1"/>
  <c r="J8593" i="1"/>
  <c r="N8593" i="1" s="1"/>
  <c r="O8593" i="1" s="1"/>
  <c r="P8593" i="1" s="1"/>
  <c r="K8593" i="1"/>
  <c r="L8593" i="1"/>
  <c r="I8594" i="1"/>
  <c r="J8594" i="1"/>
  <c r="N8594" i="1" s="1"/>
  <c r="O8594" i="1" s="1"/>
  <c r="P8594" i="1" s="1"/>
  <c r="K8594" i="1"/>
  <c r="L8594" i="1"/>
  <c r="I8595" i="1"/>
  <c r="J8595" i="1"/>
  <c r="N8595" i="1" s="1"/>
  <c r="O8595" i="1" s="1"/>
  <c r="P8595" i="1" s="1"/>
  <c r="K8595" i="1"/>
  <c r="L8595" i="1"/>
  <c r="I8596" i="1"/>
  <c r="J8596" i="1"/>
  <c r="N8596" i="1" s="1"/>
  <c r="O8596" i="1" s="1"/>
  <c r="P8596" i="1" s="1"/>
  <c r="K8596" i="1"/>
  <c r="L8596" i="1"/>
  <c r="I8597" i="1"/>
  <c r="J8597" i="1"/>
  <c r="N8597" i="1" s="1"/>
  <c r="O8597" i="1" s="1"/>
  <c r="P8597" i="1" s="1"/>
  <c r="K8597" i="1"/>
  <c r="L8597" i="1"/>
  <c r="I8598" i="1"/>
  <c r="J8598" i="1"/>
  <c r="N8598" i="1" s="1"/>
  <c r="O8598" i="1" s="1"/>
  <c r="P8598" i="1" s="1"/>
  <c r="K8598" i="1"/>
  <c r="L8598" i="1"/>
  <c r="I8599" i="1"/>
  <c r="J8599" i="1"/>
  <c r="N8599" i="1" s="1"/>
  <c r="O8599" i="1" s="1"/>
  <c r="P8599" i="1" s="1"/>
  <c r="K8599" i="1"/>
  <c r="L8599" i="1"/>
  <c r="I8600" i="1"/>
  <c r="J8600" i="1"/>
  <c r="N8600" i="1" s="1"/>
  <c r="O8600" i="1" s="1"/>
  <c r="P8600" i="1" s="1"/>
  <c r="K8600" i="1"/>
  <c r="L8600" i="1"/>
  <c r="I8601" i="1"/>
  <c r="J8601" i="1"/>
  <c r="N8601" i="1" s="1"/>
  <c r="O8601" i="1" s="1"/>
  <c r="P8601" i="1" s="1"/>
  <c r="K8601" i="1"/>
  <c r="L8601" i="1"/>
  <c r="I8602" i="1"/>
  <c r="J8602" i="1"/>
  <c r="N8602" i="1" s="1"/>
  <c r="O8602" i="1" s="1"/>
  <c r="P8602" i="1" s="1"/>
  <c r="K8602" i="1"/>
  <c r="L8602" i="1"/>
  <c r="I8603" i="1"/>
  <c r="J8603" i="1"/>
  <c r="N8603" i="1" s="1"/>
  <c r="O8603" i="1" s="1"/>
  <c r="P8603" i="1" s="1"/>
  <c r="K8603" i="1"/>
  <c r="L8603" i="1"/>
  <c r="I8604" i="1"/>
  <c r="J8604" i="1"/>
  <c r="N8604" i="1" s="1"/>
  <c r="O8604" i="1" s="1"/>
  <c r="P8604" i="1" s="1"/>
  <c r="K8604" i="1"/>
  <c r="L8604" i="1"/>
  <c r="I8605" i="1"/>
  <c r="J8605" i="1"/>
  <c r="N8605" i="1" s="1"/>
  <c r="O8605" i="1" s="1"/>
  <c r="P8605" i="1" s="1"/>
  <c r="K8605" i="1"/>
  <c r="L8605" i="1"/>
  <c r="I8606" i="1"/>
  <c r="J8606" i="1"/>
  <c r="N8606" i="1" s="1"/>
  <c r="O8606" i="1" s="1"/>
  <c r="P8606" i="1" s="1"/>
  <c r="K8606" i="1"/>
  <c r="L8606" i="1"/>
  <c r="I8607" i="1"/>
  <c r="J8607" i="1"/>
  <c r="N8607" i="1" s="1"/>
  <c r="O8607" i="1" s="1"/>
  <c r="P8607" i="1" s="1"/>
  <c r="K8607" i="1"/>
  <c r="L8607" i="1"/>
  <c r="I8608" i="1"/>
  <c r="J8608" i="1"/>
  <c r="N8608" i="1" s="1"/>
  <c r="O8608" i="1" s="1"/>
  <c r="P8608" i="1" s="1"/>
  <c r="K8608" i="1"/>
  <c r="L8608" i="1"/>
  <c r="I8609" i="1"/>
  <c r="J8609" i="1"/>
  <c r="N8609" i="1" s="1"/>
  <c r="O8609" i="1" s="1"/>
  <c r="P8609" i="1" s="1"/>
  <c r="K8609" i="1"/>
  <c r="L8609" i="1"/>
  <c r="I8610" i="1"/>
  <c r="J8610" i="1"/>
  <c r="N8610" i="1" s="1"/>
  <c r="O8610" i="1" s="1"/>
  <c r="P8610" i="1" s="1"/>
  <c r="K8610" i="1"/>
  <c r="L8610" i="1"/>
  <c r="I8611" i="1"/>
  <c r="J8611" i="1"/>
  <c r="N8611" i="1" s="1"/>
  <c r="O8611" i="1" s="1"/>
  <c r="P8611" i="1" s="1"/>
  <c r="K8611" i="1"/>
  <c r="L8611" i="1"/>
  <c r="I8612" i="1"/>
  <c r="J8612" i="1"/>
  <c r="N8612" i="1" s="1"/>
  <c r="O8612" i="1" s="1"/>
  <c r="P8612" i="1" s="1"/>
  <c r="K8612" i="1"/>
  <c r="L8612" i="1"/>
  <c r="I8613" i="1"/>
  <c r="J8613" i="1"/>
  <c r="N8613" i="1" s="1"/>
  <c r="O8613" i="1" s="1"/>
  <c r="P8613" i="1" s="1"/>
  <c r="K8613" i="1"/>
  <c r="L8613" i="1"/>
  <c r="I8614" i="1"/>
  <c r="J8614" i="1"/>
  <c r="N8614" i="1" s="1"/>
  <c r="O8614" i="1" s="1"/>
  <c r="P8614" i="1" s="1"/>
  <c r="K8614" i="1"/>
  <c r="L8614" i="1"/>
  <c r="I8615" i="1"/>
  <c r="J8615" i="1"/>
  <c r="N8615" i="1" s="1"/>
  <c r="O8615" i="1" s="1"/>
  <c r="P8615" i="1" s="1"/>
  <c r="K8615" i="1"/>
  <c r="L8615" i="1"/>
  <c r="I8616" i="1"/>
  <c r="J8616" i="1"/>
  <c r="N8616" i="1" s="1"/>
  <c r="O8616" i="1" s="1"/>
  <c r="P8616" i="1" s="1"/>
  <c r="K8616" i="1"/>
  <c r="L8616" i="1"/>
  <c r="I8617" i="1"/>
  <c r="J8617" i="1"/>
  <c r="N8617" i="1" s="1"/>
  <c r="O8617" i="1" s="1"/>
  <c r="P8617" i="1" s="1"/>
  <c r="K8617" i="1"/>
  <c r="L8617" i="1"/>
  <c r="I8618" i="1"/>
  <c r="J8618" i="1"/>
  <c r="N8618" i="1" s="1"/>
  <c r="O8618" i="1" s="1"/>
  <c r="P8618" i="1" s="1"/>
  <c r="K8618" i="1"/>
  <c r="L8618" i="1"/>
  <c r="I8619" i="1"/>
  <c r="J8619" i="1"/>
  <c r="N8619" i="1" s="1"/>
  <c r="O8619" i="1" s="1"/>
  <c r="P8619" i="1" s="1"/>
  <c r="K8619" i="1"/>
  <c r="L8619" i="1"/>
  <c r="I8620" i="1"/>
  <c r="J8620" i="1"/>
  <c r="N8620" i="1" s="1"/>
  <c r="O8620" i="1" s="1"/>
  <c r="P8620" i="1" s="1"/>
  <c r="K8620" i="1"/>
  <c r="L8620" i="1"/>
  <c r="I8621" i="1"/>
  <c r="J8621" i="1"/>
  <c r="N8621" i="1" s="1"/>
  <c r="O8621" i="1" s="1"/>
  <c r="P8621" i="1" s="1"/>
  <c r="K8621" i="1"/>
  <c r="L8621" i="1"/>
  <c r="I8622" i="1"/>
  <c r="J8622" i="1"/>
  <c r="N8622" i="1" s="1"/>
  <c r="O8622" i="1" s="1"/>
  <c r="P8622" i="1" s="1"/>
  <c r="K8622" i="1"/>
  <c r="L8622" i="1"/>
  <c r="I8623" i="1"/>
  <c r="J8623" i="1"/>
  <c r="N8623" i="1" s="1"/>
  <c r="O8623" i="1" s="1"/>
  <c r="P8623" i="1" s="1"/>
  <c r="K8623" i="1"/>
  <c r="L8623" i="1"/>
  <c r="I8624" i="1"/>
  <c r="J8624" i="1"/>
  <c r="N8624" i="1" s="1"/>
  <c r="O8624" i="1" s="1"/>
  <c r="P8624" i="1" s="1"/>
  <c r="K8624" i="1"/>
  <c r="L8624" i="1"/>
  <c r="I8625" i="1"/>
  <c r="J8625" i="1"/>
  <c r="N8625" i="1" s="1"/>
  <c r="O8625" i="1" s="1"/>
  <c r="P8625" i="1" s="1"/>
  <c r="K8625" i="1"/>
  <c r="L8625" i="1"/>
  <c r="I8626" i="1"/>
  <c r="J8626" i="1"/>
  <c r="N8626" i="1" s="1"/>
  <c r="O8626" i="1" s="1"/>
  <c r="P8626" i="1" s="1"/>
  <c r="K8626" i="1"/>
  <c r="L8626" i="1"/>
  <c r="I8627" i="1"/>
  <c r="J8627" i="1"/>
  <c r="N8627" i="1" s="1"/>
  <c r="O8627" i="1" s="1"/>
  <c r="P8627" i="1" s="1"/>
  <c r="K8627" i="1"/>
  <c r="L8627" i="1"/>
  <c r="I8628" i="1"/>
  <c r="J8628" i="1"/>
  <c r="N8628" i="1" s="1"/>
  <c r="O8628" i="1" s="1"/>
  <c r="P8628" i="1" s="1"/>
  <c r="K8628" i="1"/>
  <c r="L8628" i="1"/>
  <c r="I8629" i="1"/>
  <c r="J8629" i="1"/>
  <c r="N8629" i="1" s="1"/>
  <c r="O8629" i="1" s="1"/>
  <c r="P8629" i="1" s="1"/>
  <c r="K8629" i="1"/>
  <c r="L8629" i="1"/>
  <c r="I8630" i="1"/>
  <c r="J8630" i="1"/>
  <c r="N8630" i="1" s="1"/>
  <c r="O8630" i="1" s="1"/>
  <c r="P8630" i="1" s="1"/>
  <c r="K8630" i="1"/>
  <c r="L8630" i="1"/>
  <c r="I8631" i="1"/>
  <c r="J8631" i="1"/>
  <c r="N8631" i="1" s="1"/>
  <c r="O8631" i="1" s="1"/>
  <c r="P8631" i="1" s="1"/>
  <c r="K8631" i="1"/>
  <c r="L8631" i="1"/>
  <c r="I8632" i="1"/>
  <c r="J8632" i="1"/>
  <c r="N8632" i="1" s="1"/>
  <c r="O8632" i="1" s="1"/>
  <c r="P8632" i="1" s="1"/>
  <c r="K8632" i="1"/>
  <c r="L8632" i="1"/>
  <c r="I8633" i="1"/>
  <c r="J8633" i="1"/>
  <c r="N8633" i="1" s="1"/>
  <c r="O8633" i="1" s="1"/>
  <c r="P8633" i="1" s="1"/>
  <c r="K8633" i="1"/>
  <c r="L8633" i="1"/>
  <c r="I8634" i="1"/>
  <c r="J8634" i="1"/>
  <c r="N8634" i="1" s="1"/>
  <c r="O8634" i="1" s="1"/>
  <c r="P8634" i="1" s="1"/>
  <c r="K8634" i="1"/>
  <c r="L8634" i="1"/>
  <c r="I8635" i="1"/>
  <c r="J8635" i="1"/>
  <c r="N8635" i="1" s="1"/>
  <c r="O8635" i="1" s="1"/>
  <c r="P8635" i="1" s="1"/>
  <c r="K8635" i="1"/>
  <c r="L8635" i="1"/>
  <c r="I8636" i="1"/>
  <c r="J8636" i="1"/>
  <c r="N8636" i="1" s="1"/>
  <c r="O8636" i="1" s="1"/>
  <c r="P8636" i="1" s="1"/>
  <c r="K8636" i="1"/>
  <c r="L8636" i="1"/>
  <c r="I8637" i="1"/>
  <c r="J8637" i="1"/>
  <c r="N8637" i="1" s="1"/>
  <c r="O8637" i="1" s="1"/>
  <c r="P8637" i="1" s="1"/>
  <c r="K8637" i="1"/>
  <c r="L8637" i="1"/>
  <c r="I8638" i="1"/>
  <c r="J8638" i="1"/>
  <c r="N8638" i="1" s="1"/>
  <c r="O8638" i="1" s="1"/>
  <c r="P8638" i="1" s="1"/>
  <c r="K8638" i="1"/>
  <c r="L8638" i="1"/>
  <c r="I8639" i="1"/>
  <c r="J8639" i="1"/>
  <c r="N8639" i="1" s="1"/>
  <c r="O8639" i="1" s="1"/>
  <c r="P8639" i="1" s="1"/>
  <c r="K8639" i="1"/>
  <c r="L8639" i="1"/>
  <c r="I8640" i="1"/>
  <c r="J8640" i="1"/>
  <c r="N8640" i="1" s="1"/>
  <c r="O8640" i="1" s="1"/>
  <c r="P8640" i="1" s="1"/>
  <c r="K8640" i="1"/>
  <c r="L8640" i="1"/>
  <c r="I8641" i="1"/>
  <c r="J8641" i="1"/>
  <c r="N8641" i="1" s="1"/>
  <c r="O8641" i="1" s="1"/>
  <c r="P8641" i="1" s="1"/>
  <c r="K8641" i="1"/>
  <c r="L8641" i="1"/>
  <c r="I8642" i="1"/>
  <c r="J8642" i="1"/>
  <c r="N8642" i="1" s="1"/>
  <c r="O8642" i="1" s="1"/>
  <c r="P8642" i="1" s="1"/>
  <c r="K8642" i="1"/>
  <c r="L8642" i="1"/>
  <c r="I8643" i="1"/>
  <c r="J8643" i="1"/>
  <c r="N8643" i="1" s="1"/>
  <c r="O8643" i="1" s="1"/>
  <c r="P8643" i="1" s="1"/>
  <c r="K8643" i="1"/>
  <c r="L8643" i="1"/>
  <c r="I8644" i="1"/>
  <c r="J8644" i="1"/>
  <c r="N8644" i="1" s="1"/>
  <c r="O8644" i="1" s="1"/>
  <c r="P8644" i="1" s="1"/>
  <c r="K8644" i="1"/>
  <c r="L8644" i="1"/>
  <c r="I8645" i="1"/>
  <c r="J8645" i="1"/>
  <c r="N8645" i="1" s="1"/>
  <c r="O8645" i="1" s="1"/>
  <c r="P8645" i="1" s="1"/>
  <c r="K8645" i="1"/>
  <c r="L8645" i="1"/>
  <c r="I8646" i="1"/>
  <c r="J8646" i="1"/>
  <c r="N8646" i="1" s="1"/>
  <c r="O8646" i="1" s="1"/>
  <c r="P8646" i="1" s="1"/>
  <c r="K8646" i="1"/>
  <c r="L8646" i="1"/>
  <c r="I8647" i="1"/>
  <c r="J8647" i="1"/>
  <c r="N8647" i="1" s="1"/>
  <c r="O8647" i="1" s="1"/>
  <c r="P8647" i="1" s="1"/>
  <c r="K8647" i="1"/>
  <c r="L8647" i="1"/>
  <c r="I8648" i="1"/>
  <c r="J8648" i="1"/>
  <c r="N8648" i="1" s="1"/>
  <c r="O8648" i="1" s="1"/>
  <c r="P8648" i="1" s="1"/>
  <c r="K8648" i="1"/>
  <c r="L8648" i="1"/>
  <c r="I8649" i="1"/>
  <c r="J8649" i="1"/>
  <c r="N8649" i="1" s="1"/>
  <c r="O8649" i="1" s="1"/>
  <c r="P8649" i="1" s="1"/>
  <c r="K8649" i="1"/>
  <c r="L8649" i="1"/>
  <c r="I8650" i="1"/>
  <c r="J8650" i="1"/>
  <c r="N8650" i="1" s="1"/>
  <c r="O8650" i="1" s="1"/>
  <c r="P8650" i="1" s="1"/>
  <c r="K8650" i="1"/>
  <c r="L8650" i="1"/>
  <c r="I8651" i="1"/>
  <c r="J8651" i="1"/>
  <c r="N8651" i="1" s="1"/>
  <c r="O8651" i="1" s="1"/>
  <c r="P8651" i="1" s="1"/>
  <c r="K8651" i="1"/>
  <c r="L8651" i="1"/>
  <c r="I8652" i="1"/>
  <c r="J8652" i="1"/>
  <c r="N8652" i="1" s="1"/>
  <c r="O8652" i="1" s="1"/>
  <c r="P8652" i="1" s="1"/>
  <c r="K8652" i="1"/>
  <c r="L8652" i="1"/>
  <c r="I8653" i="1"/>
  <c r="J8653" i="1"/>
  <c r="N8653" i="1" s="1"/>
  <c r="O8653" i="1" s="1"/>
  <c r="P8653" i="1" s="1"/>
  <c r="K8653" i="1"/>
  <c r="L8653" i="1"/>
  <c r="I8654" i="1"/>
  <c r="J8654" i="1"/>
  <c r="N8654" i="1" s="1"/>
  <c r="O8654" i="1" s="1"/>
  <c r="P8654" i="1" s="1"/>
  <c r="K8654" i="1"/>
  <c r="L8654" i="1"/>
  <c r="I8655" i="1"/>
  <c r="J8655" i="1"/>
  <c r="N8655" i="1" s="1"/>
  <c r="O8655" i="1" s="1"/>
  <c r="P8655" i="1" s="1"/>
  <c r="K8655" i="1"/>
  <c r="L8655" i="1"/>
  <c r="I8656" i="1"/>
  <c r="J8656" i="1"/>
  <c r="N8656" i="1" s="1"/>
  <c r="O8656" i="1" s="1"/>
  <c r="P8656" i="1" s="1"/>
  <c r="K8656" i="1"/>
  <c r="L8656" i="1"/>
  <c r="I8657" i="1"/>
  <c r="J8657" i="1"/>
  <c r="N8657" i="1" s="1"/>
  <c r="O8657" i="1" s="1"/>
  <c r="P8657" i="1" s="1"/>
  <c r="K8657" i="1"/>
  <c r="L8657" i="1"/>
  <c r="I8658" i="1"/>
  <c r="J8658" i="1"/>
  <c r="N8658" i="1" s="1"/>
  <c r="O8658" i="1" s="1"/>
  <c r="P8658" i="1" s="1"/>
  <c r="K8658" i="1"/>
  <c r="L8658" i="1"/>
  <c r="I8659" i="1"/>
  <c r="J8659" i="1"/>
  <c r="N8659" i="1" s="1"/>
  <c r="O8659" i="1" s="1"/>
  <c r="P8659" i="1" s="1"/>
  <c r="K8659" i="1"/>
  <c r="L8659" i="1"/>
  <c r="I8660" i="1"/>
  <c r="J8660" i="1"/>
  <c r="N8660" i="1" s="1"/>
  <c r="O8660" i="1" s="1"/>
  <c r="P8660" i="1" s="1"/>
  <c r="K8660" i="1"/>
  <c r="L8660" i="1"/>
  <c r="I8661" i="1"/>
  <c r="J8661" i="1"/>
  <c r="N8661" i="1" s="1"/>
  <c r="O8661" i="1" s="1"/>
  <c r="P8661" i="1" s="1"/>
  <c r="K8661" i="1"/>
  <c r="L8661" i="1"/>
  <c r="I8662" i="1"/>
  <c r="J8662" i="1"/>
  <c r="N8662" i="1" s="1"/>
  <c r="O8662" i="1" s="1"/>
  <c r="P8662" i="1" s="1"/>
  <c r="K8662" i="1"/>
  <c r="L8662" i="1"/>
  <c r="I8663" i="1"/>
  <c r="J8663" i="1"/>
  <c r="N8663" i="1" s="1"/>
  <c r="O8663" i="1" s="1"/>
  <c r="P8663" i="1" s="1"/>
  <c r="K8663" i="1"/>
  <c r="L8663" i="1"/>
  <c r="I8664" i="1"/>
  <c r="J8664" i="1"/>
  <c r="N8664" i="1" s="1"/>
  <c r="O8664" i="1" s="1"/>
  <c r="P8664" i="1" s="1"/>
  <c r="K8664" i="1"/>
  <c r="L8664" i="1"/>
  <c r="I8665" i="1"/>
  <c r="J8665" i="1"/>
  <c r="N8665" i="1" s="1"/>
  <c r="O8665" i="1" s="1"/>
  <c r="P8665" i="1" s="1"/>
  <c r="K8665" i="1"/>
  <c r="L8665" i="1"/>
  <c r="I8666" i="1"/>
  <c r="J8666" i="1"/>
  <c r="N8666" i="1" s="1"/>
  <c r="O8666" i="1" s="1"/>
  <c r="P8666" i="1" s="1"/>
  <c r="K8666" i="1"/>
  <c r="L8666" i="1"/>
  <c r="I8667" i="1"/>
  <c r="J8667" i="1"/>
  <c r="N8667" i="1" s="1"/>
  <c r="O8667" i="1" s="1"/>
  <c r="P8667" i="1" s="1"/>
  <c r="K8667" i="1"/>
  <c r="L8667" i="1"/>
  <c r="I8668" i="1"/>
  <c r="J8668" i="1"/>
  <c r="N8668" i="1" s="1"/>
  <c r="O8668" i="1" s="1"/>
  <c r="P8668" i="1" s="1"/>
  <c r="K8668" i="1"/>
  <c r="L8668" i="1"/>
  <c r="I8669" i="1"/>
  <c r="J8669" i="1"/>
  <c r="N8669" i="1" s="1"/>
  <c r="O8669" i="1" s="1"/>
  <c r="P8669" i="1" s="1"/>
  <c r="K8669" i="1"/>
  <c r="L8669" i="1"/>
  <c r="I8670" i="1"/>
  <c r="J8670" i="1"/>
  <c r="N8670" i="1" s="1"/>
  <c r="O8670" i="1" s="1"/>
  <c r="P8670" i="1" s="1"/>
  <c r="K8670" i="1"/>
  <c r="L8670" i="1"/>
  <c r="I8671" i="1"/>
  <c r="J8671" i="1"/>
  <c r="N8671" i="1" s="1"/>
  <c r="O8671" i="1" s="1"/>
  <c r="P8671" i="1" s="1"/>
  <c r="K8671" i="1"/>
  <c r="L8671" i="1"/>
  <c r="I8672" i="1"/>
  <c r="J8672" i="1"/>
  <c r="N8672" i="1" s="1"/>
  <c r="O8672" i="1" s="1"/>
  <c r="P8672" i="1" s="1"/>
  <c r="K8672" i="1"/>
  <c r="L8672" i="1"/>
  <c r="I8673" i="1"/>
  <c r="J8673" i="1"/>
  <c r="N8673" i="1" s="1"/>
  <c r="O8673" i="1" s="1"/>
  <c r="P8673" i="1" s="1"/>
  <c r="K8673" i="1"/>
  <c r="L8673" i="1"/>
  <c r="I8674" i="1"/>
  <c r="J8674" i="1"/>
  <c r="N8674" i="1" s="1"/>
  <c r="O8674" i="1" s="1"/>
  <c r="P8674" i="1" s="1"/>
  <c r="K8674" i="1"/>
  <c r="L8674" i="1"/>
  <c r="I8675" i="1"/>
  <c r="J8675" i="1"/>
  <c r="N8675" i="1" s="1"/>
  <c r="O8675" i="1" s="1"/>
  <c r="P8675" i="1" s="1"/>
  <c r="K8675" i="1"/>
  <c r="L8675" i="1"/>
  <c r="I8676" i="1"/>
  <c r="J8676" i="1"/>
  <c r="N8676" i="1" s="1"/>
  <c r="O8676" i="1" s="1"/>
  <c r="P8676" i="1" s="1"/>
  <c r="K8676" i="1"/>
  <c r="L8676" i="1"/>
  <c r="I8677" i="1"/>
  <c r="J8677" i="1"/>
  <c r="N8677" i="1" s="1"/>
  <c r="O8677" i="1" s="1"/>
  <c r="P8677" i="1" s="1"/>
  <c r="K8677" i="1"/>
  <c r="L8677" i="1"/>
  <c r="I8678" i="1"/>
  <c r="J8678" i="1"/>
  <c r="N8678" i="1" s="1"/>
  <c r="O8678" i="1" s="1"/>
  <c r="P8678" i="1" s="1"/>
  <c r="K8678" i="1"/>
  <c r="L8678" i="1"/>
  <c r="I8679" i="1"/>
  <c r="J8679" i="1"/>
  <c r="N8679" i="1" s="1"/>
  <c r="O8679" i="1" s="1"/>
  <c r="P8679" i="1" s="1"/>
  <c r="K8679" i="1"/>
  <c r="L8679" i="1"/>
  <c r="I8680" i="1"/>
  <c r="J8680" i="1"/>
  <c r="N8680" i="1" s="1"/>
  <c r="O8680" i="1" s="1"/>
  <c r="P8680" i="1" s="1"/>
  <c r="K8680" i="1"/>
  <c r="L8680" i="1"/>
  <c r="I8681" i="1"/>
  <c r="J8681" i="1"/>
  <c r="N8681" i="1" s="1"/>
  <c r="O8681" i="1" s="1"/>
  <c r="P8681" i="1" s="1"/>
  <c r="K8681" i="1"/>
  <c r="L8681" i="1"/>
  <c r="I8682" i="1"/>
  <c r="J8682" i="1"/>
  <c r="N8682" i="1" s="1"/>
  <c r="O8682" i="1" s="1"/>
  <c r="P8682" i="1" s="1"/>
  <c r="K8682" i="1"/>
  <c r="L8682" i="1"/>
  <c r="I8683" i="1"/>
  <c r="J8683" i="1"/>
  <c r="N8683" i="1" s="1"/>
  <c r="O8683" i="1" s="1"/>
  <c r="P8683" i="1" s="1"/>
  <c r="K8683" i="1"/>
  <c r="L8683" i="1"/>
  <c r="I8684" i="1"/>
  <c r="J8684" i="1"/>
  <c r="N8684" i="1" s="1"/>
  <c r="O8684" i="1" s="1"/>
  <c r="P8684" i="1" s="1"/>
  <c r="K8684" i="1"/>
  <c r="L8684" i="1"/>
  <c r="I8685" i="1"/>
  <c r="J8685" i="1"/>
  <c r="N8685" i="1" s="1"/>
  <c r="O8685" i="1" s="1"/>
  <c r="P8685" i="1" s="1"/>
  <c r="K8685" i="1"/>
  <c r="L8685" i="1"/>
  <c r="I8686" i="1"/>
  <c r="J8686" i="1"/>
  <c r="N8686" i="1" s="1"/>
  <c r="O8686" i="1" s="1"/>
  <c r="P8686" i="1" s="1"/>
  <c r="K8686" i="1"/>
  <c r="L8686" i="1"/>
  <c r="I8687" i="1"/>
  <c r="J8687" i="1"/>
  <c r="N8687" i="1" s="1"/>
  <c r="O8687" i="1" s="1"/>
  <c r="P8687" i="1" s="1"/>
  <c r="K8687" i="1"/>
  <c r="L8687" i="1"/>
  <c r="I8688" i="1"/>
  <c r="J8688" i="1"/>
  <c r="N8688" i="1" s="1"/>
  <c r="O8688" i="1" s="1"/>
  <c r="P8688" i="1" s="1"/>
  <c r="K8688" i="1"/>
  <c r="L8688" i="1"/>
  <c r="I8689" i="1"/>
  <c r="J8689" i="1"/>
  <c r="N8689" i="1" s="1"/>
  <c r="O8689" i="1" s="1"/>
  <c r="P8689" i="1" s="1"/>
  <c r="K8689" i="1"/>
  <c r="L8689" i="1"/>
  <c r="I8690" i="1"/>
  <c r="J8690" i="1"/>
  <c r="N8690" i="1" s="1"/>
  <c r="O8690" i="1" s="1"/>
  <c r="P8690" i="1" s="1"/>
  <c r="K8690" i="1"/>
  <c r="L8690" i="1"/>
  <c r="I8691" i="1"/>
  <c r="J8691" i="1"/>
  <c r="N8691" i="1" s="1"/>
  <c r="O8691" i="1" s="1"/>
  <c r="P8691" i="1" s="1"/>
  <c r="K8691" i="1"/>
  <c r="L8691" i="1"/>
  <c r="I8692" i="1"/>
  <c r="J8692" i="1"/>
  <c r="N8692" i="1" s="1"/>
  <c r="O8692" i="1" s="1"/>
  <c r="P8692" i="1" s="1"/>
  <c r="K8692" i="1"/>
  <c r="L8692" i="1"/>
  <c r="I8693" i="1"/>
  <c r="J8693" i="1"/>
  <c r="N8693" i="1" s="1"/>
  <c r="O8693" i="1" s="1"/>
  <c r="P8693" i="1" s="1"/>
  <c r="K8693" i="1"/>
  <c r="L8693" i="1"/>
  <c r="I8694" i="1"/>
  <c r="J8694" i="1"/>
  <c r="N8694" i="1" s="1"/>
  <c r="O8694" i="1" s="1"/>
  <c r="P8694" i="1" s="1"/>
  <c r="K8694" i="1"/>
  <c r="L8694" i="1"/>
  <c r="I8695" i="1"/>
  <c r="J8695" i="1"/>
  <c r="N8695" i="1" s="1"/>
  <c r="O8695" i="1" s="1"/>
  <c r="P8695" i="1" s="1"/>
  <c r="K8695" i="1"/>
  <c r="L8695" i="1"/>
  <c r="I8696" i="1"/>
  <c r="J8696" i="1"/>
  <c r="N8696" i="1" s="1"/>
  <c r="O8696" i="1" s="1"/>
  <c r="P8696" i="1" s="1"/>
  <c r="K8696" i="1"/>
  <c r="L8696" i="1"/>
  <c r="I8697" i="1"/>
  <c r="J8697" i="1"/>
  <c r="N8697" i="1" s="1"/>
  <c r="O8697" i="1" s="1"/>
  <c r="P8697" i="1" s="1"/>
  <c r="K8697" i="1"/>
  <c r="L8697" i="1"/>
  <c r="I8698" i="1"/>
  <c r="J8698" i="1"/>
  <c r="N8698" i="1" s="1"/>
  <c r="O8698" i="1" s="1"/>
  <c r="P8698" i="1" s="1"/>
  <c r="K8698" i="1"/>
  <c r="L8698" i="1"/>
  <c r="I8699" i="1"/>
  <c r="J8699" i="1"/>
  <c r="N8699" i="1" s="1"/>
  <c r="O8699" i="1" s="1"/>
  <c r="P8699" i="1" s="1"/>
  <c r="K8699" i="1"/>
  <c r="L8699" i="1"/>
  <c r="I8700" i="1"/>
  <c r="J8700" i="1"/>
  <c r="N8700" i="1" s="1"/>
  <c r="O8700" i="1" s="1"/>
  <c r="P8700" i="1" s="1"/>
  <c r="K8700" i="1"/>
  <c r="L8700" i="1"/>
  <c r="I8701" i="1"/>
  <c r="J8701" i="1"/>
  <c r="N8701" i="1" s="1"/>
  <c r="O8701" i="1" s="1"/>
  <c r="P8701" i="1" s="1"/>
  <c r="K8701" i="1"/>
  <c r="L8701" i="1"/>
  <c r="I8702" i="1"/>
  <c r="J8702" i="1"/>
  <c r="N8702" i="1" s="1"/>
  <c r="O8702" i="1" s="1"/>
  <c r="P8702" i="1" s="1"/>
  <c r="K8702" i="1"/>
  <c r="L8702" i="1"/>
  <c r="I8703" i="1"/>
  <c r="J8703" i="1"/>
  <c r="N8703" i="1" s="1"/>
  <c r="O8703" i="1" s="1"/>
  <c r="P8703" i="1" s="1"/>
  <c r="K8703" i="1"/>
  <c r="L8703" i="1"/>
  <c r="I8704" i="1"/>
  <c r="J8704" i="1"/>
  <c r="N8704" i="1" s="1"/>
  <c r="O8704" i="1" s="1"/>
  <c r="P8704" i="1" s="1"/>
  <c r="K8704" i="1"/>
  <c r="L8704" i="1"/>
  <c r="I8705" i="1"/>
  <c r="J8705" i="1"/>
  <c r="N8705" i="1" s="1"/>
  <c r="O8705" i="1" s="1"/>
  <c r="P8705" i="1" s="1"/>
  <c r="K8705" i="1"/>
  <c r="L8705" i="1"/>
  <c r="I8706" i="1"/>
  <c r="J8706" i="1"/>
  <c r="N8706" i="1" s="1"/>
  <c r="O8706" i="1" s="1"/>
  <c r="P8706" i="1" s="1"/>
  <c r="K8706" i="1"/>
  <c r="L8706" i="1"/>
  <c r="I8707" i="1"/>
  <c r="J8707" i="1"/>
  <c r="N8707" i="1" s="1"/>
  <c r="O8707" i="1" s="1"/>
  <c r="P8707" i="1" s="1"/>
  <c r="K8707" i="1"/>
  <c r="L8707" i="1"/>
  <c r="I8708" i="1"/>
  <c r="J8708" i="1"/>
  <c r="N8708" i="1" s="1"/>
  <c r="O8708" i="1" s="1"/>
  <c r="P8708" i="1" s="1"/>
  <c r="K8708" i="1"/>
  <c r="L8708" i="1"/>
  <c r="I8709" i="1"/>
  <c r="J8709" i="1"/>
  <c r="N8709" i="1" s="1"/>
  <c r="O8709" i="1" s="1"/>
  <c r="P8709" i="1" s="1"/>
  <c r="K8709" i="1"/>
  <c r="L8709" i="1"/>
  <c r="I8710" i="1"/>
  <c r="J8710" i="1"/>
  <c r="N8710" i="1" s="1"/>
  <c r="O8710" i="1" s="1"/>
  <c r="P8710" i="1" s="1"/>
  <c r="K8710" i="1"/>
  <c r="L8710" i="1"/>
  <c r="I8711" i="1"/>
  <c r="J8711" i="1"/>
  <c r="N8711" i="1" s="1"/>
  <c r="O8711" i="1" s="1"/>
  <c r="P8711" i="1" s="1"/>
  <c r="K8711" i="1"/>
  <c r="L8711" i="1"/>
  <c r="I8712" i="1"/>
  <c r="J8712" i="1"/>
  <c r="N8712" i="1" s="1"/>
  <c r="O8712" i="1" s="1"/>
  <c r="P8712" i="1" s="1"/>
  <c r="K8712" i="1"/>
  <c r="L8712" i="1"/>
  <c r="I8713" i="1"/>
  <c r="J8713" i="1"/>
  <c r="N8713" i="1" s="1"/>
  <c r="O8713" i="1" s="1"/>
  <c r="P8713" i="1" s="1"/>
  <c r="K8713" i="1"/>
  <c r="L8713" i="1"/>
  <c r="I8714" i="1"/>
  <c r="J8714" i="1"/>
  <c r="N8714" i="1" s="1"/>
  <c r="O8714" i="1" s="1"/>
  <c r="P8714" i="1" s="1"/>
  <c r="K8714" i="1"/>
  <c r="L8714" i="1"/>
  <c r="I8715" i="1"/>
  <c r="J8715" i="1"/>
  <c r="N8715" i="1" s="1"/>
  <c r="O8715" i="1" s="1"/>
  <c r="P8715" i="1" s="1"/>
  <c r="K8715" i="1"/>
  <c r="L8715" i="1"/>
  <c r="I8716" i="1"/>
  <c r="J8716" i="1"/>
  <c r="N8716" i="1" s="1"/>
  <c r="O8716" i="1" s="1"/>
  <c r="P8716" i="1" s="1"/>
  <c r="K8716" i="1"/>
  <c r="L8716" i="1"/>
  <c r="I8717" i="1"/>
  <c r="J8717" i="1"/>
  <c r="N8717" i="1" s="1"/>
  <c r="O8717" i="1" s="1"/>
  <c r="P8717" i="1" s="1"/>
  <c r="K8717" i="1"/>
  <c r="L8717" i="1"/>
  <c r="I8718" i="1"/>
  <c r="J8718" i="1"/>
  <c r="N8718" i="1" s="1"/>
  <c r="O8718" i="1" s="1"/>
  <c r="P8718" i="1" s="1"/>
  <c r="K8718" i="1"/>
  <c r="L8718" i="1"/>
  <c r="I8719" i="1"/>
  <c r="J8719" i="1"/>
  <c r="N8719" i="1" s="1"/>
  <c r="O8719" i="1" s="1"/>
  <c r="P8719" i="1" s="1"/>
  <c r="K8719" i="1"/>
  <c r="L8719" i="1"/>
  <c r="I8720" i="1"/>
  <c r="J8720" i="1"/>
  <c r="N8720" i="1" s="1"/>
  <c r="O8720" i="1" s="1"/>
  <c r="P8720" i="1" s="1"/>
  <c r="K8720" i="1"/>
  <c r="L8720" i="1"/>
  <c r="I8721" i="1"/>
  <c r="J8721" i="1"/>
  <c r="N8721" i="1" s="1"/>
  <c r="O8721" i="1" s="1"/>
  <c r="P8721" i="1" s="1"/>
  <c r="K8721" i="1"/>
  <c r="L8721" i="1"/>
  <c r="I8722" i="1"/>
  <c r="J8722" i="1"/>
  <c r="N8722" i="1" s="1"/>
  <c r="O8722" i="1" s="1"/>
  <c r="P8722" i="1" s="1"/>
  <c r="K8722" i="1"/>
  <c r="L8722" i="1"/>
  <c r="I8723" i="1"/>
  <c r="J8723" i="1"/>
  <c r="N8723" i="1" s="1"/>
  <c r="O8723" i="1" s="1"/>
  <c r="P8723" i="1" s="1"/>
  <c r="K8723" i="1"/>
  <c r="L8723" i="1"/>
  <c r="I8724" i="1"/>
  <c r="J8724" i="1"/>
  <c r="N8724" i="1" s="1"/>
  <c r="O8724" i="1" s="1"/>
  <c r="P8724" i="1" s="1"/>
  <c r="K8724" i="1"/>
  <c r="L8724" i="1"/>
  <c r="I8725" i="1"/>
  <c r="J8725" i="1"/>
  <c r="N8725" i="1" s="1"/>
  <c r="O8725" i="1" s="1"/>
  <c r="P8725" i="1" s="1"/>
  <c r="K8725" i="1"/>
  <c r="L8725" i="1"/>
  <c r="I8726" i="1"/>
  <c r="J8726" i="1"/>
  <c r="N8726" i="1" s="1"/>
  <c r="O8726" i="1" s="1"/>
  <c r="P8726" i="1" s="1"/>
  <c r="K8726" i="1"/>
  <c r="L8726" i="1"/>
  <c r="I8727" i="1"/>
  <c r="J8727" i="1"/>
  <c r="N8727" i="1" s="1"/>
  <c r="O8727" i="1" s="1"/>
  <c r="P8727" i="1" s="1"/>
  <c r="K8727" i="1"/>
  <c r="L8727" i="1"/>
  <c r="I8728" i="1"/>
  <c r="J8728" i="1"/>
  <c r="N8728" i="1" s="1"/>
  <c r="O8728" i="1" s="1"/>
  <c r="P8728" i="1" s="1"/>
  <c r="K8728" i="1"/>
  <c r="L8728" i="1"/>
  <c r="I8729" i="1"/>
  <c r="J8729" i="1"/>
  <c r="N8729" i="1" s="1"/>
  <c r="O8729" i="1" s="1"/>
  <c r="P8729" i="1" s="1"/>
  <c r="K8729" i="1"/>
  <c r="L8729" i="1"/>
  <c r="I8730" i="1"/>
  <c r="J8730" i="1"/>
  <c r="N8730" i="1" s="1"/>
  <c r="O8730" i="1" s="1"/>
  <c r="P8730" i="1" s="1"/>
  <c r="K8730" i="1"/>
  <c r="L8730" i="1"/>
  <c r="I8731" i="1"/>
  <c r="J8731" i="1"/>
  <c r="N8731" i="1" s="1"/>
  <c r="O8731" i="1" s="1"/>
  <c r="P8731" i="1" s="1"/>
  <c r="K8731" i="1"/>
  <c r="L8731" i="1"/>
  <c r="I8732" i="1"/>
  <c r="J8732" i="1"/>
  <c r="N8732" i="1" s="1"/>
  <c r="O8732" i="1" s="1"/>
  <c r="P8732" i="1" s="1"/>
  <c r="K8732" i="1"/>
  <c r="L8732" i="1"/>
  <c r="I8733" i="1"/>
  <c r="J8733" i="1"/>
  <c r="N8733" i="1" s="1"/>
  <c r="O8733" i="1" s="1"/>
  <c r="P8733" i="1" s="1"/>
  <c r="K8733" i="1"/>
  <c r="L8733" i="1"/>
  <c r="I8734" i="1"/>
  <c r="J8734" i="1"/>
  <c r="N8734" i="1" s="1"/>
  <c r="O8734" i="1" s="1"/>
  <c r="P8734" i="1" s="1"/>
  <c r="K8734" i="1"/>
  <c r="L8734" i="1"/>
  <c r="I8735" i="1"/>
  <c r="J8735" i="1"/>
  <c r="N8735" i="1" s="1"/>
  <c r="O8735" i="1" s="1"/>
  <c r="P8735" i="1" s="1"/>
  <c r="K8735" i="1"/>
  <c r="L8735" i="1"/>
  <c r="I8736" i="1"/>
  <c r="J8736" i="1"/>
  <c r="N8736" i="1" s="1"/>
  <c r="O8736" i="1" s="1"/>
  <c r="P8736" i="1" s="1"/>
  <c r="K8736" i="1"/>
  <c r="L8736" i="1"/>
  <c r="I8737" i="1"/>
  <c r="J8737" i="1"/>
  <c r="N8737" i="1" s="1"/>
  <c r="O8737" i="1" s="1"/>
  <c r="P8737" i="1" s="1"/>
  <c r="K8737" i="1"/>
  <c r="L8737" i="1"/>
  <c r="I8738" i="1"/>
  <c r="J8738" i="1"/>
  <c r="N8738" i="1" s="1"/>
  <c r="O8738" i="1" s="1"/>
  <c r="P8738" i="1" s="1"/>
  <c r="K8738" i="1"/>
  <c r="L8738" i="1"/>
  <c r="I8739" i="1"/>
  <c r="J8739" i="1"/>
  <c r="N8739" i="1" s="1"/>
  <c r="O8739" i="1" s="1"/>
  <c r="P8739" i="1" s="1"/>
  <c r="K8739" i="1"/>
  <c r="L8739" i="1"/>
  <c r="I8740" i="1"/>
  <c r="J8740" i="1"/>
  <c r="N8740" i="1" s="1"/>
  <c r="O8740" i="1" s="1"/>
  <c r="P8740" i="1" s="1"/>
  <c r="K8740" i="1"/>
  <c r="L8740" i="1"/>
  <c r="I8741" i="1"/>
  <c r="J8741" i="1"/>
  <c r="N8741" i="1" s="1"/>
  <c r="O8741" i="1" s="1"/>
  <c r="P8741" i="1" s="1"/>
  <c r="K8741" i="1"/>
  <c r="L8741" i="1"/>
  <c r="I8742" i="1"/>
  <c r="J8742" i="1"/>
  <c r="N8742" i="1" s="1"/>
  <c r="O8742" i="1" s="1"/>
  <c r="P8742" i="1" s="1"/>
  <c r="K8742" i="1"/>
  <c r="L8742" i="1"/>
  <c r="I8743" i="1"/>
  <c r="J8743" i="1"/>
  <c r="N8743" i="1" s="1"/>
  <c r="O8743" i="1" s="1"/>
  <c r="P8743" i="1" s="1"/>
  <c r="K8743" i="1"/>
  <c r="L8743" i="1"/>
  <c r="I8744" i="1"/>
  <c r="J8744" i="1"/>
  <c r="N8744" i="1" s="1"/>
  <c r="O8744" i="1" s="1"/>
  <c r="P8744" i="1" s="1"/>
  <c r="K8744" i="1"/>
  <c r="L8744" i="1"/>
  <c r="I8745" i="1"/>
  <c r="J8745" i="1"/>
  <c r="N8745" i="1" s="1"/>
  <c r="O8745" i="1" s="1"/>
  <c r="P8745" i="1" s="1"/>
  <c r="K8745" i="1"/>
  <c r="L8745" i="1"/>
  <c r="I8746" i="1"/>
  <c r="J8746" i="1"/>
  <c r="N8746" i="1" s="1"/>
  <c r="O8746" i="1" s="1"/>
  <c r="P8746" i="1" s="1"/>
  <c r="K8746" i="1"/>
  <c r="L8746" i="1"/>
  <c r="I8747" i="1"/>
  <c r="J8747" i="1"/>
  <c r="N8747" i="1" s="1"/>
  <c r="O8747" i="1" s="1"/>
  <c r="P8747" i="1" s="1"/>
  <c r="K8747" i="1"/>
  <c r="L8747" i="1"/>
  <c r="I8748" i="1"/>
  <c r="J8748" i="1"/>
  <c r="N8748" i="1" s="1"/>
  <c r="O8748" i="1" s="1"/>
  <c r="P8748" i="1" s="1"/>
  <c r="K8748" i="1"/>
  <c r="L8748" i="1"/>
  <c r="I8749" i="1"/>
  <c r="J8749" i="1"/>
  <c r="N8749" i="1" s="1"/>
  <c r="O8749" i="1" s="1"/>
  <c r="P8749" i="1" s="1"/>
  <c r="K8749" i="1"/>
  <c r="L8749" i="1"/>
  <c r="I8750" i="1"/>
  <c r="J8750" i="1"/>
  <c r="N8750" i="1" s="1"/>
  <c r="O8750" i="1" s="1"/>
  <c r="P8750" i="1" s="1"/>
  <c r="K8750" i="1"/>
  <c r="L8750" i="1"/>
  <c r="I8751" i="1"/>
  <c r="J8751" i="1"/>
  <c r="N8751" i="1" s="1"/>
  <c r="O8751" i="1" s="1"/>
  <c r="P8751" i="1" s="1"/>
  <c r="K8751" i="1"/>
  <c r="L8751" i="1"/>
  <c r="I8752" i="1"/>
  <c r="J8752" i="1"/>
  <c r="N8752" i="1" s="1"/>
  <c r="O8752" i="1" s="1"/>
  <c r="P8752" i="1" s="1"/>
  <c r="K8752" i="1"/>
  <c r="L8752" i="1"/>
  <c r="I8753" i="1"/>
  <c r="J8753" i="1"/>
  <c r="N8753" i="1" s="1"/>
  <c r="O8753" i="1" s="1"/>
  <c r="P8753" i="1" s="1"/>
  <c r="K8753" i="1"/>
  <c r="L8753" i="1"/>
  <c r="I8754" i="1"/>
  <c r="J8754" i="1"/>
  <c r="N8754" i="1" s="1"/>
  <c r="O8754" i="1" s="1"/>
  <c r="P8754" i="1" s="1"/>
  <c r="K8754" i="1"/>
  <c r="L8754" i="1"/>
  <c r="I8755" i="1"/>
  <c r="J8755" i="1"/>
  <c r="N8755" i="1" s="1"/>
  <c r="O8755" i="1" s="1"/>
  <c r="P8755" i="1" s="1"/>
  <c r="K8755" i="1"/>
  <c r="L8755" i="1"/>
  <c r="I8756" i="1"/>
  <c r="J8756" i="1"/>
  <c r="N8756" i="1" s="1"/>
  <c r="O8756" i="1" s="1"/>
  <c r="P8756" i="1" s="1"/>
  <c r="K8756" i="1"/>
  <c r="L8756" i="1"/>
  <c r="I8757" i="1"/>
  <c r="J8757" i="1"/>
  <c r="N8757" i="1" s="1"/>
  <c r="O8757" i="1" s="1"/>
  <c r="P8757" i="1" s="1"/>
  <c r="K8757" i="1"/>
  <c r="L8757" i="1"/>
  <c r="I8758" i="1"/>
  <c r="J8758" i="1"/>
  <c r="N8758" i="1" s="1"/>
  <c r="O8758" i="1" s="1"/>
  <c r="P8758" i="1" s="1"/>
  <c r="K8758" i="1"/>
  <c r="L8758" i="1"/>
  <c r="I8759" i="1"/>
  <c r="J8759" i="1"/>
  <c r="N8759" i="1" s="1"/>
  <c r="O8759" i="1" s="1"/>
  <c r="P8759" i="1" s="1"/>
  <c r="K8759" i="1"/>
  <c r="L8759" i="1"/>
  <c r="I8760" i="1"/>
  <c r="J8760" i="1"/>
  <c r="N8760" i="1" s="1"/>
  <c r="O8760" i="1" s="1"/>
  <c r="P8760" i="1" s="1"/>
  <c r="K8760" i="1"/>
  <c r="L8760" i="1"/>
  <c r="I8761" i="1"/>
  <c r="J8761" i="1"/>
  <c r="N8761" i="1" s="1"/>
  <c r="O8761" i="1" s="1"/>
  <c r="P8761" i="1" s="1"/>
  <c r="K8761" i="1"/>
  <c r="L8761" i="1"/>
  <c r="I8762" i="1"/>
  <c r="J8762" i="1"/>
  <c r="N8762" i="1" s="1"/>
  <c r="O8762" i="1" s="1"/>
  <c r="P8762" i="1" s="1"/>
  <c r="K8762" i="1"/>
  <c r="L8762" i="1"/>
  <c r="I8763" i="1"/>
  <c r="J8763" i="1"/>
  <c r="N8763" i="1" s="1"/>
  <c r="O8763" i="1" s="1"/>
  <c r="P8763" i="1" s="1"/>
  <c r="K8763" i="1"/>
  <c r="L8763" i="1"/>
  <c r="I8764" i="1"/>
  <c r="J8764" i="1"/>
  <c r="N8764" i="1" s="1"/>
  <c r="O8764" i="1" s="1"/>
  <c r="P8764" i="1" s="1"/>
  <c r="K8764" i="1"/>
  <c r="L8764" i="1"/>
  <c r="I8765" i="1"/>
  <c r="J8765" i="1"/>
  <c r="N8765" i="1" s="1"/>
  <c r="O8765" i="1" s="1"/>
  <c r="P8765" i="1" s="1"/>
  <c r="K8765" i="1"/>
  <c r="L8765" i="1"/>
  <c r="I8766" i="1"/>
  <c r="J8766" i="1"/>
  <c r="N8766" i="1" s="1"/>
  <c r="O8766" i="1" s="1"/>
  <c r="P8766" i="1" s="1"/>
  <c r="K8766" i="1"/>
  <c r="L8766" i="1"/>
  <c r="I8767" i="1"/>
  <c r="J8767" i="1"/>
  <c r="N8767" i="1" s="1"/>
  <c r="O8767" i="1" s="1"/>
  <c r="P8767" i="1" s="1"/>
  <c r="K8767" i="1"/>
  <c r="L8767" i="1"/>
  <c r="I8768" i="1"/>
  <c r="J8768" i="1"/>
  <c r="N8768" i="1" s="1"/>
  <c r="O8768" i="1" s="1"/>
  <c r="P8768" i="1" s="1"/>
  <c r="K8768" i="1"/>
  <c r="L8768" i="1"/>
  <c r="I8769" i="1"/>
  <c r="J8769" i="1"/>
  <c r="N8769" i="1" s="1"/>
  <c r="O8769" i="1" s="1"/>
  <c r="P8769" i="1" s="1"/>
  <c r="K8769" i="1"/>
  <c r="L8769" i="1"/>
  <c r="I8770" i="1"/>
  <c r="J8770" i="1"/>
  <c r="N8770" i="1" s="1"/>
  <c r="O8770" i="1" s="1"/>
  <c r="P8770" i="1" s="1"/>
  <c r="K8770" i="1"/>
  <c r="L8770" i="1"/>
  <c r="I8771" i="1"/>
  <c r="J8771" i="1"/>
  <c r="N8771" i="1" s="1"/>
  <c r="O8771" i="1" s="1"/>
  <c r="P8771" i="1" s="1"/>
  <c r="K8771" i="1"/>
  <c r="L8771" i="1"/>
  <c r="I8772" i="1"/>
  <c r="J8772" i="1"/>
  <c r="N8772" i="1" s="1"/>
  <c r="O8772" i="1" s="1"/>
  <c r="P8772" i="1" s="1"/>
  <c r="K8772" i="1"/>
  <c r="L8772" i="1"/>
  <c r="I8773" i="1"/>
  <c r="J8773" i="1"/>
  <c r="N8773" i="1" s="1"/>
  <c r="O8773" i="1" s="1"/>
  <c r="P8773" i="1" s="1"/>
  <c r="K8773" i="1"/>
  <c r="L8773" i="1"/>
  <c r="I8774" i="1"/>
  <c r="J8774" i="1"/>
  <c r="N8774" i="1" s="1"/>
  <c r="O8774" i="1" s="1"/>
  <c r="P8774" i="1" s="1"/>
  <c r="K8774" i="1"/>
  <c r="L8774" i="1"/>
  <c r="I8775" i="1"/>
  <c r="J8775" i="1"/>
  <c r="N8775" i="1" s="1"/>
  <c r="O8775" i="1" s="1"/>
  <c r="P8775" i="1" s="1"/>
  <c r="K8775" i="1"/>
  <c r="L8775" i="1"/>
  <c r="I8776" i="1"/>
  <c r="J8776" i="1"/>
  <c r="N8776" i="1" s="1"/>
  <c r="O8776" i="1" s="1"/>
  <c r="P8776" i="1" s="1"/>
  <c r="K8776" i="1"/>
  <c r="L8776" i="1"/>
  <c r="I8777" i="1"/>
  <c r="J8777" i="1"/>
  <c r="N8777" i="1" s="1"/>
  <c r="O8777" i="1" s="1"/>
  <c r="P8777" i="1" s="1"/>
  <c r="K8777" i="1"/>
  <c r="L8777" i="1"/>
  <c r="I8778" i="1"/>
  <c r="J8778" i="1"/>
  <c r="N8778" i="1" s="1"/>
  <c r="O8778" i="1" s="1"/>
  <c r="P8778" i="1" s="1"/>
  <c r="K8778" i="1"/>
  <c r="L8778" i="1"/>
  <c r="I8779" i="1"/>
  <c r="J8779" i="1"/>
  <c r="N8779" i="1" s="1"/>
  <c r="O8779" i="1" s="1"/>
  <c r="P8779" i="1" s="1"/>
  <c r="K8779" i="1"/>
  <c r="L8779" i="1"/>
  <c r="I8780" i="1"/>
  <c r="J8780" i="1"/>
  <c r="N8780" i="1" s="1"/>
  <c r="O8780" i="1" s="1"/>
  <c r="P8780" i="1" s="1"/>
  <c r="K8780" i="1"/>
  <c r="L8780" i="1"/>
  <c r="I8781" i="1"/>
  <c r="J8781" i="1"/>
  <c r="N8781" i="1" s="1"/>
  <c r="O8781" i="1" s="1"/>
  <c r="P8781" i="1" s="1"/>
  <c r="K8781" i="1"/>
  <c r="L8781" i="1"/>
  <c r="I8782" i="1"/>
  <c r="J8782" i="1"/>
  <c r="N8782" i="1" s="1"/>
  <c r="O8782" i="1" s="1"/>
  <c r="P8782" i="1" s="1"/>
  <c r="K8782" i="1"/>
  <c r="L8782" i="1"/>
  <c r="I8783" i="1"/>
  <c r="J8783" i="1"/>
  <c r="N8783" i="1" s="1"/>
  <c r="O8783" i="1" s="1"/>
  <c r="P8783" i="1" s="1"/>
  <c r="K8783" i="1"/>
  <c r="L8783" i="1"/>
  <c r="I8784" i="1"/>
  <c r="J8784" i="1"/>
  <c r="N8784" i="1" s="1"/>
  <c r="O8784" i="1" s="1"/>
  <c r="P8784" i="1" s="1"/>
  <c r="K8784" i="1"/>
  <c r="L8784" i="1"/>
  <c r="I8785" i="1"/>
  <c r="J8785" i="1"/>
  <c r="N8785" i="1" s="1"/>
  <c r="O8785" i="1" s="1"/>
  <c r="P8785" i="1" s="1"/>
  <c r="K8785" i="1"/>
  <c r="L8785" i="1"/>
  <c r="I8786" i="1"/>
  <c r="J8786" i="1"/>
  <c r="N8786" i="1" s="1"/>
  <c r="O8786" i="1" s="1"/>
  <c r="P8786" i="1" s="1"/>
  <c r="K8786" i="1"/>
  <c r="L8786" i="1"/>
  <c r="I8787" i="1"/>
  <c r="J8787" i="1"/>
  <c r="N8787" i="1" s="1"/>
  <c r="O8787" i="1" s="1"/>
  <c r="P8787" i="1" s="1"/>
  <c r="K8787" i="1"/>
  <c r="L8787" i="1"/>
  <c r="I8788" i="1"/>
  <c r="J8788" i="1"/>
  <c r="N8788" i="1" s="1"/>
  <c r="O8788" i="1" s="1"/>
  <c r="P8788" i="1" s="1"/>
  <c r="K8788" i="1"/>
  <c r="L8788" i="1"/>
  <c r="I8789" i="1"/>
  <c r="J8789" i="1"/>
  <c r="N8789" i="1" s="1"/>
  <c r="O8789" i="1" s="1"/>
  <c r="P8789" i="1" s="1"/>
  <c r="K8789" i="1"/>
  <c r="L8789" i="1"/>
  <c r="I8790" i="1"/>
  <c r="J8790" i="1"/>
  <c r="N8790" i="1" s="1"/>
  <c r="O8790" i="1" s="1"/>
  <c r="P8790" i="1" s="1"/>
  <c r="K8790" i="1"/>
  <c r="L8790" i="1"/>
  <c r="I8791" i="1"/>
  <c r="J8791" i="1"/>
  <c r="N8791" i="1" s="1"/>
  <c r="O8791" i="1" s="1"/>
  <c r="P8791" i="1" s="1"/>
  <c r="K8791" i="1"/>
  <c r="L8791" i="1"/>
  <c r="I8792" i="1"/>
  <c r="J8792" i="1"/>
  <c r="N8792" i="1" s="1"/>
  <c r="O8792" i="1" s="1"/>
  <c r="P8792" i="1" s="1"/>
  <c r="K8792" i="1"/>
  <c r="L8792" i="1"/>
  <c r="I8793" i="1"/>
  <c r="J8793" i="1"/>
  <c r="N8793" i="1" s="1"/>
  <c r="O8793" i="1" s="1"/>
  <c r="P8793" i="1" s="1"/>
  <c r="K8793" i="1"/>
  <c r="L8793" i="1"/>
  <c r="I8794" i="1"/>
  <c r="J8794" i="1"/>
  <c r="N8794" i="1" s="1"/>
  <c r="O8794" i="1" s="1"/>
  <c r="P8794" i="1" s="1"/>
  <c r="K8794" i="1"/>
  <c r="L8794" i="1"/>
  <c r="I8795" i="1"/>
  <c r="J8795" i="1"/>
  <c r="N8795" i="1" s="1"/>
  <c r="O8795" i="1" s="1"/>
  <c r="P8795" i="1" s="1"/>
  <c r="K8795" i="1"/>
  <c r="L8795" i="1"/>
  <c r="I8796" i="1"/>
  <c r="J8796" i="1"/>
  <c r="N8796" i="1" s="1"/>
  <c r="O8796" i="1" s="1"/>
  <c r="P8796" i="1" s="1"/>
  <c r="K8796" i="1"/>
  <c r="L8796" i="1"/>
  <c r="I8797" i="1"/>
  <c r="J8797" i="1"/>
  <c r="N8797" i="1" s="1"/>
  <c r="O8797" i="1" s="1"/>
  <c r="P8797" i="1" s="1"/>
  <c r="K8797" i="1"/>
  <c r="L8797" i="1"/>
  <c r="I8798" i="1"/>
  <c r="J8798" i="1"/>
  <c r="N8798" i="1" s="1"/>
  <c r="O8798" i="1" s="1"/>
  <c r="P8798" i="1" s="1"/>
  <c r="K8798" i="1"/>
  <c r="L8798" i="1"/>
  <c r="I8799" i="1"/>
  <c r="J8799" i="1"/>
  <c r="N8799" i="1" s="1"/>
  <c r="O8799" i="1" s="1"/>
  <c r="P8799" i="1" s="1"/>
  <c r="K8799" i="1"/>
  <c r="L8799" i="1"/>
  <c r="I8800" i="1"/>
  <c r="J8800" i="1"/>
  <c r="N8800" i="1" s="1"/>
  <c r="O8800" i="1" s="1"/>
  <c r="P8800" i="1" s="1"/>
  <c r="K8800" i="1"/>
  <c r="L8800" i="1"/>
  <c r="I8801" i="1"/>
  <c r="J8801" i="1"/>
  <c r="N8801" i="1" s="1"/>
  <c r="O8801" i="1" s="1"/>
  <c r="P8801" i="1" s="1"/>
  <c r="K8801" i="1"/>
  <c r="L8801" i="1"/>
  <c r="I8802" i="1"/>
  <c r="J8802" i="1"/>
  <c r="N8802" i="1" s="1"/>
  <c r="O8802" i="1" s="1"/>
  <c r="P8802" i="1" s="1"/>
  <c r="K8802" i="1"/>
  <c r="L8802" i="1"/>
  <c r="I8803" i="1"/>
  <c r="J8803" i="1"/>
  <c r="N8803" i="1" s="1"/>
  <c r="O8803" i="1" s="1"/>
  <c r="P8803" i="1" s="1"/>
  <c r="K8803" i="1"/>
  <c r="L8803" i="1"/>
  <c r="I8804" i="1"/>
  <c r="J8804" i="1"/>
  <c r="N8804" i="1" s="1"/>
  <c r="O8804" i="1" s="1"/>
  <c r="P8804" i="1" s="1"/>
  <c r="K8804" i="1"/>
  <c r="L8804" i="1"/>
  <c r="I8805" i="1"/>
  <c r="J8805" i="1"/>
  <c r="N8805" i="1" s="1"/>
  <c r="O8805" i="1" s="1"/>
  <c r="P8805" i="1" s="1"/>
  <c r="K8805" i="1"/>
  <c r="L8805" i="1"/>
  <c r="I8806" i="1"/>
  <c r="J8806" i="1"/>
  <c r="N8806" i="1" s="1"/>
  <c r="O8806" i="1" s="1"/>
  <c r="P8806" i="1" s="1"/>
  <c r="K8806" i="1"/>
  <c r="L8806" i="1"/>
  <c r="I8807" i="1"/>
  <c r="J8807" i="1"/>
  <c r="N8807" i="1" s="1"/>
  <c r="O8807" i="1" s="1"/>
  <c r="P8807" i="1" s="1"/>
  <c r="K8807" i="1"/>
  <c r="L8807" i="1"/>
  <c r="I8808" i="1"/>
  <c r="J8808" i="1"/>
  <c r="N8808" i="1" s="1"/>
  <c r="O8808" i="1" s="1"/>
  <c r="P8808" i="1" s="1"/>
  <c r="K8808" i="1"/>
  <c r="L8808" i="1"/>
  <c r="I8809" i="1"/>
  <c r="J8809" i="1"/>
  <c r="N8809" i="1" s="1"/>
  <c r="O8809" i="1" s="1"/>
  <c r="P8809" i="1" s="1"/>
  <c r="K8809" i="1"/>
  <c r="L8809" i="1"/>
  <c r="I8810" i="1"/>
  <c r="J8810" i="1"/>
  <c r="N8810" i="1" s="1"/>
  <c r="O8810" i="1" s="1"/>
  <c r="P8810" i="1" s="1"/>
  <c r="K8810" i="1"/>
  <c r="L8810" i="1"/>
  <c r="I8811" i="1"/>
  <c r="J8811" i="1"/>
  <c r="N8811" i="1" s="1"/>
  <c r="O8811" i="1" s="1"/>
  <c r="P8811" i="1" s="1"/>
  <c r="K8811" i="1"/>
  <c r="L8811" i="1"/>
  <c r="I8812" i="1"/>
  <c r="J8812" i="1"/>
  <c r="N8812" i="1" s="1"/>
  <c r="O8812" i="1" s="1"/>
  <c r="P8812" i="1" s="1"/>
  <c r="K8812" i="1"/>
  <c r="L8812" i="1"/>
  <c r="I8813" i="1"/>
  <c r="J8813" i="1"/>
  <c r="N8813" i="1" s="1"/>
  <c r="O8813" i="1" s="1"/>
  <c r="P8813" i="1" s="1"/>
  <c r="K8813" i="1"/>
  <c r="L8813" i="1"/>
  <c r="I8814" i="1"/>
  <c r="J8814" i="1"/>
  <c r="N8814" i="1" s="1"/>
  <c r="O8814" i="1" s="1"/>
  <c r="P8814" i="1" s="1"/>
  <c r="K8814" i="1"/>
  <c r="L8814" i="1"/>
  <c r="I8815" i="1"/>
  <c r="J8815" i="1"/>
  <c r="N8815" i="1" s="1"/>
  <c r="O8815" i="1" s="1"/>
  <c r="P8815" i="1" s="1"/>
  <c r="K8815" i="1"/>
  <c r="L8815" i="1"/>
  <c r="I8816" i="1"/>
  <c r="J8816" i="1"/>
  <c r="N8816" i="1" s="1"/>
  <c r="O8816" i="1" s="1"/>
  <c r="P8816" i="1" s="1"/>
  <c r="K8816" i="1"/>
  <c r="L8816" i="1"/>
  <c r="I8817" i="1"/>
  <c r="J8817" i="1"/>
  <c r="N8817" i="1" s="1"/>
  <c r="O8817" i="1" s="1"/>
  <c r="P8817" i="1" s="1"/>
  <c r="K8817" i="1"/>
  <c r="L8817" i="1"/>
  <c r="I8818" i="1"/>
  <c r="J8818" i="1"/>
  <c r="N8818" i="1" s="1"/>
  <c r="O8818" i="1" s="1"/>
  <c r="P8818" i="1" s="1"/>
  <c r="K8818" i="1"/>
  <c r="L8818" i="1"/>
  <c r="I8819" i="1"/>
  <c r="J8819" i="1"/>
  <c r="N8819" i="1" s="1"/>
  <c r="O8819" i="1" s="1"/>
  <c r="P8819" i="1" s="1"/>
  <c r="K8819" i="1"/>
  <c r="L8819" i="1"/>
  <c r="I8820" i="1"/>
  <c r="J8820" i="1"/>
  <c r="N8820" i="1" s="1"/>
  <c r="O8820" i="1" s="1"/>
  <c r="P8820" i="1" s="1"/>
  <c r="K8820" i="1"/>
  <c r="L8820" i="1"/>
  <c r="I8821" i="1"/>
  <c r="J8821" i="1"/>
  <c r="N8821" i="1" s="1"/>
  <c r="O8821" i="1" s="1"/>
  <c r="P8821" i="1" s="1"/>
  <c r="K8821" i="1"/>
  <c r="L8821" i="1"/>
  <c r="I8822" i="1"/>
  <c r="J8822" i="1"/>
  <c r="N8822" i="1" s="1"/>
  <c r="O8822" i="1" s="1"/>
  <c r="P8822" i="1" s="1"/>
  <c r="K8822" i="1"/>
  <c r="L8822" i="1"/>
  <c r="I8823" i="1"/>
  <c r="J8823" i="1"/>
  <c r="N8823" i="1" s="1"/>
  <c r="O8823" i="1" s="1"/>
  <c r="P8823" i="1" s="1"/>
  <c r="K8823" i="1"/>
  <c r="L8823" i="1"/>
  <c r="I8824" i="1"/>
  <c r="J8824" i="1"/>
  <c r="N8824" i="1" s="1"/>
  <c r="O8824" i="1" s="1"/>
  <c r="P8824" i="1" s="1"/>
  <c r="K8824" i="1"/>
  <c r="L8824" i="1"/>
  <c r="I8825" i="1"/>
  <c r="J8825" i="1"/>
  <c r="N8825" i="1" s="1"/>
  <c r="O8825" i="1" s="1"/>
  <c r="P8825" i="1" s="1"/>
  <c r="K8825" i="1"/>
  <c r="L8825" i="1"/>
  <c r="I8826" i="1"/>
  <c r="J8826" i="1"/>
  <c r="N8826" i="1" s="1"/>
  <c r="O8826" i="1" s="1"/>
  <c r="P8826" i="1" s="1"/>
  <c r="K8826" i="1"/>
  <c r="L8826" i="1"/>
  <c r="I8827" i="1"/>
  <c r="J8827" i="1"/>
  <c r="N8827" i="1" s="1"/>
  <c r="O8827" i="1" s="1"/>
  <c r="P8827" i="1" s="1"/>
  <c r="K8827" i="1"/>
  <c r="L8827" i="1"/>
  <c r="I8828" i="1"/>
  <c r="J8828" i="1"/>
  <c r="N8828" i="1" s="1"/>
  <c r="O8828" i="1" s="1"/>
  <c r="P8828" i="1" s="1"/>
  <c r="K8828" i="1"/>
  <c r="L8828" i="1"/>
  <c r="I8829" i="1"/>
  <c r="J8829" i="1"/>
  <c r="N8829" i="1" s="1"/>
  <c r="O8829" i="1" s="1"/>
  <c r="P8829" i="1" s="1"/>
  <c r="K8829" i="1"/>
  <c r="L8829" i="1"/>
  <c r="I8830" i="1"/>
  <c r="J8830" i="1"/>
  <c r="N8830" i="1" s="1"/>
  <c r="O8830" i="1" s="1"/>
  <c r="P8830" i="1" s="1"/>
  <c r="K8830" i="1"/>
  <c r="L8830" i="1"/>
  <c r="I8831" i="1"/>
  <c r="J8831" i="1"/>
  <c r="N8831" i="1" s="1"/>
  <c r="O8831" i="1" s="1"/>
  <c r="P8831" i="1" s="1"/>
  <c r="K8831" i="1"/>
  <c r="L8831" i="1"/>
  <c r="I8832" i="1"/>
  <c r="J8832" i="1"/>
  <c r="N8832" i="1" s="1"/>
  <c r="O8832" i="1" s="1"/>
  <c r="P8832" i="1" s="1"/>
  <c r="K8832" i="1"/>
  <c r="L8832" i="1"/>
  <c r="I8833" i="1"/>
  <c r="J8833" i="1"/>
  <c r="N8833" i="1" s="1"/>
  <c r="O8833" i="1" s="1"/>
  <c r="P8833" i="1" s="1"/>
  <c r="K8833" i="1"/>
  <c r="L8833" i="1"/>
  <c r="I8834" i="1"/>
  <c r="J8834" i="1"/>
  <c r="N8834" i="1" s="1"/>
  <c r="O8834" i="1" s="1"/>
  <c r="P8834" i="1" s="1"/>
  <c r="K8834" i="1"/>
  <c r="L8834" i="1"/>
  <c r="I8835" i="1"/>
  <c r="J8835" i="1"/>
  <c r="N8835" i="1" s="1"/>
  <c r="O8835" i="1" s="1"/>
  <c r="P8835" i="1" s="1"/>
  <c r="K8835" i="1"/>
  <c r="L8835" i="1"/>
  <c r="I8836" i="1"/>
  <c r="J8836" i="1"/>
  <c r="N8836" i="1" s="1"/>
  <c r="O8836" i="1" s="1"/>
  <c r="P8836" i="1" s="1"/>
  <c r="K8836" i="1"/>
  <c r="L8836" i="1"/>
  <c r="I8837" i="1"/>
  <c r="J8837" i="1"/>
  <c r="N8837" i="1" s="1"/>
  <c r="O8837" i="1" s="1"/>
  <c r="P8837" i="1" s="1"/>
  <c r="K8837" i="1"/>
  <c r="L8837" i="1"/>
  <c r="I8838" i="1"/>
  <c r="J8838" i="1"/>
  <c r="N8838" i="1" s="1"/>
  <c r="O8838" i="1" s="1"/>
  <c r="P8838" i="1" s="1"/>
  <c r="K8838" i="1"/>
  <c r="L8838" i="1"/>
  <c r="I8839" i="1"/>
  <c r="J8839" i="1"/>
  <c r="N8839" i="1" s="1"/>
  <c r="O8839" i="1" s="1"/>
  <c r="P8839" i="1" s="1"/>
  <c r="K8839" i="1"/>
  <c r="L8839" i="1"/>
  <c r="I8840" i="1"/>
  <c r="J8840" i="1"/>
  <c r="N8840" i="1" s="1"/>
  <c r="O8840" i="1" s="1"/>
  <c r="P8840" i="1" s="1"/>
  <c r="K8840" i="1"/>
  <c r="L8840" i="1"/>
  <c r="I8841" i="1"/>
  <c r="J8841" i="1"/>
  <c r="N8841" i="1" s="1"/>
  <c r="O8841" i="1" s="1"/>
  <c r="P8841" i="1" s="1"/>
  <c r="K8841" i="1"/>
  <c r="L8841" i="1"/>
  <c r="I8842" i="1"/>
  <c r="J8842" i="1"/>
  <c r="N8842" i="1" s="1"/>
  <c r="O8842" i="1" s="1"/>
  <c r="P8842" i="1" s="1"/>
  <c r="K8842" i="1"/>
  <c r="L8842" i="1"/>
  <c r="I8843" i="1"/>
  <c r="J8843" i="1"/>
  <c r="N8843" i="1" s="1"/>
  <c r="O8843" i="1" s="1"/>
  <c r="P8843" i="1" s="1"/>
  <c r="K8843" i="1"/>
  <c r="L8843" i="1"/>
  <c r="I8844" i="1"/>
  <c r="J8844" i="1"/>
  <c r="N8844" i="1" s="1"/>
  <c r="O8844" i="1" s="1"/>
  <c r="P8844" i="1" s="1"/>
  <c r="K8844" i="1"/>
  <c r="L8844" i="1"/>
  <c r="I8845" i="1"/>
  <c r="J8845" i="1"/>
  <c r="N8845" i="1" s="1"/>
  <c r="O8845" i="1" s="1"/>
  <c r="P8845" i="1" s="1"/>
  <c r="K8845" i="1"/>
  <c r="L8845" i="1"/>
  <c r="I8846" i="1"/>
  <c r="J8846" i="1"/>
  <c r="N8846" i="1" s="1"/>
  <c r="O8846" i="1" s="1"/>
  <c r="P8846" i="1" s="1"/>
  <c r="K8846" i="1"/>
  <c r="L8846" i="1"/>
  <c r="I8847" i="1"/>
  <c r="J8847" i="1"/>
  <c r="N8847" i="1" s="1"/>
  <c r="O8847" i="1" s="1"/>
  <c r="P8847" i="1" s="1"/>
  <c r="K8847" i="1"/>
  <c r="L8847" i="1"/>
  <c r="I8848" i="1"/>
  <c r="J8848" i="1"/>
  <c r="N8848" i="1" s="1"/>
  <c r="O8848" i="1" s="1"/>
  <c r="P8848" i="1" s="1"/>
  <c r="K8848" i="1"/>
  <c r="L8848" i="1"/>
  <c r="I8849" i="1"/>
  <c r="J8849" i="1"/>
  <c r="N8849" i="1" s="1"/>
  <c r="O8849" i="1" s="1"/>
  <c r="P8849" i="1" s="1"/>
  <c r="K8849" i="1"/>
  <c r="L8849" i="1"/>
  <c r="I8850" i="1"/>
  <c r="J8850" i="1"/>
  <c r="N8850" i="1" s="1"/>
  <c r="O8850" i="1" s="1"/>
  <c r="P8850" i="1" s="1"/>
  <c r="K8850" i="1"/>
  <c r="L8850" i="1"/>
  <c r="I8851" i="1"/>
  <c r="J8851" i="1"/>
  <c r="N8851" i="1" s="1"/>
  <c r="O8851" i="1" s="1"/>
  <c r="P8851" i="1" s="1"/>
  <c r="K8851" i="1"/>
  <c r="L8851" i="1"/>
  <c r="I8852" i="1"/>
  <c r="J8852" i="1"/>
  <c r="N8852" i="1" s="1"/>
  <c r="O8852" i="1" s="1"/>
  <c r="P8852" i="1" s="1"/>
  <c r="K8852" i="1"/>
  <c r="L8852" i="1"/>
  <c r="I8853" i="1"/>
  <c r="J8853" i="1"/>
  <c r="N8853" i="1" s="1"/>
  <c r="O8853" i="1" s="1"/>
  <c r="P8853" i="1" s="1"/>
  <c r="K8853" i="1"/>
  <c r="L8853" i="1"/>
  <c r="I8854" i="1"/>
  <c r="J8854" i="1"/>
  <c r="N8854" i="1" s="1"/>
  <c r="O8854" i="1" s="1"/>
  <c r="P8854" i="1" s="1"/>
  <c r="K8854" i="1"/>
  <c r="L8854" i="1"/>
  <c r="I8855" i="1"/>
  <c r="J8855" i="1"/>
  <c r="N8855" i="1" s="1"/>
  <c r="O8855" i="1" s="1"/>
  <c r="P8855" i="1" s="1"/>
  <c r="K8855" i="1"/>
  <c r="L8855" i="1"/>
  <c r="I8856" i="1"/>
  <c r="J8856" i="1"/>
  <c r="N8856" i="1" s="1"/>
  <c r="O8856" i="1" s="1"/>
  <c r="P8856" i="1" s="1"/>
  <c r="K8856" i="1"/>
  <c r="L8856" i="1"/>
  <c r="I8857" i="1"/>
  <c r="J8857" i="1"/>
  <c r="N8857" i="1" s="1"/>
  <c r="O8857" i="1" s="1"/>
  <c r="P8857" i="1" s="1"/>
  <c r="K8857" i="1"/>
  <c r="L8857" i="1"/>
  <c r="I8858" i="1"/>
  <c r="J8858" i="1"/>
  <c r="N8858" i="1" s="1"/>
  <c r="O8858" i="1" s="1"/>
  <c r="P8858" i="1" s="1"/>
  <c r="K8858" i="1"/>
  <c r="L8858" i="1"/>
  <c r="I8859" i="1"/>
  <c r="J8859" i="1"/>
  <c r="N8859" i="1" s="1"/>
  <c r="O8859" i="1" s="1"/>
  <c r="P8859" i="1" s="1"/>
  <c r="K8859" i="1"/>
  <c r="L8859" i="1"/>
  <c r="I8860" i="1"/>
  <c r="J8860" i="1"/>
  <c r="N8860" i="1" s="1"/>
  <c r="O8860" i="1" s="1"/>
  <c r="P8860" i="1" s="1"/>
  <c r="K8860" i="1"/>
  <c r="L8860" i="1"/>
  <c r="I8861" i="1"/>
  <c r="J8861" i="1"/>
  <c r="N8861" i="1" s="1"/>
  <c r="O8861" i="1" s="1"/>
  <c r="P8861" i="1" s="1"/>
  <c r="K8861" i="1"/>
  <c r="L8861" i="1"/>
  <c r="I8862" i="1"/>
  <c r="J8862" i="1"/>
  <c r="N8862" i="1" s="1"/>
  <c r="O8862" i="1" s="1"/>
  <c r="P8862" i="1" s="1"/>
  <c r="K8862" i="1"/>
  <c r="L8862" i="1"/>
  <c r="I8863" i="1"/>
  <c r="J8863" i="1"/>
  <c r="N8863" i="1" s="1"/>
  <c r="O8863" i="1" s="1"/>
  <c r="P8863" i="1" s="1"/>
  <c r="K8863" i="1"/>
  <c r="L8863" i="1"/>
  <c r="I8864" i="1"/>
  <c r="J8864" i="1"/>
  <c r="N8864" i="1" s="1"/>
  <c r="O8864" i="1" s="1"/>
  <c r="P8864" i="1" s="1"/>
  <c r="K8864" i="1"/>
  <c r="L8864" i="1"/>
  <c r="I8865" i="1"/>
  <c r="J8865" i="1"/>
  <c r="N8865" i="1" s="1"/>
  <c r="O8865" i="1" s="1"/>
  <c r="P8865" i="1" s="1"/>
  <c r="K8865" i="1"/>
  <c r="L8865" i="1"/>
  <c r="I8866" i="1"/>
  <c r="J8866" i="1"/>
  <c r="N8866" i="1" s="1"/>
  <c r="O8866" i="1" s="1"/>
  <c r="P8866" i="1" s="1"/>
  <c r="K8866" i="1"/>
  <c r="L8866" i="1"/>
  <c r="I8867" i="1"/>
  <c r="J8867" i="1"/>
  <c r="N8867" i="1" s="1"/>
  <c r="O8867" i="1" s="1"/>
  <c r="P8867" i="1" s="1"/>
  <c r="K8867" i="1"/>
  <c r="L8867" i="1"/>
  <c r="I8868" i="1"/>
  <c r="J8868" i="1"/>
  <c r="N8868" i="1" s="1"/>
  <c r="O8868" i="1" s="1"/>
  <c r="P8868" i="1" s="1"/>
  <c r="K8868" i="1"/>
  <c r="L8868" i="1"/>
  <c r="I8869" i="1"/>
  <c r="J8869" i="1"/>
  <c r="N8869" i="1" s="1"/>
  <c r="O8869" i="1" s="1"/>
  <c r="P8869" i="1" s="1"/>
  <c r="K8869" i="1"/>
  <c r="L8869" i="1"/>
  <c r="I8870" i="1"/>
  <c r="J8870" i="1"/>
  <c r="N8870" i="1" s="1"/>
  <c r="O8870" i="1" s="1"/>
  <c r="P8870" i="1" s="1"/>
  <c r="K8870" i="1"/>
  <c r="L8870" i="1"/>
  <c r="I8871" i="1"/>
  <c r="J8871" i="1"/>
  <c r="N8871" i="1" s="1"/>
  <c r="O8871" i="1" s="1"/>
  <c r="P8871" i="1" s="1"/>
  <c r="K8871" i="1"/>
  <c r="L8871" i="1"/>
  <c r="I8872" i="1"/>
  <c r="J8872" i="1"/>
  <c r="N8872" i="1" s="1"/>
  <c r="O8872" i="1" s="1"/>
  <c r="P8872" i="1" s="1"/>
  <c r="K8872" i="1"/>
  <c r="L8872" i="1"/>
  <c r="I8873" i="1"/>
  <c r="J8873" i="1"/>
  <c r="N8873" i="1" s="1"/>
  <c r="O8873" i="1" s="1"/>
  <c r="P8873" i="1" s="1"/>
  <c r="K8873" i="1"/>
  <c r="L8873" i="1"/>
  <c r="I8874" i="1"/>
  <c r="J8874" i="1"/>
  <c r="N8874" i="1" s="1"/>
  <c r="O8874" i="1" s="1"/>
  <c r="P8874" i="1" s="1"/>
  <c r="K8874" i="1"/>
  <c r="L8874" i="1"/>
  <c r="I8875" i="1"/>
  <c r="J8875" i="1"/>
  <c r="N8875" i="1" s="1"/>
  <c r="O8875" i="1" s="1"/>
  <c r="P8875" i="1" s="1"/>
  <c r="K8875" i="1"/>
  <c r="L8875" i="1"/>
  <c r="I8876" i="1"/>
  <c r="J8876" i="1"/>
  <c r="N8876" i="1" s="1"/>
  <c r="O8876" i="1" s="1"/>
  <c r="P8876" i="1" s="1"/>
  <c r="K8876" i="1"/>
  <c r="L8876" i="1"/>
  <c r="I8877" i="1"/>
  <c r="J8877" i="1"/>
  <c r="N8877" i="1" s="1"/>
  <c r="O8877" i="1" s="1"/>
  <c r="P8877" i="1" s="1"/>
  <c r="K8877" i="1"/>
  <c r="L8877" i="1"/>
  <c r="I8878" i="1"/>
  <c r="J8878" i="1"/>
  <c r="N8878" i="1" s="1"/>
  <c r="O8878" i="1" s="1"/>
  <c r="P8878" i="1" s="1"/>
  <c r="K8878" i="1"/>
  <c r="L8878" i="1"/>
  <c r="I8879" i="1"/>
  <c r="J8879" i="1"/>
  <c r="N8879" i="1" s="1"/>
  <c r="O8879" i="1" s="1"/>
  <c r="P8879" i="1" s="1"/>
  <c r="K8879" i="1"/>
  <c r="L8879" i="1"/>
  <c r="I8880" i="1"/>
  <c r="J8880" i="1"/>
  <c r="N8880" i="1" s="1"/>
  <c r="O8880" i="1" s="1"/>
  <c r="P8880" i="1" s="1"/>
  <c r="K8880" i="1"/>
  <c r="L8880" i="1"/>
  <c r="I8881" i="1"/>
  <c r="J8881" i="1"/>
  <c r="N8881" i="1" s="1"/>
  <c r="O8881" i="1" s="1"/>
  <c r="P8881" i="1" s="1"/>
  <c r="K8881" i="1"/>
  <c r="L8881" i="1"/>
  <c r="I8882" i="1"/>
  <c r="J8882" i="1"/>
  <c r="N8882" i="1" s="1"/>
  <c r="O8882" i="1" s="1"/>
  <c r="P8882" i="1" s="1"/>
  <c r="K8882" i="1"/>
  <c r="L8882" i="1"/>
  <c r="I8883" i="1"/>
  <c r="J8883" i="1"/>
  <c r="N8883" i="1" s="1"/>
  <c r="O8883" i="1" s="1"/>
  <c r="P8883" i="1" s="1"/>
  <c r="K8883" i="1"/>
  <c r="L8883" i="1"/>
  <c r="I8884" i="1"/>
  <c r="J8884" i="1"/>
  <c r="N8884" i="1" s="1"/>
  <c r="O8884" i="1" s="1"/>
  <c r="P8884" i="1" s="1"/>
  <c r="K8884" i="1"/>
  <c r="L8884" i="1"/>
  <c r="I8885" i="1"/>
  <c r="J8885" i="1"/>
  <c r="N8885" i="1" s="1"/>
  <c r="O8885" i="1" s="1"/>
  <c r="P8885" i="1" s="1"/>
  <c r="K8885" i="1"/>
  <c r="L8885" i="1"/>
  <c r="I8886" i="1"/>
  <c r="J8886" i="1"/>
  <c r="N8886" i="1" s="1"/>
  <c r="O8886" i="1" s="1"/>
  <c r="P8886" i="1" s="1"/>
  <c r="K8886" i="1"/>
  <c r="L8886" i="1"/>
  <c r="I8887" i="1"/>
  <c r="J8887" i="1"/>
  <c r="N8887" i="1" s="1"/>
  <c r="O8887" i="1" s="1"/>
  <c r="P8887" i="1" s="1"/>
  <c r="K8887" i="1"/>
  <c r="L8887" i="1"/>
  <c r="I8888" i="1"/>
  <c r="J8888" i="1"/>
  <c r="N8888" i="1" s="1"/>
  <c r="O8888" i="1" s="1"/>
  <c r="P8888" i="1" s="1"/>
  <c r="K8888" i="1"/>
  <c r="L8888" i="1"/>
  <c r="I8889" i="1"/>
  <c r="J8889" i="1"/>
  <c r="N8889" i="1" s="1"/>
  <c r="O8889" i="1" s="1"/>
  <c r="P8889" i="1" s="1"/>
  <c r="K8889" i="1"/>
  <c r="L8889" i="1"/>
  <c r="I8890" i="1"/>
  <c r="J8890" i="1"/>
  <c r="N8890" i="1" s="1"/>
  <c r="O8890" i="1" s="1"/>
  <c r="P8890" i="1" s="1"/>
  <c r="K8890" i="1"/>
  <c r="L8890" i="1"/>
  <c r="I8891" i="1"/>
  <c r="J8891" i="1"/>
  <c r="N8891" i="1" s="1"/>
  <c r="O8891" i="1" s="1"/>
  <c r="P8891" i="1" s="1"/>
  <c r="K8891" i="1"/>
  <c r="L8891" i="1"/>
  <c r="I8892" i="1"/>
  <c r="J8892" i="1"/>
  <c r="N8892" i="1" s="1"/>
  <c r="O8892" i="1" s="1"/>
  <c r="P8892" i="1" s="1"/>
  <c r="K8892" i="1"/>
  <c r="L8892" i="1"/>
  <c r="I8893" i="1"/>
  <c r="J8893" i="1"/>
  <c r="N8893" i="1" s="1"/>
  <c r="O8893" i="1" s="1"/>
  <c r="P8893" i="1" s="1"/>
  <c r="K8893" i="1"/>
  <c r="L8893" i="1"/>
  <c r="I8894" i="1"/>
  <c r="J8894" i="1"/>
  <c r="N8894" i="1" s="1"/>
  <c r="O8894" i="1" s="1"/>
  <c r="P8894" i="1" s="1"/>
  <c r="K8894" i="1"/>
  <c r="L8894" i="1"/>
  <c r="I8895" i="1"/>
  <c r="J8895" i="1"/>
  <c r="N8895" i="1" s="1"/>
  <c r="O8895" i="1" s="1"/>
  <c r="P8895" i="1" s="1"/>
  <c r="K8895" i="1"/>
  <c r="L8895" i="1"/>
  <c r="I8896" i="1"/>
  <c r="J8896" i="1"/>
  <c r="N8896" i="1" s="1"/>
  <c r="O8896" i="1" s="1"/>
  <c r="P8896" i="1" s="1"/>
  <c r="K8896" i="1"/>
  <c r="L8896" i="1"/>
  <c r="I8897" i="1"/>
  <c r="J8897" i="1"/>
  <c r="N8897" i="1" s="1"/>
  <c r="O8897" i="1" s="1"/>
  <c r="P8897" i="1" s="1"/>
  <c r="K8897" i="1"/>
  <c r="L8897" i="1"/>
  <c r="I8898" i="1"/>
  <c r="J8898" i="1"/>
  <c r="N8898" i="1" s="1"/>
  <c r="O8898" i="1" s="1"/>
  <c r="P8898" i="1" s="1"/>
  <c r="K8898" i="1"/>
  <c r="L8898" i="1"/>
  <c r="I8899" i="1"/>
  <c r="J8899" i="1"/>
  <c r="N8899" i="1" s="1"/>
  <c r="O8899" i="1" s="1"/>
  <c r="P8899" i="1" s="1"/>
  <c r="K8899" i="1"/>
  <c r="L8899" i="1"/>
  <c r="I8900" i="1"/>
  <c r="J8900" i="1"/>
  <c r="N8900" i="1" s="1"/>
  <c r="O8900" i="1" s="1"/>
  <c r="P8900" i="1" s="1"/>
  <c r="K8900" i="1"/>
  <c r="L8900" i="1"/>
  <c r="I8901" i="1"/>
  <c r="J8901" i="1"/>
  <c r="N8901" i="1" s="1"/>
  <c r="O8901" i="1" s="1"/>
  <c r="P8901" i="1" s="1"/>
  <c r="K8901" i="1"/>
  <c r="L8901" i="1"/>
  <c r="I8902" i="1"/>
  <c r="J8902" i="1"/>
  <c r="N8902" i="1" s="1"/>
  <c r="O8902" i="1" s="1"/>
  <c r="P8902" i="1" s="1"/>
  <c r="K8902" i="1"/>
  <c r="L8902" i="1"/>
  <c r="I8903" i="1"/>
  <c r="J8903" i="1"/>
  <c r="N8903" i="1" s="1"/>
  <c r="O8903" i="1" s="1"/>
  <c r="P8903" i="1" s="1"/>
  <c r="K8903" i="1"/>
  <c r="L8903" i="1"/>
  <c r="I8904" i="1"/>
  <c r="J8904" i="1"/>
  <c r="N8904" i="1" s="1"/>
  <c r="O8904" i="1" s="1"/>
  <c r="P8904" i="1" s="1"/>
  <c r="K8904" i="1"/>
  <c r="L8904" i="1"/>
  <c r="I8905" i="1"/>
  <c r="J8905" i="1"/>
  <c r="N8905" i="1" s="1"/>
  <c r="O8905" i="1" s="1"/>
  <c r="P8905" i="1" s="1"/>
  <c r="K8905" i="1"/>
  <c r="L8905" i="1"/>
  <c r="I8906" i="1"/>
  <c r="J8906" i="1"/>
  <c r="N8906" i="1" s="1"/>
  <c r="O8906" i="1" s="1"/>
  <c r="P8906" i="1" s="1"/>
  <c r="K8906" i="1"/>
  <c r="L8906" i="1"/>
  <c r="I8907" i="1"/>
  <c r="J8907" i="1"/>
  <c r="N8907" i="1" s="1"/>
  <c r="O8907" i="1" s="1"/>
  <c r="P8907" i="1" s="1"/>
  <c r="K8907" i="1"/>
  <c r="L8907" i="1"/>
  <c r="I8908" i="1"/>
  <c r="J8908" i="1"/>
  <c r="N8908" i="1" s="1"/>
  <c r="O8908" i="1" s="1"/>
  <c r="P8908" i="1" s="1"/>
  <c r="K8908" i="1"/>
  <c r="L8908" i="1"/>
  <c r="I8909" i="1"/>
  <c r="J8909" i="1"/>
  <c r="N8909" i="1" s="1"/>
  <c r="O8909" i="1" s="1"/>
  <c r="P8909" i="1" s="1"/>
  <c r="K8909" i="1"/>
  <c r="L8909" i="1"/>
  <c r="I8910" i="1"/>
  <c r="J8910" i="1"/>
  <c r="N8910" i="1" s="1"/>
  <c r="O8910" i="1" s="1"/>
  <c r="P8910" i="1" s="1"/>
  <c r="K8910" i="1"/>
  <c r="L8910" i="1"/>
  <c r="I8911" i="1"/>
  <c r="J8911" i="1"/>
  <c r="N8911" i="1" s="1"/>
  <c r="O8911" i="1" s="1"/>
  <c r="P8911" i="1" s="1"/>
  <c r="K8911" i="1"/>
  <c r="L8911" i="1"/>
  <c r="I8912" i="1"/>
  <c r="J8912" i="1"/>
  <c r="N8912" i="1" s="1"/>
  <c r="O8912" i="1" s="1"/>
  <c r="P8912" i="1" s="1"/>
  <c r="K8912" i="1"/>
  <c r="L8912" i="1"/>
  <c r="I8913" i="1"/>
  <c r="J8913" i="1"/>
  <c r="N8913" i="1" s="1"/>
  <c r="O8913" i="1" s="1"/>
  <c r="P8913" i="1" s="1"/>
  <c r="K8913" i="1"/>
  <c r="L8913" i="1"/>
  <c r="I8914" i="1"/>
  <c r="J8914" i="1"/>
  <c r="N8914" i="1" s="1"/>
  <c r="O8914" i="1" s="1"/>
  <c r="P8914" i="1" s="1"/>
  <c r="K8914" i="1"/>
  <c r="L8914" i="1"/>
  <c r="I8915" i="1"/>
  <c r="J8915" i="1"/>
  <c r="N8915" i="1" s="1"/>
  <c r="O8915" i="1" s="1"/>
  <c r="P8915" i="1" s="1"/>
  <c r="K8915" i="1"/>
  <c r="L8915" i="1"/>
  <c r="I8916" i="1"/>
  <c r="J8916" i="1"/>
  <c r="N8916" i="1" s="1"/>
  <c r="O8916" i="1" s="1"/>
  <c r="P8916" i="1" s="1"/>
  <c r="K8916" i="1"/>
  <c r="L8916" i="1"/>
  <c r="I8917" i="1"/>
  <c r="J8917" i="1"/>
  <c r="N8917" i="1" s="1"/>
  <c r="O8917" i="1" s="1"/>
  <c r="P8917" i="1" s="1"/>
  <c r="K8917" i="1"/>
  <c r="L8917" i="1"/>
  <c r="I8918" i="1"/>
  <c r="J8918" i="1"/>
  <c r="N8918" i="1" s="1"/>
  <c r="O8918" i="1" s="1"/>
  <c r="P8918" i="1" s="1"/>
  <c r="K8918" i="1"/>
  <c r="L8918" i="1"/>
  <c r="I8919" i="1"/>
  <c r="J8919" i="1"/>
  <c r="N8919" i="1" s="1"/>
  <c r="O8919" i="1" s="1"/>
  <c r="P8919" i="1" s="1"/>
  <c r="K8919" i="1"/>
  <c r="L8919" i="1"/>
  <c r="I8920" i="1"/>
  <c r="J8920" i="1"/>
  <c r="N8920" i="1" s="1"/>
  <c r="O8920" i="1" s="1"/>
  <c r="P8920" i="1" s="1"/>
  <c r="K8920" i="1"/>
  <c r="L8920" i="1"/>
  <c r="I8921" i="1"/>
  <c r="J8921" i="1"/>
  <c r="N8921" i="1" s="1"/>
  <c r="O8921" i="1" s="1"/>
  <c r="P8921" i="1" s="1"/>
  <c r="K8921" i="1"/>
  <c r="L8921" i="1"/>
  <c r="I8922" i="1"/>
  <c r="J8922" i="1"/>
  <c r="N8922" i="1" s="1"/>
  <c r="O8922" i="1" s="1"/>
  <c r="P8922" i="1" s="1"/>
  <c r="K8922" i="1"/>
  <c r="L8922" i="1"/>
  <c r="I8923" i="1"/>
  <c r="J8923" i="1"/>
  <c r="N8923" i="1" s="1"/>
  <c r="O8923" i="1" s="1"/>
  <c r="P8923" i="1" s="1"/>
  <c r="K8923" i="1"/>
  <c r="L8923" i="1"/>
  <c r="I8924" i="1"/>
  <c r="J8924" i="1"/>
  <c r="N8924" i="1" s="1"/>
  <c r="O8924" i="1" s="1"/>
  <c r="P8924" i="1" s="1"/>
  <c r="K8924" i="1"/>
  <c r="L8924" i="1"/>
  <c r="I8925" i="1"/>
  <c r="J8925" i="1"/>
  <c r="N8925" i="1" s="1"/>
  <c r="O8925" i="1" s="1"/>
  <c r="P8925" i="1" s="1"/>
  <c r="K8925" i="1"/>
  <c r="L8925" i="1"/>
  <c r="I8926" i="1"/>
  <c r="J8926" i="1"/>
  <c r="N8926" i="1" s="1"/>
  <c r="O8926" i="1" s="1"/>
  <c r="P8926" i="1" s="1"/>
  <c r="K8926" i="1"/>
  <c r="L8926" i="1"/>
  <c r="I8927" i="1"/>
  <c r="J8927" i="1"/>
  <c r="N8927" i="1" s="1"/>
  <c r="O8927" i="1" s="1"/>
  <c r="P8927" i="1" s="1"/>
  <c r="K8927" i="1"/>
  <c r="L8927" i="1"/>
  <c r="I8928" i="1"/>
  <c r="J8928" i="1"/>
  <c r="N8928" i="1" s="1"/>
  <c r="O8928" i="1" s="1"/>
  <c r="P8928" i="1" s="1"/>
  <c r="K8928" i="1"/>
  <c r="L8928" i="1"/>
  <c r="I8929" i="1"/>
  <c r="J8929" i="1"/>
  <c r="N8929" i="1" s="1"/>
  <c r="O8929" i="1" s="1"/>
  <c r="P8929" i="1" s="1"/>
  <c r="K8929" i="1"/>
  <c r="L8929" i="1"/>
  <c r="I8930" i="1"/>
  <c r="J8930" i="1"/>
  <c r="N8930" i="1" s="1"/>
  <c r="O8930" i="1" s="1"/>
  <c r="P8930" i="1" s="1"/>
  <c r="K8930" i="1"/>
  <c r="L8930" i="1"/>
  <c r="I8931" i="1"/>
  <c r="J8931" i="1"/>
  <c r="N8931" i="1" s="1"/>
  <c r="O8931" i="1" s="1"/>
  <c r="P8931" i="1" s="1"/>
  <c r="K8931" i="1"/>
  <c r="L8931" i="1"/>
  <c r="I8932" i="1"/>
  <c r="J8932" i="1"/>
  <c r="N8932" i="1" s="1"/>
  <c r="O8932" i="1" s="1"/>
  <c r="P8932" i="1" s="1"/>
  <c r="K8932" i="1"/>
  <c r="L8932" i="1"/>
  <c r="I8933" i="1"/>
  <c r="J8933" i="1"/>
  <c r="N8933" i="1" s="1"/>
  <c r="O8933" i="1" s="1"/>
  <c r="P8933" i="1" s="1"/>
  <c r="K8933" i="1"/>
  <c r="L8933" i="1"/>
  <c r="I8934" i="1"/>
  <c r="J8934" i="1"/>
  <c r="N8934" i="1" s="1"/>
  <c r="O8934" i="1" s="1"/>
  <c r="P8934" i="1" s="1"/>
  <c r="K8934" i="1"/>
  <c r="L8934" i="1"/>
  <c r="I8935" i="1"/>
  <c r="J8935" i="1"/>
  <c r="N8935" i="1" s="1"/>
  <c r="O8935" i="1" s="1"/>
  <c r="P8935" i="1" s="1"/>
  <c r="K8935" i="1"/>
  <c r="L8935" i="1"/>
  <c r="I8936" i="1"/>
  <c r="J8936" i="1"/>
  <c r="N8936" i="1" s="1"/>
  <c r="O8936" i="1" s="1"/>
  <c r="P8936" i="1" s="1"/>
  <c r="K8936" i="1"/>
  <c r="L8936" i="1"/>
  <c r="I8937" i="1"/>
  <c r="J8937" i="1"/>
  <c r="N8937" i="1" s="1"/>
  <c r="O8937" i="1" s="1"/>
  <c r="P8937" i="1" s="1"/>
  <c r="K8937" i="1"/>
  <c r="L8937" i="1"/>
  <c r="I8938" i="1"/>
  <c r="J8938" i="1"/>
  <c r="N8938" i="1" s="1"/>
  <c r="O8938" i="1" s="1"/>
  <c r="P8938" i="1" s="1"/>
  <c r="K8938" i="1"/>
  <c r="L8938" i="1"/>
  <c r="I8939" i="1"/>
  <c r="J8939" i="1"/>
  <c r="N8939" i="1" s="1"/>
  <c r="O8939" i="1" s="1"/>
  <c r="P8939" i="1" s="1"/>
  <c r="K8939" i="1"/>
  <c r="L8939" i="1"/>
  <c r="I8940" i="1"/>
  <c r="J8940" i="1"/>
  <c r="N8940" i="1" s="1"/>
  <c r="O8940" i="1" s="1"/>
  <c r="P8940" i="1" s="1"/>
  <c r="K8940" i="1"/>
  <c r="L8940" i="1"/>
  <c r="I8941" i="1"/>
  <c r="J8941" i="1"/>
  <c r="N8941" i="1" s="1"/>
  <c r="O8941" i="1" s="1"/>
  <c r="P8941" i="1" s="1"/>
  <c r="K8941" i="1"/>
  <c r="L8941" i="1"/>
  <c r="I8942" i="1"/>
  <c r="J8942" i="1"/>
  <c r="N8942" i="1" s="1"/>
  <c r="O8942" i="1" s="1"/>
  <c r="P8942" i="1" s="1"/>
  <c r="K8942" i="1"/>
  <c r="L8942" i="1"/>
  <c r="I8943" i="1"/>
  <c r="J8943" i="1"/>
  <c r="N8943" i="1" s="1"/>
  <c r="O8943" i="1" s="1"/>
  <c r="P8943" i="1" s="1"/>
  <c r="K8943" i="1"/>
  <c r="L8943" i="1"/>
  <c r="I8944" i="1"/>
  <c r="J8944" i="1"/>
  <c r="N8944" i="1" s="1"/>
  <c r="O8944" i="1" s="1"/>
  <c r="P8944" i="1" s="1"/>
  <c r="K8944" i="1"/>
  <c r="L8944" i="1"/>
  <c r="I8945" i="1"/>
  <c r="J8945" i="1"/>
  <c r="N8945" i="1" s="1"/>
  <c r="O8945" i="1" s="1"/>
  <c r="P8945" i="1" s="1"/>
  <c r="K8945" i="1"/>
  <c r="L8945" i="1"/>
  <c r="I8946" i="1"/>
  <c r="J8946" i="1"/>
  <c r="N8946" i="1" s="1"/>
  <c r="O8946" i="1" s="1"/>
  <c r="P8946" i="1" s="1"/>
  <c r="K8946" i="1"/>
  <c r="L8946" i="1"/>
  <c r="I8947" i="1"/>
  <c r="J8947" i="1"/>
  <c r="N8947" i="1" s="1"/>
  <c r="O8947" i="1" s="1"/>
  <c r="P8947" i="1" s="1"/>
  <c r="K8947" i="1"/>
  <c r="L8947" i="1"/>
  <c r="I8948" i="1"/>
  <c r="J8948" i="1"/>
  <c r="N8948" i="1" s="1"/>
  <c r="O8948" i="1" s="1"/>
  <c r="P8948" i="1" s="1"/>
  <c r="K8948" i="1"/>
  <c r="L8948" i="1"/>
  <c r="I8949" i="1"/>
  <c r="J8949" i="1"/>
  <c r="N8949" i="1" s="1"/>
  <c r="O8949" i="1" s="1"/>
  <c r="P8949" i="1" s="1"/>
  <c r="K8949" i="1"/>
  <c r="L8949" i="1"/>
  <c r="I8950" i="1"/>
  <c r="J8950" i="1"/>
  <c r="N8950" i="1" s="1"/>
  <c r="O8950" i="1" s="1"/>
  <c r="P8950" i="1" s="1"/>
  <c r="K8950" i="1"/>
  <c r="L8950" i="1"/>
  <c r="I8951" i="1"/>
  <c r="J8951" i="1"/>
  <c r="N8951" i="1" s="1"/>
  <c r="O8951" i="1" s="1"/>
  <c r="P8951" i="1" s="1"/>
  <c r="K8951" i="1"/>
  <c r="L8951" i="1"/>
  <c r="I8952" i="1"/>
  <c r="J8952" i="1"/>
  <c r="N8952" i="1" s="1"/>
  <c r="O8952" i="1" s="1"/>
  <c r="P8952" i="1" s="1"/>
  <c r="K8952" i="1"/>
  <c r="L8952" i="1"/>
  <c r="I8953" i="1"/>
  <c r="J8953" i="1"/>
  <c r="N8953" i="1" s="1"/>
  <c r="O8953" i="1" s="1"/>
  <c r="P8953" i="1" s="1"/>
  <c r="K8953" i="1"/>
  <c r="L8953" i="1"/>
  <c r="I8954" i="1"/>
  <c r="J8954" i="1"/>
  <c r="N8954" i="1" s="1"/>
  <c r="O8954" i="1" s="1"/>
  <c r="P8954" i="1" s="1"/>
  <c r="K8954" i="1"/>
  <c r="L8954" i="1"/>
  <c r="I8955" i="1"/>
  <c r="J8955" i="1"/>
  <c r="N8955" i="1" s="1"/>
  <c r="O8955" i="1" s="1"/>
  <c r="P8955" i="1" s="1"/>
  <c r="K8955" i="1"/>
  <c r="L8955" i="1"/>
  <c r="I8956" i="1"/>
  <c r="J8956" i="1"/>
  <c r="N8956" i="1" s="1"/>
  <c r="O8956" i="1" s="1"/>
  <c r="P8956" i="1" s="1"/>
  <c r="K8956" i="1"/>
  <c r="L8956" i="1"/>
  <c r="I8957" i="1"/>
  <c r="J8957" i="1"/>
  <c r="N8957" i="1" s="1"/>
  <c r="O8957" i="1" s="1"/>
  <c r="P8957" i="1" s="1"/>
  <c r="K8957" i="1"/>
  <c r="L8957" i="1"/>
  <c r="I8958" i="1"/>
  <c r="J8958" i="1"/>
  <c r="N8958" i="1" s="1"/>
  <c r="O8958" i="1" s="1"/>
  <c r="P8958" i="1" s="1"/>
  <c r="K8958" i="1"/>
  <c r="L8958" i="1"/>
  <c r="I8959" i="1"/>
  <c r="J8959" i="1"/>
  <c r="N8959" i="1" s="1"/>
  <c r="O8959" i="1" s="1"/>
  <c r="P8959" i="1" s="1"/>
  <c r="K8959" i="1"/>
  <c r="L8959" i="1"/>
  <c r="I8960" i="1"/>
  <c r="J8960" i="1"/>
  <c r="N8960" i="1" s="1"/>
  <c r="O8960" i="1" s="1"/>
  <c r="P8960" i="1" s="1"/>
  <c r="K8960" i="1"/>
  <c r="L8960" i="1"/>
  <c r="I8961" i="1"/>
  <c r="J8961" i="1"/>
  <c r="N8961" i="1" s="1"/>
  <c r="O8961" i="1" s="1"/>
  <c r="P8961" i="1" s="1"/>
  <c r="K8961" i="1"/>
  <c r="L8961" i="1"/>
  <c r="I8962" i="1"/>
  <c r="J8962" i="1"/>
  <c r="N8962" i="1" s="1"/>
  <c r="O8962" i="1" s="1"/>
  <c r="P8962" i="1" s="1"/>
  <c r="K8962" i="1"/>
  <c r="L8962" i="1"/>
  <c r="I8963" i="1"/>
  <c r="J8963" i="1"/>
  <c r="N8963" i="1" s="1"/>
  <c r="O8963" i="1" s="1"/>
  <c r="P8963" i="1" s="1"/>
  <c r="K8963" i="1"/>
  <c r="L8963" i="1"/>
  <c r="I8964" i="1"/>
  <c r="J8964" i="1"/>
  <c r="N8964" i="1" s="1"/>
  <c r="O8964" i="1" s="1"/>
  <c r="P8964" i="1" s="1"/>
  <c r="K8964" i="1"/>
  <c r="L8964" i="1"/>
  <c r="I8965" i="1"/>
  <c r="J8965" i="1"/>
  <c r="N8965" i="1" s="1"/>
  <c r="O8965" i="1" s="1"/>
  <c r="P8965" i="1" s="1"/>
  <c r="K8965" i="1"/>
  <c r="L8965" i="1"/>
  <c r="I8966" i="1"/>
  <c r="J8966" i="1"/>
  <c r="N8966" i="1" s="1"/>
  <c r="O8966" i="1" s="1"/>
  <c r="P8966" i="1" s="1"/>
  <c r="K8966" i="1"/>
  <c r="L8966" i="1"/>
  <c r="I8967" i="1"/>
  <c r="J8967" i="1"/>
  <c r="N8967" i="1" s="1"/>
  <c r="O8967" i="1" s="1"/>
  <c r="P8967" i="1" s="1"/>
  <c r="K8967" i="1"/>
  <c r="L8967" i="1"/>
  <c r="I8968" i="1"/>
  <c r="J8968" i="1"/>
  <c r="N8968" i="1" s="1"/>
  <c r="O8968" i="1" s="1"/>
  <c r="P8968" i="1" s="1"/>
  <c r="K8968" i="1"/>
  <c r="L8968" i="1"/>
  <c r="I8969" i="1"/>
  <c r="J8969" i="1"/>
  <c r="N8969" i="1" s="1"/>
  <c r="O8969" i="1" s="1"/>
  <c r="P8969" i="1" s="1"/>
  <c r="K8969" i="1"/>
  <c r="L8969" i="1"/>
  <c r="I8970" i="1"/>
  <c r="J8970" i="1"/>
  <c r="N8970" i="1" s="1"/>
  <c r="O8970" i="1" s="1"/>
  <c r="P8970" i="1" s="1"/>
  <c r="K8970" i="1"/>
  <c r="L8970" i="1"/>
  <c r="I8971" i="1"/>
  <c r="J8971" i="1"/>
  <c r="N8971" i="1" s="1"/>
  <c r="O8971" i="1" s="1"/>
  <c r="P8971" i="1" s="1"/>
  <c r="K8971" i="1"/>
  <c r="L8971" i="1"/>
  <c r="I8972" i="1"/>
  <c r="J8972" i="1"/>
  <c r="N8972" i="1" s="1"/>
  <c r="O8972" i="1" s="1"/>
  <c r="P8972" i="1" s="1"/>
  <c r="K8972" i="1"/>
  <c r="L8972" i="1"/>
  <c r="I8973" i="1"/>
  <c r="J8973" i="1"/>
  <c r="N8973" i="1" s="1"/>
  <c r="O8973" i="1" s="1"/>
  <c r="P8973" i="1" s="1"/>
  <c r="K8973" i="1"/>
  <c r="L8973" i="1"/>
  <c r="I8974" i="1"/>
  <c r="J8974" i="1"/>
  <c r="N8974" i="1" s="1"/>
  <c r="O8974" i="1" s="1"/>
  <c r="P8974" i="1" s="1"/>
  <c r="K8974" i="1"/>
  <c r="L8974" i="1"/>
  <c r="I8975" i="1"/>
  <c r="J8975" i="1"/>
  <c r="N8975" i="1" s="1"/>
  <c r="O8975" i="1" s="1"/>
  <c r="P8975" i="1" s="1"/>
  <c r="K8975" i="1"/>
  <c r="L8975" i="1"/>
  <c r="I8976" i="1"/>
  <c r="J8976" i="1"/>
  <c r="N8976" i="1" s="1"/>
  <c r="O8976" i="1" s="1"/>
  <c r="P8976" i="1" s="1"/>
  <c r="K8976" i="1"/>
  <c r="L8976" i="1"/>
  <c r="I8977" i="1"/>
  <c r="J8977" i="1"/>
  <c r="N8977" i="1" s="1"/>
  <c r="O8977" i="1" s="1"/>
  <c r="P8977" i="1" s="1"/>
  <c r="K8977" i="1"/>
  <c r="L8977" i="1"/>
  <c r="I8978" i="1"/>
  <c r="J8978" i="1"/>
  <c r="N8978" i="1" s="1"/>
  <c r="O8978" i="1" s="1"/>
  <c r="P8978" i="1" s="1"/>
  <c r="K8978" i="1"/>
  <c r="L8978" i="1"/>
  <c r="I8979" i="1"/>
  <c r="J8979" i="1"/>
  <c r="N8979" i="1" s="1"/>
  <c r="O8979" i="1" s="1"/>
  <c r="P8979" i="1" s="1"/>
  <c r="K8979" i="1"/>
  <c r="L8979" i="1"/>
  <c r="I8980" i="1"/>
  <c r="J8980" i="1"/>
  <c r="N8980" i="1" s="1"/>
  <c r="O8980" i="1" s="1"/>
  <c r="P8980" i="1" s="1"/>
  <c r="K8980" i="1"/>
  <c r="L8980" i="1"/>
  <c r="I8981" i="1"/>
  <c r="J8981" i="1"/>
  <c r="N8981" i="1" s="1"/>
  <c r="O8981" i="1" s="1"/>
  <c r="P8981" i="1" s="1"/>
  <c r="K8981" i="1"/>
  <c r="L8981" i="1"/>
  <c r="I8982" i="1"/>
  <c r="J8982" i="1"/>
  <c r="N8982" i="1" s="1"/>
  <c r="O8982" i="1" s="1"/>
  <c r="P8982" i="1" s="1"/>
  <c r="K8982" i="1"/>
  <c r="L8982" i="1"/>
  <c r="I8983" i="1"/>
  <c r="J8983" i="1"/>
  <c r="N8983" i="1" s="1"/>
  <c r="O8983" i="1" s="1"/>
  <c r="P8983" i="1" s="1"/>
  <c r="K8983" i="1"/>
  <c r="L8983" i="1"/>
  <c r="I8984" i="1"/>
  <c r="J8984" i="1"/>
  <c r="N8984" i="1" s="1"/>
  <c r="O8984" i="1" s="1"/>
  <c r="P8984" i="1" s="1"/>
  <c r="K8984" i="1"/>
  <c r="L8984" i="1"/>
  <c r="I8985" i="1"/>
  <c r="J8985" i="1"/>
  <c r="N8985" i="1" s="1"/>
  <c r="O8985" i="1" s="1"/>
  <c r="P8985" i="1" s="1"/>
  <c r="K8985" i="1"/>
  <c r="L8985" i="1"/>
  <c r="I8986" i="1"/>
  <c r="J8986" i="1"/>
  <c r="N8986" i="1" s="1"/>
  <c r="O8986" i="1" s="1"/>
  <c r="P8986" i="1" s="1"/>
  <c r="K8986" i="1"/>
  <c r="L8986" i="1"/>
  <c r="I8987" i="1"/>
  <c r="J8987" i="1"/>
  <c r="N8987" i="1" s="1"/>
  <c r="O8987" i="1" s="1"/>
  <c r="P8987" i="1" s="1"/>
  <c r="K8987" i="1"/>
  <c r="L8987" i="1"/>
  <c r="I8988" i="1"/>
  <c r="J8988" i="1"/>
  <c r="N8988" i="1" s="1"/>
  <c r="O8988" i="1" s="1"/>
  <c r="P8988" i="1" s="1"/>
  <c r="K8988" i="1"/>
  <c r="L8988" i="1"/>
  <c r="I8989" i="1"/>
  <c r="J8989" i="1"/>
  <c r="N8989" i="1" s="1"/>
  <c r="O8989" i="1" s="1"/>
  <c r="P8989" i="1" s="1"/>
  <c r="K8989" i="1"/>
  <c r="L8989" i="1"/>
  <c r="I8990" i="1"/>
  <c r="J8990" i="1"/>
  <c r="N8990" i="1" s="1"/>
  <c r="O8990" i="1" s="1"/>
  <c r="P8990" i="1" s="1"/>
  <c r="K8990" i="1"/>
  <c r="L8990" i="1"/>
  <c r="I8991" i="1"/>
  <c r="J8991" i="1"/>
  <c r="N8991" i="1" s="1"/>
  <c r="O8991" i="1" s="1"/>
  <c r="P8991" i="1" s="1"/>
  <c r="K8991" i="1"/>
  <c r="L8991" i="1"/>
  <c r="I8992" i="1"/>
  <c r="J8992" i="1"/>
  <c r="N8992" i="1" s="1"/>
  <c r="O8992" i="1" s="1"/>
  <c r="P8992" i="1" s="1"/>
  <c r="K8992" i="1"/>
  <c r="L8992" i="1"/>
  <c r="I8993" i="1"/>
  <c r="J8993" i="1"/>
  <c r="N8993" i="1" s="1"/>
  <c r="O8993" i="1" s="1"/>
  <c r="P8993" i="1" s="1"/>
  <c r="K8993" i="1"/>
  <c r="L8993" i="1"/>
  <c r="I8994" i="1"/>
  <c r="J8994" i="1"/>
  <c r="N8994" i="1" s="1"/>
  <c r="O8994" i="1" s="1"/>
  <c r="P8994" i="1" s="1"/>
  <c r="K8994" i="1"/>
  <c r="L8994" i="1"/>
  <c r="I8995" i="1"/>
  <c r="J8995" i="1"/>
  <c r="N8995" i="1" s="1"/>
  <c r="O8995" i="1" s="1"/>
  <c r="P8995" i="1" s="1"/>
  <c r="K8995" i="1"/>
  <c r="L8995" i="1"/>
  <c r="I8996" i="1"/>
  <c r="J8996" i="1"/>
  <c r="N8996" i="1" s="1"/>
  <c r="O8996" i="1" s="1"/>
  <c r="P8996" i="1" s="1"/>
  <c r="K8996" i="1"/>
  <c r="L8996" i="1"/>
  <c r="I8997" i="1"/>
  <c r="J8997" i="1"/>
  <c r="N8997" i="1" s="1"/>
  <c r="O8997" i="1" s="1"/>
  <c r="P8997" i="1" s="1"/>
  <c r="K8997" i="1"/>
  <c r="L8997" i="1"/>
  <c r="I8998" i="1"/>
  <c r="J8998" i="1"/>
  <c r="N8998" i="1" s="1"/>
  <c r="O8998" i="1" s="1"/>
  <c r="P8998" i="1" s="1"/>
  <c r="K8998" i="1"/>
  <c r="L8998" i="1"/>
  <c r="I8999" i="1"/>
  <c r="J8999" i="1"/>
  <c r="N8999" i="1" s="1"/>
  <c r="O8999" i="1" s="1"/>
  <c r="P8999" i="1" s="1"/>
  <c r="K8999" i="1"/>
  <c r="L8999" i="1"/>
  <c r="I9000" i="1"/>
  <c r="J9000" i="1"/>
  <c r="N9000" i="1" s="1"/>
  <c r="O9000" i="1" s="1"/>
  <c r="P9000" i="1" s="1"/>
  <c r="K9000" i="1"/>
  <c r="L9000" i="1"/>
  <c r="I9001" i="1"/>
  <c r="J9001" i="1"/>
  <c r="N9001" i="1" s="1"/>
  <c r="O9001" i="1" s="1"/>
  <c r="P9001" i="1" s="1"/>
  <c r="K9001" i="1"/>
  <c r="L9001" i="1"/>
  <c r="I9002" i="1"/>
  <c r="J9002" i="1"/>
  <c r="N9002" i="1" s="1"/>
  <c r="O9002" i="1" s="1"/>
  <c r="P9002" i="1" s="1"/>
  <c r="K9002" i="1"/>
  <c r="L9002" i="1"/>
  <c r="I9003" i="1"/>
  <c r="J9003" i="1"/>
  <c r="N9003" i="1" s="1"/>
  <c r="O9003" i="1" s="1"/>
  <c r="P9003" i="1" s="1"/>
  <c r="K9003" i="1"/>
  <c r="L9003" i="1"/>
  <c r="I9004" i="1"/>
  <c r="J9004" i="1"/>
  <c r="N9004" i="1" s="1"/>
  <c r="O9004" i="1" s="1"/>
  <c r="P9004" i="1" s="1"/>
  <c r="K9004" i="1"/>
  <c r="L9004" i="1"/>
  <c r="I9005" i="1"/>
  <c r="J9005" i="1"/>
  <c r="N9005" i="1" s="1"/>
  <c r="O9005" i="1" s="1"/>
  <c r="P9005" i="1" s="1"/>
  <c r="K9005" i="1"/>
  <c r="L9005" i="1"/>
  <c r="I9006" i="1"/>
  <c r="J9006" i="1"/>
  <c r="N9006" i="1" s="1"/>
  <c r="O9006" i="1" s="1"/>
  <c r="P9006" i="1" s="1"/>
  <c r="K9006" i="1"/>
  <c r="L9006" i="1"/>
  <c r="I9007" i="1"/>
  <c r="J9007" i="1"/>
  <c r="N9007" i="1" s="1"/>
  <c r="O9007" i="1" s="1"/>
  <c r="P9007" i="1" s="1"/>
  <c r="K9007" i="1"/>
  <c r="L9007" i="1"/>
  <c r="I9008" i="1"/>
  <c r="J9008" i="1"/>
  <c r="N9008" i="1" s="1"/>
  <c r="O9008" i="1" s="1"/>
  <c r="P9008" i="1" s="1"/>
  <c r="K9008" i="1"/>
  <c r="L9008" i="1"/>
  <c r="I9009" i="1"/>
  <c r="J9009" i="1"/>
  <c r="N9009" i="1" s="1"/>
  <c r="O9009" i="1" s="1"/>
  <c r="P9009" i="1" s="1"/>
  <c r="K9009" i="1"/>
  <c r="L9009" i="1"/>
  <c r="I9010" i="1"/>
  <c r="J9010" i="1"/>
  <c r="N9010" i="1" s="1"/>
  <c r="O9010" i="1" s="1"/>
  <c r="P9010" i="1" s="1"/>
  <c r="K9010" i="1"/>
  <c r="L9010" i="1"/>
  <c r="I9011" i="1"/>
  <c r="J9011" i="1"/>
  <c r="N9011" i="1" s="1"/>
  <c r="O9011" i="1" s="1"/>
  <c r="P9011" i="1" s="1"/>
  <c r="K9011" i="1"/>
  <c r="L9011" i="1"/>
  <c r="I9012" i="1"/>
  <c r="J9012" i="1"/>
  <c r="N9012" i="1" s="1"/>
  <c r="O9012" i="1" s="1"/>
  <c r="P9012" i="1" s="1"/>
  <c r="K9012" i="1"/>
  <c r="L9012" i="1"/>
  <c r="I9013" i="1"/>
  <c r="J9013" i="1"/>
  <c r="N9013" i="1" s="1"/>
  <c r="O9013" i="1" s="1"/>
  <c r="P9013" i="1" s="1"/>
  <c r="K9013" i="1"/>
  <c r="L9013" i="1"/>
  <c r="I9014" i="1"/>
  <c r="J9014" i="1"/>
  <c r="N9014" i="1" s="1"/>
  <c r="O9014" i="1" s="1"/>
  <c r="P9014" i="1" s="1"/>
  <c r="K9014" i="1"/>
  <c r="L9014" i="1"/>
  <c r="I9015" i="1"/>
  <c r="J9015" i="1"/>
  <c r="N9015" i="1" s="1"/>
  <c r="O9015" i="1" s="1"/>
  <c r="P9015" i="1" s="1"/>
  <c r="K9015" i="1"/>
  <c r="L9015" i="1"/>
  <c r="I9016" i="1"/>
  <c r="J9016" i="1"/>
  <c r="N9016" i="1" s="1"/>
  <c r="O9016" i="1" s="1"/>
  <c r="P9016" i="1" s="1"/>
  <c r="K9016" i="1"/>
  <c r="L9016" i="1"/>
  <c r="I9017" i="1"/>
  <c r="J9017" i="1"/>
  <c r="N9017" i="1" s="1"/>
  <c r="O9017" i="1" s="1"/>
  <c r="P9017" i="1" s="1"/>
  <c r="K9017" i="1"/>
  <c r="L9017" i="1"/>
  <c r="I9018" i="1"/>
  <c r="J9018" i="1"/>
  <c r="N9018" i="1" s="1"/>
  <c r="O9018" i="1" s="1"/>
  <c r="P9018" i="1" s="1"/>
  <c r="K9018" i="1"/>
  <c r="L9018" i="1"/>
  <c r="I9019" i="1"/>
  <c r="J9019" i="1"/>
  <c r="N9019" i="1" s="1"/>
  <c r="O9019" i="1" s="1"/>
  <c r="P9019" i="1" s="1"/>
  <c r="K9019" i="1"/>
  <c r="L9019" i="1"/>
  <c r="I9020" i="1"/>
  <c r="J9020" i="1"/>
  <c r="N9020" i="1" s="1"/>
  <c r="O9020" i="1" s="1"/>
  <c r="P9020" i="1" s="1"/>
  <c r="K9020" i="1"/>
  <c r="L9020" i="1"/>
  <c r="I9021" i="1"/>
  <c r="J9021" i="1"/>
  <c r="N9021" i="1" s="1"/>
  <c r="O9021" i="1" s="1"/>
  <c r="P9021" i="1" s="1"/>
  <c r="K9021" i="1"/>
  <c r="L9021" i="1"/>
  <c r="I9022" i="1"/>
  <c r="J9022" i="1"/>
  <c r="N9022" i="1" s="1"/>
  <c r="O9022" i="1" s="1"/>
  <c r="P9022" i="1" s="1"/>
  <c r="K9022" i="1"/>
  <c r="L9022" i="1"/>
  <c r="I9023" i="1"/>
  <c r="J9023" i="1"/>
  <c r="N9023" i="1" s="1"/>
  <c r="O9023" i="1" s="1"/>
  <c r="P9023" i="1" s="1"/>
  <c r="K9023" i="1"/>
  <c r="L9023" i="1"/>
  <c r="I9024" i="1"/>
  <c r="J9024" i="1"/>
  <c r="N9024" i="1" s="1"/>
  <c r="O9024" i="1" s="1"/>
  <c r="P9024" i="1" s="1"/>
  <c r="K9024" i="1"/>
  <c r="L9024" i="1"/>
  <c r="I9025" i="1"/>
  <c r="J9025" i="1"/>
  <c r="N9025" i="1" s="1"/>
  <c r="O9025" i="1" s="1"/>
  <c r="P9025" i="1" s="1"/>
  <c r="K9025" i="1"/>
  <c r="L9025" i="1"/>
  <c r="I9026" i="1"/>
  <c r="J9026" i="1"/>
  <c r="N9026" i="1" s="1"/>
  <c r="O9026" i="1" s="1"/>
  <c r="P9026" i="1" s="1"/>
  <c r="K9026" i="1"/>
  <c r="L9026" i="1"/>
  <c r="I9027" i="1"/>
  <c r="J9027" i="1"/>
  <c r="N9027" i="1" s="1"/>
  <c r="O9027" i="1" s="1"/>
  <c r="P9027" i="1" s="1"/>
  <c r="K9027" i="1"/>
  <c r="L9027" i="1"/>
  <c r="I9028" i="1"/>
  <c r="J9028" i="1"/>
  <c r="N9028" i="1" s="1"/>
  <c r="O9028" i="1" s="1"/>
  <c r="P9028" i="1" s="1"/>
  <c r="K9028" i="1"/>
  <c r="L9028" i="1"/>
  <c r="I9029" i="1"/>
  <c r="J9029" i="1"/>
  <c r="N9029" i="1" s="1"/>
  <c r="O9029" i="1" s="1"/>
  <c r="P9029" i="1" s="1"/>
  <c r="K9029" i="1"/>
  <c r="L9029" i="1"/>
  <c r="I9030" i="1"/>
  <c r="J9030" i="1"/>
  <c r="N9030" i="1" s="1"/>
  <c r="O9030" i="1" s="1"/>
  <c r="P9030" i="1" s="1"/>
  <c r="K9030" i="1"/>
  <c r="L9030" i="1"/>
  <c r="I9031" i="1"/>
  <c r="J9031" i="1"/>
  <c r="N9031" i="1" s="1"/>
  <c r="O9031" i="1" s="1"/>
  <c r="P9031" i="1" s="1"/>
  <c r="K9031" i="1"/>
  <c r="L9031" i="1"/>
  <c r="I9032" i="1"/>
  <c r="J9032" i="1"/>
  <c r="N9032" i="1" s="1"/>
  <c r="O9032" i="1" s="1"/>
  <c r="P9032" i="1" s="1"/>
  <c r="K9032" i="1"/>
  <c r="L9032" i="1"/>
  <c r="I9033" i="1"/>
  <c r="J9033" i="1"/>
  <c r="N9033" i="1" s="1"/>
  <c r="O9033" i="1" s="1"/>
  <c r="P9033" i="1" s="1"/>
  <c r="K9033" i="1"/>
  <c r="L9033" i="1"/>
  <c r="I9034" i="1"/>
  <c r="J9034" i="1"/>
  <c r="N9034" i="1" s="1"/>
  <c r="O9034" i="1" s="1"/>
  <c r="P9034" i="1" s="1"/>
  <c r="K9034" i="1"/>
  <c r="L9034" i="1"/>
  <c r="I9035" i="1"/>
  <c r="J9035" i="1"/>
  <c r="N9035" i="1" s="1"/>
  <c r="O9035" i="1" s="1"/>
  <c r="P9035" i="1" s="1"/>
  <c r="K9035" i="1"/>
  <c r="L9035" i="1"/>
  <c r="I9036" i="1"/>
  <c r="J9036" i="1"/>
  <c r="N9036" i="1" s="1"/>
  <c r="O9036" i="1" s="1"/>
  <c r="P9036" i="1" s="1"/>
  <c r="K9036" i="1"/>
  <c r="L9036" i="1"/>
  <c r="I9037" i="1"/>
  <c r="J9037" i="1"/>
  <c r="N9037" i="1" s="1"/>
  <c r="O9037" i="1" s="1"/>
  <c r="P9037" i="1" s="1"/>
  <c r="K9037" i="1"/>
  <c r="L9037" i="1"/>
  <c r="I9038" i="1"/>
  <c r="J9038" i="1"/>
  <c r="N9038" i="1" s="1"/>
  <c r="O9038" i="1" s="1"/>
  <c r="P9038" i="1" s="1"/>
  <c r="K9038" i="1"/>
  <c r="L9038" i="1"/>
  <c r="I9039" i="1"/>
  <c r="J9039" i="1"/>
  <c r="N9039" i="1" s="1"/>
  <c r="O9039" i="1" s="1"/>
  <c r="P9039" i="1" s="1"/>
  <c r="K9039" i="1"/>
  <c r="L9039" i="1"/>
  <c r="I9040" i="1"/>
  <c r="J9040" i="1"/>
  <c r="N9040" i="1" s="1"/>
  <c r="O9040" i="1" s="1"/>
  <c r="P9040" i="1" s="1"/>
  <c r="K9040" i="1"/>
  <c r="L9040" i="1"/>
  <c r="I9041" i="1"/>
  <c r="J9041" i="1"/>
  <c r="N9041" i="1" s="1"/>
  <c r="O9041" i="1" s="1"/>
  <c r="P9041" i="1" s="1"/>
  <c r="K9041" i="1"/>
  <c r="L9041" i="1"/>
  <c r="I9042" i="1"/>
  <c r="J9042" i="1"/>
  <c r="N9042" i="1" s="1"/>
  <c r="O9042" i="1" s="1"/>
  <c r="P9042" i="1" s="1"/>
  <c r="K9042" i="1"/>
  <c r="L9042" i="1"/>
  <c r="I9043" i="1"/>
  <c r="J9043" i="1"/>
  <c r="N9043" i="1" s="1"/>
  <c r="O9043" i="1" s="1"/>
  <c r="P9043" i="1" s="1"/>
  <c r="K9043" i="1"/>
  <c r="L9043" i="1"/>
  <c r="I9044" i="1"/>
  <c r="J9044" i="1"/>
  <c r="N9044" i="1" s="1"/>
  <c r="O9044" i="1" s="1"/>
  <c r="P9044" i="1" s="1"/>
  <c r="K9044" i="1"/>
  <c r="L9044" i="1"/>
  <c r="I9045" i="1"/>
  <c r="J9045" i="1"/>
  <c r="N9045" i="1" s="1"/>
  <c r="O9045" i="1" s="1"/>
  <c r="P9045" i="1" s="1"/>
  <c r="K9045" i="1"/>
  <c r="L9045" i="1"/>
  <c r="I9046" i="1"/>
  <c r="J9046" i="1"/>
  <c r="N9046" i="1" s="1"/>
  <c r="O9046" i="1" s="1"/>
  <c r="P9046" i="1" s="1"/>
  <c r="K9046" i="1"/>
  <c r="L9046" i="1"/>
  <c r="I9047" i="1"/>
  <c r="J9047" i="1"/>
  <c r="N9047" i="1" s="1"/>
  <c r="O9047" i="1" s="1"/>
  <c r="P9047" i="1" s="1"/>
  <c r="K9047" i="1"/>
  <c r="L9047" i="1"/>
  <c r="I9048" i="1"/>
  <c r="J9048" i="1"/>
  <c r="N9048" i="1" s="1"/>
  <c r="O9048" i="1" s="1"/>
  <c r="P9048" i="1" s="1"/>
  <c r="K9048" i="1"/>
  <c r="L9048" i="1"/>
  <c r="I9049" i="1"/>
  <c r="J9049" i="1"/>
  <c r="N9049" i="1" s="1"/>
  <c r="O9049" i="1" s="1"/>
  <c r="P9049" i="1" s="1"/>
  <c r="K9049" i="1"/>
  <c r="L9049" i="1"/>
  <c r="I9050" i="1"/>
  <c r="J9050" i="1"/>
  <c r="N9050" i="1" s="1"/>
  <c r="O9050" i="1" s="1"/>
  <c r="P9050" i="1" s="1"/>
  <c r="K9050" i="1"/>
  <c r="L9050" i="1"/>
  <c r="I9051" i="1"/>
  <c r="J9051" i="1"/>
  <c r="N9051" i="1" s="1"/>
  <c r="O9051" i="1" s="1"/>
  <c r="P9051" i="1" s="1"/>
  <c r="K9051" i="1"/>
  <c r="L9051" i="1"/>
  <c r="I9052" i="1"/>
  <c r="J9052" i="1"/>
  <c r="N9052" i="1" s="1"/>
  <c r="O9052" i="1" s="1"/>
  <c r="P9052" i="1" s="1"/>
  <c r="K9052" i="1"/>
  <c r="L9052" i="1"/>
  <c r="I9053" i="1"/>
  <c r="J9053" i="1"/>
  <c r="N9053" i="1" s="1"/>
  <c r="O9053" i="1" s="1"/>
  <c r="P9053" i="1" s="1"/>
  <c r="K9053" i="1"/>
  <c r="L9053" i="1"/>
  <c r="I9054" i="1"/>
  <c r="J9054" i="1"/>
  <c r="N9054" i="1" s="1"/>
  <c r="O9054" i="1" s="1"/>
  <c r="P9054" i="1" s="1"/>
  <c r="K9054" i="1"/>
  <c r="L9054" i="1"/>
  <c r="I9055" i="1"/>
  <c r="J9055" i="1"/>
  <c r="N9055" i="1" s="1"/>
  <c r="O9055" i="1" s="1"/>
  <c r="P9055" i="1" s="1"/>
  <c r="K9055" i="1"/>
  <c r="L9055" i="1"/>
  <c r="I9056" i="1"/>
  <c r="J9056" i="1"/>
  <c r="N9056" i="1" s="1"/>
  <c r="O9056" i="1" s="1"/>
  <c r="P9056" i="1" s="1"/>
  <c r="K9056" i="1"/>
  <c r="L9056" i="1"/>
  <c r="I9057" i="1"/>
  <c r="J9057" i="1"/>
  <c r="N9057" i="1" s="1"/>
  <c r="O9057" i="1" s="1"/>
  <c r="P9057" i="1" s="1"/>
  <c r="K9057" i="1"/>
  <c r="L9057" i="1"/>
  <c r="I9058" i="1"/>
  <c r="J9058" i="1"/>
  <c r="N9058" i="1" s="1"/>
  <c r="O9058" i="1" s="1"/>
  <c r="P9058" i="1" s="1"/>
  <c r="K9058" i="1"/>
  <c r="L9058" i="1"/>
  <c r="I9059" i="1"/>
  <c r="J9059" i="1"/>
  <c r="N9059" i="1" s="1"/>
  <c r="O9059" i="1" s="1"/>
  <c r="P9059" i="1" s="1"/>
  <c r="K9059" i="1"/>
  <c r="L9059" i="1"/>
  <c r="I9060" i="1"/>
  <c r="J9060" i="1"/>
  <c r="N9060" i="1" s="1"/>
  <c r="O9060" i="1" s="1"/>
  <c r="P9060" i="1" s="1"/>
  <c r="K9060" i="1"/>
  <c r="L9060" i="1"/>
  <c r="I9061" i="1"/>
  <c r="J9061" i="1"/>
  <c r="N9061" i="1" s="1"/>
  <c r="O9061" i="1" s="1"/>
  <c r="P9061" i="1" s="1"/>
  <c r="K9061" i="1"/>
  <c r="L9061" i="1"/>
  <c r="I9062" i="1"/>
  <c r="J9062" i="1"/>
  <c r="N9062" i="1" s="1"/>
  <c r="O9062" i="1" s="1"/>
  <c r="P9062" i="1" s="1"/>
  <c r="K9062" i="1"/>
  <c r="L9062" i="1"/>
  <c r="I9063" i="1"/>
  <c r="J9063" i="1"/>
  <c r="N9063" i="1" s="1"/>
  <c r="O9063" i="1" s="1"/>
  <c r="P9063" i="1" s="1"/>
  <c r="K9063" i="1"/>
  <c r="L9063" i="1"/>
  <c r="I9064" i="1"/>
  <c r="J9064" i="1"/>
  <c r="N9064" i="1" s="1"/>
  <c r="O9064" i="1" s="1"/>
  <c r="P9064" i="1" s="1"/>
  <c r="K9064" i="1"/>
  <c r="L9064" i="1"/>
  <c r="I9065" i="1"/>
  <c r="J9065" i="1"/>
  <c r="N9065" i="1" s="1"/>
  <c r="O9065" i="1" s="1"/>
  <c r="P9065" i="1" s="1"/>
  <c r="K9065" i="1"/>
  <c r="L9065" i="1"/>
  <c r="I9066" i="1"/>
  <c r="J9066" i="1"/>
  <c r="N9066" i="1" s="1"/>
  <c r="O9066" i="1" s="1"/>
  <c r="P9066" i="1" s="1"/>
  <c r="K9066" i="1"/>
  <c r="L9066" i="1"/>
  <c r="I9067" i="1"/>
  <c r="J9067" i="1"/>
  <c r="N9067" i="1" s="1"/>
  <c r="O9067" i="1" s="1"/>
  <c r="P9067" i="1" s="1"/>
  <c r="K9067" i="1"/>
  <c r="L9067" i="1"/>
  <c r="I9068" i="1"/>
  <c r="J9068" i="1"/>
  <c r="N9068" i="1" s="1"/>
  <c r="O9068" i="1" s="1"/>
  <c r="P9068" i="1" s="1"/>
  <c r="K9068" i="1"/>
  <c r="L9068" i="1"/>
  <c r="I9069" i="1"/>
  <c r="J9069" i="1"/>
  <c r="N9069" i="1" s="1"/>
  <c r="O9069" i="1" s="1"/>
  <c r="P9069" i="1" s="1"/>
  <c r="K9069" i="1"/>
  <c r="L9069" i="1"/>
  <c r="I9070" i="1"/>
  <c r="J9070" i="1"/>
  <c r="N9070" i="1" s="1"/>
  <c r="O9070" i="1" s="1"/>
  <c r="P9070" i="1" s="1"/>
  <c r="K9070" i="1"/>
  <c r="L9070" i="1"/>
  <c r="I9071" i="1"/>
  <c r="J9071" i="1"/>
  <c r="N9071" i="1" s="1"/>
  <c r="O9071" i="1" s="1"/>
  <c r="P9071" i="1" s="1"/>
  <c r="K9071" i="1"/>
  <c r="L9071" i="1"/>
  <c r="I9072" i="1"/>
  <c r="J9072" i="1"/>
  <c r="N9072" i="1" s="1"/>
  <c r="O9072" i="1" s="1"/>
  <c r="P9072" i="1" s="1"/>
  <c r="K9072" i="1"/>
  <c r="L9072" i="1"/>
  <c r="I9073" i="1"/>
  <c r="J9073" i="1"/>
  <c r="N9073" i="1" s="1"/>
  <c r="O9073" i="1" s="1"/>
  <c r="P9073" i="1" s="1"/>
  <c r="K9073" i="1"/>
  <c r="L9073" i="1"/>
  <c r="I9074" i="1"/>
  <c r="J9074" i="1"/>
  <c r="N9074" i="1" s="1"/>
  <c r="O9074" i="1" s="1"/>
  <c r="P9074" i="1" s="1"/>
  <c r="K9074" i="1"/>
  <c r="L9074" i="1"/>
  <c r="I9075" i="1"/>
  <c r="J9075" i="1"/>
  <c r="N9075" i="1" s="1"/>
  <c r="O9075" i="1" s="1"/>
  <c r="P9075" i="1" s="1"/>
  <c r="K9075" i="1"/>
  <c r="L9075" i="1"/>
  <c r="I9076" i="1"/>
  <c r="J9076" i="1"/>
  <c r="N9076" i="1" s="1"/>
  <c r="O9076" i="1" s="1"/>
  <c r="P9076" i="1" s="1"/>
  <c r="K9076" i="1"/>
  <c r="L9076" i="1"/>
  <c r="I9077" i="1"/>
  <c r="J9077" i="1"/>
  <c r="N9077" i="1" s="1"/>
  <c r="O9077" i="1" s="1"/>
  <c r="P9077" i="1" s="1"/>
  <c r="K9077" i="1"/>
  <c r="L9077" i="1"/>
  <c r="I9078" i="1"/>
  <c r="J9078" i="1"/>
  <c r="N9078" i="1" s="1"/>
  <c r="O9078" i="1" s="1"/>
  <c r="P9078" i="1" s="1"/>
  <c r="K9078" i="1"/>
  <c r="L9078" i="1"/>
  <c r="I9079" i="1"/>
  <c r="J9079" i="1"/>
  <c r="N9079" i="1" s="1"/>
  <c r="O9079" i="1" s="1"/>
  <c r="P9079" i="1" s="1"/>
  <c r="K9079" i="1"/>
  <c r="L9079" i="1"/>
  <c r="I9080" i="1"/>
  <c r="J9080" i="1"/>
  <c r="N9080" i="1" s="1"/>
  <c r="O9080" i="1" s="1"/>
  <c r="P9080" i="1" s="1"/>
  <c r="K9080" i="1"/>
  <c r="L9080" i="1"/>
  <c r="I9081" i="1"/>
  <c r="J9081" i="1"/>
  <c r="N9081" i="1" s="1"/>
  <c r="O9081" i="1" s="1"/>
  <c r="P9081" i="1" s="1"/>
  <c r="K9081" i="1"/>
  <c r="L9081" i="1"/>
  <c r="I9082" i="1"/>
  <c r="J9082" i="1"/>
  <c r="N9082" i="1" s="1"/>
  <c r="O9082" i="1" s="1"/>
  <c r="P9082" i="1" s="1"/>
  <c r="K9082" i="1"/>
  <c r="L9082" i="1"/>
  <c r="I9083" i="1"/>
  <c r="J9083" i="1"/>
  <c r="N9083" i="1" s="1"/>
  <c r="O9083" i="1" s="1"/>
  <c r="P9083" i="1" s="1"/>
  <c r="K9083" i="1"/>
  <c r="L9083" i="1"/>
  <c r="I9084" i="1"/>
  <c r="J9084" i="1"/>
  <c r="N9084" i="1" s="1"/>
  <c r="O9084" i="1" s="1"/>
  <c r="P9084" i="1" s="1"/>
  <c r="K9084" i="1"/>
  <c r="L9084" i="1"/>
  <c r="I9085" i="1"/>
  <c r="J9085" i="1"/>
  <c r="N9085" i="1" s="1"/>
  <c r="O9085" i="1" s="1"/>
  <c r="P9085" i="1" s="1"/>
  <c r="K9085" i="1"/>
  <c r="L9085" i="1"/>
  <c r="I9086" i="1"/>
  <c r="J9086" i="1"/>
  <c r="N9086" i="1" s="1"/>
  <c r="O9086" i="1" s="1"/>
  <c r="P9086" i="1" s="1"/>
  <c r="K9086" i="1"/>
  <c r="L9086" i="1"/>
  <c r="I9087" i="1"/>
  <c r="J9087" i="1"/>
  <c r="N9087" i="1" s="1"/>
  <c r="O9087" i="1" s="1"/>
  <c r="P9087" i="1" s="1"/>
  <c r="K9087" i="1"/>
  <c r="L9087" i="1"/>
  <c r="I9088" i="1"/>
  <c r="J9088" i="1"/>
  <c r="N9088" i="1" s="1"/>
  <c r="O9088" i="1" s="1"/>
  <c r="P9088" i="1" s="1"/>
  <c r="K9088" i="1"/>
  <c r="L9088" i="1"/>
  <c r="I9089" i="1"/>
  <c r="J9089" i="1"/>
  <c r="N9089" i="1" s="1"/>
  <c r="O9089" i="1" s="1"/>
  <c r="P9089" i="1" s="1"/>
  <c r="K9089" i="1"/>
  <c r="L9089" i="1"/>
  <c r="I9090" i="1"/>
  <c r="J9090" i="1"/>
  <c r="N9090" i="1" s="1"/>
  <c r="O9090" i="1" s="1"/>
  <c r="P9090" i="1" s="1"/>
  <c r="K9090" i="1"/>
  <c r="L9090" i="1"/>
  <c r="I9091" i="1"/>
  <c r="J9091" i="1"/>
  <c r="N9091" i="1" s="1"/>
  <c r="O9091" i="1" s="1"/>
  <c r="P9091" i="1" s="1"/>
  <c r="K9091" i="1"/>
  <c r="L9091" i="1"/>
  <c r="I9092" i="1"/>
  <c r="J9092" i="1"/>
  <c r="N9092" i="1" s="1"/>
  <c r="O9092" i="1" s="1"/>
  <c r="P9092" i="1" s="1"/>
  <c r="K9092" i="1"/>
  <c r="L9092" i="1"/>
  <c r="I9093" i="1"/>
  <c r="J9093" i="1"/>
  <c r="N9093" i="1" s="1"/>
  <c r="O9093" i="1" s="1"/>
  <c r="P9093" i="1" s="1"/>
  <c r="K9093" i="1"/>
  <c r="L9093" i="1"/>
  <c r="I9094" i="1"/>
  <c r="J9094" i="1"/>
  <c r="N9094" i="1" s="1"/>
  <c r="O9094" i="1" s="1"/>
  <c r="P9094" i="1" s="1"/>
  <c r="K9094" i="1"/>
  <c r="L9094" i="1"/>
  <c r="I9095" i="1"/>
  <c r="J9095" i="1"/>
  <c r="N9095" i="1" s="1"/>
  <c r="O9095" i="1" s="1"/>
  <c r="P9095" i="1" s="1"/>
  <c r="K9095" i="1"/>
  <c r="L9095" i="1"/>
  <c r="I9096" i="1"/>
  <c r="J9096" i="1"/>
  <c r="N9096" i="1" s="1"/>
  <c r="O9096" i="1" s="1"/>
  <c r="P9096" i="1" s="1"/>
  <c r="K9096" i="1"/>
  <c r="L9096" i="1"/>
  <c r="I9097" i="1"/>
  <c r="J9097" i="1"/>
  <c r="N9097" i="1" s="1"/>
  <c r="O9097" i="1" s="1"/>
  <c r="P9097" i="1" s="1"/>
  <c r="K9097" i="1"/>
  <c r="L9097" i="1"/>
  <c r="I9098" i="1"/>
  <c r="J9098" i="1"/>
  <c r="N9098" i="1" s="1"/>
  <c r="O9098" i="1" s="1"/>
  <c r="P9098" i="1" s="1"/>
  <c r="K9098" i="1"/>
  <c r="L9098" i="1"/>
  <c r="I9099" i="1"/>
  <c r="J9099" i="1"/>
  <c r="N9099" i="1" s="1"/>
  <c r="O9099" i="1" s="1"/>
  <c r="P9099" i="1" s="1"/>
  <c r="K9099" i="1"/>
  <c r="L9099" i="1"/>
  <c r="I9100" i="1"/>
  <c r="J9100" i="1"/>
  <c r="N9100" i="1" s="1"/>
  <c r="O9100" i="1" s="1"/>
  <c r="P9100" i="1" s="1"/>
  <c r="K9100" i="1"/>
  <c r="L9100" i="1"/>
  <c r="I9101" i="1"/>
  <c r="J9101" i="1"/>
  <c r="N9101" i="1" s="1"/>
  <c r="O9101" i="1" s="1"/>
  <c r="P9101" i="1" s="1"/>
  <c r="K9101" i="1"/>
  <c r="L9101" i="1"/>
  <c r="I9102" i="1"/>
  <c r="J9102" i="1"/>
  <c r="N9102" i="1" s="1"/>
  <c r="O9102" i="1" s="1"/>
  <c r="P9102" i="1" s="1"/>
  <c r="K9102" i="1"/>
  <c r="L9102" i="1"/>
  <c r="I9103" i="1"/>
  <c r="J9103" i="1"/>
  <c r="N9103" i="1" s="1"/>
  <c r="O9103" i="1" s="1"/>
  <c r="P9103" i="1" s="1"/>
  <c r="K9103" i="1"/>
  <c r="L9103" i="1"/>
  <c r="I9104" i="1"/>
  <c r="J9104" i="1"/>
  <c r="N9104" i="1" s="1"/>
  <c r="O9104" i="1" s="1"/>
  <c r="P9104" i="1" s="1"/>
  <c r="K9104" i="1"/>
  <c r="L9104" i="1"/>
  <c r="I9105" i="1"/>
  <c r="J9105" i="1"/>
  <c r="N9105" i="1" s="1"/>
  <c r="O9105" i="1" s="1"/>
  <c r="P9105" i="1" s="1"/>
  <c r="K9105" i="1"/>
  <c r="L9105" i="1"/>
  <c r="I9106" i="1"/>
  <c r="J9106" i="1"/>
  <c r="N9106" i="1" s="1"/>
  <c r="O9106" i="1" s="1"/>
  <c r="P9106" i="1" s="1"/>
  <c r="K9106" i="1"/>
  <c r="L9106" i="1"/>
  <c r="I9107" i="1"/>
  <c r="J9107" i="1"/>
  <c r="N9107" i="1" s="1"/>
  <c r="O9107" i="1" s="1"/>
  <c r="P9107" i="1" s="1"/>
  <c r="K9107" i="1"/>
  <c r="L9107" i="1"/>
  <c r="I9108" i="1"/>
  <c r="J9108" i="1"/>
  <c r="N9108" i="1" s="1"/>
  <c r="O9108" i="1" s="1"/>
  <c r="P9108" i="1" s="1"/>
  <c r="K9108" i="1"/>
  <c r="L9108" i="1"/>
  <c r="I9109" i="1"/>
  <c r="J9109" i="1"/>
  <c r="N9109" i="1" s="1"/>
  <c r="O9109" i="1" s="1"/>
  <c r="P9109" i="1" s="1"/>
  <c r="K9109" i="1"/>
  <c r="L9109" i="1"/>
  <c r="I9110" i="1"/>
  <c r="J9110" i="1"/>
  <c r="N9110" i="1" s="1"/>
  <c r="O9110" i="1" s="1"/>
  <c r="P9110" i="1" s="1"/>
  <c r="K9110" i="1"/>
  <c r="L9110" i="1"/>
  <c r="I9111" i="1"/>
  <c r="J9111" i="1"/>
  <c r="N9111" i="1" s="1"/>
  <c r="O9111" i="1" s="1"/>
  <c r="P9111" i="1" s="1"/>
  <c r="K9111" i="1"/>
  <c r="L9111" i="1"/>
  <c r="I9112" i="1"/>
  <c r="J9112" i="1"/>
  <c r="N9112" i="1" s="1"/>
  <c r="O9112" i="1" s="1"/>
  <c r="P9112" i="1" s="1"/>
  <c r="K9112" i="1"/>
  <c r="L9112" i="1"/>
  <c r="I9113" i="1"/>
  <c r="J9113" i="1"/>
  <c r="N9113" i="1" s="1"/>
  <c r="O9113" i="1" s="1"/>
  <c r="P9113" i="1" s="1"/>
  <c r="K9113" i="1"/>
  <c r="L9113" i="1"/>
  <c r="I9114" i="1"/>
  <c r="J9114" i="1"/>
  <c r="N9114" i="1" s="1"/>
  <c r="O9114" i="1" s="1"/>
  <c r="P9114" i="1" s="1"/>
  <c r="K9114" i="1"/>
  <c r="L9114" i="1"/>
  <c r="I9115" i="1"/>
  <c r="J9115" i="1"/>
  <c r="N9115" i="1" s="1"/>
  <c r="O9115" i="1" s="1"/>
  <c r="P9115" i="1" s="1"/>
  <c r="K9115" i="1"/>
  <c r="L9115" i="1"/>
  <c r="I9116" i="1"/>
  <c r="J9116" i="1"/>
  <c r="N9116" i="1" s="1"/>
  <c r="O9116" i="1" s="1"/>
  <c r="P9116" i="1" s="1"/>
  <c r="K9116" i="1"/>
  <c r="L9116" i="1"/>
  <c r="I9117" i="1"/>
  <c r="J9117" i="1"/>
  <c r="N9117" i="1" s="1"/>
  <c r="O9117" i="1" s="1"/>
  <c r="P9117" i="1" s="1"/>
  <c r="K9117" i="1"/>
  <c r="L9117" i="1"/>
  <c r="I9118" i="1"/>
  <c r="J9118" i="1"/>
  <c r="N9118" i="1" s="1"/>
  <c r="O9118" i="1" s="1"/>
  <c r="P9118" i="1" s="1"/>
  <c r="K9118" i="1"/>
  <c r="L9118" i="1"/>
  <c r="I9119" i="1"/>
  <c r="J9119" i="1"/>
  <c r="N9119" i="1" s="1"/>
  <c r="O9119" i="1" s="1"/>
  <c r="P9119" i="1" s="1"/>
  <c r="K9119" i="1"/>
  <c r="L9119" i="1"/>
  <c r="I9120" i="1"/>
  <c r="J9120" i="1"/>
  <c r="N9120" i="1" s="1"/>
  <c r="O9120" i="1" s="1"/>
  <c r="P9120" i="1" s="1"/>
  <c r="K9120" i="1"/>
  <c r="L9120" i="1"/>
  <c r="I9121" i="1"/>
  <c r="J9121" i="1"/>
  <c r="N9121" i="1" s="1"/>
  <c r="O9121" i="1" s="1"/>
  <c r="P9121" i="1" s="1"/>
  <c r="K9121" i="1"/>
  <c r="L9121" i="1"/>
  <c r="I9122" i="1"/>
  <c r="J9122" i="1"/>
  <c r="N9122" i="1" s="1"/>
  <c r="O9122" i="1" s="1"/>
  <c r="P9122" i="1" s="1"/>
  <c r="K9122" i="1"/>
  <c r="L9122" i="1"/>
  <c r="I9123" i="1"/>
  <c r="J9123" i="1"/>
  <c r="N9123" i="1" s="1"/>
  <c r="O9123" i="1" s="1"/>
  <c r="P9123" i="1" s="1"/>
  <c r="K9123" i="1"/>
  <c r="L9123" i="1"/>
  <c r="I9124" i="1"/>
  <c r="J9124" i="1"/>
  <c r="N9124" i="1" s="1"/>
  <c r="O9124" i="1" s="1"/>
  <c r="P9124" i="1" s="1"/>
  <c r="K9124" i="1"/>
  <c r="L9124" i="1"/>
  <c r="I9125" i="1"/>
  <c r="J9125" i="1"/>
  <c r="N9125" i="1" s="1"/>
  <c r="O9125" i="1" s="1"/>
  <c r="P9125" i="1" s="1"/>
  <c r="K9125" i="1"/>
  <c r="L9125" i="1"/>
  <c r="I9126" i="1"/>
  <c r="J9126" i="1"/>
  <c r="N9126" i="1" s="1"/>
  <c r="O9126" i="1" s="1"/>
  <c r="P9126" i="1" s="1"/>
  <c r="K9126" i="1"/>
  <c r="L9126" i="1"/>
  <c r="I9127" i="1"/>
  <c r="J9127" i="1"/>
  <c r="N9127" i="1" s="1"/>
  <c r="O9127" i="1" s="1"/>
  <c r="P9127" i="1" s="1"/>
  <c r="K9127" i="1"/>
  <c r="L9127" i="1"/>
  <c r="I9128" i="1"/>
  <c r="J9128" i="1"/>
  <c r="N9128" i="1" s="1"/>
  <c r="O9128" i="1" s="1"/>
  <c r="P9128" i="1" s="1"/>
  <c r="K9128" i="1"/>
  <c r="L9128" i="1"/>
  <c r="I9129" i="1"/>
  <c r="J9129" i="1"/>
  <c r="N9129" i="1" s="1"/>
  <c r="O9129" i="1" s="1"/>
  <c r="P9129" i="1" s="1"/>
  <c r="K9129" i="1"/>
  <c r="L9129" i="1"/>
  <c r="I9130" i="1"/>
  <c r="J9130" i="1"/>
  <c r="N9130" i="1" s="1"/>
  <c r="O9130" i="1" s="1"/>
  <c r="P9130" i="1" s="1"/>
  <c r="K9130" i="1"/>
  <c r="L9130" i="1"/>
  <c r="I9131" i="1"/>
  <c r="J9131" i="1"/>
  <c r="N9131" i="1" s="1"/>
  <c r="O9131" i="1" s="1"/>
  <c r="P9131" i="1" s="1"/>
  <c r="K9131" i="1"/>
  <c r="L9131" i="1"/>
  <c r="I9132" i="1"/>
  <c r="J9132" i="1"/>
  <c r="N9132" i="1" s="1"/>
  <c r="O9132" i="1" s="1"/>
  <c r="P9132" i="1" s="1"/>
  <c r="K9132" i="1"/>
  <c r="L9132" i="1"/>
  <c r="I9133" i="1"/>
  <c r="J9133" i="1"/>
  <c r="N9133" i="1" s="1"/>
  <c r="O9133" i="1" s="1"/>
  <c r="P9133" i="1" s="1"/>
  <c r="K9133" i="1"/>
  <c r="L9133" i="1"/>
  <c r="I9134" i="1"/>
  <c r="J9134" i="1"/>
  <c r="N9134" i="1" s="1"/>
  <c r="O9134" i="1" s="1"/>
  <c r="P9134" i="1" s="1"/>
  <c r="K9134" i="1"/>
  <c r="L9134" i="1"/>
  <c r="I9135" i="1"/>
  <c r="J9135" i="1"/>
  <c r="N9135" i="1" s="1"/>
  <c r="O9135" i="1" s="1"/>
  <c r="P9135" i="1" s="1"/>
  <c r="K9135" i="1"/>
  <c r="L9135" i="1"/>
  <c r="I9136" i="1"/>
  <c r="J9136" i="1"/>
  <c r="N9136" i="1" s="1"/>
  <c r="O9136" i="1" s="1"/>
  <c r="P9136" i="1" s="1"/>
  <c r="K9136" i="1"/>
  <c r="L9136" i="1"/>
  <c r="I9137" i="1"/>
  <c r="J9137" i="1"/>
  <c r="N9137" i="1" s="1"/>
  <c r="O9137" i="1" s="1"/>
  <c r="P9137" i="1" s="1"/>
  <c r="K9137" i="1"/>
  <c r="L9137" i="1"/>
  <c r="I9138" i="1"/>
  <c r="J9138" i="1"/>
  <c r="N9138" i="1" s="1"/>
  <c r="O9138" i="1" s="1"/>
  <c r="P9138" i="1" s="1"/>
  <c r="K9138" i="1"/>
  <c r="L9138" i="1"/>
  <c r="I9139" i="1"/>
  <c r="J9139" i="1"/>
  <c r="N9139" i="1" s="1"/>
  <c r="O9139" i="1" s="1"/>
  <c r="P9139" i="1" s="1"/>
  <c r="K9139" i="1"/>
  <c r="L9139" i="1"/>
  <c r="I9140" i="1"/>
  <c r="J9140" i="1"/>
  <c r="N9140" i="1" s="1"/>
  <c r="O9140" i="1" s="1"/>
  <c r="P9140" i="1" s="1"/>
  <c r="K9140" i="1"/>
  <c r="L9140" i="1"/>
  <c r="I9141" i="1"/>
  <c r="J9141" i="1"/>
  <c r="N9141" i="1" s="1"/>
  <c r="O9141" i="1" s="1"/>
  <c r="P9141" i="1" s="1"/>
  <c r="K9141" i="1"/>
  <c r="L9141" i="1"/>
  <c r="I9142" i="1"/>
  <c r="J9142" i="1"/>
  <c r="N9142" i="1" s="1"/>
  <c r="O9142" i="1" s="1"/>
  <c r="P9142" i="1" s="1"/>
  <c r="K9142" i="1"/>
  <c r="L9142" i="1"/>
  <c r="I9143" i="1"/>
  <c r="J9143" i="1"/>
  <c r="N9143" i="1" s="1"/>
  <c r="O9143" i="1" s="1"/>
  <c r="P9143" i="1" s="1"/>
  <c r="K9143" i="1"/>
  <c r="L9143" i="1"/>
  <c r="I9144" i="1"/>
  <c r="J9144" i="1"/>
  <c r="N9144" i="1" s="1"/>
  <c r="O9144" i="1" s="1"/>
  <c r="P9144" i="1" s="1"/>
  <c r="K9144" i="1"/>
  <c r="L9144" i="1"/>
  <c r="I9145" i="1"/>
  <c r="J9145" i="1"/>
  <c r="N9145" i="1" s="1"/>
  <c r="O9145" i="1" s="1"/>
  <c r="P9145" i="1" s="1"/>
  <c r="K9145" i="1"/>
  <c r="L9145" i="1"/>
  <c r="I9146" i="1"/>
  <c r="J9146" i="1"/>
  <c r="N9146" i="1" s="1"/>
  <c r="O9146" i="1" s="1"/>
  <c r="P9146" i="1" s="1"/>
  <c r="K9146" i="1"/>
  <c r="L9146" i="1"/>
  <c r="I9147" i="1"/>
  <c r="J9147" i="1"/>
  <c r="N9147" i="1" s="1"/>
  <c r="O9147" i="1" s="1"/>
  <c r="P9147" i="1" s="1"/>
  <c r="K9147" i="1"/>
  <c r="L9147" i="1"/>
  <c r="I9148" i="1"/>
  <c r="J9148" i="1"/>
  <c r="N9148" i="1" s="1"/>
  <c r="O9148" i="1" s="1"/>
  <c r="P9148" i="1" s="1"/>
  <c r="K9148" i="1"/>
  <c r="L9148" i="1"/>
  <c r="I9149" i="1"/>
  <c r="J9149" i="1"/>
  <c r="N9149" i="1" s="1"/>
  <c r="O9149" i="1" s="1"/>
  <c r="P9149" i="1" s="1"/>
  <c r="K9149" i="1"/>
  <c r="L9149" i="1"/>
  <c r="I9150" i="1"/>
  <c r="J9150" i="1"/>
  <c r="N9150" i="1" s="1"/>
  <c r="O9150" i="1" s="1"/>
  <c r="P9150" i="1" s="1"/>
  <c r="K9150" i="1"/>
  <c r="L9150" i="1"/>
  <c r="I9151" i="1"/>
  <c r="J9151" i="1"/>
  <c r="N9151" i="1" s="1"/>
  <c r="O9151" i="1" s="1"/>
  <c r="P9151" i="1" s="1"/>
  <c r="K9151" i="1"/>
  <c r="L9151" i="1"/>
  <c r="I9152" i="1"/>
  <c r="J9152" i="1"/>
  <c r="N9152" i="1" s="1"/>
  <c r="O9152" i="1" s="1"/>
  <c r="P9152" i="1" s="1"/>
  <c r="K9152" i="1"/>
  <c r="L9152" i="1"/>
  <c r="I9153" i="1"/>
  <c r="J9153" i="1"/>
  <c r="N9153" i="1" s="1"/>
  <c r="O9153" i="1" s="1"/>
  <c r="P9153" i="1" s="1"/>
  <c r="K9153" i="1"/>
  <c r="L9153" i="1"/>
  <c r="I9154" i="1"/>
  <c r="J9154" i="1"/>
  <c r="N9154" i="1" s="1"/>
  <c r="O9154" i="1" s="1"/>
  <c r="P9154" i="1" s="1"/>
  <c r="K9154" i="1"/>
  <c r="L9154" i="1"/>
  <c r="I9155" i="1"/>
  <c r="J9155" i="1"/>
  <c r="N9155" i="1" s="1"/>
  <c r="O9155" i="1" s="1"/>
  <c r="P9155" i="1" s="1"/>
  <c r="K9155" i="1"/>
  <c r="L9155" i="1"/>
  <c r="I9156" i="1"/>
  <c r="J9156" i="1"/>
  <c r="N9156" i="1" s="1"/>
  <c r="O9156" i="1" s="1"/>
  <c r="P9156" i="1" s="1"/>
  <c r="K9156" i="1"/>
  <c r="L9156" i="1"/>
  <c r="I9157" i="1"/>
  <c r="J9157" i="1"/>
  <c r="N9157" i="1" s="1"/>
  <c r="O9157" i="1" s="1"/>
  <c r="P9157" i="1" s="1"/>
  <c r="K9157" i="1"/>
  <c r="L9157" i="1"/>
  <c r="I9158" i="1"/>
  <c r="J9158" i="1"/>
  <c r="N9158" i="1" s="1"/>
  <c r="O9158" i="1" s="1"/>
  <c r="P9158" i="1" s="1"/>
  <c r="K9158" i="1"/>
  <c r="L9158" i="1"/>
  <c r="I9159" i="1"/>
  <c r="J9159" i="1"/>
  <c r="N9159" i="1" s="1"/>
  <c r="O9159" i="1" s="1"/>
  <c r="P9159" i="1" s="1"/>
  <c r="K9159" i="1"/>
  <c r="L9159" i="1"/>
  <c r="I9160" i="1"/>
  <c r="J9160" i="1"/>
  <c r="N9160" i="1" s="1"/>
  <c r="O9160" i="1" s="1"/>
  <c r="P9160" i="1" s="1"/>
  <c r="K9160" i="1"/>
  <c r="L9160" i="1"/>
  <c r="I9161" i="1"/>
  <c r="J9161" i="1"/>
  <c r="N9161" i="1" s="1"/>
  <c r="O9161" i="1" s="1"/>
  <c r="P9161" i="1" s="1"/>
  <c r="K9161" i="1"/>
  <c r="L9161" i="1"/>
  <c r="I9162" i="1"/>
  <c r="J9162" i="1"/>
  <c r="N9162" i="1" s="1"/>
  <c r="O9162" i="1" s="1"/>
  <c r="P9162" i="1" s="1"/>
  <c r="K9162" i="1"/>
  <c r="L9162" i="1"/>
  <c r="I9163" i="1"/>
  <c r="J9163" i="1"/>
  <c r="N9163" i="1" s="1"/>
  <c r="O9163" i="1" s="1"/>
  <c r="P9163" i="1" s="1"/>
  <c r="K9163" i="1"/>
  <c r="L9163" i="1"/>
  <c r="I9164" i="1"/>
  <c r="J9164" i="1"/>
  <c r="N9164" i="1" s="1"/>
  <c r="O9164" i="1" s="1"/>
  <c r="P9164" i="1" s="1"/>
  <c r="K9164" i="1"/>
  <c r="L9164" i="1"/>
  <c r="I9165" i="1"/>
  <c r="J9165" i="1"/>
  <c r="N9165" i="1" s="1"/>
  <c r="O9165" i="1" s="1"/>
  <c r="P9165" i="1" s="1"/>
  <c r="K9165" i="1"/>
  <c r="L9165" i="1"/>
  <c r="I9166" i="1"/>
  <c r="J9166" i="1"/>
  <c r="N9166" i="1" s="1"/>
  <c r="O9166" i="1" s="1"/>
  <c r="P9166" i="1" s="1"/>
  <c r="K9166" i="1"/>
  <c r="L9166" i="1"/>
  <c r="I9167" i="1"/>
  <c r="J9167" i="1"/>
  <c r="N9167" i="1" s="1"/>
  <c r="O9167" i="1" s="1"/>
  <c r="P9167" i="1" s="1"/>
  <c r="K9167" i="1"/>
  <c r="L9167" i="1"/>
  <c r="I9168" i="1"/>
  <c r="J9168" i="1"/>
  <c r="N9168" i="1" s="1"/>
  <c r="O9168" i="1" s="1"/>
  <c r="P9168" i="1" s="1"/>
  <c r="K9168" i="1"/>
  <c r="L9168" i="1"/>
  <c r="I9169" i="1"/>
  <c r="J9169" i="1"/>
  <c r="N9169" i="1" s="1"/>
  <c r="O9169" i="1" s="1"/>
  <c r="P9169" i="1" s="1"/>
  <c r="K9169" i="1"/>
  <c r="L9169" i="1"/>
  <c r="I9170" i="1"/>
  <c r="J9170" i="1"/>
  <c r="N9170" i="1" s="1"/>
  <c r="O9170" i="1" s="1"/>
  <c r="P9170" i="1" s="1"/>
  <c r="K9170" i="1"/>
  <c r="L9170" i="1"/>
  <c r="I9171" i="1"/>
  <c r="J9171" i="1"/>
  <c r="N9171" i="1" s="1"/>
  <c r="O9171" i="1" s="1"/>
  <c r="P9171" i="1" s="1"/>
  <c r="K9171" i="1"/>
  <c r="L9171" i="1"/>
  <c r="I9172" i="1"/>
  <c r="J9172" i="1"/>
  <c r="N9172" i="1" s="1"/>
  <c r="O9172" i="1" s="1"/>
  <c r="P9172" i="1" s="1"/>
  <c r="K9172" i="1"/>
  <c r="L9172" i="1"/>
  <c r="I9173" i="1"/>
  <c r="J9173" i="1"/>
  <c r="N9173" i="1" s="1"/>
  <c r="O9173" i="1" s="1"/>
  <c r="P9173" i="1" s="1"/>
  <c r="K9173" i="1"/>
  <c r="L9173" i="1"/>
  <c r="I9174" i="1"/>
  <c r="J9174" i="1"/>
  <c r="N9174" i="1" s="1"/>
  <c r="O9174" i="1" s="1"/>
  <c r="P9174" i="1" s="1"/>
  <c r="K9174" i="1"/>
  <c r="L9174" i="1"/>
  <c r="I9175" i="1"/>
  <c r="J9175" i="1"/>
  <c r="N9175" i="1" s="1"/>
  <c r="O9175" i="1" s="1"/>
  <c r="P9175" i="1" s="1"/>
  <c r="K9175" i="1"/>
  <c r="L9175" i="1"/>
  <c r="I9176" i="1"/>
  <c r="J9176" i="1"/>
  <c r="N9176" i="1" s="1"/>
  <c r="O9176" i="1" s="1"/>
  <c r="P9176" i="1" s="1"/>
  <c r="K9176" i="1"/>
  <c r="L9176" i="1"/>
  <c r="I9177" i="1"/>
  <c r="J9177" i="1"/>
  <c r="N9177" i="1" s="1"/>
  <c r="O9177" i="1" s="1"/>
  <c r="P9177" i="1" s="1"/>
  <c r="K9177" i="1"/>
  <c r="L9177" i="1"/>
  <c r="I9178" i="1"/>
  <c r="J9178" i="1"/>
  <c r="N9178" i="1" s="1"/>
  <c r="O9178" i="1" s="1"/>
  <c r="P9178" i="1" s="1"/>
  <c r="K9178" i="1"/>
  <c r="L9178" i="1"/>
  <c r="I9179" i="1"/>
  <c r="J9179" i="1"/>
  <c r="N9179" i="1" s="1"/>
  <c r="O9179" i="1" s="1"/>
  <c r="P9179" i="1" s="1"/>
  <c r="K9179" i="1"/>
  <c r="L9179" i="1"/>
  <c r="I9180" i="1"/>
  <c r="J9180" i="1"/>
  <c r="N9180" i="1" s="1"/>
  <c r="O9180" i="1" s="1"/>
  <c r="P9180" i="1" s="1"/>
  <c r="K9180" i="1"/>
  <c r="L9180" i="1"/>
  <c r="I9181" i="1"/>
  <c r="J9181" i="1"/>
  <c r="N9181" i="1" s="1"/>
  <c r="O9181" i="1" s="1"/>
  <c r="P9181" i="1" s="1"/>
  <c r="K9181" i="1"/>
  <c r="L9181" i="1"/>
  <c r="I9182" i="1"/>
  <c r="J9182" i="1"/>
  <c r="N9182" i="1" s="1"/>
  <c r="O9182" i="1" s="1"/>
  <c r="P9182" i="1" s="1"/>
  <c r="K9182" i="1"/>
  <c r="L9182" i="1"/>
  <c r="I9183" i="1"/>
  <c r="J9183" i="1"/>
  <c r="N9183" i="1" s="1"/>
  <c r="O9183" i="1" s="1"/>
  <c r="P9183" i="1" s="1"/>
  <c r="K9183" i="1"/>
  <c r="L9183" i="1"/>
  <c r="I9184" i="1"/>
  <c r="J9184" i="1"/>
  <c r="N9184" i="1" s="1"/>
  <c r="O9184" i="1" s="1"/>
  <c r="P9184" i="1" s="1"/>
  <c r="K9184" i="1"/>
  <c r="L9184" i="1"/>
  <c r="I9185" i="1"/>
  <c r="J9185" i="1"/>
  <c r="N9185" i="1" s="1"/>
  <c r="O9185" i="1" s="1"/>
  <c r="P9185" i="1" s="1"/>
  <c r="K9185" i="1"/>
  <c r="L9185" i="1"/>
  <c r="I9186" i="1"/>
  <c r="J9186" i="1"/>
  <c r="N9186" i="1" s="1"/>
  <c r="O9186" i="1" s="1"/>
  <c r="P9186" i="1" s="1"/>
  <c r="K9186" i="1"/>
  <c r="L9186" i="1"/>
  <c r="I9187" i="1"/>
  <c r="J9187" i="1"/>
  <c r="N9187" i="1" s="1"/>
  <c r="O9187" i="1" s="1"/>
  <c r="P9187" i="1" s="1"/>
  <c r="K9187" i="1"/>
  <c r="L9187" i="1"/>
  <c r="I9188" i="1"/>
  <c r="J9188" i="1"/>
  <c r="N9188" i="1" s="1"/>
  <c r="O9188" i="1" s="1"/>
  <c r="P9188" i="1" s="1"/>
  <c r="K9188" i="1"/>
  <c r="L9188" i="1"/>
  <c r="I9189" i="1"/>
  <c r="J9189" i="1"/>
  <c r="N9189" i="1" s="1"/>
  <c r="O9189" i="1" s="1"/>
  <c r="P9189" i="1" s="1"/>
  <c r="K9189" i="1"/>
  <c r="L9189" i="1"/>
  <c r="I9190" i="1"/>
  <c r="J9190" i="1"/>
  <c r="N9190" i="1" s="1"/>
  <c r="O9190" i="1" s="1"/>
  <c r="P9190" i="1" s="1"/>
  <c r="K9190" i="1"/>
  <c r="L9190" i="1"/>
  <c r="I9191" i="1"/>
  <c r="J9191" i="1"/>
  <c r="N9191" i="1" s="1"/>
  <c r="O9191" i="1" s="1"/>
  <c r="P9191" i="1" s="1"/>
  <c r="K9191" i="1"/>
  <c r="L9191" i="1"/>
  <c r="I9192" i="1"/>
  <c r="J9192" i="1"/>
  <c r="N9192" i="1" s="1"/>
  <c r="O9192" i="1" s="1"/>
  <c r="P9192" i="1" s="1"/>
  <c r="K9192" i="1"/>
  <c r="L9192" i="1"/>
  <c r="I9193" i="1"/>
  <c r="J9193" i="1"/>
  <c r="N9193" i="1" s="1"/>
  <c r="O9193" i="1" s="1"/>
  <c r="P9193" i="1" s="1"/>
  <c r="K9193" i="1"/>
  <c r="L9193" i="1"/>
  <c r="I9194" i="1"/>
  <c r="J9194" i="1"/>
  <c r="N9194" i="1" s="1"/>
  <c r="O9194" i="1" s="1"/>
  <c r="P9194" i="1" s="1"/>
  <c r="K9194" i="1"/>
  <c r="L9194" i="1"/>
  <c r="I9195" i="1"/>
  <c r="J9195" i="1"/>
  <c r="N9195" i="1" s="1"/>
  <c r="O9195" i="1" s="1"/>
  <c r="P9195" i="1" s="1"/>
  <c r="K9195" i="1"/>
  <c r="L9195" i="1"/>
  <c r="I9196" i="1"/>
  <c r="J9196" i="1"/>
  <c r="N9196" i="1" s="1"/>
  <c r="O9196" i="1" s="1"/>
  <c r="P9196" i="1" s="1"/>
  <c r="K9196" i="1"/>
  <c r="L9196" i="1"/>
  <c r="I9197" i="1"/>
  <c r="J9197" i="1"/>
  <c r="N9197" i="1" s="1"/>
  <c r="O9197" i="1" s="1"/>
  <c r="P9197" i="1" s="1"/>
  <c r="K9197" i="1"/>
  <c r="L9197" i="1"/>
  <c r="I9198" i="1"/>
  <c r="J9198" i="1"/>
  <c r="N9198" i="1" s="1"/>
  <c r="O9198" i="1" s="1"/>
  <c r="P9198" i="1" s="1"/>
  <c r="K9198" i="1"/>
  <c r="L9198" i="1"/>
  <c r="I9199" i="1"/>
  <c r="J9199" i="1"/>
  <c r="N9199" i="1" s="1"/>
  <c r="O9199" i="1" s="1"/>
  <c r="P9199" i="1" s="1"/>
  <c r="K9199" i="1"/>
  <c r="L9199" i="1"/>
  <c r="I9200" i="1"/>
  <c r="J9200" i="1"/>
  <c r="N9200" i="1" s="1"/>
  <c r="O9200" i="1" s="1"/>
  <c r="P9200" i="1" s="1"/>
  <c r="K9200" i="1"/>
  <c r="L9200" i="1"/>
  <c r="I9201" i="1"/>
  <c r="J9201" i="1"/>
  <c r="N9201" i="1" s="1"/>
  <c r="O9201" i="1" s="1"/>
  <c r="P9201" i="1" s="1"/>
  <c r="K9201" i="1"/>
  <c r="L9201" i="1"/>
  <c r="I9202" i="1"/>
  <c r="J9202" i="1"/>
  <c r="N9202" i="1" s="1"/>
  <c r="O9202" i="1" s="1"/>
  <c r="P9202" i="1" s="1"/>
  <c r="K9202" i="1"/>
  <c r="L9202" i="1"/>
  <c r="I9203" i="1"/>
  <c r="J9203" i="1"/>
  <c r="N9203" i="1" s="1"/>
  <c r="O9203" i="1" s="1"/>
  <c r="P9203" i="1" s="1"/>
  <c r="K9203" i="1"/>
  <c r="L9203" i="1"/>
  <c r="I9204" i="1"/>
  <c r="J9204" i="1"/>
  <c r="N9204" i="1" s="1"/>
  <c r="O9204" i="1" s="1"/>
  <c r="P9204" i="1" s="1"/>
  <c r="K9204" i="1"/>
  <c r="L9204" i="1"/>
  <c r="I9205" i="1"/>
  <c r="J9205" i="1"/>
  <c r="N9205" i="1" s="1"/>
  <c r="O9205" i="1" s="1"/>
  <c r="P9205" i="1" s="1"/>
  <c r="K9205" i="1"/>
  <c r="L9205" i="1"/>
  <c r="I9206" i="1"/>
  <c r="J9206" i="1"/>
  <c r="N9206" i="1" s="1"/>
  <c r="O9206" i="1" s="1"/>
  <c r="P9206" i="1" s="1"/>
  <c r="K9206" i="1"/>
  <c r="L9206" i="1"/>
  <c r="I9207" i="1"/>
  <c r="J9207" i="1"/>
  <c r="N9207" i="1" s="1"/>
  <c r="O9207" i="1" s="1"/>
  <c r="P9207" i="1" s="1"/>
  <c r="K9207" i="1"/>
  <c r="L9207" i="1"/>
  <c r="I9208" i="1"/>
  <c r="J9208" i="1"/>
  <c r="N9208" i="1" s="1"/>
  <c r="O9208" i="1" s="1"/>
  <c r="P9208" i="1" s="1"/>
  <c r="K9208" i="1"/>
  <c r="L9208" i="1"/>
  <c r="I9209" i="1"/>
  <c r="J9209" i="1"/>
  <c r="N9209" i="1" s="1"/>
  <c r="O9209" i="1" s="1"/>
  <c r="P9209" i="1" s="1"/>
  <c r="K9209" i="1"/>
  <c r="L9209" i="1"/>
  <c r="I9210" i="1"/>
  <c r="J9210" i="1"/>
  <c r="N9210" i="1" s="1"/>
  <c r="O9210" i="1" s="1"/>
  <c r="P9210" i="1" s="1"/>
  <c r="K9210" i="1"/>
  <c r="L9210" i="1"/>
  <c r="I9211" i="1"/>
  <c r="J9211" i="1"/>
  <c r="N9211" i="1" s="1"/>
  <c r="O9211" i="1" s="1"/>
  <c r="P9211" i="1" s="1"/>
  <c r="K9211" i="1"/>
  <c r="L9211" i="1"/>
  <c r="I9212" i="1"/>
  <c r="J9212" i="1"/>
  <c r="N9212" i="1" s="1"/>
  <c r="O9212" i="1" s="1"/>
  <c r="P9212" i="1" s="1"/>
  <c r="K9212" i="1"/>
  <c r="L9212" i="1"/>
  <c r="I9213" i="1"/>
  <c r="J9213" i="1"/>
  <c r="N9213" i="1" s="1"/>
  <c r="O9213" i="1" s="1"/>
  <c r="P9213" i="1" s="1"/>
  <c r="K9213" i="1"/>
  <c r="L9213" i="1"/>
  <c r="I9214" i="1"/>
  <c r="J9214" i="1"/>
  <c r="N9214" i="1" s="1"/>
  <c r="O9214" i="1" s="1"/>
  <c r="P9214" i="1" s="1"/>
  <c r="K9214" i="1"/>
  <c r="L9214" i="1"/>
  <c r="I9215" i="1"/>
  <c r="J9215" i="1"/>
  <c r="N9215" i="1" s="1"/>
  <c r="O9215" i="1" s="1"/>
  <c r="P9215" i="1" s="1"/>
  <c r="K9215" i="1"/>
  <c r="L9215" i="1"/>
  <c r="I9216" i="1"/>
  <c r="J9216" i="1"/>
  <c r="N9216" i="1" s="1"/>
  <c r="O9216" i="1" s="1"/>
  <c r="P9216" i="1" s="1"/>
  <c r="K9216" i="1"/>
  <c r="L9216" i="1"/>
  <c r="I9217" i="1"/>
  <c r="J9217" i="1"/>
  <c r="N9217" i="1" s="1"/>
  <c r="O9217" i="1" s="1"/>
  <c r="P9217" i="1" s="1"/>
  <c r="K9217" i="1"/>
  <c r="L9217" i="1"/>
  <c r="I9218" i="1"/>
  <c r="J9218" i="1"/>
  <c r="N9218" i="1" s="1"/>
  <c r="O9218" i="1" s="1"/>
  <c r="P9218" i="1" s="1"/>
  <c r="K9218" i="1"/>
  <c r="L9218" i="1"/>
  <c r="I9219" i="1"/>
  <c r="J9219" i="1"/>
  <c r="N9219" i="1" s="1"/>
  <c r="O9219" i="1" s="1"/>
  <c r="P9219" i="1" s="1"/>
  <c r="K9219" i="1"/>
  <c r="L9219" i="1"/>
  <c r="I9220" i="1"/>
  <c r="J9220" i="1"/>
  <c r="N9220" i="1" s="1"/>
  <c r="O9220" i="1" s="1"/>
  <c r="P9220" i="1" s="1"/>
  <c r="K9220" i="1"/>
  <c r="L9220" i="1"/>
  <c r="I9221" i="1"/>
  <c r="J9221" i="1"/>
  <c r="N9221" i="1" s="1"/>
  <c r="O9221" i="1" s="1"/>
  <c r="P9221" i="1" s="1"/>
  <c r="K9221" i="1"/>
  <c r="L9221" i="1"/>
  <c r="I9222" i="1"/>
  <c r="J9222" i="1"/>
  <c r="N9222" i="1" s="1"/>
  <c r="O9222" i="1" s="1"/>
  <c r="P9222" i="1" s="1"/>
  <c r="K9222" i="1"/>
  <c r="L9222" i="1"/>
  <c r="I9223" i="1"/>
  <c r="J9223" i="1"/>
  <c r="N9223" i="1" s="1"/>
  <c r="O9223" i="1" s="1"/>
  <c r="P9223" i="1" s="1"/>
  <c r="K9223" i="1"/>
  <c r="L9223" i="1"/>
  <c r="I9224" i="1"/>
  <c r="J9224" i="1"/>
  <c r="N9224" i="1" s="1"/>
  <c r="O9224" i="1" s="1"/>
  <c r="P9224" i="1" s="1"/>
  <c r="K9224" i="1"/>
  <c r="L9224" i="1"/>
  <c r="I9225" i="1"/>
  <c r="J9225" i="1"/>
  <c r="N9225" i="1" s="1"/>
  <c r="O9225" i="1" s="1"/>
  <c r="P9225" i="1" s="1"/>
  <c r="K9225" i="1"/>
  <c r="L9225" i="1"/>
  <c r="I9226" i="1"/>
  <c r="J9226" i="1"/>
  <c r="N9226" i="1" s="1"/>
  <c r="O9226" i="1" s="1"/>
  <c r="P9226" i="1" s="1"/>
  <c r="K9226" i="1"/>
  <c r="L9226" i="1"/>
  <c r="I9227" i="1"/>
  <c r="J9227" i="1"/>
  <c r="N9227" i="1" s="1"/>
  <c r="O9227" i="1" s="1"/>
  <c r="P9227" i="1" s="1"/>
  <c r="K9227" i="1"/>
  <c r="L9227" i="1"/>
  <c r="I9228" i="1"/>
  <c r="J9228" i="1"/>
  <c r="N9228" i="1" s="1"/>
  <c r="O9228" i="1" s="1"/>
  <c r="P9228" i="1" s="1"/>
  <c r="K9228" i="1"/>
  <c r="L9228" i="1"/>
  <c r="I9229" i="1"/>
  <c r="J9229" i="1"/>
  <c r="N9229" i="1" s="1"/>
  <c r="O9229" i="1" s="1"/>
  <c r="P9229" i="1" s="1"/>
  <c r="K9229" i="1"/>
  <c r="L9229" i="1"/>
  <c r="I9230" i="1"/>
  <c r="J9230" i="1"/>
  <c r="N9230" i="1" s="1"/>
  <c r="O9230" i="1" s="1"/>
  <c r="P9230" i="1" s="1"/>
  <c r="K9230" i="1"/>
  <c r="L9230" i="1"/>
  <c r="I9231" i="1"/>
  <c r="J9231" i="1"/>
  <c r="N9231" i="1" s="1"/>
  <c r="O9231" i="1" s="1"/>
  <c r="P9231" i="1" s="1"/>
  <c r="K9231" i="1"/>
  <c r="L9231" i="1"/>
  <c r="I9232" i="1"/>
  <c r="J9232" i="1"/>
  <c r="N9232" i="1" s="1"/>
  <c r="O9232" i="1" s="1"/>
  <c r="P9232" i="1" s="1"/>
  <c r="K9232" i="1"/>
  <c r="L9232" i="1"/>
  <c r="I9233" i="1"/>
  <c r="J9233" i="1"/>
  <c r="N9233" i="1" s="1"/>
  <c r="O9233" i="1" s="1"/>
  <c r="P9233" i="1" s="1"/>
  <c r="K9233" i="1"/>
  <c r="L9233" i="1"/>
  <c r="I9234" i="1"/>
  <c r="J9234" i="1"/>
  <c r="N9234" i="1" s="1"/>
  <c r="O9234" i="1" s="1"/>
  <c r="P9234" i="1" s="1"/>
  <c r="K9234" i="1"/>
  <c r="L9234" i="1"/>
  <c r="I9235" i="1"/>
  <c r="J9235" i="1"/>
  <c r="N9235" i="1" s="1"/>
  <c r="O9235" i="1" s="1"/>
  <c r="P9235" i="1" s="1"/>
  <c r="K9235" i="1"/>
  <c r="L9235" i="1"/>
  <c r="I9236" i="1"/>
  <c r="J9236" i="1"/>
  <c r="N9236" i="1" s="1"/>
  <c r="O9236" i="1" s="1"/>
  <c r="P9236" i="1" s="1"/>
  <c r="K9236" i="1"/>
  <c r="L9236" i="1"/>
  <c r="I9237" i="1"/>
  <c r="J9237" i="1"/>
  <c r="N9237" i="1" s="1"/>
  <c r="O9237" i="1" s="1"/>
  <c r="P9237" i="1" s="1"/>
  <c r="K9237" i="1"/>
  <c r="L9237" i="1"/>
  <c r="I9238" i="1"/>
  <c r="J9238" i="1"/>
  <c r="N9238" i="1" s="1"/>
  <c r="O9238" i="1" s="1"/>
  <c r="P9238" i="1" s="1"/>
  <c r="K9238" i="1"/>
  <c r="L9238" i="1"/>
  <c r="I9239" i="1"/>
  <c r="J9239" i="1"/>
  <c r="N9239" i="1" s="1"/>
  <c r="O9239" i="1" s="1"/>
  <c r="P9239" i="1" s="1"/>
  <c r="K9239" i="1"/>
  <c r="L9239" i="1"/>
  <c r="I9240" i="1"/>
  <c r="J9240" i="1"/>
  <c r="N9240" i="1" s="1"/>
  <c r="O9240" i="1" s="1"/>
  <c r="P9240" i="1" s="1"/>
  <c r="K9240" i="1"/>
  <c r="L9240" i="1"/>
  <c r="I9241" i="1"/>
  <c r="J9241" i="1"/>
  <c r="N9241" i="1" s="1"/>
  <c r="O9241" i="1" s="1"/>
  <c r="P9241" i="1" s="1"/>
  <c r="K9241" i="1"/>
  <c r="L9241" i="1"/>
  <c r="I9242" i="1"/>
  <c r="J9242" i="1"/>
  <c r="N9242" i="1" s="1"/>
  <c r="O9242" i="1" s="1"/>
  <c r="P9242" i="1" s="1"/>
  <c r="K9242" i="1"/>
  <c r="L9242" i="1"/>
  <c r="I9243" i="1"/>
  <c r="J9243" i="1"/>
  <c r="N9243" i="1" s="1"/>
  <c r="O9243" i="1" s="1"/>
  <c r="P9243" i="1" s="1"/>
  <c r="K9243" i="1"/>
  <c r="L9243" i="1"/>
  <c r="I9244" i="1"/>
  <c r="J9244" i="1"/>
  <c r="N9244" i="1" s="1"/>
  <c r="O9244" i="1" s="1"/>
  <c r="P9244" i="1" s="1"/>
  <c r="K9244" i="1"/>
  <c r="L9244" i="1"/>
  <c r="I9245" i="1"/>
  <c r="J9245" i="1"/>
  <c r="N9245" i="1" s="1"/>
  <c r="O9245" i="1" s="1"/>
  <c r="P9245" i="1" s="1"/>
  <c r="K9245" i="1"/>
  <c r="L9245" i="1"/>
  <c r="I9246" i="1"/>
  <c r="J9246" i="1"/>
  <c r="N9246" i="1" s="1"/>
  <c r="O9246" i="1" s="1"/>
  <c r="P9246" i="1" s="1"/>
  <c r="K9246" i="1"/>
  <c r="L9246" i="1"/>
  <c r="I9247" i="1"/>
  <c r="J9247" i="1"/>
  <c r="N9247" i="1" s="1"/>
  <c r="O9247" i="1" s="1"/>
  <c r="P9247" i="1" s="1"/>
  <c r="K9247" i="1"/>
  <c r="L9247" i="1"/>
  <c r="I9248" i="1"/>
  <c r="J9248" i="1"/>
  <c r="N9248" i="1" s="1"/>
  <c r="O9248" i="1" s="1"/>
  <c r="P9248" i="1" s="1"/>
  <c r="K9248" i="1"/>
  <c r="L9248" i="1"/>
  <c r="I9249" i="1"/>
  <c r="J9249" i="1"/>
  <c r="N9249" i="1" s="1"/>
  <c r="O9249" i="1" s="1"/>
  <c r="P9249" i="1" s="1"/>
  <c r="K9249" i="1"/>
  <c r="L9249" i="1"/>
  <c r="I9250" i="1"/>
  <c r="J9250" i="1"/>
  <c r="N9250" i="1" s="1"/>
  <c r="O9250" i="1" s="1"/>
  <c r="P9250" i="1" s="1"/>
  <c r="K9250" i="1"/>
  <c r="L9250" i="1"/>
  <c r="I9251" i="1"/>
  <c r="J9251" i="1"/>
  <c r="N9251" i="1" s="1"/>
  <c r="O9251" i="1" s="1"/>
  <c r="P9251" i="1" s="1"/>
  <c r="K9251" i="1"/>
  <c r="L9251" i="1"/>
  <c r="I9252" i="1"/>
  <c r="J9252" i="1"/>
  <c r="N9252" i="1" s="1"/>
  <c r="O9252" i="1" s="1"/>
  <c r="P9252" i="1" s="1"/>
  <c r="K9252" i="1"/>
  <c r="L9252" i="1"/>
  <c r="I9253" i="1"/>
  <c r="J9253" i="1"/>
  <c r="N9253" i="1" s="1"/>
  <c r="O9253" i="1" s="1"/>
  <c r="P9253" i="1" s="1"/>
  <c r="K9253" i="1"/>
  <c r="L9253" i="1"/>
  <c r="I9254" i="1"/>
  <c r="J9254" i="1"/>
  <c r="N9254" i="1" s="1"/>
  <c r="O9254" i="1" s="1"/>
  <c r="P9254" i="1" s="1"/>
  <c r="K9254" i="1"/>
  <c r="L9254" i="1"/>
  <c r="I9255" i="1"/>
  <c r="J9255" i="1"/>
  <c r="N9255" i="1" s="1"/>
  <c r="O9255" i="1" s="1"/>
  <c r="P9255" i="1" s="1"/>
  <c r="K9255" i="1"/>
  <c r="L9255" i="1"/>
  <c r="I9256" i="1"/>
  <c r="J9256" i="1"/>
  <c r="N9256" i="1" s="1"/>
  <c r="O9256" i="1" s="1"/>
  <c r="P9256" i="1" s="1"/>
  <c r="K9256" i="1"/>
  <c r="L9256" i="1"/>
  <c r="I9257" i="1"/>
  <c r="J9257" i="1"/>
  <c r="N9257" i="1" s="1"/>
  <c r="O9257" i="1" s="1"/>
  <c r="P9257" i="1" s="1"/>
  <c r="K9257" i="1"/>
  <c r="L9257" i="1"/>
  <c r="I9258" i="1"/>
  <c r="J9258" i="1"/>
  <c r="N9258" i="1" s="1"/>
  <c r="O9258" i="1" s="1"/>
  <c r="P9258" i="1" s="1"/>
  <c r="K9258" i="1"/>
  <c r="L9258" i="1"/>
  <c r="I9259" i="1"/>
  <c r="J9259" i="1"/>
  <c r="N9259" i="1" s="1"/>
  <c r="O9259" i="1" s="1"/>
  <c r="P9259" i="1" s="1"/>
  <c r="K9259" i="1"/>
  <c r="L9259" i="1"/>
  <c r="I9260" i="1"/>
  <c r="J9260" i="1"/>
  <c r="N9260" i="1" s="1"/>
  <c r="O9260" i="1" s="1"/>
  <c r="P9260" i="1" s="1"/>
  <c r="K9260" i="1"/>
  <c r="L9260" i="1"/>
  <c r="I9261" i="1"/>
  <c r="J9261" i="1"/>
  <c r="N9261" i="1" s="1"/>
  <c r="O9261" i="1" s="1"/>
  <c r="P9261" i="1" s="1"/>
  <c r="K9261" i="1"/>
  <c r="L9261" i="1"/>
  <c r="I9262" i="1"/>
  <c r="J9262" i="1"/>
  <c r="N9262" i="1" s="1"/>
  <c r="O9262" i="1" s="1"/>
  <c r="P9262" i="1" s="1"/>
  <c r="K9262" i="1"/>
  <c r="L9262" i="1"/>
  <c r="I9263" i="1"/>
  <c r="J9263" i="1"/>
  <c r="N9263" i="1" s="1"/>
  <c r="O9263" i="1" s="1"/>
  <c r="P9263" i="1" s="1"/>
  <c r="K9263" i="1"/>
  <c r="L9263" i="1"/>
  <c r="I9264" i="1"/>
  <c r="J9264" i="1"/>
  <c r="N9264" i="1" s="1"/>
  <c r="O9264" i="1" s="1"/>
  <c r="P9264" i="1" s="1"/>
  <c r="K9264" i="1"/>
  <c r="L9264" i="1"/>
  <c r="I9265" i="1"/>
  <c r="J9265" i="1"/>
  <c r="N9265" i="1" s="1"/>
  <c r="O9265" i="1" s="1"/>
  <c r="P9265" i="1" s="1"/>
  <c r="K9265" i="1"/>
  <c r="L9265" i="1"/>
  <c r="I9266" i="1"/>
  <c r="J9266" i="1"/>
  <c r="N9266" i="1" s="1"/>
  <c r="O9266" i="1" s="1"/>
  <c r="P9266" i="1" s="1"/>
  <c r="K9266" i="1"/>
  <c r="L9266" i="1"/>
  <c r="I9267" i="1"/>
  <c r="J9267" i="1"/>
  <c r="N9267" i="1" s="1"/>
  <c r="O9267" i="1" s="1"/>
  <c r="P9267" i="1" s="1"/>
  <c r="K9267" i="1"/>
  <c r="L9267" i="1"/>
  <c r="I9268" i="1"/>
  <c r="J9268" i="1"/>
  <c r="N9268" i="1" s="1"/>
  <c r="O9268" i="1" s="1"/>
  <c r="P9268" i="1" s="1"/>
  <c r="K9268" i="1"/>
  <c r="L9268" i="1"/>
  <c r="I9269" i="1"/>
  <c r="J9269" i="1"/>
  <c r="N9269" i="1" s="1"/>
  <c r="O9269" i="1" s="1"/>
  <c r="P9269" i="1" s="1"/>
  <c r="K9269" i="1"/>
  <c r="L9269" i="1"/>
  <c r="I9270" i="1"/>
  <c r="J9270" i="1"/>
  <c r="N9270" i="1" s="1"/>
  <c r="O9270" i="1" s="1"/>
  <c r="P9270" i="1" s="1"/>
  <c r="K9270" i="1"/>
  <c r="L9270" i="1"/>
  <c r="I9271" i="1"/>
  <c r="J9271" i="1"/>
  <c r="N9271" i="1" s="1"/>
  <c r="O9271" i="1" s="1"/>
  <c r="P9271" i="1" s="1"/>
  <c r="K9271" i="1"/>
  <c r="L9271" i="1"/>
  <c r="I9272" i="1"/>
  <c r="J9272" i="1"/>
  <c r="N9272" i="1" s="1"/>
  <c r="O9272" i="1" s="1"/>
  <c r="P9272" i="1" s="1"/>
  <c r="K9272" i="1"/>
  <c r="L9272" i="1"/>
  <c r="I9273" i="1"/>
  <c r="J9273" i="1"/>
  <c r="N9273" i="1" s="1"/>
  <c r="O9273" i="1" s="1"/>
  <c r="P9273" i="1" s="1"/>
  <c r="K9273" i="1"/>
  <c r="L9273" i="1"/>
  <c r="I9274" i="1"/>
  <c r="J9274" i="1"/>
  <c r="N9274" i="1" s="1"/>
  <c r="O9274" i="1" s="1"/>
  <c r="P9274" i="1" s="1"/>
  <c r="K9274" i="1"/>
  <c r="L9274" i="1"/>
  <c r="I9275" i="1"/>
  <c r="J9275" i="1"/>
  <c r="N9275" i="1" s="1"/>
  <c r="O9275" i="1" s="1"/>
  <c r="P9275" i="1" s="1"/>
  <c r="K9275" i="1"/>
  <c r="L9275" i="1"/>
  <c r="I9276" i="1"/>
  <c r="J9276" i="1"/>
  <c r="N9276" i="1" s="1"/>
  <c r="O9276" i="1" s="1"/>
  <c r="P9276" i="1" s="1"/>
  <c r="K9276" i="1"/>
  <c r="L9276" i="1"/>
  <c r="I9277" i="1"/>
  <c r="J9277" i="1"/>
  <c r="N9277" i="1" s="1"/>
  <c r="O9277" i="1" s="1"/>
  <c r="P9277" i="1" s="1"/>
  <c r="K9277" i="1"/>
  <c r="L9277" i="1"/>
  <c r="I9278" i="1"/>
  <c r="J9278" i="1"/>
  <c r="N9278" i="1" s="1"/>
  <c r="O9278" i="1" s="1"/>
  <c r="P9278" i="1" s="1"/>
  <c r="K9278" i="1"/>
  <c r="L9278" i="1"/>
  <c r="I9279" i="1"/>
  <c r="J9279" i="1"/>
  <c r="N9279" i="1" s="1"/>
  <c r="O9279" i="1" s="1"/>
  <c r="P9279" i="1" s="1"/>
  <c r="K9279" i="1"/>
  <c r="L9279" i="1"/>
  <c r="I9280" i="1"/>
  <c r="J9280" i="1"/>
  <c r="N9280" i="1" s="1"/>
  <c r="O9280" i="1" s="1"/>
  <c r="P9280" i="1" s="1"/>
  <c r="K9280" i="1"/>
  <c r="L9280" i="1"/>
  <c r="I9281" i="1"/>
  <c r="J9281" i="1"/>
  <c r="N9281" i="1" s="1"/>
  <c r="O9281" i="1" s="1"/>
  <c r="P9281" i="1" s="1"/>
  <c r="K9281" i="1"/>
  <c r="L9281" i="1"/>
  <c r="I9282" i="1"/>
  <c r="J9282" i="1"/>
  <c r="N9282" i="1" s="1"/>
  <c r="O9282" i="1" s="1"/>
  <c r="P9282" i="1" s="1"/>
  <c r="K9282" i="1"/>
  <c r="L9282" i="1"/>
  <c r="I9283" i="1"/>
  <c r="J9283" i="1"/>
  <c r="N9283" i="1" s="1"/>
  <c r="O9283" i="1" s="1"/>
  <c r="P9283" i="1" s="1"/>
  <c r="K9283" i="1"/>
  <c r="L9283" i="1"/>
  <c r="I9284" i="1"/>
  <c r="J9284" i="1"/>
  <c r="N9284" i="1" s="1"/>
  <c r="O9284" i="1" s="1"/>
  <c r="P9284" i="1" s="1"/>
  <c r="K9284" i="1"/>
  <c r="L9284" i="1"/>
  <c r="I9285" i="1"/>
  <c r="J9285" i="1"/>
  <c r="N9285" i="1" s="1"/>
  <c r="O9285" i="1" s="1"/>
  <c r="P9285" i="1" s="1"/>
  <c r="K9285" i="1"/>
  <c r="L9285" i="1"/>
  <c r="I9286" i="1"/>
  <c r="J9286" i="1"/>
  <c r="N9286" i="1" s="1"/>
  <c r="O9286" i="1" s="1"/>
  <c r="P9286" i="1" s="1"/>
  <c r="K9286" i="1"/>
  <c r="L9286" i="1"/>
  <c r="I9287" i="1"/>
  <c r="J9287" i="1"/>
  <c r="N9287" i="1" s="1"/>
  <c r="O9287" i="1" s="1"/>
  <c r="P9287" i="1" s="1"/>
  <c r="K9287" i="1"/>
  <c r="L9287" i="1"/>
  <c r="I9288" i="1"/>
  <c r="J9288" i="1"/>
  <c r="N9288" i="1" s="1"/>
  <c r="O9288" i="1" s="1"/>
  <c r="P9288" i="1" s="1"/>
  <c r="K9288" i="1"/>
  <c r="L9288" i="1"/>
  <c r="I9289" i="1"/>
  <c r="J9289" i="1"/>
  <c r="N9289" i="1" s="1"/>
  <c r="O9289" i="1" s="1"/>
  <c r="P9289" i="1" s="1"/>
  <c r="K9289" i="1"/>
  <c r="L9289" i="1"/>
  <c r="I9290" i="1"/>
  <c r="J9290" i="1"/>
  <c r="N9290" i="1" s="1"/>
  <c r="O9290" i="1" s="1"/>
  <c r="P9290" i="1" s="1"/>
  <c r="K9290" i="1"/>
  <c r="L9290" i="1"/>
  <c r="I9291" i="1"/>
  <c r="J9291" i="1"/>
  <c r="N9291" i="1" s="1"/>
  <c r="O9291" i="1" s="1"/>
  <c r="P9291" i="1" s="1"/>
  <c r="K9291" i="1"/>
  <c r="L9291" i="1"/>
  <c r="I9292" i="1"/>
  <c r="J9292" i="1"/>
  <c r="N9292" i="1" s="1"/>
  <c r="O9292" i="1" s="1"/>
  <c r="P9292" i="1" s="1"/>
  <c r="K9292" i="1"/>
  <c r="L9292" i="1"/>
  <c r="I9293" i="1"/>
  <c r="J9293" i="1"/>
  <c r="N9293" i="1" s="1"/>
  <c r="O9293" i="1" s="1"/>
  <c r="P9293" i="1" s="1"/>
  <c r="K9293" i="1"/>
  <c r="L9293" i="1"/>
  <c r="I9294" i="1"/>
  <c r="J9294" i="1"/>
  <c r="N9294" i="1" s="1"/>
  <c r="O9294" i="1" s="1"/>
  <c r="P9294" i="1" s="1"/>
  <c r="K9294" i="1"/>
  <c r="L9294" i="1"/>
  <c r="I9295" i="1"/>
  <c r="J9295" i="1"/>
  <c r="N9295" i="1" s="1"/>
  <c r="O9295" i="1" s="1"/>
  <c r="P9295" i="1" s="1"/>
  <c r="K9295" i="1"/>
  <c r="L9295" i="1"/>
  <c r="I9296" i="1"/>
  <c r="J9296" i="1"/>
  <c r="N9296" i="1" s="1"/>
  <c r="O9296" i="1" s="1"/>
  <c r="P9296" i="1" s="1"/>
  <c r="K9296" i="1"/>
  <c r="L9296" i="1"/>
  <c r="I9297" i="1"/>
  <c r="J9297" i="1"/>
  <c r="N9297" i="1" s="1"/>
  <c r="O9297" i="1" s="1"/>
  <c r="P9297" i="1" s="1"/>
  <c r="K9297" i="1"/>
  <c r="L9297" i="1"/>
  <c r="I9298" i="1"/>
  <c r="J9298" i="1"/>
  <c r="N9298" i="1" s="1"/>
  <c r="O9298" i="1" s="1"/>
  <c r="P9298" i="1" s="1"/>
  <c r="K9298" i="1"/>
  <c r="L9298" i="1"/>
  <c r="I9299" i="1"/>
  <c r="J9299" i="1"/>
  <c r="N9299" i="1" s="1"/>
  <c r="O9299" i="1" s="1"/>
  <c r="P9299" i="1" s="1"/>
  <c r="K9299" i="1"/>
  <c r="L9299" i="1"/>
  <c r="I9300" i="1"/>
  <c r="J9300" i="1"/>
  <c r="N9300" i="1" s="1"/>
  <c r="O9300" i="1" s="1"/>
  <c r="P9300" i="1" s="1"/>
  <c r="K9300" i="1"/>
  <c r="L9300" i="1"/>
  <c r="I9301" i="1"/>
  <c r="J9301" i="1"/>
  <c r="N9301" i="1" s="1"/>
  <c r="O9301" i="1" s="1"/>
  <c r="P9301" i="1" s="1"/>
  <c r="K9301" i="1"/>
  <c r="L9301" i="1"/>
  <c r="I9302" i="1"/>
  <c r="J9302" i="1"/>
  <c r="N9302" i="1" s="1"/>
  <c r="O9302" i="1" s="1"/>
  <c r="P9302" i="1" s="1"/>
  <c r="K9302" i="1"/>
  <c r="L9302" i="1"/>
  <c r="I9303" i="1"/>
  <c r="J9303" i="1"/>
  <c r="N9303" i="1" s="1"/>
  <c r="O9303" i="1" s="1"/>
  <c r="P9303" i="1" s="1"/>
  <c r="K9303" i="1"/>
  <c r="L9303" i="1"/>
  <c r="I9304" i="1"/>
  <c r="J9304" i="1"/>
  <c r="N9304" i="1" s="1"/>
  <c r="O9304" i="1" s="1"/>
  <c r="P9304" i="1" s="1"/>
  <c r="K9304" i="1"/>
  <c r="L9304" i="1"/>
  <c r="I9305" i="1"/>
  <c r="J9305" i="1"/>
  <c r="N9305" i="1" s="1"/>
  <c r="O9305" i="1" s="1"/>
  <c r="P9305" i="1" s="1"/>
  <c r="K9305" i="1"/>
  <c r="L9305" i="1"/>
  <c r="I9306" i="1"/>
  <c r="J9306" i="1"/>
  <c r="N9306" i="1" s="1"/>
  <c r="O9306" i="1" s="1"/>
  <c r="P9306" i="1" s="1"/>
  <c r="K9306" i="1"/>
  <c r="L9306" i="1"/>
  <c r="I9307" i="1"/>
  <c r="J9307" i="1"/>
  <c r="N9307" i="1" s="1"/>
  <c r="O9307" i="1" s="1"/>
  <c r="P9307" i="1" s="1"/>
  <c r="K9307" i="1"/>
  <c r="L9307" i="1"/>
  <c r="I9308" i="1"/>
  <c r="J9308" i="1"/>
  <c r="N9308" i="1" s="1"/>
  <c r="O9308" i="1" s="1"/>
  <c r="P9308" i="1" s="1"/>
  <c r="K9308" i="1"/>
  <c r="L9308" i="1"/>
  <c r="I9309" i="1"/>
  <c r="J9309" i="1"/>
  <c r="N9309" i="1" s="1"/>
  <c r="O9309" i="1" s="1"/>
  <c r="P9309" i="1" s="1"/>
  <c r="K9309" i="1"/>
  <c r="L9309" i="1"/>
  <c r="I9310" i="1"/>
  <c r="J9310" i="1"/>
  <c r="N9310" i="1" s="1"/>
  <c r="O9310" i="1" s="1"/>
  <c r="P9310" i="1" s="1"/>
  <c r="K9310" i="1"/>
  <c r="L9310" i="1"/>
  <c r="I9311" i="1"/>
  <c r="J9311" i="1"/>
  <c r="N9311" i="1" s="1"/>
  <c r="O9311" i="1" s="1"/>
  <c r="P9311" i="1" s="1"/>
  <c r="K9311" i="1"/>
  <c r="L9311" i="1"/>
  <c r="I9312" i="1"/>
  <c r="J9312" i="1"/>
  <c r="N9312" i="1" s="1"/>
  <c r="O9312" i="1" s="1"/>
  <c r="P9312" i="1" s="1"/>
  <c r="K9312" i="1"/>
  <c r="L9312" i="1"/>
  <c r="I9313" i="1"/>
  <c r="J9313" i="1"/>
  <c r="N9313" i="1" s="1"/>
  <c r="O9313" i="1" s="1"/>
  <c r="P9313" i="1" s="1"/>
  <c r="K9313" i="1"/>
  <c r="L9313" i="1"/>
  <c r="I9314" i="1"/>
  <c r="J9314" i="1"/>
  <c r="N9314" i="1" s="1"/>
  <c r="O9314" i="1" s="1"/>
  <c r="P9314" i="1" s="1"/>
  <c r="K9314" i="1"/>
  <c r="L9314" i="1"/>
  <c r="I9315" i="1"/>
  <c r="J9315" i="1"/>
  <c r="N9315" i="1" s="1"/>
  <c r="O9315" i="1" s="1"/>
  <c r="P9315" i="1" s="1"/>
  <c r="K9315" i="1"/>
  <c r="L9315" i="1"/>
  <c r="I9316" i="1"/>
  <c r="J9316" i="1"/>
  <c r="N9316" i="1" s="1"/>
  <c r="O9316" i="1" s="1"/>
  <c r="P9316" i="1" s="1"/>
  <c r="K9316" i="1"/>
  <c r="L9316" i="1"/>
  <c r="I9317" i="1"/>
  <c r="J9317" i="1"/>
  <c r="N9317" i="1" s="1"/>
  <c r="O9317" i="1" s="1"/>
  <c r="P9317" i="1" s="1"/>
  <c r="K9317" i="1"/>
  <c r="L9317" i="1"/>
  <c r="I9318" i="1"/>
  <c r="J9318" i="1"/>
  <c r="N9318" i="1" s="1"/>
  <c r="O9318" i="1" s="1"/>
  <c r="P9318" i="1" s="1"/>
  <c r="K9318" i="1"/>
  <c r="L9318" i="1"/>
  <c r="I9319" i="1"/>
  <c r="J9319" i="1"/>
  <c r="N9319" i="1" s="1"/>
  <c r="O9319" i="1" s="1"/>
  <c r="P9319" i="1" s="1"/>
  <c r="K9319" i="1"/>
  <c r="L9319" i="1"/>
  <c r="I9320" i="1"/>
  <c r="J9320" i="1"/>
  <c r="N9320" i="1" s="1"/>
  <c r="O9320" i="1" s="1"/>
  <c r="P9320" i="1" s="1"/>
  <c r="K9320" i="1"/>
  <c r="L9320" i="1"/>
  <c r="I9321" i="1"/>
  <c r="J9321" i="1"/>
  <c r="N9321" i="1" s="1"/>
  <c r="O9321" i="1" s="1"/>
  <c r="P9321" i="1" s="1"/>
  <c r="K9321" i="1"/>
  <c r="L9321" i="1"/>
  <c r="I9322" i="1"/>
  <c r="J9322" i="1"/>
  <c r="N9322" i="1" s="1"/>
  <c r="O9322" i="1" s="1"/>
  <c r="P9322" i="1" s="1"/>
  <c r="K9322" i="1"/>
  <c r="L9322" i="1"/>
  <c r="I9323" i="1"/>
  <c r="J9323" i="1"/>
  <c r="N9323" i="1" s="1"/>
  <c r="O9323" i="1" s="1"/>
  <c r="P9323" i="1" s="1"/>
  <c r="K9323" i="1"/>
  <c r="L9323" i="1"/>
  <c r="I9324" i="1"/>
  <c r="J9324" i="1"/>
  <c r="N9324" i="1" s="1"/>
  <c r="O9324" i="1" s="1"/>
  <c r="P9324" i="1" s="1"/>
  <c r="K9324" i="1"/>
  <c r="L9324" i="1"/>
  <c r="I9325" i="1"/>
  <c r="J9325" i="1"/>
  <c r="N9325" i="1" s="1"/>
  <c r="O9325" i="1" s="1"/>
  <c r="P9325" i="1" s="1"/>
  <c r="K9325" i="1"/>
  <c r="L9325" i="1"/>
  <c r="I9326" i="1"/>
  <c r="J9326" i="1"/>
  <c r="N9326" i="1" s="1"/>
  <c r="O9326" i="1" s="1"/>
  <c r="P9326" i="1" s="1"/>
  <c r="K9326" i="1"/>
  <c r="L9326" i="1"/>
  <c r="I9327" i="1"/>
  <c r="J9327" i="1"/>
  <c r="N9327" i="1" s="1"/>
  <c r="O9327" i="1" s="1"/>
  <c r="P9327" i="1" s="1"/>
  <c r="K9327" i="1"/>
  <c r="L9327" i="1"/>
  <c r="I9328" i="1"/>
  <c r="J9328" i="1"/>
  <c r="N9328" i="1" s="1"/>
  <c r="O9328" i="1" s="1"/>
  <c r="P9328" i="1" s="1"/>
  <c r="K9328" i="1"/>
  <c r="L9328" i="1"/>
  <c r="I9329" i="1"/>
  <c r="J9329" i="1"/>
  <c r="N9329" i="1" s="1"/>
  <c r="O9329" i="1" s="1"/>
  <c r="P9329" i="1" s="1"/>
  <c r="K9329" i="1"/>
  <c r="L9329" i="1"/>
  <c r="I9330" i="1"/>
  <c r="J9330" i="1"/>
  <c r="N9330" i="1" s="1"/>
  <c r="O9330" i="1" s="1"/>
  <c r="P9330" i="1" s="1"/>
  <c r="K9330" i="1"/>
  <c r="L9330" i="1"/>
  <c r="I9331" i="1"/>
  <c r="J9331" i="1"/>
  <c r="N9331" i="1" s="1"/>
  <c r="O9331" i="1" s="1"/>
  <c r="P9331" i="1" s="1"/>
  <c r="K9331" i="1"/>
  <c r="L9331" i="1"/>
  <c r="I9332" i="1"/>
  <c r="J9332" i="1"/>
  <c r="N9332" i="1" s="1"/>
  <c r="O9332" i="1" s="1"/>
  <c r="P9332" i="1" s="1"/>
  <c r="K9332" i="1"/>
  <c r="L9332" i="1"/>
  <c r="I9333" i="1"/>
  <c r="J9333" i="1"/>
  <c r="N9333" i="1" s="1"/>
  <c r="O9333" i="1" s="1"/>
  <c r="P9333" i="1" s="1"/>
  <c r="K9333" i="1"/>
  <c r="L9333" i="1"/>
  <c r="I9334" i="1"/>
  <c r="J9334" i="1"/>
  <c r="N9334" i="1" s="1"/>
  <c r="O9334" i="1" s="1"/>
  <c r="P9334" i="1" s="1"/>
  <c r="K9334" i="1"/>
  <c r="L9334" i="1"/>
  <c r="I9335" i="1"/>
  <c r="J9335" i="1"/>
  <c r="N9335" i="1" s="1"/>
  <c r="O9335" i="1" s="1"/>
  <c r="P9335" i="1" s="1"/>
  <c r="K9335" i="1"/>
  <c r="L9335" i="1"/>
  <c r="I9336" i="1"/>
  <c r="J9336" i="1"/>
  <c r="N9336" i="1" s="1"/>
  <c r="O9336" i="1" s="1"/>
  <c r="P9336" i="1" s="1"/>
  <c r="K9336" i="1"/>
  <c r="L9336" i="1"/>
  <c r="I9337" i="1"/>
  <c r="J9337" i="1"/>
  <c r="N9337" i="1" s="1"/>
  <c r="O9337" i="1" s="1"/>
  <c r="P9337" i="1" s="1"/>
  <c r="K9337" i="1"/>
  <c r="L9337" i="1"/>
  <c r="I9338" i="1"/>
  <c r="J9338" i="1"/>
  <c r="N9338" i="1" s="1"/>
  <c r="O9338" i="1" s="1"/>
  <c r="P9338" i="1" s="1"/>
  <c r="K9338" i="1"/>
  <c r="L9338" i="1"/>
  <c r="I9339" i="1"/>
  <c r="J9339" i="1"/>
  <c r="N9339" i="1" s="1"/>
  <c r="O9339" i="1" s="1"/>
  <c r="P9339" i="1" s="1"/>
  <c r="K9339" i="1"/>
  <c r="L9339" i="1"/>
  <c r="I9340" i="1"/>
  <c r="J9340" i="1"/>
  <c r="N9340" i="1" s="1"/>
  <c r="O9340" i="1" s="1"/>
  <c r="P9340" i="1" s="1"/>
  <c r="K9340" i="1"/>
  <c r="L9340" i="1"/>
  <c r="I9341" i="1"/>
  <c r="J9341" i="1"/>
  <c r="N9341" i="1" s="1"/>
  <c r="O9341" i="1" s="1"/>
  <c r="P9341" i="1" s="1"/>
  <c r="K9341" i="1"/>
  <c r="L9341" i="1"/>
  <c r="I9342" i="1"/>
  <c r="J9342" i="1"/>
  <c r="N9342" i="1" s="1"/>
  <c r="O9342" i="1" s="1"/>
  <c r="P9342" i="1" s="1"/>
  <c r="K9342" i="1"/>
  <c r="L9342" i="1"/>
  <c r="I9343" i="1"/>
  <c r="J9343" i="1"/>
  <c r="N9343" i="1" s="1"/>
  <c r="O9343" i="1" s="1"/>
  <c r="P9343" i="1" s="1"/>
  <c r="K9343" i="1"/>
  <c r="L9343" i="1"/>
  <c r="I9344" i="1"/>
  <c r="J9344" i="1"/>
  <c r="N9344" i="1" s="1"/>
  <c r="O9344" i="1" s="1"/>
  <c r="P9344" i="1" s="1"/>
  <c r="K9344" i="1"/>
  <c r="L9344" i="1"/>
  <c r="I9345" i="1"/>
  <c r="J9345" i="1"/>
  <c r="N9345" i="1" s="1"/>
  <c r="O9345" i="1" s="1"/>
  <c r="P9345" i="1" s="1"/>
  <c r="K9345" i="1"/>
  <c r="L9345" i="1"/>
  <c r="I9346" i="1"/>
  <c r="J9346" i="1"/>
  <c r="N9346" i="1" s="1"/>
  <c r="O9346" i="1" s="1"/>
  <c r="P9346" i="1" s="1"/>
  <c r="K9346" i="1"/>
  <c r="L9346" i="1"/>
  <c r="I9347" i="1"/>
  <c r="J9347" i="1"/>
  <c r="N9347" i="1" s="1"/>
  <c r="O9347" i="1" s="1"/>
  <c r="P9347" i="1" s="1"/>
  <c r="K9347" i="1"/>
  <c r="L9347" i="1"/>
  <c r="I9348" i="1"/>
  <c r="J9348" i="1"/>
  <c r="N9348" i="1" s="1"/>
  <c r="O9348" i="1" s="1"/>
  <c r="P9348" i="1" s="1"/>
  <c r="K9348" i="1"/>
  <c r="L9348" i="1"/>
  <c r="I9349" i="1"/>
  <c r="J9349" i="1"/>
  <c r="N9349" i="1" s="1"/>
  <c r="O9349" i="1" s="1"/>
  <c r="P9349" i="1" s="1"/>
  <c r="K9349" i="1"/>
  <c r="L9349" i="1"/>
  <c r="I9350" i="1"/>
  <c r="J9350" i="1"/>
  <c r="N9350" i="1" s="1"/>
  <c r="O9350" i="1" s="1"/>
  <c r="P9350" i="1" s="1"/>
  <c r="K9350" i="1"/>
  <c r="L9350" i="1"/>
  <c r="I9351" i="1"/>
  <c r="J9351" i="1"/>
  <c r="N9351" i="1" s="1"/>
  <c r="O9351" i="1" s="1"/>
  <c r="P9351" i="1" s="1"/>
  <c r="K9351" i="1"/>
  <c r="L9351" i="1"/>
  <c r="I9352" i="1"/>
  <c r="J9352" i="1"/>
  <c r="N9352" i="1" s="1"/>
  <c r="O9352" i="1" s="1"/>
  <c r="P9352" i="1" s="1"/>
  <c r="K9352" i="1"/>
  <c r="L9352" i="1"/>
  <c r="I9353" i="1"/>
  <c r="J9353" i="1"/>
  <c r="N9353" i="1" s="1"/>
  <c r="O9353" i="1" s="1"/>
  <c r="P9353" i="1" s="1"/>
  <c r="K9353" i="1"/>
  <c r="L9353" i="1"/>
  <c r="I9354" i="1"/>
  <c r="J9354" i="1"/>
  <c r="N9354" i="1" s="1"/>
  <c r="O9354" i="1" s="1"/>
  <c r="P9354" i="1" s="1"/>
  <c r="K9354" i="1"/>
  <c r="L9354" i="1"/>
  <c r="I9355" i="1"/>
  <c r="J9355" i="1"/>
  <c r="N9355" i="1" s="1"/>
  <c r="O9355" i="1" s="1"/>
  <c r="P9355" i="1" s="1"/>
  <c r="K9355" i="1"/>
  <c r="L9355" i="1"/>
  <c r="I9356" i="1"/>
  <c r="J9356" i="1"/>
  <c r="N9356" i="1" s="1"/>
  <c r="O9356" i="1" s="1"/>
  <c r="P9356" i="1" s="1"/>
  <c r="K9356" i="1"/>
  <c r="L9356" i="1"/>
  <c r="I9357" i="1"/>
  <c r="J9357" i="1"/>
  <c r="N9357" i="1" s="1"/>
  <c r="O9357" i="1" s="1"/>
  <c r="P9357" i="1" s="1"/>
  <c r="K9357" i="1"/>
  <c r="L9357" i="1"/>
  <c r="I9358" i="1"/>
  <c r="J9358" i="1"/>
  <c r="N9358" i="1" s="1"/>
  <c r="O9358" i="1" s="1"/>
  <c r="P9358" i="1" s="1"/>
  <c r="K9358" i="1"/>
  <c r="L9358" i="1"/>
  <c r="I9359" i="1"/>
  <c r="J9359" i="1"/>
  <c r="N9359" i="1" s="1"/>
  <c r="O9359" i="1" s="1"/>
  <c r="P9359" i="1" s="1"/>
  <c r="K9359" i="1"/>
  <c r="L9359" i="1"/>
  <c r="I9360" i="1"/>
  <c r="J9360" i="1"/>
  <c r="N9360" i="1" s="1"/>
  <c r="O9360" i="1" s="1"/>
  <c r="P9360" i="1" s="1"/>
  <c r="K9360" i="1"/>
  <c r="L9360" i="1"/>
  <c r="I9361" i="1"/>
  <c r="J9361" i="1"/>
  <c r="N9361" i="1" s="1"/>
  <c r="O9361" i="1" s="1"/>
  <c r="P9361" i="1" s="1"/>
  <c r="K9361" i="1"/>
  <c r="L9361" i="1"/>
  <c r="I9362" i="1"/>
  <c r="J9362" i="1"/>
  <c r="N9362" i="1" s="1"/>
  <c r="O9362" i="1" s="1"/>
  <c r="P9362" i="1" s="1"/>
  <c r="K9362" i="1"/>
  <c r="L9362" i="1"/>
  <c r="I9363" i="1"/>
  <c r="J9363" i="1"/>
  <c r="N9363" i="1" s="1"/>
  <c r="O9363" i="1" s="1"/>
  <c r="P9363" i="1" s="1"/>
  <c r="K9363" i="1"/>
  <c r="L9363" i="1"/>
  <c r="I9364" i="1"/>
  <c r="J9364" i="1"/>
  <c r="N9364" i="1" s="1"/>
  <c r="O9364" i="1" s="1"/>
  <c r="P9364" i="1" s="1"/>
  <c r="K9364" i="1"/>
  <c r="L9364" i="1"/>
  <c r="I9365" i="1"/>
  <c r="J9365" i="1"/>
  <c r="N9365" i="1" s="1"/>
  <c r="O9365" i="1" s="1"/>
  <c r="P9365" i="1" s="1"/>
  <c r="K9365" i="1"/>
  <c r="L9365" i="1"/>
  <c r="I9366" i="1"/>
  <c r="J9366" i="1"/>
  <c r="N9366" i="1" s="1"/>
  <c r="O9366" i="1" s="1"/>
  <c r="P9366" i="1" s="1"/>
  <c r="K9366" i="1"/>
  <c r="L9366" i="1"/>
  <c r="I9367" i="1"/>
  <c r="J9367" i="1"/>
  <c r="N9367" i="1" s="1"/>
  <c r="O9367" i="1" s="1"/>
  <c r="P9367" i="1" s="1"/>
  <c r="K9367" i="1"/>
  <c r="L9367" i="1"/>
  <c r="I9368" i="1"/>
  <c r="J9368" i="1"/>
  <c r="N9368" i="1" s="1"/>
  <c r="O9368" i="1" s="1"/>
  <c r="P9368" i="1" s="1"/>
  <c r="K9368" i="1"/>
  <c r="L9368" i="1"/>
  <c r="I9369" i="1"/>
  <c r="J9369" i="1"/>
  <c r="N9369" i="1" s="1"/>
  <c r="O9369" i="1" s="1"/>
  <c r="P9369" i="1" s="1"/>
  <c r="K9369" i="1"/>
  <c r="L9369" i="1"/>
  <c r="I9370" i="1"/>
  <c r="J9370" i="1"/>
  <c r="N9370" i="1" s="1"/>
  <c r="O9370" i="1" s="1"/>
  <c r="P9370" i="1" s="1"/>
  <c r="K9370" i="1"/>
  <c r="L9370" i="1"/>
  <c r="I9371" i="1"/>
  <c r="J9371" i="1"/>
  <c r="N9371" i="1" s="1"/>
  <c r="O9371" i="1" s="1"/>
  <c r="P9371" i="1" s="1"/>
  <c r="K9371" i="1"/>
  <c r="L9371" i="1"/>
  <c r="I9372" i="1"/>
  <c r="J9372" i="1"/>
  <c r="N9372" i="1" s="1"/>
  <c r="O9372" i="1" s="1"/>
  <c r="P9372" i="1" s="1"/>
  <c r="K9372" i="1"/>
  <c r="L9372" i="1"/>
  <c r="I9373" i="1"/>
  <c r="J9373" i="1"/>
  <c r="N9373" i="1" s="1"/>
  <c r="O9373" i="1" s="1"/>
  <c r="P9373" i="1" s="1"/>
  <c r="K9373" i="1"/>
  <c r="L9373" i="1"/>
  <c r="I9374" i="1"/>
  <c r="J9374" i="1"/>
  <c r="N9374" i="1" s="1"/>
  <c r="O9374" i="1" s="1"/>
  <c r="P9374" i="1" s="1"/>
  <c r="K9374" i="1"/>
  <c r="L9374" i="1"/>
  <c r="I9375" i="1"/>
  <c r="J9375" i="1"/>
  <c r="N9375" i="1" s="1"/>
  <c r="O9375" i="1" s="1"/>
  <c r="P9375" i="1" s="1"/>
  <c r="K9375" i="1"/>
  <c r="L9375" i="1"/>
  <c r="I9376" i="1"/>
  <c r="J9376" i="1"/>
  <c r="N9376" i="1" s="1"/>
  <c r="O9376" i="1" s="1"/>
  <c r="P9376" i="1" s="1"/>
  <c r="K9376" i="1"/>
  <c r="L9376" i="1"/>
  <c r="I9377" i="1"/>
  <c r="J9377" i="1"/>
  <c r="N9377" i="1" s="1"/>
  <c r="O9377" i="1" s="1"/>
  <c r="P9377" i="1" s="1"/>
  <c r="K9377" i="1"/>
  <c r="L9377" i="1"/>
  <c r="I9378" i="1"/>
  <c r="J9378" i="1"/>
  <c r="N9378" i="1" s="1"/>
  <c r="O9378" i="1" s="1"/>
  <c r="P9378" i="1" s="1"/>
  <c r="K9378" i="1"/>
  <c r="L9378" i="1"/>
  <c r="I9379" i="1"/>
  <c r="J9379" i="1"/>
  <c r="N9379" i="1" s="1"/>
  <c r="O9379" i="1" s="1"/>
  <c r="P9379" i="1" s="1"/>
  <c r="K9379" i="1"/>
  <c r="L9379" i="1"/>
  <c r="I9380" i="1"/>
  <c r="J9380" i="1"/>
  <c r="N9380" i="1" s="1"/>
  <c r="O9380" i="1" s="1"/>
  <c r="P9380" i="1" s="1"/>
  <c r="K9380" i="1"/>
  <c r="L9380" i="1"/>
  <c r="I9381" i="1"/>
  <c r="J9381" i="1"/>
  <c r="N9381" i="1" s="1"/>
  <c r="O9381" i="1" s="1"/>
  <c r="P9381" i="1" s="1"/>
  <c r="K9381" i="1"/>
  <c r="L9381" i="1"/>
  <c r="I9382" i="1"/>
  <c r="J9382" i="1"/>
  <c r="N9382" i="1" s="1"/>
  <c r="O9382" i="1" s="1"/>
  <c r="P9382" i="1" s="1"/>
  <c r="K9382" i="1"/>
  <c r="L9382" i="1"/>
  <c r="I9383" i="1"/>
  <c r="J9383" i="1"/>
  <c r="N9383" i="1" s="1"/>
  <c r="O9383" i="1" s="1"/>
  <c r="P9383" i="1" s="1"/>
  <c r="K9383" i="1"/>
  <c r="L9383" i="1"/>
  <c r="I9384" i="1"/>
  <c r="J9384" i="1"/>
  <c r="N9384" i="1" s="1"/>
  <c r="O9384" i="1" s="1"/>
  <c r="P9384" i="1" s="1"/>
  <c r="K9384" i="1"/>
  <c r="L9384" i="1"/>
  <c r="I9385" i="1"/>
  <c r="J9385" i="1"/>
  <c r="N9385" i="1" s="1"/>
  <c r="O9385" i="1" s="1"/>
  <c r="P9385" i="1" s="1"/>
  <c r="K9385" i="1"/>
  <c r="L9385" i="1"/>
  <c r="I9386" i="1"/>
  <c r="J9386" i="1"/>
  <c r="N9386" i="1" s="1"/>
  <c r="O9386" i="1" s="1"/>
  <c r="P9386" i="1" s="1"/>
  <c r="K9386" i="1"/>
  <c r="L9386" i="1"/>
  <c r="I9387" i="1"/>
  <c r="J9387" i="1"/>
  <c r="N9387" i="1" s="1"/>
  <c r="O9387" i="1" s="1"/>
  <c r="P9387" i="1" s="1"/>
  <c r="K9387" i="1"/>
  <c r="L9387" i="1"/>
  <c r="I9388" i="1"/>
  <c r="J9388" i="1"/>
  <c r="N9388" i="1" s="1"/>
  <c r="O9388" i="1" s="1"/>
  <c r="P9388" i="1" s="1"/>
  <c r="K9388" i="1"/>
  <c r="L9388" i="1"/>
  <c r="I9389" i="1"/>
  <c r="J9389" i="1"/>
  <c r="N9389" i="1" s="1"/>
  <c r="O9389" i="1" s="1"/>
  <c r="P9389" i="1" s="1"/>
  <c r="K9389" i="1"/>
  <c r="L9389" i="1"/>
  <c r="I9390" i="1"/>
  <c r="J9390" i="1"/>
  <c r="N9390" i="1" s="1"/>
  <c r="O9390" i="1" s="1"/>
  <c r="P9390" i="1" s="1"/>
  <c r="K9390" i="1"/>
  <c r="L9390" i="1"/>
  <c r="I9391" i="1"/>
  <c r="J9391" i="1"/>
  <c r="N9391" i="1" s="1"/>
  <c r="O9391" i="1" s="1"/>
  <c r="P9391" i="1" s="1"/>
  <c r="K9391" i="1"/>
  <c r="L9391" i="1"/>
  <c r="I9392" i="1"/>
  <c r="J9392" i="1"/>
  <c r="N9392" i="1" s="1"/>
  <c r="O9392" i="1" s="1"/>
  <c r="P9392" i="1" s="1"/>
  <c r="K9392" i="1"/>
  <c r="L9392" i="1"/>
  <c r="I9393" i="1"/>
  <c r="J9393" i="1"/>
  <c r="N9393" i="1" s="1"/>
  <c r="O9393" i="1" s="1"/>
  <c r="P9393" i="1" s="1"/>
  <c r="K9393" i="1"/>
  <c r="L9393" i="1"/>
  <c r="I9394" i="1"/>
  <c r="J9394" i="1"/>
  <c r="N9394" i="1" s="1"/>
  <c r="O9394" i="1" s="1"/>
  <c r="P9394" i="1" s="1"/>
  <c r="K9394" i="1"/>
  <c r="L9394" i="1"/>
  <c r="I9395" i="1"/>
  <c r="J9395" i="1"/>
  <c r="N9395" i="1" s="1"/>
  <c r="O9395" i="1" s="1"/>
  <c r="P9395" i="1" s="1"/>
  <c r="K9395" i="1"/>
  <c r="L9395" i="1"/>
  <c r="I9396" i="1"/>
  <c r="J9396" i="1"/>
  <c r="N9396" i="1" s="1"/>
  <c r="O9396" i="1" s="1"/>
  <c r="P9396" i="1" s="1"/>
  <c r="K9396" i="1"/>
  <c r="L9396" i="1"/>
  <c r="I9397" i="1"/>
  <c r="J9397" i="1"/>
  <c r="N9397" i="1" s="1"/>
  <c r="O9397" i="1" s="1"/>
  <c r="P9397" i="1" s="1"/>
  <c r="K9397" i="1"/>
  <c r="L9397" i="1"/>
  <c r="I9398" i="1"/>
  <c r="J9398" i="1"/>
  <c r="N9398" i="1" s="1"/>
  <c r="O9398" i="1" s="1"/>
  <c r="P9398" i="1" s="1"/>
  <c r="K9398" i="1"/>
  <c r="L9398" i="1"/>
  <c r="I9399" i="1"/>
  <c r="J9399" i="1"/>
  <c r="N9399" i="1" s="1"/>
  <c r="O9399" i="1" s="1"/>
  <c r="P9399" i="1" s="1"/>
  <c r="K9399" i="1"/>
  <c r="L9399" i="1"/>
  <c r="I9400" i="1"/>
  <c r="J9400" i="1"/>
  <c r="N9400" i="1" s="1"/>
  <c r="O9400" i="1" s="1"/>
  <c r="P9400" i="1" s="1"/>
  <c r="K9400" i="1"/>
  <c r="L9400" i="1"/>
  <c r="I9401" i="1"/>
  <c r="J9401" i="1"/>
  <c r="N9401" i="1" s="1"/>
  <c r="O9401" i="1" s="1"/>
  <c r="P9401" i="1" s="1"/>
  <c r="K9401" i="1"/>
  <c r="L9401" i="1"/>
  <c r="I9402" i="1"/>
  <c r="J9402" i="1"/>
  <c r="N9402" i="1" s="1"/>
  <c r="O9402" i="1" s="1"/>
  <c r="P9402" i="1" s="1"/>
  <c r="K9402" i="1"/>
  <c r="L9402" i="1"/>
  <c r="I9403" i="1"/>
  <c r="J9403" i="1"/>
  <c r="N9403" i="1" s="1"/>
  <c r="O9403" i="1" s="1"/>
  <c r="P9403" i="1" s="1"/>
  <c r="K9403" i="1"/>
  <c r="L9403" i="1"/>
  <c r="I9404" i="1"/>
  <c r="J9404" i="1"/>
  <c r="N9404" i="1" s="1"/>
  <c r="O9404" i="1" s="1"/>
  <c r="P9404" i="1" s="1"/>
  <c r="K9404" i="1"/>
  <c r="L9404" i="1"/>
  <c r="I9405" i="1"/>
  <c r="J9405" i="1"/>
  <c r="N9405" i="1" s="1"/>
  <c r="O9405" i="1" s="1"/>
  <c r="P9405" i="1" s="1"/>
  <c r="K9405" i="1"/>
  <c r="L9405" i="1"/>
  <c r="I9406" i="1"/>
  <c r="J9406" i="1"/>
  <c r="N9406" i="1" s="1"/>
  <c r="O9406" i="1" s="1"/>
  <c r="P9406" i="1" s="1"/>
  <c r="K9406" i="1"/>
  <c r="L9406" i="1"/>
  <c r="I9407" i="1"/>
  <c r="J9407" i="1"/>
  <c r="N9407" i="1" s="1"/>
  <c r="O9407" i="1" s="1"/>
  <c r="P9407" i="1" s="1"/>
  <c r="K9407" i="1"/>
  <c r="L9407" i="1"/>
  <c r="I9408" i="1"/>
  <c r="J9408" i="1"/>
  <c r="N9408" i="1" s="1"/>
  <c r="O9408" i="1" s="1"/>
  <c r="P9408" i="1" s="1"/>
  <c r="K9408" i="1"/>
  <c r="L9408" i="1"/>
  <c r="I9409" i="1"/>
  <c r="J9409" i="1"/>
  <c r="N9409" i="1" s="1"/>
  <c r="O9409" i="1" s="1"/>
  <c r="P9409" i="1" s="1"/>
  <c r="K9409" i="1"/>
  <c r="L9409" i="1"/>
  <c r="I9410" i="1"/>
  <c r="J9410" i="1"/>
  <c r="N9410" i="1" s="1"/>
  <c r="O9410" i="1" s="1"/>
  <c r="P9410" i="1" s="1"/>
  <c r="K9410" i="1"/>
  <c r="L9410" i="1"/>
  <c r="I9411" i="1"/>
  <c r="J9411" i="1"/>
  <c r="N9411" i="1" s="1"/>
  <c r="O9411" i="1" s="1"/>
  <c r="P9411" i="1" s="1"/>
  <c r="K9411" i="1"/>
  <c r="L9411" i="1"/>
  <c r="I9412" i="1"/>
  <c r="J9412" i="1"/>
  <c r="N9412" i="1" s="1"/>
  <c r="O9412" i="1" s="1"/>
  <c r="P9412" i="1" s="1"/>
  <c r="K9412" i="1"/>
  <c r="L9412" i="1"/>
  <c r="I9413" i="1"/>
  <c r="J9413" i="1"/>
  <c r="N9413" i="1" s="1"/>
  <c r="O9413" i="1" s="1"/>
  <c r="P9413" i="1" s="1"/>
  <c r="K9413" i="1"/>
  <c r="L9413" i="1"/>
  <c r="I9414" i="1"/>
  <c r="J9414" i="1"/>
  <c r="N9414" i="1" s="1"/>
  <c r="O9414" i="1" s="1"/>
  <c r="P9414" i="1" s="1"/>
  <c r="K9414" i="1"/>
  <c r="L9414" i="1"/>
  <c r="I9415" i="1"/>
  <c r="J9415" i="1"/>
  <c r="N9415" i="1" s="1"/>
  <c r="O9415" i="1" s="1"/>
  <c r="P9415" i="1" s="1"/>
  <c r="K9415" i="1"/>
  <c r="L9415" i="1"/>
  <c r="I9416" i="1"/>
  <c r="J9416" i="1"/>
  <c r="N9416" i="1" s="1"/>
  <c r="O9416" i="1" s="1"/>
  <c r="P9416" i="1" s="1"/>
  <c r="K9416" i="1"/>
  <c r="L9416" i="1"/>
  <c r="I9417" i="1"/>
  <c r="J9417" i="1"/>
  <c r="N9417" i="1" s="1"/>
  <c r="O9417" i="1" s="1"/>
  <c r="P9417" i="1" s="1"/>
  <c r="K9417" i="1"/>
  <c r="L9417" i="1"/>
  <c r="I9418" i="1"/>
  <c r="J9418" i="1"/>
  <c r="N9418" i="1" s="1"/>
  <c r="O9418" i="1" s="1"/>
  <c r="P9418" i="1" s="1"/>
  <c r="K9418" i="1"/>
  <c r="L9418" i="1"/>
  <c r="I9419" i="1"/>
  <c r="J9419" i="1"/>
  <c r="N9419" i="1" s="1"/>
  <c r="O9419" i="1" s="1"/>
  <c r="P9419" i="1" s="1"/>
  <c r="K9419" i="1"/>
  <c r="L9419" i="1"/>
  <c r="I9420" i="1"/>
  <c r="J9420" i="1"/>
  <c r="N9420" i="1" s="1"/>
  <c r="O9420" i="1" s="1"/>
  <c r="P9420" i="1" s="1"/>
  <c r="K9420" i="1"/>
  <c r="L9420" i="1"/>
  <c r="I9421" i="1"/>
  <c r="J9421" i="1"/>
  <c r="N9421" i="1" s="1"/>
  <c r="O9421" i="1" s="1"/>
  <c r="P9421" i="1" s="1"/>
  <c r="K9421" i="1"/>
  <c r="L9421" i="1"/>
  <c r="I9422" i="1"/>
  <c r="J9422" i="1"/>
  <c r="N9422" i="1" s="1"/>
  <c r="O9422" i="1" s="1"/>
  <c r="P9422" i="1" s="1"/>
  <c r="K9422" i="1"/>
  <c r="L9422" i="1"/>
  <c r="I9423" i="1"/>
  <c r="J9423" i="1"/>
  <c r="N9423" i="1" s="1"/>
  <c r="O9423" i="1" s="1"/>
  <c r="P9423" i="1" s="1"/>
  <c r="K9423" i="1"/>
  <c r="L9423" i="1"/>
  <c r="I9424" i="1"/>
  <c r="J9424" i="1"/>
  <c r="N9424" i="1" s="1"/>
  <c r="O9424" i="1" s="1"/>
  <c r="P9424" i="1" s="1"/>
  <c r="K9424" i="1"/>
  <c r="L9424" i="1"/>
  <c r="I9425" i="1"/>
  <c r="J9425" i="1"/>
  <c r="N9425" i="1" s="1"/>
  <c r="O9425" i="1" s="1"/>
  <c r="P9425" i="1" s="1"/>
  <c r="K9425" i="1"/>
  <c r="L9425" i="1"/>
  <c r="I9426" i="1"/>
  <c r="J9426" i="1"/>
  <c r="N9426" i="1" s="1"/>
  <c r="O9426" i="1" s="1"/>
  <c r="P9426" i="1" s="1"/>
  <c r="K9426" i="1"/>
  <c r="L9426" i="1"/>
  <c r="I9427" i="1"/>
  <c r="J9427" i="1"/>
  <c r="N9427" i="1" s="1"/>
  <c r="O9427" i="1" s="1"/>
  <c r="P9427" i="1" s="1"/>
  <c r="K9427" i="1"/>
  <c r="L9427" i="1"/>
  <c r="I9428" i="1"/>
  <c r="J9428" i="1"/>
  <c r="N9428" i="1" s="1"/>
  <c r="O9428" i="1" s="1"/>
  <c r="P9428" i="1" s="1"/>
  <c r="K9428" i="1"/>
  <c r="L9428" i="1"/>
  <c r="I9429" i="1"/>
  <c r="J9429" i="1"/>
  <c r="N9429" i="1" s="1"/>
  <c r="O9429" i="1" s="1"/>
  <c r="P9429" i="1" s="1"/>
  <c r="K9429" i="1"/>
  <c r="L9429" i="1"/>
  <c r="I9430" i="1"/>
  <c r="J9430" i="1"/>
  <c r="N9430" i="1" s="1"/>
  <c r="O9430" i="1" s="1"/>
  <c r="P9430" i="1" s="1"/>
  <c r="K9430" i="1"/>
  <c r="L9430" i="1"/>
  <c r="I9431" i="1"/>
  <c r="J9431" i="1"/>
  <c r="N9431" i="1" s="1"/>
  <c r="O9431" i="1" s="1"/>
  <c r="P9431" i="1" s="1"/>
  <c r="K9431" i="1"/>
  <c r="L9431" i="1"/>
  <c r="I9432" i="1"/>
  <c r="J9432" i="1"/>
  <c r="N9432" i="1" s="1"/>
  <c r="O9432" i="1" s="1"/>
  <c r="P9432" i="1" s="1"/>
  <c r="K9432" i="1"/>
  <c r="L9432" i="1"/>
  <c r="I9433" i="1"/>
  <c r="J9433" i="1"/>
  <c r="N9433" i="1" s="1"/>
  <c r="O9433" i="1" s="1"/>
  <c r="P9433" i="1" s="1"/>
  <c r="K9433" i="1"/>
  <c r="L9433" i="1"/>
  <c r="I9434" i="1"/>
  <c r="J9434" i="1"/>
  <c r="N9434" i="1" s="1"/>
  <c r="O9434" i="1" s="1"/>
  <c r="P9434" i="1" s="1"/>
  <c r="K9434" i="1"/>
  <c r="L9434" i="1"/>
  <c r="I9435" i="1"/>
  <c r="J9435" i="1"/>
  <c r="N9435" i="1" s="1"/>
  <c r="O9435" i="1" s="1"/>
  <c r="P9435" i="1" s="1"/>
  <c r="K9435" i="1"/>
  <c r="L9435" i="1"/>
  <c r="I9436" i="1"/>
  <c r="J9436" i="1"/>
  <c r="N9436" i="1" s="1"/>
  <c r="O9436" i="1" s="1"/>
  <c r="P9436" i="1" s="1"/>
  <c r="K9436" i="1"/>
  <c r="L9436" i="1"/>
  <c r="I9437" i="1"/>
  <c r="J9437" i="1"/>
  <c r="N9437" i="1" s="1"/>
  <c r="O9437" i="1" s="1"/>
  <c r="P9437" i="1" s="1"/>
  <c r="K9437" i="1"/>
  <c r="L9437" i="1"/>
  <c r="I9438" i="1"/>
  <c r="J9438" i="1"/>
  <c r="N9438" i="1" s="1"/>
  <c r="O9438" i="1" s="1"/>
  <c r="P9438" i="1" s="1"/>
  <c r="K9438" i="1"/>
  <c r="L9438" i="1"/>
  <c r="I9439" i="1"/>
  <c r="J9439" i="1"/>
  <c r="N9439" i="1" s="1"/>
  <c r="O9439" i="1" s="1"/>
  <c r="P9439" i="1" s="1"/>
  <c r="K9439" i="1"/>
  <c r="L9439" i="1"/>
  <c r="I9440" i="1"/>
  <c r="J9440" i="1"/>
  <c r="N9440" i="1" s="1"/>
  <c r="O9440" i="1" s="1"/>
  <c r="P9440" i="1" s="1"/>
  <c r="K9440" i="1"/>
  <c r="L9440" i="1"/>
  <c r="I9441" i="1"/>
  <c r="J9441" i="1"/>
  <c r="N9441" i="1" s="1"/>
  <c r="O9441" i="1" s="1"/>
  <c r="P9441" i="1" s="1"/>
  <c r="K9441" i="1"/>
  <c r="L9441" i="1"/>
  <c r="I9442" i="1"/>
  <c r="J9442" i="1"/>
  <c r="N9442" i="1" s="1"/>
  <c r="O9442" i="1" s="1"/>
  <c r="P9442" i="1" s="1"/>
  <c r="K9442" i="1"/>
  <c r="L9442" i="1"/>
  <c r="I9443" i="1"/>
  <c r="J9443" i="1"/>
  <c r="N9443" i="1" s="1"/>
  <c r="O9443" i="1" s="1"/>
  <c r="P9443" i="1" s="1"/>
  <c r="K9443" i="1"/>
  <c r="L9443" i="1"/>
  <c r="I9444" i="1"/>
  <c r="J9444" i="1"/>
  <c r="N9444" i="1" s="1"/>
  <c r="O9444" i="1" s="1"/>
  <c r="P9444" i="1" s="1"/>
  <c r="K9444" i="1"/>
  <c r="L9444" i="1"/>
  <c r="I9445" i="1"/>
  <c r="J9445" i="1"/>
  <c r="N9445" i="1" s="1"/>
  <c r="O9445" i="1" s="1"/>
  <c r="P9445" i="1" s="1"/>
  <c r="K9445" i="1"/>
  <c r="L9445" i="1"/>
  <c r="I9446" i="1"/>
  <c r="J9446" i="1"/>
  <c r="N9446" i="1" s="1"/>
  <c r="O9446" i="1" s="1"/>
  <c r="P9446" i="1" s="1"/>
  <c r="K9446" i="1"/>
  <c r="L9446" i="1"/>
  <c r="I9447" i="1"/>
  <c r="J9447" i="1"/>
  <c r="N9447" i="1" s="1"/>
  <c r="O9447" i="1" s="1"/>
  <c r="P9447" i="1" s="1"/>
  <c r="K9447" i="1"/>
  <c r="L9447" i="1"/>
  <c r="I9448" i="1"/>
  <c r="J9448" i="1"/>
  <c r="N9448" i="1" s="1"/>
  <c r="O9448" i="1" s="1"/>
  <c r="P9448" i="1" s="1"/>
  <c r="K9448" i="1"/>
  <c r="L9448" i="1"/>
  <c r="I9449" i="1"/>
  <c r="J9449" i="1"/>
  <c r="N9449" i="1" s="1"/>
  <c r="O9449" i="1" s="1"/>
  <c r="P9449" i="1" s="1"/>
  <c r="K9449" i="1"/>
  <c r="L9449" i="1"/>
  <c r="I9450" i="1"/>
  <c r="J9450" i="1"/>
  <c r="N9450" i="1" s="1"/>
  <c r="O9450" i="1" s="1"/>
  <c r="P9450" i="1" s="1"/>
  <c r="K9450" i="1"/>
  <c r="L9450" i="1"/>
  <c r="I9451" i="1"/>
  <c r="J9451" i="1"/>
  <c r="N9451" i="1" s="1"/>
  <c r="O9451" i="1" s="1"/>
  <c r="P9451" i="1" s="1"/>
  <c r="K9451" i="1"/>
  <c r="L9451" i="1"/>
  <c r="I9452" i="1"/>
  <c r="J9452" i="1"/>
  <c r="N9452" i="1" s="1"/>
  <c r="O9452" i="1" s="1"/>
  <c r="P9452" i="1" s="1"/>
  <c r="K9452" i="1"/>
  <c r="L9452" i="1"/>
  <c r="I9453" i="1"/>
  <c r="J9453" i="1"/>
  <c r="N9453" i="1" s="1"/>
  <c r="O9453" i="1" s="1"/>
  <c r="P9453" i="1" s="1"/>
  <c r="K9453" i="1"/>
  <c r="L9453" i="1"/>
  <c r="I9454" i="1"/>
  <c r="J9454" i="1"/>
  <c r="N9454" i="1" s="1"/>
  <c r="O9454" i="1" s="1"/>
  <c r="P9454" i="1" s="1"/>
  <c r="K9454" i="1"/>
  <c r="L9454" i="1"/>
  <c r="I9455" i="1"/>
  <c r="J9455" i="1"/>
  <c r="N9455" i="1" s="1"/>
  <c r="O9455" i="1" s="1"/>
  <c r="P9455" i="1" s="1"/>
  <c r="K9455" i="1"/>
  <c r="L9455" i="1"/>
  <c r="I9456" i="1"/>
  <c r="J9456" i="1"/>
  <c r="N9456" i="1" s="1"/>
  <c r="O9456" i="1" s="1"/>
  <c r="P9456" i="1" s="1"/>
  <c r="K9456" i="1"/>
  <c r="L9456" i="1"/>
  <c r="I9457" i="1"/>
  <c r="J9457" i="1"/>
  <c r="N9457" i="1" s="1"/>
  <c r="O9457" i="1" s="1"/>
  <c r="P9457" i="1" s="1"/>
  <c r="K9457" i="1"/>
  <c r="L9457" i="1"/>
  <c r="I9458" i="1"/>
  <c r="J9458" i="1"/>
  <c r="N9458" i="1" s="1"/>
  <c r="O9458" i="1" s="1"/>
  <c r="P9458" i="1" s="1"/>
  <c r="K9458" i="1"/>
  <c r="L9458" i="1"/>
  <c r="I9459" i="1"/>
  <c r="J9459" i="1"/>
  <c r="N9459" i="1" s="1"/>
  <c r="O9459" i="1" s="1"/>
  <c r="P9459" i="1" s="1"/>
  <c r="K9459" i="1"/>
  <c r="L9459" i="1"/>
  <c r="I9460" i="1"/>
  <c r="J9460" i="1"/>
  <c r="N9460" i="1" s="1"/>
  <c r="O9460" i="1" s="1"/>
  <c r="P9460" i="1" s="1"/>
  <c r="K9460" i="1"/>
  <c r="L9460" i="1"/>
  <c r="I9461" i="1"/>
  <c r="J9461" i="1"/>
  <c r="N9461" i="1" s="1"/>
  <c r="O9461" i="1" s="1"/>
  <c r="P9461" i="1" s="1"/>
  <c r="K9461" i="1"/>
  <c r="L9461" i="1"/>
  <c r="I9462" i="1"/>
  <c r="J9462" i="1"/>
  <c r="N9462" i="1" s="1"/>
  <c r="O9462" i="1" s="1"/>
  <c r="P9462" i="1" s="1"/>
  <c r="K9462" i="1"/>
  <c r="L9462" i="1"/>
  <c r="I9463" i="1"/>
  <c r="J9463" i="1"/>
  <c r="N9463" i="1" s="1"/>
  <c r="O9463" i="1" s="1"/>
  <c r="P9463" i="1" s="1"/>
  <c r="K9463" i="1"/>
  <c r="L9463" i="1"/>
  <c r="I9464" i="1"/>
  <c r="J9464" i="1"/>
  <c r="N9464" i="1" s="1"/>
  <c r="O9464" i="1" s="1"/>
  <c r="P9464" i="1" s="1"/>
  <c r="K9464" i="1"/>
  <c r="L9464" i="1"/>
  <c r="I9465" i="1"/>
  <c r="J9465" i="1"/>
  <c r="N9465" i="1" s="1"/>
  <c r="O9465" i="1" s="1"/>
  <c r="P9465" i="1" s="1"/>
  <c r="K9465" i="1"/>
  <c r="L9465" i="1"/>
  <c r="I9466" i="1"/>
  <c r="J9466" i="1"/>
  <c r="N9466" i="1" s="1"/>
  <c r="O9466" i="1" s="1"/>
  <c r="P9466" i="1" s="1"/>
  <c r="K9466" i="1"/>
  <c r="L9466" i="1"/>
  <c r="I9467" i="1"/>
  <c r="J9467" i="1"/>
  <c r="N9467" i="1" s="1"/>
  <c r="O9467" i="1" s="1"/>
  <c r="P9467" i="1" s="1"/>
  <c r="K9467" i="1"/>
  <c r="L9467" i="1"/>
  <c r="I9468" i="1"/>
  <c r="J9468" i="1"/>
  <c r="N9468" i="1" s="1"/>
  <c r="O9468" i="1" s="1"/>
  <c r="P9468" i="1" s="1"/>
  <c r="K9468" i="1"/>
  <c r="L9468" i="1"/>
  <c r="I9469" i="1"/>
  <c r="J9469" i="1"/>
  <c r="N9469" i="1" s="1"/>
  <c r="O9469" i="1" s="1"/>
  <c r="P9469" i="1" s="1"/>
  <c r="K9469" i="1"/>
  <c r="L9469" i="1"/>
  <c r="I9470" i="1"/>
  <c r="J9470" i="1"/>
  <c r="N9470" i="1" s="1"/>
  <c r="O9470" i="1" s="1"/>
  <c r="P9470" i="1" s="1"/>
  <c r="K9470" i="1"/>
  <c r="L9470" i="1"/>
  <c r="I9471" i="1"/>
  <c r="J9471" i="1"/>
  <c r="N9471" i="1" s="1"/>
  <c r="O9471" i="1" s="1"/>
  <c r="P9471" i="1" s="1"/>
  <c r="K9471" i="1"/>
  <c r="L9471" i="1"/>
  <c r="I9472" i="1"/>
  <c r="J9472" i="1"/>
  <c r="N9472" i="1" s="1"/>
  <c r="O9472" i="1" s="1"/>
  <c r="P9472" i="1" s="1"/>
  <c r="K9472" i="1"/>
  <c r="L9472" i="1"/>
  <c r="I9473" i="1"/>
  <c r="J9473" i="1"/>
  <c r="N9473" i="1" s="1"/>
  <c r="O9473" i="1" s="1"/>
  <c r="P9473" i="1" s="1"/>
  <c r="K9473" i="1"/>
  <c r="L9473" i="1"/>
  <c r="I9474" i="1"/>
  <c r="J9474" i="1"/>
  <c r="N9474" i="1" s="1"/>
  <c r="O9474" i="1" s="1"/>
  <c r="P9474" i="1" s="1"/>
  <c r="K9474" i="1"/>
  <c r="L9474" i="1"/>
  <c r="I9475" i="1"/>
  <c r="J9475" i="1"/>
  <c r="N9475" i="1" s="1"/>
  <c r="O9475" i="1" s="1"/>
  <c r="P9475" i="1" s="1"/>
  <c r="K9475" i="1"/>
  <c r="L9475" i="1"/>
  <c r="I9476" i="1"/>
  <c r="J9476" i="1"/>
  <c r="N9476" i="1" s="1"/>
  <c r="O9476" i="1" s="1"/>
  <c r="P9476" i="1" s="1"/>
  <c r="K9476" i="1"/>
  <c r="L9476" i="1"/>
  <c r="I9477" i="1"/>
  <c r="J9477" i="1"/>
  <c r="N9477" i="1" s="1"/>
  <c r="O9477" i="1" s="1"/>
  <c r="P9477" i="1" s="1"/>
  <c r="K9477" i="1"/>
  <c r="L9477" i="1"/>
  <c r="I9478" i="1"/>
  <c r="J9478" i="1"/>
  <c r="N9478" i="1" s="1"/>
  <c r="O9478" i="1" s="1"/>
  <c r="P9478" i="1" s="1"/>
  <c r="K9478" i="1"/>
  <c r="L9478" i="1"/>
  <c r="I9479" i="1"/>
  <c r="J9479" i="1"/>
  <c r="N9479" i="1" s="1"/>
  <c r="O9479" i="1" s="1"/>
  <c r="P9479" i="1" s="1"/>
  <c r="K9479" i="1"/>
  <c r="L9479" i="1"/>
  <c r="I9480" i="1"/>
  <c r="J9480" i="1"/>
  <c r="N9480" i="1" s="1"/>
  <c r="O9480" i="1" s="1"/>
  <c r="P9480" i="1" s="1"/>
  <c r="K9480" i="1"/>
  <c r="L9480" i="1"/>
  <c r="I9481" i="1"/>
  <c r="J9481" i="1"/>
  <c r="N9481" i="1" s="1"/>
  <c r="O9481" i="1" s="1"/>
  <c r="P9481" i="1" s="1"/>
  <c r="K9481" i="1"/>
  <c r="L9481" i="1"/>
  <c r="I9482" i="1"/>
  <c r="J9482" i="1"/>
  <c r="N9482" i="1" s="1"/>
  <c r="O9482" i="1" s="1"/>
  <c r="P9482" i="1" s="1"/>
  <c r="K9482" i="1"/>
  <c r="L9482" i="1"/>
  <c r="I9483" i="1"/>
  <c r="J9483" i="1"/>
  <c r="N9483" i="1" s="1"/>
  <c r="O9483" i="1" s="1"/>
  <c r="P9483" i="1" s="1"/>
  <c r="K9483" i="1"/>
  <c r="L9483" i="1"/>
  <c r="I9484" i="1"/>
  <c r="J9484" i="1"/>
  <c r="N9484" i="1" s="1"/>
  <c r="O9484" i="1" s="1"/>
  <c r="P9484" i="1" s="1"/>
  <c r="K9484" i="1"/>
  <c r="L9484" i="1"/>
  <c r="I9485" i="1"/>
  <c r="J9485" i="1"/>
  <c r="N9485" i="1" s="1"/>
  <c r="O9485" i="1" s="1"/>
  <c r="P9485" i="1" s="1"/>
  <c r="K9485" i="1"/>
  <c r="L9485" i="1"/>
  <c r="I9486" i="1"/>
  <c r="J9486" i="1"/>
  <c r="N9486" i="1" s="1"/>
  <c r="O9486" i="1" s="1"/>
  <c r="P9486" i="1" s="1"/>
  <c r="K9486" i="1"/>
  <c r="L9486" i="1"/>
  <c r="I9487" i="1"/>
  <c r="J9487" i="1"/>
  <c r="N9487" i="1" s="1"/>
  <c r="O9487" i="1" s="1"/>
  <c r="P9487" i="1" s="1"/>
  <c r="K9487" i="1"/>
  <c r="L9487" i="1"/>
  <c r="I9488" i="1"/>
  <c r="J9488" i="1"/>
  <c r="N9488" i="1" s="1"/>
  <c r="O9488" i="1" s="1"/>
  <c r="P9488" i="1" s="1"/>
  <c r="K9488" i="1"/>
  <c r="L9488" i="1"/>
  <c r="I9489" i="1"/>
  <c r="J9489" i="1"/>
  <c r="N9489" i="1" s="1"/>
  <c r="O9489" i="1" s="1"/>
  <c r="P9489" i="1" s="1"/>
  <c r="K9489" i="1"/>
  <c r="L9489" i="1"/>
  <c r="I9490" i="1"/>
  <c r="J9490" i="1"/>
  <c r="N9490" i="1" s="1"/>
  <c r="O9490" i="1" s="1"/>
  <c r="P9490" i="1" s="1"/>
  <c r="K9490" i="1"/>
  <c r="L9490" i="1"/>
  <c r="I9491" i="1"/>
  <c r="J9491" i="1"/>
  <c r="N9491" i="1" s="1"/>
  <c r="O9491" i="1" s="1"/>
  <c r="P9491" i="1" s="1"/>
  <c r="K9491" i="1"/>
  <c r="L9491" i="1"/>
  <c r="I9492" i="1"/>
  <c r="J9492" i="1"/>
  <c r="N9492" i="1" s="1"/>
  <c r="O9492" i="1" s="1"/>
  <c r="P9492" i="1" s="1"/>
  <c r="K9492" i="1"/>
  <c r="L9492" i="1"/>
  <c r="I9493" i="1"/>
  <c r="J9493" i="1"/>
  <c r="N9493" i="1" s="1"/>
  <c r="O9493" i="1" s="1"/>
  <c r="P9493" i="1" s="1"/>
  <c r="K9493" i="1"/>
  <c r="L9493" i="1"/>
  <c r="I9494" i="1"/>
  <c r="J9494" i="1"/>
  <c r="N9494" i="1" s="1"/>
  <c r="O9494" i="1" s="1"/>
  <c r="P9494" i="1" s="1"/>
  <c r="K9494" i="1"/>
  <c r="L9494" i="1"/>
  <c r="I9495" i="1"/>
  <c r="J9495" i="1"/>
  <c r="N9495" i="1" s="1"/>
  <c r="O9495" i="1" s="1"/>
  <c r="P9495" i="1" s="1"/>
  <c r="K9495" i="1"/>
  <c r="L9495" i="1"/>
  <c r="I9496" i="1"/>
  <c r="J9496" i="1"/>
  <c r="N9496" i="1" s="1"/>
  <c r="O9496" i="1" s="1"/>
  <c r="P9496" i="1" s="1"/>
  <c r="K9496" i="1"/>
  <c r="L9496" i="1"/>
  <c r="I9497" i="1"/>
  <c r="J9497" i="1"/>
  <c r="N9497" i="1" s="1"/>
  <c r="O9497" i="1" s="1"/>
  <c r="P9497" i="1" s="1"/>
  <c r="K9497" i="1"/>
  <c r="L9497" i="1"/>
  <c r="I9498" i="1"/>
  <c r="J9498" i="1"/>
  <c r="N9498" i="1" s="1"/>
  <c r="O9498" i="1" s="1"/>
  <c r="P9498" i="1" s="1"/>
  <c r="K9498" i="1"/>
  <c r="L9498" i="1"/>
  <c r="I9499" i="1"/>
  <c r="J9499" i="1"/>
  <c r="N9499" i="1" s="1"/>
  <c r="O9499" i="1" s="1"/>
  <c r="P9499" i="1" s="1"/>
  <c r="K9499" i="1"/>
  <c r="L9499" i="1"/>
  <c r="I9500" i="1"/>
  <c r="J9500" i="1"/>
  <c r="N9500" i="1" s="1"/>
  <c r="O9500" i="1" s="1"/>
  <c r="P9500" i="1" s="1"/>
  <c r="K9500" i="1"/>
  <c r="L9500" i="1"/>
  <c r="I9501" i="1"/>
  <c r="J9501" i="1"/>
  <c r="N9501" i="1" s="1"/>
  <c r="O9501" i="1" s="1"/>
  <c r="P9501" i="1" s="1"/>
  <c r="K9501" i="1"/>
  <c r="L9501" i="1"/>
  <c r="I9502" i="1"/>
  <c r="J9502" i="1"/>
  <c r="N9502" i="1" s="1"/>
  <c r="O9502" i="1" s="1"/>
  <c r="P9502" i="1" s="1"/>
  <c r="K9502" i="1"/>
  <c r="L9502" i="1"/>
  <c r="I9503" i="1"/>
  <c r="J9503" i="1"/>
  <c r="N9503" i="1" s="1"/>
  <c r="O9503" i="1" s="1"/>
  <c r="P9503" i="1" s="1"/>
  <c r="K9503" i="1"/>
  <c r="L9503" i="1"/>
  <c r="I9504" i="1"/>
  <c r="J9504" i="1"/>
  <c r="N9504" i="1" s="1"/>
  <c r="O9504" i="1" s="1"/>
  <c r="P9504" i="1" s="1"/>
  <c r="K9504" i="1"/>
  <c r="L9504" i="1"/>
  <c r="I9505" i="1"/>
  <c r="J9505" i="1"/>
  <c r="N9505" i="1" s="1"/>
  <c r="O9505" i="1" s="1"/>
  <c r="P9505" i="1" s="1"/>
  <c r="K9505" i="1"/>
  <c r="L9505" i="1"/>
  <c r="I9506" i="1"/>
  <c r="J9506" i="1"/>
  <c r="N9506" i="1" s="1"/>
  <c r="O9506" i="1" s="1"/>
  <c r="P9506" i="1" s="1"/>
  <c r="K9506" i="1"/>
  <c r="L9506" i="1"/>
  <c r="I9507" i="1"/>
  <c r="J9507" i="1"/>
  <c r="N9507" i="1" s="1"/>
  <c r="O9507" i="1" s="1"/>
  <c r="P9507" i="1" s="1"/>
  <c r="K9507" i="1"/>
  <c r="L9507" i="1"/>
  <c r="I9508" i="1"/>
  <c r="J9508" i="1"/>
  <c r="N9508" i="1" s="1"/>
  <c r="O9508" i="1" s="1"/>
  <c r="P9508" i="1" s="1"/>
  <c r="K9508" i="1"/>
  <c r="L9508" i="1"/>
  <c r="I9509" i="1"/>
  <c r="J9509" i="1"/>
  <c r="N9509" i="1" s="1"/>
  <c r="O9509" i="1" s="1"/>
  <c r="P9509" i="1" s="1"/>
  <c r="K9509" i="1"/>
  <c r="L9509" i="1"/>
  <c r="I9510" i="1"/>
  <c r="J9510" i="1"/>
  <c r="N9510" i="1" s="1"/>
  <c r="O9510" i="1" s="1"/>
  <c r="P9510" i="1" s="1"/>
  <c r="K9510" i="1"/>
  <c r="L9510" i="1"/>
  <c r="I9511" i="1"/>
  <c r="J9511" i="1"/>
  <c r="N9511" i="1" s="1"/>
  <c r="O9511" i="1" s="1"/>
  <c r="P9511" i="1" s="1"/>
  <c r="K9511" i="1"/>
  <c r="L9511" i="1"/>
  <c r="I9512" i="1"/>
  <c r="J9512" i="1"/>
  <c r="N9512" i="1" s="1"/>
  <c r="O9512" i="1" s="1"/>
  <c r="P9512" i="1" s="1"/>
  <c r="K9512" i="1"/>
  <c r="L9512" i="1"/>
  <c r="I9513" i="1"/>
  <c r="J9513" i="1"/>
  <c r="N9513" i="1" s="1"/>
  <c r="O9513" i="1" s="1"/>
  <c r="P9513" i="1" s="1"/>
  <c r="K9513" i="1"/>
  <c r="L9513" i="1"/>
  <c r="I9514" i="1"/>
  <c r="J9514" i="1"/>
  <c r="N9514" i="1" s="1"/>
  <c r="O9514" i="1" s="1"/>
  <c r="P9514" i="1" s="1"/>
  <c r="K9514" i="1"/>
  <c r="L9514" i="1"/>
  <c r="I9515" i="1"/>
  <c r="J9515" i="1"/>
  <c r="N9515" i="1" s="1"/>
  <c r="O9515" i="1" s="1"/>
  <c r="P9515" i="1" s="1"/>
  <c r="K9515" i="1"/>
  <c r="L9515" i="1"/>
  <c r="I9516" i="1"/>
  <c r="J9516" i="1"/>
  <c r="N9516" i="1" s="1"/>
  <c r="O9516" i="1" s="1"/>
  <c r="P9516" i="1" s="1"/>
  <c r="K9516" i="1"/>
  <c r="L9516" i="1"/>
  <c r="I9517" i="1"/>
  <c r="J9517" i="1"/>
  <c r="N9517" i="1" s="1"/>
  <c r="O9517" i="1" s="1"/>
  <c r="P9517" i="1" s="1"/>
  <c r="K9517" i="1"/>
  <c r="L9517" i="1"/>
  <c r="I9518" i="1"/>
  <c r="J9518" i="1"/>
  <c r="N9518" i="1" s="1"/>
  <c r="O9518" i="1" s="1"/>
  <c r="P9518" i="1" s="1"/>
  <c r="K9518" i="1"/>
  <c r="L9518" i="1"/>
  <c r="I9519" i="1"/>
  <c r="J9519" i="1"/>
  <c r="N9519" i="1" s="1"/>
  <c r="O9519" i="1" s="1"/>
  <c r="P9519" i="1" s="1"/>
  <c r="K9519" i="1"/>
  <c r="L9519" i="1"/>
  <c r="I9520" i="1"/>
  <c r="J9520" i="1"/>
  <c r="N9520" i="1" s="1"/>
  <c r="O9520" i="1" s="1"/>
  <c r="P9520" i="1" s="1"/>
  <c r="K9520" i="1"/>
  <c r="L9520" i="1"/>
  <c r="I9521" i="1"/>
  <c r="J9521" i="1"/>
  <c r="N9521" i="1" s="1"/>
  <c r="O9521" i="1" s="1"/>
  <c r="P9521" i="1" s="1"/>
  <c r="K9521" i="1"/>
  <c r="L9521" i="1"/>
  <c r="I9522" i="1"/>
  <c r="J9522" i="1"/>
  <c r="N9522" i="1" s="1"/>
  <c r="O9522" i="1" s="1"/>
  <c r="P9522" i="1" s="1"/>
  <c r="K9522" i="1"/>
  <c r="L9522" i="1"/>
  <c r="I9523" i="1"/>
  <c r="J9523" i="1"/>
  <c r="N9523" i="1" s="1"/>
  <c r="O9523" i="1" s="1"/>
  <c r="P9523" i="1" s="1"/>
  <c r="K9523" i="1"/>
  <c r="L9523" i="1"/>
  <c r="I9524" i="1"/>
  <c r="J9524" i="1"/>
  <c r="N9524" i="1" s="1"/>
  <c r="O9524" i="1" s="1"/>
  <c r="P9524" i="1" s="1"/>
  <c r="K9524" i="1"/>
  <c r="L9524" i="1"/>
  <c r="I9525" i="1"/>
  <c r="J9525" i="1"/>
  <c r="N9525" i="1" s="1"/>
  <c r="O9525" i="1" s="1"/>
  <c r="P9525" i="1" s="1"/>
  <c r="K9525" i="1"/>
  <c r="L9525" i="1"/>
  <c r="I9526" i="1"/>
  <c r="J9526" i="1"/>
  <c r="N9526" i="1" s="1"/>
  <c r="O9526" i="1" s="1"/>
  <c r="P9526" i="1" s="1"/>
  <c r="K9526" i="1"/>
  <c r="L9526" i="1"/>
  <c r="I9527" i="1"/>
  <c r="J9527" i="1"/>
  <c r="N9527" i="1" s="1"/>
  <c r="O9527" i="1" s="1"/>
  <c r="P9527" i="1" s="1"/>
  <c r="K9527" i="1"/>
  <c r="L9527" i="1"/>
  <c r="I9528" i="1"/>
  <c r="J9528" i="1"/>
  <c r="N9528" i="1" s="1"/>
  <c r="O9528" i="1" s="1"/>
  <c r="P9528" i="1" s="1"/>
  <c r="K9528" i="1"/>
  <c r="L9528" i="1"/>
  <c r="I9529" i="1"/>
  <c r="J9529" i="1"/>
  <c r="N9529" i="1" s="1"/>
  <c r="O9529" i="1" s="1"/>
  <c r="P9529" i="1" s="1"/>
  <c r="K9529" i="1"/>
  <c r="L9529" i="1"/>
  <c r="I9530" i="1"/>
  <c r="J9530" i="1"/>
  <c r="N9530" i="1" s="1"/>
  <c r="O9530" i="1" s="1"/>
  <c r="P9530" i="1" s="1"/>
  <c r="K9530" i="1"/>
  <c r="L9530" i="1"/>
  <c r="I9531" i="1"/>
  <c r="J9531" i="1"/>
  <c r="N9531" i="1" s="1"/>
  <c r="O9531" i="1" s="1"/>
  <c r="P9531" i="1" s="1"/>
  <c r="K9531" i="1"/>
  <c r="L9531" i="1"/>
  <c r="I9532" i="1"/>
  <c r="J9532" i="1"/>
  <c r="N9532" i="1" s="1"/>
  <c r="O9532" i="1" s="1"/>
  <c r="P9532" i="1" s="1"/>
  <c r="K9532" i="1"/>
  <c r="L9532" i="1"/>
  <c r="I9533" i="1"/>
  <c r="J9533" i="1"/>
  <c r="N9533" i="1" s="1"/>
  <c r="O9533" i="1" s="1"/>
  <c r="P9533" i="1" s="1"/>
  <c r="K9533" i="1"/>
  <c r="L9533" i="1"/>
  <c r="I9534" i="1"/>
  <c r="J9534" i="1"/>
  <c r="N9534" i="1" s="1"/>
  <c r="O9534" i="1" s="1"/>
  <c r="P9534" i="1" s="1"/>
  <c r="K9534" i="1"/>
  <c r="L9534" i="1"/>
  <c r="I9535" i="1"/>
  <c r="J9535" i="1"/>
  <c r="N9535" i="1" s="1"/>
  <c r="O9535" i="1" s="1"/>
  <c r="P9535" i="1" s="1"/>
  <c r="K9535" i="1"/>
  <c r="L9535" i="1"/>
  <c r="I9536" i="1"/>
  <c r="J9536" i="1"/>
  <c r="N9536" i="1" s="1"/>
  <c r="O9536" i="1" s="1"/>
  <c r="P9536" i="1" s="1"/>
  <c r="K9536" i="1"/>
  <c r="L9536" i="1"/>
  <c r="I9537" i="1"/>
  <c r="J9537" i="1"/>
  <c r="N9537" i="1" s="1"/>
  <c r="O9537" i="1" s="1"/>
  <c r="P9537" i="1" s="1"/>
  <c r="K9537" i="1"/>
  <c r="L9537" i="1"/>
  <c r="I9538" i="1"/>
  <c r="J9538" i="1"/>
  <c r="N9538" i="1" s="1"/>
  <c r="O9538" i="1" s="1"/>
  <c r="P9538" i="1" s="1"/>
  <c r="K9538" i="1"/>
  <c r="L9538" i="1"/>
  <c r="I9539" i="1"/>
  <c r="J9539" i="1"/>
  <c r="N9539" i="1" s="1"/>
  <c r="O9539" i="1" s="1"/>
  <c r="P9539" i="1" s="1"/>
  <c r="K9539" i="1"/>
  <c r="L9539" i="1"/>
  <c r="I9540" i="1"/>
  <c r="J9540" i="1"/>
  <c r="N9540" i="1" s="1"/>
  <c r="O9540" i="1" s="1"/>
  <c r="P9540" i="1" s="1"/>
  <c r="K9540" i="1"/>
  <c r="L9540" i="1"/>
  <c r="I9541" i="1"/>
  <c r="J9541" i="1"/>
  <c r="N9541" i="1" s="1"/>
  <c r="O9541" i="1" s="1"/>
  <c r="P9541" i="1" s="1"/>
  <c r="K9541" i="1"/>
  <c r="L9541" i="1"/>
  <c r="I9542" i="1"/>
  <c r="J9542" i="1"/>
  <c r="N9542" i="1" s="1"/>
  <c r="O9542" i="1" s="1"/>
  <c r="P9542" i="1" s="1"/>
  <c r="K9542" i="1"/>
  <c r="L9542" i="1"/>
  <c r="I9543" i="1"/>
  <c r="J9543" i="1"/>
  <c r="N9543" i="1" s="1"/>
  <c r="O9543" i="1" s="1"/>
  <c r="P9543" i="1" s="1"/>
  <c r="K9543" i="1"/>
  <c r="L9543" i="1"/>
  <c r="I9544" i="1"/>
  <c r="J9544" i="1"/>
  <c r="N9544" i="1" s="1"/>
  <c r="O9544" i="1" s="1"/>
  <c r="P9544" i="1" s="1"/>
  <c r="K9544" i="1"/>
  <c r="L9544" i="1"/>
  <c r="I9545" i="1"/>
  <c r="J9545" i="1"/>
  <c r="N9545" i="1" s="1"/>
  <c r="O9545" i="1" s="1"/>
  <c r="P9545" i="1" s="1"/>
  <c r="K9545" i="1"/>
  <c r="L9545" i="1"/>
  <c r="I9546" i="1"/>
  <c r="J9546" i="1"/>
  <c r="N9546" i="1" s="1"/>
  <c r="O9546" i="1" s="1"/>
  <c r="P9546" i="1" s="1"/>
  <c r="K9546" i="1"/>
  <c r="L9546" i="1"/>
  <c r="I9547" i="1"/>
  <c r="J9547" i="1"/>
  <c r="N9547" i="1" s="1"/>
  <c r="O9547" i="1" s="1"/>
  <c r="P9547" i="1" s="1"/>
  <c r="K9547" i="1"/>
  <c r="L9547" i="1"/>
  <c r="I9548" i="1"/>
  <c r="J9548" i="1"/>
  <c r="N9548" i="1" s="1"/>
  <c r="O9548" i="1" s="1"/>
  <c r="P9548" i="1" s="1"/>
  <c r="K9548" i="1"/>
  <c r="L9548" i="1"/>
  <c r="I9549" i="1"/>
  <c r="J9549" i="1"/>
  <c r="N9549" i="1" s="1"/>
  <c r="O9549" i="1" s="1"/>
  <c r="P9549" i="1" s="1"/>
  <c r="K9549" i="1"/>
  <c r="L9549" i="1"/>
  <c r="I9550" i="1"/>
  <c r="J9550" i="1"/>
  <c r="N9550" i="1" s="1"/>
  <c r="O9550" i="1" s="1"/>
  <c r="P9550" i="1" s="1"/>
  <c r="K9550" i="1"/>
  <c r="L9550" i="1"/>
  <c r="I9551" i="1"/>
  <c r="J9551" i="1"/>
  <c r="N9551" i="1" s="1"/>
  <c r="O9551" i="1" s="1"/>
  <c r="P9551" i="1" s="1"/>
  <c r="K9551" i="1"/>
  <c r="L9551" i="1"/>
  <c r="I9552" i="1"/>
  <c r="J9552" i="1"/>
  <c r="N9552" i="1" s="1"/>
  <c r="O9552" i="1" s="1"/>
  <c r="P9552" i="1" s="1"/>
  <c r="K9552" i="1"/>
  <c r="L9552" i="1"/>
  <c r="I9553" i="1"/>
  <c r="J9553" i="1"/>
  <c r="N9553" i="1" s="1"/>
  <c r="O9553" i="1" s="1"/>
  <c r="P9553" i="1" s="1"/>
  <c r="K9553" i="1"/>
  <c r="L9553" i="1"/>
  <c r="I9554" i="1"/>
  <c r="J9554" i="1"/>
  <c r="N9554" i="1" s="1"/>
  <c r="O9554" i="1" s="1"/>
  <c r="P9554" i="1" s="1"/>
  <c r="K9554" i="1"/>
  <c r="L9554" i="1"/>
  <c r="I9555" i="1"/>
  <c r="J9555" i="1"/>
  <c r="N9555" i="1" s="1"/>
  <c r="O9555" i="1" s="1"/>
  <c r="P9555" i="1" s="1"/>
  <c r="K9555" i="1"/>
  <c r="L9555" i="1"/>
  <c r="I9556" i="1"/>
  <c r="J9556" i="1"/>
  <c r="N9556" i="1" s="1"/>
  <c r="O9556" i="1" s="1"/>
  <c r="P9556" i="1" s="1"/>
  <c r="K9556" i="1"/>
  <c r="L9556" i="1"/>
  <c r="I9557" i="1"/>
  <c r="J9557" i="1"/>
  <c r="N9557" i="1" s="1"/>
  <c r="O9557" i="1" s="1"/>
  <c r="P9557" i="1" s="1"/>
  <c r="K9557" i="1"/>
  <c r="L9557" i="1"/>
  <c r="I9558" i="1"/>
  <c r="J9558" i="1"/>
  <c r="N9558" i="1" s="1"/>
  <c r="O9558" i="1" s="1"/>
  <c r="P9558" i="1" s="1"/>
  <c r="K9558" i="1"/>
  <c r="L9558" i="1"/>
  <c r="I9559" i="1"/>
  <c r="J9559" i="1"/>
  <c r="N9559" i="1" s="1"/>
  <c r="O9559" i="1" s="1"/>
  <c r="P9559" i="1" s="1"/>
  <c r="K9559" i="1"/>
  <c r="L9559" i="1"/>
  <c r="I9560" i="1"/>
  <c r="J9560" i="1"/>
  <c r="N9560" i="1" s="1"/>
  <c r="O9560" i="1" s="1"/>
  <c r="P9560" i="1" s="1"/>
  <c r="K9560" i="1"/>
  <c r="L9560" i="1"/>
  <c r="I9561" i="1"/>
  <c r="J9561" i="1"/>
  <c r="N9561" i="1" s="1"/>
  <c r="O9561" i="1" s="1"/>
  <c r="P9561" i="1" s="1"/>
  <c r="K9561" i="1"/>
  <c r="L9561" i="1"/>
  <c r="I9562" i="1"/>
  <c r="J9562" i="1"/>
  <c r="N9562" i="1" s="1"/>
  <c r="O9562" i="1" s="1"/>
  <c r="P9562" i="1" s="1"/>
  <c r="K9562" i="1"/>
  <c r="L9562" i="1"/>
  <c r="I9563" i="1"/>
  <c r="J9563" i="1"/>
  <c r="N9563" i="1" s="1"/>
  <c r="O9563" i="1" s="1"/>
  <c r="P9563" i="1" s="1"/>
  <c r="K9563" i="1"/>
  <c r="L9563" i="1"/>
  <c r="I9564" i="1"/>
  <c r="J9564" i="1"/>
  <c r="N9564" i="1" s="1"/>
  <c r="O9564" i="1" s="1"/>
  <c r="P9564" i="1" s="1"/>
  <c r="K9564" i="1"/>
  <c r="L9564" i="1"/>
  <c r="I9565" i="1"/>
  <c r="J9565" i="1"/>
  <c r="N9565" i="1" s="1"/>
  <c r="O9565" i="1" s="1"/>
  <c r="P9565" i="1" s="1"/>
  <c r="K9565" i="1"/>
  <c r="L9565" i="1"/>
  <c r="I9566" i="1"/>
  <c r="J9566" i="1"/>
  <c r="N9566" i="1" s="1"/>
  <c r="O9566" i="1" s="1"/>
  <c r="P9566" i="1" s="1"/>
  <c r="K9566" i="1"/>
  <c r="L9566" i="1"/>
  <c r="I9567" i="1"/>
  <c r="J9567" i="1"/>
  <c r="N9567" i="1" s="1"/>
  <c r="O9567" i="1" s="1"/>
  <c r="P9567" i="1" s="1"/>
  <c r="K9567" i="1"/>
  <c r="L9567" i="1"/>
  <c r="I9568" i="1"/>
  <c r="J9568" i="1"/>
  <c r="N9568" i="1" s="1"/>
  <c r="O9568" i="1" s="1"/>
  <c r="P9568" i="1" s="1"/>
  <c r="K9568" i="1"/>
  <c r="L9568" i="1"/>
  <c r="I9569" i="1"/>
  <c r="J9569" i="1"/>
  <c r="N9569" i="1" s="1"/>
  <c r="O9569" i="1" s="1"/>
  <c r="P9569" i="1" s="1"/>
  <c r="K9569" i="1"/>
  <c r="L9569" i="1"/>
  <c r="I9570" i="1"/>
  <c r="J9570" i="1"/>
  <c r="N9570" i="1" s="1"/>
  <c r="O9570" i="1" s="1"/>
  <c r="P9570" i="1" s="1"/>
  <c r="K9570" i="1"/>
  <c r="L9570" i="1"/>
  <c r="I9571" i="1"/>
  <c r="J9571" i="1"/>
  <c r="N9571" i="1" s="1"/>
  <c r="O9571" i="1" s="1"/>
  <c r="P9571" i="1" s="1"/>
  <c r="K9571" i="1"/>
  <c r="L9571" i="1"/>
  <c r="I9572" i="1"/>
  <c r="J9572" i="1"/>
  <c r="N9572" i="1" s="1"/>
  <c r="O9572" i="1" s="1"/>
  <c r="P9572" i="1" s="1"/>
  <c r="K9572" i="1"/>
  <c r="L9572" i="1"/>
  <c r="I9573" i="1"/>
  <c r="J9573" i="1"/>
  <c r="N9573" i="1" s="1"/>
  <c r="O9573" i="1" s="1"/>
  <c r="P9573" i="1" s="1"/>
  <c r="K9573" i="1"/>
  <c r="L9573" i="1"/>
  <c r="I9574" i="1"/>
  <c r="J9574" i="1"/>
  <c r="N9574" i="1" s="1"/>
  <c r="O9574" i="1" s="1"/>
  <c r="P9574" i="1" s="1"/>
  <c r="K9574" i="1"/>
  <c r="L9574" i="1"/>
  <c r="I9575" i="1"/>
  <c r="J9575" i="1"/>
  <c r="N9575" i="1" s="1"/>
  <c r="O9575" i="1" s="1"/>
  <c r="P9575" i="1" s="1"/>
  <c r="K9575" i="1"/>
  <c r="L9575" i="1"/>
  <c r="I9576" i="1"/>
  <c r="J9576" i="1"/>
  <c r="N9576" i="1" s="1"/>
  <c r="O9576" i="1" s="1"/>
  <c r="P9576" i="1" s="1"/>
  <c r="K9576" i="1"/>
  <c r="L9576" i="1"/>
  <c r="I9577" i="1"/>
  <c r="J9577" i="1"/>
  <c r="N9577" i="1" s="1"/>
  <c r="O9577" i="1" s="1"/>
  <c r="P9577" i="1" s="1"/>
  <c r="K9577" i="1"/>
  <c r="L9577" i="1"/>
  <c r="I9578" i="1"/>
  <c r="J9578" i="1"/>
  <c r="N9578" i="1" s="1"/>
  <c r="O9578" i="1" s="1"/>
  <c r="P9578" i="1" s="1"/>
  <c r="K9578" i="1"/>
  <c r="L9578" i="1"/>
  <c r="I9579" i="1"/>
  <c r="J9579" i="1"/>
  <c r="N9579" i="1" s="1"/>
  <c r="O9579" i="1" s="1"/>
  <c r="P9579" i="1" s="1"/>
  <c r="K9579" i="1"/>
  <c r="L9579" i="1"/>
  <c r="I9580" i="1"/>
  <c r="J9580" i="1"/>
  <c r="N9580" i="1" s="1"/>
  <c r="O9580" i="1" s="1"/>
  <c r="P9580" i="1" s="1"/>
  <c r="K9580" i="1"/>
  <c r="L9580" i="1"/>
  <c r="I9581" i="1"/>
  <c r="J9581" i="1"/>
  <c r="N9581" i="1" s="1"/>
  <c r="O9581" i="1" s="1"/>
  <c r="P9581" i="1" s="1"/>
  <c r="K9581" i="1"/>
  <c r="L9581" i="1"/>
  <c r="I9582" i="1"/>
  <c r="J9582" i="1"/>
  <c r="N9582" i="1" s="1"/>
  <c r="O9582" i="1" s="1"/>
  <c r="P9582" i="1" s="1"/>
  <c r="K9582" i="1"/>
  <c r="L9582" i="1"/>
  <c r="I9583" i="1"/>
  <c r="J9583" i="1"/>
  <c r="N9583" i="1" s="1"/>
  <c r="O9583" i="1" s="1"/>
  <c r="P9583" i="1" s="1"/>
  <c r="K9583" i="1"/>
  <c r="L9583" i="1"/>
  <c r="I9584" i="1"/>
  <c r="J9584" i="1"/>
  <c r="N9584" i="1" s="1"/>
  <c r="O9584" i="1" s="1"/>
  <c r="P9584" i="1" s="1"/>
  <c r="K9584" i="1"/>
  <c r="L9584" i="1"/>
  <c r="I9585" i="1"/>
  <c r="J9585" i="1"/>
  <c r="N9585" i="1" s="1"/>
  <c r="O9585" i="1" s="1"/>
  <c r="P9585" i="1" s="1"/>
  <c r="K9585" i="1"/>
  <c r="L9585" i="1"/>
  <c r="I9586" i="1"/>
  <c r="J9586" i="1"/>
  <c r="N9586" i="1" s="1"/>
  <c r="O9586" i="1" s="1"/>
  <c r="P9586" i="1" s="1"/>
  <c r="K9586" i="1"/>
  <c r="L9586" i="1"/>
  <c r="I9587" i="1"/>
  <c r="J9587" i="1"/>
  <c r="N9587" i="1" s="1"/>
  <c r="O9587" i="1" s="1"/>
  <c r="P9587" i="1" s="1"/>
  <c r="K9587" i="1"/>
  <c r="L9587" i="1"/>
  <c r="I9588" i="1"/>
  <c r="J9588" i="1"/>
  <c r="N9588" i="1" s="1"/>
  <c r="O9588" i="1" s="1"/>
  <c r="P9588" i="1" s="1"/>
  <c r="K9588" i="1"/>
  <c r="L9588" i="1"/>
  <c r="I9589" i="1"/>
  <c r="J9589" i="1"/>
  <c r="N9589" i="1" s="1"/>
  <c r="O9589" i="1" s="1"/>
  <c r="P9589" i="1" s="1"/>
  <c r="K9589" i="1"/>
  <c r="L9589" i="1"/>
  <c r="I9590" i="1"/>
  <c r="J9590" i="1"/>
  <c r="N9590" i="1" s="1"/>
  <c r="O9590" i="1" s="1"/>
  <c r="P9590" i="1" s="1"/>
  <c r="K9590" i="1"/>
  <c r="L9590" i="1"/>
  <c r="I9591" i="1"/>
  <c r="J9591" i="1"/>
  <c r="N9591" i="1" s="1"/>
  <c r="O9591" i="1" s="1"/>
  <c r="P9591" i="1" s="1"/>
  <c r="K9591" i="1"/>
  <c r="L9591" i="1"/>
  <c r="I9592" i="1"/>
  <c r="J9592" i="1"/>
  <c r="N9592" i="1" s="1"/>
  <c r="O9592" i="1" s="1"/>
  <c r="P9592" i="1" s="1"/>
  <c r="K9592" i="1"/>
  <c r="L9592" i="1"/>
  <c r="I9593" i="1"/>
  <c r="J9593" i="1"/>
  <c r="N9593" i="1" s="1"/>
  <c r="O9593" i="1" s="1"/>
  <c r="P9593" i="1" s="1"/>
  <c r="K9593" i="1"/>
  <c r="L9593" i="1"/>
  <c r="I9594" i="1"/>
  <c r="J9594" i="1"/>
  <c r="N9594" i="1" s="1"/>
  <c r="O9594" i="1" s="1"/>
  <c r="P9594" i="1" s="1"/>
  <c r="K9594" i="1"/>
  <c r="L9594" i="1"/>
  <c r="I9595" i="1"/>
  <c r="J9595" i="1"/>
  <c r="N9595" i="1" s="1"/>
  <c r="O9595" i="1" s="1"/>
  <c r="P9595" i="1" s="1"/>
  <c r="K9595" i="1"/>
  <c r="L9595" i="1"/>
  <c r="I9596" i="1"/>
  <c r="J9596" i="1"/>
  <c r="N9596" i="1" s="1"/>
  <c r="O9596" i="1" s="1"/>
  <c r="P9596" i="1" s="1"/>
  <c r="K9596" i="1"/>
  <c r="L9596" i="1"/>
  <c r="I9597" i="1"/>
  <c r="J9597" i="1"/>
  <c r="N9597" i="1" s="1"/>
  <c r="O9597" i="1" s="1"/>
  <c r="P9597" i="1" s="1"/>
  <c r="K9597" i="1"/>
  <c r="L9597" i="1"/>
  <c r="I9598" i="1"/>
  <c r="J9598" i="1"/>
  <c r="N9598" i="1" s="1"/>
  <c r="O9598" i="1" s="1"/>
  <c r="P9598" i="1" s="1"/>
  <c r="K9598" i="1"/>
  <c r="L9598" i="1"/>
  <c r="I9599" i="1"/>
  <c r="J9599" i="1"/>
  <c r="N9599" i="1" s="1"/>
  <c r="O9599" i="1" s="1"/>
  <c r="P9599" i="1" s="1"/>
  <c r="K9599" i="1"/>
  <c r="L9599" i="1"/>
  <c r="I9600" i="1"/>
  <c r="J9600" i="1"/>
  <c r="N9600" i="1" s="1"/>
  <c r="O9600" i="1" s="1"/>
  <c r="P9600" i="1" s="1"/>
  <c r="K9600" i="1"/>
  <c r="L9600" i="1"/>
  <c r="I9601" i="1"/>
  <c r="J9601" i="1"/>
  <c r="N9601" i="1" s="1"/>
  <c r="O9601" i="1" s="1"/>
  <c r="P9601" i="1" s="1"/>
  <c r="K9601" i="1"/>
  <c r="L9601" i="1"/>
  <c r="I9602" i="1"/>
  <c r="J9602" i="1"/>
  <c r="N9602" i="1" s="1"/>
  <c r="O9602" i="1" s="1"/>
  <c r="P9602" i="1" s="1"/>
  <c r="K9602" i="1"/>
  <c r="L9602" i="1"/>
  <c r="I9603" i="1"/>
  <c r="J9603" i="1"/>
  <c r="N9603" i="1" s="1"/>
  <c r="O9603" i="1" s="1"/>
  <c r="P9603" i="1" s="1"/>
  <c r="K9603" i="1"/>
  <c r="L9603" i="1"/>
  <c r="I9604" i="1"/>
  <c r="J9604" i="1"/>
  <c r="N9604" i="1" s="1"/>
  <c r="O9604" i="1" s="1"/>
  <c r="P9604" i="1" s="1"/>
  <c r="K9604" i="1"/>
  <c r="L9604" i="1"/>
  <c r="I9605" i="1"/>
  <c r="J9605" i="1"/>
  <c r="N9605" i="1" s="1"/>
  <c r="O9605" i="1" s="1"/>
  <c r="P9605" i="1" s="1"/>
  <c r="K9605" i="1"/>
  <c r="L9605" i="1"/>
  <c r="I9606" i="1"/>
  <c r="J9606" i="1"/>
  <c r="N9606" i="1" s="1"/>
  <c r="O9606" i="1" s="1"/>
  <c r="P9606" i="1" s="1"/>
  <c r="K9606" i="1"/>
  <c r="L9606" i="1"/>
  <c r="I9607" i="1"/>
  <c r="J9607" i="1"/>
  <c r="N9607" i="1" s="1"/>
  <c r="O9607" i="1" s="1"/>
  <c r="P9607" i="1" s="1"/>
  <c r="K9607" i="1"/>
  <c r="L9607" i="1"/>
  <c r="I9608" i="1"/>
  <c r="J9608" i="1"/>
  <c r="N9608" i="1" s="1"/>
  <c r="O9608" i="1" s="1"/>
  <c r="P9608" i="1" s="1"/>
  <c r="K9608" i="1"/>
  <c r="L9608" i="1"/>
  <c r="I9609" i="1"/>
  <c r="J9609" i="1"/>
  <c r="N9609" i="1" s="1"/>
  <c r="O9609" i="1" s="1"/>
  <c r="P9609" i="1" s="1"/>
  <c r="K9609" i="1"/>
  <c r="L9609" i="1"/>
  <c r="I9610" i="1"/>
  <c r="J9610" i="1"/>
  <c r="N9610" i="1" s="1"/>
  <c r="O9610" i="1" s="1"/>
  <c r="P9610" i="1" s="1"/>
  <c r="K9610" i="1"/>
  <c r="L9610" i="1"/>
  <c r="I9611" i="1"/>
  <c r="J9611" i="1"/>
  <c r="N9611" i="1" s="1"/>
  <c r="O9611" i="1" s="1"/>
  <c r="P9611" i="1" s="1"/>
  <c r="K9611" i="1"/>
  <c r="L9611" i="1"/>
  <c r="I9612" i="1"/>
  <c r="J9612" i="1"/>
  <c r="N9612" i="1" s="1"/>
  <c r="O9612" i="1" s="1"/>
  <c r="P9612" i="1" s="1"/>
  <c r="K9612" i="1"/>
  <c r="L9612" i="1"/>
  <c r="I9613" i="1"/>
  <c r="J9613" i="1"/>
  <c r="N9613" i="1" s="1"/>
  <c r="O9613" i="1" s="1"/>
  <c r="P9613" i="1" s="1"/>
  <c r="K9613" i="1"/>
  <c r="L9613" i="1"/>
  <c r="I9614" i="1"/>
  <c r="J9614" i="1"/>
  <c r="N9614" i="1" s="1"/>
  <c r="O9614" i="1" s="1"/>
  <c r="P9614" i="1" s="1"/>
  <c r="K9614" i="1"/>
  <c r="L9614" i="1"/>
  <c r="I9615" i="1"/>
  <c r="J9615" i="1"/>
  <c r="N9615" i="1" s="1"/>
  <c r="O9615" i="1" s="1"/>
  <c r="P9615" i="1" s="1"/>
  <c r="K9615" i="1"/>
  <c r="L9615" i="1"/>
  <c r="I9616" i="1"/>
  <c r="J9616" i="1"/>
  <c r="N9616" i="1" s="1"/>
  <c r="O9616" i="1" s="1"/>
  <c r="P9616" i="1" s="1"/>
  <c r="K9616" i="1"/>
  <c r="L9616" i="1"/>
  <c r="I9617" i="1"/>
  <c r="J9617" i="1"/>
  <c r="N9617" i="1" s="1"/>
  <c r="O9617" i="1" s="1"/>
  <c r="P9617" i="1" s="1"/>
  <c r="K9617" i="1"/>
  <c r="L9617" i="1"/>
  <c r="I9618" i="1"/>
  <c r="J9618" i="1"/>
  <c r="N9618" i="1" s="1"/>
  <c r="O9618" i="1" s="1"/>
  <c r="P9618" i="1" s="1"/>
  <c r="K9618" i="1"/>
  <c r="L9618" i="1"/>
  <c r="I9619" i="1"/>
  <c r="J9619" i="1"/>
  <c r="N9619" i="1" s="1"/>
  <c r="O9619" i="1" s="1"/>
  <c r="P9619" i="1" s="1"/>
  <c r="K9619" i="1"/>
  <c r="L9619" i="1"/>
  <c r="I9620" i="1"/>
  <c r="J9620" i="1"/>
  <c r="N9620" i="1" s="1"/>
  <c r="O9620" i="1" s="1"/>
  <c r="P9620" i="1" s="1"/>
  <c r="K9620" i="1"/>
  <c r="L9620" i="1"/>
  <c r="I9621" i="1"/>
  <c r="J9621" i="1"/>
  <c r="N9621" i="1" s="1"/>
  <c r="O9621" i="1" s="1"/>
  <c r="P9621" i="1" s="1"/>
  <c r="K9621" i="1"/>
  <c r="L9621" i="1"/>
  <c r="I9622" i="1"/>
  <c r="J9622" i="1"/>
  <c r="N9622" i="1" s="1"/>
  <c r="O9622" i="1" s="1"/>
  <c r="P9622" i="1" s="1"/>
  <c r="K9622" i="1"/>
  <c r="L9622" i="1"/>
  <c r="I9623" i="1"/>
  <c r="J9623" i="1"/>
  <c r="N9623" i="1" s="1"/>
  <c r="O9623" i="1" s="1"/>
  <c r="P9623" i="1" s="1"/>
  <c r="K9623" i="1"/>
  <c r="L9623" i="1"/>
  <c r="I9624" i="1"/>
  <c r="J9624" i="1"/>
  <c r="N9624" i="1" s="1"/>
  <c r="O9624" i="1" s="1"/>
  <c r="P9624" i="1" s="1"/>
  <c r="K9624" i="1"/>
  <c r="L9624" i="1"/>
  <c r="I9625" i="1"/>
  <c r="J9625" i="1"/>
  <c r="N9625" i="1" s="1"/>
  <c r="O9625" i="1" s="1"/>
  <c r="P9625" i="1" s="1"/>
  <c r="K9625" i="1"/>
  <c r="L9625" i="1"/>
  <c r="I9626" i="1"/>
  <c r="J9626" i="1"/>
  <c r="N9626" i="1" s="1"/>
  <c r="O9626" i="1" s="1"/>
  <c r="P9626" i="1" s="1"/>
  <c r="K9626" i="1"/>
  <c r="L9626" i="1"/>
  <c r="I9627" i="1"/>
  <c r="J9627" i="1"/>
  <c r="N9627" i="1" s="1"/>
  <c r="O9627" i="1" s="1"/>
  <c r="P9627" i="1" s="1"/>
  <c r="K9627" i="1"/>
  <c r="L9627" i="1"/>
  <c r="I9628" i="1"/>
  <c r="J9628" i="1"/>
  <c r="N9628" i="1" s="1"/>
  <c r="O9628" i="1" s="1"/>
  <c r="P9628" i="1" s="1"/>
  <c r="K9628" i="1"/>
  <c r="L9628" i="1"/>
  <c r="I9629" i="1"/>
  <c r="J9629" i="1"/>
  <c r="N9629" i="1" s="1"/>
  <c r="O9629" i="1" s="1"/>
  <c r="P9629" i="1" s="1"/>
  <c r="K9629" i="1"/>
  <c r="L9629" i="1"/>
  <c r="I9630" i="1"/>
  <c r="J9630" i="1"/>
  <c r="N9630" i="1" s="1"/>
  <c r="O9630" i="1" s="1"/>
  <c r="P9630" i="1" s="1"/>
  <c r="K9630" i="1"/>
  <c r="L9630" i="1"/>
  <c r="I9631" i="1"/>
  <c r="J9631" i="1"/>
  <c r="N9631" i="1" s="1"/>
  <c r="O9631" i="1" s="1"/>
  <c r="P9631" i="1" s="1"/>
  <c r="K9631" i="1"/>
  <c r="L9631" i="1"/>
  <c r="I9632" i="1"/>
  <c r="J9632" i="1"/>
  <c r="N9632" i="1" s="1"/>
  <c r="O9632" i="1" s="1"/>
  <c r="P9632" i="1" s="1"/>
  <c r="K9632" i="1"/>
  <c r="L9632" i="1"/>
  <c r="I9633" i="1"/>
  <c r="J9633" i="1"/>
  <c r="N9633" i="1" s="1"/>
  <c r="O9633" i="1" s="1"/>
  <c r="P9633" i="1" s="1"/>
  <c r="K9633" i="1"/>
  <c r="L9633" i="1"/>
  <c r="I9634" i="1"/>
  <c r="J9634" i="1"/>
  <c r="N9634" i="1" s="1"/>
  <c r="O9634" i="1" s="1"/>
  <c r="P9634" i="1" s="1"/>
  <c r="K9634" i="1"/>
  <c r="L9634" i="1"/>
  <c r="I9635" i="1"/>
  <c r="J9635" i="1"/>
  <c r="N9635" i="1" s="1"/>
  <c r="O9635" i="1" s="1"/>
  <c r="P9635" i="1" s="1"/>
  <c r="K9635" i="1"/>
  <c r="L9635" i="1"/>
  <c r="I9636" i="1"/>
  <c r="J9636" i="1"/>
  <c r="N9636" i="1" s="1"/>
  <c r="O9636" i="1" s="1"/>
  <c r="P9636" i="1" s="1"/>
  <c r="K9636" i="1"/>
  <c r="L9636" i="1"/>
  <c r="I9637" i="1"/>
  <c r="J9637" i="1"/>
  <c r="N9637" i="1" s="1"/>
  <c r="O9637" i="1" s="1"/>
  <c r="P9637" i="1" s="1"/>
  <c r="K9637" i="1"/>
  <c r="L9637" i="1"/>
  <c r="I9638" i="1"/>
  <c r="J9638" i="1"/>
  <c r="N9638" i="1" s="1"/>
  <c r="O9638" i="1" s="1"/>
  <c r="P9638" i="1" s="1"/>
  <c r="K9638" i="1"/>
  <c r="L9638" i="1"/>
  <c r="I9639" i="1"/>
  <c r="J9639" i="1"/>
  <c r="N9639" i="1" s="1"/>
  <c r="O9639" i="1" s="1"/>
  <c r="P9639" i="1" s="1"/>
  <c r="K9639" i="1"/>
  <c r="L9639" i="1"/>
  <c r="I9640" i="1"/>
  <c r="J9640" i="1"/>
  <c r="N9640" i="1" s="1"/>
  <c r="O9640" i="1" s="1"/>
  <c r="P9640" i="1" s="1"/>
  <c r="K9640" i="1"/>
  <c r="L9640" i="1"/>
  <c r="I9641" i="1"/>
  <c r="J9641" i="1"/>
  <c r="N9641" i="1" s="1"/>
  <c r="O9641" i="1" s="1"/>
  <c r="P9641" i="1" s="1"/>
  <c r="K9641" i="1"/>
  <c r="L9641" i="1"/>
  <c r="I9642" i="1"/>
  <c r="J9642" i="1"/>
  <c r="N9642" i="1" s="1"/>
  <c r="O9642" i="1" s="1"/>
  <c r="P9642" i="1" s="1"/>
  <c r="K9642" i="1"/>
  <c r="L9642" i="1"/>
  <c r="I9643" i="1"/>
  <c r="J9643" i="1"/>
  <c r="N9643" i="1" s="1"/>
  <c r="O9643" i="1" s="1"/>
  <c r="P9643" i="1" s="1"/>
  <c r="K9643" i="1"/>
  <c r="L9643" i="1"/>
  <c r="I9644" i="1"/>
  <c r="J9644" i="1"/>
  <c r="N9644" i="1" s="1"/>
  <c r="O9644" i="1" s="1"/>
  <c r="P9644" i="1" s="1"/>
  <c r="K9644" i="1"/>
  <c r="L9644" i="1"/>
  <c r="I9645" i="1"/>
  <c r="J9645" i="1"/>
  <c r="N9645" i="1" s="1"/>
  <c r="O9645" i="1" s="1"/>
  <c r="P9645" i="1" s="1"/>
  <c r="K9645" i="1"/>
  <c r="L9645" i="1"/>
  <c r="I9646" i="1"/>
  <c r="J9646" i="1"/>
  <c r="N9646" i="1" s="1"/>
  <c r="O9646" i="1" s="1"/>
  <c r="P9646" i="1" s="1"/>
  <c r="K9646" i="1"/>
  <c r="L9646" i="1"/>
  <c r="I9647" i="1"/>
  <c r="J9647" i="1"/>
  <c r="N9647" i="1" s="1"/>
  <c r="O9647" i="1" s="1"/>
  <c r="P9647" i="1" s="1"/>
  <c r="K9647" i="1"/>
  <c r="L9647" i="1"/>
  <c r="I9648" i="1"/>
  <c r="J9648" i="1"/>
  <c r="N9648" i="1" s="1"/>
  <c r="O9648" i="1" s="1"/>
  <c r="P9648" i="1" s="1"/>
  <c r="K9648" i="1"/>
  <c r="L9648" i="1"/>
  <c r="I9649" i="1"/>
  <c r="J9649" i="1"/>
  <c r="N9649" i="1" s="1"/>
  <c r="O9649" i="1" s="1"/>
  <c r="P9649" i="1" s="1"/>
  <c r="K9649" i="1"/>
  <c r="L9649" i="1"/>
  <c r="I9650" i="1"/>
  <c r="J9650" i="1"/>
  <c r="N9650" i="1" s="1"/>
  <c r="O9650" i="1" s="1"/>
  <c r="P9650" i="1" s="1"/>
  <c r="K9650" i="1"/>
  <c r="L9650" i="1"/>
  <c r="I9651" i="1"/>
  <c r="J9651" i="1"/>
  <c r="N9651" i="1" s="1"/>
  <c r="O9651" i="1" s="1"/>
  <c r="P9651" i="1" s="1"/>
  <c r="K9651" i="1"/>
  <c r="L9651" i="1"/>
  <c r="I9652" i="1"/>
  <c r="J9652" i="1"/>
  <c r="N9652" i="1" s="1"/>
  <c r="O9652" i="1" s="1"/>
  <c r="P9652" i="1" s="1"/>
  <c r="K9652" i="1"/>
  <c r="L9652" i="1"/>
  <c r="I9653" i="1"/>
  <c r="J9653" i="1"/>
  <c r="N9653" i="1" s="1"/>
  <c r="O9653" i="1" s="1"/>
  <c r="P9653" i="1" s="1"/>
  <c r="K9653" i="1"/>
  <c r="L9653" i="1"/>
  <c r="I9654" i="1"/>
  <c r="J9654" i="1"/>
  <c r="N9654" i="1" s="1"/>
  <c r="O9654" i="1" s="1"/>
  <c r="P9654" i="1" s="1"/>
  <c r="K9654" i="1"/>
  <c r="L9654" i="1"/>
  <c r="I9655" i="1"/>
  <c r="J9655" i="1"/>
  <c r="N9655" i="1" s="1"/>
  <c r="O9655" i="1" s="1"/>
  <c r="P9655" i="1" s="1"/>
  <c r="K9655" i="1"/>
  <c r="L9655" i="1"/>
  <c r="I9656" i="1"/>
  <c r="J9656" i="1"/>
  <c r="N9656" i="1" s="1"/>
  <c r="O9656" i="1" s="1"/>
  <c r="P9656" i="1" s="1"/>
  <c r="K9656" i="1"/>
  <c r="L9656" i="1"/>
  <c r="I9657" i="1"/>
  <c r="J9657" i="1"/>
  <c r="N9657" i="1" s="1"/>
  <c r="O9657" i="1" s="1"/>
  <c r="P9657" i="1" s="1"/>
  <c r="K9657" i="1"/>
  <c r="L9657" i="1"/>
  <c r="I9658" i="1"/>
  <c r="J9658" i="1"/>
  <c r="N9658" i="1" s="1"/>
  <c r="O9658" i="1" s="1"/>
  <c r="P9658" i="1" s="1"/>
  <c r="K9658" i="1"/>
  <c r="L9658" i="1"/>
  <c r="I9659" i="1"/>
  <c r="J9659" i="1"/>
  <c r="N9659" i="1" s="1"/>
  <c r="O9659" i="1" s="1"/>
  <c r="P9659" i="1" s="1"/>
  <c r="K9659" i="1"/>
  <c r="L9659" i="1"/>
  <c r="I9660" i="1"/>
  <c r="J9660" i="1"/>
  <c r="N9660" i="1" s="1"/>
  <c r="O9660" i="1" s="1"/>
  <c r="P9660" i="1" s="1"/>
  <c r="K9660" i="1"/>
  <c r="L9660" i="1"/>
  <c r="I9661" i="1"/>
  <c r="J9661" i="1"/>
  <c r="N9661" i="1" s="1"/>
  <c r="O9661" i="1" s="1"/>
  <c r="P9661" i="1" s="1"/>
  <c r="K9661" i="1"/>
  <c r="L9661" i="1"/>
  <c r="I9662" i="1"/>
  <c r="J9662" i="1"/>
  <c r="N9662" i="1" s="1"/>
  <c r="O9662" i="1" s="1"/>
  <c r="P9662" i="1" s="1"/>
  <c r="K9662" i="1"/>
  <c r="L9662" i="1"/>
  <c r="I9663" i="1"/>
  <c r="J9663" i="1"/>
  <c r="N9663" i="1" s="1"/>
  <c r="O9663" i="1" s="1"/>
  <c r="P9663" i="1" s="1"/>
  <c r="K9663" i="1"/>
  <c r="L9663" i="1"/>
  <c r="I9664" i="1"/>
  <c r="J9664" i="1"/>
  <c r="N9664" i="1" s="1"/>
  <c r="O9664" i="1" s="1"/>
  <c r="P9664" i="1" s="1"/>
  <c r="K9664" i="1"/>
  <c r="L9664" i="1"/>
  <c r="I9665" i="1"/>
  <c r="J9665" i="1"/>
  <c r="N9665" i="1" s="1"/>
  <c r="O9665" i="1" s="1"/>
  <c r="P9665" i="1" s="1"/>
  <c r="K9665" i="1"/>
  <c r="L9665" i="1"/>
  <c r="I9666" i="1"/>
  <c r="J9666" i="1"/>
  <c r="N9666" i="1" s="1"/>
  <c r="O9666" i="1" s="1"/>
  <c r="P9666" i="1" s="1"/>
  <c r="K9666" i="1"/>
  <c r="L9666" i="1"/>
  <c r="I9667" i="1"/>
  <c r="J9667" i="1"/>
  <c r="N9667" i="1" s="1"/>
  <c r="O9667" i="1" s="1"/>
  <c r="P9667" i="1" s="1"/>
  <c r="K9667" i="1"/>
  <c r="L9667" i="1"/>
  <c r="I9668" i="1"/>
  <c r="J9668" i="1"/>
  <c r="N9668" i="1" s="1"/>
  <c r="O9668" i="1" s="1"/>
  <c r="P9668" i="1" s="1"/>
  <c r="K9668" i="1"/>
  <c r="L9668" i="1"/>
  <c r="I9669" i="1"/>
  <c r="J9669" i="1"/>
  <c r="N9669" i="1" s="1"/>
  <c r="O9669" i="1" s="1"/>
  <c r="P9669" i="1" s="1"/>
  <c r="K9669" i="1"/>
  <c r="L9669" i="1"/>
  <c r="I9670" i="1"/>
  <c r="J9670" i="1"/>
  <c r="N9670" i="1" s="1"/>
  <c r="O9670" i="1" s="1"/>
  <c r="P9670" i="1" s="1"/>
  <c r="K9670" i="1"/>
  <c r="L9670" i="1"/>
  <c r="I9671" i="1"/>
  <c r="J9671" i="1"/>
  <c r="N9671" i="1" s="1"/>
  <c r="O9671" i="1" s="1"/>
  <c r="P9671" i="1" s="1"/>
  <c r="K9671" i="1"/>
  <c r="L9671" i="1"/>
  <c r="I9672" i="1"/>
  <c r="J9672" i="1"/>
  <c r="N9672" i="1" s="1"/>
  <c r="O9672" i="1" s="1"/>
  <c r="P9672" i="1" s="1"/>
  <c r="K9672" i="1"/>
  <c r="L9672" i="1"/>
  <c r="I9673" i="1"/>
  <c r="J9673" i="1"/>
  <c r="N9673" i="1" s="1"/>
  <c r="O9673" i="1" s="1"/>
  <c r="P9673" i="1" s="1"/>
  <c r="K9673" i="1"/>
  <c r="L9673" i="1"/>
  <c r="I9674" i="1"/>
  <c r="J9674" i="1"/>
  <c r="N9674" i="1" s="1"/>
  <c r="O9674" i="1" s="1"/>
  <c r="P9674" i="1" s="1"/>
  <c r="K9674" i="1"/>
  <c r="L9674" i="1"/>
  <c r="I9675" i="1"/>
  <c r="J9675" i="1"/>
  <c r="N9675" i="1" s="1"/>
  <c r="O9675" i="1" s="1"/>
  <c r="P9675" i="1" s="1"/>
  <c r="K9675" i="1"/>
  <c r="L9675" i="1"/>
  <c r="I9676" i="1"/>
  <c r="J9676" i="1"/>
  <c r="N9676" i="1" s="1"/>
  <c r="O9676" i="1" s="1"/>
  <c r="P9676" i="1" s="1"/>
  <c r="K9676" i="1"/>
  <c r="L9676" i="1"/>
  <c r="I9677" i="1"/>
  <c r="J9677" i="1"/>
  <c r="N9677" i="1" s="1"/>
  <c r="O9677" i="1" s="1"/>
  <c r="P9677" i="1" s="1"/>
  <c r="K9677" i="1"/>
  <c r="L9677" i="1"/>
  <c r="I9678" i="1"/>
  <c r="J9678" i="1"/>
  <c r="N9678" i="1" s="1"/>
  <c r="O9678" i="1" s="1"/>
  <c r="P9678" i="1" s="1"/>
  <c r="K9678" i="1"/>
  <c r="L9678" i="1"/>
  <c r="I9679" i="1"/>
  <c r="J9679" i="1"/>
  <c r="N9679" i="1" s="1"/>
  <c r="O9679" i="1" s="1"/>
  <c r="P9679" i="1" s="1"/>
  <c r="K9679" i="1"/>
  <c r="L9679" i="1"/>
  <c r="I9680" i="1"/>
  <c r="J9680" i="1"/>
  <c r="N9680" i="1" s="1"/>
  <c r="O9680" i="1" s="1"/>
  <c r="P9680" i="1" s="1"/>
  <c r="K9680" i="1"/>
  <c r="L9680" i="1"/>
  <c r="I9681" i="1"/>
  <c r="J9681" i="1"/>
  <c r="N9681" i="1" s="1"/>
  <c r="O9681" i="1" s="1"/>
  <c r="P9681" i="1" s="1"/>
  <c r="K9681" i="1"/>
  <c r="L9681" i="1"/>
  <c r="I9682" i="1"/>
  <c r="J9682" i="1"/>
  <c r="N9682" i="1" s="1"/>
  <c r="O9682" i="1" s="1"/>
  <c r="P9682" i="1" s="1"/>
  <c r="K9682" i="1"/>
  <c r="L9682" i="1"/>
  <c r="I9683" i="1"/>
  <c r="J9683" i="1"/>
  <c r="N9683" i="1" s="1"/>
  <c r="O9683" i="1" s="1"/>
  <c r="P9683" i="1" s="1"/>
  <c r="K9683" i="1"/>
  <c r="L9683" i="1"/>
  <c r="I9684" i="1"/>
  <c r="J9684" i="1"/>
  <c r="N9684" i="1" s="1"/>
  <c r="O9684" i="1" s="1"/>
  <c r="P9684" i="1" s="1"/>
  <c r="K9684" i="1"/>
  <c r="L9684" i="1"/>
  <c r="I9685" i="1"/>
  <c r="J9685" i="1"/>
  <c r="N9685" i="1" s="1"/>
  <c r="O9685" i="1" s="1"/>
  <c r="P9685" i="1" s="1"/>
  <c r="K9685" i="1"/>
  <c r="L9685" i="1"/>
  <c r="I9686" i="1"/>
  <c r="J9686" i="1"/>
  <c r="N9686" i="1" s="1"/>
  <c r="O9686" i="1" s="1"/>
  <c r="P9686" i="1" s="1"/>
  <c r="K9686" i="1"/>
  <c r="L9686" i="1"/>
  <c r="I9687" i="1"/>
  <c r="J9687" i="1"/>
  <c r="N9687" i="1" s="1"/>
  <c r="O9687" i="1" s="1"/>
  <c r="P9687" i="1" s="1"/>
  <c r="K9687" i="1"/>
  <c r="L9687" i="1"/>
  <c r="I9688" i="1"/>
  <c r="J9688" i="1"/>
  <c r="N9688" i="1" s="1"/>
  <c r="O9688" i="1" s="1"/>
  <c r="P9688" i="1" s="1"/>
  <c r="K9688" i="1"/>
  <c r="L9688" i="1"/>
  <c r="I9689" i="1"/>
  <c r="J9689" i="1"/>
  <c r="N9689" i="1" s="1"/>
  <c r="O9689" i="1" s="1"/>
  <c r="P9689" i="1" s="1"/>
  <c r="K9689" i="1"/>
  <c r="L9689" i="1"/>
  <c r="I9690" i="1"/>
  <c r="J9690" i="1"/>
  <c r="N9690" i="1" s="1"/>
  <c r="O9690" i="1" s="1"/>
  <c r="P9690" i="1" s="1"/>
  <c r="K9690" i="1"/>
  <c r="L9690" i="1"/>
  <c r="I9691" i="1"/>
  <c r="J9691" i="1"/>
  <c r="N9691" i="1" s="1"/>
  <c r="O9691" i="1" s="1"/>
  <c r="P9691" i="1" s="1"/>
  <c r="K9691" i="1"/>
  <c r="L9691" i="1"/>
  <c r="I9692" i="1"/>
  <c r="J9692" i="1"/>
  <c r="N9692" i="1" s="1"/>
  <c r="O9692" i="1" s="1"/>
  <c r="P9692" i="1" s="1"/>
  <c r="K9692" i="1"/>
  <c r="L9692" i="1"/>
  <c r="I9693" i="1"/>
  <c r="J9693" i="1"/>
  <c r="N9693" i="1" s="1"/>
  <c r="O9693" i="1" s="1"/>
  <c r="P9693" i="1" s="1"/>
  <c r="K9693" i="1"/>
  <c r="L9693" i="1"/>
  <c r="I9694" i="1"/>
  <c r="J9694" i="1"/>
  <c r="N9694" i="1" s="1"/>
  <c r="O9694" i="1" s="1"/>
  <c r="P9694" i="1" s="1"/>
  <c r="K9694" i="1"/>
  <c r="L9694" i="1"/>
  <c r="I9695" i="1"/>
  <c r="J9695" i="1"/>
  <c r="N9695" i="1" s="1"/>
  <c r="O9695" i="1" s="1"/>
  <c r="P9695" i="1" s="1"/>
  <c r="K9695" i="1"/>
  <c r="L9695" i="1"/>
  <c r="I9696" i="1"/>
  <c r="J9696" i="1"/>
  <c r="N9696" i="1" s="1"/>
  <c r="O9696" i="1" s="1"/>
  <c r="P9696" i="1" s="1"/>
  <c r="K9696" i="1"/>
  <c r="L9696" i="1"/>
  <c r="I9697" i="1"/>
  <c r="J9697" i="1"/>
  <c r="N9697" i="1" s="1"/>
  <c r="O9697" i="1" s="1"/>
  <c r="P9697" i="1" s="1"/>
  <c r="K9697" i="1"/>
  <c r="L9697" i="1"/>
  <c r="I9698" i="1"/>
  <c r="J9698" i="1"/>
  <c r="N9698" i="1" s="1"/>
  <c r="O9698" i="1" s="1"/>
  <c r="P9698" i="1" s="1"/>
  <c r="K9698" i="1"/>
  <c r="L9698" i="1"/>
  <c r="I9699" i="1"/>
  <c r="J9699" i="1"/>
  <c r="N9699" i="1" s="1"/>
  <c r="O9699" i="1" s="1"/>
  <c r="P9699" i="1" s="1"/>
  <c r="K9699" i="1"/>
  <c r="L9699" i="1"/>
  <c r="I9700" i="1"/>
  <c r="J9700" i="1"/>
  <c r="N9700" i="1" s="1"/>
  <c r="O9700" i="1" s="1"/>
  <c r="P9700" i="1" s="1"/>
  <c r="K9700" i="1"/>
  <c r="L9700" i="1"/>
  <c r="I9701" i="1"/>
  <c r="J9701" i="1"/>
  <c r="N9701" i="1" s="1"/>
  <c r="O9701" i="1" s="1"/>
  <c r="P9701" i="1" s="1"/>
  <c r="K9701" i="1"/>
  <c r="L9701" i="1"/>
  <c r="I9702" i="1"/>
  <c r="J9702" i="1"/>
  <c r="N9702" i="1" s="1"/>
  <c r="O9702" i="1" s="1"/>
  <c r="P9702" i="1" s="1"/>
  <c r="K9702" i="1"/>
  <c r="L9702" i="1"/>
  <c r="I9703" i="1"/>
  <c r="J9703" i="1"/>
  <c r="N9703" i="1" s="1"/>
  <c r="O9703" i="1" s="1"/>
  <c r="P9703" i="1" s="1"/>
  <c r="K9703" i="1"/>
  <c r="L9703" i="1"/>
  <c r="I9704" i="1"/>
  <c r="J9704" i="1"/>
  <c r="N9704" i="1" s="1"/>
  <c r="O9704" i="1" s="1"/>
  <c r="P9704" i="1" s="1"/>
  <c r="K9704" i="1"/>
  <c r="L9704" i="1"/>
  <c r="I9705" i="1"/>
  <c r="J9705" i="1"/>
  <c r="N9705" i="1" s="1"/>
  <c r="O9705" i="1" s="1"/>
  <c r="P9705" i="1" s="1"/>
  <c r="K9705" i="1"/>
  <c r="L9705" i="1"/>
  <c r="I9706" i="1"/>
  <c r="J9706" i="1"/>
  <c r="N9706" i="1" s="1"/>
  <c r="O9706" i="1" s="1"/>
  <c r="P9706" i="1" s="1"/>
  <c r="K9706" i="1"/>
  <c r="L9706" i="1"/>
  <c r="I9707" i="1"/>
  <c r="J9707" i="1"/>
  <c r="N9707" i="1" s="1"/>
  <c r="O9707" i="1" s="1"/>
  <c r="P9707" i="1" s="1"/>
  <c r="K9707" i="1"/>
  <c r="L9707" i="1"/>
  <c r="I9708" i="1"/>
  <c r="J9708" i="1"/>
  <c r="N9708" i="1" s="1"/>
  <c r="O9708" i="1" s="1"/>
  <c r="P9708" i="1" s="1"/>
  <c r="K9708" i="1"/>
  <c r="L9708" i="1"/>
  <c r="I9709" i="1"/>
  <c r="J9709" i="1"/>
  <c r="N9709" i="1" s="1"/>
  <c r="O9709" i="1" s="1"/>
  <c r="P9709" i="1" s="1"/>
  <c r="K9709" i="1"/>
  <c r="L9709" i="1"/>
  <c r="I9710" i="1"/>
  <c r="J9710" i="1"/>
  <c r="N9710" i="1" s="1"/>
  <c r="O9710" i="1" s="1"/>
  <c r="P9710" i="1" s="1"/>
  <c r="K9710" i="1"/>
  <c r="L9710" i="1"/>
  <c r="I9711" i="1"/>
  <c r="J9711" i="1"/>
  <c r="N9711" i="1" s="1"/>
  <c r="O9711" i="1" s="1"/>
  <c r="P9711" i="1" s="1"/>
  <c r="K9711" i="1"/>
  <c r="L9711" i="1"/>
  <c r="I9712" i="1"/>
  <c r="J9712" i="1"/>
  <c r="N9712" i="1" s="1"/>
  <c r="O9712" i="1" s="1"/>
  <c r="P9712" i="1" s="1"/>
  <c r="K9712" i="1"/>
  <c r="L9712" i="1"/>
  <c r="I9713" i="1"/>
  <c r="J9713" i="1"/>
  <c r="N9713" i="1" s="1"/>
  <c r="O9713" i="1" s="1"/>
  <c r="P9713" i="1" s="1"/>
  <c r="K9713" i="1"/>
  <c r="L9713" i="1"/>
  <c r="I9714" i="1"/>
  <c r="J9714" i="1"/>
  <c r="N9714" i="1" s="1"/>
  <c r="O9714" i="1" s="1"/>
  <c r="P9714" i="1" s="1"/>
  <c r="K9714" i="1"/>
  <c r="L9714" i="1"/>
  <c r="I9715" i="1"/>
  <c r="J9715" i="1"/>
  <c r="N9715" i="1" s="1"/>
  <c r="O9715" i="1" s="1"/>
  <c r="P9715" i="1" s="1"/>
  <c r="K9715" i="1"/>
  <c r="L9715" i="1"/>
  <c r="I9716" i="1"/>
  <c r="J9716" i="1"/>
  <c r="N9716" i="1" s="1"/>
  <c r="O9716" i="1" s="1"/>
  <c r="P9716" i="1" s="1"/>
  <c r="K9716" i="1"/>
  <c r="L9716" i="1"/>
  <c r="I9717" i="1"/>
  <c r="J9717" i="1"/>
  <c r="N9717" i="1" s="1"/>
  <c r="O9717" i="1" s="1"/>
  <c r="P9717" i="1" s="1"/>
  <c r="K9717" i="1"/>
  <c r="L9717" i="1"/>
  <c r="I9718" i="1"/>
  <c r="J9718" i="1"/>
  <c r="N9718" i="1" s="1"/>
  <c r="O9718" i="1" s="1"/>
  <c r="P9718" i="1" s="1"/>
  <c r="K9718" i="1"/>
  <c r="L9718" i="1"/>
  <c r="I9719" i="1"/>
  <c r="J9719" i="1"/>
  <c r="N9719" i="1" s="1"/>
  <c r="O9719" i="1" s="1"/>
  <c r="P9719" i="1" s="1"/>
  <c r="K9719" i="1"/>
  <c r="L9719" i="1"/>
  <c r="I9720" i="1"/>
  <c r="J9720" i="1"/>
  <c r="N9720" i="1" s="1"/>
  <c r="O9720" i="1" s="1"/>
  <c r="P9720" i="1" s="1"/>
  <c r="K9720" i="1"/>
  <c r="L9720" i="1"/>
  <c r="I9721" i="1"/>
  <c r="J9721" i="1"/>
  <c r="N9721" i="1" s="1"/>
  <c r="O9721" i="1" s="1"/>
  <c r="P9721" i="1" s="1"/>
  <c r="K9721" i="1"/>
  <c r="L9721" i="1"/>
  <c r="I9722" i="1"/>
  <c r="J9722" i="1"/>
  <c r="N9722" i="1" s="1"/>
  <c r="O9722" i="1" s="1"/>
  <c r="P9722" i="1" s="1"/>
  <c r="K9722" i="1"/>
  <c r="L9722" i="1"/>
  <c r="I9723" i="1"/>
  <c r="J9723" i="1"/>
  <c r="N9723" i="1" s="1"/>
  <c r="O9723" i="1" s="1"/>
  <c r="P9723" i="1" s="1"/>
  <c r="K9723" i="1"/>
  <c r="L9723" i="1"/>
  <c r="I9724" i="1"/>
  <c r="J9724" i="1"/>
  <c r="N9724" i="1" s="1"/>
  <c r="O9724" i="1" s="1"/>
  <c r="P9724" i="1" s="1"/>
  <c r="K9724" i="1"/>
  <c r="L9724" i="1"/>
  <c r="I9725" i="1"/>
  <c r="J9725" i="1"/>
  <c r="N9725" i="1" s="1"/>
  <c r="O9725" i="1" s="1"/>
  <c r="P9725" i="1" s="1"/>
  <c r="K9725" i="1"/>
  <c r="L9725" i="1"/>
  <c r="I9726" i="1"/>
  <c r="J9726" i="1"/>
  <c r="N9726" i="1" s="1"/>
  <c r="O9726" i="1" s="1"/>
  <c r="P9726" i="1" s="1"/>
  <c r="K9726" i="1"/>
  <c r="L9726" i="1"/>
  <c r="I9727" i="1"/>
  <c r="J9727" i="1"/>
  <c r="N9727" i="1" s="1"/>
  <c r="O9727" i="1" s="1"/>
  <c r="P9727" i="1" s="1"/>
  <c r="K9727" i="1"/>
  <c r="L9727" i="1"/>
  <c r="I9728" i="1"/>
  <c r="J9728" i="1"/>
  <c r="N9728" i="1" s="1"/>
  <c r="O9728" i="1" s="1"/>
  <c r="P9728" i="1" s="1"/>
  <c r="K9728" i="1"/>
  <c r="L9728" i="1"/>
  <c r="I9729" i="1"/>
  <c r="J9729" i="1"/>
  <c r="N9729" i="1" s="1"/>
  <c r="O9729" i="1" s="1"/>
  <c r="P9729" i="1" s="1"/>
  <c r="K9729" i="1"/>
  <c r="L9729" i="1"/>
  <c r="I9730" i="1"/>
  <c r="J9730" i="1"/>
  <c r="N9730" i="1" s="1"/>
  <c r="O9730" i="1" s="1"/>
  <c r="P9730" i="1" s="1"/>
  <c r="K9730" i="1"/>
  <c r="L9730" i="1"/>
  <c r="I9731" i="1"/>
  <c r="J9731" i="1"/>
  <c r="N9731" i="1" s="1"/>
  <c r="O9731" i="1" s="1"/>
  <c r="P9731" i="1" s="1"/>
  <c r="K9731" i="1"/>
  <c r="L9731" i="1"/>
  <c r="I9732" i="1"/>
  <c r="J9732" i="1"/>
  <c r="N9732" i="1" s="1"/>
  <c r="O9732" i="1" s="1"/>
  <c r="P9732" i="1" s="1"/>
  <c r="K9732" i="1"/>
  <c r="L9732" i="1"/>
  <c r="I9733" i="1"/>
  <c r="J9733" i="1"/>
  <c r="N9733" i="1" s="1"/>
  <c r="O9733" i="1" s="1"/>
  <c r="P9733" i="1" s="1"/>
  <c r="K9733" i="1"/>
  <c r="L9733" i="1"/>
  <c r="I9734" i="1"/>
  <c r="J9734" i="1"/>
  <c r="N9734" i="1" s="1"/>
  <c r="O9734" i="1" s="1"/>
  <c r="P9734" i="1" s="1"/>
  <c r="K9734" i="1"/>
  <c r="L9734" i="1"/>
  <c r="I9735" i="1"/>
  <c r="J9735" i="1"/>
  <c r="N9735" i="1" s="1"/>
  <c r="O9735" i="1" s="1"/>
  <c r="P9735" i="1" s="1"/>
  <c r="K9735" i="1"/>
  <c r="L9735" i="1"/>
  <c r="I9736" i="1"/>
  <c r="J9736" i="1"/>
  <c r="N9736" i="1" s="1"/>
  <c r="O9736" i="1" s="1"/>
  <c r="P9736" i="1" s="1"/>
  <c r="K9736" i="1"/>
  <c r="L9736" i="1"/>
  <c r="I9737" i="1"/>
  <c r="J9737" i="1"/>
  <c r="N9737" i="1" s="1"/>
  <c r="O9737" i="1" s="1"/>
  <c r="P9737" i="1" s="1"/>
  <c r="K9737" i="1"/>
  <c r="L9737" i="1"/>
  <c r="I9738" i="1"/>
  <c r="J9738" i="1"/>
  <c r="N9738" i="1" s="1"/>
  <c r="O9738" i="1" s="1"/>
  <c r="P9738" i="1" s="1"/>
  <c r="K9738" i="1"/>
  <c r="L9738" i="1"/>
  <c r="I9739" i="1"/>
  <c r="J9739" i="1"/>
  <c r="N9739" i="1" s="1"/>
  <c r="O9739" i="1" s="1"/>
  <c r="P9739" i="1" s="1"/>
  <c r="K9739" i="1"/>
  <c r="L9739" i="1"/>
  <c r="I9740" i="1"/>
  <c r="J9740" i="1"/>
  <c r="N9740" i="1" s="1"/>
  <c r="O9740" i="1" s="1"/>
  <c r="P9740" i="1" s="1"/>
  <c r="K9740" i="1"/>
  <c r="L9740" i="1"/>
  <c r="I9741" i="1"/>
  <c r="J9741" i="1"/>
  <c r="N9741" i="1" s="1"/>
  <c r="O9741" i="1" s="1"/>
  <c r="P9741" i="1" s="1"/>
  <c r="K9741" i="1"/>
  <c r="L9741" i="1"/>
  <c r="I9742" i="1"/>
  <c r="J9742" i="1"/>
  <c r="N9742" i="1" s="1"/>
  <c r="O9742" i="1" s="1"/>
  <c r="P9742" i="1" s="1"/>
  <c r="K9742" i="1"/>
  <c r="L9742" i="1"/>
  <c r="I9743" i="1"/>
  <c r="J9743" i="1"/>
  <c r="N9743" i="1" s="1"/>
  <c r="O9743" i="1" s="1"/>
  <c r="P9743" i="1" s="1"/>
  <c r="K9743" i="1"/>
  <c r="L9743" i="1"/>
  <c r="I9744" i="1"/>
  <c r="J9744" i="1"/>
  <c r="N9744" i="1" s="1"/>
  <c r="O9744" i="1" s="1"/>
  <c r="P9744" i="1" s="1"/>
  <c r="K9744" i="1"/>
  <c r="L9744" i="1"/>
  <c r="I9745" i="1"/>
  <c r="J9745" i="1"/>
  <c r="N9745" i="1" s="1"/>
  <c r="O9745" i="1" s="1"/>
  <c r="P9745" i="1" s="1"/>
  <c r="K9745" i="1"/>
  <c r="L9745" i="1"/>
  <c r="I9746" i="1"/>
  <c r="J9746" i="1"/>
  <c r="N9746" i="1" s="1"/>
  <c r="O9746" i="1" s="1"/>
  <c r="P9746" i="1" s="1"/>
  <c r="K9746" i="1"/>
  <c r="L9746" i="1"/>
  <c r="I9747" i="1"/>
  <c r="J9747" i="1"/>
  <c r="N9747" i="1" s="1"/>
  <c r="O9747" i="1" s="1"/>
  <c r="P9747" i="1" s="1"/>
  <c r="K9747" i="1"/>
  <c r="L9747" i="1"/>
  <c r="I9748" i="1"/>
  <c r="J9748" i="1"/>
  <c r="N9748" i="1" s="1"/>
  <c r="O9748" i="1" s="1"/>
  <c r="P9748" i="1" s="1"/>
  <c r="K9748" i="1"/>
  <c r="L9748" i="1"/>
  <c r="I9749" i="1"/>
  <c r="J9749" i="1"/>
  <c r="N9749" i="1" s="1"/>
  <c r="O9749" i="1" s="1"/>
  <c r="P9749" i="1" s="1"/>
  <c r="K9749" i="1"/>
  <c r="L9749" i="1"/>
  <c r="I9750" i="1"/>
  <c r="J9750" i="1"/>
  <c r="N9750" i="1" s="1"/>
  <c r="O9750" i="1" s="1"/>
  <c r="P9750" i="1" s="1"/>
  <c r="K9750" i="1"/>
  <c r="L9750" i="1"/>
  <c r="I9751" i="1"/>
  <c r="J9751" i="1"/>
  <c r="N9751" i="1" s="1"/>
  <c r="O9751" i="1" s="1"/>
  <c r="P9751" i="1" s="1"/>
  <c r="K9751" i="1"/>
  <c r="L9751" i="1"/>
  <c r="I9752" i="1"/>
  <c r="J9752" i="1"/>
  <c r="N9752" i="1" s="1"/>
  <c r="O9752" i="1" s="1"/>
  <c r="P9752" i="1" s="1"/>
  <c r="K9752" i="1"/>
  <c r="L9752" i="1"/>
  <c r="I9753" i="1"/>
  <c r="J9753" i="1"/>
  <c r="N9753" i="1" s="1"/>
  <c r="O9753" i="1" s="1"/>
  <c r="P9753" i="1" s="1"/>
  <c r="K9753" i="1"/>
  <c r="L9753" i="1"/>
  <c r="I9754" i="1"/>
  <c r="J9754" i="1"/>
  <c r="N9754" i="1" s="1"/>
  <c r="O9754" i="1" s="1"/>
  <c r="P9754" i="1" s="1"/>
  <c r="K9754" i="1"/>
  <c r="L9754" i="1"/>
  <c r="I9755" i="1"/>
  <c r="J9755" i="1"/>
  <c r="N9755" i="1" s="1"/>
  <c r="O9755" i="1" s="1"/>
  <c r="P9755" i="1" s="1"/>
  <c r="K9755" i="1"/>
  <c r="L9755" i="1"/>
  <c r="I9756" i="1"/>
  <c r="J9756" i="1"/>
  <c r="N9756" i="1" s="1"/>
  <c r="O9756" i="1" s="1"/>
  <c r="P9756" i="1" s="1"/>
  <c r="K9756" i="1"/>
  <c r="L9756" i="1"/>
  <c r="I9757" i="1"/>
  <c r="J9757" i="1"/>
  <c r="N9757" i="1" s="1"/>
  <c r="O9757" i="1" s="1"/>
  <c r="P9757" i="1" s="1"/>
  <c r="K9757" i="1"/>
  <c r="L9757" i="1"/>
  <c r="I9758" i="1"/>
  <c r="J9758" i="1"/>
  <c r="N9758" i="1" s="1"/>
  <c r="O9758" i="1" s="1"/>
  <c r="P9758" i="1" s="1"/>
  <c r="K9758" i="1"/>
  <c r="L9758" i="1"/>
  <c r="I9759" i="1"/>
  <c r="J9759" i="1"/>
  <c r="N9759" i="1" s="1"/>
  <c r="O9759" i="1" s="1"/>
  <c r="P9759" i="1" s="1"/>
  <c r="K9759" i="1"/>
  <c r="L9759" i="1"/>
  <c r="I9760" i="1"/>
  <c r="J9760" i="1"/>
  <c r="N9760" i="1" s="1"/>
  <c r="O9760" i="1" s="1"/>
  <c r="P9760" i="1" s="1"/>
  <c r="K9760" i="1"/>
  <c r="L9760" i="1"/>
  <c r="I9761" i="1"/>
  <c r="J9761" i="1"/>
  <c r="N9761" i="1" s="1"/>
  <c r="O9761" i="1" s="1"/>
  <c r="P9761" i="1" s="1"/>
  <c r="K9761" i="1"/>
  <c r="L9761" i="1"/>
  <c r="I9762" i="1"/>
  <c r="J9762" i="1"/>
  <c r="N9762" i="1" s="1"/>
  <c r="O9762" i="1" s="1"/>
  <c r="P9762" i="1" s="1"/>
  <c r="K9762" i="1"/>
  <c r="L9762" i="1"/>
  <c r="I9763" i="1"/>
  <c r="J9763" i="1"/>
  <c r="N9763" i="1" s="1"/>
  <c r="O9763" i="1" s="1"/>
  <c r="P9763" i="1" s="1"/>
  <c r="K9763" i="1"/>
  <c r="L9763" i="1"/>
  <c r="I9764" i="1"/>
  <c r="J9764" i="1"/>
  <c r="N9764" i="1" s="1"/>
  <c r="O9764" i="1" s="1"/>
  <c r="P9764" i="1" s="1"/>
  <c r="K9764" i="1"/>
  <c r="L9764" i="1"/>
  <c r="I9765" i="1"/>
  <c r="J9765" i="1"/>
  <c r="N9765" i="1" s="1"/>
  <c r="O9765" i="1" s="1"/>
  <c r="P9765" i="1" s="1"/>
  <c r="K9765" i="1"/>
  <c r="L9765" i="1"/>
  <c r="I9766" i="1"/>
  <c r="J9766" i="1"/>
  <c r="N9766" i="1" s="1"/>
  <c r="O9766" i="1" s="1"/>
  <c r="P9766" i="1" s="1"/>
  <c r="K9766" i="1"/>
  <c r="L9766" i="1"/>
  <c r="I9767" i="1"/>
  <c r="J9767" i="1"/>
  <c r="N9767" i="1" s="1"/>
  <c r="O9767" i="1" s="1"/>
  <c r="P9767" i="1" s="1"/>
  <c r="K9767" i="1"/>
  <c r="L9767" i="1"/>
  <c r="I9768" i="1"/>
  <c r="J9768" i="1"/>
  <c r="N9768" i="1" s="1"/>
  <c r="O9768" i="1" s="1"/>
  <c r="P9768" i="1" s="1"/>
  <c r="K9768" i="1"/>
  <c r="L9768" i="1"/>
  <c r="I9769" i="1"/>
  <c r="J9769" i="1"/>
  <c r="N9769" i="1" s="1"/>
  <c r="O9769" i="1" s="1"/>
  <c r="P9769" i="1" s="1"/>
  <c r="K9769" i="1"/>
  <c r="L9769" i="1"/>
  <c r="I9770" i="1"/>
  <c r="J9770" i="1"/>
  <c r="N9770" i="1" s="1"/>
  <c r="O9770" i="1" s="1"/>
  <c r="P9770" i="1" s="1"/>
  <c r="K9770" i="1"/>
  <c r="L9770" i="1"/>
  <c r="I9771" i="1"/>
  <c r="J9771" i="1"/>
  <c r="N9771" i="1" s="1"/>
  <c r="O9771" i="1" s="1"/>
  <c r="P9771" i="1" s="1"/>
  <c r="K9771" i="1"/>
  <c r="L9771" i="1"/>
  <c r="I9772" i="1"/>
  <c r="J9772" i="1"/>
  <c r="N9772" i="1" s="1"/>
  <c r="O9772" i="1" s="1"/>
  <c r="P9772" i="1" s="1"/>
  <c r="K9772" i="1"/>
  <c r="L9772" i="1"/>
  <c r="I9773" i="1"/>
  <c r="J9773" i="1"/>
  <c r="N9773" i="1" s="1"/>
  <c r="O9773" i="1" s="1"/>
  <c r="P9773" i="1" s="1"/>
  <c r="K9773" i="1"/>
  <c r="L9773" i="1"/>
  <c r="I9774" i="1"/>
  <c r="J9774" i="1"/>
  <c r="N9774" i="1" s="1"/>
  <c r="O9774" i="1" s="1"/>
  <c r="P9774" i="1" s="1"/>
  <c r="K9774" i="1"/>
  <c r="L9774" i="1"/>
  <c r="I9775" i="1"/>
  <c r="J9775" i="1"/>
  <c r="N9775" i="1" s="1"/>
  <c r="O9775" i="1" s="1"/>
  <c r="P9775" i="1" s="1"/>
  <c r="K9775" i="1"/>
  <c r="L9775" i="1"/>
  <c r="I9776" i="1"/>
  <c r="J9776" i="1"/>
  <c r="N9776" i="1" s="1"/>
  <c r="O9776" i="1" s="1"/>
  <c r="P9776" i="1" s="1"/>
  <c r="K9776" i="1"/>
  <c r="L9776" i="1"/>
  <c r="I9777" i="1"/>
  <c r="J9777" i="1"/>
  <c r="N9777" i="1" s="1"/>
  <c r="O9777" i="1" s="1"/>
  <c r="P9777" i="1" s="1"/>
  <c r="K9777" i="1"/>
  <c r="L9777" i="1"/>
  <c r="I9778" i="1"/>
  <c r="J9778" i="1"/>
  <c r="N9778" i="1" s="1"/>
  <c r="O9778" i="1" s="1"/>
  <c r="P9778" i="1" s="1"/>
  <c r="K9778" i="1"/>
  <c r="L9778" i="1"/>
  <c r="I9779" i="1"/>
  <c r="J9779" i="1"/>
  <c r="N9779" i="1" s="1"/>
  <c r="O9779" i="1" s="1"/>
  <c r="P9779" i="1" s="1"/>
  <c r="K9779" i="1"/>
  <c r="L9779" i="1"/>
  <c r="I9780" i="1"/>
  <c r="J9780" i="1"/>
  <c r="N9780" i="1" s="1"/>
  <c r="O9780" i="1" s="1"/>
  <c r="P9780" i="1" s="1"/>
  <c r="K9780" i="1"/>
  <c r="L9780" i="1"/>
  <c r="I9781" i="1"/>
  <c r="J9781" i="1"/>
  <c r="N9781" i="1" s="1"/>
  <c r="O9781" i="1" s="1"/>
  <c r="P9781" i="1" s="1"/>
  <c r="K9781" i="1"/>
  <c r="L9781" i="1"/>
  <c r="I9782" i="1"/>
  <c r="J9782" i="1"/>
  <c r="N9782" i="1" s="1"/>
  <c r="O9782" i="1" s="1"/>
  <c r="P9782" i="1" s="1"/>
  <c r="K9782" i="1"/>
  <c r="L9782" i="1"/>
  <c r="I9783" i="1"/>
  <c r="J9783" i="1"/>
  <c r="N9783" i="1" s="1"/>
  <c r="O9783" i="1" s="1"/>
  <c r="P9783" i="1" s="1"/>
  <c r="K9783" i="1"/>
  <c r="L9783" i="1"/>
  <c r="I9784" i="1"/>
  <c r="J9784" i="1"/>
  <c r="N9784" i="1" s="1"/>
  <c r="O9784" i="1" s="1"/>
  <c r="P9784" i="1" s="1"/>
  <c r="K9784" i="1"/>
  <c r="L9784" i="1"/>
  <c r="I9785" i="1"/>
  <c r="J9785" i="1"/>
  <c r="N9785" i="1" s="1"/>
  <c r="O9785" i="1" s="1"/>
  <c r="P9785" i="1" s="1"/>
  <c r="K9785" i="1"/>
  <c r="L9785" i="1"/>
  <c r="I9786" i="1"/>
  <c r="J9786" i="1"/>
  <c r="N9786" i="1" s="1"/>
  <c r="O9786" i="1" s="1"/>
  <c r="P9786" i="1" s="1"/>
  <c r="K9786" i="1"/>
  <c r="L9786" i="1"/>
  <c r="I9787" i="1"/>
  <c r="J9787" i="1"/>
  <c r="N9787" i="1" s="1"/>
  <c r="O9787" i="1" s="1"/>
  <c r="P9787" i="1" s="1"/>
  <c r="K9787" i="1"/>
  <c r="L9787" i="1"/>
  <c r="I9788" i="1"/>
  <c r="J9788" i="1"/>
  <c r="N9788" i="1" s="1"/>
  <c r="O9788" i="1" s="1"/>
  <c r="P9788" i="1" s="1"/>
  <c r="K9788" i="1"/>
  <c r="L9788" i="1"/>
  <c r="I9789" i="1"/>
  <c r="J9789" i="1"/>
  <c r="N9789" i="1" s="1"/>
  <c r="O9789" i="1" s="1"/>
  <c r="P9789" i="1" s="1"/>
  <c r="K9789" i="1"/>
  <c r="L9789" i="1"/>
  <c r="I9790" i="1"/>
  <c r="J9790" i="1"/>
  <c r="N9790" i="1" s="1"/>
  <c r="O9790" i="1" s="1"/>
  <c r="P9790" i="1" s="1"/>
  <c r="K9790" i="1"/>
  <c r="L9790" i="1"/>
  <c r="I9791" i="1"/>
  <c r="J9791" i="1"/>
  <c r="N9791" i="1" s="1"/>
  <c r="O9791" i="1" s="1"/>
  <c r="P9791" i="1" s="1"/>
  <c r="K9791" i="1"/>
  <c r="L9791" i="1"/>
  <c r="I9792" i="1"/>
  <c r="J9792" i="1"/>
  <c r="N9792" i="1" s="1"/>
  <c r="O9792" i="1" s="1"/>
  <c r="P9792" i="1" s="1"/>
  <c r="K9792" i="1"/>
  <c r="L9792" i="1"/>
  <c r="I9793" i="1"/>
  <c r="J9793" i="1"/>
  <c r="N9793" i="1" s="1"/>
  <c r="O9793" i="1" s="1"/>
  <c r="P9793" i="1" s="1"/>
  <c r="K9793" i="1"/>
  <c r="L9793" i="1"/>
  <c r="I9794" i="1"/>
  <c r="J9794" i="1"/>
  <c r="N9794" i="1" s="1"/>
  <c r="O9794" i="1" s="1"/>
  <c r="P9794" i="1" s="1"/>
  <c r="K9794" i="1"/>
  <c r="L9794" i="1"/>
  <c r="I9795" i="1"/>
  <c r="J9795" i="1"/>
  <c r="N9795" i="1" s="1"/>
  <c r="O9795" i="1" s="1"/>
  <c r="P9795" i="1" s="1"/>
  <c r="K9795" i="1"/>
  <c r="L9795" i="1"/>
  <c r="I9796" i="1"/>
  <c r="J9796" i="1"/>
  <c r="N9796" i="1" s="1"/>
  <c r="O9796" i="1" s="1"/>
  <c r="P9796" i="1" s="1"/>
  <c r="K9796" i="1"/>
  <c r="L9796" i="1"/>
  <c r="I9797" i="1"/>
  <c r="J9797" i="1"/>
  <c r="N9797" i="1" s="1"/>
  <c r="O9797" i="1" s="1"/>
  <c r="P9797" i="1" s="1"/>
  <c r="K9797" i="1"/>
  <c r="L9797" i="1"/>
  <c r="I9798" i="1"/>
  <c r="J9798" i="1"/>
  <c r="N9798" i="1" s="1"/>
  <c r="O9798" i="1" s="1"/>
  <c r="P9798" i="1" s="1"/>
  <c r="K9798" i="1"/>
  <c r="L9798" i="1"/>
  <c r="I9799" i="1"/>
  <c r="J9799" i="1"/>
  <c r="N9799" i="1" s="1"/>
  <c r="O9799" i="1" s="1"/>
  <c r="P9799" i="1" s="1"/>
  <c r="K9799" i="1"/>
  <c r="L9799" i="1"/>
  <c r="I9800" i="1"/>
  <c r="J9800" i="1"/>
  <c r="N9800" i="1" s="1"/>
  <c r="O9800" i="1" s="1"/>
  <c r="P9800" i="1" s="1"/>
  <c r="K9800" i="1"/>
  <c r="L9800" i="1"/>
  <c r="I9801" i="1"/>
  <c r="J9801" i="1"/>
  <c r="N9801" i="1" s="1"/>
  <c r="O9801" i="1" s="1"/>
  <c r="P9801" i="1" s="1"/>
  <c r="K9801" i="1"/>
  <c r="L9801" i="1"/>
  <c r="I9802" i="1"/>
  <c r="J9802" i="1"/>
  <c r="N9802" i="1" s="1"/>
  <c r="O9802" i="1" s="1"/>
  <c r="P9802" i="1" s="1"/>
  <c r="K9802" i="1"/>
  <c r="L9802" i="1"/>
  <c r="I9803" i="1"/>
  <c r="J9803" i="1"/>
  <c r="N9803" i="1" s="1"/>
  <c r="O9803" i="1" s="1"/>
  <c r="P9803" i="1" s="1"/>
  <c r="K9803" i="1"/>
  <c r="L9803" i="1"/>
  <c r="I9804" i="1"/>
  <c r="J9804" i="1"/>
  <c r="N9804" i="1" s="1"/>
  <c r="O9804" i="1" s="1"/>
  <c r="P9804" i="1" s="1"/>
  <c r="K9804" i="1"/>
  <c r="L9804" i="1"/>
  <c r="I9805" i="1"/>
  <c r="J9805" i="1"/>
  <c r="N9805" i="1" s="1"/>
  <c r="O9805" i="1" s="1"/>
  <c r="P9805" i="1" s="1"/>
  <c r="K9805" i="1"/>
  <c r="L9805" i="1"/>
  <c r="I9806" i="1"/>
  <c r="J9806" i="1"/>
  <c r="N9806" i="1" s="1"/>
  <c r="O9806" i="1" s="1"/>
  <c r="P9806" i="1" s="1"/>
  <c r="K9806" i="1"/>
  <c r="L9806" i="1"/>
  <c r="I9807" i="1"/>
  <c r="J9807" i="1"/>
  <c r="N9807" i="1" s="1"/>
  <c r="O9807" i="1" s="1"/>
  <c r="P9807" i="1" s="1"/>
  <c r="K9807" i="1"/>
  <c r="L9807" i="1"/>
  <c r="I9808" i="1"/>
  <c r="J9808" i="1"/>
  <c r="N9808" i="1" s="1"/>
  <c r="O9808" i="1" s="1"/>
  <c r="P9808" i="1" s="1"/>
  <c r="K9808" i="1"/>
  <c r="L9808" i="1"/>
  <c r="I9809" i="1"/>
  <c r="J9809" i="1"/>
  <c r="N9809" i="1" s="1"/>
  <c r="O9809" i="1" s="1"/>
  <c r="P9809" i="1" s="1"/>
  <c r="K9809" i="1"/>
  <c r="L9809" i="1"/>
  <c r="I9810" i="1"/>
  <c r="J9810" i="1"/>
  <c r="N9810" i="1" s="1"/>
  <c r="O9810" i="1" s="1"/>
  <c r="P9810" i="1" s="1"/>
  <c r="K9810" i="1"/>
  <c r="L9810" i="1"/>
  <c r="I9811" i="1"/>
  <c r="J9811" i="1"/>
  <c r="N9811" i="1" s="1"/>
  <c r="O9811" i="1" s="1"/>
  <c r="P9811" i="1" s="1"/>
  <c r="K9811" i="1"/>
  <c r="L9811" i="1"/>
  <c r="I9812" i="1"/>
  <c r="J9812" i="1"/>
  <c r="N9812" i="1" s="1"/>
  <c r="O9812" i="1" s="1"/>
  <c r="P9812" i="1" s="1"/>
  <c r="K9812" i="1"/>
  <c r="L9812" i="1"/>
  <c r="I9813" i="1"/>
  <c r="J9813" i="1"/>
  <c r="N9813" i="1" s="1"/>
  <c r="O9813" i="1" s="1"/>
  <c r="P9813" i="1" s="1"/>
  <c r="K9813" i="1"/>
  <c r="L9813" i="1"/>
  <c r="I9814" i="1"/>
  <c r="J9814" i="1"/>
  <c r="N9814" i="1" s="1"/>
  <c r="O9814" i="1" s="1"/>
  <c r="P9814" i="1" s="1"/>
  <c r="K9814" i="1"/>
  <c r="L9814" i="1"/>
  <c r="I9815" i="1"/>
  <c r="J9815" i="1"/>
  <c r="N9815" i="1" s="1"/>
  <c r="O9815" i="1" s="1"/>
  <c r="P9815" i="1" s="1"/>
  <c r="K9815" i="1"/>
  <c r="L9815" i="1"/>
  <c r="I9816" i="1"/>
  <c r="J9816" i="1"/>
  <c r="N9816" i="1" s="1"/>
  <c r="O9816" i="1" s="1"/>
  <c r="P9816" i="1" s="1"/>
  <c r="K9816" i="1"/>
  <c r="L9816" i="1"/>
  <c r="I9817" i="1"/>
  <c r="J9817" i="1"/>
  <c r="N9817" i="1" s="1"/>
  <c r="O9817" i="1" s="1"/>
  <c r="P9817" i="1" s="1"/>
  <c r="K9817" i="1"/>
  <c r="L9817" i="1"/>
  <c r="I9818" i="1"/>
  <c r="J9818" i="1"/>
  <c r="N9818" i="1" s="1"/>
  <c r="O9818" i="1" s="1"/>
  <c r="P9818" i="1" s="1"/>
  <c r="K9818" i="1"/>
  <c r="L9818" i="1"/>
  <c r="I9819" i="1"/>
  <c r="J9819" i="1"/>
  <c r="N9819" i="1" s="1"/>
  <c r="O9819" i="1" s="1"/>
  <c r="P9819" i="1" s="1"/>
  <c r="K9819" i="1"/>
  <c r="L9819" i="1"/>
  <c r="I9820" i="1"/>
  <c r="J9820" i="1"/>
  <c r="N9820" i="1" s="1"/>
  <c r="O9820" i="1" s="1"/>
  <c r="P9820" i="1" s="1"/>
  <c r="K9820" i="1"/>
  <c r="L9820" i="1"/>
  <c r="I9821" i="1"/>
  <c r="J9821" i="1"/>
  <c r="N9821" i="1" s="1"/>
  <c r="O9821" i="1" s="1"/>
  <c r="P9821" i="1" s="1"/>
  <c r="K9821" i="1"/>
  <c r="L9821" i="1"/>
  <c r="I9822" i="1"/>
  <c r="J9822" i="1"/>
  <c r="N9822" i="1" s="1"/>
  <c r="O9822" i="1" s="1"/>
  <c r="P9822" i="1" s="1"/>
  <c r="K9822" i="1"/>
  <c r="L9822" i="1"/>
  <c r="I9823" i="1"/>
  <c r="J9823" i="1"/>
  <c r="N9823" i="1" s="1"/>
  <c r="O9823" i="1" s="1"/>
  <c r="P9823" i="1" s="1"/>
  <c r="K9823" i="1"/>
  <c r="L9823" i="1"/>
  <c r="I9824" i="1"/>
  <c r="J9824" i="1"/>
  <c r="N9824" i="1" s="1"/>
  <c r="O9824" i="1" s="1"/>
  <c r="P9824" i="1" s="1"/>
  <c r="K9824" i="1"/>
  <c r="L9824" i="1"/>
  <c r="I9825" i="1"/>
  <c r="J9825" i="1"/>
  <c r="N9825" i="1" s="1"/>
  <c r="O9825" i="1" s="1"/>
  <c r="P9825" i="1" s="1"/>
  <c r="K9825" i="1"/>
  <c r="L9825" i="1"/>
  <c r="I9826" i="1"/>
  <c r="J9826" i="1"/>
  <c r="N9826" i="1" s="1"/>
  <c r="O9826" i="1" s="1"/>
  <c r="P9826" i="1" s="1"/>
  <c r="K9826" i="1"/>
  <c r="L9826" i="1"/>
  <c r="I9827" i="1"/>
  <c r="J9827" i="1"/>
  <c r="N9827" i="1" s="1"/>
  <c r="O9827" i="1" s="1"/>
  <c r="P9827" i="1" s="1"/>
  <c r="K9827" i="1"/>
  <c r="L9827" i="1"/>
  <c r="I9828" i="1"/>
  <c r="J9828" i="1"/>
  <c r="N9828" i="1" s="1"/>
  <c r="O9828" i="1" s="1"/>
  <c r="P9828" i="1" s="1"/>
  <c r="K9828" i="1"/>
  <c r="L9828" i="1"/>
  <c r="I9829" i="1"/>
  <c r="J9829" i="1"/>
  <c r="N9829" i="1" s="1"/>
  <c r="O9829" i="1" s="1"/>
  <c r="P9829" i="1" s="1"/>
  <c r="K9829" i="1"/>
  <c r="L9829" i="1"/>
  <c r="I9830" i="1"/>
  <c r="J9830" i="1"/>
  <c r="N9830" i="1" s="1"/>
  <c r="O9830" i="1" s="1"/>
  <c r="P9830" i="1" s="1"/>
  <c r="K9830" i="1"/>
  <c r="L9830" i="1"/>
  <c r="I9831" i="1"/>
  <c r="J9831" i="1"/>
  <c r="N9831" i="1" s="1"/>
  <c r="O9831" i="1" s="1"/>
  <c r="P9831" i="1" s="1"/>
  <c r="K9831" i="1"/>
  <c r="L9831" i="1"/>
  <c r="I9832" i="1"/>
  <c r="J9832" i="1"/>
  <c r="N9832" i="1" s="1"/>
  <c r="O9832" i="1" s="1"/>
  <c r="P9832" i="1" s="1"/>
  <c r="K9832" i="1"/>
  <c r="L9832" i="1"/>
  <c r="I9833" i="1"/>
  <c r="J9833" i="1"/>
  <c r="N9833" i="1" s="1"/>
  <c r="O9833" i="1" s="1"/>
  <c r="P9833" i="1" s="1"/>
  <c r="K9833" i="1"/>
  <c r="L9833" i="1"/>
  <c r="I9834" i="1"/>
  <c r="J9834" i="1"/>
  <c r="N9834" i="1" s="1"/>
  <c r="O9834" i="1" s="1"/>
  <c r="P9834" i="1" s="1"/>
  <c r="K9834" i="1"/>
  <c r="L9834" i="1"/>
  <c r="I9835" i="1"/>
  <c r="J9835" i="1"/>
  <c r="N9835" i="1" s="1"/>
  <c r="O9835" i="1" s="1"/>
  <c r="P9835" i="1" s="1"/>
  <c r="K9835" i="1"/>
  <c r="L9835" i="1"/>
  <c r="I9836" i="1"/>
  <c r="J9836" i="1"/>
  <c r="N9836" i="1" s="1"/>
  <c r="O9836" i="1" s="1"/>
  <c r="P9836" i="1" s="1"/>
  <c r="K9836" i="1"/>
  <c r="L9836" i="1"/>
  <c r="I9837" i="1"/>
  <c r="J9837" i="1"/>
  <c r="N9837" i="1" s="1"/>
  <c r="O9837" i="1" s="1"/>
  <c r="P9837" i="1" s="1"/>
  <c r="K9837" i="1"/>
  <c r="L9837" i="1"/>
  <c r="I9838" i="1"/>
  <c r="J9838" i="1"/>
  <c r="N9838" i="1" s="1"/>
  <c r="O9838" i="1" s="1"/>
  <c r="P9838" i="1" s="1"/>
  <c r="K9838" i="1"/>
  <c r="L9838" i="1"/>
  <c r="I9839" i="1"/>
  <c r="J9839" i="1"/>
  <c r="N9839" i="1" s="1"/>
  <c r="O9839" i="1" s="1"/>
  <c r="P9839" i="1" s="1"/>
  <c r="K9839" i="1"/>
  <c r="L9839" i="1"/>
  <c r="I9840" i="1"/>
  <c r="J9840" i="1"/>
  <c r="N9840" i="1" s="1"/>
  <c r="O9840" i="1" s="1"/>
  <c r="P9840" i="1" s="1"/>
  <c r="K9840" i="1"/>
  <c r="L9840" i="1"/>
  <c r="I9841" i="1"/>
  <c r="J9841" i="1"/>
  <c r="N9841" i="1" s="1"/>
  <c r="O9841" i="1" s="1"/>
  <c r="P9841" i="1" s="1"/>
  <c r="K9841" i="1"/>
  <c r="L9841" i="1"/>
  <c r="I9842" i="1"/>
  <c r="J9842" i="1"/>
  <c r="N9842" i="1" s="1"/>
  <c r="O9842" i="1" s="1"/>
  <c r="P9842" i="1" s="1"/>
  <c r="K9842" i="1"/>
  <c r="L9842" i="1"/>
  <c r="I9843" i="1"/>
  <c r="J9843" i="1"/>
  <c r="N9843" i="1" s="1"/>
  <c r="O9843" i="1" s="1"/>
  <c r="P9843" i="1" s="1"/>
  <c r="K9843" i="1"/>
  <c r="L9843" i="1"/>
  <c r="I9844" i="1"/>
  <c r="J9844" i="1"/>
  <c r="N9844" i="1" s="1"/>
  <c r="O9844" i="1" s="1"/>
  <c r="P9844" i="1" s="1"/>
  <c r="K9844" i="1"/>
  <c r="L9844" i="1"/>
  <c r="I9845" i="1"/>
  <c r="J9845" i="1"/>
  <c r="N9845" i="1" s="1"/>
  <c r="O9845" i="1" s="1"/>
  <c r="P9845" i="1" s="1"/>
  <c r="K9845" i="1"/>
  <c r="L9845" i="1"/>
  <c r="I9846" i="1"/>
  <c r="J9846" i="1"/>
  <c r="N9846" i="1" s="1"/>
  <c r="O9846" i="1" s="1"/>
  <c r="P9846" i="1" s="1"/>
  <c r="K9846" i="1"/>
  <c r="L9846" i="1"/>
  <c r="I9847" i="1"/>
  <c r="J9847" i="1"/>
  <c r="N9847" i="1" s="1"/>
  <c r="O9847" i="1" s="1"/>
  <c r="P9847" i="1" s="1"/>
  <c r="K9847" i="1"/>
  <c r="L9847" i="1"/>
  <c r="I9848" i="1"/>
  <c r="J9848" i="1"/>
  <c r="N9848" i="1" s="1"/>
  <c r="O9848" i="1" s="1"/>
  <c r="P9848" i="1" s="1"/>
  <c r="K9848" i="1"/>
  <c r="L9848" i="1"/>
  <c r="I9849" i="1"/>
  <c r="J9849" i="1"/>
  <c r="N9849" i="1" s="1"/>
  <c r="O9849" i="1" s="1"/>
  <c r="P9849" i="1" s="1"/>
  <c r="K9849" i="1"/>
  <c r="L9849" i="1"/>
  <c r="I9850" i="1"/>
  <c r="J9850" i="1"/>
  <c r="N9850" i="1" s="1"/>
  <c r="O9850" i="1" s="1"/>
  <c r="P9850" i="1" s="1"/>
  <c r="K9850" i="1"/>
  <c r="L9850" i="1"/>
  <c r="I9851" i="1"/>
  <c r="J9851" i="1"/>
  <c r="N9851" i="1" s="1"/>
  <c r="O9851" i="1" s="1"/>
  <c r="P9851" i="1" s="1"/>
  <c r="K9851" i="1"/>
  <c r="L9851" i="1"/>
  <c r="I9852" i="1"/>
  <c r="J9852" i="1"/>
  <c r="N9852" i="1" s="1"/>
  <c r="O9852" i="1" s="1"/>
  <c r="P9852" i="1" s="1"/>
  <c r="K9852" i="1"/>
  <c r="L9852" i="1"/>
  <c r="I9853" i="1"/>
  <c r="J9853" i="1"/>
  <c r="N9853" i="1" s="1"/>
  <c r="O9853" i="1" s="1"/>
  <c r="P9853" i="1" s="1"/>
  <c r="K9853" i="1"/>
  <c r="L9853" i="1"/>
  <c r="I9854" i="1"/>
  <c r="J9854" i="1"/>
  <c r="N9854" i="1" s="1"/>
  <c r="O9854" i="1" s="1"/>
  <c r="P9854" i="1" s="1"/>
  <c r="K9854" i="1"/>
  <c r="L9854" i="1"/>
  <c r="I9855" i="1"/>
  <c r="J9855" i="1"/>
  <c r="N9855" i="1" s="1"/>
  <c r="O9855" i="1" s="1"/>
  <c r="P9855" i="1" s="1"/>
  <c r="K9855" i="1"/>
  <c r="L9855" i="1"/>
  <c r="I9856" i="1"/>
  <c r="J9856" i="1"/>
  <c r="N9856" i="1" s="1"/>
  <c r="O9856" i="1" s="1"/>
  <c r="P9856" i="1" s="1"/>
  <c r="K9856" i="1"/>
  <c r="L9856" i="1"/>
  <c r="I9857" i="1"/>
  <c r="J9857" i="1"/>
  <c r="N9857" i="1" s="1"/>
  <c r="O9857" i="1" s="1"/>
  <c r="P9857" i="1" s="1"/>
  <c r="K9857" i="1"/>
  <c r="L9857" i="1"/>
  <c r="I9858" i="1"/>
  <c r="J9858" i="1"/>
  <c r="N9858" i="1" s="1"/>
  <c r="O9858" i="1" s="1"/>
  <c r="P9858" i="1" s="1"/>
  <c r="K9858" i="1"/>
  <c r="L9858" i="1"/>
  <c r="I9859" i="1"/>
  <c r="J9859" i="1"/>
  <c r="N9859" i="1" s="1"/>
  <c r="O9859" i="1" s="1"/>
  <c r="P9859" i="1" s="1"/>
  <c r="K9859" i="1"/>
  <c r="L9859" i="1"/>
  <c r="I9860" i="1"/>
  <c r="J9860" i="1"/>
  <c r="N9860" i="1" s="1"/>
  <c r="O9860" i="1" s="1"/>
  <c r="P9860" i="1" s="1"/>
  <c r="K9860" i="1"/>
  <c r="L9860" i="1"/>
  <c r="I9861" i="1"/>
  <c r="J9861" i="1"/>
  <c r="N9861" i="1" s="1"/>
  <c r="O9861" i="1" s="1"/>
  <c r="P9861" i="1" s="1"/>
  <c r="K9861" i="1"/>
  <c r="L9861" i="1"/>
  <c r="I9862" i="1"/>
  <c r="J9862" i="1"/>
  <c r="N9862" i="1" s="1"/>
  <c r="O9862" i="1" s="1"/>
  <c r="P9862" i="1" s="1"/>
  <c r="K9862" i="1"/>
  <c r="L9862" i="1"/>
  <c r="I9863" i="1"/>
  <c r="J9863" i="1"/>
  <c r="N9863" i="1" s="1"/>
  <c r="O9863" i="1" s="1"/>
  <c r="P9863" i="1" s="1"/>
  <c r="K9863" i="1"/>
  <c r="L9863" i="1"/>
  <c r="I9864" i="1"/>
  <c r="J9864" i="1"/>
  <c r="N9864" i="1" s="1"/>
  <c r="O9864" i="1" s="1"/>
  <c r="P9864" i="1" s="1"/>
  <c r="K9864" i="1"/>
  <c r="L9864" i="1"/>
  <c r="I9865" i="1"/>
  <c r="J9865" i="1"/>
  <c r="N9865" i="1" s="1"/>
  <c r="O9865" i="1" s="1"/>
  <c r="P9865" i="1" s="1"/>
  <c r="K9865" i="1"/>
  <c r="L9865" i="1"/>
  <c r="I9866" i="1"/>
  <c r="J9866" i="1"/>
  <c r="N9866" i="1" s="1"/>
  <c r="O9866" i="1" s="1"/>
  <c r="P9866" i="1" s="1"/>
  <c r="K9866" i="1"/>
  <c r="L9866" i="1"/>
  <c r="I9867" i="1"/>
  <c r="J9867" i="1"/>
  <c r="N9867" i="1" s="1"/>
  <c r="O9867" i="1" s="1"/>
  <c r="P9867" i="1" s="1"/>
  <c r="K9867" i="1"/>
  <c r="L9867" i="1"/>
  <c r="I9868" i="1"/>
  <c r="J9868" i="1"/>
  <c r="N9868" i="1" s="1"/>
  <c r="O9868" i="1" s="1"/>
  <c r="P9868" i="1" s="1"/>
  <c r="K9868" i="1"/>
  <c r="L9868" i="1"/>
  <c r="I9869" i="1"/>
  <c r="J9869" i="1"/>
  <c r="N9869" i="1" s="1"/>
  <c r="O9869" i="1" s="1"/>
  <c r="P9869" i="1" s="1"/>
  <c r="K9869" i="1"/>
  <c r="L9869" i="1"/>
  <c r="I9870" i="1"/>
  <c r="J9870" i="1"/>
  <c r="N9870" i="1" s="1"/>
  <c r="O9870" i="1" s="1"/>
  <c r="P9870" i="1" s="1"/>
  <c r="K9870" i="1"/>
  <c r="L9870" i="1"/>
  <c r="I9871" i="1"/>
  <c r="J9871" i="1"/>
  <c r="N9871" i="1" s="1"/>
  <c r="O9871" i="1" s="1"/>
  <c r="P9871" i="1" s="1"/>
  <c r="K9871" i="1"/>
  <c r="L9871" i="1"/>
  <c r="I9872" i="1"/>
  <c r="J9872" i="1"/>
  <c r="N9872" i="1" s="1"/>
  <c r="O9872" i="1" s="1"/>
  <c r="P9872" i="1" s="1"/>
  <c r="K9872" i="1"/>
  <c r="L9872" i="1"/>
  <c r="I9873" i="1"/>
  <c r="J9873" i="1"/>
  <c r="N9873" i="1" s="1"/>
  <c r="O9873" i="1" s="1"/>
  <c r="P9873" i="1" s="1"/>
  <c r="K9873" i="1"/>
  <c r="L9873" i="1"/>
  <c r="I9874" i="1"/>
  <c r="J9874" i="1"/>
  <c r="N9874" i="1" s="1"/>
  <c r="O9874" i="1" s="1"/>
  <c r="P9874" i="1" s="1"/>
  <c r="K9874" i="1"/>
  <c r="L9874" i="1"/>
  <c r="I9875" i="1"/>
  <c r="J9875" i="1"/>
  <c r="N9875" i="1" s="1"/>
  <c r="O9875" i="1" s="1"/>
  <c r="P9875" i="1" s="1"/>
  <c r="K9875" i="1"/>
  <c r="L9875" i="1"/>
  <c r="I9876" i="1"/>
  <c r="J9876" i="1"/>
  <c r="N9876" i="1" s="1"/>
  <c r="O9876" i="1" s="1"/>
  <c r="P9876" i="1" s="1"/>
  <c r="K9876" i="1"/>
  <c r="L9876" i="1"/>
  <c r="I9877" i="1"/>
  <c r="J9877" i="1"/>
  <c r="N9877" i="1" s="1"/>
  <c r="O9877" i="1" s="1"/>
  <c r="P9877" i="1" s="1"/>
  <c r="K9877" i="1"/>
  <c r="L9877" i="1"/>
  <c r="I9878" i="1"/>
  <c r="J9878" i="1"/>
  <c r="N9878" i="1" s="1"/>
  <c r="O9878" i="1" s="1"/>
  <c r="P9878" i="1" s="1"/>
  <c r="K9878" i="1"/>
  <c r="L9878" i="1"/>
  <c r="I9879" i="1"/>
  <c r="J9879" i="1"/>
  <c r="N9879" i="1" s="1"/>
  <c r="O9879" i="1" s="1"/>
  <c r="P9879" i="1" s="1"/>
  <c r="K9879" i="1"/>
  <c r="L9879" i="1"/>
  <c r="I9880" i="1"/>
  <c r="J9880" i="1"/>
  <c r="N9880" i="1" s="1"/>
  <c r="O9880" i="1" s="1"/>
  <c r="P9880" i="1" s="1"/>
  <c r="K9880" i="1"/>
  <c r="L9880" i="1"/>
  <c r="I9881" i="1"/>
  <c r="J9881" i="1"/>
  <c r="N9881" i="1" s="1"/>
  <c r="O9881" i="1" s="1"/>
  <c r="P9881" i="1" s="1"/>
  <c r="K9881" i="1"/>
  <c r="L9881" i="1"/>
  <c r="I9882" i="1"/>
  <c r="J9882" i="1"/>
  <c r="N9882" i="1" s="1"/>
  <c r="O9882" i="1" s="1"/>
  <c r="P9882" i="1" s="1"/>
  <c r="K9882" i="1"/>
  <c r="L9882" i="1"/>
  <c r="I9883" i="1"/>
  <c r="J9883" i="1"/>
  <c r="N9883" i="1" s="1"/>
  <c r="O9883" i="1" s="1"/>
  <c r="P9883" i="1" s="1"/>
  <c r="K9883" i="1"/>
  <c r="L9883" i="1"/>
  <c r="I9884" i="1"/>
  <c r="J9884" i="1"/>
  <c r="N9884" i="1" s="1"/>
  <c r="O9884" i="1" s="1"/>
  <c r="P9884" i="1" s="1"/>
  <c r="K9884" i="1"/>
  <c r="L9884" i="1"/>
  <c r="I9885" i="1"/>
  <c r="J9885" i="1"/>
  <c r="N9885" i="1" s="1"/>
  <c r="O9885" i="1" s="1"/>
  <c r="P9885" i="1" s="1"/>
  <c r="K9885" i="1"/>
  <c r="L9885" i="1"/>
  <c r="I9886" i="1"/>
  <c r="J9886" i="1"/>
  <c r="N9886" i="1" s="1"/>
  <c r="O9886" i="1" s="1"/>
  <c r="P9886" i="1" s="1"/>
  <c r="K9886" i="1"/>
  <c r="L9886" i="1"/>
  <c r="I9887" i="1"/>
  <c r="J9887" i="1"/>
  <c r="N9887" i="1" s="1"/>
  <c r="O9887" i="1" s="1"/>
  <c r="P9887" i="1" s="1"/>
  <c r="K9887" i="1"/>
  <c r="L9887" i="1"/>
  <c r="I9888" i="1"/>
  <c r="J9888" i="1"/>
  <c r="N9888" i="1" s="1"/>
  <c r="O9888" i="1" s="1"/>
  <c r="P9888" i="1" s="1"/>
  <c r="K9888" i="1"/>
  <c r="L9888" i="1"/>
  <c r="I9889" i="1"/>
  <c r="J9889" i="1"/>
  <c r="N9889" i="1" s="1"/>
  <c r="O9889" i="1" s="1"/>
  <c r="P9889" i="1" s="1"/>
  <c r="K9889" i="1"/>
  <c r="L9889" i="1"/>
  <c r="I9890" i="1"/>
  <c r="J9890" i="1"/>
  <c r="N9890" i="1" s="1"/>
  <c r="O9890" i="1" s="1"/>
  <c r="P9890" i="1" s="1"/>
  <c r="K9890" i="1"/>
  <c r="L9890" i="1"/>
  <c r="I9891" i="1"/>
  <c r="J9891" i="1"/>
  <c r="N9891" i="1" s="1"/>
  <c r="O9891" i="1" s="1"/>
  <c r="P9891" i="1" s="1"/>
  <c r="K9891" i="1"/>
  <c r="L9891" i="1"/>
  <c r="I9892" i="1"/>
  <c r="J9892" i="1"/>
  <c r="N9892" i="1" s="1"/>
  <c r="O9892" i="1" s="1"/>
  <c r="P9892" i="1" s="1"/>
  <c r="K9892" i="1"/>
  <c r="L9892" i="1"/>
  <c r="I9893" i="1"/>
  <c r="J9893" i="1"/>
  <c r="N9893" i="1" s="1"/>
  <c r="O9893" i="1" s="1"/>
  <c r="P9893" i="1" s="1"/>
  <c r="K9893" i="1"/>
  <c r="L9893" i="1"/>
  <c r="I9894" i="1"/>
  <c r="J9894" i="1"/>
  <c r="N9894" i="1" s="1"/>
  <c r="O9894" i="1" s="1"/>
  <c r="P9894" i="1" s="1"/>
  <c r="K9894" i="1"/>
  <c r="L9894" i="1"/>
  <c r="I9895" i="1"/>
  <c r="J9895" i="1"/>
  <c r="N9895" i="1" s="1"/>
  <c r="O9895" i="1" s="1"/>
  <c r="P9895" i="1" s="1"/>
  <c r="K9895" i="1"/>
  <c r="L9895" i="1"/>
  <c r="I9896" i="1"/>
  <c r="J9896" i="1"/>
  <c r="N9896" i="1" s="1"/>
  <c r="O9896" i="1" s="1"/>
  <c r="P9896" i="1" s="1"/>
  <c r="K9896" i="1"/>
  <c r="L9896" i="1"/>
  <c r="I9897" i="1"/>
  <c r="J9897" i="1"/>
  <c r="N9897" i="1" s="1"/>
  <c r="O9897" i="1" s="1"/>
  <c r="P9897" i="1" s="1"/>
  <c r="K9897" i="1"/>
  <c r="L9897" i="1"/>
  <c r="I9898" i="1"/>
  <c r="J9898" i="1"/>
  <c r="N9898" i="1" s="1"/>
  <c r="O9898" i="1" s="1"/>
  <c r="P9898" i="1" s="1"/>
  <c r="K9898" i="1"/>
  <c r="L9898" i="1"/>
  <c r="I9899" i="1"/>
  <c r="J9899" i="1"/>
  <c r="N9899" i="1" s="1"/>
  <c r="O9899" i="1" s="1"/>
  <c r="P9899" i="1" s="1"/>
  <c r="K9899" i="1"/>
  <c r="L9899" i="1"/>
  <c r="I9900" i="1"/>
  <c r="J9900" i="1"/>
  <c r="N9900" i="1" s="1"/>
  <c r="O9900" i="1" s="1"/>
  <c r="P9900" i="1" s="1"/>
  <c r="K9900" i="1"/>
  <c r="L9900" i="1"/>
  <c r="I9901" i="1"/>
  <c r="J9901" i="1"/>
  <c r="N9901" i="1" s="1"/>
  <c r="O9901" i="1" s="1"/>
  <c r="P9901" i="1" s="1"/>
  <c r="K9901" i="1"/>
  <c r="L9901" i="1"/>
  <c r="I9902" i="1"/>
  <c r="J9902" i="1"/>
  <c r="N9902" i="1" s="1"/>
  <c r="O9902" i="1" s="1"/>
  <c r="P9902" i="1" s="1"/>
  <c r="K9902" i="1"/>
  <c r="L9902" i="1"/>
  <c r="I9903" i="1"/>
  <c r="J9903" i="1"/>
  <c r="N9903" i="1" s="1"/>
  <c r="O9903" i="1" s="1"/>
  <c r="P9903" i="1" s="1"/>
  <c r="K9903" i="1"/>
  <c r="L9903" i="1"/>
  <c r="I9904" i="1"/>
  <c r="J9904" i="1"/>
  <c r="N9904" i="1" s="1"/>
  <c r="O9904" i="1" s="1"/>
  <c r="P9904" i="1" s="1"/>
  <c r="K9904" i="1"/>
  <c r="L9904" i="1"/>
  <c r="I9905" i="1"/>
  <c r="J9905" i="1"/>
  <c r="N9905" i="1" s="1"/>
  <c r="O9905" i="1" s="1"/>
  <c r="P9905" i="1" s="1"/>
  <c r="K9905" i="1"/>
  <c r="L9905" i="1"/>
  <c r="I9906" i="1"/>
  <c r="J9906" i="1"/>
  <c r="N9906" i="1" s="1"/>
  <c r="O9906" i="1" s="1"/>
  <c r="P9906" i="1" s="1"/>
  <c r="K9906" i="1"/>
  <c r="L9906" i="1"/>
  <c r="I9907" i="1"/>
  <c r="J9907" i="1"/>
  <c r="N9907" i="1" s="1"/>
  <c r="O9907" i="1" s="1"/>
  <c r="P9907" i="1" s="1"/>
  <c r="K9907" i="1"/>
  <c r="L9907" i="1"/>
  <c r="I9908" i="1"/>
  <c r="J9908" i="1"/>
  <c r="N9908" i="1" s="1"/>
  <c r="O9908" i="1" s="1"/>
  <c r="P9908" i="1" s="1"/>
  <c r="K9908" i="1"/>
  <c r="L9908" i="1"/>
  <c r="I9909" i="1"/>
  <c r="J9909" i="1"/>
  <c r="N9909" i="1" s="1"/>
  <c r="O9909" i="1" s="1"/>
  <c r="P9909" i="1" s="1"/>
  <c r="K9909" i="1"/>
  <c r="L9909" i="1"/>
  <c r="I9910" i="1"/>
  <c r="J9910" i="1"/>
  <c r="N9910" i="1" s="1"/>
  <c r="O9910" i="1" s="1"/>
  <c r="P9910" i="1" s="1"/>
  <c r="K9910" i="1"/>
  <c r="L9910" i="1"/>
  <c r="I9911" i="1"/>
  <c r="J9911" i="1"/>
  <c r="N9911" i="1" s="1"/>
  <c r="O9911" i="1" s="1"/>
  <c r="P9911" i="1" s="1"/>
  <c r="K9911" i="1"/>
  <c r="L9911" i="1"/>
  <c r="I9912" i="1"/>
  <c r="J9912" i="1"/>
  <c r="N9912" i="1" s="1"/>
  <c r="O9912" i="1" s="1"/>
  <c r="P9912" i="1" s="1"/>
  <c r="K9912" i="1"/>
  <c r="L9912" i="1"/>
  <c r="I9913" i="1"/>
  <c r="J9913" i="1"/>
  <c r="N9913" i="1" s="1"/>
  <c r="O9913" i="1" s="1"/>
  <c r="P9913" i="1" s="1"/>
  <c r="K9913" i="1"/>
  <c r="L9913" i="1"/>
  <c r="I9914" i="1"/>
  <c r="J9914" i="1"/>
  <c r="N9914" i="1" s="1"/>
  <c r="O9914" i="1" s="1"/>
  <c r="P9914" i="1" s="1"/>
  <c r="K9914" i="1"/>
  <c r="L9914" i="1"/>
  <c r="I9915" i="1"/>
  <c r="J9915" i="1"/>
  <c r="N9915" i="1" s="1"/>
  <c r="O9915" i="1" s="1"/>
  <c r="P9915" i="1" s="1"/>
  <c r="K9915" i="1"/>
  <c r="L9915" i="1"/>
  <c r="I9916" i="1"/>
  <c r="J9916" i="1"/>
  <c r="N9916" i="1" s="1"/>
  <c r="O9916" i="1" s="1"/>
  <c r="P9916" i="1" s="1"/>
  <c r="K9916" i="1"/>
  <c r="L9916" i="1"/>
  <c r="I9917" i="1"/>
  <c r="J9917" i="1"/>
  <c r="N9917" i="1" s="1"/>
  <c r="O9917" i="1" s="1"/>
  <c r="P9917" i="1" s="1"/>
  <c r="K9917" i="1"/>
  <c r="L9917" i="1"/>
  <c r="I9918" i="1"/>
  <c r="J9918" i="1"/>
  <c r="N9918" i="1" s="1"/>
  <c r="O9918" i="1" s="1"/>
  <c r="P9918" i="1" s="1"/>
  <c r="K9918" i="1"/>
  <c r="L9918" i="1"/>
  <c r="I9919" i="1"/>
  <c r="J9919" i="1"/>
  <c r="N9919" i="1" s="1"/>
  <c r="O9919" i="1" s="1"/>
  <c r="P9919" i="1" s="1"/>
  <c r="K9919" i="1"/>
  <c r="L9919" i="1"/>
  <c r="I9920" i="1"/>
  <c r="J9920" i="1"/>
  <c r="N9920" i="1" s="1"/>
  <c r="O9920" i="1" s="1"/>
  <c r="P9920" i="1" s="1"/>
  <c r="K9920" i="1"/>
  <c r="L9920" i="1"/>
  <c r="I9921" i="1"/>
  <c r="J9921" i="1"/>
  <c r="N9921" i="1" s="1"/>
  <c r="O9921" i="1" s="1"/>
  <c r="P9921" i="1" s="1"/>
  <c r="K9921" i="1"/>
  <c r="L9921" i="1"/>
  <c r="I9922" i="1"/>
  <c r="J9922" i="1"/>
  <c r="N9922" i="1" s="1"/>
  <c r="O9922" i="1" s="1"/>
  <c r="P9922" i="1" s="1"/>
  <c r="K9922" i="1"/>
  <c r="L9922" i="1"/>
  <c r="I9923" i="1"/>
  <c r="J9923" i="1"/>
  <c r="N9923" i="1" s="1"/>
  <c r="O9923" i="1" s="1"/>
  <c r="P9923" i="1" s="1"/>
  <c r="K9923" i="1"/>
  <c r="L9923" i="1"/>
  <c r="I9924" i="1"/>
  <c r="J9924" i="1"/>
  <c r="N9924" i="1" s="1"/>
  <c r="O9924" i="1" s="1"/>
  <c r="P9924" i="1" s="1"/>
  <c r="K9924" i="1"/>
  <c r="L9924" i="1"/>
  <c r="I9925" i="1"/>
  <c r="J9925" i="1"/>
  <c r="N9925" i="1" s="1"/>
  <c r="O9925" i="1" s="1"/>
  <c r="P9925" i="1" s="1"/>
  <c r="K9925" i="1"/>
  <c r="L9925" i="1"/>
  <c r="I9926" i="1"/>
  <c r="J9926" i="1"/>
  <c r="N9926" i="1" s="1"/>
  <c r="O9926" i="1" s="1"/>
  <c r="P9926" i="1" s="1"/>
  <c r="K9926" i="1"/>
  <c r="L9926" i="1"/>
  <c r="I9927" i="1"/>
  <c r="J9927" i="1"/>
  <c r="N9927" i="1" s="1"/>
  <c r="O9927" i="1" s="1"/>
  <c r="P9927" i="1" s="1"/>
  <c r="K9927" i="1"/>
  <c r="L9927" i="1"/>
  <c r="I9928" i="1"/>
  <c r="J9928" i="1"/>
  <c r="N9928" i="1" s="1"/>
  <c r="O9928" i="1" s="1"/>
  <c r="P9928" i="1" s="1"/>
  <c r="K9928" i="1"/>
  <c r="L9928" i="1"/>
  <c r="I9929" i="1"/>
  <c r="J9929" i="1"/>
  <c r="N9929" i="1" s="1"/>
  <c r="O9929" i="1" s="1"/>
  <c r="P9929" i="1" s="1"/>
  <c r="K9929" i="1"/>
  <c r="L9929" i="1"/>
  <c r="I9930" i="1"/>
  <c r="J9930" i="1"/>
  <c r="N9930" i="1" s="1"/>
  <c r="O9930" i="1" s="1"/>
  <c r="P9930" i="1" s="1"/>
  <c r="K9930" i="1"/>
  <c r="L9930" i="1"/>
  <c r="I9931" i="1"/>
  <c r="J9931" i="1"/>
  <c r="N9931" i="1" s="1"/>
  <c r="O9931" i="1" s="1"/>
  <c r="P9931" i="1" s="1"/>
  <c r="K9931" i="1"/>
  <c r="L9931" i="1"/>
  <c r="I9932" i="1"/>
  <c r="J9932" i="1"/>
  <c r="N9932" i="1" s="1"/>
  <c r="O9932" i="1" s="1"/>
  <c r="P9932" i="1" s="1"/>
  <c r="K9932" i="1"/>
  <c r="L9932" i="1"/>
  <c r="I9933" i="1"/>
  <c r="J9933" i="1"/>
  <c r="N9933" i="1" s="1"/>
  <c r="O9933" i="1" s="1"/>
  <c r="P9933" i="1" s="1"/>
  <c r="K9933" i="1"/>
  <c r="L9933" i="1"/>
  <c r="I9934" i="1"/>
  <c r="J9934" i="1"/>
  <c r="N9934" i="1" s="1"/>
  <c r="O9934" i="1" s="1"/>
  <c r="P9934" i="1" s="1"/>
  <c r="K9934" i="1"/>
  <c r="L9934" i="1"/>
  <c r="I9935" i="1"/>
  <c r="J9935" i="1"/>
  <c r="N9935" i="1" s="1"/>
  <c r="O9935" i="1" s="1"/>
  <c r="P9935" i="1" s="1"/>
  <c r="K9935" i="1"/>
  <c r="L9935" i="1"/>
  <c r="I9936" i="1"/>
  <c r="J9936" i="1"/>
  <c r="N9936" i="1" s="1"/>
  <c r="O9936" i="1" s="1"/>
  <c r="P9936" i="1" s="1"/>
  <c r="K9936" i="1"/>
  <c r="L9936" i="1"/>
  <c r="I9937" i="1"/>
  <c r="J9937" i="1"/>
  <c r="N9937" i="1" s="1"/>
  <c r="O9937" i="1" s="1"/>
  <c r="P9937" i="1" s="1"/>
  <c r="K9937" i="1"/>
  <c r="L9937" i="1"/>
  <c r="I9938" i="1"/>
  <c r="J9938" i="1"/>
  <c r="N9938" i="1" s="1"/>
  <c r="O9938" i="1" s="1"/>
  <c r="P9938" i="1" s="1"/>
  <c r="K9938" i="1"/>
  <c r="L9938" i="1"/>
  <c r="I9939" i="1"/>
  <c r="J9939" i="1"/>
  <c r="N9939" i="1" s="1"/>
  <c r="O9939" i="1" s="1"/>
  <c r="P9939" i="1" s="1"/>
  <c r="K9939" i="1"/>
  <c r="L9939" i="1"/>
  <c r="I9940" i="1"/>
  <c r="J9940" i="1"/>
  <c r="N9940" i="1" s="1"/>
  <c r="O9940" i="1" s="1"/>
  <c r="P9940" i="1" s="1"/>
  <c r="K9940" i="1"/>
  <c r="L9940" i="1"/>
  <c r="I9941" i="1"/>
  <c r="J9941" i="1"/>
  <c r="N9941" i="1" s="1"/>
  <c r="O9941" i="1" s="1"/>
  <c r="P9941" i="1" s="1"/>
  <c r="K9941" i="1"/>
  <c r="L9941" i="1"/>
  <c r="I9942" i="1"/>
  <c r="J9942" i="1"/>
  <c r="N9942" i="1" s="1"/>
  <c r="O9942" i="1" s="1"/>
  <c r="P9942" i="1" s="1"/>
  <c r="K9942" i="1"/>
  <c r="L9942" i="1"/>
  <c r="I9943" i="1"/>
  <c r="J9943" i="1"/>
  <c r="N9943" i="1" s="1"/>
  <c r="O9943" i="1" s="1"/>
  <c r="P9943" i="1" s="1"/>
  <c r="K9943" i="1"/>
  <c r="L9943" i="1"/>
  <c r="I9944" i="1"/>
  <c r="J9944" i="1"/>
  <c r="N9944" i="1" s="1"/>
  <c r="O9944" i="1" s="1"/>
  <c r="P9944" i="1" s="1"/>
  <c r="K9944" i="1"/>
  <c r="L9944" i="1"/>
  <c r="I9945" i="1"/>
  <c r="J9945" i="1"/>
  <c r="N9945" i="1" s="1"/>
  <c r="O9945" i="1" s="1"/>
  <c r="P9945" i="1" s="1"/>
  <c r="K9945" i="1"/>
  <c r="L9945" i="1"/>
  <c r="I9946" i="1"/>
  <c r="J9946" i="1"/>
  <c r="N9946" i="1" s="1"/>
  <c r="O9946" i="1" s="1"/>
  <c r="P9946" i="1" s="1"/>
  <c r="K9946" i="1"/>
  <c r="L9946" i="1"/>
  <c r="I9947" i="1"/>
  <c r="J9947" i="1"/>
  <c r="N9947" i="1" s="1"/>
  <c r="O9947" i="1" s="1"/>
  <c r="P9947" i="1" s="1"/>
  <c r="K9947" i="1"/>
  <c r="L9947" i="1"/>
  <c r="I9948" i="1"/>
  <c r="J9948" i="1"/>
  <c r="N9948" i="1" s="1"/>
  <c r="O9948" i="1" s="1"/>
  <c r="P9948" i="1" s="1"/>
  <c r="K9948" i="1"/>
  <c r="L9948" i="1"/>
  <c r="I9949" i="1"/>
  <c r="J9949" i="1"/>
  <c r="N9949" i="1" s="1"/>
  <c r="O9949" i="1" s="1"/>
  <c r="P9949" i="1" s="1"/>
  <c r="K9949" i="1"/>
  <c r="L9949" i="1"/>
  <c r="I9950" i="1"/>
  <c r="J9950" i="1"/>
  <c r="N9950" i="1" s="1"/>
  <c r="O9950" i="1" s="1"/>
  <c r="P9950" i="1" s="1"/>
  <c r="K9950" i="1"/>
  <c r="L9950" i="1"/>
  <c r="I9951" i="1"/>
  <c r="J9951" i="1"/>
  <c r="N9951" i="1" s="1"/>
  <c r="O9951" i="1" s="1"/>
  <c r="P9951" i="1" s="1"/>
  <c r="K9951" i="1"/>
  <c r="L9951" i="1"/>
  <c r="I9952" i="1"/>
  <c r="J9952" i="1"/>
  <c r="N9952" i="1" s="1"/>
  <c r="O9952" i="1" s="1"/>
  <c r="P9952" i="1" s="1"/>
  <c r="K9952" i="1"/>
  <c r="L9952" i="1"/>
  <c r="I9953" i="1"/>
  <c r="J9953" i="1"/>
  <c r="N9953" i="1" s="1"/>
  <c r="O9953" i="1" s="1"/>
  <c r="P9953" i="1" s="1"/>
  <c r="K9953" i="1"/>
  <c r="L9953" i="1"/>
  <c r="I9954" i="1"/>
  <c r="J9954" i="1"/>
  <c r="N9954" i="1" s="1"/>
  <c r="O9954" i="1" s="1"/>
  <c r="P9954" i="1" s="1"/>
  <c r="K9954" i="1"/>
  <c r="L9954" i="1"/>
  <c r="I9955" i="1"/>
  <c r="J9955" i="1"/>
  <c r="N9955" i="1" s="1"/>
  <c r="O9955" i="1" s="1"/>
  <c r="P9955" i="1" s="1"/>
  <c r="K9955" i="1"/>
  <c r="L9955" i="1"/>
  <c r="I9956" i="1"/>
  <c r="J9956" i="1"/>
  <c r="N9956" i="1" s="1"/>
  <c r="O9956" i="1" s="1"/>
  <c r="P9956" i="1" s="1"/>
  <c r="K9956" i="1"/>
  <c r="L9956" i="1"/>
  <c r="I9957" i="1"/>
  <c r="J9957" i="1"/>
  <c r="N9957" i="1" s="1"/>
  <c r="O9957" i="1" s="1"/>
  <c r="P9957" i="1" s="1"/>
  <c r="K9957" i="1"/>
  <c r="L9957" i="1"/>
  <c r="I9958" i="1"/>
  <c r="J9958" i="1"/>
  <c r="N9958" i="1" s="1"/>
  <c r="O9958" i="1" s="1"/>
  <c r="P9958" i="1" s="1"/>
  <c r="K9958" i="1"/>
  <c r="L9958" i="1"/>
  <c r="I9959" i="1"/>
  <c r="J9959" i="1"/>
  <c r="N9959" i="1" s="1"/>
  <c r="O9959" i="1" s="1"/>
  <c r="P9959" i="1" s="1"/>
  <c r="K9959" i="1"/>
  <c r="L9959" i="1"/>
  <c r="I9960" i="1"/>
  <c r="J9960" i="1"/>
  <c r="N9960" i="1" s="1"/>
  <c r="O9960" i="1" s="1"/>
  <c r="P9960" i="1" s="1"/>
  <c r="K9960" i="1"/>
  <c r="L9960" i="1"/>
  <c r="I9961" i="1"/>
  <c r="J9961" i="1"/>
  <c r="N9961" i="1" s="1"/>
  <c r="O9961" i="1" s="1"/>
  <c r="P9961" i="1" s="1"/>
  <c r="K9961" i="1"/>
  <c r="L9961" i="1"/>
  <c r="I9962" i="1"/>
  <c r="J9962" i="1"/>
  <c r="N9962" i="1" s="1"/>
  <c r="O9962" i="1" s="1"/>
  <c r="P9962" i="1" s="1"/>
  <c r="K9962" i="1"/>
  <c r="L9962" i="1"/>
  <c r="I9963" i="1"/>
  <c r="J9963" i="1"/>
  <c r="N9963" i="1" s="1"/>
  <c r="O9963" i="1" s="1"/>
  <c r="P9963" i="1" s="1"/>
  <c r="K9963" i="1"/>
  <c r="L9963" i="1"/>
  <c r="I9964" i="1"/>
  <c r="J9964" i="1"/>
  <c r="N9964" i="1" s="1"/>
  <c r="O9964" i="1" s="1"/>
  <c r="P9964" i="1" s="1"/>
  <c r="K9964" i="1"/>
  <c r="L9964" i="1"/>
  <c r="I9965" i="1"/>
  <c r="J9965" i="1"/>
  <c r="N9965" i="1" s="1"/>
  <c r="O9965" i="1" s="1"/>
  <c r="P9965" i="1" s="1"/>
  <c r="K9965" i="1"/>
  <c r="L9965" i="1"/>
  <c r="I9966" i="1"/>
  <c r="J9966" i="1"/>
  <c r="N9966" i="1" s="1"/>
  <c r="O9966" i="1" s="1"/>
  <c r="P9966" i="1" s="1"/>
  <c r="K9966" i="1"/>
  <c r="L9966" i="1"/>
  <c r="I9967" i="1"/>
  <c r="J9967" i="1"/>
  <c r="N9967" i="1" s="1"/>
  <c r="O9967" i="1" s="1"/>
  <c r="P9967" i="1" s="1"/>
  <c r="K9967" i="1"/>
  <c r="L9967" i="1"/>
  <c r="I9968" i="1"/>
  <c r="J9968" i="1"/>
  <c r="N9968" i="1" s="1"/>
  <c r="O9968" i="1" s="1"/>
  <c r="P9968" i="1" s="1"/>
  <c r="K9968" i="1"/>
  <c r="L9968" i="1"/>
  <c r="I9969" i="1"/>
  <c r="J9969" i="1"/>
  <c r="N9969" i="1" s="1"/>
  <c r="O9969" i="1" s="1"/>
  <c r="P9969" i="1" s="1"/>
  <c r="K9969" i="1"/>
  <c r="L9969" i="1"/>
  <c r="I9970" i="1"/>
  <c r="J9970" i="1"/>
  <c r="N9970" i="1" s="1"/>
  <c r="O9970" i="1" s="1"/>
  <c r="P9970" i="1" s="1"/>
  <c r="K9970" i="1"/>
  <c r="L9970" i="1"/>
  <c r="I9971" i="1"/>
  <c r="J9971" i="1"/>
  <c r="N9971" i="1" s="1"/>
  <c r="O9971" i="1" s="1"/>
  <c r="P9971" i="1" s="1"/>
  <c r="K9971" i="1"/>
  <c r="L9971" i="1"/>
  <c r="I9972" i="1"/>
  <c r="J9972" i="1"/>
  <c r="N9972" i="1" s="1"/>
  <c r="O9972" i="1" s="1"/>
  <c r="P9972" i="1" s="1"/>
  <c r="K9972" i="1"/>
  <c r="L9972" i="1"/>
  <c r="I9973" i="1"/>
  <c r="J9973" i="1"/>
  <c r="N9973" i="1" s="1"/>
  <c r="O9973" i="1" s="1"/>
  <c r="P9973" i="1" s="1"/>
  <c r="K9973" i="1"/>
  <c r="L9973" i="1"/>
  <c r="I9974" i="1"/>
  <c r="J9974" i="1"/>
  <c r="N9974" i="1" s="1"/>
  <c r="O9974" i="1" s="1"/>
  <c r="P9974" i="1" s="1"/>
  <c r="K9974" i="1"/>
  <c r="L9974" i="1"/>
  <c r="I9975" i="1"/>
  <c r="J9975" i="1"/>
  <c r="N9975" i="1" s="1"/>
  <c r="O9975" i="1" s="1"/>
  <c r="P9975" i="1" s="1"/>
  <c r="K9975" i="1"/>
  <c r="L9975" i="1"/>
  <c r="I9976" i="1"/>
  <c r="J9976" i="1"/>
  <c r="N9976" i="1" s="1"/>
  <c r="O9976" i="1" s="1"/>
  <c r="P9976" i="1" s="1"/>
  <c r="K9976" i="1"/>
  <c r="L9976" i="1"/>
  <c r="I9977" i="1"/>
  <c r="J9977" i="1"/>
  <c r="N9977" i="1" s="1"/>
  <c r="O9977" i="1" s="1"/>
  <c r="P9977" i="1" s="1"/>
  <c r="K9977" i="1"/>
  <c r="L9977" i="1"/>
  <c r="I9978" i="1"/>
  <c r="J9978" i="1"/>
  <c r="N9978" i="1" s="1"/>
  <c r="O9978" i="1" s="1"/>
  <c r="P9978" i="1" s="1"/>
  <c r="K9978" i="1"/>
  <c r="L9978" i="1"/>
  <c r="I9979" i="1"/>
  <c r="J9979" i="1"/>
  <c r="N9979" i="1" s="1"/>
  <c r="O9979" i="1" s="1"/>
  <c r="P9979" i="1" s="1"/>
  <c r="K9979" i="1"/>
  <c r="L9979" i="1"/>
  <c r="I9980" i="1"/>
  <c r="J9980" i="1"/>
  <c r="N9980" i="1" s="1"/>
  <c r="O9980" i="1" s="1"/>
  <c r="P9980" i="1" s="1"/>
  <c r="K9980" i="1"/>
  <c r="L9980" i="1"/>
  <c r="I9981" i="1"/>
  <c r="J9981" i="1"/>
  <c r="N9981" i="1" s="1"/>
  <c r="O9981" i="1" s="1"/>
  <c r="P9981" i="1" s="1"/>
  <c r="K9981" i="1"/>
  <c r="L9981" i="1"/>
  <c r="I9982" i="1"/>
  <c r="J9982" i="1"/>
  <c r="N9982" i="1" s="1"/>
  <c r="O9982" i="1" s="1"/>
  <c r="P9982" i="1" s="1"/>
  <c r="K9982" i="1"/>
  <c r="L9982" i="1"/>
  <c r="I9983" i="1"/>
  <c r="J9983" i="1"/>
  <c r="N9983" i="1" s="1"/>
  <c r="O9983" i="1" s="1"/>
  <c r="P9983" i="1" s="1"/>
  <c r="K9983" i="1"/>
  <c r="L9983" i="1"/>
  <c r="I9984" i="1"/>
  <c r="J9984" i="1"/>
  <c r="N9984" i="1" s="1"/>
  <c r="O9984" i="1" s="1"/>
  <c r="P9984" i="1" s="1"/>
  <c r="K9984" i="1"/>
  <c r="L9984" i="1"/>
  <c r="I9985" i="1"/>
  <c r="J9985" i="1"/>
  <c r="N9985" i="1" s="1"/>
  <c r="O9985" i="1" s="1"/>
  <c r="P9985" i="1" s="1"/>
  <c r="K9985" i="1"/>
  <c r="L9985" i="1"/>
  <c r="I9986" i="1"/>
  <c r="J9986" i="1"/>
  <c r="N9986" i="1" s="1"/>
  <c r="O9986" i="1" s="1"/>
  <c r="P9986" i="1" s="1"/>
  <c r="K9986" i="1"/>
  <c r="L9986" i="1"/>
  <c r="I9987" i="1"/>
  <c r="J9987" i="1"/>
  <c r="N9987" i="1" s="1"/>
  <c r="O9987" i="1" s="1"/>
  <c r="P9987" i="1" s="1"/>
  <c r="K9987" i="1"/>
  <c r="L9987" i="1"/>
  <c r="I9988" i="1"/>
  <c r="J9988" i="1"/>
  <c r="N9988" i="1" s="1"/>
  <c r="O9988" i="1" s="1"/>
  <c r="P9988" i="1" s="1"/>
  <c r="K9988" i="1"/>
  <c r="L9988" i="1"/>
  <c r="I9989" i="1"/>
  <c r="J9989" i="1"/>
  <c r="N9989" i="1" s="1"/>
  <c r="O9989" i="1" s="1"/>
  <c r="P9989" i="1" s="1"/>
  <c r="K9989" i="1"/>
  <c r="L9989" i="1"/>
  <c r="I9990" i="1"/>
  <c r="J9990" i="1"/>
  <c r="N9990" i="1" s="1"/>
  <c r="O9990" i="1" s="1"/>
  <c r="P9990" i="1" s="1"/>
  <c r="K9990" i="1"/>
  <c r="L9990" i="1"/>
  <c r="I9991" i="1"/>
  <c r="J9991" i="1"/>
  <c r="N9991" i="1" s="1"/>
  <c r="O9991" i="1" s="1"/>
  <c r="P9991" i="1" s="1"/>
  <c r="K9991" i="1"/>
  <c r="L9991" i="1"/>
  <c r="I9992" i="1"/>
  <c r="J9992" i="1"/>
  <c r="N9992" i="1" s="1"/>
  <c r="O9992" i="1" s="1"/>
  <c r="P9992" i="1" s="1"/>
  <c r="K9992" i="1"/>
  <c r="L9992" i="1"/>
  <c r="I9993" i="1"/>
  <c r="J9993" i="1"/>
  <c r="N9993" i="1" s="1"/>
  <c r="O9993" i="1" s="1"/>
  <c r="P9993" i="1" s="1"/>
  <c r="K9993" i="1"/>
  <c r="L9993" i="1"/>
  <c r="I9994" i="1"/>
  <c r="J9994" i="1"/>
  <c r="N9994" i="1" s="1"/>
  <c r="O9994" i="1" s="1"/>
  <c r="P9994" i="1" s="1"/>
  <c r="K9994" i="1"/>
  <c r="L9994" i="1"/>
  <c r="I9995" i="1"/>
  <c r="J9995" i="1"/>
  <c r="N9995" i="1" s="1"/>
  <c r="O9995" i="1" s="1"/>
  <c r="P9995" i="1" s="1"/>
  <c r="K9995" i="1"/>
  <c r="L9995" i="1"/>
  <c r="I9996" i="1"/>
  <c r="J9996" i="1"/>
  <c r="N9996" i="1" s="1"/>
  <c r="O9996" i="1" s="1"/>
  <c r="P9996" i="1" s="1"/>
  <c r="K9996" i="1"/>
  <c r="L9996" i="1"/>
  <c r="I9997" i="1"/>
  <c r="J9997" i="1"/>
  <c r="N9997" i="1" s="1"/>
  <c r="O9997" i="1" s="1"/>
  <c r="P9997" i="1" s="1"/>
  <c r="K9997" i="1"/>
  <c r="L9997" i="1"/>
  <c r="I9998" i="1"/>
  <c r="J9998" i="1"/>
  <c r="N9998" i="1" s="1"/>
  <c r="O9998" i="1" s="1"/>
  <c r="P9998" i="1" s="1"/>
  <c r="K9998" i="1"/>
  <c r="L9998" i="1"/>
  <c r="I9999" i="1"/>
  <c r="J9999" i="1"/>
  <c r="N9999" i="1" s="1"/>
  <c r="O9999" i="1" s="1"/>
  <c r="P9999" i="1" s="1"/>
  <c r="K9999" i="1"/>
  <c r="L9999" i="1"/>
  <c r="I10000" i="1"/>
  <c r="J10000" i="1"/>
  <c r="N10000" i="1" s="1"/>
  <c r="O10000" i="1" s="1"/>
  <c r="P10000" i="1" s="1"/>
  <c r="K10000" i="1"/>
  <c r="L10000" i="1"/>
  <c r="I10001" i="1"/>
  <c r="J10001" i="1"/>
  <c r="N10001" i="1" s="1"/>
  <c r="O10001" i="1" s="1"/>
  <c r="P10001" i="1" s="1"/>
  <c r="K10001" i="1"/>
  <c r="L10001" i="1"/>
  <c r="I10002" i="1"/>
  <c r="J10002" i="1"/>
  <c r="N10002" i="1" s="1"/>
  <c r="O10002" i="1" s="1"/>
  <c r="P10002" i="1" s="1"/>
  <c r="K10002" i="1"/>
  <c r="L10002" i="1"/>
  <c r="I10003" i="1"/>
  <c r="J10003" i="1"/>
  <c r="N10003" i="1" s="1"/>
  <c r="O10003" i="1" s="1"/>
  <c r="P10003" i="1" s="1"/>
  <c r="K10003" i="1"/>
  <c r="L10003" i="1"/>
  <c r="I10004" i="1"/>
  <c r="J10004" i="1"/>
  <c r="N10004" i="1" s="1"/>
  <c r="O10004" i="1" s="1"/>
  <c r="P10004" i="1" s="1"/>
  <c r="K10004" i="1"/>
  <c r="L10004" i="1"/>
  <c r="I10005" i="1"/>
  <c r="J10005" i="1"/>
  <c r="N10005" i="1" s="1"/>
  <c r="O10005" i="1" s="1"/>
  <c r="P10005" i="1" s="1"/>
  <c r="K10005" i="1"/>
  <c r="L10005" i="1"/>
  <c r="I10006" i="1"/>
  <c r="J10006" i="1"/>
  <c r="N10006" i="1" s="1"/>
  <c r="O10006" i="1" s="1"/>
  <c r="P10006" i="1" s="1"/>
  <c r="K10006" i="1"/>
  <c r="L10006" i="1"/>
  <c r="I10007" i="1"/>
  <c r="J10007" i="1"/>
  <c r="N10007" i="1" s="1"/>
  <c r="O10007" i="1" s="1"/>
  <c r="P10007" i="1" s="1"/>
  <c r="K10007" i="1"/>
  <c r="L10007" i="1"/>
  <c r="I10008" i="1"/>
  <c r="J10008" i="1"/>
  <c r="N10008" i="1" s="1"/>
  <c r="O10008" i="1" s="1"/>
  <c r="P10008" i="1" s="1"/>
  <c r="K10008" i="1"/>
  <c r="L10008" i="1"/>
  <c r="I10009" i="1"/>
  <c r="J10009" i="1"/>
  <c r="N10009" i="1" s="1"/>
  <c r="O10009" i="1" s="1"/>
  <c r="P10009" i="1" s="1"/>
  <c r="K10009" i="1"/>
  <c r="L10009" i="1"/>
  <c r="I10010" i="1"/>
  <c r="J10010" i="1"/>
  <c r="N10010" i="1" s="1"/>
  <c r="O10010" i="1" s="1"/>
  <c r="P10010" i="1" s="1"/>
  <c r="K10010" i="1"/>
  <c r="L10010" i="1"/>
  <c r="I10011" i="1"/>
  <c r="J10011" i="1"/>
  <c r="N10011" i="1" s="1"/>
  <c r="O10011" i="1" s="1"/>
  <c r="P10011" i="1" s="1"/>
  <c r="K10011" i="1"/>
  <c r="L10011" i="1"/>
  <c r="I10012" i="1"/>
  <c r="J10012" i="1"/>
  <c r="N10012" i="1" s="1"/>
  <c r="O10012" i="1" s="1"/>
  <c r="P10012" i="1" s="1"/>
  <c r="K10012" i="1"/>
  <c r="L10012" i="1"/>
  <c r="I10013" i="1"/>
  <c r="J10013" i="1"/>
  <c r="N10013" i="1" s="1"/>
  <c r="O10013" i="1" s="1"/>
  <c r="P10013" i="1" s="1"/>
  <c r="K10013" i="1"/>
  <c r="L10013" i="1"/>
  <c r="I10014" i="1"/>
  <c r="J10014" i="1"/>
  <c r="N10014" i="1" s="1"/>
  <c r="O10014" i="1" s="1"/>
  <c r="P10014" i="1" s="1"/>
  <c r="K10014" i="1"/>
  <c r="L10014" i="1"/>
  <c r="I10015" i="1"/>
  <c r="J10015" i="1"/>
  <c r="N10015" i="1" s="1"/>
  <c r="O10015" i="1" s="1"/>
  <c r="P10015" i="1" s="1"/>
  <c r="K10015" i="1"/>
  <c r="L10015" i="1"/>
  <c r="I10016" i="1"/>
  <c r="J10016" i="1"/>
  <c r="N10016" i="1" s="1"/>
  <c r="O10016" i="1" s="1"/>
  <c r="P10016" i="1" s="1"/>
  <c r="K10016" i="1"/>
  <c r="L10016" i="1"/>
  <c r="I10017" i="1"/>
  <c r="J10017" i="1"/>
  <c r="N10017" i="1" s="1"/>
  <c r="O10017" i="1" s="1"/>
  <c r="P10017" i="1" s="1"/>
  <c r="K10017" i="1"/>
  <c r="L10017" i="1"/>
  <c r="I10018" i="1"/>
  <c r="J10018" i="1"/>
  <c r="N10018" i="1" s="1"/>
  <c r="O10018" i="1" s="1"/>
  <c r="P10018" i="1" s="1"/>
  <c r="K10018" i="1"/>
  <c r="L10018" i="1"/>
  <c r="I10019" i="1"/>
  <c r="J10019" i="1"/>
  <c r="N10019" i="1" s="1"/>
  <c r="O10019" i="1" s="1"/>
  <c r="P10019" i="1" s="1"/>
  <c r="K10019" i="1"/>
  <c r="L10019" i="1"/>
  <c r="I10020" i="1"/>
  <c r="J10020" i="1"/>
  <c r="N10020" i="1" s="1"/>
  <c r="O10020" i="1" s="1"/>
  <c r="P10020" i="1" s="1"/>
  <c r="K10020" i="1"/>
  <c r="L10020" i="1"/>
  <c r="I10021" i="1"/>
  <c r="J10021" i="1"/>
  <c r="N10021" i="1" s="1"/>
  <c r="O10021" i="1" s="1"/>
  <c r="P10021" i="1" s="1"/>
  <c r="K10021" i="1"/>
  <c r="L10021" i="1"/>
  <c r="I10022" i="1"/>
  <c r="J10022" i="1"/>
  <c r="N10022" i="1" s="1"/>
  <c r="O10022" i="1" s="1"/>
  <c r="P10022" i="1" s="1"/>
  <c r="K10022" i="1"/>
  <c r="L10022" i="1"/>
  <c r="I10023" i="1"/>
  <c r="J10023" i="1"/>
  <c r="N10023" i="1" s="1"/>
  <c r="O10023" i="1" s="1"/>
  <c r="P10023" i="1" s="1"/>
  <c r="K10023" i="1"/>
  <c r="L10023" i="1"/>
  <c r="I10024" i="1"/>
  <c r="J10024" i="1"/>
  <c r="N10024" i="1" s="1"/>
  <c r="O10024" i="1" s="1"/>
  <c r="P10024" i="1" s="1"/>
  <c r="K10024" i="1"/>
  <c r="L10024" i="1"/>
  <c r="I10025" i="1"/>
  <c r="J10025" i="1"/>
  <c r="N10025" i="1" s="1"/>
  <c r="O10025" i="1" s="1"/>
  <c r="P10025" i="1" s="1"/>
  <c r="K10025" i="1"/>
  <c r="L10025" i="1"/>
  <c r="I10026" i="1"/>
  <c r="J10026" i="1"/>
  <c r="N10026" i="1" s="1"/>
  <c r="O10026" i="1" s="1"/>
  <c r="P10026" i="1" s="1"/>
  <c r="K10026" i="1"/>
  <c r="L10026" i="1"/>
  <c r="I10027" i="1"/>
  <c r="J10027" i="1"/>
  <c r="N10027" i="1" s="1"/>
  <c r="O10027" i="1" s="1"/>
  <c r="P10027" i="1" s="1"/>
  <c r="K10027" i="1"/>
  <c r="L10027" i="1"/>
  <c r="I10028" i="1"/>
  <c r="J10028" i="1"/>
  <c r="N10028" i="1" s="1"/>
  <c r="O10028" i="1" s="1"/>
  <c r="P10028" i="1" s="1"/>
  <c r="K10028" i="1"/>
  <c r="L10028" i="1"/>
  <c r="I10029" i="1"/>
  <c r="J10029" i="1"/>
  <c r="N10029" i="1" s="1"/>
  <c r="O10029" i="1" s="1"/>
  <c r="P10029" i="1" s="1"/>
  <c r="K10029" i="1"/>
  <c r="L10029" i="1"/>
  <c r="I10030" i="1"/>
  <c r="J10030" i="1"/>
  <c r="N10030" i="1" s="1"/>
  <c r="O10030" i="1" s="1"/>
  <c r="P10030" i="1" s="1"/>
  <c r="K10030" i="1"/>
  <c r="L10030" i="1"/>
  <c r="I10031" i="1"/>
  <c r="J10031" i="1"/>
  <c r="N10031" i="1" s="1"/>
  <c r="O10031" i="1" s="1"/>
  <c r="P10031" i="1" s="1"/>
  <c r="K10031" i="1"/>
  <c r="L10031" i="1"/>
  <c r="I10032" i="1"/>
  <c r="J10032" i="1"/>
  <c r="N10032" i="1" s="1"/>
  <c r="O10032" i="1" s="1"/>
  <c r="P10032" i="1" s="1"/>
  <c r="K10032" i="1"/>
  <c r="L10032" i="1"/>
  <c r="I10033" i="1"/>
  <c r="J10033" i="1"/>
  <c r="N10033" i="1" s="1"/>
  <c r="O10033" i="1" s="1"/>
  <c r="P10033" i="1" s="1"/>
  <c r="K10033" i="1"/>
  <c r="L10033" i="1"/>
  <c r="I10034" i="1"/>
  <c r="J10034" i="1"/>
  <c r="N10034" i="1" s="1"/>
  <c r="O10034" i="1" s="1"/>
  <c r="P10034" i="1" s="1"/>
  <c r="K10034" i="1"/>
  <c r="L10034" i="1"/>
  <c r="I10035" i="1"/>
  <c r="J10035" i="1"/>
  <c r="N10035" i="1" s="1"/>
  <c r="O10035" i="1" s="1"/>
  <c r="P10035" i="1" s="1"/>
  <c r="K10035" i="1"/>
  <c r="L10035" i="1"/>
  <c r="I10036" i="1"/>
  <c r="J10036" i="1"/>
  <c r="N10036" i="1" s="1"/>
  <c r="O10036" i="1" s="1"/>
  <c r="P10036" i="1" s="1"/>
  <c r="K10036" i="1"/>
  <c r="L10036" i="1"/>
  <c r="I10037" i="1"/>
  <c r="J10037" i="1"/>
  <c r="N10037" i="1" s="1"/>
  <c r="O10037" i="1" s="1"/>
  <c r="P10037" i="1" s="1"/>
  <c r="K10037" i="1"/>
  <c r="L10037" i="1"/>
  <c r="I10038" i="1"/>
  <c r="J10038" i="1"/>
  <c r="N10038" i="1" s="1"/>
  <c r="O10038" i="1" s="1"/>
  <c r="P10038" i="1" s="1"/>
  <c r="K10038" i="1"/>
  <c r="L10038" i="1"/>
  <c r="I10039" i="1"/>
  <c r="J10039" i="1"/>
  <c r="N10039" i="1" s="1"/>
  <c r="O10039" i="1" s="1"/>
  <c r="P10039" i="1" s="1"/>
  <c r="K10039" i="1"/>
  <c r="L10039" i="1"/>
  <c r="I10040" i="1"/>
  <c r="J10040" i="1"/>
  <c r="N10040" i="1" s="1"/>
  <c r="O10040" i="1" s="1"/>
  <c r="P10040" i="1" s="1"/>
  <c r="K10040" i="1"/>
  <c r="L10040" i="1"/>
  <c r="I10041" i="1"/>
  <c r="J10041" i="1"/>
  <c r="N10041" i="1" s="1"/>
  <c r="O10041" i="1" s="1"/>
  <c r="P10041" i="1" s="1"/>
  <c r="K10041" i="1"/>
  <c r="L10041" i="1"/>
  <c r="I10042" i="1"/>
  <c r="J10042" i="1"/>
  <c r="N10042" i="1" s="1"/>
  <c r="O10042" i="1" s="1"/>
  <c r="P10042" i="1" s="1"/>
  <c r="K10042" i="1"/>
  <c r="L10042" i="1"/>
  <c r="I10043" i="1"/>
  <c r="J10043" i="1"/>
  <c r="N10043" i="1" s="1"/>
  <c r="O10043" i="1" s="1"/>
  <c r="P10043" i="1" s="1"/>
  <c r="K10043" i="1"/>
  <c r="L10043" i="1"/>
  <c r="I10044" i="1"/>
  <c r="J10044" i="1"/>
  <c r="N10044" i="1" s="1"/>
  <c r="O10044" i="1" s="1"/>
  <c r="P10044" i="1" s="1"/>
  <c r="K10044" i="1"/>
  <c r="L10044" i="1"/>
  <c r="I10045" i="1"/>
  <c r="J10045" i="1"/>
  <c r="N10045" i="1" s="1"/>
  <c r="O10045" i="1" s="1"/>
  <c r="P10045" i="1" s="1"/>
  <c r="K10045" i="1"/>
  <c r="L10045" i="1"/>
  <c r="I10046" i="1"/>
  <c r="J10046" i="1"/>
  <c r="N10046" i="1" s="1"/>
  <c r="O10046" i="1" s="1"/>
  <c r="P10046" i="1" s="1"/>
  <c r="K10046" i="1"/>
  <c r="L10046" i="1"/>
  <c r="I10047" i="1"/>
  <c r="J10047" i="1"/>
  <c r="N10047" i="1" s="1"/>
  <c r="O10047" i="1" s="1"/>
  <c r="P10047" i="1" s="1"/>
  <c r="K10047" i="1"/>
  <c r="L10047" i="1"/>
  <c r="I10048" i="1"/>
  <c r="J10048" i="1"/>
  <c r="N10048" i="1" s="1"/>
  <c r="O10048" i="1" s="1"/>
  <c r="P10048" i="1" s="1"/>
  <c r="K10048" i="1"/>
  <c r="L10048" i="1"/>
  <c r="I10049" i="1"/>
  <c r="J10049" i="1"/>
  <c r="N10049" i="1" s="1"/>
  <c r="O10049" i="1" s="1"/>
  <c r="P10049" i="1" s="1"/>
  <c r="K10049" i="1"/>
  <c r="L10049" i="1"/>
  <c r="I10050" i="1"/>
  <c r="J10050" i="1"/>
  <c r="N10050" i="1" s="1"/>
  <c r="O10050" i="1" s="1"/>
  <c r="P10050" i="1" s="1"/>
  <c r="K10050" i="1"/>
  <c r="L10050" i="1"/>
  <c r="I10051" i="1"/>
  <c r="J10051" i="1"/>
  <c r="N10051" i="1" s="1"/>
  <c r="O10051" i="1" s="1"/>
  <c r="P10051" i="1" s="1"/>
  <c r="K10051" i="1"/>
  <c r="L10051" i="1"/>
  <c r="I10052" i="1"/>
  <c r="J10052" i="1"/>
  <c r="N10052" i="1" s="1"/>
  <c r="O10052" i="1" s="1"/>
  <c r="P10052" i="1" s="1"/>
  <c r="K10052" i="1"/>
  <c r="L10052" i="1"/>
  <c r="I10053" i="1"/>
  <c r="J10053" i="1"/>
  <c r="N10053" i="1" s="1"/>
  <c r="O10053" i="1" s="1"/>
  <c r="P10053" i="1" s="1"/>
  <c r="K10053" i="1"/>
  <c r="L10053" i="1"/>
  <c r="I10054" i="1"/>
  <c r="J10054" i="1"/>
  <c r="N10054" i="1" s="1"/>
  <c r="O10054" i="1" s="1"/>
  <c r="P10054" i="1" s="1"/>
  <c r="K10054" i="1"/>
  <c r="L10054" i="1"/>
  <c r="I10055" i="1"/>
  <c r="J10055" i="1"/>
  <c r="N10055" i="1" s="1"/>
  <c r="O10055" i="1" s="1"/>
  <c r="P10055" i="1" s="1"/>
  <c r="K10055" i="1"/>
  <c r="L10055" i="1"/>
  <c r="I10056" i="1"/>
  <c r="J10056" i="1"/>
  <c r="N10056" i="1" s="1"/>
  <c r="O10056" i="1" s="1"/>
  <c r="P10056" i="1" s="1"/>
  <c r="K10056" i="1"/>
  <c r="L10056" i="1"/>
  <c r="I10057" i="1"/>
  <c r="J10057" i="1"/>
  <c r="N10057" i="1" s="1"/>
  <c r="O10057" i="1" s="1"/>
  <c r="P10057" i="1" s="1"/>
  <c r="K10057" i="1"/>
  <c r="L10057" i="1"/>
  <c r="I10058" i="1"/>
  <c r="J10058" i="1"/>
  <c r="N10058" i="1" s="1"/>
  <c r="O10058" i="1" s="1"/>
  <c r="P10058" i="1" s="1"/>
  <c r="K10058" i="1"/>
  <c r="L10058" i="1"/>
  <c r="I10059" i="1"/>
  <c r="J10059" i="1"/>
  <c r="N10059" i="1" s="1"/>
  <c r="O10059" i="1" s="1"/>
  <c r="P10059" i="1" s="1"/>
  <c r="K10059" i="1"/>
  <c r="L10059" i="1"/>
  <c r="I10060" i="1"/>
  <c r="J10060" i="1"/>
  <c r="N10060" i="1" s="1"/>
  <c r="O10060" i="1" s="1"/>
  <c r="P10060" i="1" s="1"/>
  <c r="K10060" i="1"/>
  <c r="L10060" i="1"/>
  <c r="I10061" i="1"/>
  <c r="J10061" i="1"/>
  <c r="N10061" i="1" s="1"/>
  <c r="O10061" i="1" s="1"/>
  <c r="P10061" i="1" s="1"/>
  <c r="K10061" i="1"/>
  <c r="L10061" i="1"/>
  <c r="I10062" i="1"/>
  <c r="J10062" i="1"/>
  <c r="N10062" i="1" s="1"/>
  <c r="O10062" i="1" s="1"/>
  <c r="P10062" i="1" s="1"/>
  <c r="K10062" i="1"/>
  <c r="L10062" i="1"/>
  <c r="I10063" i="1"/>
  <c r="J10063" i="1"/>
  <c r="N10063" i="1" s="1"/>
  <c r="O10063" i="1" s="1"/>
  <c r="P10063" i="1" s="1"/>
  <c r="K10063" i="1"/>
  <c r="L10063" i="1"/>
  <c r="I10064" i="1"/>
  <c r="J10064" i="1"/>
  <c r="N10064" i="1" s="1"/>
  <c r="O10064" i="1" s="1"/>
  <c r="P10064" i="1" s="1"/>
  <c r="K10064" i="1"/>
  <c r="L10064" i="1"/>
  <c r="I10065" i="1"/>
  <c r="J10065" i="1"/>
  <c r="N10065" i="1" s="1"/>
  <c r="O10065" i="1" s="1"/>
  <c r="P10065" i="1" s="1"/>
  <c r="K10065" i="1"/>
  <c r="L10065" i="1"/>
  <c r="I10066" i="1"/>
  <c r="J10066" i="1"/>
  <c r="N10066" i="1" s="1"/>
  <c r="O10066" i="1" s="1"/>
  <c r="P10066" i="1" s="1"/>
  <c r="K10066" i="1"/>
  <c r="L10066" i="1"/>
  <c r="I10067" i="1"/>
  <c r="J10067" i="1"/>
  <c r="N10067" i="1" s="1"/>
  <c r="O10067" i="1" s="1"/>
  <c r="P10067" i="1" s="1"/>
  <c r="K10067" i="1"/>
  <c r="L10067" i="1"/>
  <c r="I10068" i="1"/>
  <c r="J10068" i="1"/>
  <c r="N10068" i="1" s="1"/>
  <c r="O10068" i="1" s="1"/>
  <c r="P10068" i="1" s="1"/>
  <c r="K10068" i="1"/>
  <c r="L10068" i="1"/>
  <c r="I10069" i="1"/>
  <c r="J10069" i="1"/>
  <c r="N10069" i="1" s="1"/>
  <c r="O10069" i="1" s="1"/>
  <c r="P10069" i="1" s="1"/>
  <c r="K10069" i="1"/>
  <c r="L10069" i="1"/>
  <c r="I10070" i="1"/>
  <c r="J10070" i="1"/>
  <c r="N10070" i="1" s="1"/>
  <c r="O10070" i="1" s="1"/>
  <c r="P10070" i="1" s="1"/>
  <c r="K10070" i="1"/>
  <c r="L10070" i="1"/>
  <c r="I10071" i="1"/>
  <c r="J10071" i="1"/>
  <c r="N10071" i="1" s="1"/>
  <c r="O10071" i="1" s="1"/>
  <c r="P10071" i="1" s="1"/>
  <c r="K10071" i="1"/>
  <c r="L10071" i="1"/>
  <c r="I10072" i="1"/>
  <c r="J10072" i="1"/>
  <c r="N10072" i="1" s="1"/>
  <c r="O10072" i="1" s="1"/>
  <c r="P10072" i="1" s="1"/>
  <c r="K10072" i="1"/>
  <c r="L10072" i="1"/>
  <c r="I10073" i="1"/>
  <c r="J10073" i="1"/>
  <c r="N10073" i="1" s="1"/>
  <c r="O10073" i="1" s="1"/>
  <c r="P10073" i="1" s="1"/>
  <c r="K10073" i="1"/>
  <c r="L10073" i="1"/>
  <c r="I10074" i="1"/>
  <c r="J10074" i="1"/>
  <c r="N10074" i="1" s="1"/>
  <c r="O10074" i="1" s="1"/>
  <c r="P10074" i="1" s="1"/>
  <c r="K10074" i="1"/>
  <c r="L10074" i="1"/>
  <c r="I10075" i="1"/>
  <c r="J10075" i="1"/>
  <c r="N10075" i="1" s="1"/>
  <c r="O10075" i="1" s="1"/>
  <c r="P10075" i="1" s="1"/>
  <c r="K10075" i="1"/>
  <c r="L10075" i="1"/>
  <c r="I10076" i="1"/>
  <c r="J10076" i="1"/>
  <c r="N10076" i="1" s="1"/>
  <c r="O10076" i="1" s="1"/>
  <c r="P10076" i="1" s="1"/>
  <c r="K10076" i="1"/>
  <c r="L10076" i="1"/>
  <c r="I10077" i="1"/>
  <c r="J10077" i="1"/>
  <c r="N10077" i="1" s="1"/>
  <c r="O10077" i="1" s="1"/>
  <c r="P10077" i="1" s="1"/>
  <c r="K10077" i="1"/>
  <c r="L10077" i="1"/>
  <c r="I10078" i="1"/>
  <c r="J10078" i="1"/>
  <c r="N10078" i="1" s="1"/>
  <c r="O10078" i="1" s="1"/>
  <c r="P10078" i="1" s="1"/>
  <c r="K10078" i="1"/>
  <c r="L10078" i="1"/>
  <c r="I10079" i="1"/>
  <c r="J10079" i="1"/>
  <c r="N10079" i="1" s="1"/>
  <c r="O10079" i="1" s="1"/>
  <c r="P10079" i="1" s="1"/>
  <c r="K10079" i="1"/>
  <c r="L10079" i="1"/>
  <c r="I10080" i="1"/>
  <c r="J10080" i="1"/>
  <c r="N10080" i="1" s="1"/>
  <c r="O10080" i="1" s="1"/>
  <c r="P10080" i="1" s="1"/>
  <c r="K10080" i="1"/>
  <c r="L10080" i="1"/>
  <c r="I10081" i="1"/>
  <c r="J10081" i="1"/>
  <c r="N10081" i="1" s="1"/>
  <c r="O10081" i="1" s="1"/>
  <c r="P10081" i="1" s="1"/>
  <c r="K10081" i="1"/>
  <c r="L10081" i="1"/>
  <c r="I10082" i="1"/>
  <c r="J10082" i="1"/>
  <c r="N10082" i="1" s="1"/>
  <c r="O10082" i="1" s="1"/>
  <c r="P10082" i="1" s="1"/>
  <c r="K10082" i="1"/>
  <c r="L10082" i="1"/>
  <c r="I10083" i="1"/>
  <c r="J10083" i="1"/>
  <c r="N10083" i="1" s="1"/>
  <c r="O10083" i="1" s="1"/>
  <c r="P10083" i="1" s="1"/>
  <c r="K10083" i="1"/>
  <c r="L10083" i="1"/>
  <c r="I10084" i="1"/>
  <c r="J10084" i="1"/>
  <c r="N10084" i="1" s="1"/>
  <c r="O10084" i="1" s="1"/>
  <c r="P10084" i="1" s="1"/>
  <c r="K10084" i="1"/>
  <c r="L10084" i="1"/>
  <c r="I10085" i="1"/>
  <c r="J10085" i="1"/>
  <c r="N10085" i="1" s="1"/>
  <c r="O10085" i="1" s="1"/>
  <c r="P10085" i="1" s="1"/>
  <c r="K10085" i="1"/>
  <c r="L10085" i="1"/>
  <c r="I10086" i="1"/>
  <c r="J10086" i="1"/>
  <c r="N10086" i="1" s="1"/>
  <c r="O10086" i="1" s="1"/>
  <c r="P10086" i="1" s="1"/>
  <c r="K10086" i="1"/>
  <c r="L10086" i="1"/>
  <c r="I10087" i="1"/>
  <c r="J10087" i="1"/>
  <c r="N10087" i="1" s="1"/>
  <c r="O10087" i="1" s="1"/>
  <c r="P10087" i="1" s="1"/>
  <c r="K10087" i="1"/>
  <c r="L10087" i="1"/>
  <c r="I10088" i="1"/>
  <c r="J10088" i="1"/>
  <c r="N10088" i="1" s="1"/>
  <c r="O10088" i="1" s="1"/>
  <c r="P10088" i="1" s="1"/>
  <c r="K10088" i="1"/>
  <c r="L10088" i="1"/>
  <c r="I10089" i="1"/>
  <c r="J10089" i="1"/>
  <c r="N10089" i="1" s="1"/>
  <c r="O10089" i="1" s="1"/>
  <c r="P10089" i="1" s="1"/>
  <c r="K10089" i="1"/>
  <c r="L10089" i="1"/>
  <c r="I10090" i="1"/>
  <c r="J10090" i="1"/>
  <c r="N10090" i="1" s="1"/>
  <c r="O10090" i="1" s="1"/>
  <c r="P10090" i="1" s="1"/>
  <c r="K10090" i="1"/>
  <c r="L10090" i="1"/>
  <c r="I10091" i="1"/>
  <c r="J10091" i="1"/>
  <c r="N10091" i="1" s="1"/>
  <c r="O10091" i="1" s="1"/>
  <c r="P10091" i="1" s="1"/>
  <c r="K10091" i="1"/>
  <c r="L10091" i="1"/>
  <c r="I10092" i="1"/>
  <c r="J10092" i="1"/>
  <c r="N10092" i="1" s="1"/>
  <c r="O10092" i="1" s="1"/>
  <c r="P10092" i="1" s="1"/>
  <c r="K10092" i="1"/>
  <c r="L10092" i="1"/>
  <c r="I10093" i="1"/>
  <c r="J10093" i="1"/>
  <c r="N10093" i="1" s="1"/>
  <c r="O10093" i="1" s="1"/>
  <c r="P10093" i="1" s="1"/>
  <c r="K10093" i="1"/>
  <c r="L10093" i="1"/>
  <c r="I10094" i="1"/>
  <c r="J10094" i="1"/>
  <c r="N10094" i="1" s="1"/>
  <c r="O10094" i="1" s="1"/>
  <c r="P10094" i="1" s="1"/>
  <c r="K10094" i="1"/>
  <c r="L10094" i="1"/>
  <c r="I10095" i="1"/>
  <c r="J10095" i="1"/>
  <c r="N10095" i="1" s="1"/>
  <c r="O10095" i="1" s="1"/>
  <c r="P10095" i="1" s="1"/>
  <c r="K10095" i="1"/>
  <c r="L10095" i="1"/>
  <c r="I10096" i="1"/>
  <c r="J10096" i="1"/>
  <c r="N10096" i="1" s="1"/>
  <c r="O10096" i="1" s="1"/>
  <c r="P10096" i="1" s="1"/>
  <c r="K10096" i="1"/>
  <c r="L10096" i="1"/>
  <c r="I10097" i="1"/>
  <c r="J10097" i="1"/>
  <c r="N10097" i="1" s="1"/>
  <c r="O10097" i="1" s="1"/>
  <c r="P10097" i="1" s="1"/>
  <c r="K10097" i="1"/>
  <c r="L10097" i="1"/>
  <c r="I10098" i="1"/>
  <c r="J10098" i="1"/>
  <c r="N10098" i="1" s="1"/>
  <c r="O10098" i="1" s="1"/>
  <c r="P10098" i="1" s="1"/>
  <c r="K10098" i="1"/>
  <c r="L10098" i="1"/>
  <c r="I10099" i="1"/>
  <c r="J10099" i="1"/>
  <c r="N10099" i="1" s="1"/>
  <c r="O10099" i="1" s="1"/>
  <c r="P10099" i="1" s="1"/>
  <c r="K10099" i="1"/>
  <c r="L10099" i="1"/>
  <c r="I10100" i="1"/>
  <c r="J10100" i="1"/>
  <c r="N10100" i="1" s="1"/>
  <c r="O10100" i="1" s="1"/>
  <c r="P10100" i="1" s="1"/>
  <c r="K10100" i="1"/>
  <c r="L10100" i="1"/>
  <c r="I10101" i="1"/>
  <c r="J10101" i="1"/>
  <c r="N10101" i="1" s="1"/>
  <c r="O10101" i="1" s="1"/>
  <c r="P10101" i="1" s="1"/>
  <c r="K10101" i="1"/>
  <c r="L10101" i="1"/>
  <c r="I10102" i="1"/>
  <c r="J10102" i="1"/>
  <c r="N10102" i="1" s="1"/>
  <c r="O10102" i="1" s="1"/>
  <c r="P10102" i="1" s="1"/>
  <c r="K10102" i="1"/>
  <c r="L10102" i="1"/>
  <c r="I10103" i="1"/>
  <c r="J10103" i="1"/>
  <c r="N10103" i="1" s="1"/>
  <c r="O10103" i="1" s="1"/>
  <c r="P10103" i="1" s="1"/>
  <c r="K10103" i="1"/>
  <c r="L10103" i="1"/>
  <c r="I10104" i="1"/>
  <c r="J10104" i="1"/>
  <c r="N10104" i="1" s="1"/>
  <c r="O10104" i="1" s="1"/>
  <c r="P10104" i="1" s="1"/>
  <c r="K10104" i="1"/>
  <c r="L10104" i="1"/>
  <c r="I10105" i="1"/>
  <c r="J10105" i="1"/>
  <c r="N10105" i="1" s="1"/>
  <c r="O10105" i="1" s="1"/>
  <c r="P10105" i="1" s="1"/>
  <c r="K10105" i="1"/>
  <c r="L10105" i="1"/>
  <c r="I10106" i="1"/>
  <c r="J10106" i="1"/>
  <c r="N10106" i="1" s="1"/>
  <c r="O10106" i="1" s="1"/>
  <c r="P10106" i="1" s="1"/>
  <c r="K10106" i="1"/>
  <c r="L10106" i="1"/>
  <c r="I10107" i="1"/>
  <c r="J10107" i="1"/>
  <c r="N10107" i="1" s="1"/>
  <c r="O10107" i="1" s="1"/>
  <c r="P10107" i="1" s="1"/>
  <c r="K10107" i="1"/>
  <c r="L10107" i="1"/>
  <c r="I10108" i="1"/>
  <c r="J10108" i="1"/>
  <c r="N10108" i="1" s="1"/>
  <c r="O10108" i="1" s="1"/>
  <c r="P10108" i="1" s="1"/>
  <c r="K10108" i="1"/>
  <c r="L10108" i="1"/>
  <c r="I10109" i="1"/>
  <c r="J10109" i="1"/>
  <c r="N10109" i="1" s="1"/>
  <c r="O10109" i="1" s="1"/>
  <c r="P10109" i="1" s="1"/>
  <c r="K10109" i="1"/>
  <c r="L10109" i="1"/>
  <c r="I10110" i="1"/>
  <c r="J10110" i="1"/>
  <c r="N10110" i="1" s="1"/>
  <c r="O10110" i="1" s="1"/>
  <c r="P10110" i="1" s="1"/>
  <c r="K10110" i="1"/>
  <c r="L10110" i="1"/>
  <c r="I10111" i="1"/>
  <c r="J10111" i="1"/>
  <c r="N10111" i="1" s="1"/>
  <c r="O10111" i="1" s="1"/>
  <c r="P10111" i="1" s="1"/>
  <c r="K10111" i="1"/>
  <c r="L10111" i="1"/>
  <c r="I10112" i="1"/>
  <c r="J10112" i="1"/>
  <c r="N10112" i="1" s="1"/>
  <c r="O10112" i="1" s="1"/>
  <c r="P10112" i="1" s="1"/>
  <c r="K10112" i="1"/>
  <c r="L10112" i="1"/>
  <c r="I10113" i="1"/>
  <c r="J10113" i="1"/>
  <c r="N10113" i="1" s="1"/>
  <c r="O10113" i="1" s="1"/>
  <c r="P10113" i="1" s="1"/>
  <c r="K10113" i="1"/>
  <c r="L10113" i="1"/>
  <c r="I10114" i="1"/>
  <c r="J10114" i="1"/>
  <c r="N10114" i="1" s="1"/>
  <c r="O10114" i="1" s="1"/>
  <c r="P10114" i="1" s="1"/>
  <c r="K10114" i="1"/>
  <c r="L10114" i="1"/>
  <c r="I10115" i="1"/>
  <c r="J10115" i="1"/>
  <c r="N10115" i="1" s="1"/>
  <c r="O10115" i="1" s="1"/>
  <c r="P10115" i="1" s="1"/>
  <c r="K10115" i="1"/>
  <c r="L10115" i="1"/>
  <c r="I10116" i="1"/>
  <c r="J10116" i="1"/>
  <c r="N10116" i="1" s="1"/>
  <c r="O10116" i="1" s="1"/>
  <c r="P10116" i="1" s="1"/>
  <c r="K10116" i="1"/>
  <c r="L10116" i="1"/>
  <c r="I10117" i="1"/>
  <c r="J10117" i="1"/>
  <c r="N10117" i="1" s="1"/>
  <c r="O10117" i="1" s="1"/>
  <c r="P10117" i="1" s="1"/>
  <c r="K10117" i="1"/>
  <c r="L10117" i="1"/>
  <c r="I10118" i="1"/>
  <c r="J10118" i="1"/>
  <c r="N10118" i="1" s="1"/>
  <c r="O10118" i="1" s="1"/>
  <c r="P10118" i="1" s="1"/>
  <c r="K10118" i="1"/>
  <c r="L10118" i="1"/>
  <c r="I10119" i="1"/>
  <c r="J10119" i="1"/>
  <c r="N10119" i="1" s="1"/>
  <c r="O10119" i="1" s="1"/>
  <c r="P10119" i="1" s="1"/>
  <c r="K10119" i="1"/>
  <c r="L10119" i="1"/>
  <c r="I10120" i="1"/>
  <c r="J10120" i="1"/>
  <c r="N10120" i="1" s="1"/>
  <c r="O10120" i="1" s="1"/>
  <c r="P10120" i="1" s="1"/>
  <c r="K10120" i="1"/>
  <c r="L10120" i="1"/>
  <c r="I10121" i="1"/>
  <c r="J10121" i="1"/>
  <c r="N10121" i="1" s="1"/>
  <c r="O10121" i="1" s="1"/>
  <c r="P10121" i="1" s="1"/>
  <c r="K10121" i="1"/>
  <c r="L10121" i="1"/>
  <c r="I10122" i="1"/>
  <c r="J10122" i="1"/>
  <c r="N10122" i="1" s="1"/>
  <c r="O10122" i="1" s="1"/>
  <c r="P10122" i="1" s="1"/>
  <c r="K10122" i="1"/>
  <c r="L10122" i="1"/>
  <c r="I10123" i="1"/>
  <c r="J10123" i="1"/>
  <c r="N10123" i="1" s="1"/>
  <c r="O10123" i="1" s="1"/>
  <c r="P10123" i="1" s="1"/>
  <c r="K10123" i="1"/>
  <c r="L10123" i="1"/>
  <c r="I10124" i="1"/>
  <c r="J10124" i="1"/>
  <c r="N10124" i="1" s="1"/>
  <c r="O10124" i="1" s="1"/>
  <c r="P10124" i="1" s="1"/>
  <c r="K10124" i="1"/>
  <c r="L10124" i="1"/>
  <c r="I10125" i="1"/>
  <c r="J10125" i="1"/>
  <c r="N10125" i="1" s="1"/>
  <c r="O10125" i="1" s="1"/>
  <c r="P10125" i="1" s="1"/>
  <c r="K10125" i="1"/>
  <c r="L10125" i="1"/>
  <c r="I10126" i="1"/>
  <c r="J10126" i="1"/>
  <c r="N10126" i="1" s="1"/>
  <c r="O10126" i="1" s="1"/>
  <c r="P10126" i="1" s="1"/>
  <c r="K10126" i="1"/>
  <c r="L10126" i="1"/>
  <c r="I10127" i="1"/>
  <c r="J10127" i="1"/>
  <c r="N10127" i="1" s="1"/>
  <c r="O10127" i="1" s="1"/>
  <c r="P10127" i="1" s="1"/>
  <c r="K10127" i="1"/>
  <c r="L10127" i="1"/>
  <c r="I10128" i="1"/>
  <c r="J10128" i="1"/>
  <c r="N10128" i="1" s="1"/>
  <c r="O10128" i="1" s="1"/>
  <c r="P10128" i="1" s="1"/>
  <c r="K10128" i="1"/>
  <c r="L10128" i="1"/>
  <c r="I10129" i="1"/>
  <c r="J10129" i="1"/>
  <c r="N10129" i="1" s="1"/>
  <c r="O10129" i="1" s="1"/>
  <c r="P10129" i="1" s="1"/>
  <c r="K10129" i="1"/>
  <c r="L10129" i="1"/>
  <c r="I10130" i="1"/>
  <c r="J10130" i="1"/>
  <c r="N10130" i="1" s="1"/>
  <c r="O10130" i="1" s="1"/>
  <c r="P10130" i="1" s="1"/>
  <c r="K10130" i="1"/>
  <c r="L10130" i="1"/>
  <c r="I10131" i="1"/>
  <c r="J10131" i="1"/>
  <c r="N10131" i="1" s="1"/>
  <c r="O10131" i="1" s="1"/>
  <c r="P10131" i="1" s="1"/>
  <c r="K10131" i="1"/>
  <c r="L10131" i="1"/>
  <c r="I10132" i="1"/>
  <c r="J10132" i="1"/>
  <c r="N10132" i="1" s="1"/>
  <c r="O10132" i="1" s="1"/>
  <c r="P10132" i="1" s="1"/>
  <c r="K10132" i="1"/>
  <c r="L10132" i="1"/>
  <c r="I10133" i="1"/>
  <c r="J10133" i="1"/>
  <c r="N10133" i="1" s="1"/>
  <c r="O10133" i="1" s="1"/>
  <c r="P10133" i="1" s="1"/>
  <c r="K10133" i="1"/>
  <c r="L10133" i="1"/>
  <c r="I10134" i="1"/>
  <c r="J10134" i="1"/>
  <c r="N10134" i="1" s="1"/>
  <c r="O10134" i="1" s="1"/>
  <c r="P10134" i="1" s="1"/>
  <c r="K10134" i="1"/>
  <c r="L10134" i="1"/>
  <c r="I10135" i="1"/>
  <c r="J10135" i="1"/>
  <c r="N10135" i="1" s="1"/>
  <c r="O10135" i="1" s="1"/>
  <c r="P10135" i="1" s="1"/>
  <c r="K10135" i="1"/>
  <c r="L10135" i="1"/>
  <c r="I10136" i="1"/>
  <c r="J10136" i="1"/>
  <c r="N10136" i="1" s="1"/>
  <c r="O10136" i="1" s="1"/>
  <c r="P10136" i="1" s="1"/>
  <c r="K10136" i="1"/>
  <c r="L10136" i="1"/>
  <c r="I10137" i="1"/>
  <c r="J10137" i="1"/>
  <c r="N10137" i="1" s="1"/>
  <c r="O10137" i="1" s="1"/>
  <c r="P10137" i="1" s="1"/>
  <c r="K10137" i="1"/>
  <c r="L10137" i="1"/>
  <c r="I10138" i="1"/>
  <c r="J10138" i="1"/>
  <c r="N10138" i="1" s="1"/>
  <c r="O10138" i="1" s="1"/>
  <c r="P10138" i="1" s="1"/>
  <c r="K10138" i="1"/>
  <c r="L10138" i="1"/>
  <c r="I10139" i="1"/>
  <c r="J10139" i="1"/>
  <c r="N10139" i="1" s="1"/>
  <c r="O10139" i="1" s="1"/>
  <c r="P10139" i="1" s="1"/>
  <c r="K10139" i="1"/>
  <c r="L10139" i="1"/>
  <c r="I10140" i="1"/>
  <c r="J10140" i="1"/>
  <c r="N10140" i="1" s="1"/>
  <c r="O10140" i="1" s="1"/>
  <c r="P10140" i="1" s="1"/>
  <c r="K10140" i="1"/>
  <c r="L10140" i="1"/>
  <c r="I10141" i="1"/>
  <c r="J10141" i="1"/>
  <c r="N10141" i="1" s="1"/>
  <c r="O10141" i="1" s="1"/>
  <c r="P10141" i="1" s="1"/>
  <c r="K10141" i="1"/>
  <c r="L10141" i="1"/>
  <c r="I10142" i="1"/>
  <c r="J10142" i="1"/>
  <c r="N10142" i="1" s="1"/>
  <c r="O10142" i="1" s="1"/>
  <c r="P10142" i="1" s="1"/>
  <c r="K10142" i="1"/>
  <c r="L10142" i="1"/>
  <c r="I10143" i="1"/>
  <c r="J10143" i="1"/>
  <c r="N10143" i="1" s="1"/>
  <c r="O10143" i="1" s="1"/>
  <c r="P10143" i="1" s="1"/>
  <c r="K10143" i="1"/>
  <c r="L10143" i="1"/>
  <c r="I10144" i="1"/>
  <c r="J10144" i="1"/>
  <c r="N10144" i="1" s="1"/>
  <c r="O10144" i="1" s="1"/>
  <c r="P10144" i="1" s="1"/>
  <c r="K10144" i="1"/>
  <c r="L10144" i="1"/>
  <c r="I10145" i="1"/>
  <c r="J10145" i="1"/>
  <c r="N10145" i="1" s="1"/>
  <c r="O10145" i="1" s="1"/>
  <c r="P10145" i="1" s="1"/>
  <c r="K10145" i="1"/>
  <c r="L10145" i="1"/>
  <c r="I10146" i="1"/>
  <c r="J10146" i="1"/>
  <c r="N10146" i="1" s="1"/>
  <c r="O10146" i="1" s="1"/>
  <c r="P10146" i="1" s="1"/>
  <c r="K10146" i="1"/>
  <c r="L10146" i="1"/>
  <c r="I10147" i="1"/>
  <c r="J10147" i="1"/>
  <c r="N10147" i="1" s="1"/>
  <c r="O10147" i="1" s="1"/>
  <c r="P10147" i="1" s="1"/>
  <c r="K10147" i="1"/>
  <c r="L10147" i="1"/>
  <c r="I10148" i="1"/>
  <c r="J10148" i="1"/>
  <c r="N10148" i="1" s="1"/>
  <c r="O10148" i="1" s="1"/>
  <c r="P10148" i="1" s="1"/>
  <c r="K10148" i="1"/>
  <c r="L10148" i="1"/>
  <c r="I10149" i="1"/>
  <c r="J10149" i="1"/>
  <c r="N10149" i="1" s="1"/>
  <c r="O10149" i="1" s="1"/>
  <c r="P10149" i="1" s="1"/>
  <c r="K10149" i="1"/>
  <c r="L10149" i="1"/>
  <c r="I10150" i="1"/>
  <c r="J10150" i="1"/>
  <c r="N10150" i="1" s="1"/>
  <c r="O10150" i="1" s="1"/>
  <c r="P10150" i="1" s="1"/>
  <c r="K10150" i="1"/>
  <c r="L10150" i="1"/>
  <c r="I10151" i="1"/>
  <c r="J10151" i="1"/>
  <c r="N10151" i="1" s="1"/>
  <c r="O10151" i="1" s="1"/>
  <c r="P10151" i="1" s="1"/>
  <c r="K10151" i="1"/>
  <c r="L10151" i="1"/>
  <c r="I10152" i="1"/>
  <c r="J10152" i="1"/>
  <c r="N10152" i="1" s="1"/>
  <c r="O10152" i="1" s="1"/>
  <c r="P10152" i="1" s="1"/>
  <c r="K10152" i="1"/>
  <c r="L10152" i="1"/>
  <c r="I10153" i="1"/>
  <c r="J10153" i="1"/>
  <c r="N10153" i="1" s="1"/>
  <c r="O10153" i="1" s="1"/>
  <c r="P10153" i="1" s="1"/>
  <c r="K10153" i="1"/>
  <c r="L10153" i="1"/>
  <c r="I10154" i="1"/>
  <c r="J10154" i="1"/>
  <c r="N10154" i="1" s="1"/>
  <c r="O10154" i="1" s="1"/>
  <c r="P10154" i="1" s="1"/>
  <c r="K10154" i="1"/>
  <c r="L10154" i="1"/>
  <c r="I10155" i="1"/>
  <c r="J10155" i="1"/>
  <c r="N10155" i="1" s="1"/>
  <c r="O10155" i="1" s="1"/>
  <c r="P10155" i="1" s="1"/>
  <c r="K10155" i="1"/>
  <c r="L10155" i="1"/>
  <c r="I10156" i="1"/>
  <c r="J10156" i="1"/>
  <c r="N10156" i="1" s="1"/>
  <c r="O10156" i="1" s="1"/>
  <c r="P10156" i="1" s="1"/>
  <c r="K10156" i="1"/>
  <c r="L10156" i="1"/>
  <c r="I10157" i="1"/>
  <c r="J10157" i="1"/>
  <c r="N10157" i="1" s="1"/>
  <c r="O10157" i="1" s="1"/>
  <c r="P10157" i="1" s="1"/>
  <c r="K10157" i="1"/>
  <c r="L10157" i="1"/>
  <c r="I10158" i="1"/>
  <c r="J10158" i="1"/>
  <c r="N10158" i="1" s="1"/>
  <c r="O10158" i="1" s="1"/>
  <c r="P10158" i="1" s="1"/>
  <c r="K10158" i="1"/>
  <c r="L10158" i="1"/>
  <c r="I10159" i="1"/>
  <c r="J10159" i="1"/>
  <c r="N10159" i="1" s="1"/>
  <c r="O10159" i="1" s="1"/>
  <c r="P10159" i="1" s="1"/>
  <c r="K10159" i="1"/>
  <c r="L10159" i="1"/>
  <c r="I10160" i="1"/>
  <c r="J10160" i="1"/>
  <c r="N10160" i="1" s="1"/>
  <c r="O10160" i="1" s="1"/>
  <c r="P10160" i="1" s="1"/>
  <c r="K10160" i="1"/>
  <c r="L10160" i="1"/>
  <c r="I10161" i="1"/>
  <c r="J10161" i="1"/>
  <c r="N10161" i="1" s="1"/>
  <c r="O10161" i="1" s="1"/>
  <c r="P10161" i="1" s="1"/>
  <c r="K10161" i="1"/>
  <c r="L10161" i="1"/>
  <c r="I10162" i="1"/>
  <c r="J10162" i="1"/>
  <c r="N10162" i="1" s="1"/>
  <c r="O10162" i="1" s="1"/>
  <c r="P10162" i="1" s="1"/>
  <c r="K10162" i="1"/>
  <c r="L10162" i="1"/>
  <c r="I10163" i="1"/>
  <c r="J10163" i="1"/>
  <c r="N10163" i="1" s="1"/>
  <c r="O10163" i="1" s="1"/>
  <c r="P10163" i="1" s="1"/>
  <c r="K10163" i="1"/>
  <c r="L10163" i="1"/>
  <c r="I10164" i="1"/>
  <c r="J10164" i="1"/>
  <c r="N10164" i="1" s="1"/>
  <c r="O10164" i="1" s="1"/>
  <c r="P10164" i="1" s="1"/>
  <c r="K10164" i="1"/>
  <c r="L10164" i="1"/>
  <c r="I10165" i="1"/>
  <c r="J10165" i="1"/>
  <c r="N10165" i="1" s="1"/>
  <c r="O10165" i="1" s="1"/>
  <c r="P10165" i="1" s="1"/>
  <c r="K10165" i="1"/>
  <c r="L10165" i="1"/>
  <c r="I10166" i="1"/>
  <c r="J10166" i="1"/>
  <c r="N10166" i="1" s="1"/>
  <c r="O10166" i="1" s="1"/>
  <c r="P10166" i="1" s="1"/>
  <c r="K10166" i="1"/>
  <c r="L10166" i="1"/>
  <c r="I10167" i="1"/>
  <c r="J10167" i="1"/>
  <c r="N10167" i="1" s="1"/>
  <c r="O10167" i="1" s="1"/>
  <c r="P10167" i="1" s="1"/>
  <c r="K10167" i="1"/>
  <c r="L10167" i="1"/>
  <c r="I10168" i="1"/>
  <c r="J10168" i="1"/>
  <c r="N10168" i="1" s="1"/>
  <c r="O10168" i="1" s="1"/>
  <c r="P10168" i="1" s="1"/>
  <c r="K10168" i="1"/>
  <c r="L10168" i="1"/>
  <c r="I10169" i="1"/>
  <c r="J10169" i="1"/>
  <c r="N10169" i="1" s="1"/>
  <c r="O10169" i="1" s="1"/>
  <c r="P10169" i="1" s="1"/>
  <c r="K10169" i="1"/>
  <c r="L10169" i="1"/>
  <c r="I10170" i="1"/>
  <c r="J10170" i="1"/>
  <c r="N10170" i="1" s="1"/>
  <c r="O10170" i="1" s="1"/>
  <c r="P10170" i="1" s="1"/>
  <c r="K10170" i="1"/>
  <c r="L10170" i="1"/>
  <c r="I10171" i="1"/>
  <c r="J10171" i="1"/>
  <c r="N10171" i="1" s="1"/>
  <c r="O10171" i="1" s="1"/>
  <c r="P10171" i="1" s="1"/>
  <c r="K10171" i="1"/>
  <c r="L10171" i="1"/>
  <c r="I10172" i="1"/>
  <c r="J10172" i="1"/>
  <c r="N10172" i="1" s="1"/>
  <c r="O10172" i="1" s="1"/>
  <c r="P10172" i="1" s="1"/>
  <c r="K10172" i="1"/>
  <c r="L10172" i="1"/>
  <c r="I10173" i="1"/>
  <c r="J10173" i="1"/>
  <c r="N10173" i="1" s="1"/>
  <c r="O10173" i="1" s="1"/>
  <c r="P10173" i="1" s="1"/>
  <c r="K10173" i="1"/>
  <c r="L10173" i="1"/>
  <c r="I10174" i="1"/>
  <c r="J10174" i="1"/>
  <c r="N10174" i="1" s="1"/>
  <c r="O10174" i="1" s="1"/>
  <c r="P10174" i="1" s="1"/>
  <c r="K10174" i="1"/>
  <c r="L10174" i="1"/>
  <c r="I10175" i="1"/>
  <c r="J10175" i="1"/>
  <c r="N10175" i="1" s="1"/>
  <c r="O10175" i="1" s="1"/>
  <c r="P10175" i="1" s="1"/>
  <c r="K10175" i="1"/>
  <c r="L10175" i="1"/>
  <c r="I10176" i="1"/>
  <c r="J10176" i="1"/>
  <c r="N10176" i="1" s="1"/>
  <c r="O10176" i="1" s="1"/>
  <c r="P10176" i="1" s="1"/>
  <c r="K10176" i="1"/>
  <c r="L10176" i="1"/>
  <c r="I10177" i="1"/>
  <c r="J10177" i="1"/>
  <c r="N10177" i="1" s="1"/>
  <c r="O10177" i="1" s="1"/>
  <c r="P10177" i="1" s="1"/>
  <c r="K10177" i="1"/>
  <c r="L10177" i="1"/>
  <c r="I10178" i="1"/>
  <c r="J10178" i="1"/>
  <c r="N10178" i="1" s="1"/>
  <c r="O10178" i="1" s="1"/>
  <c r="P10178" i="1" s="1"/>
  <c r="K10178" i="1"/>
  <c r="L10178" i="1"/>
  <c r="I10179" i="1"/>
  <c r="J10179" i="1"/>
  <c r="N10179" i="1" s="1"/>
  <c r="O10179" i="1" s="1"/>
  <c r="P10179" i="1" s="1"/>
  <c r="K10179" i="1"/>
  <c r="L10179" i="1"/>
  <c r="I10180" i="1"/>
  <c r="J10180" i="1"/>
  <c r="N10180" i="1" s="1"/>
  <c r="O10180" i="1" s="1"/>
  <c r="P10180" i="1" s="1"/>
  <c r="K10180" i="1"/>
  <c r="L10180" i="1"/>
  <c r="I10181" i="1"/>
  <c r="J10181" i="1"/>
  <c r="N10181" i="1" s="1"/>
  <c r="O10181" i="1" s="1"/>
  <c r="P10181" i="1" s="1"/>
  <c r="K10181" i="1"/>
  <c r="L10181" i="1"/>
  <c r="I10182" i="1"/>
  <c r="J10182" i="1"/>
  <c r="N10182" i="1" s="1"/>
  <c r="O10182" i="1" s="1"/>
  <c r="P10182" i="1" s="1"/>
  <c r="K10182" i="1"/>
  <c r="L10182" i="1"/>
  <c r="I10183" i="1"/>
  <c r="J10183" i="1"/>
  <c r="N10183" i="1" s="1"/>
  <c r="O10183" i="1" s="1"/>
  <c r="P10183" i="1" s="1"/>
  <c r="K10183" i="1"/>
  <c r="L10183" i="1"/>
  <c r="I10184" i="1"/>
  <c r="J10184" i="1"/>
  <c r="N10184" i="1" s="1"/>
  <c r="O10184" i="1" s="1"/>
  <c r="P10184" i="1" s="1"/>
  <c r="K10184" i="1"/>
  <c r="L10184" i="1"/>
  <c r="I10185" i="1"/>
  <c r="J10185" i="1"/>
  <c r="N10185" i="1" s="1"/>
  <c r="O10185" i="1" s="1"/>
  <c r="P10185" i="1" s="1"/>
  <c r="K10185" i="1"/>
  <c r="L10185" i="1"/>
  <c r="I10186" i="1"/>
  <c r="J10186" i="1"/>
  <c r="N10186" i="1" s="1"/>
  <c r="O10186" i="1" s="1"/>
  <c r="P10186" i="1" s="1"/>
  <c r="K10186" i="1"/>
  <c r="L10186" i="1"/>
  <c r="I10187" i="1"/>
  <c r="J10187" i="1"/>
  <c r="N10187" i="1" s="1"/>
  <c r="O10187" i="1" s="1"/>
  <c r="P10187" i="1" s="1"/>
  <c r="K10187" i="1"/>
  <c r="L10187" i="1"/>
  <c r="I10188" i="1"/>
  <c r="J10188" i="1"/>
  <c r="N10188" i="1" s="1"/>
  <c r="O10188" i="1" s="1"/>
  <c r="P10188" i="1" s="1"/>
  <c r="K10188" i="1"/>
  <c r="L10188" i="1"/>
  <c r="I10189" i="1"/>
  <c r="J10189" i="1"/>
  <c r="N10189" i="1" s="1"/>
  <c r="O10189" i="1" s="1"/>
  <c r="P10189" i="1" s="1"/>
  <c r="K10189" i="1"/>
  <c r="L10189" i="1"/>
  <c r="I10190" i="1"/>
  <c r="J10190" i="1"/>
  <c r="N10190" i="1" s="1"/>
  <c r="O10190" i="1" s="1"/>
  <c r="P10190" i="1" s="1"/>
  <c r="K10190" i="1"/>
  <c r="L10190" i="1"/>
  <c r="I10191" i="1"/>
  <c r="J10191" i="1"/>
  <c r="N10191" i="1" s="1"/>
  <c r="O10191" i="1" s="1"/>
  <c r="P10191" i="1" s="1"/>
  <c r="K10191" i="1"/>
  <c r="L10191" i="1"/>
  <c r="I10192" i="1"/>
  <c r="J10192" i="1"/>
  <c r="N10192" i="1" s="1"/>
  <c r="O10192" i="1" s="1"/>
  <c r="P10192" i="1" s="1"/>
  <c r="K10192" i="1"/>
  <c r="L10192" i="1"/>
  <c r="I10193" i="1"/>
  <c r="J10193" i="1"/>
  <c r="N10193" i="1" s="1"/>
  <c r="O10193" i="1" s="1"/>
  <c r="P10193" i="1" s="1"/>
  <c r="K10193" i="1"/>
  <c r="L10193" i="1"/>
  <c r="I10194" i="1"/>
  <c r="J10194" i="1"/>
  <c r="N10194" i="1" s="1"/>
  <c r="O10194" i="1" s="1"/>
  <c r="P10194" i="1" s="1"/>
  <c r="K10194" i="1"/>
  <c r="L10194" i="1"/>
  <c r="I10195" i="1"/>
  <c r="J10195" i="1"/>
  <c r="N10195" i="1" s="1"/>
  <c r="O10195" i="1" s="1"/>
  <c r="P10195" i="1" s="1"/>
  <c r="K10195" i="1"/>
  <c r="L10195" i="1"/>
  <c r="I10196" i="1"/>
  <c r="J10196" i="1"/>
  <c r="N10196" i="1" s="1"/>
  <c r="O10196" i="1" s="1"/>
  <c r="P10196" i="1" s="1"/>
  <c r="K10196" i="1"/>
  <c r="L10196" i="1"/>
  <c r="I10197" i="1"/>
  <c r="J10197" i="1"/>
  <c r="N10197" i="1" s="1"/>
  <c r="O10197" i="1" s="1"/>
  <c r="P10197" i="1" s="1"/>
  <c r="K10197" i="1"/>
  <c r="L10197" i="1"/>
  <c r="I10198" i="1"/>
  <c r="J10198" i="1"/>
  <c r="N10198" i="1" s="1"/>
  <c r="O10198" i="1" s="1"/>
  <c r="P10198" i="1" s="1"/>
  <c r="K10198" i="1"/>
  <c r="L10198" i="1"/>
  <c r="I10199" i="1"/>
  <c r="J10199" i="1"/>
  <c r="N10199" i="1" s="1"/>
  <c r="O10199" i="1" s="1"/>
  <c r="P10199" i="1" s="1"/>
  <c r="K10199" i="1"/>
  <c r="L10199" i="1"/>
  <c r="I10200" i="1"/>
  <c r="J10200" i="1"/>
  <c r="N10200" i="1" s="1"/>
  <c r="O10200" i="1" s="1"/>
  <c r="P10200" i="1" s="1"/>
  <c r="K10200" i="1"/>
  <c r="L10200" i="1"/>
  <c r="I10201" i="1"/>
  <c r="J10201" i="1"/>
  <c r="N10201" i="1" s="1"/>
  <c r="O10201" i="1" s="1"/>
  <c r="P10201" i="1" s="1"/>
  <c r="K10201" i="1"/>
  <c r="L10201" i="1"/>
  <c r="I10202" i="1"/>
  <c r="J10202" i="1"/>
  <c r="N10202" i="1" s="1"/>
  <c r="O10202" i="1" s="1"/>
  <c r="P10202" i="1" s="1"/>
  <c r="K10202" i="1"/>
  <c r="L10202" i="1"/>
  <c r="I10203" i="1"/>
  <c r="J10203" i="1"/>
  <c r="N10203" i="1" s="1"/>
  <c r="O10203" i="1" s="1"/>
  <c r="P10203" i="1" s="1"/>
  <c r="K10203" i="1"/>
  <c r="L10203" i="1"/>
  <c r="I10204" i="1"/>
  <c r="J10204" i="1"/>
  <c r="N10204" i="1" s="1"/>
  <c r="O10204" i="1" s="1"/>
  <c r="P10204" i="1" s="1"/>
  <c r="K10204" i="1"/>
  <c r="L10204" i="1"/>
  <c r="I10205" i="1"/>
  <c r="J10205" i="1"/>
  <c r="N10205" i="1" s="1"/>
  <c r="O10205" i="1" s="1"/>
  <c r="P10205" i="1" s="1"/>
  <c r="K10205" i="1"/>
  <c r="L10205" i="1"/>
  <c r="I10206" i="1"/>
  <c r="J10206" i="1"/>
  <c r="N10206" i="1" s="1"/>
  <c r="O10206" i="1" s="1"/>
  <c r="P10206" i="1" s="1"/>
  <c r="K10206" i="1"/>
  <c r="L10206" i="1"/>
  <c r="I10207" i="1"/>
  <c r="J10207" i="1"/>
  <c r="N10207" i="1" s="1"/>
  <c r="O10207" i="1" s="1"/>
  <c r="P10207" i="1" s="1"/>
  <c r="K10207" i="1"/>
  <c r="L10207" i="1"/>
  <c r="I10208" i="1"/>
  <c r="J10208" i="1"/>
  <c r="N10208" i="1" s="1"/>
  <c r="O10208" i="1" s="1"/>
  <c r="P10208" i="1" s="1"/>
  <c r="K10208" i="1"/>
  <c r="L10208" i="1"/>
  <c r="I10209" i="1"/>
  <c r="J10209" i="1"/>
  <c r="N10209" i="1" s="1"/>
  <c r="O10209" i="1" s="1"/>
  <c r="P10209" i="1" s="1"/>
  <c r="K10209" i="1"/>
  <c r="L10209" i="1"/>
  <c r="I10210" i="1"/>
  <c r="J10210" i="1"/>
  <c r="N10210" i="1" s="1"/>
  <c r="O10210" i="1" s="1"/>
  <c r="P10210" i="1" s="1"/>
  <c r="K10210" i="1"/>
  <c r="L10210" i="1"/>
  <c r="I10211" i="1"/>
  <c r="J10211" i="1"/>
  <c r="N10211" i="1" s="1"/>
  <c r="O10211" i="1" s="1"/>
  <c r="P10211" i="1" s="1"/>
  <c r="K10211" i="1"/>
  <c r="L10211" i="1"/>
  <c r="I10212" i="1"/>
  <c r="J10212" i="1"/>
  <c r="N10212" i="1" s="1"/>
  <c r="O10212" i="1" s="1"/>
  <c r="P10212" i="1" s="1"/>
  <c r="K10212" i="1"/>
  <c r="L10212" i="1"/>
  <c r="I10213" i="1"/>
  <c r="J10213" i="1"/>
  <c r="N10213" i="1" s="1"/>
  <c r="O10213" i="1" s="1"/>
  <c r="P10213" i="1" s="1"/>
  <c r="K10213" i="1"/>
  <c r="L10213" i="1"/>
  <c r="I10214" i="1"/>
  <c r="J10214" i="1"/>
  <c r="N10214" i="1" s="1"/>
  <c r="O10214" i="1" s="1"/>
  <c r="P10214" i="1" s="1"/>
  <c r="K10214" i="1"/>
  <c r="L10214" i="1"/>
  <c r="I10215" i="1"/>
  <c r="J10215" i="1"/>
  <c r="N10215" i="1" s="1"/>
  <c r="O10215" i="1" s="1"/>
  <c r="P10215" i="1" s="1"/>
  <c r="K10215" i="1"/>
  <c r="L10215" i="1"/>
  <c r="I10216" i="1"/>
  <c r="J10216" i="1"/>
  <c r="N10216" i="1" s="1"/>
  <c r="O10216" i="1" s="1"/>
  <c r="P10216" i="1" s="1"/>
  <c r="K10216" i="1"/>
  <c r="L10216" i="1"/>
  <c r="I10217" i="1"/>
  <c r="J10217" i="1"/>
  <c r="N10217" i="1" s="1"/>
  <c r="O10217" i="1" s="1"/>
  <c r="P10217" i="1" s="1"/>
  <c r="K10217" i="1"/>
  <c r="L10217" i="1"/>
  <c r="I10218" i="1"/>
  <c r="J10218" i="1"/>
  <c r="N10218" i="1" s="1"/>
  <c r="O10218" i="1" s="1"/>
  <c r="P10218" i="1" s="1"/>
  <c r="K10218" i="1"/>
  <c r="L10218" i="1"/>
  <c r="I10219" i="1"/>
  <c r="J10219" i="1"/>
  <c r="N10219" i="1" s="1"/>
  <c r="O10219" i="1" s="1"/>
  <c r="P10219" i="1" s="1"/>
  <c r="K10219" i="1"/>
  <c r="L10219" i="1"/>
  <c r="I10220" i="1"/>
  <c r="J10220" i="1"/>
  <c r="N10220" i="1" s="1"/>
  <c r="O10220" i="1" s="1"/>
  <c r="P10220" i="1" s="1"/>
  <c r="K10220" i="1"/>
  <c r="L10220" i="1"/>
  <c r="I10221" i="1"/>
  <c r="J10221" i="1"/>
  <c r="N10221" i="1" s="1"/>
  <c r="O10221" i="1" s="1"/>
  <c r="P10221" i="1" s="1"/>
  <c r="K10221" i="1"/>
  <c r="L10221" i="1"/>
  <c r="I10222" i="1"/>
  <c r="J10222" i="1"/>
  <c r="N10222" i="1" s="1"/>
  <c r="O10222" i="1" s="1"/>
  <c r="P10222" i="1" s="1"/>
  <c r="K10222" i="1"/>
  <c r="L10222" i="1"/>
  <c r="I10223" i="1"/>
  <c r="J10223" i="1"/>
  <c r="N10223" i="1" s="1"/>
  <c r="O10223" i="1" s="1"/>
  <c r="P10223" i="1" s="1"/>
  <c r="K10223" i="1"/>
  <c r="L10223" i="1"/>
  <c r="I10224" i="1"/>
  <c r="J10224" i="1"/>
  <c r="N10224" i="1" s="1"/>
  <c r="O10224" i="1" s="1"/>
  <c r="P10224" i="1" s="1"/>
  <c r="K10224" i="1"/>
  <c r="L10224" i="1"/>
  <c r="I10225" i="1"/>
  <c r="J10225" i="1"/>
  <c r="N10225" i="1" s="1"/>
  <c r="O10225" i="1" s="1"/>
  <c r="P10225" i="1" s="1"/>
  <c r="K10225" i="1"/>
  <c r="L10225" i="1"/>
  <c r="I10226" i="1"/>
  <c r="J10226" i="1"/>
  <c r="N10226" i="1" s="1"/>
  <c r="O10226" i="1" s="1"/>
  <c r="P10226" i="1" s="1"/>
  <c r="K10226" i="1"/>
  <c r="L10226" i="1"/>
  <c r="I10227" i="1"/>
  <c r="J10227" i="1"/>
  <c r="N10227" i="1" s="1"/>
  <c r="O10227" i="1" s="1"/>
  <c r="P10227" i="1" s="1"/>
  <c r="K10227" i="1"/>
  <c r="L10227" i="1"/>
  <c r="I10228" i="1"/>
  <c r="J10228" i="1"/>
  <c r="N10228" i="1" s="1"/>
  <c r="O10228" i="1" s="1"/>
  <c r="P10228" i="1" s="1"/>
  <c r="K10228" i="1"/>
  <c r="L10228" i="1"/>
  <c r="I10229" i="1"/>
  <c r="J10229" i="1"/>
  <c r="N10229" i="1" s="1"/>
  <c r="O10229" i="1" s="1"/>
  <c r="P10229" i="1" s="1"/>
  <c r="K10229" i="1"/>
  <c r="L10229" i="1"/>
  <c r="I10230" i="1"/>
  <c r="J10230" i="1"/>
  <c r="N10230" i="1" s="1"/>
  <c r="O10230" i="1" s="1"/>
  <c r="P10230" i="1" s="1"/>
  <c r="K10230" i="1"/>
  <c r="L10230" i="1"/>
  <c r="I10231" i="1"/>
  <c r="J10231" i="1"/>
  <c r="N10231" i="1" s="1"/>
  <c r="O10231" i="1" s="1"/>
  <c r="P10231" i="1" s="1"/>
  <c r="K10231" i="1"/>
  <c r="L10231" i="1"/>
  <c r="I10232" i="1"/>
  <c r="J10232" i="1"/>
  <c r="N10232" i="1" s="1"/>
  <c r="O10232" i="1" s="1"/>
  <c r="P10232" i="1" s="1"/>
  <c r="K10232" i="1"/>
  <c r="L10232" i="1"/>
  <c r="I10233" i="1"/>
  <c r="J10233" i="1"/>
  <c r="N10233" i="1" s="1"/>
  <c r="O10233" i="1" s="1"/>
  <c r="P10233" i="1" s="1"/>
  <c r="K10233" i="1"/>
  <c r="L10233" i="1"/>
  <c r="I10234" i="1"/>
  <c r="J10234" i="1"/>
  <c r="N10234" i="1" s="1"/>
  <c r="O10234" i="1" s="1"/>
  <c r="P10234" i="1" s="1"/>
  <c r="K10234" i="1"/>
  <c r="L10234" i="1"/>
  <c r="I10235" i="1"/>
  <c r="J10235" i="1"/>
  <c r="N10235" i="1" s="1"/>
  <c r="O10235" i="1" s="1"/>
  <c r="P10235" i="1" s="1"/>
  <c r="K10235" i="1"/>
  <c r="L10235" i="1"/>
  <c r="I10236" i="1"/>
  <c r="J10236" i="1"/>
  <c r="N10236" i="1" s="1"/>
  <c r="O10236" i="1" s="1"/>
  <c r="P10236" i="1" s="1"/>
  <c r="K10236" i="1"/>
  <c r="L10236" i="1"/>
  <c r="I10237" i="1"/>
  <c r="J10237" i="1"/>
  <c r="N10237" i="1" s="1"/>
  <c r="O10237" i="1" s="1"/>
  <c r="P10237" i="1" s="1"/>
  <c r="K10237" i="1"/>
  <c r="L10237" i="1"/>
  <c r="I10238" i="1"/>
  <c r="J10238" i="1"/>
  <c r="N10238" i="1" s="1"/>
  <c r="O10238" i="1" s="1"/>
  <c r="P10238" i="1" s="1"/>
  <c r="K10238" i="1"/>
  <c r="L10238" i="1"/>
  <c r="I10239" i="1"/>
  <c r="J10239" i="1"/>
  <c r="N10239" i="1" s="1"/>
  <c r="O10239" i="1" s="1"/>
  <c r="P10239" i="1" s="1"/>
  <c r="K10239" i="1"/>
  <c r="L10239" i="1"/>
  <c r="I10240" i="1"/>
  <c r="J10240" i="1"/>
  <c r="N10240" i="1" s="1"/>
  <c r="O10240" i="1" s="1"/>
  <c r="P10240" i="1" s="1"/>
  <c r="K10240" i="1"/>
  <c r="L10240" i="1"/>
  <c r="I10241" i="1"/>
  <c r="J10241" i="1"/>
  <c r="N10241" i="1" s="1"/>
  <c r="O10241" i="1" s="1"/>
  <c r="P10241" i="1" s="1"/>
  <c r="K10241" i="1"/>
  <c r="L10241" i="1"/>
  <c r="I10242" i="1"/>
  <c r="J10242" i="1"/>
  <c r="N10242" i="1" s="1"/>
  <c r="O10242" i="1" s="1"/>
  <c r="P10242" i="1" s="1"/>
  <c r="K10242" i="1"/>
  <c r="L10242" i="1"/>
  <c r="I10243" i="1"/>
  <c r="J10243" i="1"/>
  <c r="N10243" i="1" s="1"/>
  <c r="O10243" i="1" s="1"/>
  <c r="P10243" i="1" s="1"/>
  <c r="K10243" i="1"/>
  <c r="L10243" i="1"/>
  <c r="I10244" i="1"/>
  <c r="J10244" i="1"/>
  <c r="N10244" i="1" s="1"/>
  <c r="O10244" i="1" s="1"/>
  <c r="P10244" i="1" s="1"/>
  <c r="K10244" i="1"/>
  <c r="L10244" i="1"/>
  <c r="I10245" i="1"/>
  <c r="J10245" i="1"/>
  <c r="N10245" i="1" s="1"/>
  <c r="O10245" i="1" s="1"/>
  <c r="P10245" i="1" s="1"/>
  <c r="K10245" i="1"/>
  <c r="L10245" i="1"/>
  <c r="I10246" i="1"/>
  <c r="J10246" i="1"/>
  <c r="N10246" i="1" s="1"/>
  <c r="O10246" i="1" s="1"/>
  <c r="P10246" i="1" s="1"/>
  <c r="K10246" i="1"/>
  <c r="L10246" i="1"/>
  <c r="I10247" i="1"/>
  <c r="J10247" i="1"/>
  <c r="N10247" i="1" s="1"/>
  <c r="O10247" i="1" s="1"/>
  <c r="P10247" i="1" s="1"/>
  <c r="K10247" i="1"/>
  <c r="L10247" i="1"/>
  <c r="I10248" i="1"/>
  <c r="J10248" i="1"/>
  <c r="N10248" i="1" s="1"/>
  <c r="O10248" i="1" s="1"/>
  <c r="P10248" i="1" s="1"/>
  <c r="K10248" i="1"/>
  <c r="L10248" i="1"/>
  <c r="I10249" i="1"/>
  <c r="J10249" i="1"/>
  <c r="N10249" i="1" s="1"/>
  <c r="O10249" i="1" s="1"/>
  <c r="P10249" i="1" s="1"/>
  <c r="K10249" i="1"/>
  <c r="L10249" i="1"/>
  <c r="I10250" i="1"/>
  <c r="J10250" i="1"/>
  <c r="N10250" i="1" s="1"/>
  <c r="O10250" i="1" s="1"/>
  <c r="P10250" i="1" s="1"/>
  <c r="K10250" i="1"/>
  <c r="L10250" i="1"/>
  <c r="I10251" i="1"/>
  <c r="J10251" i="1"/>
  <c r="N10251" i="1" s="1"/>
  <c r="O10251" i="1" s="1"/>
  <c r="P10251" i="1" s="1"/>
  <c r="K10251" i="1"/>
  <c r="L10251" i="1"/>
  <c r="I10252" i="1"/>
  <c r="J10252" i="1"/>
  <c r="N10252" i="1" s="1"/>
  <c r="O10252" i="1" s="1"/>
  <c r="P10252" i="1" s="1"/>
  <c r="K10252" i="1"/>
  <c r="L10252" i="1"/>
  <c r="I10253" i="1"/>
  <c r="J10253" i="1"/>
  <c r="N10253" i="1" s="1"/>
  <c r="O10253" i="1" s="1"/>
  <c r="P10253" i="1" s="1"/>
  <c r="K10253" i="1"/>
  <c r="L10253" i="1"/>
  <c r="I10254" i="1"/>
  <c r="J10254" i="1"/>
  <c r="N10254" i="1" s="1"/>
  <c r="O10254" i="1" s="1"/>
  <c r="P10254" i="1" s="1"/>
  <c r="K10254" i="1"/>
  <c r="L10254" i="1"/>
  <c r="I10255" i="1"/>
  <c r="J10255" i="1"/>
  <c r="N10255" i="1" s="1"/>
  <c r="O10255" i="1" s="1"/>
  <c r="P10255" i="1" s="1"/>
  <c r="K10255" i="1"/>
  <c r="L10255" i="1"/>
  <c r="I10256" i="1"/>
  <c r="J10256" i="1"/>
  <c r="N10256" i="1" s="1"/>
  <c r="O10256" i="1" s="1"/>
  <c r="P10256" i="1" s="1"/>
  <c r="K10256" i="1"/>
  <c r="L10256" i="1"/>
  <c r="I10257" i="1"/>
  <c r="J10257" i="1"/>
  <c r="N10257" i="1" s="1"/>
  <c r="O10257" i="1" s="1"/>
  <c r="P10257" i="1" s="1"/>
  <c r="K10257" i="1"/>
  <c r="L10257" i="1"/>
  <c r="I10258" i="1"/>
  <c r="J10258" i="1"/>
  <c r="N10258" i="1" s="1"/>
  <c r="O10258" i="1" s="1"/>
  <c r="P10258" i="1" s="1"/>
  <c r="K10258" i="1"/>
  <c r="L10258" i="1"/>
  <c r="I10259" i="1"/>
  <c r="J10259" i="1"/>
  <c r="N10259" i="1" s="1"/>
  <c r="O10259" i="1" s="1"/>
  <c r="P10259" i="1" s="1"/>
  <c r="K10259" i="1"/>
  <c r="L10259" i="1"/>
  <c r="I10260" i="1"/>
  <c r="J10260" i="1"/>
  <c r="N10260" i="1" s="1"/>
  <c r="O10260" i="1" s="1"/>
  <c r="P10260" i="1" s="1"/>
  <c r="K10260" i="1"/>
  <c r="L10260" i="1"/>
  <c r="I10261" i="1"/>
  <c r="J10261" i="1"/>
  <c r="N10261" i="1" s="1"/>
  <c r="O10261" i="1" s="1"/>
  <c r="P10261" i="1" s="1"/>
  <c r="K10261" i="1"/>
  <c r="L10261" i="1"/>
  <c r="I10262" i="1"/>
  <c r="J10262" i="1"/>
  <c r="N10262" i="1" s="1"/>
  <c r="O10262" i="1" s="1"/>
  <c r="P10262" i="1" s="1"/>
  <c r="K10262" i="1"/>
  <c r="L10262" i="1"/>
  <c r="I10263" i="1"/>
  <c r="J10263" i="1"/>
  <c r="N10263" i="1" s="1"/>
  <c r="O10263" i="1" s="1"/>
  <c r="P10263" i="1" s="1"/>
  <c r="K10263" i="1"/>
  <c r="L10263" i="1"/>
  <c r="I10264" i="1"/>
  <c r="J10264" i="1"/>
  <c r="N10264" i="1" s="1"/>
  <c r="O10264" i="1" s="1"/>
  <c r="P10264" i="1" s="1"/>
  <c r="K10264" i="1"/>
  <c r="L10264" i="1"/>
  <c r="I10265" i="1"/>
  <c r="J10265" i="1"/>
  <c r="N10265" i="1" s="1"/>
  <c r="O10265" i="1" s="1"/>
  <c r="P10265" i="1" s="1"/>
  <c r="K10265" i="1"/>
  <c r="L10265" i="1"/>
  <c r="I10266" i="1"/>
  <c r="J10266" i="1"/>
  <c r="N10266" i="1" s="1"/>
  <c r="O10266" i="1" s="1"/>
  <c r="P10266" i="1" s="1"/>
  <c r="K10266" i="1"/>
  <c r="L10266" i="1"/>
  <c r="I10267" i="1"/>
  <c r="J10267" i="1"/>
  <c r="N10267" i="1" s="1"/>
  <c r="O10267" i="1" s="1"/>
  <c r="P10267" i="1" s="1"/>
  <c r="K10267" i="1"/>
  <c r="L10267" i="1"/>
  <c r="I10268" i="1"/>
  <c r="J10268" i="1"/>
  <c r="N10268" i="1" s="1"/>
  <c r="O10268" i="1" s="1"/>
  <c r="P10268" i="1" s="1"/>
  <c r="K10268" i="1"/>
  <c r="L10268" i="1"/>
  <c r="I10269" i="1"/>
  <c r="J10269" i="1"/>
  <c r="N10269" i="1" s="1"/>
  <c r="O10269" i="1" s="1"/>
  <c r="P10269" i="1" s="1"/>
  <c r="K10269" i="1"/>
  <c r="L10269" i="1"/>
  <c r="I10270" i="1"/>
  <c r="J10270" i="1"/>
  <c r="N10270" i="1" s="1"/>
  <c r="O10270" i="1" s="1"/>
  <c r="P10270" i="1" s="1"/>
  <c r="K10270" i="1"/>
  <c r="L10270" i="1"/>
  <c r="I10271" i="1"/>
  <c r="J10271" i="1"/>
  <c r="N10271" i="1" s="1"/>
  <c r="O10271" i="1" s="1"/>
  <c r="P10271" i="1" s="1"/>
  <c r="K10271" i="1"/>
  <c r="L10271" i="1"/>
  <c r="I10272" i="1"/>
  <c r="J10272" i="1"/>
  <c r="N10272" i="1" s="1"/>
  <c r="O10272" i="1" s="1"/>
  <c r="P10272" i="1" s="1"/>
  <c r="K10272" i="1"/>
  <c r="L10272" i="1"/>
  <c r="I10273" i="1"/>
  <c r="J10273" i="1"/>
  <c r="N10273" i="1" s="1"/>
  <c r="O10273" i="1" s="1"/>
  <c r="P10273" i="1" s="1"/>
  <c r="K10273" i="1"/>
  <c r="L10273" i="1"/>
  <c r="I10274" i="1"/>
  <c r="J10274" i="1"/>
  <c r="N10274" i="1" s="1"/>
  <c r="O10274" i="1" s="1"/>
  <c r="P10274" i="1" s="1"/>
  <c r="K10274" i="1"/>
  <c r="L10274" i="1"/>
  <c r="I10275" i="1"/>
  <c r="J10275" i="1"/>
  <c r="N10275" i="1" s="1"/>
  <c r="O10275" i="1" s="1"/>
  <c r="P10275" i="1" s="1"/>
  <c r="K10275" i="1"/>
  <c r="L10275" i="1"/>
  <c r="I10276" i="1"/>
  <c r="J10276" i="1"/>
  <c r="N10276" i="1" s="1"/>
  <c r="O10276" i="1" s="1"/>
  <c r="P10276" i="1" s="1"/>
  <c r="K10276" i="1"/>
  <c r="L10276" i="1"/>
  <c r="I10277" i="1"/>
  <c r="J10277" i="1"/>
  <c r="N10277" i="1" s="1"/>
  <c r="O10277" i="1" s="1"/>
  <c r="P10277" i="1" s="1"/>
  <c r="K10277" i="1"/>
  <c r="L10277" i="1"/>
  <c r="I10278" i="1"/>
  <c r="J10278" i="1"/>
  <c r="N10278" i="1" s="1"/>
  <c r="O10278" i="1" s="1"/>
  <c r="P10278" i="1" s="1"/>
  <c r="K10278" i="1"/>
  <c r="L10278" i="1"/>
  <c r="I10279" i="1"/>
  <c r="J10279" i="1"/>
  <c r="N10279" i="1" s="1"/>
  <c r="O10279" i="1" s="1"/>
  <c r="P10279" i="1" s="1"/>
  <c r="K10279" i="1"/>
  <c r="L10279" i="1"/>
  <c r="I10280" i="1"/>
  <c r="J10280" i="1"/>
  <c r="N10280" i="1" s="1"/>
  <c r="O10280" i="1" s="1"/>
  <c r="P10280" i="1" s="1"/>
  <c r="K10280" i="1"/>
  <c r="L10280" i="1"/>
  <c r="I10281" i="1"/>
  <c r="J10281" i="1"/>
  <c r="N10281" i="1" s="1"/>
  <c r="O10281" i="1" s="1"/>
  <c r="P10281" i="1" s="1"/>
  <c r="K10281" i="1"/>
  <c r="L10281" i="1"/>
  <c r="I10282" i="1"/>
  <c r="J10282" i="1"/>
  <c r="N10282" i="1" s="1"/>
  <c r="O10282" i="1" s="1"/>
  <c r="P10282" i="1" s="1"/>
  <c r="K10282" i="1"/>
  <c r="L10282" i="1"/>
  <c r="I10283" i="1"/>
  <c r="J10283" i="1"/>
  <c r="N10283" i="1" s="1"/>
  <c r="O10283" i="1" s="1"/>
  <c r="P10283" i="1" s="1"/>
  <c r="K10283" i="1"/>
  <c r="L10283" i="1"/>
  <c r="I10284" i="1"/>
  <c r="J10284" i="1"/>
  <c r="N10284" i="1" s="1"/>
  <c r="O10284" i="1" s="1"/>
  <c r="P10284" i="1" s="1"/>
  <c r="K10284" i="1"/>
  <c r="L10284" i="1"/>
  <c r="I10285" i="1"/>
  <c r="J10285" i="1"/>
  <c r="N10285" i="1" s="1"/>
  <c r="O10285" i="1" s="1"/>
  <c r="P10285" i="1" s="1"/>
  <c r="K10285" i="1"/>
  <c r="L10285" i="1"/>
  <c r="I10286" i="1"/>
  <c r="J10286" i="1"/>
  <c r="N10286" i="1" s="1"/>
  <c r="O10286" i="1" s="1"/>
  <c r="P10286" i="1" s="1"/>
  <c r="K10286" i="1"/>
  <c r="L10286" i="1"/>
  <c r="I10287" i="1"/>
  <c r="J10287" i="1"/>
  <c r="N10287" i="1" s="1"/>
  <c r="O10287" i="1" s="1"/>
  <c r="P10287" i="1" s="1"/>
  <c r="K10287" i="1"/>
  <c r="L10287" i="1"/>
  <c r="I10288" i="1"/>
  <c r="J10288" i="1"/>
  <c r="N10288" i="1" s="1"/>
  <c r="O10288" i="1" s="1"/>
  <c r="P10288" i="1" s="1"/>
  <c r="K10288" i="1"/>
  <c r="L10288" i="1"/>
  <c r="I10289" i="1"/>
  <c r="J10289" i="1"/>
  <c r="N10289" i="1" s="1"/>
  <c r="O10289" i="1" s="1"/>
  <c r="P10289" i="1" s="1"/>
  <c r="K10289" i="1"/>
  <c r="L10289" i="1"/>
  <c r="I10290" i="1"/>
  <c r="J10290" i="1"/>
  <c r="N10290" i="1" s="1"/>
  <c r="O10290" i="1" s="1"/>
  <c r="P10290" i="1" s="1"/>
  <c r="K10290" i="1"/>
  <c r="L10290" i="1"/>
  <c r="I10291" i="1"/>
  <c r="J10291" i="1"/>
  <c r="N10291" i="1" s="1"/>
  <c r="O10291" i="1" s="1"/>
  <c r="P10291" i="1" s="1"/>
  <c r="K10291" i="1"/>
  <c r="L10291" i="1"/>
  <c r="I10292" i="1"/>
  <c r="J10292" i="1"/>
  <c r="N10292" i="1" s="1"/>
  <c r="O10292" i="1" s="1"/>
  <c r="P10292" i="1" s="1"/>
  <c r="K10292" i="1"/>
  <c r="L10292" i="1"/>
  <c r="I10293" i="1"/>
  <c r="J10293" i="1"/>
  <c r="N10293" i="1" s="1"/>
  <c r="O10293" i="1" s="1"/>
  <c r="P10293" i="1" s="1"/>
  <c r="K10293" i="1"/>
  <c r="L10293" i="1"/>
  <c r="I10294" i="1"/>
  <c r="J10294" i="1"/>
  <c r="N10294" i="1" s="1"/>
  <c r="O10294" i="1" s="1"/>
  <c r="P10294" i="1" s="1"/>
  <c r="K10294" i="1"/>
  <c r="L10294" i="1"/>
  <c r="I10295" i="1"/>
  <c r="J10295" i="1"/>
  <c r="N10295" i="1" s="1"/>
  <c r="O10295" i="1" s="1"/>
  <c r="P10295" i="1" s="1"/>
  <c r="K10295" i="1"/>
  <c r="L10295" i="1"/>
  <c r="I10296" i="1"/>
  <c r="J10296" i="1"/>
  <c r="N10296" i="1" s="1"/>
  <c r="O10296" i="1" s="1"/>
  <c r="P10296" i="1" s="1"/>
  <c r="K10296" i="1"/>
  <c r="L10296" i="1"/>
  <c r="I10297" i="1"/>
  <c r="J10297" i="1"/>
  <c r="N10297" i="1" s="1"/>
  <c r="O10297" i="1" s="1"/>
  <c r="P10297" i="1" s="1"/>
  <c r="K10297" i="1"/>
  <c r="L10297" i="1"/>
  <c r="I10298" i="1"/>
  <c r="J10298" i="1"/>
  <c r="N10298" i="1" s="1"/>
  <c r="O10298" i="1" s="1"/>
  <c r="P10298" i="1" s="1"/>
  <c r="K10298" i="1"/>
  <c r="L10298" i="1"/>
  <c r="I10299" i="1"/>
  <c r="J10299" i="1"/>
  <c r="N10299" i="1" s="1"/>
  <c r="O10299" i="1" s="1"/>
  <c r="P10299" i="1" s="1"/>
  <c r="K10299" i="1"/>
  <c r="L10299" i="1"/>
  <c r="I10300" i="1"/>
  <c r="J10300" i="1"/>
  <c r="N10300" i="1" s="1"/>
  <c r="O10300" i="1" s="1"/>
  <c r="P10300" i="1" s="1"/>
  <c r="K10300" i="1"/>
  <c r="L10300" i="1"/>
  <c r="I10301" i="1"/>
  <c r="J10301" i="1"/>
  <c r="N10301" i="1" s="1"/>
  <c r="O10301" i="1" s="1"/>
  <c r="P10301" i="1" s="1"/>
  <c r="K10301" i="1"/>
  <c r="L10301" i="1"/>
  <c r="I10302" i="1"/>
  <c r="J10302" i="1"/>
  <c r="N10302" i="1" s="1"/>
  <c r="O10302" i="1" s="1"/>
  <c r="P10302" i="1" s="1"/>
  <c r="K10302" i="1"/>
  <c r="L10302" i="1"/>
  <c r="I10303" i="1"/>
  <c r="J10303" i="1"/>
  <c r="N10303" i="1" s="1"/>
  <c r="O10303" i="1" s="1"/>
  <c r="P10303" i="1" s="1"/>
  <c r="K10303" i="1"/>
  <c r="L10303" i="1"/>
  <c r="I10304" i="1"/>
  <c r="J10304" i="1"/>
  <c r="N10304" i="1" s="1"/>
  <c r="O10304" i="1" s="1"/>
  <c r="P10304" i="1" s="1"/>
  <c r="K10304" i="1"/>
  <c r="L10304" i="1"/>
  <c r="I10305" i="1"/>
  <c r="J10305" i="1"/>
  <c r="N10305" i="1" s="1"/>
  <c r="O10305" i="1" s="1"/>
  <c r="P10305" i="1" s="1"/>
  <c r="K10305" i="1"/>
  <c r="L10305" i="1"/>
  <c r="I10306" i="1"/>
  <c r="J10306" i="1"/>
  <c r="N10306" i="1" s="1"/>
  <c r="O10306" i="1" s="1"/>
  <c r="P10306" i="1" s="1"/>
  <c r="K10306" i="1"/>
  <c r="L10306" i="1"/>
  <c r="I10307" i="1"/>
  <c r="J10307" i="1"/>
  <c r="N10307" i="1" s="1"/>
  <c r="O10307" i="1" s="1"/>
  <c r="P10307" i="1" s="1"/>
  <c r="K10307" i="1"/>
  <c r="L10307" i="1"/>
  <c r="I10308" i="1"/>
  <c r="J10308" i="1"/>
  <c r="N10308" i="1" s="1"/>
  <c r="O10308" i="1" s="1"/>
  <c r="P10308" i="1" s="1"/>
  <c r="K10308" i="1"/>
  <c r="L10308" i="1"/>
  <c r="I10309" i="1"/>
  <c r="J10309" i="1"/>
  <c r="N10309" i="1" s="1"/>
  <c r="O10309" i="1" s="1"/>
  <c r="P10309" i="1" s="1"/>
  <c r="K10309" i="1"/>
  <c r="L10309" i="1"/>
  <c r="I10310" i="1"/>
  <c r="J10310" i="1"/>
  <c r="N10310" i="1" s="1"/>
  <c r="O10310" i="1" s="1"/>
  <c r="P10310" i="1" s="1"/>
  <c r="K10310" i="1"/>
  <c r="L10310" i="1"/>
  <c r="I10311" i="1"/>
  <c r="J10311" i="1"/>
  <c r="N10311" i="1" s="1"/>
  <c r="O10311" i="1" s="1"/>
  <c r="P10311" i="1" s="1"/>
  <c r="K10311" i="1"/>
  <c r="L10311" i="1"/>
  <c r="I10312" i="1"/>
  <c r="J10312" i="1"/>
  <c r="N10312" i="1" s="1"/>
  <c r="O10312" i="1" s="1"/>
  <c r="P10312" i="1" s="1"/>
  <c r="K10312" i="1"/>
  <c r="L10312" i="1"/>
  <c r="I10313" i="1"/>
  <c r="J10313" i="1"/>
  <c r="N10313" i="1" s="1"/>
  <c r="O10313" i="1" s="1"/>
  <c r="P10313" i="1" s="1"/>
  <c r="K10313" i="1"/>
  <c r="L10313" i="1"/>
  <c r="I10314" i="1"/>
  <c r="J10314" i="1"/>
  <c r="N10314" i="1" s="1"/>
  <c r="O10314" i="1" s="1"/>
  <c r="P10314" i="1" s="1"/>
  <c r="K10314" i="1"/>
  <c r="L10314" i="1"/>
  <c r="I10315" i="1"/>
  <c r="J10315" i="1"/>
  <c r="N10315" i="1" s="1"/>
  <c r="O10315" i="1" s="1"/>
  <c r="P10315" i="1" s="1"/>
  <c r="K10315" i="1"/>
  <c r="L10315" i="1"/>
  <c r="I10316" i="1"/>
  <c r="J10316" i="1"/>
  <c r="N10316" i="1" s="1"/>
  <c r="O10316" i="1" s="1"/>
  <c r="P10316" i="1" s="1"/>
  <c r="K10316" i="1"/>
  <c r="L10316" i="1"/>
  <c r="I10317" i="1"/>
  <c r="J10317" i="1"/>
  <c r="N10317" i="1" s="1"/>
  <c r="O10317" i="1" s="1"/>
  <c r="P10317" i="1" s="1"/>
  <c r="K10317" i="1"/>
  <c r="L10317" i="1"/>
  <c r="I10318" i="1"/>
  <c r="J10318" i="1"/>
  <c r="N10318" i="1" s="1"/>
  <c r="O10318" i="1" s="1"/>
  <c r="P10318" i="1" s="1"/>
  <c r="K10318" i="1"/>
  <c r="L10318" i="1"/>
  <c r="I10319" i="1"/>
  <c r="J10319" i="1"/>
  <c r="N10319" i="1" s="1"/>
  <c r="O10319" i="1" s="1"/>
  <c r="P10319" i="1" s="1"/>
  <c r="K10319" i="1"/>
  <c r="L10319" i="1"/>
  <c r="I10320" i="1"/>
  <c r="J10320" i="1"/>
  <c r="N10320" i="1" s="1"/>
  <c r="O10320" i="1" s="1"/>
  <c r="P10320" i="1" s="1"/>
  <c r="K10320" i="1"/>
  <c r="L10320" i="1"/>
  <c r="I10321" i="1"/>
  <c r="J10321" i="1"/>
  <c r="N10321" i="1" s="1"/>
  <c r="O10321" i="1" s="1"/>
  <c r="P10321" i="1" s="1"/>
  <c r="K10321" i="1"/>
  <c r="L10321" i="1"/>
  <c r="I10322" i="1"/>
  <c r="J10322" i="1"/>
  <c r="N10322" i="1" s="1"/>
  <c r="O10322" i="1" s="1"/>
  <c r="P10322" i="1" s="1"/>
  <c r="K10322" i="1"/>
  <c r="L10322" i="1"/>
  <c r="I10323" i="1"/>
  <c r="J10323" i="1"/>
  <c r="N10323" i="1" s="1"/>
  <c r="O10323" i="1" s="1"/>
  <c r="P10323" i="1" s="1"/>
  <c r="K10323" i="1"/>
  <c r="L10323" i="1"/>
  <c r="I10324" i="1"/>
  <c r="J10324" i="1"/>
  <c r="N10324" i="1" s="1"/>
  <c r="O10324" i="1" s="1"/>
  <c r="P10324" i="1" s="1"/>
  <c r="K10324" i="1"/>
  <c r="L10324" i="1"/>
  <c r="I10325" i="1"/>
  <c r="J10325" i="1"/>
  <c r="N10325" i="1" s="1"/>
  <c r="O10325" i="1" s="1"/>
  <c r="P10325" i="1" s="1"/>
  <c r="K10325" i="1"/>
  <c r="L10325" i="1"/>
  <c r="I10326" i="1"/>
  <c r="J10326" i="1"/>
  <c r="N10326" i="1" s="1"/>
  <c r="O10326" i="1" s="1"/>
  <c r="P10326" i="1" s="1"/>
  <c r="K10326" i="1"/>
  <c r="L10326" i="1"/>
  <c r="I10327" i="1"/>
  <c r="J10327" i="1"/>
  <c r="N10327" i="1" s="1"/>
  <c r="O10327" i="1" s="1"/>
  <c r="P10327" i="1" s="1"/>
  <c r="K10327" i="1"/>
  <c r="L10327" i="1"/>
  <c r="I10328" i="1"/>
  <c r="J10328" i="1"/>
  <c r="N10328" i="1" s="1"/>
  <c r="O10328" i="1" s="1"/>
  <c r="P10328" i="1" s="1"/>
  <c r="K10328" i="1"/>
  <c r="L10328" i="1"/>
  <c r="I10329" i="1"/>
  <c r="J10329" i="1"/>
  <c r="N10329" i="1" s="1"/>
  <c r="O10329" i="1" s="1"/>
  <c r="P10329" i="1" s="1"/>
  <c r="K10329" i="1"/>
  <c r="L10329" i="1"/>
  <c r="I10330" i="1"/>
  <c r="J10330" i="1"/>
  <c r="N10330" i="1" s="1"/>
  <c r="O10330" i="1" s="1"/>
  <c r="P10330" i="1" s="1"/>
  <c r="K10330" i="1"/>
  <c r="L10330" i="1"/>
  <c r="I10331" i="1"/>
  <c r="J10331" i="1"/>
  <c r="N10331" i="1" s="1"/>
  <c r="O10331" i="1" s="1"/>
  <c r="P10331" i="1" s="1"/>
  <c r="K10331" i="1"/>
  <c r="L10331" i="1"/>
  <c r="I10332" i="1"/>
  <c r="J10332" i="1"/>
  <c r="N10332" i="1" s="1"/>
  <c r="O10332" i="1" s="1"/>
  <c r="P10332" i="1" s="1"/>
  <c r="K10332" i="1"/>
  <c r="L10332" i="1"/>
  <c r="I10333" i="1"/>
  <c r="J10333" i="1"/>
  <c r="N10333" i="1" s="1"/>
  <c r="O10333" i="1" s="1"/>
  <c r="P10333" i="1" s="1"/>
  <c r="K10333" i="1"/>
  <c r="L10333" i="1"/>
  <c r="I10334" i="1"/>
  <c r="J10334" i="1"/>
  <c r="N10334" i="1" s="1"/>
  <c r="O10334" i="1" s="1"/>
  <c r="P10334" i="1" s="1"/>
  <c r="K10334" i="1"/>
  <c r="L10334" i="1"/>
  <c r="I10335" i="1"/>
  <c r="J10335" i="1"/>
  <c r="N10335" i="1" s="1"/>
  <c r="O10335" i="1" s="1"/>
  <c r="P10335" i="1" s="1"/>
  <c r="K10335" i="1"/>
  <c r="L10335" i="1"/>
  <c r="I10336" i="1"/>
  <c r="J10336" i="1"/>
  <c r="N10336" i="1" s="1"/>
  <c r="O10336" i="1" s="1"/>
  <c r="P10336" i="1" s="1"/>
  <c r="K10336" i="1"/>
  <c r="L10336" i="1"/>
  <c r="I10337" i="1"/>
  <c r="J10337" i="1"/>
  <c r="N10337" i="1" s="1"/>
  <c r="O10337" i="1" s="1"/>
  <c r="P10337" i="1" s="1"/>
  <c r="K10337" i="1"/>
  <c r="L10337" i="1"/>
  <c r="I10338" i="1"/>
  <c r="J10338" i="1"/>
  <c r="N10338" i="1" s="1"/>
  <c r="O10338" i="1" s="1"/>
  <c r="P10338" i="1" s="1"/>
  <c r="K10338" i="1"/>
  <c r="L10338" i="1"/>
  <c r="I10339" i="1"/>
  <c r="J10339" i="1"/>
  <c r="N10339" i="1" s="1"/>
  <c r="O10339" i="1" s="1"/>
  <c r="P10339" i="1" s="1"/>
  <c r="K10339" i="1"/>
  <c r="L10339" i="1"/>
  <c r="I10340" i="1"/>
  <c r="J10340" i="1"/>
  <c r="N10340" i="1" s="1"/>
  <c r="O10340" i="1" s="1"/>
  <c r="P10340" i="1" s="1"/>
  <c r="K10340" i="1"/>
  <c r="L10340" i="1"/>
  <c r="I10341" i="1"/>
  <c r="J10341" i="1"/>
  <c r="N10341" i="1" s="1"/>
  <c r="O10341" i="1" s="1"/>
  <c r="P10341" i="1" s="1"/>
  <c r="K10341" i="1"/>
  <c r="L10341" i="1"/>
  <c r="I10342" i="1"/>
  <c r="J10342" i="1"/>
  <c r="N10342" i="1" s="1"/>
  <c r="O10342" i="1" s="1"/>
  <c r="P10342" i="1" s="1"/>
  <c r="K10342" i="1"/>
  <c r="L10342" i="1"/>
  <c r="I10343" i="1"/>
  <c r="J10343" i="1"/>
  <c r="N10343" i="1" s="1"/>
  <c r="O10343" i="1" s="1"/>
  <c r="P10343" i="1" s="1"/>
  <c r="K10343" i="1"/>
  <c r="L10343" i="1"/>
  <c r="I10344" i="1"/>
  <c r="J10344" i="1"/>
  <c r="N10344" i="1" s="1"/>
  <c r="O10344" i="1" s="1"/>
  <c r="P10344" i="1" s="1"/>
  <c r="K10344" i="1"/>
  <c r="L10344" i="1"/>
  <c r="I10345" i="1"/>
  <c r="J10345" i="1"/>
  <c r="N10345" i="1" s="1"/>
  <c r="O10345" i="1" s="1"/>
  <c r="P10345" i="1" s="1"/>
  <c r="K10345" i="1"/>
  <c r="L10345" i="1"/>
  <c r="I10346" i="1"/>
  <c r="J10346" i="1"/>
  <c r="N10346" i="1" s="1"/>
  <c r="O10346" i="1" s="1"/>
  <c r="P10346" i="1" s="1"/>
  <c r="K10346" i="1"/>
  <c r="L10346" i="1"/>
  <c r="I10347" i="1"/>
  <c r="J10347" i="1"/>
  <c r="N10347" i="1" s="1"/>
  <c r="O10347" i="1" s="1"/>
  <c r="P10347" i="1" s="1"/>
  <c r="K10347" i="1"/>
  <c r="L10347" i="1"/>
  <c r="I10348" i="1"/>
  <c r="J10348" i="1"/>
  <c r="N10348" i="1" s="1"/>
  <c r="O10348" i="1" s="1"/>
  <c r="P10348" i="1" s="1"/>
  <c r="K10348" i="1"/>
  <c r="L10348" i="1"/>
  <c r="I10349" i="1"/>
  <c r="J10349" i="1"/>
  <c r="N10349" i="1" s="1"/>
  <c r="O10349" i="1" s="1"/>
  <c r="P10349" i="1" s="1"/>
  <c r="K10349" i="1"/>
  <c r="L10349" i="1"/>
  <c r="I10350" i="1"/>
  <c r="J10350" i="1"/>
  <c r="N10350" i="1" s="1"/>
  <c r="O10350" i="1" s="1"/>
  <c r="P10350" i="1" s="1"/>
  <c r="K10350" i="1"/>
  <c r="L10350" i="1"/>
  <c r="I10351" i="1"/>
  <c r="J10351" i="1"/>
  <c r="N10351" i="1" s="1"/>
  <c r="O10351" i="1" s="1"/>
  <c r="P10351" i="1" s="1"/>
  <c r="K10351" i="1"/>
  <c r="L10351" i="1"/>
  <c r="I10352" i="1"/>
  <c r="J10352" i="1"/>
  <c r="N10352" i="1" s="1"/>
  <c r="O10352" i="1" s="1"/>
  <c r="P10352" i="1" s="1"/>
  <c r="K10352" i="1"/>
  <c r="L10352" i="1"/>
  <c r="I10353" i="1"/>
  <c r="J10353" i="1"/>
  <c r="N10353" i="1" s="1"/>
  <c r="O10353" i="1" s="1"/>
  <c r="P10353" i="1" s="1"/>
  <c r="K10353" i="1"/>
  <c r="L10353" i="1"/>
  <c r="I10354" i="1"/>
  <c r="J10354" i="1"/>
  <c r="N10354" i="1" s="1"/>
  <c r="O10354" i="1" s="1"/>
  <c r="P10354" i="1" s="1"/>
  <c r="K10354" i="1"/>
  <c r="L10354" i="1"/>
  <c r="I10355" i="1"/>
  <c r="J10355" i="1"/>
  <c r="N10355" i="1" s="1"/>
  <c r="O10355" i="1" s="1"/>
  <c r="P10355" i="1" s="1"/>
  <c r="K10355" i="1"/>
  <c r="L10355" i="1"/>
  <c r="I10356" i="1"/>
  <c r="J10356" i="1"/>
  <c r="N10356" i="1" s="1"/>
  <c r="O10356" i="1" s="1"/>
  <c r="P10356" i="1" s="1"/>
  <c r="K10356" i="1"/>
  <c r="L10356" i="1"/>
  <c r="I10357" i="1"/>
  <c r="J10357" i="1"/>
  <c r="N10357" i="1" s="1"/>
  <c r="O10357" i="1" s="1"/>
  <c r="P10357" i="1" s="1"/>
  <c r="K10357" i="1"/>
  <c r="L10357" i="1"/>
  <c r="I10358" i="1"/>
  <c r="J10358" i="1"/>
  <c r="N10358" i="1" s="1"/>
  <c r="O10358" i="1" s="1"/>
  <c r="P10358" i="1" s="1"/>
  <c r="K10358" i="1"/>
  <c r="L10358" i="1"/>
  <c r="I10359" i="1"/>
  <c r="J10359" i="1"/>
  <c r="N10359" i="1" s="1"/>
  <c r="O10359" i="1" s="1"/>
  <c r="P10359" i="1" s="1"/>
  <c r="K10359" i="1"/>
  <c r="L10359" i="1"/>
  <c r="I10360" i="1"/>
  <c r="J10360" i="1"/>
  <c r="N10360" i="1" s="1"/>
  <c r="O10360" i="1" s="1"/>
  <c r="P10360" i="1" s="1"/>
  <c r="K10360" i="1"/>
  <c r="L10360" i="1"/>
  <c r="I10361" i="1"/>
  <c r="J10361" i="1"/>
  <c r="N10361" i="1" s="1"/>
  <c r="O10361" i="1" s="1"/>
  <c r="P10361" i="1" s="1"/>
  <c r="K10361" i="1"/>
  <c r="L10361" i="1"/>
  <c r="I10362" i="1"/>
  <c r="J10362" i="1"/>
  <c r="N10362" i="1" s="1"/>
  <c r="O10362" i="1" s="1"/>
  <c r="P10362" i="1" s="1"/>
  <c r="K10362" i="1"/>
  <c r="L10362" i="1"/>
  <c r="I10363" i="1"/>
  <c r="J10363" i="1"/>
  <c r="N10363" i="1" s="1"/>
  <c r="O10363" i="1" s="1"/>
  <c r="P10363" i="1" s="1"/>
  <c r="K10363" i="1"/>
  <c r="L10363" i="1"/>
  <c r="I10364" i="1"/>
  <c r="J10364" i="1"/>
  <c r="N10364" i="1" s="1"/>
  <c r="O10364" i="1" s="1"/>
  <c r="P10364" i="1" s="1"/>
  <c r="K10364" i="1"/>
  <c r="L10364" i="1"/>
  <c r="I10365" i="1"/>
  <c r="J10365" i="1"/>
  <c r="N10365" i="1" s="1"/>
  <c r="O10365" i="1" s="1"/>
  <c r="P10365" i="1" s="1"/>
  <c r="K10365" i="1"/>
  <c r="L10365" i="1"/>
  <c r="I10366" i="1"/>
  <c r="J10366" i="1"/>
  <c r="N10366" i="1" s="1"/>
  <c r="O10366" i="1" s="1"/>
  <c r="P10366" i="1" s="1"/>
  <c r="K10366" i="1"/>
  <c r="L10366" i="1"/>
  <c r="I10367" i="1"/>
  <c r="J10367" i="1"/>
  <c r="N10367" i="1" s="1"/>
  <c r="O10367" i="1" s="1"/>
  <c r="P10367" i="1" s="1"/>
  <c r="K10367" i="1"/>
  <c r="L10367" i="1"/>
  <c r="I10368" i="1"/>
  <c r="J10368" i="1"/>
  <c r="N10368" i="1" s="1"/>
  <c r="O10368" i="1" s="1"/>
  <c r="P10368" i="1" s="1"/>
  <c r="K10368" i="1"/>
  <c r="L10368" i="1"/>
  <c r="I10369" i="1"/>
  <c r="J10369" i="1"/>
  <c r="N10369" i="1" s="1"/>
  <c r="O10369" i="1" s="1"/>
  <c r="P10369" i="1" s="1"/>
  <c r="K10369" i="1"/>
  <c r="L10369" i="1"/>
  <c r="I10370" i="1"/>
  <c r="J10370" i="1"/>
  <c r="N10370" i="1" s="1"/>
  <c r="O10370" i="1" s="1"/>
  <c r="P10370" i="1" s="1"/>
  <c r="K10370" i="1"/>
  <c r="L10370" i="1"/>
  <c r="I10371" i="1"/>
  <c r="J10371" i="1"/>
  <c r="N10371" i="1" s="1"/>
  <c r="O10371" i="1" s="1"/>
  <c r="P10371" i="1" s="1"/>
  <c r="K10371" i="1"/>
  <c r="L10371" i="1"/>
  <c r="I10372" i="1"/>
  <c r="J10372" i="1"/>
  <c r="N10372" i="1" s="1"/>
  <c r="O10372" i="1" s="1"/>
  <c r="P10372" i="1" s="1"/>
  <c r="K10372" i="1"/>
  <c r="L10372" i="1"/>
  <c r="I10373" i="1"/>
  <c r="J10373" i="1"/>
  <c r="N10373" i="1" s="1"/>
  <c r="O10373" i="1" s="1"/>
  <c r="P10373" i="1" s="1"/>
  <c r="K10373" i="1"/>
  <c r="L10373" i="1"/>
  <c r="I10374" i="1"/>
  <c r="J10374" i="1"/>
  <c r="N10374" i="1" s="1"/>
  <c r="O10374" i="1" s="1"/>
  <c r="P10374" i="1" s="1"/>
  <c r="K10374" i="1"/>
  <c r="L10374" i="1"/>
  <c r="I10375" i="1"/>
  <c r="J10375" i="1"/>
  <c r="N10375" i="1" s="1"/>
  <c r="O10375" i="1" s="1"/>
  <c r="P10375" i="1" s="1"/>
  <c r="K10375" i="1"/>
  <c r="L10375" i="1"/>
  <c r="I10376" i="1"/>
  <c r="J10376" i="1"/>
  <c r="N10376" i="1" s="1"/>
  <c r="O10376" i="1" s="1"/>
  <c r="P10376" i="1" s="1"/>
  <c r="K10376" i="1"/>
  <c r="L10376" i="1"/>
  <c r="I10377" i="1"/>
  <c r="J10377" i="1"/>
  <c r="N10377" i="1" s="1"/>
  <c r="O10377" i="1" s="1"/>
  <c r="P10377" i="1" s="1"/>
  <c r="K10377" i="1"/>
  <c r="L10377" i="1"/>
  <c r="I10378" i="1"/>
  <c r="J10378" i="1"/>
  <c r="N10378" i="1" s="1"/>
  <c r="O10378" i="1" s="1"/>
  <c r="P10378" i="1" s="1"/>
  <c r="K10378" i="1"/>
  <c r="L10378" i="1"/>
  <c r="I10379" i="1"/>
  <c r="J10379" i="1"/>
  <c r="N10379" i="1" s="1"/>
  <c r="O10379" i="1" s="1"/>
  <c r="P10379" i="1" s="1"/>
  <c r="K10379" i="1"/>
  <c r="L10379" i="1"/>
  <c r="I10380" i="1"/>
  <c r="J10380" i="1"/>
  <c r="N10380" i="1" s="1"/>
  <c r="O10380" i="1" s="1"/>
  <c r="P10380" i="1" s="1"/>
  <c r="K10380" i="1"/>
  <c r="L10380" i="1"/>
  <c r="I10381" i="1"/>
  <c r="J10381" i="1"/>
  <c r="N10381" i="1" s="1"/>
  <c r="O10381" i="1" s="1"/>
  <c r="P10381" i="1" s="1"/>
  <c r="K10381" i="1"/>
  <c r="L10381" i="1"/>
  <c r="I10382" i="1"/>
  <c r="J10382" i="1"/>
  <c r="N10382" i="1" s="1"/>
  <c r="O10382" i="1" s="1"/>
  <c r="P10382" i="1" s="1"/>
  <c r="K10382" i="1"/>
  <c r="L10382" i="1"/>
  <c r="I10383" i="1"/>
  <c r="J10383" i="1"/>
  <c r="N10383" i="1" s="1"/>
  <c r="O10383" i="1" s="1"/>
  <c r="P10383" i="1" s="1"/>
  <c r="K10383" i="1"/>
  <c r="L10383" i="1"/>
  <c r="I10384" i="1"/>
  <c r="J10384" i="1"/>
  <c r="N10384" i="1" s="1"/>
  <c r="O10384" i="1" s="1"/>
  <c r="P10384" i="1" s="1"/>
  <c r="K10384" i="1"/>
  <c r="L10384" i="1"/>
  <c r="I10385" i="1"/>
  <c r="J10385" i="1"/>
  <c r="N10385" i="1" s="1"/>
  <c r="O10385" i="1" s="1"/>
  <c r="P10385" i="1" s="1"/>
  <c r="K10385" i="1"/>
  <c r="L10385" i="1"/>
  <c r="I10386" i="1"/>
  <c r="J10386" i="1"/>
  <c r="N10386" i="1" s="1"/>
  <c r="O10386" i="1" s="1"/>
  <c r="P10386" i="1" s="1"/>
  <c r="K10386" i="1"/>
  <c r="L10386" i="1"/>
  <c r="I10387" i="1"/>
  <c r="J10387" i="1"/>
  <c r="N10387" i="1" s="1"/>
  <c r="O10387" i="1" s="1"/>
  <c r="P10387" i="1" s="1"/>
  <c r="K10387" i="1"/>
  <c r="L10387" i="1"/>
  <c r="I10388" i="1"/>
  <c r="J10388" i="1"/>
  <c r="N10388" i="1" s="1"/>
  <c r="O10388" i="1" s="1"/>
  <c r="P10388" i="1" s="1"/>
  <c r="K10388" i="1"/>
  <c r="L10388" i="1"/>
  <c r="I10389" i="1"/>
  <c r="J10389" i="1"/>
  <c r="N10389" i="1" s="1"/>
  <c r="O10389" i="1" s="1"/>
  <c r="P10389" i="1" s="1"/>
  <c r="K10389" i="1"/>
  <c r="L10389" i="1"/>
  <c r="I10390" i="1"/>
  <c r="J10390" i="1"/>
  <c r="N10390" i="1" s="1"/>
  <c r="O10390" i="1" s="1"/>
  <c r="P10390" i="1" s="1"/>
  <c r="K10390" i="1"/>
  <c r="L10390" i="1"/>
  <c r="I10391" i="1"/>
  <c r="J10391" i="1"/>
  <c r="N10391" i="1" s="1"/>
  <c r="O10391" i="1" s="1"/>
  <c r="P10391" i="1" s="1"/>
  <c r="K10391" i="1"/>
  <c r="L10391" i="1"/>
  <c r="I10392" i="1"/>
  <c r="J10392" i="1"/>
  <c r="N10392" i="1" s="1"/>
  <c r="O10392" i="1" s="1"/>
  <c r="P10392" i="1" s="1"/>
  <c r="K10392" i="1"/>
  <c r="L10392" i="1"/>
  <c r="I10393" i="1"/>
  <c r="J10393" i="1"/>
  <c r="N10393" i="1" s="1"/>
  <c r="O10393" i="1" s="1"/>
  <c r="P10393" i="1" s="1"/>
  <c r="K10393" i="1"/>
  <c r="L10393" i="1"/>
  <c r="I10394" i="1"/>
  <c r="J10394" i="1"/>
  <c r="N10394" i="1" s="1"/>
  <c r="O10394" i="1" s="1"/>
  <c r="P10394" i="1" s="1"/>
  <c r="K10394" i="1"/>
  <c r="L10394" i="1"/>
  <c r="I10395" i="1"/>
  <c r="J10395" i="1"/>
  <c r="N10395" i="1" s="1"/>
  <c r="O10395" i="1" s="1"/>
  <c r="P10395" i="1" s="1"/>
  <c r="K10395" i="1"/>
  <c r="L10395" i="1"/>
  <c r="I10396" i="1"/>
  <c r="J10396" i="1"/>
  <c r="N10396" i="1" s="1"/>
  <c r="O10396" i="1" s="1"/>
  <c r="P10396" i="1" s="1"/>
  <c r="K10396" i="1"/>
  <c r="L10396" i="1"/>
  <c r="I10397" i="1"/>
  <c r="J10397" i="1"/>
  <c r="N10397" i="1" s="1"/>
  <c r="O10397" i="1" s="1"/>
  <c r="P10397" i="1" s="1"/>
  <c r="K10397" i="1"/>
  <c r="L10397" i="1"/>
  <c r="I10398" i="1"/>
  <c r="J10398" i="1"/>
  <c r="N10398" i="1" s="1"/>
  <c r="O10398" i="1" s="1"/>
  <c r="P10398" i="1" s="1"/>
  <c r="K10398" i="1"/>
  <c r="L10398" i="1"/>
  <c r="I10399" i="1"/>
  <c r="J10399" i="1"/>
  <c r="N10399" i="1" s="1"/>
  <c r="O10399" i="1" s="1"/>
  <c r="P10399" i="1" s="1"/>
  <c r="K10399" i="1"/>
  <c r="L10399" i="1"/>
  <c r="I10400" i="1"/>
  <c r="J10400" i="1"/>
  <c r="N10400" i="1" s="1"/>
  <c r="O10400" i="1" s="1"/>
  <c r="P10400" i="1" s="1"/>
  <c r="K10400" i="1"/>
  <c r="L10400" i="1"/>
  <c r="I10401" i="1"/>
  <c r="J10401" i="1"/>
  <c r="N10401" i="1" s="1"/>
  <c r="O10401" i="1" s="1"/>
  <c r="P10401" i="1" s="1"/>
  <c r="K10401" i="1"/>
  <c r="L10401" i="1"/>
  <c r="I10402" i="1"/>
  <c r="J10402" i="1"/>
  <c r="N10402" i="1" s="1"/>
  <c r="O10402" i="1" s="1"/>
  <c r="P10402" i="1" s="1"/>
  <c r="K10402" i="1"/>
  <c r="L10402" i="1"/>
  <c r="I10403" i="1"/>
  <c r="J10403" i="1"/>
  <c r="N10403" i="1" s="1"/>
  <c r="O10403" i="1" s="1"/>
  <c r="P10403" i="1" s="1"/>
  <c r="K10403" i="1"/>
  <c r="L10403" i="1"/>
  <c r="I10404" i="1"/>
  <c r="J10404" i="1"/>
  <c r="N10404" i="1" s="1"/>
  <c r="O10404" i="1" s="1"/>
  <c r="P10404" i="1" s="1"/>
  <c r="K10404" i="1"/>
  <c r="L10404" i="1"/>
  <c r="I10405" i="1"/>
  <c r="J10405" i="1"/>
  <c r="N10405" i="1" s="1"/>
  <c r="O10405" i="1" s="1"/>
  <c r="P10405" i="1" s="1"/>
  <c r="K10405" i="1"/>
  <c r="L10405" i="1"/>
  <c r="I10406" i="1"/>
  <c r="J10406" i="1"/>
  <c r="N10406" i="1" s="1"/>
  <c r="O10406" i="1" s="1"/>
  <c r="P10406" i="1" s="1"/>
  <c r="K10406" i="1"/>
  <c r="L10406" i="1"/>
  <c r="I10407" i="1"/>
  <c r="J10407" i="1"/>
  <c r="N10407" i="1" s="1"/>
  <c r="O10407" i="1" s="1"/>
  <c r="P10407" i="1" s="1"/>
  <c r="K10407" i="1"/>
  <c r="L10407" i="1"/>
  <c r="I10408" i="1"/>
  <c r="J10408" i="1"/>
  <c r="N10408" i="1" s="1"/>
  <c r="O10408" i="1" s="1"/>
  <c r="P10408" i="1" s="1"/>
  <c r="K10408" i="1"/>
  <c r="L10408" i="1"/>
  <c r="I10409" i="1"/>
  <c r="J10409" i="1"/>
  <c r="N10409" i="1" s="1"/>
  <c r="O10409" i="1" s="1"/>
  <c r="P10409" i="1" s="1"/>
  <c r="K10409" i="1"/>
  <c r="L10409" i="1"/>
  <c r="I10410" i="1"/>
  <c r="J10410" i="1"/>
  <c r="N10410" i="1" s="1"/>
  <c r="O10410" i="1" s="1"/>
  <c r="P10410" i="1" s="1"/>
  <c r="K10410" i="1"/>
  <c r="L10410" i="1"/>
  <c r="I10411" i="1"/>
  <c r="J10411" i="1"/>
  <c r="N10411" i="1" s="1"/>
  <c r="O10411" i="1" s="1"/>
  <c r="P10411" i="1" s="1"/>
  <c r="K10411" i="1"/>
  <c r="L10411" i="1"/>
  <c r="I10412" i="1"/>
  <c r="J10412" i="1"/>
  <c r="N10412" i="1" s="1"/>
  <c r="O10412" i="1" s="1"/>
  <c r="P10412" i="1" s="1"/>
  <c r="K10412" i="1"/>
  <c r="L10412" i="1"/>
  <c r="I10413" i="1"/>
  <c r="J10413" i="1"/>
  <c r="N10413" i="1" s="1"/>
  <c r="O10413" i="1" s="1"/>
  <c r="P10413" i="1" s="1"/>
  <c r="K10413" i="1"/>
  <c r="L10413" i="1"/>
  <c r="I10414" i="1"/>
  <c r="J10414" i="1"/>
  <c r="N10414" i="1" s="1"/>
  <c r="O10414" i="1" s="1"/>
  <c r="P10414" i="1" s="1"/>
  <c r="K10414" i="1"/>
  <c r="L10414" i="1"/>
  <c r="I10415" i="1"/>
  <c r="J10415" i="1"/>
  <c r="N10415" i="1" s="1"/>
  <c r="O10415" i="1" s="1"/>
  <c r="P10415" i="1" s="1"/>
  <c r="K10415" i="1"/>
  <c r="L10415" i="1"/>
  <c r="I10416" i="1"/>
  <c r="J10416" i="1"/>
  <c r="N10416" i="1" s="1"/>
  <c r="O10416" i="1" s="1"/>
  <c r="P10416" i="1" s="1"/>
  <c r="K10416" i="1"/>
  <c r="L10416" i="1"/>
  <c r="I10417" i="1"/>
  <c r="J10417" i="1"/>
  <c r="N10417" i="1" s="1"/>
  <c r="O10417" i="1" s="1"/>
  <c r="P10417" i="1" s="1"/>
  <c r="K10417" i="1"/>
  <c r="L10417" i="1"/>
  <c r="I10418" i="1"/>
  <c r="J10418" i="1"/>
  <c r="N10418" i="1" s="1"/>
  <c r="O10418" i="1" s="1"/>
  <c r="P10418" i="1" s="1"/>
  <c r="K10418" i="1"/>
  <c r="L10418" i="1"/>
  <c r="I10419" i="1"/>
  <c r="J10419" i="1"/>
  <c r="N10419" i="1" s="1"/>
  <c r="O10419" i="1" s="1"/>
  <c r="P10419" i="1" s="1"/>
  <c r="K10419" i="1"/>
  <c r="L10419" i="1"/>
  <c r="I10420" i="1"/>
  <c r="J10420" i="1"/>
  <c r="N10420" i="1" s="1"/>
  <c r="O10420" i="1" s="1"/>
  <c r="P10420" i="1" s="1"/>
  <c r="K10420" i="1"/>
  <c r="L10420" i="1"/>
  <c r="I10421" i="1"/>
  <c r="J10421" i="1"/>
  <c r="N10421" i="1" s="1"/>
  <c r="O10421" i="1" s="1"/>
  <c r="P10421" i="1" s="1"/>
  <c r="K10421" i="1"/>
  <c r="L10421" i="1"/>
  <c r="I10422" i="1"/>
  <c r="J10422" i="1"/>
  <c r="N10422" i="1" s="1"/>
  <c r="O10422" i="1" s="1"/>
  <c r="P10422" i="1" s="1"/>
  <c r="K10422" i="1"/>
  <c r="L10422" i="1"/>
  <c r="I10423" i="1"/>
  <c r="J10423" i="1"/>
  <c r="N10423" i="1" s="1"/>
  <c r="O10423" i="1" s="1"/>
  <c r="P10423" i="1" s="1"/>
  <c r="K10423" i="1"/>
  <c r="L10423" i="1"/>
  <c r="I10424" i="1"/>
  <c r="J10424" i="1"/>
  <c r="N10424" i="1" s="1"/>
  <c r="O10424" i="1" s="1"/>
  <c r="P10424" i="1" s="1"/>
  <c r="K10424" i="1"/>
  <c r="L10424" i="1"/>
  <c r="I10425" i="1"/>
  <c r="J10425" i="1"/>
  <c r="N10425" i="1" s="1"/>
  <c r="O10425" i="1" s="1"/>
  <c r="P10425" i="1" s="1"/>
  <c r="K10425" i="1"/>
  <c r="L10425" i="1"/>
  <c r="I10426" i="1"/>
  <c r="J10426" i="1"/>
  <c r="N10426" i="1" s="1"/>
  <c r="O10426" i="1" s="1"/>
  <c r="P10426" i="1" s="1"/>
  <c r="K10426" i="1"/>
  <c r="L10426" i="1"/>
  <c r="I10427" i="1"/>
  <c r="J10427" i="1"/>
  <c r="N10427" i="1" s="1"/>
  <c r="O10427" i="1" s="1"/>
  <c r="P10427" i="1" s="1"/>
  <c r="K10427" i="1"/>
  <c r="L10427" i="1"/>
  <c r="I10428" i="1"/>
  <c r="J10428" i="1"/>
  <c r="N10428" i="1" s="1"/>
  <c r="O10428" i="1" s="1"/>
  <c r="P10428" i="1" s="1"/>
  <c r="K10428" i="1"/>
  <c r="L10428" i="1"/>
  <c r="I10429" i="1"/>
  <c r="J10429" i="1"/>
  <c r="N10429" i="1" s="1"/>
  <c r="O10429" i="1" s="1"/>
  <c r="P10429" i="1" s="1"/>
  <c r="K10429" i="1"/>
  <c r="L10429" i="1"/>
  <c r="I10430" i="1"/>
  <c r="J10430" i="1"/>
  <c r="N10430" i="1" s="1"/>
  <c r="O10430" i="1" s="1"/>
  <c r="P10430" i="1" s="1"/>
  <c r="K10430" i="1"/>
  <c r="L10430" i="1"/>
  <c r="I10431" i="1"/>
  <c r="J10431" i="1"/>
  <c r="N10431" i="1" s="1"/>
  <c r="O10431" i="1" s="1"/>
  <c r="P10431" i="1" s="1"/>
  <c r="K10431" i="1"/>
  <c r="L10431" i="1"/>
  <c r="I10432" i="1"/>
  <c r="J10432" i="1"/>
  <c r="N10432" i="1" s="1"/>
  <c r="O10432" i="1" s="1"/>
  <c r="P10432" i="1" s="1"/>
  <c r="K10432" i="1"/>
  <c r="L10432" i="1"/>
  <c r="I10433" i="1"/>
  <c r="J10433" i="1"/>
  <c r="N10433" i="1" s="1"/>
  <c r="O10433" i="1" s="1"/>
  <c r="P10433" i="1" s="1"/>
  <c r="K10433" i="1"/>
  <c r="L10433" i="1"/>
  <c r="I10434" i="1"/>
  <c r="J10434" i="1"/>
  <c r="N10434" i="1" s="1"/>
  <c r="O10434" i="1" s="1"/>
  <c r="P10434" i="1" s="1"/>
  <c r="K10434" i="1"/>
  <c r="L10434" i="1"/>
  <c r="I10435" i="1"/>
  <c r="J10435" i="1"/>
  <c r="N10435" i="1" s="1"/>
  <c r="O10435" i="1" s="1"/>
  <c r="P10435" i="1" s="1"/>
  <c r="K10435" i="1"/>
  <c r="L10435" i="1"/>
  <c r="I10436" i="1"/>
  <c r="J10436" i="1"/>
  <c r="N10436" i="1" s="1"/>
  <c r="O10436" i="1" s="1"/>
  <c r="P10436" i="1" s="1"/>
  <c r="K10436" i="1"/>
  <c r="L10436" i="1"/>
  <c r="I10437" i="1"/>
  <c r="J10437" i="1"/>
  <c r="N10437" i="1" s="1"/>
  <c r="O10437" i="1" s="1"/>
  <c r="P10437" i="1" s="1"/>
  <c r="K10437" i="1"/>
  <c r="L10437" i="1"/>
  <c r="I10438" i="1"/>
  <c r="J10438" i="1"/>
  <c r="N10438" i="1" s="1"/>
  <c r="O10438" i="1" s="1"/>
  <c r="P10438" i="1" s="1"/>
  <c r="K10438" i="1"/>
  <c r="L10438" i="1"/>
  <c r="I10439" i="1"/>
  <c r="J10439" i="1"/>
  <c r="N10439" i="1" s="1"/>
  <c r="O10439" i="1" s="1"/>
  <c r="P10439" i="1" s="1"/>
  <c r="K10439" i="1"/>
  <c r="L10439" i="1"/>
  <c r="I10440" i="1"/>
  <c r="J10440" i="1"/>
  <c r="N10440" i="1" s="1"/>
  <c r="O10440" i="1" s="1"/>
  <c r="P10440" i="1" s="1"/>
  <c r="K10440" i="1"/>
  <c r="L10440" i="1"/>
  <c r="I10441" i="1"/>
  <c r="J10441" i="1"/>
  <c r="N10441" i="1" s="1"/>
  <c r="O10441" i="1" s="1"/>
  <c r="P10441" i="1" s="1"/>
  <c r="K10441" i="1"/>
  <c r="L10441" i="1"/>
  <c r="I10442" i="1"/>
  <c r="J10442" i="1"/>
  <c r="N10442" i="1" s="1"/>
  <c r="O10442" i="1" s="1"/>
  <c r="P10442" i="1" s="1"/>
  <c r="K10442" i="1"/>
  <c r="L10442" i="1"/>
  <c r="I10443" i="1"/>
  <c r="J10443" i="1"/>
  <c r="N10443" i="1" s="1"/>
  <c r="O10443" i="1" s="1"/>
  <c r="P10443" i="1" s="1"/>
  <c r="K10443" i="1"/>
  <c r="L10443" i="1"/>
  <c r="I10444" i="1"/>
  <c r="J10444" i="1"/>
  <c r="N10444" i="1" s="1"/>
  <c r="O10444" i="1" s="1"/>
  <c r="P10444" i="1" s="1"/>
  <c r="K10444" i="1"/>
  <c r="L10444" i="1"/>
  <c r="I10445" i="1"/>
  <c r="J10445" i="1"/>
  <c r="N10445" i="1" s="1"/>
  <c r="O10445" i="1" s="1"/>
  <c r="P10445" i="1" s="1"/>
  <c r="K10445" i="1"/>
  <c r="L10445" i="1"/>
  <c r="I10446" i="1"/>
  <c r="J10446" i="1"/>
  <c r="N10446" i="1" s="1"/>
  <c r="O10446" i="1" s="1"/>
  <c r="P10446" i="1" s="1"/>
  <c r="K10446" i="1"/>
  <c r="L10446" i="1"/>
  <c r="I10447" i="1"/>
  <c r="J10447" i="1"/>
  <c r="N10447" i="1" s="1"/>
  <c r="O10447" i="1" s="1"/>
  <c r="P10447" i="1" s="1"/>
  <c r="K10447" i="1"/>
  <c r="L10447" i="1"/>
  <c r="I10448" i="1"/>
  <c r="J10448" i="1"/>
  <c r="N10448" i="1" s="1"/>
  <c r="O10448" i="1" s="1"/>
  <c r="P10448" i="1" s="1"/>
  <c r="K10448" i="1"/>
  <c r="L10448" i="1"/>
  <c r="I10449" i="1"/>
  <c r="J10449" i="1"/>
  <c r="N10449" i="1" s="1"/>
  <c r="O10449" i="1" s="1"/>
  <c r="P10449" i="1" s="1"/>
  <c r="K10449" i="1"/>
  <c r="L10449" i="1"/>
  <c r="I10450" i="1"/>
  <c r="J10450" i="1"/>
  <c r="N10450" i="1" s="1"/>
  <c r="O10450" i="1" s="1"/>
  <c r="P10450" i="1" s="1"/>
  <c r="K10450" i="1"/>
  <c r="L10450" i="1"/>
  <c r="I10451" i="1"/>
  <c r="J10451" i="1"/>
  <c r="N10451" i="1" s="1"/>
  <c r="O10451" i="1" s="1"/>
  <c r="P10451" i="1" s="1"/>
  <c r="K10451" i="1"/>
  <c r="L10451" i="1"/>
  <c r="I10452" i="1"/>
  <c r="J10452" i="1"/>
  <c r="N10452" i="1" s="1"/>
  <c r="O10452" i="1" s="1"/>
  <c r="P10452" i="1" s="1"/>
  <c r="K10452" i="1"/>
  <c r="L10452" i="1"/>
  <c r="I10453" i="1"/>
  <c r="J10453" i="1"/>
  <c r="N10453" i="1" s="1"/>
  <c r="O10453" i="1" s="1"/>
  <c r="P10453" i="1" s="1"/>
  <c r="K10453" i="1"/>
  <c r="L10453" i="1"/>
  <c r="I10454" i="1"/>
  <c r="J10454" i="1"/>
  <c r="N10454" i="1" s="1"/>
  <c r="O10454" i="1" s="1"/>
  <c r="P10454" i="1" s="1"/>
  <c r="K10454" i="1"/>
  <c r="L10454" i="1"/>
  <c r="I10455" i="1"/>
  <c r="J10455" i="1"/>
  <c r="N10455" i="1" s="1"/>
  <c r="O10455" i="1" s="1"/>
  <c r="P10455" i="1" s="1"/>
  <c r="K10455" i="1"/>
  <c r="L10455" i="1"/>
  <c r="I10456" i="1"/>
  <c r="J10456" i="1"/>
  <c r="N10456" i="1" s="1"/>
  <c r="O10456" i="1" s="1"/>
  <c r="P10456" i="1" s="1"/>
  <c r="K10456" i="1"/>
  <c r="L10456" i="1"/>
  <c r="I10457" i="1"/>
  <c r="J10457" i="1"/>
  <c r="N10457" i="1" s="1"/>
  <c r="O10457" i="1" s="1"/>
  <c r="P10457" i="1" s="1"/>
  <c r="K10457" i="1"/>
  <c r="L10457" i="1"/>
  <c r="I10458" i="1"/>
  <c r="J10458" i="1"/>
  <c r="N10458" i="1" s="1"/>
  <c r="O10458" i="1" s="1"/>
  <c r="P10458" i="1" s="1"/>
  <c r="K10458" i="1"/>
  <c r="L10458" i="1"/>
  <c r="I10459" i="1"/>
  <c r="J10459" i="1"/>
  <c r="N10459" i="1" s="1"/>
  <c r="O10459" i="1" s="1"/>
  <c r="P10459" i="1" s="1"/>
  <c r="K10459" i="1"/>
  <c r="L10459" i="1"/>
  <c r="I10460" i="1"/>
  <c r="J10460" i="1"/>
  <c r="N10460" i="1" s="1"/>
  <c r="O10460" i="1" s="1"/>
  <c r="P10460" i="1" s="1"/>
  <c r="K10460" i="1"/>
  <c r="L10460" i="1"/>
  <c r="I10461" i="1"/>
  <c r="J10461" i="1"/>
  <c r="N10461" i="1" s="1"/>
  <c r="O10461" i="1" s="1"/>
  <c r="P10461" i="1" s="1"/>
  <c r="K10461" i="1"/>
  <c r="L10461" i="1"/>
  <c r="I10462" i="1"/>
  <c r="J10462" i="1"/>
  <c r="N10462" i="1" s="1"/>
  <c r="O10462" i="1" s="1"/>
  <c r="P10462" i="1" s="1"/>
  <c r="K10462" i="1"/>
  <c r="L10462" i="1"/>
  <c r="I10463" i="1"/>
  <c r="J10463" i="1"/>
  <c r="N10463" i="1" s="1"/>
  <c r="O10463" i="1" s="1"/>
  <c r="P10463" i="1" s="1"/>
  <c r="K10463" i="1"/>
  <c r="L10463" i="1"/>
  <c r="I10464" i="1"/>
  <c r="J10464" i="1"/>
  <c r="N10464" i="1" s="1"/>
  <c r="O10464" i="1" s="1"/>
  <c r="P10464" i="1" s="1"/>
  <c r="K10464" i="1"/>
  <c r="L10464" i="1"/>
  <c r="I10465" i="1"/>
  <c r="J10465" i="1"/>
  <c r="N10465" i="1" s="1"/>
  <c r="O10465" i="1" s="1"/>
  <c r="P10465" i="1" s="1"/>
  <c r="K10465" i="1"/>
  <c r="L10465" i="1"/>
  <c r="I10466" i="1"/>
  <c r="J10466" i="1"/>
  <c r="N10466" i="1" s="1"/>
  <c r="O10466" i="1" s="1"/>
  <c r="P10466" i="1" s="1"/>
  <c r="K10466" i="1"/>
  <c r="L10466" i="1"/>
  <c r="I10467" i="1"/>
  <c r="J10467" i="1"/>
  <c r="N10467" i="1" s="1"/>
  <c r="O10467" i="1" s="1"/>
  <c r="P10467" i="1" s="1"/>
  <c r="K10467" i="1"/>
  <c r="L10467" i="1"/>
  <c r="I10468" i="1"/>
  <c r="J10468" i="1"/>
  <c r="N10468" i="1" s="1"/>
  <c r="O10468" i="1" s="1"/>
  <c r="P10468" i="1" s="1"/>
  <c r="K10468" i="1"/>
  <c r="L10468" i="1"/>
  <c r="I10469" i="1"/>
  <c r="J10469" i="1"/>
  <c r="N10469" i="1" s="1"/>
  <c r="O10469" i="1" s="1"/>
  <c r="P10469" i="1" s="1"/>
  <c r="K10469" i="1"/>
  <c r="L10469" i="1"/>
  <c r="I10470" i="1"/>
  <c r="J10470" i="1"/>
  <c r="N10470" i="1" s="1"/>
  <c r="O10470" i="1" s="1"/>
  <c r="P10470" i="1" s="1"/>
  <c r="K10470" i="1"/>
  <c r="L10470" i="1"/>
  <c r="I10471" i="1"/>
  <c r="J10471" i="1"/>
  <c r="N10471" i="1" s="1"/>
  <c r="O10471" i="1" s="1"/>
  <c r="P10471" i="1" s="1"/>
  <c r="K10471" i="1"/>
  <c r="L10471" i="1"/>
  <c r="I10472" i="1"/>
  <c r="J10472" i="1"/>
  <c r="N10472" i="1" s="1"/>
  <c r="O10472" i="1" s="1"/>
  <c r="P10472" i="1" s="1"/>
  <c r="K10472" i="1"/>
  <c r="L10472" i="1"/>
  <c r="I10473" i="1"/>
  <c r="J10473" i="1"/>
  <c r="N10473" i="1" s="1"/>
  <c r="O10473" i="1" s="1"/>
  <c r="P10473" i="1" s="1"/>
  <c r="K10473" i="1"/>
  <c r="L10473" i="1"/>
  <c r="I10474" i="1"/>
  <c r="J10474" i="1"/>
  <c r="N10474" i="1" s="1"/>
  <c r="O10474" i="1" s="1"/>
  <c r="P10474" i="1" s="1"/>
  <c r="K10474" i="1"/>
  <c r="L10474" i="1"/>
  <c r="I10475" i="1"/>
  <c r="J10475" i="1"/>
  <c r="N10475" i="1" s="1"/>
  <c r="O10475" i="1" s="1"/>
  <c r="P10475" i="1" s="1"/>
  <c r="K10475" i="1"/>
  <c r="L10475" i="1"/>
  <c r="I10476" i="1"/>
  <c r="J10476" i="1"/>
  <c r="N10476" i="1" s="1"/>
  <c r="O10476" i="1" s="1"/>
  <c r="P10476" i="1" s="1"/>
  <c r="K10476" i="1"/>
  <c r="L10476" i="1"/>
  <c r="I10477" i="1"/>
  <c r="J10477" i="1"/>
  <c r="N10477" i="1" s="1"/>
  <c r="O10477" i="1" s="1"/>
  <c r="P10477" i="1" s="1"/>
  <c r="K10477" i="1"/>
  <c r="L10477" i="1"/>
  <c r="I10478" i="1"/>
  <c r="J10478" i="1"/>
  <c r="N10478" i="1" s="1"/>
  <c r="O10478" i="1" s="1"/>
  <c r="P10478" i="1" s="1"/>
  <c r="K10478" i="1"/>
  <c r="L10478" i="1"/>
  <c r="I10479" i="1"/>
  <c r="J10479" i="1"/>
  <c r="N10479" i="1" s="1"/>
  <c r="O10479" i="1" s="1"/>
  <c r="P10479" i="1" s="1"/>
  <c r="K10479" i="1"/>
  <c r="L10479" i="1"/>
  <c r="I10480" i="1"/>
  <c r="J10480" i="1"/>
  <c r="N10480" i="1" s="1"/>
  <c r="O10480" i="1" s="1"/>
  <c r="P10480" i="1" s="1"/>
  <c r="K10480" i="1"/>
  <c r="L10480" i="1"/>
  <c r="I10481" i="1"/>
  <c r="J10481" i="1"/>
  <c r="N10481" i="1" s="1"/>
  <c r="O10481" i="1" s="1"/>
  <c r="P10481" i="1" s="1"/>
  <c r="K10481" i="1"/>
  <c r="L10481" i="1"/>
  <c r="I10482" i="1"/>
  <c r="J10482" i="1"/>
  <c r="N10482" i="1" s="1"/>
  <c r="O10482" i="1" s="1"/>
  <c r="P10482" i="1" s="1"/>
  <c r="K10482" i="1"/>
  <c r="L10482" i="1"/>
  <c r="I10483" i="1"/>
  <c r="J10483" i="1"/>
  <c r="N10483" i="1" s="1"/>
  <c r="O10483" i="1" s="1"/>
  <c r="P10483" i="1" s="1"/>
  <c r="K10483" i="1"/>
  <c r="L10483" i="1"/>
  <c r="I10484" i="1"/>
  <c r="J10484" i="1"/>
  <c r="N10484" i="1" s="1"/>
  <c r="O10484" i="1" s="1"/>
  <c r="P10484" i="1" s="1"/>
  <c r="K10484" i="1"/>
  <c r="L10484" i="1"/>
  <c r="I10485" i="1"/>
  <c r="J10485" i="1"/>
  <c r="N10485" i="1" s="1"/>
  <c r="O10485" i="1" s="1"/>
  <c r="P10485" i="1" s="1"/>
  <c r="K10485" i="1"/>
  <c r="L10485" i="1"/>
  <c r="I10486" i="1"/>
  <c r="J10486" i="1"/>
  <c r="N10486" i="1" s="1"/>
  <c r="O10486" i="1" s="1"/>
  <c r="P10486" i="1" s="1"/>
  <c r="K10486" i="1"/>
  <c r="L10486" i="1"/>
  <c r="I10487" i="1"/>
  <c r="J10487" i="1"/>
  <c r="N10487" i="1" s="1"/>
  <c r="O10487" i="1" s="1"/>
  <c r="P10487" i="1" s="1"/>
  <c r="K10487" i="1"/>
  <c r="L10487" i="1"/>
  <c r="I10488" i="1"/>
  <c r="J10488" i="1"/>
  <c r="N10488" i="1" s="1"/>
  <c r="O10488" i="1" s="1"/>
  <c r="P10488" i="1" s="1"/>
  <c r="K10488" i="1"/>
  <c r="L10488" i="1"/>
  <c r="I10489" i="1"/>
  <c r="J10489" i="1"/>
  <c r="N10489" i="1" s="1"/>
  <c r="O10489" i="1" s="1"/>
  <c r="P10489" i="1" s="1"/>
  <c r="K10489" i="1"/>
  <c r="L10489" i="1"/>
  <c r="I10490" i="1"/>
  <c r="J10490" i="1"/>
  <c r="N10490" i="1" s="1"/>
  <c r="O10490" i="1" s="1"/>
  <c r="P10490" i="1" s="1"/>
  <c r="K10490" i="1"/>
  <c r="L10490" i="1"/>
  <c r="I10491" i="1"/>
  <c r="J10491" i="1"/>
  <c r="N10491" i="1" s="1"/>
  <c r="O10491" i="1" s="1"/>
  <c r="P10491" i="1" s="1"/>
  <c r="K10491" i="1"/>
  <c r="L10491" i="1"/>
  <c r="I10492" i="1"/>
  <c r="J10492" i="1"/>
  <c r="N10492" i="1" s="1"/>
  <c r="O10492" i="1" s="1"/>
  <c r="P10492" i="1" s="1"/>
  <c r="K10492" i="1"/>
  <c r="L10492" i="1"/>
  <c r="I10493" i="1"/>
  <c r="J10493" i="1"/>
  <c r="N10493" i="1" s="1"/>
  <c r="O10493" i="1" s="1"/>
  <c r="P10493" i="1" s="1"/>
  <c r="K10493" i="1"/>
  <c r="L10493" i="1"/>
  <c r="I10494" i="1"/>
  <c r="J10494" i="1"/>
  <c r="N10494" i="1" s="1"/>
  <c r="O10494" i="1" s="1"/>
  <c r="P10494" i="1" s="1"/>
  <c r="K10494" i="1"/>
  <c r="L10494" i="1"/>
  <c r="I10495" i="1"/>
  <c r="J10495" i="1"/>
  <c r="N10495" i="1" s="1"/>
  <c r="O10495" i="1" s="1"/>
  <c r="P10495" i="1" s="1"/>
  <c r="K10495" i="1"/>
  <c r="L10495" i="1"/>
  <c r="I10496" i="1"/>
  <c r="J10496" i="1"/>
  <c r="N10496" i="1" s="1"/>
  <c r="O10496" i="1" s="1"/>
  <c r="P10496" i="1" s="1"/>
  <c r="K10496" i="1"/>
  <c r="L10496" i="1"/>
  <c r="I10497" i="1"/>
  <c r="J10497" i="1"/>
  <c r="N10497" i="1" s="1"/>
  <c r="O10497" i="1" s="1"/>
  <c r="P10497" i="1" s="1"/>
  <c r="K10497" i="1"/>
  <c r="L10497" i="1"/>
  <c r="I10498" i="1"/>
  <c r="J10498" i="1"/>
  <c r="N10498" i="1" s="1"/>
  <c r="O10498" i="1" s="1"/>
  <c r="P10498" i="1" s="1"/>
  <c r="K10498" i="1"/>
  <c r="L10498" i="1"/>
  <c r="I10499" i="1"/>
  <c r="J10499" i="1"/>
  <c r="N10499" i="1" s="1"/>
  <c r="O10499" i="1" s="1"/>
  <c r="P10499" i="1" s="1"/>
  <c r="K10499" i="1"/>
  <c r="L10499" i="1"/>
  <c r="I10500" i="1"/>
  <c r="J10500" i="1"/>
  <c r="N10500" i="1" s="1"/>
  <c r="O10500" i="1" s="1"/>
  <c r="P10500" i="1" s="1"/>
  <c r="K10500" i="1"/>
  <c r="L10500" i="1"/>
  <c r="I10501" i="1"/>
  <c r="J10501" i="1"/>
  <c r="N10501" i="1" s="1"/>
  <c r="O10501" i="1" s="1"/>
  <c r="P10501" i="1" s="1"/>
  <c r="K10501" i="1"/>
  <c r="L10501" i="1"/>
  <c r="I10502" i="1"/>
  <c r="J10502" i="1"/>
  <c r="N10502" i="1" s="1"/>
  <c r="O10502" i="1" s="1"/>
  <c r="P10502" i="1" s="1"/>
  <c r="K10502" i="1"/>
  <c r="L10502" i="1"/>
  <c r="I10503" i="1"/>
  <c r="J10503" i="1"/>
  <c r="N10503" i="1" s="1"/>
  <c r="O10503" i="1" s="1"/>
  <c r="P10503" i="1" s="1"/>
  <c r="K10503" i="1"/>
  <c r="L10503" i="1"/>
  <c r="I10504" i="1"/>
  <c r="J10504" i="1"/>
  <c r="N10504" i="1" s="1"/>
  <c r="O10504" i="1" s="1"/>
  <c r="P10504" i="1" s="1"/>
  <c r="K10504" i="1"/>
  <c r="L10504" i="1"/>
  <c r="I10505" i="1"/>
  <c r="J10505" i="1"/>
  <c r="N10505" i="1" s="1"/>
  <c r="O10505" i="1" s="1"/>
  <c r="P10505" i="1" s="1"/>
  <c r="K10505" i="1"/>
  <c r="L10505" i="1"/>
  <c r="I10506" i="1"/>
  <c r="J10506" i="1"/>
  <c r="N10506" i="1" s="1"/>
  <c r="O10506" i="1" s="1"/>
  <c r="P10506" i="1" s="1"/>
  <c r="K10506" i="1"/>
  <c r="L10506" i="1"/>
  <c r="I10507" i="1"/>
  <c r="J10507" i="1"/>
  <c r="N10507" i="1" s="1"/>
  <c r="O10507" i="1" s="1"/>
  <c r="P10507" i="1" s="1"/>
  <c r="K10507" i="1"/>
  <c r="L10507" i="1"/>
  <c r="I10508" i="1"/>
  <c r="J10508" i="1"/>
  <c r="N10508" i="1" s="1"/>
  <c r="O10508" i="1" s="1"/>
  <c r="P10508" i="1" s="1"/>
  <c r="K10508" i="1"/>
  <c r="L10508" i="1"/>
  <c r="I10509" i="1"/>
  <c r="J10509" i="1"/>
  <c r="N10509" i="1" s="1"/>
  <c r="O10509" i="1" s="1"/>
  <c r="P10509" i="1" s="1"/>
  <c r="K10509" i="1"/>
  <c r="L10509" i="1"/>
  <c r="I10510" i="1"/>
  <c r="J10510" i="1"/>
  <c r="N10510" i="1" s="1"/>
  <c r="O10510" i="1" s="1"/>
  <c r="P10510" i="1" s="1"/>
  <c r="K10510" i="1"/>
  <c r="L10510" i="1"/>
  <c r="I10511" i="1"/>
  <c r="J10511" i="1"/>
  <c r="N10511" i="1" s="1"/>
  <c r="O10511" i="1" s="1"/>
  <c r="P10511" i="1" s="1"/>
  <c r="K10511" i="1"/>
  <c r="L10511" i="1"/>
  <c r="I10512" i="1"/>
  <c r="J10512" i="1"/>
  <c r="N10512" i="1" s="1"/>
  <c r="O10512" i="1" s="1"/>
  <c r="P10512" i="1" s="1"/>
  <c r="K10512" i="1"/>
  <c r="L10512" i="1"/>
  <c r="I10513" i="1"/>
  <c r="J10513" i="1"/>
  <c r="N10513" i="1" s="1"/>
  <c r="O10513" i="1" s="1"/>
  <c r="P10513" i="1" s="1"/>
  <c r="K10513" i="1"/>
  <c r="L10513" i="1"/>
  <c r="I10514" i="1"/>
  <c r="J10514" i="1"/>
  <c r="N10514" i="1" s="1"/>
  <c r="O10514" i="1" s="1"/>
  <c r="P10514" i="1" s="1"/>
  <c r="K10514" i="1"/>
  <c r="L10514" i="1"/>
  <c r="I10515" i="1"/>
  <c r="J10515" i="1"/>
  <c r="N10515" i="1" s="1"/>
  <c r="O10515" i="1" s="1"/>
  <c r="P10515" i="1" s="1"/>
  <c r="K10515" i="1"/>
  <c r="L10515" i="1"/>
  <c r="I10516" i="1"/>
  <c r="J10516" i="1"/>
  <c r="N10516" i="1" s="1"/>
  <c r="O10516" i="1" s="1"/>
  <c r="P10516" i="1" s="1"/>
  <c r="K10516" i="1"/>
  <c r="L10516" i="1"/>
  <c r="I10517" i="1"/>
  <c r="J10517" i="1"/>
  <c r="N10517" i="1" s="1"/>
  <c r="O10517" i="1" s="1"/>
  <c r="P10517" i="1" s="1"/>
  <c r="K10517" i="1"/>
  <c r="L10517" i="1"/>
  <c r="I10518" i="1"/>
  <c r="J10518" i="1"/>
  <c r="N10518" i="1" s="1"/>
  <c r="O10518" i="1" s="1"/>
  <c r="P10518" i="1" s="1"/>
  <c r="K10518" i="1"/>
  <c r="L10518" i="1"/>
  <c r="I10519" i="1"/>
  <c r="J10519" i="1"/>
  <c r="N10519" i="1" s="1"/>
  <c r="O10519" i="1" s="1"/>
  <c r="P10519" i="1" s="1"/>
  <c r="K10519" i="1"/>
  <c r="L10519" i="1"/>
  <c r="I10520" i="1"/>
  <c r="J10520" i="1"/>
  <c r="N10520" i="1" s="1"/>
  <c r="O10520" i="1" s="1"/>
  <c r="P10520" i="1" s="1"/>
  <c r="K10520" i="1"/>
  <c r="L10520" i="1"/>
  <c r="I10521" i="1"/>
  <c r="J10521" i="1"/>
  <c r="N10521" i="1" s="1"/>
  <c r="O10521" i="1" s="1"/>
  <c r="P10521" i="1" s="1"/>
  <c r="K10521" i="1"/>
  <c r="L10521" i="1"/>
  <c r="I10522" i="1"/>
  <c r="J10522" i="1"/>
  <c r="N10522" i="1" s="1"/>
  <c r="O10522" i="1" s="1"/>
  <c r="P10522" i="1" s="1"/>
  <c r="K10522" i="1"/>
  <c r="L10522" i="1"/>
  <c r="I10523" i="1"/>
  <c r="J10523" i="1"/>
  <c r="N10523" i="1" s="1"/>
  <c r="O10523" i="1" s="1"/>
  <c r="P10523" i="1" s="1"/>
  <c r="K10523" i="1"/>
  <c r="L10523" i="1"/>
  <c r="I10524" i="1"/>
  <c r="J10524" i="1"/>
  <c r="N10524" i="1" s="1"/>
  <c r="O10524" i="1" s="1"/>
  <c r="P10524" i="1" s="1"/>
  <c r="K10524" i="1"/>
  <c r="L10524" i="1"/>
  <c r="I10525" i="1"/>
  <c r="J10525" i="1"/>
  <c r="N10525" i="1" s="1"/>
  <c r="O10525" i="1" s="1"/>
  <c r="P10525" i="1" s="1"/>
  <c r="K10525" i="1"/>
  <c r="L10525" i="1"/>
  <c r="I10526" i="1"/>
  <c r="J10526" i="1"/>
  <c r="N10526" i="1" s="1"/>
  <c r="O10526" i="1" s="1"/>
  <c r="P10526" i="1" s="1"/>
  <c r="K10526" i="1"/>
  <c r="L10526" i="1"/>
  <c r="I10527" i="1"/>
  <c r="J10527" i="1"/>
  <c r="N10527" i="1" s="1"/>
  <c r="O10527" i="1" s="1"/>
  <c r="P10527" i="1" s="1"/>
  <c r="K10527" i="1"/>
  <c r="L10527" i="1"/>
  <c r="I10528" i="1"/>
  <c r="J10528" i="1"/>
  <c r="N10528" i="1" s="1"/>
  <c r="O10528" i="1" s="1"/>
  <c r="P10528" i="1" s="1"/>
  <c r="K10528" i="1"/>
  <c r="L10528" i="1"/>
  <c r="I10529" i="1"/>
  <c r="J10529" i="1"/>
  <c r="N10529" i="1" s="1"/>
  <c r="O10529" i="1" s="1"/>
  <c r="P10529" i="1" s="1"/>
  <c r="K10529" i="1"/>
  <c r="L10529" i="1"/>
  <c r="I10530" i="1"/>
  <c r="J10530" i="1"/>
  <c r="N10530" i="1" s="1"/>
  <c r="O10530" i="1" s="1"/>
  <c r="P10530" i="1" s="1"/>
  <c r="K10530" i="1"/>
  <c r="L10530" i="1"/>
  <c r="I10531" i="1"/>
  <c r="J10531" i="1"/>
  <c r="N10531" i="1" s="1"/>
  <c r="O10531" i="1" s="1"/>
  <c r="P10531" i="1" s="1"/>
  <c r="K10531" i="1"/>
  <c r="L10531" i="1"/>
  <c r="I10532" i="1"/>
  <c r="J10532" i="1"/>
  <c r="N10532" i="1" s="1"/>
  <c r="O10532" i="1" s="1"/>
  <c r="P10532" i="1" s="1"/>
  <c r="K10532" i="1"/>
  <c r="L10532" i="1"/>
  <c r="I10533" i="1"/>
  <c r="J10533" i="1"/>
  <c r="N10533" i="1" s="1"/>
  <c r="O10533" i="1" s="1"/>
  <c r="P10533" i="1" s="1"/>
  <c r="K10533" i="1"/>
  <c r="L10533" i="1"/>
  <c r="I10534" i="1"/>
  <c r="J10534" i="1"/>
  <c r="N10534" i="1" s="1"/>
  <c r="O10534" i="1" s="1"/>
  <c r="P10534" i="1" s="1"/>
  <c r="K10534" i="1"/>
  <c r="L10534" i="1"/>
  <c r="I10535" i="1"/>
  <c r="J10535" i="1"/>
  <c r="N10535" i="1" s="1"/>
  <c r="O10535" i="1" s="1"/>
  <c r="P10535" i="1" s="1"/>
  <c r="K10535" i="1"/>
  <c r="L10535" i="1"/>
  <c r="I10536" i="1"/>
  <c r="J10536" i="1"/>
  <c r="N10536" i="1" s="1"/>
  <c r="O10536" i="1" s="1"/>
  <c r="P10536" i="1" s="1"/>
  <c r="K10536" i="1"/>
  <c r="L10536" i="1"/>
  <c r="I10537" i="1"/>
  <c r="J10537" i="1"/>
  <c r="N10537" i="1" s="1"/>
  <c r="O10537" i="1" s="1"/>
  <c r="P10537" i="1" s="1"/>
  <c r="K10537" i="1"/>
  <c r="L10537" i="1"/>
  <c r="I10538" i="1"/>
  <c r="J10538" i="1"/>
  <c r="N10538" i="1" s="1"/>
  <c r="O10538" i="1" s="1"/>
  <c r="P10538" i="1" s="1"/>
  <c r="K10538" i="1"/>
  <c r="L10538" i="1"/>
  <c r="I10539" i="1"/>
  <c r="J10539" i="1"/>
  <c r="N10539" i="1" s="1"/>
  <c r="O10539" i="1" s="1"/>
  <c r="P10539" i="1" s="1"/>
  <c r="K10539" i="1"/>
  <c r="L10539" i="1"/>
  <c r="I10540" i="1"/>
  <c r="J10540" i="1"/>
  <c r="N10540" i="1" s="1"/>
  <c r="O10540" i="1" s="1"/>
  <c r="P10540" i="1" s="1"/>
  <c r="K10540" i="1"/>
  <c r="L10540" i="1"/>
  <c r="I10541" i="1"/>
  <c r="J10541" i="1"/>
  <c r="N10541" i="1" s="1"/>
  <c r="O10541" i="1" s="1"/>
  <c r="P10541" i="1" s="1"/>
  <c r="K10541" i="1"/>
  <c r="L10541" i="1"/>
  <c r="I10542" i="1"/>
  <c r="J10542" i="1"/>
  <c r="N10542" i="1" s="1"/>
  <c r="O10542" i="1" s="1"/>
  <c r="P10542" i="1" s="1"/>
  <c r="K10542" i="1"/>
  <c r="L10542" i="1"/>
  <c r="I10543" i="1"/>
  <c r="J10543" i="1"/>
  <c r="N10543" i="1" s="1"/>
  <c r="O10543" i="1" s="1"/>
  <c r="P10543" i="1" s="1"/>
  <c r="K10543" i="1"/>
  <c r="L10543" i="1"/>
  <c r="I10544" i="1"/>
  <c r="J10544" i="1"/>
  <c r="N10544" i="1" s="1"/>
  <c r="O10544" i="1" s="1"/>
  <c r="P10544" i="1" s="1"/>
  <c r="K10544" i="1"/>
  <c r="L10544" i="1"/>
  <c r="I10545" i="1"/>
  <c r="J10545" i="1"/>
  <c r="N10545" i="1" s="1"/>
  <c r="O10545" i="1" s="1"/>
  <c r="P10545" i="1" s="1"/>
  <c r="K10545" i="1"/>
  <c r="L10545" i="1"/>
  <c r="I10546" i="1"/>
  <c r="J10546" i="1"/>
  <c r="N10546" i="1" s="1"/>
  <c r="O10546" i="1" s="1"/>
  <c r="P10546" i="1" s="1"/>
  <c r="K10546" i="1"/>
  <c r="L10546" i="1"/>
  <c r="I10547" i="1"/>
  <c r="J10547" i="1"/>
  <c r="N10547" i="1" s="1"/>
  <c r="O10547" i="1" s="1"/>
  <c r="P10547" i="1" s="1"/>
  <c r="K10547" i="1"/>
  <c r="L10547" i="1"/>
  <c r="I10548" i="1"/>
  <c r="J10548" i="1"/>
  <c r="N10548" i="1" s="1"/>
  <c r="O10548" i="1" s="1"/>
  <c r="P10548" i="1" s="1"/>
  <c r="K10548" i="1"/>
  <c r="L10548" i="1"/>
  <c r="I10549" i="1"/>
  <c r="J10549" i="1"/>
  <c r="N10549" i="1" s="1"/>
  <c r="O10549" i="1" s="1"/>
  <c r="P10549" i="1" s="1"/>
  <c r="K10549" i="1"/>
  <c r="L10549" i="1"/>
  <c r="I10550" i="1"/>
  <c r="J10550" i="1"/>
  <c r="N10550" i="1" s="1"/>
  <c r="O10550" i="1" s="1"/>
  <c r="P10550" i="1" s="1"/>
  <c r="K10550" i="1"/>
  <c r="L10550" i="1"/>
  <c r="I10551" i="1"/>
  <c r="J10551" i="1"/>
  <c r="N10551" i="1" s="1"/>
  <c r="O10551" i="1" s="1"/>
  <c r="P10551" i="1" s="1"/>
  <c r="K10551" i="1"/>
  <c r="L10551" i="1"/>
  <c r="I10552" i="1"/>
  <c r="J10552" i="1"/>
  <c r="N10552" i="1" s="1"/>
  <c r="O10552" i="1" s="1"/>
  <c r="P10552" i="1" s="1"/>
  <c r="K10552" i="1"/>
  <c r="L10552" i="1"/>
  <c r="I10553" i="1"/>
  <c r="J10553" i="1"/>
  <c r="N10553" i="1" s="1"/>
  <c r="O10553" i="1" s="1"/>
  <c r="P10553" i="1" s="1"/>
  <c r="K10553" i="1"/>
  <c r="L10553" i="1"/>
  <c r="I10554" i="1"/>
  <c r="J10554" i="1"/>
  <c r="N10554" i="1" s="1"/>
  <c r="O10554" i="1" s="1"/>
  <c r="P10554" i="1" s="1"/>
  <c r="K10554" i="1"/>
  <c r="L10554" i="1"/>
  <c r="I10555" i="1"/>
  <c r="J10555" i="1"/>
  <c r="N10555" i="1" s="1"/>
  <c r="O10555" i="1" s="1"/>
  <c r="P10555" i="1" s="1"/>
  <c r="K10555" i="1"/>
  <c r="L10555" i="1"/>
  <c r="I10556" i="1"/>
  <c r="J10556" i="1"/>
  <c r="N10556" i="1" s="1"/>
  <c r="O10556" i="1" s="1"/>
  <c r="P10556" i="1" s="1"/>
  <c r="K10556" i="1"/>
  <c r="L10556" i="1"/>
  <c r="I10557" i="1"/>
  <c r="J10557" i="1"/>
  <c r="N10557" i="1" s="1"/>
  <c r="O10557" i="1" s="1"/>
  <c r="P10557" i="1" s="1"/>
  <c r="K10557" i="1"/>
  <c r="L10557" i="1"/>
  <c r="I10558" i="1"/>
  <c r="J10558" i="1"/>
  <c r="N10558" i="1" s="1"/>
  <c r="O10558" i="1" s="1"/>
  <c r="P10558" i="1" s="1"/>
  <c r="K10558" i="1"/>
  <c r="L10558" i="1"/>
  <c r="I10559" i="1"/>
  <c r="J10559" i="1"/>
  <c r="N10559" i="1" s="1"/>
  <c r="O10559" i="1" s="1"/>
  <c r="P10559" i="1" s="1"/>
  <c r="K10559" i="1"/>
  <c r="L10559" i="1"/>
  <c r="I10560" i="1"/>
  <c r="J10560" i="1"/>
  <c r="N10560" i="1" s="1"/>
  <c r="O10560" i="1" s="1"/>
  <c r="P10560" i="1" s="1"/>
  <c r="K10560" i="1"/>
  <c r="L10560" i="1"/>
  <c r="I10561" i="1"/>
  <c r="J10561" i="1"/>
  <c r="N10561" i="1" s="1"/>
  <c r="O10561" i="1" s="1"/>
  <c r="P10561" i="1" s="1"/>
  <c r="K10561" i="1"/>
  <c r="L10561" i="1"/>
  <c r="I10562" i="1"/>
  <c r="J10562" i="1"/>
  <c r="N10562" i="1" s="1"/>
  <c r="O10562" i="1" s="1"/>
  <c r="P10562" i="1" s="1"/>
  <c r="K10562" i="1"/>
  <c r="L10562" i="1"/>
  <c r="I10563" i="1"/>
  <c r="J10563" i="1"/>
  <c r="N10563" i="1" s="1"/>
  <c r="O10563" i="1" s="1"/>
  <c r="P10563" i="1" s="1"/>
  <c r="K10563" i="1"/>
  <c r="L10563" i="1"/>
  <c r="I10564" i="1"/>
  <c r="J10564" i="1"/>
  <c r="N10564" i="1" s="1"/>
  <c r="O10564" i="1" s="1"/>
  <c r="P10564" i="1" s="1"/>
  <c r="K10564" i="1"/>
  <c r="L10564" i="1"/>
  <c r="I10565" i="1"/>
  <c r="J10565" i="1"/>
  <c r="N10565" i="1" s="1"/>
  <c r="O10565" i="1" s="1"/>
  <c r="P10565" i="1" s="1"/>
  <c r="K10565" i="1"/>
  <c r="L10565" i="1"/>
  <c r="I10566" i="1"/>
  <c r="J10566" i="1"/>
  <c r="N10566" i="1" s="1"/>
  <c r="O10566" i="1" s="1"/>
  <c r="P10566" i="1" s="1"/>
  <c r="K10566" i="1"/>
  <c r="L10566" i="1"/>
  <c r="I10567" i="1"/>
  <c r="J10567" i="1"/>
  <c r="N10567" i="1" s="1"/>
  <c r="O10567" i="1" s="1"/>
  <c r="P10567" i="1" s="1"/>
  <c r="K10567" i="1"/>
  <c r="L10567" i="1"/>
  <c r="I10568" i="1"/>
  <c r="J10568" i="1"/>
  <c r="N10568" i="1" s="1"/>
  <c r="O10568" i="1" s="1"/>
  <c r="P10568" i="1" s="1"/>
  <c r="K10568" i="1"/>
  <c r="L10568" i="1"/>
  <c r="I10569" i="1"/>
  <c r="J10569" i="1"/>
  <c r="N10569" i="1" s="1"/>
  <c r="O10569" i="1" s="1"/>
  <c r="P10569" i="1" s="1"/>
  <c r="K10569" i="1"/>
  <c r="L10569" i="1"/>
  <c r="I10570" i="1"/>
  <c r="J10570" i="1"/>
  <c r="N10570" i="1" s="1"/>
  <c r="O10570" i="1" s="1"/>
  <c r="P10570" i="1" s="1"/>
  <c r="K10570" i="1"/>
  <c r="L10570" i="1"/>
  <c r="I10571" i="1"/>
  <c r="J10571" i="1"/>
  <c r="N10571" i="1" s="1"/>
  <c r="O10571" i="1" s="1"/>
  <c r="P10571" i="1" s="1"/>
  <c r="K10571" i="1"/>
  <c r="L10571" i="1"/>
  <c r="I10572" i="1"/>
  <c r="J10572" i="1"/>
  <c r="N10572" i="1" s="1"/>
  <c r="O10572" i="1" s="1"/>
  <c r="P10572" i="1" s="1"/>
  <c r="K10572" i="1"/>
  <c r="L10572" i="1"/>
  <c r="I10573" i="1"/>
  <c r="J10573" i="1"/>
  <c r="N10573" i="1" s="1"/>
  <c r="O10573" i="1" s="1"/>
  <c r="P10573" i="1" s="1"/>
  <c r="K10573" i="1"/>
  <c r="L10573" i="1"/>
  <c r="I10574" i="1"/>
  <c r="J10574" i="1"/>
  <c r="N10574" i="1" s="1"/>
  <c r="O10574" i="1" s="1"/>
  <c r="P10574" i="1" s="1"/>
  <c r="K10574" i="1"/>
  <c r="L10574" i="1"/>
  <c r="I10575" i="1"/>
  <c r="J10575" i="1"/>
  <c r="N10575" i="1" s="1"/>
  <c r="O10575" i="1" s="1"/>
  <c r="P10575" i="1" s="1"/>
  <c r="K10575" i="1"/>
  <c r="L10575" i="1"/>
  <c r="I10576" i="1"/>
  <c r="J10576" i="1"/>
  <c r="N10576" i="1" s="1"/>
  <c r="O10576" i="1" s="1"/>
  <c r="P10576" i="1" s="1"/>
  <c r="K10576" i="1"/>
  <c r="L10576" i="1"/>
  <c r="I10577" i="1"/>
  <c r="J10577" i="1"/>
  <c r="N10577" i="1" s="1"/>
  <c r="O10577" i="1" s="1"/>
  <c r="P10577" i="1" s="1"/>
  <c r="K10577" i="1"/>
  <c r="L10577" i="1"/>
  <c r="I10578" i="1"/>
  <c r="J10578" i="1"/>
  <c r="N10578" i="1" s="1"/>
  <c r="O10578" i="1" s="1"/>
  <c r="P10578" i="1" s="1"/>
  <c r="K10578" i="1"/>
  <c r="L10578" i="1"/>
  <c r="I10579" i="1"/>
  <c r="J10579" i="1"/>
  <c r="N10579" i="1" s="1"/>
  <c r="O10579" i="1" s="1"/>
  <c r="P10579" i="1" s="1"/>
  <c r="K10579" i="1"/>
  <c r="L10579" i="1"/>
  <c r="I10580" i="1"/>
  <c r="J10580" i="1"/>
  <c r="N10580" i="1" s="1"/>
  <c r="O10580" i="1" s="1"/>
  <c r="P10580" i="1" s="1"/>
  <c r="K10580" i="1"/>
  <c r="L10580" i="1"/>
  <c r="I10581" i="1"/>
  <c r="J10581" i="1"/>
  <c r="N10581" i="1" s="1"/>
  <c r="O10581" i="1" s="1"/>
  <c r="P10581" i="1" s="1"/>
  <c r="K10581" i="1"/>
  <c r="L10581" i="1"/>
  <c r="I10582" i="1"/>
  <c r="J10582" i="1"/>
  <c r="N10582" i="1" s="1"/>
  <c r="O10582" i="1" s="1"/>
  <c r="P10582" i="1" s="1"/>
  <c r="K10582" i="1"/>
  <c r="L10582" i="1"/>
  <c r="I10583" i="1"/>
  <c r="J10583" i="1"/>
  <c r="N10583" i="1" s="1"/>
  <c r="O10583" i="1" s="1"/>
  <c r="P10583" i="1" s="1"/>
  <c r="K10583" i="1"/>
  <c r="L10583" i="1"/>
  <c r="I10584" i="1"/>
  <c r="J10584" i="1"/>
  <c r="N10584" i="1" s="1"/>
  <c r="O10584" i="1" s="1"/>
  <c r="P10584" i="1" s="1"/>
  <c r="K10584" i="1"/>
  <c r="L10584" i="1"/>
  <c r="I10585" i="1"/>
  <c r="J10585" i="1"/>
  <c r="N10585" i="1" s="1"/>
  <c r="O10585" i="1" s="1"/>
  <c r="P10585" i="1" s="1"/>
  <c r="K10585" i="1"/>
  <c r="L10585" i="1"/>
  <c r="I10586" i="1"/>
  <c r="J10586" i="1"/>
  <c r="N10586" i="1" s="1"/>
  <c r="O10586" i="1" s="1"/>
  <c r="P10586" i="1" s="1"/>
  <c r="K10586" i="1"/>
  <c r="L10586" i="1"/>
  <c r="I10587" i="1"/>
  <c r="J10587" i="1"/>
  <c r="N10587" i="1" s="1"/>
  <c r="O10587" i="1" s="1"/>
  <c r="P10587" i="1" s="1"/>
  <c r="K10587" i="1"/>
  <c r="L10587" i="1"/>
  <c r="I10588" i="1"/>
  <c r="J10588" i="1"/>
  <c r="N10588" i="1" s="1"/>
  <c r="O10588" i="1" s="1"/>
  <c r="P10588" i="1" s="1"/>
  <c r="K10588" i="1"/>
  <c r="L10588" i="1"/>
  <c r="I10589" i="1"/>
  <c r="J10589" i="1"/>
  <c r="N10589" i="1" s="1"/>
  <c r="O10589" i="1" s="1"/>
  <c r="P10589" i="1" s="1"/>
  <c r="K10589" i="1"/>
  <c r="L10589" i="1"/>
  <c r="I10590" i="1"/>
  <c r="J10590" i="1"/>
  <c r="N10590" i="1" s="1"/>
  <c r="O10590" i="1" s="1"/>
  <c r="P10590" i="1" s="1"/>
  <c r="K10590" i="1"/>
  <c r="L10590" i="1"/>
  <c r="I10591" i="1"/>
  <c r="J10591" i="1"/>
  <c r="N10591" i="1" s="1"/>
  <c r="O10591" i="1" s="1"/>
  <c r="P10591" i="1" s="1"/>
  <c r="K10591" i="1"/>
  <c r="L10591" i="1"/>
  <c r="I10592" i="1"/>
  <c r="J10592" i="1"/>
  <c r="N10592" i="1" s="1"/>
  <c r="O10592" i="1" s="1"/>
  <c r="P10592" i="1" s="1"/>
  <c r="K10592" i="1"/>
  <c r="L10592" i="1"/>
  <c r="I10593" i="1"/>
  <c r="J10593" i="1"/>
  <c r="N10593" i="1" s="1"/>
  <c r="O10593" i="1" s="1"/>
  <c r="P10593" i="1" s="1"/>
  <c r="K10593" i="1"/>
  <c r="L10593" i="1"/>
  <c r="I10594" i="1"/>
  <c r="J10594" i="1"/>
  <c r="N10594" i="1" s="1"/>
  <c r="O10594" i="1" s="1"/>
  <c r="P10594" i="1" s="1"/>
  <c r="K10594" i="1"/>
  <c r="L10594" i="1"/>
  <c r="I10595" i="1"/>
  <c r="J10595" i="1"/>
  <c r="N10595" i="1" s="1"/>
  <c r="O10595" i="1" s="1"/>
  <c r="P10595" i="1" s="1"/>
  <c r="K10595" i="1"/>
  <c r="L10595" i="1"/>
  <c r="I10596" i="1"/>
  <c r="J10596" i="1"/>
  <c r="N10596" i="1" s="1"/>
  <c r="O10596" i="1" s="1"/>
  <c r="P10596" i="1" s="1"/>
  <c r="K10596" i="1"/>
  <c r="L10596" i="1"/>
  <c r="I10597" i="1"/>
  <c r="J10597" i="1"/>
  <c r="N10597" i="1" s="1"/>
  <c r="O10597" i="1" s="1"/>
  <c r="P10597" i="1" s="1"/>
  <c r="K10597" i="1"/>
  <c r="L10597" i="1"/>
  <c r="I10598" i="1"/>
  <c r="J10598" i="1"/>
  <c r="N10598" i="1" s="1"/>
  <c r="O10598" i="1" s="1"/>
  <c r="P10598" i="1" s="1"/>
  <c r="K10598" i="1"/>
  <c r="L10598" i="1"/>
  <c r="I10599" i="1"/>
  <c r="J10599" i="1"/>
  <c r="N10599" i="1" s="1"/>
  <c r="O10599" i="1" s="1"/>
  <c r="P10599" i="1" s="1"/>
  <c r="K10599" i="1"/>
  <c r="L10599" i="1"/>
  <c r="I10600" i="1"/>
  <c r="J10600" i="1"/>
  <c r="N10600" i="1" s="1"/>
  <c r="O10600" i="1" s="1"/>
  <c r="P10600" i="1" s="1"/>
  <c r="K10600" i="1"/>
  <c r="L10600" i="1"/>
  <c r="I10601" i="1"/>
  <c r="J10601" i="1"/>
  <c r="N10601" i="1" s="1"/>
  <c r="O10601" i="1" s="1"/>
  <c r="P10601" i="1" s="1"/>
  <c r="K10601" i="1"/>
  <c r="L10601" i="1"/>
  <c r="I10602" i="1"/>
  <c r="J10602" i="1"/>
  <c r="N10602" i="1" s="1"/>
  <c r="O10602" i="1" s="1"/>
  <c r="P10602" i="1" s="1"/>
  <c r="K10602" i="1"/>
  <c r="L10602" i="1"/>
  <c r="I10603" i="1"/>
  <c r="J10603" i="1"/>
  <c r="N10603" i="1" s="1"/>
  <c r="O10603" i="1" s="1"/>
  <c r="P10603" i="1" s="1"/>
  <c r="K10603" i="1"/>
  <c r="L10603" i="1"/>
  <c r="I10604" i="1"/>
  <c r="J10604" i="1"/>
  <c r="N10604" i="1" s="1"/>
  <c r="O10604" i="1" s="1"/>
  <c r="P10604" i="1" s="1"/>
  <c r="K10604" i="1"/>
  <c r="L10604" i="1"/>
  <c r="I10605" i="1"/>
  <c r="J10605" i="1"/>
  <c r="N10605" i="1" s="1"/>
  <c r="O10605" i="1" s="1"/>
  <c r="P10605" i="1" s="1"/>
  <c r="K10605" i="1"/>
  <c r="L10605" i="1"/>
  <c r="I10606" i="1"/>
  <c r="J10606" i="1"/>
  <c r="N10606" i="1" s="1"/>
  <c r="O10606" i="1" s="1"/>
  <c r="P10606" i="1" s="1"/>
  <c r="K10606" i="1"/>
  <c r="L10606" i="1"/>
  <c r="I10607" i="1"/>
  <c r="J10607" i="1"/>
  <c r="N10607" i="1" s="1"/>
  <c r="O10607" i="1" s="1"/>
  <c r="P10607" i="1" s="1"/>
  <c r="K10607" i="1"/>
  <c r="L10607" i="1"/>
  <c r="I10608" i="1"/>
  <c r="J10608" i="1"/>
  <c r="N10608" i="1" s="1"/>
  <c r="O10608" i="1" s="1"/>
  <c r="P10608" i="1" s="1"/>
  <c r="K10608" i="1"/>
  <c r="L10608" i="1"/>
  <c r="I10609" i="1"/>
  <c r="J10609" i="1"/>
  <c r="N10609" i="1" s="1"/>
  <c r="O10609" i="1" s="1"/>
  <c r="P10609" i="1" s="1"/>
  <c r="K10609" i="1"/>
  <c r="L10609" i="1"/>
  <c r="I10610" i="1"/>
  <c r="J10610" i="1"/>
  <c r="N10610" i="1" s="1"/>
  <c r="O10610" i="1" s="1"/>
  <c r="P10610" i="1" s="1"/>
  <c r="K10610" i="1"/>
  <c r="L10610" i="1"/>
  <c r="I10611" i="1"/>
  <c r="J10611" i="1"/>
  <c r="N10611" i="1" s="1"/>
  <c r="O10611" i="1" s="1"/>
  <c r="P10611" i="1" s="1"/>
  <c r="K10611" i="1"/>
  <c r="L10611" i="1"/>
  <c r="I10612" i="1"/>
  <c r="J10612" i="1"/>
  <c r="N10612" i="1" s="1"/>
  <c r="O10612" i="1" s="1"/>
  <c r="P10612" i="1" s="1"/>
  <c r="K10612" i="1"/>
  <c r="L10612" i="1"/>
  <c r="I10613" i="1"/>
  <c r="J10613" i="1"/>
  <c r="N10613" i="1" s="1"/>
  <c r="O10613" i="1" s="1"/>
  <c r="P10613" i="1" s="1"/>
  <c r="K10613" i="1"/>
  <c r="L10613" i="1"/>
  <c r="I10614" i="1"/>
  <c r="J10614" i="1"/>
  <c r="N10614" i="1" s="1"/>
  <c r="O10614" i="1" s="1"/>
  <c r="P10614" i="1" s="1"/>
  <c r="K10614" i="1"/>
  <c r="L10614" i="1"/>
  <c r="I10615" i="1"/>
  <c r="J10615" i="1"/>
  <c r="N10615" i="1" s="1"/>
  <c r="O10615" i="1" s="1"/>
  <c r="P10615" i="1" s="1"/>
  <c r="K10615" i="1"/>
  <c r="L10615" i="1"/>
  <c r="I10616" i="1"/>
  <c r="J10616" i="1"/>
  <c r="N10616" i="1" s="1"/>
  <c r="O10616" i="1" s="1"/>
  <c r="P10616" i="1" s="1"/>
  <c r="K10616" i="1"/>
  <c r="L10616" i="1"/>
  <c r="I10617" i="1"/>
  <c r="J10617" i="1"/>
  <c r="N10617" i="1" s="1"/>
  <c r="O10617" i="1" s="1"/>
  <c r="P10617" i="1" s="1"/>
  <c r="K10617" i="1"/>
  <c r="L10617" i="1"/>
  <c r="I10618" i="1"/>
  <c r="J10618" i="1"/>
  <c r="N10618" i="1" s="1"/>
  <c r="O10618" i="1" s="1"/>
  <c r="P10618" i="1" s="1"/>
  <c r="K10618" i="1"/>
  <c r="L10618" i="1"/>
  <c r="I10619" i="1"/>
  <c r="J10619" i="1"/>
  <c r="N10619" i="1" s="1"/>
  <c r="O10619" i="1" s="1"/>
  <c r="P10619" i="1" s="1"/>
  <c r="K10619" i="1"/>
  <c r="L10619" i="1"/>
  <c r="I10620" i="1"/>
  <c r="J10620" i="1"/>
  <c r="N10620" i="1" s="1"/>
  <c r="O10620" i="1" s="1"/>
  <c r="P10620" i="1" s="1"/>
  <c r="K10620" i="1"/>
  <c r="L10620" i="1"/>
  <c r="I10621" i="1"/>
  <c r="J10621" i="1"/>
  <c r="N10621" i="1" s="1"/>
  <c r="O10621" i="1" s="1"/>
  <c r="P10621" i="1" s="1"/>
  <c r="K10621" i="1"/>
  <c r="L10621" i="1"/>
  <c r="I10622" i="1"/>
  <c r="J10622" i="1"/>
  <c r="N10622" i="1" s="1"/>
  <c r="O10622" i="1" s="1"/>
  <c r="P10622" i="1" s="1"/>
  <c r="K10622" i="1"/>
  <c r="L10622" i="1"/>
  <c r="I10623" i="1"/>
  <c r="J10623" i="1"/>
  <c r="N10623" i="1" s="1"/>
  <c r="O10623" i="1" s="1"/>
  <c r="P10623" i="1" s="1"/>
  <c r="K10623" i="1"/>
  <c r="L10623" i="1"/>
  <c r="I10624" i="1"/>
  <c r="J10624" i="1"/>
  <c r="N10624" i="1" s="1"/>
  <c r="O10624" i="1" s="1"/>
  <c r="P10624" i="1" s="1"/>
  <c r="K10624" i="1"/>
  <c r="L10624" i="1"/>
  <c r="I10625" i="1"/>
  <c r="J10625" i="1"/>
  <c r="N10625" i="1" s="1"/>
  <c r="O10625" i="1" s="1"/>
  <c r="P10625" i="1" s="1"/>
  <c r="K10625" i="1"/>
  <c r="L10625" i="1"/>
  <c r="I10626" i="1"/>
  <c r="J10626" i="1"/>
  <c r="N10626" i="1" s="1"/>
  <c r="O10626" i="1" s="1"/>
  <c r="P10626" i="1" s="1"/>
  <c r="K10626" i="1"/>
  <c r="L10626" i="1"/>
  <c r="I10627" i="1"/>
  <c r="J10627" i="1"/>
  <c r="N10627" i="1" s="1"/>
  <c r="O10627" i="1" s="1"/>
  <c r="P10627" i="1" s="1"/>
  <c r="K10627" i="1"/>
  <c r="L10627" i="1"/>
  <c r="I10628" i="1"/>
  <c r="J10628" i="1"/>
  <c r="N10628" i="1" s="1"/>
  <c r="O10628" i="1" s="1"/>
  <c r="P10628" i="1" s="1"/>
  <c r="K10628" i="1"/>
  <c r="L10628" i="1"/>
  <c r="I10629" i="1"/>
  <c r="J10629" i="1"/>
  <c r="N10629" i="1" s="1"/>
  <c r="O10629" i="1" s="1"/>
  <c r="P10629" i="1" s="1"/>
  <c r="K10629" i="1"/>
  <c r="L10629" i="1"/>
  <c r="I10630" i="1"/>
  <c r="J10630" i="1"/>
  <c r="N10630" i="1" s="1"/>
  <c r="O10630" i="1" s="1"/>
  <c r="P10630" i="1" s="1"/>
  <c r="K10630" i="1"/>
  <c r="L10630" i="1"/>
  <c r="I10631" i="1"/>
  <c r="J10631" i="1"/>
  <c r="N10631" i="1" s="1"/>
  <c r="O10631" i="1" s="1"/>
  <c r="P10631" i="1" s="1"/>
  <c r="K10631" i="1"/>
  <c r="L10631" i="1"/>
  <c r="I10632" i="1"/>
  <c r="J10632" i="1"/>
  <c r="N10632" i="1" s="1"/>
  <c r="O10632" i="1" s="1"/>
  <c r="P10632" i="1" s="1"/>
  <c r="K10632" i="1"/>
  <c r="L10632" i="1"/>
  <c r="I10633" i="1"/>
  <c r="J10633" i="1"/>
  <c r="N10633" i="1" s="1"/>
  <c r="O10633" i="1" s="1"/>
  <c r="P10633" i="1" s="1"/>
  <c r="K10633" i="1"/>
  <c r="L10633" i="1"/>
  <c r="I10634" i="1"/>
  <c r="J10634" i="1"/>
  <c r="N10634" i="1" s="1"/>
  <c r="O10634" i="1" s="1"/>
  <c r="P10634" i="1" s="1"/>
  <c r="K10634" i="1"/>
  <c r="L10634" i="1"/>
  <c r="I10635" i="1"/>
  <c r="J10635" i="1"/>
  <c r="N10635" i="1" s="1"/>
  <c r="O10635" i="1" s="1"/>
  <c r="P10635" i="1" s="1"/>
  <c r="K10635" i="1"/>
  <c r="L10635" i="1"/>
  <c r="I10636" i="1"/>
  <c r="J10636" i="1"/>
  <c r="N10636" i="1" s="1"/>
  <c r="O10636" i="1" s="1"/>
  <c r="P10636" i="1" s="1"/>
  <c r="K10636" i="1"/>
  <c r="L10636" i="1"/>
  <c r="I10637" i="1"/>
  <c r="J10637" i="1"/>
  <c r="N10637" i="1" s="1"/>
  <c r="O10637" i="1" s="1"/>
  <c r="P10637" i="1" s="1"/>
  <c r="K10637" i="1"/>
  <c r="L10637" i="1"/>
  <c r="I10638" i="1"/>
  <c r="J10638" i="1"/>
  <c r="N10638" i="1" s="1"/>
  <c r="O10638" i="1" s="1"/>
  <c r="P10638" i="1" s="1"/>
  <c r="K10638" i="1"/>
  <c r="L10638" i="1"/>
  <c r="I10639" i="1"/>
  <c r="J10639" i="1"/>
  <c r="N10639" i="1" s="1"/>
  <c r="O10639" i="1" s="1"/>
  <c r="P10639" i="1" s="1"/>
  <c r="K10639" i="1"/>
  <c r="L10639" i="1"/>
  <c r="I10640" i="1"/>
  <c r="J10640" i="1"/>
  <c r="N10640" i="1" s="1"/>
  <c r="O10640" i="1" s="1"/>
  <c r="P10640" i="1" s="1"/>
  <c r="K10640" i="1"/>
  <c r="L10640" i="1"/>
  <c r="I10641" i="1"/>
  <c r="J10641" i="1"/>
  <c r="N10641" i="1" s="1"/>
  <c r="O10641" i="1" s="1"/>
  <c r="P10641" i="1" s="1"/>
  <c r="K10641" i="1"/>
  <c r="L10641" i="1"/>
  <c r="I10642" i="1"/>
  <c r="J10642" i="1"/>
  <c r="N10642" i="1" s="1"/>
  <c r="O10642" i="1" s="1"/>
  <c r="P10642" i="1" s="1"/>
  <c r="K10642" i="1"/>
  <c r="L10642" i="1"/>
  <c r="I10643" i="1"/>
  <c r="J10643" i="1"/>
  <c r="N10643" i="1" s="1"/>
  <c r="O10643" i="1" s="1"/>
  <c r="P10643" i="1" s="1"/>
  <c r="K10643" i="1"/>
  <c r="L10643" i="1"/>
  <c r="I10644" i="1"/>
  <c r="J10644" i="1"/>
  <c r="N10644" i="1" s="1"/>
  <c r="O10644" i="1" s="1"/>
  <c r="P10644" i="1" s="1"/>
  <c r="K10644" i="1"/>
  <c r="L10644" i="1"/>
  <c r="I10645" i="1"/>
  <c r="J10645" i="1"/>
  <c r="N10645" i="1" s="1"/>
  <c r="O10645" i="1" s="1"/>
  <c r="P10645" i="1" s="1"/>
  <c r="K10645" i="1"/>
  <c r="L10645" i="1"/>
  <c r="I10646" i="1"/>
  <c r="J10646" i="1"/>
  <c r="N10646" i="1" s="1"/>
  <c r="O10646" i="1" s="1"/>
  <c r="P10646" i="1" s="1"/>
  <c r="K10646" i="1"/>
  <c r="L10646" i="1"/>
  <c r="I10647" i="1"/>
  <c r="J10647" i="1"/>
  <c r="N10647" i="1" s="1"/>
  <c r="O10647" i="1" s="1"/>
  <c r="P10647" i="1" s="1"/>
  <c r="K10647" i="1"/>
  <c r="L10647" i="1"/>
  <c r="I10648" i="1"/>
  <c r="J10648" i="1"/>
  <c r="N10648" i="1" s="1"/>
  <c r="O10648" i="1" s="1"/>
  <c r="P10648" i="1" s="1"/>
  <c r="K10648" i="1"/>
  <c r="L10648" i="1"/>
  <c r="I10649" i="1"/>
  <c r="J10649" i="1"/>
  <c r="N10649" i="1" s="1"/>
  <c r="O10649" i="1" s="1"/>
  <c r="P10649" i="1" s="1"/>
  <c r="K10649" i="1"/>
  <c r="L10649" i="1"/>
  <c r="I10650" i="1"/>
  <c r="J10650" i="1"/>
  <c r="N10650" i="1" s="1"/>
  <c r="O10650" i="1" s="1"/>
  <c r="P10650" i="1" s="1"/>
  <c r="K10650" i="1"/>
  <c r="L10650" i="1"/>
  <c r="I10651" i="1"/>
  <c r="J10651" i="1"/>
  <c r="N10651" i="1" s="1"/>
  <c r="O10651" i="1" s="1"/>
  <c r="P10651" i="1" s="1"/>
  <c r="K10651" i="1"/>
  <c r="L10651" i="1"/>
  <c r="I10652" i="1"/>
  <c r="J10652" i="1"/>
  <c r="N10652" i="1" s="1"/>
  <c r="O10652" i="1" s="1"/>
  <c r="P10652" i="1" s="1"/>
  <c r="K10652" i="1"/>
  <c r="L10652" i="1"/>
  <c r="I10653" i="1"/>
  <c r="J10653" i="1"/>
  <c r="N10653" i="1" s="1"/>
  <c r="O10653" i="1" s="1"/>
  <c r="P10653" i="1" s="1"/>
  <c r="K10653" i="1"/>
  <c r="L10653" i="1"/>
  <c r="I10654" i="1"/>
  <c r="J10654" i="1"/>
  <c r="N10654" i="1" s="1"/>
  <c r="O10654" i="1" s="1"/>
  <c r="P10654" i="1" s="1"/>
  <c r="K10654" i="1"/>
  <c r="L10654" i="1"/>
  <c r="I10655" i="1"/>
  <c r="J10655" i="1"/>
  <c r="N10655" i="1" s="1"/>
  <c r="O10655" i="1" s="1"/>
  <c r="P10655" i="1" s="1"/>
  <c r="K10655" i="1"/>
  <c r="L10655" i="1"/>
  <c r="I10656" i="1"/>
  <c r="J10656" i="1"/>
  <c r="N10656" i="1" s="1"/>
  <c r="O10656" i="1" s="1"/>
  <c r="P10656" i="1" s="1"/>
  <c r="K10656" i="1"/>
  <c r="L10656" i="1"/>
  <c r="I10657" i="1"/>
  <c r="J10657" i="1"/>
  <c r="N10657" i="1" s="1"/>
  <c r="O10657" i="1" s="1"/>
  <c r="P10657" i="1" s="1"/>
  <c r="K10657" i="1"/>
  <c r="L10657" i="1"/>
  <c r="I10658" i="1"/>
  <c r="J10658" i="1"/>
  <c r="N10658" i="1" s="1"/>
  <c r="O10658" i="1" s="1"/>
  <c r="P10658" i="1" s="1"/>
  <c r="K10658" i="1"/>
  <c r="L10658" i="1"/>
  <c r="I10659" i="1"/>
  <c r="J10659" i="1"/>
  <c r="N10659" i="1" s="1"/>
  <c r="O10659" i="1" s="1"/>
  <c r="P10659" i="1" s="1"/>
  <c r="K10659" i="1"/>
  <c r="L10659" i="1"/>
  <c r="I10660" i="1"/>
  <c r="J10660" i="1"/>
  <c r="N10660" i="1" s="1"/>
  <c r="O10660" i="1" s="1"/>
  <c r="P10660" i="1" s="1"/>
  <c r="K10660" i="1"/>
  <c r="L10660" i="1"/>
  <c r="I10661" i="1"/>
  <c r="J10661" i="1"/>
  <c r="N10661" i="1" s="1"/>
  <c r="O10661" i="1" s="1"/>
  <c r="P10661" i="1" s="1"/>
  <c r="K10661" i="1"/>
  <c r="L10661" i="1"/>
  <c r="I10662" i="1"/>
  <c r="J10662" i="1"/>
  <c r="N10662" i="1" s="1"/>
  <c r="O10662" i="1" s="1"/>
  <c r="P10662" i="1" s="1"/>
  <c r="K10662" i="1"/>
  <c r="L10662" i="1"/>
  <c r="I10663" i="1"/>
  <c r="J10663" i="1"/>
  <c r="N10663" i="1" s="1"/>
  <c r="O10663" i="1" s="1"/>
  <c r="P10663" i="1" s="1"/>
  <c r="K10663" i="1"/>
  <c r="L10663" i="1"/>
  <c r="I10664" i="1"/>
  <c r="J10664" i="1"/>
  <c r="N10664" i="1" s="1"/>
  <c r="O10664" i="1" s="1"/>
  <c r="P10664" i="1" s="1"/>
  <c r="K10664" i="1"/>
  <c r="L10664" i="1"/>
  <c r="I10665" i="1"/>
  <c r="J10665" i="1"/>
  <c r="N10665" i="1" s="1"/>
  <c r="O10665" i="1" s="1"/>
  <c r="P10665" i="1" s="1"/>
  <c r="K10665" i="1"/>
  <c r="L10665" i="1"/>
  <c r="I10666" i="1"/>
  <c r="J10666" i="1"/>
  <c r="N10666" i="1" s="1"/>
  <c r="O10666" i="1" s="1"/>
  <c r="P10666" i="1" s="1"/>
  <c r="K10666" i="1"/>
  <c r="L10666" i="1"/>
  <c r="I10667" i="1"/>
  <c r="J10667" i="1"/>
  <c r="N10667" i="1" s="1"/>
  <c r="O10667" i="1" s="1"/>
  <c r="P10667" i="1" s="1"/>
  <c r="K10667" i="1"/>
  <c r="L10667" i="1"/>
  <c r="I10668" i="1"/>
  <c r="J10668" i="1"/>
  <c r="N10668" i="1" s="1"/>
  <c r="O10668" i="1" s="1"/>
  <c r="P10668" i="1" s="1"/>
  <c r="K10668" i="1"/>
  <c r="L10668" i="1"/>
  <c r="I10669" i="1"/>
  <c r="J10669" i="1"/>
  <c r="N10669" i="1" s="1"/>
  <c r="O10669" i="1" s="1"/>
  <c r="P10669" i="1" s="1"/>
  <c r="K10669" i="1"/>
  <c r="L10669" i="1"/>
  <c r="I10670" i="1"/>
  <c r="J10670" i="1"/>
  <c r="N10670" i="1" s="1"/>
  <c r="O10670" i="1" s="1"/>
  <c r="P10670" i="1" s="1"/>
  <c r="K10670" i="1"/>
  <c r="L10670" i="1"/>
  <c r="I10671" i="1"/>
  <c r="J10671" i="1"/>
  <c r="N10671" i="1" s="1"/>
  <c r="O10671" i="1" s="1"/>
  <c r="P10671" i="1" s="1"/>
  <c r="K10671" i="1"/>
  <c r="L10671" i="1"/>
  <c r="I10672" i="1"/>
  <c r="J10672" i="1"/>
  <c r="N10672" i="1" s="1"/>
  <c r="O10672" i="1" s="1"/>
  <c r="P10672" i="1" s="1"/>
  <c r="K10672" i="1"/>
  <c r="L10672" i="1"/>
  <c r="I10673" i="1"/>
  <c r="J10673" i="1"/>
  <c r="N10673" i="1" s="1"/>
  <c r="O10673" i="1" s="1"/>
  <c r="P10673" i="1" s="1"/>
  <c r="K10673" i="1"/>
  <c r="L10673" i="1"/>
  <c r="I10674" i="1"/>
  <c r="J10674" i="1"/>
  <c r="N10674" i="1" s="1"/>
  <c r="O10674" i="1" s="1"/>
  <c r="P10674" i="1" s="1"/>
  <c r="K10674" i="1"/>
  <c r="L10674" i="1"/>
  <c r="I10675" i="1"/>
  <c r="J10675" i="1"/>
  <c r="N10675" i="1" s="1"/>
  <c r="O10675" i="1" s="1"/>
  <c r="P10675" i="1" s="1"/>
  <c r="K10675" i="1"/>
  <c r="L10675" i="1"/>
  <c r="I10676" i="1"/>
  <c r="J10676" i="1"/>
  <c r="N10676" i="1" s="1"/>
  <c r="O10676" i="1" s="1"/>
  <c r="P10676" i="1" s="1"/>
  <c r="K10676" i="1"/>
  <c r="L10676" i="1"/>
  <c r="I10677" i="1"/>
  <c r="J10677" i="1"/>
  <c r="N10677" i="1" s="1"/>
  <c r="O10677" i="1" s="1"/>
  <c r="P10677" i="1" s="1"/>
  <c r="K10677" i="1"/>
  <c r="L10677" i="1"/>
  <c r="I10678" i="1"/>
  <c r="J10678" i="1"/>
  <c r="N10678" i="1" s="1"/>
  <c r="O10678" i="1" s="1"/>
  <c r="P10678" i="1" s="1"/>
  <c r="K10678" i="1"/>
  <c r="L10678" i="1"/>
  <c r="I10679" i="1"/>
  <c r="J10679" i="1"/>
  <c r="N10679" i="1" s="1"/>
  <c r="O10679" i="1" s="1"/>
  <c r="P10679" i="1" s="1"/>
  <c r="K10679" i="1"/>
  <c r="L10679" i="1"/>
  <c r="I10680" i="1"/>
  <c r="J10680" i="1"/>
  <c r="N10680" i="1" s="1"/>
  <c r="O10680" i="1" s="1"/>
  <c r="P10680" i="1" s="1"/>
  <c r="K10680" i="1"/>
  <c r="L10680" i="1"/>
  <c r="I10681" i="1"/>
  <c r="J10681" i="1"/>
  <c r="N10681" i="1" s="1"/>
  <c r="O10681" i="1" s="1"/>
  <c r="P10681" i="1" s="1"/>
  <c r="K10681" i="1"/>
  <c r="L10681" i="1"/>
  <c r="I10682" i="1"/>
  <c r="J10682" i="1"/>
  <c r="N10682" i="1" s="1"/>
  <c r="O10682" i="1" s="1"/>
  <c r="P10682" i="1" s="1"/>
  <c r="K10682" i="1"/>
  <c r="L10682" i="1"/>
  <c r="I10683" i="1"/>
  <c r="J10683" i="1"/>
  <c r="N10683" i="1" s="1"/>
  <c r="O10683" i="1" s="1"/>
  <c r="P10683" i="1" s="1"/>
  <c r="K10683" i="1"/>
  <c r="L10683" i="1"/>
  <c r="I10684" i="1"/>
  <c r="J10684" i="1"/>
  <c r="N10684" i="1" s="1"/>
  <c r="O10684" i="1" s="1"/>
  <c r="P10684" i="1" s="1"/>
  <c r="K10684" i="1"/>
  <c r="L10684" i="1"/>
  <c r="I10685" i="1"/>
  <c r="J10685" i="1"/>
  <c r="N10685" i="1" s="1"/>
  <c r="O10685" i="1" s="1"/>
  <c r="P10685" i="1" s="1"/>
  <c r="K10685" i="1"/>
  <c r="L10685" i="1"/>
  <c r="I10686" i="1"/>
  <c r="J10686" i="1"/>
  <c r="N10686" i="1" s="1"/>
  <c r="O10686" i="1" s="1"/>
  <c r="P10686" i="1" s="1"/>
  <c r="K10686" i="1"/>
  <c r="L10686" i="1"/>
  <c r="I10687" i="1"/>
  <c r="J10687" i="1"/>
  <c r="N10687" i="1" s="1"/>
  <c r="O10687" i="1" s="1"/>
  <c r="P10687" i="1" s="1"/>
  <c r="K10687" i="1"/>
  <c r="L10687" i="1"/>
  <c r="I10688" i="1"/>
  <c r="J10688" i="1"/>
  <c r="N10688" i="1" s="1"/>
  <c r="O10688" i="1" s="1"/>
  <c r="P10688" i="1" s="1"/>
  <c r="K10688" i="1"/>
  <c r="L10688" i="1"/>
  <c r="I10689" i="1"/>
  <c r="J10689" i="1"/>
  <c r="N10689" i="1" s="1"/>
  <c r="O10689" i="1" s="1"/>
  <c r="P10689" i="1" s="1"/>
  <c r="K10689" i="1"/>
  <c r="L10689" i="1"/>
  <c r="I10690" i="1"/>
  <c r="J10690" i="1"/>
  <c r="N10690" i="1" s="1"/>
  <c r="O10690" i="1" s="1"/>
  <c r="P10690" i="1" s="1"/>
  <c r="K10690" i="1"/>
  <c r="L10690" i="1"/>
  <c r="I10691" i="1"/>
  <c r="J10691" i="1"/>
  <c r="N10691" i="1" s="1"/>
  <c r="O10691" i="1" s="1"/>
  <c r="P10691" i="1" s="1"/>
  <c r="K10691" i="1"/>
  <c r="L10691" i="1"/>
  <c r="I10692" i="1"/>
  <c r="J10692" i="1"/>
  <c r="N10692" i="1" s="1"/>
  <c r="O10692" i="1" s="1"/>
  <c r="P10692" i="1" s="1"/>
  <c r="K10692" i="1"/>
  <c r="L10692" i="1"/>
  <c r="I10693" i="1"/>
  <c r="J10693" i="1"/>
  <c r="N10693" i="1" s="1"/>
  <c r="O10693" i="1" s="1"/>
  <c r="P10693" i="1" s="1"/>
  <c r="K10693" i="1"/>
  <c r="L10693" i="1"/>
  <c r="I10694" i="1"/>
  <c r="J10694" i="1"/>
  <c r="N10694" i="1" s="1"/>
  <c r="O10694" i="1" s="1"/>
  <c r="P10694" i="1" s="1"/>
  <c r="K10694" i="1"/>
  <c r="L10694" i="1"/>
  <c r="I10695" i="1"/>
  <c r="J10695" i="1"/>
  <c r="N10695" i="1" s="1"/>
  <c r="O10695" i="1" s="1"/>
  <c r="P10695" i="1" s="1"/>
  <c r="K10695" i="1"/>
  <c r="L10695" i="1"/>
  <c r="I10696" i="1"/>
  <c r="J10696" i="1"/>
  <c r="N10696" i="1" s="1"/>
  <c r="O10696" i="1" s="1"/>
  <c r="P10696" i="1" s="1"/>
  <c r="K10696" i="1"/>
  <c r="L10696" i="1"/>
  <c r="I10697" i="1"/>
  <c r="J10697" i="1"/>
  <c r="N10697" i="1" s="1"/>
  <c r="O10697" i="1" s="1"/>
  <c r="P10697" i="1" s="1"/>
  <c r="K10697" i="1"/>
  <c r="L10697" i="1"/>
  <c r="I10698" i="1"/>
  <c r="J10698" i="1"/>
  <c r="N10698" i="1" s="1"/>
  <c r="O10698" i="1" s="1"/>
  <c r="P10698" i="1" s="1"/>
  <c r="K10698" i="1"/>
  <c r="L10698" i="1"/>
  <c r="I10699" i="1"/>
  <c r="J10699" i="1"/>
  <c r="N10699" i="1" s="1"/>
  <c r="O10699" i="1" s="1"/>
  <c r="P10699" i="1" s="1"/>
  <c r="K10699" i="1"/>
  <c r="L10699" i="1"/>
  <c r="I10700" i="1"/>
  <c r="J10700" i="1"/>
  <c r="N10700" i="1" s="1"/>
  <c r="O10700" i="1" s="1"/>
  <c r="P10700" i="1" s="1"/>
  <c r="K10700" i="1"/>
  <c r="L10700" i="1"/>
  <c r="I10701" i="1"/>
  <c r="J10701" i="1"/>
  <c r="N10701" i="1" s="1"/>
  <c r="O10701" i="1" s="1"/>
  <c r="P10701" i="1" s="1"/>
  <c r="K10701" i="1"/>
  <c r="L10701" i="1"/>
  <c r="I10702" i="1"/>
  <c r="J10702" i="1"/>
  <c r="N10702" i="1" s="1"/>
  <c r="O10702" i="1" s="1"/>
  <c r="P10702" i="1" s="1"/>
  <c r="K10702" i="1"/>
  <c r="L10702" i="1"/>
  <c r="I10703" i="1"/>
  <c r="J10703" i="1"/>
  <c r="N10703" i="1" s="1"/>
  <c r="O10703" i="1" s="1"/>
  <c r="P10703" i="1" s="1"/>
  <c r="K10703" i="1"/>
  <c r="L10703" i="1"/>
  <c r="I10704" i="1"/>
  <c r="J10704" i="1"/>
  <c r="N10704" i="1" s="1"/>
  <c r="O10704" i="1" s="1"/>
  <c r="P10704" i="1" s="1"/>
  <c r="K10704" i="1"/>
  <c r="L10704" i="1"/>
  <c r="I10705" i="1"/>
  <c r="J10705" i="1"/>
  <c r="N10705" i="1" s="1"/>
  <c r="O10705" i="1" s="1"/>
  <c r="P10705" i="1" s="1"/>
  <c r="K10705" i="1"/>
  <c r="L10705" i="1"/>
  <c r="I10706" i="1"/>
  <c r="J10706" i="1"/>
  <c r="N10706" i="1" s="1"/>
  <c r="O10706" i="1" s="1"/>
  <c r="P10706" i="1" s="1"/>
  <c r="K10706" i="1"/>
  <c r="L10706" i="1"/>
  <c r="I10707" i="1"/>
  <c r="J10707" i="1"/>
  <c r="N10707" i="1" s="1"/>
  <c r="O10707" i="1" s="1"/>
  <c r="P10707" i="1" s="1"/>
  <c r="K10707" i="1"/>
  <c r="L10707" i="1"/>
  <c r="I10708" i="1"/>
  <c r="J10708" i="1"/>
  <c r="N10708" i="1" s="1"/>
  <c r="O10708" i="1" s="1"/>
  <c r="P10708" i="1" s="1"/>
  <c r="K10708" i="1"/>
  <c r="L10708" i="1"/>
  <c r="I10709" i="1"/>
  <c r="J10709" i="1"/>
  <c r="N10709" i="1" s="1"/>
  <c r="O10709" i="1" s="1"/>
  <c r="P10709" i="1" s="1"/>
  <c r="K10709" i="1"/>
  <c r="L10709" i="1"/>
  <c r="I10710" i="1"/>
  <c r="J10710" i="1"/>
  <c r="N10710" i="1" s="1"/>
  <c r="O10710" i="1" s="1"/>
  <c r="P10710" i="1" s="1"/>
  <c r="K10710" i="1"/>
  <c r="L10710" i="1"/>
  <c r="I10711" i="1"/>
  <c r="J10711" i="1"/>
  <c r="N10711" i="1" s="1"/>
  <c r="O10711" i="1" s="1"/>
  <c r="P10711" i="1" s="1"/>
  <c r="K10711" i="1"/>
  <c r="L10711" i="1"/>
  <c r="I10712" i="1"/>
  <c r="J10712" i="1"/>
  <c r="N10712" i="1" s="1"/>
  <c r="O10712" i="1" s="1"/>
  <c r="P10712" i="1" s="1"/>
  <c r="K10712" i="1"/>
  <c r="L10712" i="1"/>
  <c r="I10713" i="1"/>
  <c r="J10713" i="1"/>
  <c r="N10713" i="1" s="1"/>
  <c r="O10713" i="1" s="1"/>
  <c r="P10713" i="1" s="1"/>
  <c r="K10713" i="1"/>
  <c r="L10713" i="1"/>
  <c r="I10714" i="1"/>
  <c r="J10714" i="1"/>
  <c r="N10714" i="1" s="1"/>
  <c r="O10714" i="1" s="1"/>
  <c r="P10714" i="1" s="1"/>
  <c r="K10714" i="1"/>
  <c r="L10714" i="1"/>
  <c r="I10715" i="1"/>
  <c r="J10715" i="1"/>
  <c r="N10715" i="1" s="1"/>
  <c r="O10715" i="1" s="1"/>
  <c r="P10715" i="1" s="1"/>
  <c r="K10715" i="1"/>
  <c r="L10715" i="1"/>
  <c r="I10716" i="1"/>
  <c r="J10716" i="1"/>
  <c r="N10716" i="1" s="1"/>
  <c r="O10716" i="1" s="1"/>
  <c r="P10716" i="1" s="1"/>
  <c r="K10716" i="1"/>
  <c r="L10716" i="1"/>
  <c r="I10717" i="1"/>
  <c r="J10717" i="1"/>
  <c r="N10717" i="1" s="1"/>
  <c r="O10717" i="1" s="1"/>
  <c r="P10717" i="1" s="1"/>
  <c r="K10717" i="1"/>
  <c r="L10717" i="1"/>
  <c r="I10718" i="1"/>
  <c r="J10718" i="1"/>
  <c r="N10718" i="1" s="1"/>
  <c r="O10718" i="1" s="1"/>
  <c r="P10718" i="1" s="1"/>
  <c r="K10718" i="1"/>
  <c r="L10718" i="1"/>
  <c r="I10719" i="1"/>
  <c r="J10719" i="1"/>
  <c r="N10719" i="1" s="1"/>
  <c r="O10719" i="1" s="1"/>
  <c r="P10719" i="1" s="1"/>
  <c r="K10719" i="1"/>
  <c r="L10719" i="1"/>
  <c r="I10720" i="1"/>
  <c r="J10720" i="1"/>
  <c r="N10720" i="1" s="1"/>
  <c r="O10720" i="1" s="1"/>
  <c r="P10720" i="1" s="1"/>
  <c r="K10720" i="1"/>
  <c r="L10720" i="1"/>
  <c r="I10721" i="1"/>
  <c r="J10721" i="1"/>
  <c r="N10721" i="1" s="1"/>
  <c r="O10721" i="1" s="1"/>
  <c r="P10721" i="1" s="1"/>
  <c r="K10721" i="1"/>
  <c r="L10721" i="1"/>
  <c r="I10722" i="1"/>
  <c r="J10722" i="1"/>
  <c r="N10722" i="1" s="1"/>
  <c r="O10722" i="1" s="1"/>
  <c r="P10722" i="1" s="1"/>
  <c r="K10722" i="1"/>
  <c r="L10722" i="1"/>
  <c r="I10723" i="1"/>
  <c r="J10723" i="1"/>
  <c r="N10723" i="1" s="1"/>
  <c r="O10723" i="1" s="1"/>
  <c r="P10723" i="1" s="1"/>
  <c r="K10723" i="1"/>
  <c r="L10723" i="1"/>
  <c r="I10724" i="1"/>
  <c r="J10724" i="1"/>
  <c r="N10724" i="1" s="1"/>
  <c r="O10724" i="1" s="1"/>
  <c r="P10724" i="1" s="1"/>
  <c r="K10724" i="1"/>
  <c r="L10724" i="1"/>
  <c r="I10725" i="1"/>
  <c r="J10725" i="1"/>
  <c r="N10725" i="1" s="1"/>
  <c r="O10725" i="1" s="1"/>
  <c r="P10725" i="1" s="1"/>
  <c r="K10725" i="1"/>
  <c r="L10725" i="1"/>
  <c r="I10726" i="1"/>
  <c r="J10726" i="1"/>
  <c r="N10726" i="1" s="1"/>
  <c r="O10726" i="1" s="1"/>
  <c r="P10726" i="1" s="1"/>
  <c r="K10726" i="1"/>
  <c r="L10726" i="1"/>
  <c r="I10727" i="1"/>
  <c r="J10727" i="1"/>
  <c r="N10727" i="1" s="1"/>
  <c r="O10727" i="1" s="1"/>
  <c r="P10727" i="1" s="1"/>
  <c r="K10727" i="1"/>
  <c r="L10727" i="1"/>
  <c r="I10728" i="1"/>
  <c r="J10728" i="1"/>
  <c r="N10728" i="1" s="1"/>
  <c r="O10728" i="1" s="1"/>
  <c r="P10728" i="1" s="1"/>
  <c r="K10728" i="1"/>
  <c r="L10728" i="1"/>
  <c r="I10729" i="1"/>
  <c r="J10729" i="1"/>
  <c r="N10729" i="1" s="1"/>
  <c r="O10729" i="1" s="1"/>
  <c r="P10729" i="1" s="1"/>
  <c r="K10729" i="1"/>
  <c r="L10729" i="1"/>
  <c r="I10730" i="1"/>
  <c r="J10730" i="1"/>
  <c r="N10730" i="1" s="1"/>
  <c r="O10730" i="1" s="1"/>
  <c r="P10730" i="1" s="1"/>
  <c r="K10730" i="1"/>
  <c r="L10730" i="1"/>
  <c r="I10731" i="1"/>
  <c r="J10731" i="1"/>
  <c r="N10731" i="1" s="1"/>
  <c r="O10731" i="1" s="1"/>
  <c r="P10731" i="1" s="1"/>
  <c r="K10731" i="1"/>
  <c r="L10731" i="1"/>
  <c r="I10732" i="1"/>
  <c r="J10732" i="1"/>
  <c r="N10732" i="1" s="1"/>
  <c r="O10732" i="1" s="1"/>
  <c r="P10732" i="1" s="1"/>
  <c r="K10732" i="1"/>
  <c r="L10732" i="1"/>
  <c r="I10733" i="1"/>
  <c r="J10733" i="1"/>
  <c r="N10733" i="1" s="1"/>
  <c r="O10733" i="1" s="1"/>
  <c r="P10733" i="1" s="1"/>
  <c r="K10733" i="1"/>
  <c r="L10733" i="1"/>
  <c r="I10734" i="1"/>
  <c r="J10734" i="1"/>
  <c r="N10734" i="1" s="1"/>
  <c r="O10734" i="1" s="1"/>
  <c r="P10734" i="1" s="1"/>
  <c r="K10734" i="1"/>
  <c r="L10734" i="1"/>
  <c r="I10735" i="1"/>
  <c r="J10735" i="1"/>
  <c r="N10735" i="1" s="1"/>
  <c r="O10735" i="1" s="1"/>
  <c r="P10735" i="1" s="1"/>
  <c r="K10735" i="1"/>
  <c r="L10735" i="1"/>
  <c r="I10736" i="1"/>
  <c r="J10736" i="1"/>
  <c r="N10736" i="1" s="1"/>
  <c r="O10736" i="1" s="1"/>
  <c r="P10736" i="1" s="1"/>
  <c r="K10736" i="1"/>
  <c r="L10736" i="1"/>
  <c r="I10737" i="1"/>
  <c r="J10737" i="1"/>
  <c r="N10737" i="1" s="1"/>
  <c r="O10737" i="1" s="1"/>
  <c r="P10737" i="1" s="1"/>
  <c r="K10737" i="1"/>
  <c r="L10737" i="1"/>
  <c r="I10738" i="1"/>
  <c r="J10738" i="1"/>
  <c r="N10738" i="1" s="1"/>
  <c r="O10738" i="1" s="1"/>
  <c r="P10738" i="1" s="1"/>
  <c r="K10738" i="1"/>
  <c r="L10738" i="1"/>
  <c r="I10739" i="1"/>
  <c r="J10739" i="1"/>
  <c r="N10739" i="1" s="1"/>
  <c r="O10739" i="1" s="1"/>
  <c r="P10739" i="1" s="1"/>
  <c r="K10739" i="1"/>
  <c r="L10739" i="1"/>
  <c r="I10740" i="1"/>
  <c r="J10740" i="1"/>
  <c r="N10740" i="1" s="1"/>
  <c r="O10740" i="1" s="1"/>
  <c r="P10740" i="1" s="1"/>
  <c r="K10740" i="1"/>
  <c r="L10740" i="1"/>
  <c r="I10741" i="1"/>
  <c r="J10741" i="1"/>
  <c r="N10741" i="1" s="1"/>
  <c r="O10741" i="1" s="1"/>
  <c r="P10741" i="1" s="1"/>
  <c r="K10741" i="1"/>
  <c r="L10741" i="1"/>
  <c r="I10742" i="1"/>
  <c r="J10742" i="1"/>
  <c r="N10742" i="1" s="1"/>
  <c r="O10742" i="1" s="1"/>
  <c r="P10742" i="1" s="1"/>
  <c r="K10742" i="1"/>
  <c r="L10742" i="1"/>
  <c r="I10743" i="1"/>
  <c r="J10743" i="1"/>
  <c r="N10743" i="1" s="1"/>
  <c r="O10743" i="1" s="1"/>
  <c r="P10743" i="1" s="1"/>
  <c r="K10743" i="1"/>
  <c r="L10743" i="1"/>
  <c r="I10744" i="1"/>
  <c r="J10744" i="1"/>
  <c r="N10744" i="1" s="1"/>
  <c r="O10744" i="1" s="1"/>
  <c r="P10744" i="1" s="1"/>
  <c r="K10744" i="1"/>
  <c r="L10744" i="1"/>
  <c r="I10745" i="1"/>
  <c r="J10745" i="1"/>
  <c r="N10745" i="1" s="1"/>
  <c r="O10745" i="1" s="1"/>
  <c r="P10745" i="1" s="1"/>
  <c r="K10745" i="1"/>
  <c r="L10745" i="1"/>
  <c r="I10746" i="1"/>
  <c r="J10746" i="1"/>
  <c r="N10746" i="1" s="1"/>
  <c r="O10746" i="1" s="1"/>
  <c r="P10746" i="1" s="1"/>
  <c r="K10746" i="1"/>
  <c r="L10746" i="1"/>
  <c r="I10747" i="1"/>
  <c r="J10747" i="1"/>
  <c r="N10747" i="1" s="1"/>
  <c r="O10747" i="1" s="1"/>
  <c r="P10747" i="1" s="1"/>
  <c r="K10747" i="1"/>
  <c r="L10747" i="1"/>
  <c r="I10748" i="1"/>
  <c r="J10748" i="1"/>
  <c r="N10748" i="1" s="1"/>
  <c r="O10748" i="1" s="1"/>
  <c r="P10748" i="1" s="1"/>
  <c r="K10748" i="1"/>
  <c r="L10748" i="1"/>
  <c r="I10749" i="1"/>
  <c r="J10749" i="1"/>
  <c r="N10749" i="1" s="1"/>
  <c r="O10749" i="1" s="1"/>
  <c r="P10749" i="1" s="1"/>
  <c r="K10749" i="1"/>
  <c r="L10749" i="1"/>
  <c r="I10750" i="1"/>
  <c r="J10750" i="1"/>
  <c r="N10750" i="1" s="1"/>
  <c r="O10750" i="1" s="1"/>
  <c r="P10750" i="1" s="1"/>
  <c r="K10750" i="1"/>
  <c r="L10750" i="1"/>
  <c r="I10751" i="1"/>
  <c r="J10751" i="1"/>
  <c r="N10751" i="1" s="1"/>
  <c r="O10751" i="1" s="1"/>
  <c r="P10751" i="1" s="1"/>
  <c r="K10751" i="1"/>
  <c r="L10751" i="1"/>
  <c r="I10752" i="1"/>
  <c r="J10752" i="1"/>
  <c r="N10752" i="1" s="1"/>
  <c r="O10752" i="1" s="1"/>
  <c r="P10752" i="1" s="1"/>
  <c r="K10752" i="1"/>
  <c r="L10752" i="1"/>
  <c r="I10753" i="1"/>
  <c r="J10753" i="1"/>
  <c r="N10753" i="1" s="1"/>
  <c r="O10753" i="1" s="1"/>
  <c r="P10753" i="1" s="1"/>
  <c r="K10753" i="1"/>
  <c r="L10753" i="1"/>
  <c r="I10754" i="1"/>
  <c r="J10754" i="1"/>
  <c r="N10754" i="1" s="1"/>
  <c r="O10754" i="1" s="1"/>
  <c r="P10754" i="1" s="1"/>
  <c r="K10754" i="1"/>
  <c r="L10754" i="1"/>
  <c r="I10755" i="1"/>
  <c r="J10755" i="1"/>
  <c r="N10755" i="1" s="1"/>
  <c r="O10755" i="1" s="1"/>
  <c r="P10755" i="1" s="1"/>
  <c r="K10755" i="1"/>
  <c r="L10755" i="1"/>
  <c r="I10756" i="1"/>
  <c r="J10756" i="1"/>
  <c r="N10756" i="1" s="1"/>
  <c r="O10756" i="1" s="1"/>
  <c r="P10756" i="1" s="1"/>
  <c r="K10756" i="1"/>
  <c r="L10756" i="1"/>
  <c r="I10757" i="1"/>
  <c r="J10757" i="1"/>
  <c r="N10757" i="1" s="1"/>
  <c r="O10757" i="1" s="1"/>
  <c r="P10757" i="1" s="1"/>
  <c r="K10757" i="1"/>
  <c r="L10757" i="1"/>
  <c r="I10758" i="1"/>
  <c r="J10758" i="1"/>
  <c r="N10758" i="1" s="1"/>
  <c r="O10758" i="1" s="1"/>
  <c r="P10758" i="1" s="1"/>
  <c r="K10758" i="1"/>
  <c r="L10758" i="1"/>
  <c r="I10759" i="1"/>
  <c r="J10759" i="1"/>
  <c r="N10759" i="1" s="1"/>
  <c r="O10759" i="1" s="1"/>
  <c r="P10759" i="1" s="1"/>
  <c r="K10759" i="1"/>
  <c r="L10759" i="1"/>
  <c r="I10760" i="1"/>
  <c r="J10760" i="1"/>
  <c r="N10760" i="1" s="1"/>
  <c r="O10760" i="1" s="1"/>
  <c r="P10760" i="1" s="1"/>
  <c r="K10760" i="1"/>
  <c r="L10760" i="1"/>
  <c r="I10761" i="1"/>
  <c r="J10761" i="1"/>
  <c r="N10761" i="1" s="1"/>
  <c r="O10761" i="1" s="1"/>
  <c r="P10761" i="1" s="1"/>
  <c r="K10761" i="1"/>
  <c r="L10761" i="1"/>
  <c r="I10762" i="1"/>
  <c r="J10762" i="1"/>
  <c r="N10762" i="1" s="1"/>
  <c r="O10762" i="1" s="1"/>
  <c r="P10762" i="1" s="1"/>
  <c r="K10762" i="1"/>
  <c r="L10762" i="1"/>
  <c r="I10763" i="1"/>
  <c r="J10763" i="1"/>
  <c r="N10763" i="1" s="1"/>
  <c r="O10763" i="1" s="1"/>
  <c r="P10763" i="1" s="1"/>
  <c r="K10763" i="1"/>
  <c r="L10763" i="1"/>
  <c r="I10764" i="1"/>
  <c r="J10764" i="1"/>
  <c r="N10764" i="1" s="1"/>
  <c r="O10764" i="1" s="1"/>
  <c r="P10764" i="1" s="1"/>
  <c r="K10764" i="1"/>
  <c r="L10764" i="1"/>
  <c r="I10765" i="1"/>
  <c r="J10765" i="1"/>
  <c r="N10765" i="1" s="1"/>
  <c r="O10765" i="1" s="1"/>
  <c r="P10765" i="1" s="1"/>
  <c r="K10765" i="1"/>
  <c r="L10765" i="1"/>
  <c r="I10766" i="1"/>
  <c r="J10766" i="1"/>
  <c r="N10766" i="1" s="1"/>
  <c r="O10766" i="1" s="1"/>
  <c r="P10766" i="1" s="1"/>
  <c r="K10766" i="1"/>
  <c r="L10766" i="1"/>
  <c r="I10767" i="1"/>
  <c r="J10767" i="1"/>
  <c r="N10767" i="1" s="1"/>
  <c r="O10767" i="1" s="1"/>
  <c r="P10767" i="1" s="1"/>
  <c r="K10767" i="1"/>
  <c r="L10767" i="1"/>
  <c r="I10768" i="1"/>
  <c r="J10768" i="1"/>
  <c r="N10768" i="1" s="1"/>
  <c r="O10768" i="1" s="1"/>
  <c r="P10768" i="1" s="1"/>
  <c r="K10768" i="1"/>
  <c r="L10768" i="1"/>
  <c r="I10769" i="1"/>
  <c r="J10769" i="1"/>
  <c r="N10769" i="1" s="1"/>
  <c r="O10769" i="1" s="1"/>
  <c r="P10769" i="1" s="1"/>
  <c r="K10769" i="1"/>
  <c r="L10769" i="1"/>
  <c r="I10770" i="1"/>
  <c r="J10770" i="1"/>
  <c r="N10770" i="1" s="1"/>
  <c r="O10770" i="1" s="1"/>
  <c r="P10770" i="1" s="1"/>
  <c r="K10770" i="1"/>
  <c r="L10770" i="1"/>
  <c r="I10771" i="1"/>
  <c r="J10771" i="1"/>
  <c r="N10771" i="1" s="1"/>
  <c r="O10771" i="1" s="1"/>
  <c r="P10771" i="1" s="1"/>
  <c r="K10771" i="1"/>
  <c r="L10771" i="1"/>
  <c r="I10772" i="1"/>
  <c r="J10772" i="1"/>
  <c r="N10772" i="1" s="1"/>
  <c r="O10772" i="1" s="1"/>
  <c r="P10772" i="1" s="1"/>
  <c r="K10772" i="1"/>
  <c r="L10772" i="1"/>
  <c r="I10773" i="1"/>
  <c r="J10773" i="1"/>
  <c r="N10773" i="1" s="1"/>
  <c r="O10773" i="1" s="1"/>
  <c r="P10773" i="1" s="1"/>
  <c r="K10773" i="1"/>
  <c r="L10773" i="1"/>
  <c r="I10774" i="1"/>
  <c r="J10774" i="1"/>
  <c r="N10774" i="1" s="1"/>
  <c r="O10774" i="1" s="1"/>
  <c r="P10774" i="1" s="1"/>
  <c r="K10774" i="1"/>
  <c r="L10774" i="1"/>
  <c r="I10775" i="1"/>
  <c r="J10775" i="1"/>
  <c r="N10775" i="1" s="1"/>
  <c r="O10775" i="1" s="1"/>
  <c r="P10775" i="1" s="1"/>
  <c r="K10775" i="1"/>
  <c r="L10775" i="1"/>
  <c r="I10776" i="1"/>
  <c r="J10776" i="1"/>
  <c r="N10776" i="1" s="1"/>
  <c r="O10776" i="1" s="1"/>
  <c r="P10776" i="1" s="1"/>
  <c r="K10776" i="1"/>
  <c r="L10776" i="1"/>
  <c r="I10777" i="1"/>
  <c r="J10777" i="1"/>
  <c r="N10777" i="1" s="1"/>
  <c r="O10777" i="1" s="1"/>
  <c r="P10777" i="1" s="1"/>
  <c r="K10777" i="1"/>
  <c r="L10777" i="1"/>
  <c r="I10778" i="1"/>
  <c r="J10778" i="1"/>
  <c r="N10778" i="1" s="1"/>
  <c r="O10778" i="1" s="1"/>
  <c r="P10778" i="1" s="1"/>
  <c r="K10778" i="1"/>
  <c r="L10778" i="1"/>
  <c r="I10779" i="1"/>
  <c r="J10779" i="1"/>
  <c r="N10779" i="1" s="1"/>
  <c r="O10779" i="1" s="1"/>
  <c r="P10779" i="1" s="1"/>
  <c r="K10779" i="1"/>
  <c r="L10779" i="1"/>
  <c r="I10780" i="1"/>
  <c r="J10780" i="1"/>
  <c r="N10780" i="1" s="1"/>
  <c r="O10780" i="1" s="1"/>
  <c r="P10780" i="1" s="1"/>
  <c r="K10780" i="1"/>
  <c r="L10780" i="1"/>
  <c r="I10781" i="1"/>
  <c r="J10781" i="1"/>
  <c r="N10781" i="1" s="1"/>
  <c r="O10781" i="1" s="1"/>
  <c r="P10781" i="1" s="1"/>
  <c r="K10781" i="1"/>
  <c r="L10781" i="1"/>
  <c r="I10782" i="1"/>
  <c r="J10782" i="1"/>
  <c r="N10782" i="1" s="1"/>
  <c r="O10782" i="1" s="1"/>
  <c r="P10782" i="1" s="1"/>
  <c r="K10782" i="1"/>
  <c r="L10782" i="1"/>
  <c r="I10783" i="1"/>
  <c r="J10783" i="1"/>
  <c r="N10783" i="1" s="1"/>
  <c r="O10783" i="1" s="1"/>
  <c r="P10783" i="1" s="1"/>
  <c r="K10783" i="1"/>
  <c r="L10783" i="1"/>
  <c r="I10784" i="1"/>
  <c r="J10784" i="1"/>
  <c r="N10784" i="1" s="1"/>
  <c r="O10784" i="1" s="1"/>
  <c r="P10784" i="1" s="1"/>
  <c r="K10784" i="1"/>
  <c r="L10784" i="1"/>
  <c r="I10785" i="1"/>
  <c r="J10785" i="1"/>
  <c r="N10785" i="1" s="1"/>
  <c r="O10785" i="1" s="1"/>
  <c r="P10785" i="1" s="1"/>
  <c r="K10785" i="1"/>
  <c r="L10785" i="1"/>
  <c r="I10786" i="1"/>
  <c r="J10786" i="1"/>
  <c r="N10786" i="1" s="1"/>
  <c r="O10786" i="1" s="1"/>
  <c r="P10786" i="1" s="1"/>
  <c r="K10786" i="1"/>
  <c r="L10786" i="1"/>
  <c r="I10787" i="1"/>
  <c r="J10787" i="1"/>
  <c r="N10787" i="1" s="1"/>
  <c r="O10787" i="1" s="1"/>
  <c r="P10787" i="1" s="1"/>
  <c r="K10787" i="1"/>
  <c r="L10787" i="1"/>
  <c r="I10788" i="1"/>
  <c r="J10788" i="1"/>
  <c r="N10788" i="1" s="1"/>
  <c r="O10788" i="1" s="1"/>
  <c r="P10788" i="1" s="1"/>
  <c r="K10788" i="1"/>
  <c r="L10788" i="1"/>
  <c r="I10789" i="1"/>
  <c r="J10789" i="1"/>
  <c r="N10789" i="1" s="1"/>
  <c r="O10789" i="1" s="1"/>
  <c r="P10789" i="1" s="1"/>
  <c r="K10789" i="1"/>
  <c r="L10789" i="1"/>
  <c r="I10790" i="1"/>
  <c r="J10790" i="1"/>
  <c r="N10790" i="1" s="1"/>
  <c r="O10790" i="1" s="1"/>
  <c r="P10790" i="1" s="1"/>
  <c r="K10790" i="1"/>
  <c r="L10790" i="1"/>
  <c r="I10791" i="1"/>
  <c r="J10791" i="1"/>
  <c r="N10791" i="1" s="1"/>
  <c r="O10791" i="1" s="1"/>
  <c r="P10791" i="1" s="1"/>
  <c r="K10791" i="1"/>
  <c r="L10791" i="1"/>
  <c r="I10792" i="1"/>
  <c r="J10792" i="1"/>
  <c r="N10792" i="1" s="1"/>
  <c r="O10792" i="1" s="1"/>
  <c r="P10792" i="1" s="1"/>
  <c r="K10792" i="1"/>
  <c r="L10792" i="1"/>
  <c r="I10793" i="1"/>
  <c r="J10793" i="1"/>
  <c r="N10793" i="1" s="1"/>
  <c r="O10793" i="1" s="1"/>
  <c r="P10793" i="1" s="1"/>
  <c r="K10793" i="1"/>
  <c r="L10793" i="1"/>
  <c r="I10794" i="1"/>
  <c r="J10794" i="1"/>
  <c r="N10794" i="1" s="1"/>
  <c r="O10794" i="1" s="1"/>
  <c r="P10794" i="1" s="1"/>
  <c r="K10794" i="1"/>
  <c r="L10794" i="1"/>
  <c r="I10795" i="1"/>
  <c r="J10795" i="1"/>
  <c r="N10795" i="1" s="1"/>
  <c r="O10795" i="1" s="1"/>
  <c r="P10795" i="1" s="1"/>
  <c r="K10795" i="1"/>
  <c r="L10795" i="1"/>
  <c r="I10796" i="1"/>
  <c r="J10796" i="1"/>
  <c r="N10796" i="1" s="1"/>
  <c r="O10796" i="1" s="1"/>
  <c r="P10796" i="1" s="1"/>
  <c r="K10796" i="1"/>
  <c r="L10796" i="1"/>
  <c r="I10797" i="1"/>
  <c r="J10797" i="1"/>
  <c r="N10797" i="1" s="1"/>
  <c r="O10797" i="1" s="1"/>
  <c r="P10797" i="1" s="1"/>
  <c r="K10797" i="1"/>
  <c r="L10797" i="1"/>
  <c r="I10798" i="1"/>
  <c r="J10798" i="1"/>
  <c r="N10798" i="1" s="1"/>
  <c r="O10798" i="1" s="1"/>
  <c r="P10798" i="1" s="1"/>
  <c r="K10798" i="1"/>
  <c r="L10798" i="1"/>
  <c r="I10799" i="1"/>
  <c r="J10799" i="1"/>
  <c r="N10799" i="1" s="1"/>
  <c r="O10799" i="1" s="1"/>
  <c r="P10799" i="1" s="1"/>
  <c r="K10799" i="1"/>
  <c r="L10799" i="1"/>
  <c r="I10800" i="1"/>
  <c r="J10800" i="1"/>
  <c r="N10800" i="1" s="1"/>
  <c r="O10800" i="1" s="1"/>
  <c r="P10800" i="1" s="1"/>
  <c r="K10800" i="1"/>
  <c r="L10800" i="1"/>
  <c r="I10801" i="1"/>
  <c r="J10801" i="1"/>
  <c r="N10801" i="1" s="1"/>
  <c r="O10801" i="1" s="1"/>
  <c r="P10801" i="1" s="1"/>
  <c r="K10801" i="1"/>
  <c r="L10801" i="1"/>
  <c r="I10802" i="1"/>
  <c r="J10802" i="1"/>
  <c r="N10802" i="1" s="1"/>
  <c r="O10802" i="1" s="1"/>
  <c r="P10802" i="1" s="1"/>
  <c r="K10802" i="1"/>
  <c r="L10802" i="1"/>
  <c r="I10803" i="1"/>
  <c r="J10803" i="1"/>
  <c r="N10803" i="1" s="1"/>
  <c r="O10803" i="1" s="1"/>
  <c r="P10803" i="1" s="1"/>
  <c r="K10803" i="1"/>
  <c r="L10803" i="1"/>
  <c r="I10804" i="1"/>
  <c r="J10804" i="1"/>
  <c r="N10804" i="1" s="1"/>
  <c r="O10804" i="1" s="1"/>
  <c r="P10804" i="1" s="1"/>
  <c r="K10804" i="1"/>
  <c r="L10804" i="1"/>
  <c r="I10805" i="1"/>
  <c r="J10805" i="1"/>
  <c r="N10805" i="1" s="1"/>
  <c r="O10805" i="1" s="1"/>
  <c r="P10805" i="1" s="1"/>
  <c r="K10805" i="1"/>
  <c r="L10805" i="1"/>
  <c r="I10806" i="1"/>
  <c r="J10806" i="1"/>
  <c r="N10806" i="1" s="1"/>
  <c r="O10806" i="1" s="1"/>
  <c r="P10806" i="1" s="1"/>
  <c r="K10806" i="1"/>
  <c r="L10806" i="1"/>
  <c r="I10807" i="1"/>
  <c r="J10807" i="1"/>
  <c r="N10807" i="1" s="1"/>
  <c r="O10807" i="1" s="1"/>
  <c r="P10807" i="1" s="1"/>
  <c r="K10807" i="1"/>
  <c r="L10807" i="1"/>
  <c r="I10808" i="1"/>
  <c r="J10808" i="1"/>
  <c r="N10808" i="1" s="1"/>
  <c r="O10808" i="1" s="1"/>
  <c r="P10808" i="1" s="1"/>
  <c r="K10808" i="1"/>
  <c r="L10808" i="1"/>
  <c r="I10809" i="1"/>
  <c r="J10809" i="1"/>
  <c r="N10809" i="1" s="1"/>
  <c r="O10809" i="1" s="1"/>
  <c r="P10809" i="1" s="1"/>
  <c r="K10809" i="1"/>
  <c r="L10809" i="1"/>
  <c r="I10810" i="1"/>
  <c r="J10810" i="1"/>
  <c r="N10810" i="1" s="1"/>
  <c r="O10810" i="1" s="1"/>
  <c r="P10810" i="1" s="1"/>
  <c r="K10810" i="1"/>
  <c r="L10810" i="1"/>
  <c r="I10811" i="1"/>
  <c r="J10811" i="1"/>
  <c r="N10811" i="1" s="1"/>
  <c r="O10811" i="1" s="1"/>
  <c r="P10811" i="1" s="1"/>
  <c r="K10811" i="1"/>
  <c r="L10811" i="1"/>
  <c r="I10812" i="1"/>
  <c r="J10812" i="1"/>
  <c r="N10812" i="1" s="1"/>
  <c r="O10812" i="1" s="1"/>
  <c r="P10812" i="1" s="1"/>
  <c r="K10812" i="1"/>
  <c r="L10812" i="1"/>
  <c r="I10813" i="1"/>
  <c r="J10813" i="1"/>
  <c r="N10813" i="1" s="1"/>
  <c r="O10813" i="1" s="1"/>
  <c r="P10813" i="1" s="1"/>
  <c r="K10813" i="1"/>
  <c r="L10813" i="1"/>
  <c r="I10814" i="1"/>
  <c r="J10814" i="1"/>
  <c r="N10814" i="1" s="1"/>
  <c r="O10814" i="1" s="1"/>
  <c r="P10814" i="1" s="1"/>
  <c r="K10814" i="1"/>
  <c r="L10814" i="1"/>
  <c r="I10815" i="1"/>
  <c r="J10815" i="1"/>
  <c r="N10815" i="1" s="1"/>
  <c r="O10815" i="1" s="1"/>
  <c r="P10815" i="1" s="1"/>
  <c r="K10815" i="1"/>
  <c r="L10815" i="1"/>
  <c r="I10816" i="1"/>
  <c r="J10816" i="1"/>
  <c r="N10816" i="1" s="1"/>
  <c r="O10816" i="1" s="1"/>
  <c r="P10816" i="1" s="1"/>
  <c r="K10816" i="1"/>
  <c r="L10816" i="1"/>
  <c r="I10817" i="1"/>
  <c r="J10817" i="1"/>
  <c r="N10817" i="1" s="1"/>
  <c r="O10817" i="1" s="1"/>
  <c r="P10817" i="1" s="1"/>
  <c r="K10817" i="1"/>
  <c r="L10817" i="1"/>
  <c r="I10818" i="1"/>
  <c r="J10818" i="1"/>
  <c r="N10818" i="1" s="1"/>
  <c r="O10818" i="1" s="1"/>
  <c r="P10818" i="1" s="1"/>
  <c r="K10818" i="1"/>
  <c r="L10818" i="1"/>
  <c r="I10819" i="1"/>
  <c r="J10819" i="1"/>
  <c r="N10819" i="1" s="1"/>
  <c r="O10819" i="1" s="1"/>
  <c r="P10819" i="1" s="1"/>
  <c r="K10819" i="1"/>
  <c r="L10819" i="1"/>
  <c r="I10820" i="1"/>
  <c r="J10820" i="1"/>
  <c r="N10820" i="1" s="1"/>
  <c r="O10820" i="1" s="1"/>
  <c r="P10820" i="1" s="1"/>
  <c r="K10820" i="1"/>
  <c r="L10820" i="1"/>
  <c r="I10821" i="1"/>
  <c r="J10821" i="1"/>
  <c r="N10821" i="1" s="1"/>
  <c r="O10821" i="1" s="1"/>
  <c r="P10821" i="1" s="1"/>
  <c r="K10821" i="1"/>
  <c r="L10821" i="1"/>
  <c r="I10822" i="1"/>
  <c r="J10822" i="1"/>
  <c r="N10822" i="1" s="1"/>
  <c r="O10822" i="1" s="1"/>
  <c r="P10822" i="1" s="1"/>
  <c r="K10822" i="1"/>
  <c r="L10822" i="1"/>
  <c r="I10823" i="1"/>
  <c r="J10823" i="1"/>
  <c r="N10823" i="1" s="1"/>
  <c r="O10823" i="1" s="1"/>
  <c r="P10823" i="1" s="1"/>
  <c r="K10823" i="1"/>
  <c r="L10823" i="1"/>
  <c r="I10824" i="1"/>
  <c r="J10824" i="1"/>
  <c r="N10824" i="1" s="1"/>
  <c r="O10824" i="1" s="1"/>
  <c r="P10824" i="1" s="1"/>
  <c r="K10824" i="1"/>
  <c r="L10824" i="1"/>
  <c r="I10825" i="1"/>
  <c r="J10825" i="1"/>
  <c r="N10825" i="1" s="1"/>
  <c r="O10825" i="1" s="1"/>
  <c r="P10825" i="1" s="1"/>
  <c r="K10825" i="1"/>
  <c r="L10825" i="1"/>
  <c r="I10826" i="1"/>
  <c r="J10826" i="1"/>
  <c r="N10826" i="1" s="1"/>
  <c r="O10826" i="1" s="1"/>
  <c r="P10826" i="1" s="1"/>
  <c r="K10826" i="1"/>
  <c r="L10826" i="1"/>
  <c r="I10827" i="1"/>
  <c r="J10827" i="1"/>
  <c r="N10827" i="1" s="1"/>
  <c r="O10827" i="1" s="1"/>
  <c r="P10827" i="1" s="1"/>
  <c r="K10827" i="1"/>
  <c r="L10827" i="1"/>
  <c r="I10828" i="1"/>
  <c r="J10828" i="1"/>
  <c r="N10828" i="1" s="1"/>
  <c r="O10828" i="1" s="1"/>
  <c r="P10828" i="1" s="1"/>
  <c r="K10828" i="1"/>
  <c r="L10828" i="1"/>
  <c r="I10829" i="1"/>
  <c r="J10829" i="1"/>
  <c r="N10829" i="1" s="1"/>
  <c r="O10829" i="1" s="1"/>
  <c r="P10829" i="1" s="1"/>
  <c r="K10829" i="1"/>
  <c r="L10829" i="1"/>
  <c r="I10830" i="1"/>
  <c r="J10830" i="1"/>
  <c r="N10830" i="1" s="1"/>
  <c r="O10830" i="1" s="1"/>
  <c r="P10830" i="1" s="1"/>
  <c r="K10830" i="1"/>
  <c r="L10830" i="1"/>
  <c r="I10831" i="1"/>
  <c r="J10831" i="1"/>
  <c r="N10831" i="1" s="1"/>
  <c r="O10831" i="1" s="1"/>
  <c r="P10831" i="1" s="1"/>
  <c r="K10831" i="1"/>
  <c r="L10831" i="1"/>
  <c r="I10832" i="1"/>
  <c r="J10832" i="1"/>
  <c r="N10832" i="1" s="1"/>
  <c r="O10832" i="1" s="1"/>
  <c r="P10832" i="1" s="1"/>
  <c r="K10832" i="1"/>
  <c r="L10832" i="1"/>
  <c r="I10833" i="1"/>
  <c r="J10833" i="1"/>
  <c r="N10833" i="1" s="1"/>
  <c r="O10833" i="1" s="1"/>
  <c r="P10833" i="1" s="1"/>
  <c r="K10833" i="1"/>
  <c r="L10833" i="1"/>
  <c r="I10834" i="1"/>
  <c r="J10834" i="1"/>
  <c r="N10834" i="1" s="1"/>
  <c r="O10834" i="1" s="1"/>
  <c r="P10834" i="1" s="1"/>
  <c r="K10834" i="1"/>
  <c r="L10834" i="1"/>
  <c r="I10835" i="1"/>
  <c r="J10835" i="1"/>
  <c r="N10835" i="1" s="1"/>
  <c r="O10835" i="1" s="1"/>
  <c r="P10835" i="1" s="1"/>
  <c r="K10835" i="1"/>
  <c r="L10835" i="1"/>
  <c r="I10836" i="1"/>
  <c r="J10836" i="1"/>
  <c r="N10836" i="1" s="1"/>
  <c r="O10836" i="1" s="1"/>
  <c r="P10836" i="1" s="1"/>
  <c r="K10836" i="1"/>
  <c r="L10836" i="1"/>
  <c r="I10837" i="1"/>
  <c r="J10837" i="1"/>
  <c r="N10837" i="1" s="1"/>
  <c r="O10837" i="1" s="1"/>
  <c r="P10837" i="1" s="1"/>
  <c r="K10837" i="1"/>
  <c r="L10837" i="1"/>
  <c r="I10838" i="1"/>
  <c r="J10838" i="1"/>
  <c r="N10838" i="1" s="1"/>
  <c r="O10838" i="1" s="1"/>
  <c r="P10838" i="1" s="1"/>
  <c r="K10838" i="1"/>
  <c r="L10838" i="1"/>
  <c r="I10839" i="1"/>
  <c r="J10839" i="1"/>
  <c r="N10839" i="1" s="1"/>
  <c r="O10839" i="1" s="1"/>
  <c r="P10839" i="1" s="1"/>
  <c r="K10839" i="1"/>
  <c r="L10839" i="1"/>
  <c r="I10840" i="1"/>
  <c r="J10840" i="1"/>
  <c r="N10840" i="1" s="1"/>
  <c r="O10840" i="1" s="1"/>
  <c r="P10840" i="1" s="1"/>
  <c r="K10840" i="1"/>
  <c r="L10840" i="1"/>
  <c r="I10841" i="1"/>
  <c r="J10841" i="1"/>
  <c r="N10841" i="1" s="1"/>
  <c r="O10841" i="1" s="1"/>
  <c r="P10841" i="1" s="1"/>
  <c r="K10841" i="1"/>
  <c r="L10841" i="1"/>
  <c r="I10842" i="1"/>
  <c r="J10842" i="1"/>
  <c r="N10842" i="1" s="1"/>
  <c r="O10842" i="1" s="1"/>
  <c r="P10842" i="1" s="1"/>
  <c r="K10842" i="1"/>
  <c r="L10842" i="1"/>
  <c r="I10843" i="1"/>
  <c r="J10843" i="1"/>
  <c r="N10843" i="1" s="1"/>
  <c r="O10843" i="1" s="1"/>
  <c r="P10843" i="1" s="1"/>
  <c r="K10843" i="1"/>
  <c r="L10843" i="1"/>
  <c r="I10844" i="1"/>
  <c r="J10844" i="1"/>
  <c r="N10844" i="1" s="1"/>
  <c r="O10844" i="1" s="1"/>
  <c r="P10844" i="1" s="1"/>
  <c r="K10844" i="1"/>
  <c r="L10844" i="1"/>
  <c r="I10845" i="1"/>
  <c r="J10845" i="1"/>
  <c r="N10845" i="1" s="1"/>
  <c r="O10845" i="1" s="1"/>
  <c r="P10845" i="1" s="1"/>
  <c r="K10845" i="1"/>
  <c r="L10845" i="1"/>
  <c r="I10846" i="1"/>
  <c r="J10846" i="1"/>
  <c r="N10846" i="1" s="1"/>
  <c r="O10846" i="1" s="1"/>
  <c r="P10846" i="1" s="1"/>
  <c r="K10846" i="1"/>
  <c r="L10846" i="1"/>
  <c r="I10847" i="1"/>
  <c r="J10847" i="1"/>
  <c r="N10847" i="1" s="1"/>
  <c r="O10847" i="1" s="1"/>
  <c r="P10847" i="1" s="1"/>
  <c r="K10847" i="1"/>
  <c r="L10847" i="1"/>
  <c r="I10848" i="1"/>
  <c r="J10848" i="1"/>
  <c r="N10848" i="1" s="1"/>
  <c r="O10848" i="1" s="1"/>
  <c r="P10848" i="1" s="1"/>
  <c r="K10848" i="1"/>
  <c r="L10848" i="1"/>
  <c r="I10849" i="1"/>
  <c r="J10849" i="1"/>
  <c r="N10849" i="1" s="1"/>
  <c r="O10849" i="1" s="1"/>
  <c r="P10849" i="1" s="1"/>
  <c r="K10849" i="1"/>
  <c r="L10849" i="1"/>
  <c r="I10850" i="1"/>
  <c r="J10850" i="1"/>
  <c r="N10850" i="1" s="1"/>
  <c r="O10850" i="1" s="1"/>
  <c r="P10850" i="1" s="1"/>
  <c r="K10850" i="1"/>
  <c r="L10850" i="1"/>
  <c r="I10851" i="1"/>
  <c r="J10851" i="1"/>
  <c r="N10851" i="1" s="1"/>
  <c r="O10851" i="1" s="1"/>
  <c r="P10851" i="1" s="1"/>
  <c r="K10851" i="1"/>
  <c r="L10851" i="1"/>
  <c r="I10852" i="1"/>
  <c r="J10852" i="1"/>
  <c r="N10852" i="1" s="1"/>
  <c r="O10852" i="1" s="1"/>
  <c r="P10852" i="1" s="1"/>
  <c r="K10852" i="1"/>
  <c r="L10852" i="1"/>
  <c r="I10853" i="1"/>
  <c r="J10853" i="1"/>
  <c r="N10853" i="1" s="1"/>
  <c r="O10853" i="1" s="1"/>
  <c r="P10853" i="1" s="1"/>
  <c r="K10853" i="1"/>
  <c r="L10853" i="1"/>
  <c r="I10854" i="1"/>
  <c r="J10854" i="1"/>
  <c r="N10854" i="1" s="1"/>
  <c r="O10854" i="1" s="1"/>
  <c r="P10854" i="1" s="1"/>
  <c r="K10854" i="1"/>
  <c r="L10854" i="1"/>
  <c r="I10855" i="1"/>
  <c r="J10855" i="1"/>
  <c r="N10855" i="1" s="1"/>
  <c r="O10855" i="1" s="1"/>
  <c r="P10855" i="1" s="1"/>
  <c r="K10855" i="1"/>
  <c r="L10855" i="1"/>
  <c r="I10856" i="1"/>
  <c r="J10856" i="1"/>
  <c r="N10856" i="1" s="1"/>
  <c r="O10856" i="1" s="1"/>
  <c r="P10856" i="1" s="1"/>
  <c r="K10856" i="1"/>
  <c r="L10856" i="1"/>
  <c r="I10857" i="1"/>
  <c r="J10857" i="1"/>
  <c r="N10857" i="1" s="1"/>
  <c r="O10857" i="1" s="1"/>
  <c r="P10857" i="1" s="1"/>
  <c r="K10857" i="1"/>
  <c r="L10857" i="1"/>
  <c r="I10858" i="1"/>
  <c r="J10858" i="1"/>
  <c r="N10858" i="1" s="1"/>
  <c r="O10858" i="1" s="1"/>
  <c r="P10858" i="1" s="1"/>
  <c r="K10858" i="1"/>
  <c r="L10858" i="1"/>
  <c r="I10859" i="1"/>
  <c r="J10859" i="1"/>
  <c r="N10859" i="1" s="1"/>
  <c r="O10859" i="1" s="1"/>
  <c r="P10859" i="1" s="1"/>
  <c r="K10859" i="1"/>
  <c r="L10859" i="1"/>
  <c r="I10860" i="1"/>
  <c r="J10860" i="1"/>
  <c r="N10860" i="1" s="1"/>
  <c r="O10860" i="1" s="1"/>
  <c r="P10860" i="1" s="1"/>
  <c r="K10860" i="1"/>
  <c r="L10860" i="1"/>
  <c r="I10861" i="1"/>
  <c r="J10861" i="1"/>
  <c r="N10861" i="1" s="1"/>
  <c r="O10861" i="1" s="1"/>
  <c r="P10861" i="1" s="1"/>
  <c r="K10861" i="1"/>
  <c r="L10861" i="1"/>
  <c r="I10862" i="1"/>
  <c r="J10862" i="1"/>
  <c r="N10862" i="1" s="1"/>
  <c r="O10862" i="1" s="1"/>
  <c r="P10862" i="1" s="1"/>
  <c r="K10862" i="1"/>
  <c r="L10862" i="1"/>
  <c r="I10863" i="1"/>
  <c r="J10863" i="1"/>
  <c r="N10863" i="1" s="1"/>
  <c r="O10863" i="1" s="1"/>
  <c r="P10863" i="1" s="1"/>
  <c r="K10863" i="1"/>
  <c r="L10863" i="1"/>
  <c r="I10864" i="1"/>
  <c r="J10864" i="1"/>
  <c r="N10864" i="1" s="1"/>
  <c r="O10864" i="1" s="1"/>
  <c r="P10864" i="1" s="1"/>
  <c r="K10864" i="1"/>
  <c r="L10864" i="1"/>
  <c r="I10865" i="1"/>
  <c r="J10865" i="1"/>
  <c r="N10865" i="1" s="1"/>
  <c r="O10865" i="1" s="1"/>
  <c r="P10865" i="1" s="1"/>
  <c r="K10865" i="1"/>
  <c r="L10865" i="1"/>
  <c r="I10866" i="1"/>
  <c r="J10866" i="1"/>
  <c r="N10866" i="1" s="1"/>
  <c r="O10866" i="1" s="1"/>
  <c r="P10866" i="1" s="1"/>
  <c r="K10866" i="1"/>
  <c r="L10866" i="1"/>
  <c r="I10867" i="1"/>
  <c r="J10867" i="1"/>
  <c r="N10867" i="1" s="1"/>
  <c r="O10867" i="1" s="1"/>
  <c r="P10867" i="1" s="1"/>
  <c r="K10867" i="1"/>
  <c r="L10867" i="1"/>
  <c r="I10868" i="1"/>
  <c r="J10868" i="1"/>
  <c r="N10868" i="1" s="1"/>
  <c r="O10868" i="1" s="1"/>
  <c r="P10868" i="1" s="1"/>
  <c r="K10868" i="1"/>
  <c r="L10868" i="1"/>
  <c r="I10869" i="1"/>
  <c r="J10869" i="1"/>
  <c r="N10869" i="1" s="1"/>
  <c r="O10869" i="1" s="1"/>
  <c r="P10869" i="1" s="1"/>
  <c r="K10869" i="1"/>
  <c r="L10869" i="1"/>
  <c r="I10870" i="1"/>
  <c r="J10870" i="1"/>
  <c r="N10870" i="1" s="1"/>
  <c r="O10870" i="1" s="1"/>
  <c r="P10870" i="1" s="1"/>
  <c r="K10870" i="1"/>
  <c r="L10870" i="1"/>
  <c r="I10871" i="1"/>
  <c r="J10871" i="1"/>
  <c r="N10871" i="1" s="1"/>
  <c r="O10871" i="1" s="1"/>
  <c r="P10871" i="1" s="1"/>
  <c r="K10871" i="1"/>
  <c r="L10871" i="1"/>
  <c r="I10872" i="1"/>
  <c r="J10872" i="1"/>
  <c r="N10872" i="1" s="1"/>
  <c r="O10872" i="1" s="1"/>
  <c r="P10872" i="1" s="1"/>
  <c r="K10872" i="1"/>
  <c r="L10872" i="1"/>
  <c r="I10873" i="1"/>
  <c r="J10873" i="1"/>
  <c r="N10873" i="1" s="1"/>
  <c r="O10873" i="1" s="1"/>
  <c r="P10873" i="1" s="1"/>
  <c r="K10873" i="1"/>
  <c r="L10873" i="1"/>
  <c r="I10874" i="1"/>
  <c r="J10874" i="1"/>
  <c r="N10874" i="1" s="1"/>
  <c r="O10874" i="1" s="1"/>
  <c r="P10874" i="1" s="1"/>
  <c r="K10874" i="1"/>
  <c r="L10874" i="1"/>
  <c r="I10875" i="1"/>
  <c r="J10875" i="1"/>
  <c r="N10875" i="1" s="1"/>
  <c r="O10875" i="1" s="1"/>
  <c r="P10875" i="1" s="1"/>
  <c r="K10875" i="1"/>
  <c r="L10875" i="1"/>
  <c r="I10876" i="1"/>
  <c r="J10876" i="1"/>
  <c r="N10876" i="1" s="1"/>
  <c r="O10876" i="1" s="1"/>
  <c r="P10876" i="1" s="1"/>
  <c r="K10876" i="1"/>
  <c r="L10876" i="1"/>
  <c r="I10877" i="1"/>
  <c r="J10877" i="1"/>
  <c r="N10877" i="1" s="1"/>
  <c r="O10877" i="1" s="1"/>
  <c r="P10877" i="1" s="1"/>
  <c r="K10877" i="1"/>
  <c r="L10877" i="1"/>
  <c r="I10878" i="1"/>
  <c r="J10878" i="1"/>
  <c r="N10878" i="1" s="1"/>
  <c r="O10878" i="1" s="1"/>
  <c r="P10878" i="1" s="1"/>
  <c r="K10878" i="1"/>
  <c r="L10878" i="1"/>
  <c r="I10879" i="1"/>
  <c r="J10879" i="1"/>
  <c r="N10879" i="1" s="1"/>
  <c r="O10879" i="1" s="1"/>
  <c r="P10879" i="1" s="1"/>
  <c r="K10879" i="1"/>
  <c r="L10879" i="1"/>
  <c r="I10880" i="1"/>
  <c r="J10880" i="1"/>
  <c r="N10880" i="1" s="1"/>
  <c r="O10880" i="1" s="1"/>
  <c r="P10880" i="1" s="1"/>
  <c r="K10880" i="1"/>
  <c r="L10880" i="1"/>
  <c r="I10881" i="1"/>
  <c r="J10881" i="1"/>
  <c r="N10881" i="1" s="1"/>
  <c r="O10881" i="1" s="1"/>
  <c r="P10881" i="1" s="1"/>
  <c r="K10881" i="1"/>
  <c r="L10881" i="1"/>
  <c r="I10882" i="1"/>
  <c r="J10882" i="1"/>
  <c r="N10882" i="1" s="1"/>
  <c r="O10882" i="1" s="1"/>
  <c r="P10882" i="1" s="1"/>
  <c r="K10882" i="1"/>
  <c r="L10882" i="1"/>
  <c r="I10883" i="1"/>
  <c r="J10883" i="1"/>
  <c r="N10883" i="1" s="1"/>
  <c r="O10883" i="1" s="1"/>
  <c r="P10883" i="1" s="1"/>
  <c r="K10883" i="1"/>
  <c r="L10883" i="1"/>
  <c r="I10884" i="1"/>
  <c r="J10884" i="1"/>
  <c r="N10884" i="1" s="1"/>
  <c r="O10884" i="1" s="1"/>
  <c r="P10884" i="1" s="1"/>
  <c r="K10884" i="1"/>
  <c r="L10884" i="1"/>
  <c r="I10885" i="1"/>
  <c r="J10885" i="1"/>
  <c r="N10885" i="1" s="1"/>
  <c r="O10885" i="1" s="1"/>
  <c r="P10885" i="1" s="1"/>
  <c r="K10885" i="1"/>
  <c r="L10885" i="1"/>
  <c r="I10886" i="1"/>
  <c r="J10886" i="1"/>
  <c r="N10886" i="1" s="1"/>
  <c r="O10886" i="1" s="1"/>
  <c r="P10886" i="1" s="1"/>
  <c r="K10886" i="1"/>
  <c r="L10886" i="1"/>
  <c r="I10887" i="1"/>
  <c r="J10887" i="1"/>
  <c r="N10887" i="1" s="1"/>
  <c r="O10887" i="1" s="1"/>
  <c r="P10887" i="1" s="1"/>
  <c r="K10887" i="1"/>
  <c r="L10887" i="1"/>
  <c r="I10888" i="1"/>
  <c r="J10888" i="1"/>
  <c r="N10888" i="1" s="1"/>
  <c r="O10888" i="1" s="1"/>
  <c r="P10888" i="1" s="1"/>
  <c r="K10888" i="1"/>
  <c r="L10888" i="1"/>
  <c r="I10889" i="1"/>
  <c r="J10889" i="1"/>
  <c r="N10889" i="1" s="1"/>
  <c r="O10889" i="1" s="1"/>
  <c r="P10889" i="1" s="1"/>
  <c r="K10889" i="1"/>
  <c r="L10889" i="1"/>
  <c r="I10890" i="1"/>
  <c r="J10890" i="1"/>
  <c r="N10890" i="1" s="1"/>
  <c r="O10890" i="1" s="1"/>
  <c r="P10890" i="1" s="1"/>
  <c r="K10890" i="1"/>
  <c r="L10890" i="1"/>
  <c r="I10891" i="1"/>
  <c r="J10891" i="1"/>
  <c r="N10891" i="1" s="1"/>
  <c r="O10891" i="1" s="1"/>
  <c r="P10891" i="1" s="1"/>
  <c r="K10891" i="1"/>
  <c r="L10891" i="1"/>
  <c r="I10892" i="1"/>
  <c r="J10892" i="1"/>
  <c r="N10892" i="1" s="1"/>
  <c r="O10892" i="1" s="1"/>
  <c r="P10892" i="1" s="1"/>
  <c r="K10892" i="1"/>
  <c r="L10892" i="1"/>
  <c r="I10893" i="1"/>
  <c r="J10893" i="1"/>
  <c r="N10893" i="1" s="1"/>
  <c r="O10893" i="1" s="1"/>
  <c r="P10893" i="1" s="1"/>
  <c r="K10893" i="1"/>
  <c r="L10893" i="1"/>
  <c r="I10894" i="1"/>
  <c r="J10894" i="1"/>
  <c r="N10894" i="1" s="1"/>
  <c r="O10894" i="1" s="1"/>
  <c r="P10894" i="1" s="1"/>
  <c r="K10894" i="1"/>
  <c r="L10894" i="1"/>
  <c r="I10895" i="1"/>
  <c r="J10895" i="1"/>
  <c r="N10895" i="1" s="1"/>
  <c r="O10895" i="1" s="1"/>
  <c r="P10895" i="1" s="1"/>
  <c r="K10895" i="1"/>
  <c r="L10895" i="1"/>
  <c r="I10896" i="1"/>
  <c r="J10896" i="1"/>
  <c r="N10896" i="1" s="1"/>
  <c r="O10896" i="1" s="1"/>
  <c r="P10896" i="1" s="1"/>
  <c r="K10896" i="1"/>
  <c r="L10896" i="1"/>
  <c r="I10897" i="1"/>
  <c r="J10897" i="1"/>
  <c r="N10897" i="1" s="1"/>
  <c r="O10897" i="1" s="1"/>
  <c r="P10897" i="1" s="1"/>
  <c r="K10897" i="1"/>
  <c r="L10897" i="1"/>
  <c r="I10898" i="1"/>
  <c r="J10898" i="1"/>
  <c r="N10898" i="1" s="1"/>
  <c r="O10898" i="1" s="1"/>
  <c r="P10898" i="1" s="1"/>
  <c r="K10898" i="1"/>
  <c r="L10898" i="1"/>
  <c r="I10899" i="1"/>
  <c r="J10899" i="1"/>
  <c r="N10899" i="1" s="1"/>
  <c r="O10899" i="1" s="1"/>
  <c r="P10899" i="1" s="1"/>
  <c r="K10899" i="1"/>
  <c r="L10899" i="1"/>
  <c r="I10900" i="1"/>
  <c r="J10900" i="1"/>
  <c r="N10900" i="1" s="1"/>
  <c r="O10900" i="1" s="1"/>
  <c r="P10900" i="1" s="1"/>
  <c r="K10900" i="1"/>
  <c r="L10900" i="1"/>
  <c r="I10901" i="1"/>
  <c r="J10901" i="1"/>
  <c r="N10901" i="1" s="1"/>
  <c r="O10901" i="1" s="1"/>
  <c r="P10901" i="1" s="1"/>
  <c r="K10901" i="1"/>
  <c r="L10901" i="1"/>
  <c r="I10902" i="1"/>
  <c r="J10902" i="1"/>
  <c r="N10902" i="1" s="1"/>
  <c r="O10902" i="1" s="1"/>
  <c r="P10902" i="1" s="1"/>
  <c r="K10902" i="1"/>
  <c r="L10902" i="1"/>
  <c r="I10903" i="1"/>
  <c r="J10903" i="1"/>
  <c r="N10903" i="1" s="1"/>
  <c r="O10903" i="1" s="1"/>
  <c r="P10903" i="1" s="1"/>
  <c r="K10903" i="1"/>
  <c r="L10903" i="1"/>
  <c r="I10904" i="1"/>
  <c r="J10904" i="1"/>
  <c r="N10904" i="1" s="1"/>
  <c r="O10904" i="1" s="1"/>
  <c r="P10904" i="1" s="1"/>
  <c r="K10904" i="1"/>
  <c r="L10904" i="1"/>
  <c r="I10905" i="1"/>
  <c r="J10905" i="1"/>
  <c r="N10905" i="1" s="1"/>
  <c r="O10905" i="1" s="1"/>
  <c r="P10905" i="1" s="1"/>
  <c r="K10905" i="1"/>
  <c r="L10905" i="1"/>
  <c r="I10906" i="1"/>
  <c r="J10906" i="1"/>
  <c r="N10906" i="1" s="1"/>
  <c r="O10906" i="1" s="1"/>
  <c r="P10906" i="1" s="1"/>
  <c r="K10906" i="1"/>
  <c r="L10906" i="1"/>
  <c r="I10907" i="1"/>
  <c r="J10907" i="1"/>
  <c r="N10907" i="1" s="1"/>
  <c r="O10907" i="1" s="1"/>
  <c r="P10907" i="1" s="1"/>
  <c r="K10907" i="1"/>
  <c r="L10907" i="1"/>
  <c r="I10908" i="1"/>
  <c r="J10908" i="1"/>
  <c r="N10908" i="1" s="1"/>
  <c r="O10908" i="1" s="1"/>
  <c r="P10908" i="1" s="1"/>
  <c r="K10908" i="1"/>
  <c r="L10908" i="1"/>
  <c r="I10909" i="1"/>
  <c r="J10909" i="1"/>
  <c r="N10909" i="1" s="1"/>
  <c r="O10909" i="1" s="1"/>
  <c r="P10909" i="1" s="1"/>
  <c r="K10909" i="1"/>
  <c r="L10909" i="1"/>
  <c r="I10910" i="1"/>
  <c r="J10910" i="1"/>
  <c r="N10910" i="1" s="1"/>
  <c r="O10910" i="1" s="1"/>
  <c r="P10910" i="1" s="1"/>
  <c r="K10910" i="1"/>
  <c r="L10910" i="1"/>
  <c r="I10911" i="1"/>
  <c r="J10911" i="1"/>
  <c r="N10911" i="1" s="1"/>
  <c r="O10911" i="1" s="1"/>
  <c r="P10911" i="1" s="1"/>
  <c r="K10911" i="1"/>
  <c r="L10911" i="1"/>
  <c r="I10912" i="1"/>
  <c r="J10912" i="1"/>
  <c r="N10912" i="1" s="1"/>
  <c r="O10912" i="1" s="1"/>
  <c r="P10912" i="1" s="1"/>
  <c r="K10912" i="1"/>
  <c r="L10912" i="1"/>
  <c r="I10913" i="1"/>
  <c r="J10913" i="1"/>
  <c r="N10913" i="1" s="1"/>
  <c r="O10913" i="1" s="1"/>
  <c r="P10913" i="1" s="1"/>
  <c r="K10913" i="1"/>
  <c r="L10913" i="1"/>
  <c r="I10914" i="1"/>
  <c r="J10914" i="1"/>
  <c r="N10914" i="1" s="1"/>
  <c r="O10914" i="1" s="1"/>
  <c r="P10914" i="1" s="1"/>
  <c r="K10914" i="1"/>
  <c r="L10914" i="1"/>
  <c r="I10915" i="1"/>
  <c r="J10915" i="1"/>
  <c r="N10915" i="1" s="1"/>
  <c r="O10915" i="1" s="1"/>
  <c r="P10915" i="1" s="1"/>
  <c r="K10915" i="1"/>
  <c r="L10915" i="1"/>
  <c r="I10916" i="1"/>
  <c r="J10916" i="1"/>
  <c r="N10916" i="1" s="1"/>
  <c r="O10916" i="1" s="1"/>
  <c r="P10916" i="1" s="1"/>
  <c r="K10916" i="1"/>
  <c r="L10916" i="1"/>
  <c r="I10917" i="1"/>
  <c r="J10917" i="1"/>
  <c r="N10917" i="1" s="1"/>
  <c r="O10917" i="1" s="1"/>
  <c r="P10917" i="1" s="1"/>
  <c r="K10917" i="1"/>
  <c r="L10917" i="1"/>
  <c r="I10918" i="1"/>
  <c r="J10918" i="1"/>
  <c r="N10918" i="1" s="1"/>
  <c r="O10918" i="1" s="1"/>
  <c r="P10918" i="1" s="1"/>
  <c r="K10918" i="1"/>
  <c r="L10918" i="1"/>
  <c r="I10919" i="1"/>
  <c r="J10919" i="1"/>
  <c r="N10919" i="1" s="1"/>
  <c r="O10919" i="1" s="1"/>
  <c r="P10919" i="1" s="1"/>
  <c r="K10919" i="1"/>
  <c r="L10919" i="1"/>
  <c r="I10920" i="1"/>
  <c r="J10920" i="1"/>
  <c r="N10920" i="1" s="1"/>
  <c r="O10920" i="1" s="1"/>
  <c r="P10920" i="1" s="1"/>
  <c r="K10920" i="1"/>
  <c r="L10920" i="1"/>
  <c r="I10921" i="1"/>
  <c r="J10921" i="1"/>
  <c r="N10921" i="1" s="1"/>
  <c r="O10921" i="1" s="1"/>
  <c r="P10921" i="1" s="1"/>
  <c r="K10921" i="1"/>
  <c r="L10921" i="1"/>
  <c r="I10922" i="1"/>
  <c r="J10922" i="1"/>
  <c r="N10922" i="1" s="1"/>
  <c r="O10922" i="1" s="1"/>
  <c r="P10922" i="1" s="1"/>
  <c r="K10922" i="1"/>
  <c r="L10922" i="1"/>
  <c r="I10923" i="1"/>
  <c r="J10923" i="1"/>
  <c r="N10923" i="1" s="1"/>
  <c r="O10923" i="1" s="1"/>
  <c r="P10923" i="1" s="1"/>
  <c r="K10923" i="1"/>
  <c r="L10923" i="1"/>
  <c r="I10924" i="1"/>
  <c r="J10924" i="1"/>
  <c r="N10924" i="1" s="1"/>
  <c r="O10924" i="1" s="1"/>
  <c r="P10924" i="1" s="1"/>
  <c r="K10924" i="1"/>
  <c r="L10924" i="1"/>
  <c r="I10925" i="1"/>
  <c r="J10925" i="1"/>
  <c r="N10925" i="1" s="1"/>
  <c r="O10925" i="1" s="1"/>
  <c r="P10925" i="1" s="1"/>
  <c r="K10925" i="1"/>
  <c r="L10925" i="1"/>
  <c r="I10926" i="1"/>
  <c r="J10926" i="1"/>
  <c r="N10926" i="1" s="1"/>
  <c r="O10926" i="1" s="1"/>
  <c r="P10926" i="1" s="1"/>
  <c r="K10926" i="1"/>
  <c r="L10926" i="1"/>
  <c r="I10927" i="1"/>
  <c r="J10927" i="1"/>
  <c r="N10927" i="1" s="1"/>
  <c r="O10927" i="1" s="1"/>
  <c r="P10927" i="1" s="1"/>
  <c r="K10927" i="1"/>
  <c r="L10927" i="1"/>
  <c r="I10928" i="1"/>
  <c r="J10928" i="1"/>
  <c r="N10928" i="1" s="1"/>
  <c r="O10928" i="1" s="1"/>
  <c r="P10928" i="1" s="1"/>
  <c r="K10928" i="1"/>
  <c r="L10928" i="1"/>
  <c r="I10929" i="1"/>
  <c r="J10929" i="1"/>
  <c r="N10929" i="1" s="1"/>
  <c r="O10929" i="1" s="1"/>
  <c r="P10929" i="1" s="1"/>
  <c r="K10929" i="1"/>
  <c r="L10929" i="1"/>
  <c r="I10930" i="1"/>
  <c r="J10930" i="1"/>
  <c r="N10930" i="1" s="1"/>
  <c r="O10930" i="1" s="1"/>
  <c r="P10930" i="1" s="1"/>
  <c r="K10930" i="1"/>
  <c r="L10930" i="1"/>
  <c r="I10931" i="1"/>
  <c r="J10931" i="1"/>
  <c r="N10931" i="1" s="1"/>
  <c r="O10931" i="1" s="1"/>
  <c r="P10931" i="1" s="1"/>
  <c r="K10931" i="1"/>
  <c r="L10931" i="1"/>
  <c r="I10932" i="1"/>
  <c r="J10932" i="1"/>
  <c r="N10932" i="1" s="1"/>
  <c r="O10932" i="1" s="1"/>
  <c r="P10932" i="1" s="1"/>
  <c r="K10932" i="1"/>
  <c r="L10932" i="1"/>
  <c r="I10933" i="1"/>
  <c r="J10933" i="1"/>
  <c r="N10933" i="1" s="1"/>
  <c r="O10933" i="1" s="1"/>
  <c r="P10933" i="1" s="1"/>
  <c r="K10933" i="1"/>
  <c r="L10933" i="1"/>
  <c r="I10934" i="1"/>
  <c r="J10934" i="1"/>
  <c r="N10934" i="1" s="1"/>
  <c r="O10934" i="1" s="1"/>
  <c r="P10934" i="1" s="1"/>
  <c r="K10934" i="1"/>
  <c r="L10934" i="1"/>
  <c r="I10935" i="1"/>
  <c r="J10935" i="1"/>
  <c r="N10935" i="1" s="1"/>
  <c r="O10935" i="1" s="1"/>
  <c r="P10935" i="1" s="1"/>
  <c r="K10935" i="1"/>
  <c r="L10935" i="1"/>
  <c r="I10936" i="1"/>
  <c r="J10936" i="1"/>
  <c r="N10936" i="1" s="1"/>
  <c r="O10936" i="1" s="1"/>
  <c r="P10936" i="1" s="1"/>
  <c r="K10936" i="1"/>
  <c r="L10936" i="1"/>
  <c r="I10937" i="1"/>
  <c r="J10937" i="1"/>
  <c r="N10937" i="1" s="1"/>
  <c r="O10937" i="1" s="1"/>
  <c r="P10937" i="1" s="1"/>
  <c r="K10937" i="1"/>
  <c r="L10937" i="1"/>
  <c r="I10938" i="1"/>
  <c r="J10938" i="1"/>
  <c r="N10938" i="1" s="1"/>
  <c r="O10938" i="1" s="1"/>
  <c r="P10938" i="1" s="1"/>
  <c r="K10938" i="1"/>
  <c r="L10938" i="1"/>
  <c r="I10939" i="1"/>
  <c r="J10939" i="1"/>
  <c r="N10939" i="1" s="1"/>
  <c r="O10939" i="1" s="1"/>
  <c r="P10939" i="1" s="1"/>
  <c r="K10939" i="1"/>
  <c r="L10939" i="1"/>
  <c r="I10940" i="1"/>
  <c r="J10940" i="1"/>
  <c r="N10940" i="1" s="1"/>
  <c r="O10940" i="1" s="1"/>
  <c r="P10940" i="1" s="1"/>
  <c r="K10940" i="1"/>
  <c r="L10940" i="1"/>
  <c r="I10941" i="1"/>
  <c r="J10941" i="1"/>
  <c r="N10941" i="1" s="1"/>
  <c r="O10941" i="1" s="1"/>
  <c r="P10941" i="1" s="1"/>
  <c r="K10941" i="1"/>
  <c r="L10941" i="1"/>
  <c r="I10942" i="1"/>
  <c r="J10942" i="1"/>
  <c r="N10942" i="1" s="1"/>
  <c r="O10942" i="1" s="1"/>
  <c r="P10942" i="1" s="1"/>
  <c r="K10942" i="1"/>
  <c r="L10942" i="1"/>
  <c r="I10943" i="1"/>
  <c r="J10943" i="1"/>
  <c r="N10943" i="1" s="1"/>
  <c r="O10943" i="1" s="1"/>
  <c r="P10943" i="1" s="1"/>
  <c r="K10943" i="1"/>
  <c r="L10943" i="1"/>
  <c r="I10944" i="1"/>
  <c r="J10944" i="1"/>
  <c r="N10944" i="1" s="1"/>
  <c r="O10944" i="1" s="1"/>
  <c r="P10944" i="1" s="1"/>
  <c r="K10944" i="1"/>
  <c r="L10944" i="1"/>
  <c r="I10945" i="1"/>
  <c r="J10945" i="1"/>
  <c r="N10945" i="1" s="1"/>
  <c r="O10945" i="1" s="1"/>
  <c r="P10945" i="1" s="1"/>
  <c r="K10945" i="1"/>
  <c r="L10945" i="1"/>
  <c r="I10946" i="1"/>
  <c r="J10946" i="1"/>
  <c r="N10946" i="1" s="1"/>
  <c r="O10946" i="1" s="1"/>
  <c r="P10946" i="1" s="1"/>
  <c r="K10946" i="1"/>
  <c r="L10946" i="1"/>
  <c r="I10947" i="1"/>
  <c r="J10947" i="1"/>
  <c r="N10947" i="1" s="1"/>
  <c r="O10947" i="1" s="1"/>
  <c r="P10947" i="1" s="1"/>
  <c r="K10947" i="1"/>
  <c r="L10947" i="1"/>
  <c r="I10948" i="1"/>
  <c r="J10948" i="1"/>
  <c r="N10948" i="1" s="1"/>
  <c r="O10948" i="1" s="1"/>
  <c r="P10948" i="1" s="1"/>
  <c r="K10948" i="1"/>
  <c r="L10948" i="1"/>
  <c r="I10949" i="1"/>
  <c r="J10949" i="1"/>
  <c r="N10949" i="1" s="1"/>
  <c r="O10949" i="1" s="1"/>
  <c r="P10949" i="1" s="1"/>
  <c r="K10949" i="1"/>
  <c r="L10949" i="1"/>
  <c r="I10950" i="1"/>
  <c r="J10950" i="1"/>
  <c r="N10950" i="1" s="1"/>
  <c r="O10950" i="1" s="1"/>
  <c r="P10950" i="1" s="1"/>
  <c r="K10950" i="1"/>
  <c r="L10950" i="1"/>
  <c r="I10951" i="1"/>
  <c r="J10951" i="1"/>
  <c r="N10951" i="1" s="1"/>
  <c r="O10951" i="1" s="1"/>
  <c r="P10951" i="1" s="1"/>
  <c r="K10951" i="1"/>
  <c r="L10951" i="1"/>
  <c r="I10952" i="1"/>
  <c r="J10952" i="1"/>
  <c r="N10952" i="1" s="1"/>
  <c r="O10952" i="1" s="1"/>
  <c r="P10952" i="1" s="1"/>
  <c r="K10952" i="1"/>
  <c r="L10952" i="1"/>
  <c r="I10953" i="1"/>
  <c r="J10953" i="1"/>
  <c r="N10953" i="1" s="1"/>
  <c r="O10953" i="1" s="1"/>
  <c r="P10953" i="1" s="1"/>
  <c r="K10953" i="1"/>
  <c r="L10953" i="1"/>
  <c r="I10954" i="1"/>
  <c r="J10954" i="1"/>
  <c r="N10954" i="1" s="1"/>
  <c r="O10954" i="1" s="1"/>
  <c r="P10954" i="1" s="1"/>
  <c r="K10954" i="1"/>
  <c r="L10954" i="1"/>
  <c r="I10955" i="1"/>
  <c r="J10955" i="1"/>
  <c r="N10955" i="1" s="1"/>
  <c r="O10955" i="1" s="1"/>
  <c r="P10955" i="1" s="1"/>
  <c r="K10955" i="1"/>
  <c r="L10955" i="1"/>
  <c r="I10956" i="1"/>
  <c r="J10956" i="1"/>
  <c r="N10956" i="1" s="1"/>
  <c r="O10956" i="1" s="1"/>
  <c r="P10956" i="1" s="1"/>
  <c r="K10956" i="1"/>
  <c r="L10956" i="1"/>
  <c r="I10957" i="1"/>
  <c r="J10957" i="1"/>
  <c r="N10957" i="1" s="1"/>
  <c r="O10957" i="1" s="1"/>
  <c r="P10957" i="1" s="1"/>
  <c r="K10957" i="1"/>
  <c r="L10957" i="1"/>
  <c r="I10958" i="1"/>
  <c r="J10958" i="1"/>
  <c r="N10958" i="1" s="1"/>
  <c r="O10958" i="1" s="1"/>
  <c r="P10958" i="1" s="1"/>
  <c r="K10958" i="1"/>
  <c r="L10958" i="1"/>
  <c r="I10959" i="1"/>
  <c r="J10959" i="1"/>
  <c r="N10959" i="1" s="1"/>
  <c r="O10959" i="1" s="1"/>
  <c r="P10959" i="1" s="1"/>
  <c r="K10959" i="1"/>
  <c r="L10959" i="1"/>
  <c r="I10960" i="1"/>
  <c r="J10960" i="1"/>
  <c r="N10960" i="1" s="1"/>
  <c r="O10960" i="1" s="1"/>
  <c r="P10960" i="1" s="1"/>
  <c r="K10960" i="1"/>
  <c r="L10960" i="1"/>
  <c r="I10961" i="1"/>
  <c r="J10961" i="1"/>
  <c r="N10961" i="1" s="1"/>
  <c r="O10961" i="1" s="1"/>
  <c r="P10961" i="1" s="1"/>
  <c r="K10961" i="1"/>
  <c r="L10961" i="1"/>
  <c r="I10962" i="1"/>
  <c r="J10962" i="1"/>
  <c r="N10962" i="1" s="1"/>
  <c r="O10962" i="1" s="1"/>
  <c r="P10962" i="1" s="1"/>
  <c r="K10962" i="1"/>
  <c r="L10962" i="1"/>
  <c r="I10963" i="1"/>
  <c r="J10963" i="1"/>
  <c r="N10963" i="1" s="1"/>
  <c r="O10963" i="1" s="1"/>
  <c r="P10963" i="1" s="1"/>
  <c r="K10963" i="1"/>
  <c r="L10963" i="1"/>
  <c r="I10964" i="1"/>
  <c r="J10964" i="1"/>
  <c r="N10964" i="1" s="1"/>
  <c r="O10964" i="1" s="1"/>
  <c r="P10964" i="1" s="1"/>
  <c r="K10964" i="1"/>
  <c r="L10964" i="1"/>
  <c r="I10965" i="1"/>
  <c r="J10965" i="1"/>
  <c r="N10965" i="1" s="1"/>
  <c r="O10965" i="1" s="1"/>
  <c r="P10965" i="1" s="1"/>
  <c r="K10965" i="1"/>
  <c r="L10965" i="1"/>
  <c r="I10966" i="1"/>
  <c r="J10966" i="1"/>
  <c r="N10966" i="1" s="1"/>
  <c r="O10966" i="1" s="1"/>
  <c r="P10966" i="1" s="1"/>
  <c r="K10966" i="1"/>
  <c r="L10966" i="1"/>
  <c r="I10967" i="1"/>
  <c r="J10967" i="1"/>
  <c r="N10967" i="1" s="1"/>
  <c r="O10967" i="1" s="1"/>
  <c r="P10967" i="1" s="1"/>
  <c r="K10967" i="1"/>
  <c r="L10967" i="1"/>
  <c r="I10968" i="1"/>
  <c r="J10968" i="1"/>
  <c r="N10968" i="1" s="1"/>
  <c r="O10968" i="1" s="1"/>
  <c r="P10968" i="1" s="1"/>
  <c r="K10968" i="1"/>
  <c r="L10968" i="1"/>
  <c r="I10969" i="1"/>
  <c r="J10969" i="1"/>
  <c r="N10969" i="1" s="1"/>
  <c r="O10969" i="1" s="1"/>
  <c r="P10969" i="1" s="1"/>
  <c r="K10969" i="1"/>
  <c r="L10969" i="1"/>
  <c r="I10970" i="1"/>
  <c r="J10970" i="1"/>
  <c r="N10970" i="1" s="1"/>
  <c r="O10970" i="1" s="1"/>
  <c r="P10970" i="1" s="1"/>
  <c r="K10970" i="1"/>
  <c r="L10970" i="1"/>
  <c r="I10971" i="1"/>
  <c r="J10971" i="1"/>
  <c r="N10971" i="1" s="1"/>
  <c r="O10971" i="1" s="1"/>
  <c r="P10971" i="1" s="1"/>
  <c r="K10971" i="1"/>
  <c r="L10971" i="1"/>
  <c r="I10972" i="1"/>
  <c r="J10972" i="1"/>
  <c r="N10972" i="1" s="1"/>
  <c r="O10972" i="1" s="1"/>
  <c r="P10972" i="1" s="1"/>
  <c r="K10972" i="1"/>
  <c r="L10972" i="1"/>
  <c r="I10973" i="1"/>
  <c r="J10973" i="1"/>
  <c r="N10973" i="1" s="1"/>
  <c r="O10973" i="1" s="1"/>
  <c r="P10973" i="1" s="1"/>
  <c r="K10973" i="1"/>
  <c r="L10973" i="1"/>
  <c r="I10974" i="1"/>
  <c r="J10974" i="1"/>
  <c r="N10974" i="1" s="1"/>
  <c r="O10974" i="1" s="1"/>
  <c r="P10974" i="1" s="1"/>
  <c r="K10974" i="1"/>
  <c r="L10974" i="1"/>
  <c r="I10975" i="1"/>
  <c r="J10975" i="1"/>
  <c r="N10975" i="1" s="1"/>
  <c r="O10975" i="1" s="1"/>
  <c r="P10975" i="1" s="1"/>
  <c r="K10975" i="1"/>
  <c r="L10975" i="1"/>
  <c r="I10976" i="1"/>
  <c r="J10976" i="1"/>
  <c r="N10976" i="1" s="1"/>
  <c r="O10976" i="1" s="1"/>
  <c r="P10976" i="1" s="1"/>
  <c r="K10976" i="1"/>
  <c r="L10976" i="1"/>
  <c r="I10977" i="1"/>
  <c r="J10977" i="1"/>
  <c r="N10977" i="1" s="1"/>
  <c r="O10977" i="1" s="1"/>
  <c r="P10977" i="1" s="1"/>
  <c r="K10977" i="1"/>
  <c r="L10977" i="1"/>
  <c r="I10978" i="1"/>
  <c r="J10978" i="1"/>
  <c r="N10978" i="1" s="1"/>
  <c r="O10978" i="1" s="1"/>
  <c r="P10978" i="1" s="1"/>
  <c r="K10978" i="1"/>
  <c r="L10978" i="1"/>
  <c r="I10979" i="1"/>
  <c r="J10979" i="1"/>
  <c r="N10979" i="1" s="1"/>
  <c r="O10979" i="1" s="1"/>
  <c r="P10979" i="1" s="1"/>
  <c r="K10979" i="1"/>
  <c r="L10979" i="1"/>
  <c r="I10980" i="1"/>
  <c r="J10980" i="1"/>
  <c r="N10980" i="1" s="1"/>
  <c r="O10980" i="1" s="1"/>
  <c r="P10980" i="1" s="1"/>
  <c r="K10980" i="1"/>
  <c r="L10980" i="1"/>
  <c r="I10981" i="1"/>
  <c r="J10981" i="1"/>
  <c r="N10981" i="1" s="1"/>
  <c r="O10981" i="1" s="1"/>
  <c r="P10981" i="1" s="1"/>
  <c r="K10981" i="1"/>
  <c r="L10981" i="1"/>
  <c r="I10982" i="1"/>
  <c r="J10982" i="1"/>
  <c r="N10982" i="1" s="1"/>
  <c r="O10982" i="1" s="1"/>
  <c r="P10982" i="1" s="1"/>
  <c r="K10982" i="1"/>
  <c r="L10982" i="1"/>
  <c r="I10983" i="1"/>
  <c r="J10983" i="1"/>
  <c r="N10983" i="1" s="1"/>
  <c r="O10983" i="1" s="1"/>
  <c r="P10983" i="1" s="1"/>
  <c r="K10983" i="1"/>
  <c r="L10983" i="1"/>
  <c r="I10984" i="1"/>
  <c r="J10984" i="1"/>
  <c r="N10984" i="1" s="1"/>
  <c r="O10984" i="1" s="1"/>
  <c r="P10984" i="1" s="1"/>
  <c r="K10984" i="1"/>
  <c r="L10984" i="1"/>
  <c r="I10985" i="1"/>
  <c r="J10985" i="1"/>
  <c r="N10985" i="1" s="1"/>
  <c r="O10985" i="1" s="1"/>
  <c r="P10985" i="1" s="1"/>
  <c r="K10985" i="1"/>
  <c r="L10985" i="1"/>
  <c r="I10986" i="1"/>
  <c r="J10986" i="1"/>
  <c r="N10986" i="1" s="1"/>
  <c r="O10986" i="1" s="1"/>
  <c r="P10986" i="1" s="1"/>
  <c r="K10986" i="1"/>
  <c r="L10986" i="1"/>
  <c r="I10987" i="1"/>
  <c r="J10987" i="1"/>
  <c r="N10987" i="1" s="1"/>
  <c r="O10987" i="1" s="1"/>
  <c r="P10987" i="1" s="1"/>
  <c r="K10987" i="1"/>
  <c r="L10987" i="1"/>
  <c r="I10988" i="1"/>
  <c r="J10988" i="1"/>
  <c r="N10988" i="1" s="1"/>
  <c r="O10988" i="1" s="1"/>
  <c r="P10988" i="1" s="1"/>
  <c r="K10988" i="1"/>
  <c r="L10988" i="1"/>
  <c r="I10989" i="1"/>
  <c r="J10989" i="1"/>
  <c r="N10989" i="1" s="1"/>
  <c r="O10989" i="1" s="1"/>
  <c r="P10989" i="1" s="1"/>
  <c r="K10989" i="1"/>
  <c r="L10989" i="1"/>
  <c r="I10990" i="1"/>
  <c r="J10990" i="1"/>
  <c r="N10990" i="1" s="1"/>
  <c r="O10990" i="1" s="1"/>
  <c r="P10990" i="1" s="1"/>
  <c r="K10990" i="1"/>
  <c r="L10990" i="1"/>
  <c r="I10991" i="1"/>
  <c r="J10991" i="1"/>
  <c r="N10991" i="1" s="1"/>
  <c r="O10991" i="1" s="1"/>
  <c r="P10991" i="1" s="1"/>
  <c r="K10991" i="1"/>
  <c r="L10991" i="1"/>
  <c r="I10992" i="1"/>
  <c r="J10992" i="1"/>
  <c r="N10992" i="1" s="1"/>
  <c r="O10992" i="1" s="1"/>
  <c r="P10992" i="1" s="1"/>
  <c r="K10992" i="1"/>
  <c r="L10992" i="1"/>
  <c r="I10993" i="1"/>
  <c r="J10993" i="1"/>
  <c r="N10993" i="1" s="1"/>
  <c r="O10993" i="1" s="1"/>
  <c r="P10993" i="1" s="1"/>
  <c r="K10993" i="1"/>
  <c r="L10993" i="1"/>
  <c r="I10994" i="1"/>
  <c r="J10994" i="1"/>
  <c r="N10994" i="1" s="1"/>
  <c r="O10994" i="1" s="1"/>
  <c r="P10994" i="1" s="1"/>
  <c r="K10994" i="1"/>
  <c r="L10994" i="1"/>
  <c r="I10995" i="1"/>
  <c r="J10995" i="1"/>
  <c r="N10995" i="1" s="1"/>
  <c r="O10995" i="1" s="1"/>
  <c r="P10995" i="1" s="1"/>
  <c r="K10995" i="1"/>
  <c r="L10995" i="1"/>
  <c r="I10996" i="1"/>
  <c r="J10996" i="1"/>
  <c r="N10996" i="1" s="1"/>
  <c r="O10996" i="1" s="1"/>
  <c r="P10996" i="1" s="1"/>
  <c r="K10996" i="1"/>
  <c r="L10996" i="1"/>
  <c r="I10997" i="1"/>
  <c r="J10997" i="1"/>
  <c r="N10997" i="1" s="1"/>
  <c r="O10997" i="1" s="1"/>
  <c r="P10997" i="1" s="1"/>
  <c r="K10997" i="1"/>
  <c r="L10997" i="1"/>
  <c r="I10998" i="1"/>
  <c r="J10998" i="1"/>
  <c r="N10998" i="1" s="1"/>
  <c r="O10998" i="1" s="1"/>
  <c r="P10998" i="1" s="1"/>
  <c r="K10998" i="1"/>
  <c r="L10998" i="1"/>
  <c r="I10999" i="1"/>
  <c r="J10999" i="1"/>
  <c r="N10999" i="1" s="1"/>
  <c r="O10999" i="1" s="1"/>
  <c r="P10999" i="1" s="1"/>
  <c r="K10999" i="1"/>
  <c r="L10999" i="1"/>
  <c r="I11000" i="1"/>
  <c r="J11000" i="1"/>
  <c r="N11000" i="1" s="1"/>
  <c r="O11000" i="1" s="1"/>
  <c r="P11000" i="1" s="1"/>
  <c r="K11000" i="1"/>
  <c r="L11000" i="1"/>
  <c r="I11001" i="1"/>
  <c r="J11001" i="1"/>
  <c r="N11001" i="1" s="1"/>
  <c r="O11001" i="1" s="1"/>
  <c r="P11001" i="1" s="1"/>
  <c r="K11001" i="1"/>
  <c r="L11001" i="1"/>
  <c r="I11002" i="1"/>
  <c r="J11002" i="1"/>
  <c r="N11002" i="1" s="1"/>
  <c r="O11002" i="1" s="1"/>
  <c r="P11002" i="1" s="1"/>
  <c r="K11002" i="1"/>
  <c r="L11002" i="1"/>
  <c r="I11003" i="1"/>
  <c r="J11003" i="1"/>
  <c r="N11003" i="1" s="1"/>
  <c r="O11003" i="1" s="1"/>
  <c r="P11003" i="1" s="1"/>
  <c r="K11003" i="1"/>
  <c r="L11003" i="1"/>
  <c r="I11004" i="1"/>
  <c r="J11004" i="1"/>
  <c r="N11004" i="1" s="1"/>
  <c r="O11004" i="1" s="1"/>
  <c r="P11004" i="1" s="1"/>
  <c r="K11004" i="1"/>
  <c r="L11004" i="1"/>
  <c r="I11005" i="1"/>
  <c r="J11005" i="1"/>
  <c r="N11005" i="1" s="1"/>
  <c r="O11005" i="1" s="1"/>
  <c r="P11005" i="1" s="1"/>
  <c r="K11005" i="1"/>
  <c r="L11005" i="1"/>
  <c r="I11006" i="1"/>
  <c r="J11006" i="1"/>
  <c r="N11006" i="1" s="1"/>
  <c r="O11006" i="1" s="1"/>
  <c r="P11006" i="1" s="1"/>
  <c r="K11006" i="1"/>
  <c r="L11006" i="1"/>
  <c r="I11007" i="1"/>
  <c r="J11007" i="1"/>
  <c r="N11007" i="1" s="1"/>
  <c r="O11007" i="1" s="1"/>
  <c r="P11007" i="1" s="1"/>
  <c r="K11007" i="1"/>
  <c r="L11007" i="1"/>
  <c r="I11008" i="1"/>
  <c r="J11008" i="1"/>
  <c r="N11008" i="1" s="1"/>
  <c r="O11008" i="1" s="1"/>
  <c r="P11008" i="1" s="1"/>
  <c r="K11008" i="1"/>
  <c r="L11008" i="1"/>
  <c r="I11009" i="1"/>
  <c r="J11009" i="1"/>
  <c r="N11009" i="1" s="1"/>
  <c r="O11009" i="1" s="1"/>
  <c r="P11009" i="1" s="1"/>
  <c r="K11009" i="1"/>
  <c r="L11009" i="1"/>
  <c r="I11010" i="1"/>
  <c r="J11010" i="1"/>
  <c r="N11010" i="1" s="1"/>
  <c r="O11010" i="1" s="1"/>
  <c r="P11010" i="1" s="1"/>
  <c r="K11010" i="1"/>
  <c r="L11010" i="1"/>
  <c r="I11011" i="1"/>
  <c r="J11011" i="1"/>
  <c r="N11011" i="1" s="1"/>
  <c r="O11011" i="1" s="1"/>
  <c r="P11011" i="1" s="1"/>
  <c r="K11011" i="1"/>
  <c r="L11011" i="1"/>
  <c r="I11012" i="1"/>
  <c r="J11012" i="1"/>
  <c r="N11012" i="1" s="1"/>
  <c r="O11012" i="1" s="1"/>
  <c r="P11012" i="1" s="1"/>
  <c r="K11012" i="1"/>
  <c r="L11012" i="1"/>
  <c r="I11013" i="1"/>
  <c r="J11013" i="1"/>
  <c r="N11013" i="1" s="1"/>
  <c r="O11013" i="1" s="1"/>
  <c r="P11013" i="1" s="1"/>
  <c r="K11013" i="1"/>
  <c r="L11013" i="1"/>
  <c r="I11014" i="1"/>
  <c r="J11014" i="1"/>
  <c r="N11014" i="1" s="1"/>
  <c r="O11014" i="1" s="1"/>
  <c r="P11014" i="1" s="1"/>
  <c r="K11014" i="1"/>
  <c r="L11014" i="1"/>
  <c r="I11015" i="1"/>
  <c r="J11015" i="1"/>
  <c r="N11015" i="1" s="1"/>
  <c r="O11015" i="1" s="1"/>
  <c r="P11015" i="1" s="1"/>
  <c r="K11015" i="1"/>
  <c r="L11015" i="1"/>
  <c r="I11016" i="1"/>
  <c r="J11016" i="1"/>
  <c r="N11016" i="1" s="1"/>
  <c r="O11016" i="1" s="1"/>
  <c r="P11016" i="1" s="1"/>
  <c r="K11016" i="1"/>
  <c r="L11016" i="1"/>
  <c r="I11017" i="1"/>
  <c r="J11017" i="1"/>
  <c r="N11017" i="1" s="1"/>
  <c r="O11017" i="1" s="1"/>
  <c r="P11017" i="1" s="1"/>
  <c r="K11017" i="1"/>
  <c r="L11017" i="1"/>
  <c r="I11018" i="1"/>
  <c r="J11018" i="1"/>
  <c r="N11018" i="1" s="1"/>
  <c r="O11018" i="1" s="1"/>
  <c r="P11018" i="1" s="1"/>
  <c r="K11018" i="1"/>
  <c r="L11018" i="1"/>
  <c r="I11019" i="1"/>
  <c r="J11019" i="1"/>
  <c r="N11019" i="1" s="1"/>
  <c r="O11019" i="1" s="1"/>
  <c r="P11019" i="1" s="1"/>
  <c r="K11019" i="1"/>
  <c r="L11019" i="1"/>
  <c r="I11020" i="1"/>
  <c r="J11020" i="1"/>
  <c r="N11020" i="1" s="1"/>
  <c r="O11020" i="1" s="1"/>
  <c r="P11020" i="1" s="1"/>
  <c r="K11020" i="1"/>
  <c r="L11020" i="1"/>
  <c r="I11021" i="1"/>
  <c r="J11021" i="1"/>
  <c r="N11021" i="1" s="1"/>
  <c r="O11021" i="1" s="1"/>
  <c r="P11021" i="1" s="1"/>
  <c r="K11021" i="1"/>
  <c r="L11021" i="1"/>
  <c r="I11022" i="1"/>
  <c r="J11022" i="1"/>
  <c r="N11022" i="1" s="1"/>
  <c r="O11022" i="1" s="1"/>
  <c r="P11022" i="1" s="1"/>
  <c r="K11022" i="1"/>
  <c r="L11022" i="1"/>
  <c r="I11023" i="1"/>
  <c r="J11023" i="1"/>
  <c r="N11023" i="1" s="1"/>
  <c r="O11023" i="1" s="1"/>
  <c r="P11023" i="1" s="1"/>
  <c r="K11023" i="1"/>
  <c r="L11023" i="1"/>
  <c r="I11024" i="1"/>
  <c r="J11024" i="1"/>
  <c r="N11024" i="1" s="1"/>
  <c r="O11024" i="1" s="1"/>
  <c r="P11024" i="1" s="1"/>
  <c r="K11024" i="1"/>
  <c r="L11024" i="1"/>
  <c r="I11025" i="1"/>
  <c r="J11025" i="1"/>
  <c r="N11025" i="1" s="1"/>
  <c r="O11025" i="1" s="1"/>
  <c r="P11025" i="1" s="1"/>
  <c r="K11025" i="1"/>
  <c r="L11025" i="1"/>
  <c r="I11026" i="1"/>
  <c r="J11026" i="1"/>
  <c r="N11026" i="1" s="1"/>
  <c r="O11026" i="1" s="1"/>
  <c r="P11026" i="1" s="1"/>
  <c r="K11026" i="1"/>
  <c r="L11026" i="1"/>
  <c r="I11027" i="1"/>
  <c r="J11027" i="1"/>
  <c r="N11027" i="1" s="1"/>
  <c r="O11027" i="1" s="1"/>
  <c r="P11027" i="1" s="1"/>
  <c r="K11027" i="1"/>
  <c r="L11027" i="1"/>
  <c r="I11028" i="1"/>
  <c r="J11028" i="1"/>
  <c r="N11028" i="1" s="1"/>
  <c r="O11028" i="1" s="1"/>
  <c r="P11028" i="1" s="1"/>
  <c r="K11028" i="1"/>
  <c r="L11028" i="1"/>
  <c r="I11029" i="1"/>
  <c r="J11029" i="1"/>
  <c r="N11029" i="1" s="1"/>
  <c r="O11029" i="1" s="1"/>
  <c r="P11029" i="1" s="1"/>
  <c r="K11029" i="1"/>
  <c r="L11029" i="1"/>
  <c r="I11030" i="1"/>
  <c r="J11030" i="1"/>
  <c r="N11030" i="1" s="1"/>
  <c r="O11030" i="1" s="1"/>
  <c r="P11030" i="1" s="1"/>
  <c r="K11030" i="1"/>
  <c r="L11030" i="1"/>
  <c r="I11031" i="1"/>
  <c r="J11031" i="1"/>
  <c r="N11031" i="1" s="1"/>
  <c r="O11031" i="1" s="1"/>
  <c r="P11031" i="1" s="1"/>
  <c r="K11031" i="1"/>
  <c r="L11031" i="1"/>
  <c r="I11032" i="1"/>
  <c r="J11032" i="1"/>
  <c r="N11032" i="1" s="1"/>
  <c r="O11032" i="1" s="1"/>
  <c r="P11032" i="1" s="1"/>
  <c r="K11032" i="1"/>
  <c r="L11032" i="1"/>
  <c r="I11033" i="1"/>
  <c r="J11033" i="1"/>
  <c r="N11033" i="1" s="1"/>
  <c r="O11033" i="1" s="1"/>
  <c r="P11033" i="1" s="1"/>
  <c r="K11033" i="1"/>
  <c r="L11033" i="1"/>
  <c r="I11034" i="1"/>
  <c r="J11034" i="1"/>
  <c r="N11034" i="1" s="1"/>
  <c r="O11034" i="1" s="1"/>
  <c r="P11034" i="1" s="1"/>
  <c r="K11034" i="1"/>
  <c r="L11034" i="1"/>
  <c r="I11035" i="1"/>
  <c r="J11035" i="1"/>
  <c r="N11035" i="1" s="1"/>
  <c r="O11035" i="1" s="1"/>
  <c r="P11035" i="1" s="1"/>
  <c r="K11035" i="1"/>
  <c r="L11035" i="1"/>
  <c r="I11036" i="1"/>
  <c r="J11036" i="1"/>
  <c r="N11036" i="1" s="1"/>
  <c r="O11036" i="1" s="1"/>
  <c r="P11036" i="1" s="1"/>
  <c r="K11036" i="1"/>
  <c r="L11036" i="1"/>
  <c r="I11037" i="1"/>
  <c r="J11037" i="1"/>
  <c r="N11037" i="1" s="1"/>
  <c r="O11037" i="1" s="1"/>
  <c r="P11037" i="1" s="1"/>
  <c r="K11037" i="1"/>
  <c r="L11037" i="1"/>
  <c r="I11038" i="1"/>
  <c r="J11038" i="1"/>
  <c r="N11038" i="1" s="1"/>
  <c r="O11038" i="1" s="1"/>
  <c r="P11038" i="1" s="1"/>
  <c r="K11038" i="1"/>
  <c r="L11038" i="1"/>
  <c r="I11039" i="1"/>
  <c r="J11039" i="1"/>
  <c r="N11039" i="1" s="1"/>
  <c r="O11039" i="1" s="1"/>
  <c r="P11039" i="1" s="1"/>
  <c r="K11039" i="1"/>
  <c r="L11039" i="1"/>
  <c r="I11040" i="1"/>
  <c r="J11040" i="1"/>
  <c r="N11040" i="1" s="1"/>
  <c r="O11040" i="1" s="1"/>
  <c r="P11040" i="1" s="1"/>
  <c r="K11040" i="1"/>
  <c r="L11040" i="1"/>
  <c r="I11041" i="1"/>
  <c r="J11041" i="1"/>
  <c r="N11041" i="1" s="1"/>
  <c r="O11041" i="1" s="1"/>
  <c r="P11041" i="1" s="1"/>
  <c r="K11041" i="1"/>
  <c r="L11041" i="1"/>
  <c r="I11042" i="1"/>
  <c r="J11042" i="1"/>
  <c r="N11042" i="1" s="1"/>
  <c r="O11042" i="1" s="1"/>
  <c r="P11042" i="1" s="1"/>
  <c r="K11042" i="1"/>
  <c r="L11042" i="1"/>
  <c r="I11043" i="1"/>
  <c r="J11043" i="1"/>
  <c r="N11043" i="1" s="1"/>
  <c r="O11043" i="1" s="1"/>
  <c r="P11043" i="1" s="1"/>
  <c r="K11043" i="1"/>
  <c r="L11043" i="1"/>
  <c r="I11044" i="1"/>
  <c r="J11044" i="1"/>
  <c r="N11044" i="1" s="1"/>
  <c r="O11044" i="1" s="1"/>
  <c r="P11044" i="1" s="1"/>
  <c r="K11044" i="1"/>
  <c r="L11044" i="1"/>
  <c r="I11045" i="1"/>
  <c r="J11045" i="1"/>
  <c r="N11045" i="1" s="1"/>
  <c r="O11045" i="1" s="1"/>
  <c r="P11045" i="1" s="1"/>
  <c r="K11045" i="1"/>
  <c r="L11045" i="1"/>
  <c r="I11046" i="1"/>
  <c r="J11046" i="1"/>
  <c r="N11046" i="1" s="1"/>
  <c r="O11046" i="1" s="1"/>
  <c r="P11046" i="1" s="1"/>
  <c r="K11046" i="1"/>
  <c r="L11046" i="1"/>
  <c r="I11047" i="1"/>
  <c r="J11047" i="1"/>
  <c r="N11047" i="1" s="1"/>
  <c r="O11047" i="1" s="1"/>
  <c r="P11047" i="1" s="1"/>
  <c r="K11047" i="1"/>
  <c r="L11047" i="1"/>
  <c r="I11048" i="1"/>
  <c r="J11048" i="1"/>
  <c r="N11048" i="1" s="1"/>
  <c r="O11048" i="1" s="1"/>
  <c r="P11048" i="1" s="1"/>
  <c r="K11048" i="1"/>
  <c r="L11048" i="1"/>
  <c r="I11049" i="1"/>
  <c r="J11049" i="1"/>
  <c r="N11049" i="1" s="1"/>
  <c r="O11049" i="1" s="1"/>
  <c r="P11049" i="1" s="1"/>
  <c r="K11049" i="1"/>
  <c r="L11049" i="1"/>
  <c r="I11050" i="1"/>
  <c r="J11050" i="1"/>
  <c r="N11050" i="1" s="1"/>
  <c r="O11050" i="1" s="1"/>
  <c r="P11050" i="1" s="1"/>
  <c r="K11050" i="1"/>
  <c r="L11050" i="1"/>
  <c r="I11051" i="1"/>
  <c r="J11051" i="1"/>
  <c r="N11051" i="1" s="1"/>
  <c r="O11051" i="1" s="1"/>
  <c r="P11051" i="1" s="1"/>
  <c r="K11051" i="1"/>
  <c r="L11051" i="1"/>
  <c r="I11052" i="1"/>
  <c r="J11052" i="1"/>
  <c r="N11052" i="1" s="1"/>
  <c r="O11052" i="1" s="1"/>
  <c r="P11052" i="1" s="1"/>
  <c r="K11052" i="1"/>
  <c r="L11052" i="1"/>
  <c r="I11053" i="1"/>
  <c r="J11053" i="1"/>
  <c r="N11053" i="1" s="1"/>
  <c r="O11053" i="1" s="1"/>
  <c r="P11053" i="1" s="1"/>
  <c r="K11053" i="1"/>
  <c r="L11053" i="1"/>
  <c r="I11054" i="1"/>
  <c r="J11054" i="1"/>
  <c r="N11054" i="1" s="1"/>
  <c r="O11054" i="1" s="1"/>
  <c r="P11054" i="1" s="1"/>
  <c r="K11054" i="1"/>
  <c r="L11054" i="1"/>
  <c r="I11055" i="1"/>
  <c r="J11055" i="1"/>
  <c r="N11055" i="1" s="1"/>
  <c r="O11055" i="1" s="1"/>
  <c r="P11055" i="1" s="1"/>
  <c r="K11055" i="1"/>
  <c r="L11055" i="1"/>
  <c r="I11056" i="1"/>
  <c r="J11056" i="1"/>
  <c r="N11056" i="1" s="1"/>
  <c r="O11056" i="1" s="1"/>
  <c r="P11056" i="1" s="1"/>
  <c r="K11056" i="1"/>
  <c r="L11056" i="1"/>
  <c r="I11057" i="1"/>
  <c r="J11057" i="1"/>
  <c r="N11057" i="1" s="1"/>
  <c r="O11057" i="1" s="1"/>
  <c r="P11057" i="1" s="1"/>
  <c r="K11057" i="1"/>
  <c r="L11057" i="1"/>
  <c r="I11058" i="1"/>
  <c r="J11058" i="1"/>
  <c r="N11058" i="1" s="1"/>
  <c r="O11058" i="1" s="1"/>
  <c r="P11058" i="1" s="1"/>
  <c r="K11058" i="1"/>
  <c r="L11058" i="1"/>
  <c r="I11059" i="1"/>
  <c r="J11059" i="1"/>
  <c r="N11059" i="1" s="1"/>
  <c r="O11059" i="1" s="1"/>
  <c r="P11059" i="1" s="1"/>
  <c r="K11059" i="1"/>
  <c r="L11059" i="1"/>
  <c r="I11060" i="1"/>
  <c r="J11060" i="1"/>
  <c r="N11060" i="1" s="1"/>
  <c r="O11060" i="1" s="1"/>
  <c r="P11060" i="1" s="1"/>
  <c r="K11060" i="1"/>
  <c r="L11060" i="1"/>
  <c r="I11061" i="1"/>
  <c r="J11061" i="1"/>
  <c r="N11061" i="1" s="1"/>
  <c r="O11061" i="1" s="1"/>
  <c r="P11061" i="1" s="1"/>
  <c r="K11061" i="1"/>
  <c r="L11061" i="1"/>
  <c r="I11062" i="1"/>
  <c r="J11062" i="1"/>
  <c r="N11062" i="1" s="1"/>
  <c r="O11062" i="1" s="1"/>
  <c r="P11062" i="1" s="1"/>
  <c r="K11062" i="1"/>
  <c r="L11062" i="1"/>
  <c r="I11063" i="1"/>
  <c r="J11063" i="1"/>
  <c r="N11063" i="1" s="1"/>
  <c r="O11063" i="1" s="1"/>
  <c r="P11063" i="1" s="1"/>
  <c r="K11063" i="1"/>
  <c r="L11063" i="1"/>
  <c r="I11064" i="1"/>
  <c r="J11064" i="1"/>
  <c r="N11064" i="1" s="1"/>
  <c r="O11064" i="1" s="1"/>
  <c r="P11064" i="1" s="1"/>
  <c r="K11064" i="1"/>
  <c r="L11064" i="1"/>
  <c r="I11065" i="1"/>
  <c r="J11065" i="1"/>
  <c r="N11065" i="1" s="1"/>
  <c r="O11065" i="1" s="1"/>
  <c r="P11065" i="1" s="1"/>
  <c r="K11065" i="1"/>
  <c r="L11065" i="1"/>
  <c r="I11066" i="1"/>
  <c r="J11066" i="1"/>
  <c r="N11066" i="1" s="1"/>
  <c r="O11066" i="1" s="1"/>
  <c r="P11066" i="1" s="1"/>
  <c r="K11066" i="1"/>
  <c r="L11066" i="1"/>
  <c r="I11067" i="1"/>
  <c r="J11067" i="1"/>
  <c r="N11067" i="1" s="1"/>
  <c r="O11067" i="1" s="1"/>
  <c r="P11067" i="1" s="1"/>
  <c r="K11067" i="1"/>
  <c r="L11067" i="1"/>
  <c r="I11068" i="1"/>
  <c r="J11068" i="1"/>
  <c r="N11068" i="1" s="1"/>
  <c r="O11068" i="1" s="1"/>
  <c r="P11068" i="1" s="1"/>
  <c r="K11068" i="1"/>
  <c r="L11068" i="1"/>
  <c r="I11069" i="1"/>
  <c r="J11069" i="1"/>
  <c r="N11069" i="1" s="1"/>
  <c r="O11069" i="1" s="1"/>
  <c r="P11069" i="1" s="1"/>
  <c r="K11069" i="1"/>
  <c r="L11069" i="1"/>
  <c r="I11070" i="1"/>
  <c r="J11070" i="1"/>
  <c r="N11070" i="1" s="1"/>
  <c r="O11070" i="1" s="1"/>
  <c r="P11070" i="1" s="1"/>
  <c r="K11070" i="1"/>
  <c r="L11070" i="1"/>
  <c r="I11071" i="1"/>
  <c r="J11071" i="1"/>
  <c r="N11071" i="1" s="1"/>
  <c r="O11071" i="1" s="1"/>
  <c r="P11071" i="1" s="1"/>
  <c r="K11071" i="1"/>
  <c r="L11071" i="1"/>
  <c r="I11072" i="1"/>
  <c r="J11072" i="1"/>
  <c r="N11072" i="1" s="1"/>
  <c r="O11072" i="1" s="1"/>
  <c r="P11072" i="1" s="1"/>
  <c r="K11072" i="1"/>
  <c r="L11072" i="1"/>
  <c r="I11073" i="1"/>
  <c r="J11073" i="1"/>
  <c r="N11073" i="1" s="1"/>
  <c r="O11073" i="1" s="1"/>
  <c r="P11073" i="1" s="1"/>
  <c r="K11073" i="1"/>
  <c r="L11073" i="1"/>
  <c r="I11074" i="1"/>
  <c r="J11074" i="1"/>
  <c r="N11074" i="1" s="1"/>
  <c r="O11074" i="1" s="1"/>
  <c r="P11074" i="1" s="1"/>
  <c r="K11074" i="1"/>
  <c r="L11074" i="1"/>
  <c r="I11075" i="1"/>
  <c r="J11075" i="1"/>
  <c r="N11075" i="1" s="1"/>
  <c r="O11075" i="1" s="1"/>
  <c r="P11075" i="1" s="1"/>
  <c r="K11075" i="1"/>
  <c r="L11075" i="1"/>
  <c r="I11076" i="1"/>
  <c r="J11076" i="1"/>
  <c r="N11076" i="1" s="1"/>
  <c r="O11076" i="1" s="1"/>
  <c r="P11076" i="1" s="1"/>
  <c r="K11076" i="1"/>
  <c r="L11076" i="1"/>
  <c r="I11077" i="1"/>
  <c r="J11077" i="1"/>
  <c r="N11077" i="1" s="1"/>
  <c r="O11077" i="1" s="1"/>
  <c r="P11077" i="1" s="1"/>
  <c r="K11077" i="1"/>
  <c r="L11077" i="1"/>
  <c r="I11078" i="1"/>
  <c r="J11078" i="1"/>
  <c r="N11078" i="1" s="1"/>
  <c r="O11078" i="1" s="1"/>
  <c r="P11078" i="1" s="1"/>
  <c r="K11078" i="1"/>
  <c r="L11078" i="1"/>
  <c r="I11079" i="1"/>
  <c r="J11079" i="1"/>
  <c r="N11079" i="1" s="1"/>
  <c r="O11079" i="1" s="1"/>
  <c r="P11079" i="1" s="1"/>
  <c r="K11079" i="1"/>
  <c r="L11079" i="1"/>
  <c r="I11080" i="1"/>
  <c r="J11080" i="1"/>
  <c r="N11080" i="1" s="1"/>
  <c r="O11080" i="1" s="1"/>
  <c r="P11080" i="1" s="1"/>
  <c r="K11080" i="1"/>
  <c r="L11080" i="1"/>
  <c r="I11081" i="1"/>
  <c r="J11081" i="1"/>
  <c r="N11081" i="1" s="1"/>
  <c r="O11081" i="1" s="1"/>
  <c r="P11081" i="1" s="1"/>
  <c r="K11081" i="1"/>
  <c r="L11081" i="1"/>
  <c r="I11082" i="1"/>
  <c r="J11082" i="1"/>
  <c r="N11082" i="1" s="1"/>
  <c r="O11082" i="1" s="1"/>
  <c r="P11082" i="1" s="1"/>
  <c r="K11082" i="1"/>
  <c r="L11082" i="1"/>
  <c r="I11083" i="1"/>
  <c r="J11083" i="1"/>
  <c r="N11083" i="1" s="1"/>
  <c r="O11083" i="1" s="1"/>
  <c r="P11083" i="1" s="1"/>
  <c r="K11083" i="1"/>
  <c r="L11083" i="1"/>
  <c r="I11084" i="1"/>
  <c r="J11084" i="1"/>
  <c r="N11084" i="1" s="1"/>
  <c r="O11084" i="1" s="1"/>
  <c r="P11084" i="1" s="1"/>
  <c r="K11084" i="1"/>
  <c r="L11084" i="1"/>
  <c r="I11085" i="1"/>
  <c r="J11085" i="1"/>
  <c r="N11085" i="1" s="1"/>
  <c r="O11085" i="1" s="1"/>
  <c r="P11085" i="1" s="1"/>
  <c r="K11085" i="1"/>
  <c r="L11085" i="1"/>
  <c r="I11086" i="1"/>
  <c r="J11086" i="1"/>
  <c r="N11086" i="1" s="1"/>
  <c r="O11086" i="1" s="1"/>
  <c r="P11086" i="1" s="1"/>
  <c r="K11086" i="1"/>
  <c r="L11086" i="1"/>
  <c r="I11087" i="1"/>
  <c r="J11087" i="1"/>
  <c r="N11087" i="1" s="1"/>
  <c r="O11087" i="1" s="1"/>
  <c r="P11087" i="1" s="1"/>
  <c r="K11087" i="1"/>
  <c r="L11087" i="1"/>
  <c r="I11088" i="1"/>
  <c r="J11088" i="1"/>
  <c r="N11088" i="1" s="1"/>
  <c r="O11088" i="1" s="1"/>
  <c r="P11088" i="1" s="1"/>
  <c r="K11088" i="1"/>
  <c r="L11088" i="1"/>
  <c r="I11089" i="1"/>
  <c r="J11089" i="1"/>
  <c r="N11089" i="1" s="1"/>
  <c r="O11089" i="1" s="1"/>
  <c r="P11089" i="1" s="1"/>
  <c r="K11089" i="1"/>
  <c r="L11089" i="1"/>
  <c r="I11090" i="1"/>
  <c r="J11090" i="1"/>
  <c r="N11090" i="1" s="1"/>
  <c r="O11090" i="1" s="1"/>
  <c r="P11090" i="1" s="1"/>
  <c r="K11090" i="1"/>
  <c r="L11090" i="1"/>
  <c r="I11091" i="1"/>
  <c r="J11091" i="1"/>
  <c r="N11091" i="1" s="1"/>
  <c r="O11091" i="1" s="1"/>
  <c r="P11091" i="1" s="1"/>
  <c r="K11091" i="1"/>
  <c r="L11091" i="1"/>
  <c r="I11092" i="1"/>
  <c r="J11092" i="1"/>
  <c r="N11092" i="1" s="1"/>
  <c r="O11092" i="1" s="1"/>
  <c r="P11092" i="1" s="1"/>
  <c r="K11092" i="1"/>
  <c r="L11092" i="1"/>
  <c r="I11093" i="1"/>
  <c r="J11093" i="1"/>
  <c r="N11093" i="1" s="1"/>
  <c r="O11093" i="1" s="1"/>
  <c r="P11093" i="1" s="1"/>
  <c r="K11093" i="1"/>
  <c r="L11093" i="1"/>
  <c r="I11094" i="1"/>
  <c r="J11094" i="1"/>
  <c r="N11094" i="1" s="1"/>
  <c r="O11094" i="1" s="1"/>
  <c r="P11094" i="1" s="1"/>
  <c r="K11094" i="1"/>
  <c r="L11094" i="1"/>
  <c r="I11095" i="1"/>
  <c r="J11095" i="1"/>
  <c r="N11095" i="1" s="1"/>
  <c r="O11095" i="1" s="1"/>
  <c r="P11095" i="1" s="1"/>
  <c r="K11095" i="1"/>
  <c r="L11095" i="1"/>
  <c r="I11096" i="1"/>
  <c r="J11096" i="1"/>
  <c r="N11096" i="1" s="1"/>
  <c r="O11096" i="1" s="1"/>
  <c r="P11096" i="1" s="1"/>
  <c r="K11096" i="1"/>
  <c r="L11096" i="1"/>
  <c r="I11097" i="1"/>
  <c r="J11097" i="1"/>
  <c r="N11097" i="1" s="1"/>
  <c r="O11097" i="1" s="1"/>
  <c r="P11097" i="1" s="1"/>
  <c r="K11097" i="1"/>
  <c r="L11097" i="1"/>
  <c r="I11098" i="1"/>
  <c r="J11098" i="1"/>
  <c r="N11098" i="1" s="1"/>
  <c r="O11098" i="1" s="1"/>
  <c r="P11098" i="1" s="1"/>
  <c r="K11098" i="1"/>
  <c r="L11098" i="1"/>
  <c r="I11099" i="1"/>
  <c r="J11099" i="1"/>
  <c r="N11099" i="1" s="1"/>
  <c r="O11099" i="1" s="1"/>
  <c r="P11099" i="1" s="1"/>
  <c r="K11099" i="1"/>
  <c r="L11099" i="1"/>
  <c r="I11100" i="1"/>
  <c r="J11100" i="1"/>
  <c r="N11100" i="1" s="1"/>
  <c r="O11100" i="1" s="1"/>
  <c r="P11100" i="1" s="1"/>
  <c r="K11100" i="1"/>
  <c r="L11100" i="1"/>
  <c r="I11101" i="1"/>
  <c r="J11101" i="1"/>
  <c r="N11101" i="1" s="1"/>
  <c r="O11101" i="1" s="1"/>
  <c r="P11101" i="1" s="1"/>
  <c r="K11101" i="1"/>
  <c r="L11101" i="1"/>
  <c r="I11102" i="1"/>
  <c r="J11102" i="1"/>
  <c r="N11102" i="1" s="1"/>
  <c r="O11102" i="1" s="1"/>
  <c r="P11102" i="1" s="1"/>
  <c r="K11102" i="1"/>
  <c r="L11102" i="1"/>
  <c r="I11103" i="1"/>
  <c r="J11103" i="1"/>
  <c r="N11103" i="1" s="1"/>
  <c r="O11103" i="1" s="1"/>
  <c r="P11103" i="1" s="1"/>
  <c r="K11103" i="1"/>
  <c r="L11103" i="1"/>
  <c r="I11104" i="1"/>
  <c r="J11104" i="1"/>
  <c r="N11104" i="1" s="1"/>
  <c r="O11104" i="1" s="1"/>
  <c r="P11104" i="1" s="1"/>
  <c r="K11104" i="1"/>
  <c r="L11104" i="1"/>
  <c r="I11105" i="1"/>
  <c r="J11105" i="1"/>
  <c r="N11105" i="1" s="1"/>
  <c r="O11105" i="1" s="1"/>
  <c r="P11105" i="1" s="1"/>
  <c r="K11105" i="1"/>
  <c r="L11105" i="1"/>
  <c r="I11106" i="1"/>
  <c r="J11106" i="1"/>
  <c r="N11106" i="1" s="1"/>
  <c r="O11106" i="1" s="1"/>
  <c r="P11106" i="1" s="1"/>
  <c r="K11106" i="1"/>
  <c r="L11106" i="1"/>
  <c r="I11107" i="1"/>
  <c r="J11107" i="1"/>
  <c r="N11107" i="1" s="1"/>
  <c r="O11107" i="1" s="1"/>
  <c r="P11107" i="1" s="1"/>
  <c r="K11107" i="1"/>
  <c r="L11107" i="1"/>
  <c r="I11108" i="1"/>
  <c r="J11108" i="1"/>
  <c r="N11108" i="1" s="1"/>
  <c r="O11108" i="1" s="1"/>
  <c r="P11108" i="1" s="1"/>
  <c r="K11108" i="1"/>
  <c r="L11108" i="1"/>
  <c r="I11109" i="1"/>
  <c r="J11109" i="1"/>
  <c r="N11109" i="1" s="1"/>
  <c r="O11109" i="1" s="1"/>
  <c r="P11109" i="1" s="1"/>
  <c r="K11109" i="1"/>
  <c r="L11109" i="1"/>
  <c r="I11110" i="1"/>
  <c r="J11110" i="1"/>
  <c r="N11110" i="1" s="1"/>
  <c r="O11110" i="1" s="1"/>
  <c r="P11110" i="1" s="1"/>
  <c r="K11110" i="1"/>
  <c r="L11110" i="1"/>
  <c r="I11111" i="1"/>
  <c r="J11111" i="1"/>
  <c r="N11111" i="1" s="1"/>
  <c r="O11111" i="1" s="1"/>
  <c r="P11111" i="1" s="1"/>
  <c r="K11111" i="1"/>
  <c r="L11111" i="1"/>
  <c r="I11112" i="1"/>
  <c r="J11112" i="1"/>
  <c r="N11112" i="1" s="1"/>
  <c r="O11112" i="1" s="1"/>
  <c r="P11112" i="1" s="1"/>
  <c r="K11112" i="1"/>
  <c r="L11112" i="1"/>
  <c r="I11113" i="1"/>
  <c r="J11113" i="1"/>
  <c r="N11113" i="1" s="1"/>
  <c r="O11113" i="1" s="1"/>
  <c r="P11113" i="1" s="1"/>
  <c r="K11113" i="1"/>
  <c r="L11113" i="1"/>
  <c r="I11114" i="1"/>
  <c r="J11114" i="1"/>
  <c r="N11114" i="1" s="1"/>
  <c r="O11114" i="1" s="1"/>
  <c r="P11114" i="1" s="1"/>
  <c r="K11114" i="1"/>
  <c r="L11114" i="1"/>
  <c r="I11115" i="1"/>
  <c r="J11115" i="1"/>
  <c r="N11115" i="1" s="1"/>
  <c r="O11115" i="1" s="1"/>
  <c r="P11115" i="1" s="1"/>
  <c r="K11115" i="1"/>
  <c r="L11115" i="1"/>
  <c r="I11116" i="1"/>
  <c r="J11116" i="1"/>
  <c r="N11116" i="1" s="1"/>
  <c r="O11116" i="1" s="1"/>
  <c r="P11116" i="1" s="1"/>
  <c r="K11116" i="1"/>
  <c r="L11116" i="1"/>
  <c r="I11117" i="1"/>
  <c r="J11117" i="1"/>
  <c r="N11117" i="1" s="1"/>
  <c r="O11117" i="1" s="1"/>
  <c r="P11117" i="1" s="1"/>
  <c r="K11117" i="1"/>
  <c r="L11117" i="1"/>
  <c r="I11118" i="1"/>
  <c r="J11118" i="1"/>
  <c r="N11118" i="1" s="1"/>
  <c r="O11118" i="1" s="1"/>
  <c r="P11118" i="1" s="1"/>
  <c r="K11118" i="1"/>
  <c r="L11118" i="1"/>
  <c r="I11119" i="1"/>
  <c r="J11119" i="1"/>
  <c r="N11119" i="1" s="1"/>
  <c r="O11119" i="1" s="1"/>
  <c r="P11119" i="1" s="1"/>
  <c r="K11119" i="1"/>
  <c r="L11119" i="1"/>
  <c r="I11120" i="1"/>
  <c r="J11120" i="1"/>
  <c r="N11120" i="1" s="1"/>
  <c r="O11120" i="1" s="1"/>
  <c r="P11120" i="1" s="1"/>
  <c r="K11120" i="1"/>
  <c r="L11120" i="1"/>
  <c r="I11121" i="1"/>
  <c r="J11121" i="1"/>
  <c r="N11121" i="1" s="1"/>
  <c r="O11121" i="1" s="1"/>
  <c r="P11121" i="1" s="1"/>
  <c r="K11121" i="1"/>
  <c r="L11121" i="1"/>
  <c r="I11122" i="1"/>
  <c r="J11122" i="1"/>
  <c r="N11122" i="1" s="1"/>
  <c r="O11122" i="1" s="1"/>
  <c r="P11122" i="1" s="1"/>
  <c r="K11122" i="1"/>
  <c r="L11122" i="1"/>
  <c r="I11123" i="1"/>
  <c r="J11123" i="1"/>
  <c r="N11123" i="1" s="1"/>
  <c r="O11123" i="1" s="1"/>
  <c r="P11123" i="1" s="1"/>
  <c r="K11123" i="1"/>
  <c r="L11123" i="1"/>
  <c r="I11124" i="1"/>
  <c r="J11124" i="1"/>
  <c r="N11124" i="1" s="1"/>
  <c r="O11124" i="1" s="1"/>
  <c r="P11124" i="1" s="1"/>
  <c r="K11124" i="1"/>
  <c r="L11124" i="1"/>
  <c r="I11125" i="1"/>
  <c r="J11125" i="1"/>
  <c r="N11125" i="1" s="1"/>
  <c r="O11125" i="1" s="1"/>
  <c r="P11125" i="1" s="1"/>
  <c r="K11125" i="1"/>
  <c r="L11125" i="1"/>
  <c r="I11126" i="1"/>
  <c r="J11126" i="1"/>
  <c r="N11126" i="1" s="1"/>
  <c r="O11126" i="1" s="1"/>
  <c r="P11126" i="1" s="1"/>
  <c r="K11126" i="1"/>
  <c r="L11126" i="1"/>
  <c r="I11127" i="1"/>
  <c r="J11127" i="1"/>
  <c r="N11127" i="1" s="1"/>
  <c r="O11127" i="1" s="1"/>
  <c r="P11127" i="1" s="1"/>
  <c r="K11127" i="1"/>
  <c r="L11127" i="1"/>
  <c r="I11128" i="1"/>
  <c r="J11128" i="1"/>
  <c r="N11128" i="1" s="1"/>
  <c r="O11128" i="1" s="1"/>
  <c r="P11128" i="1" s="1"/>
  <c r="K11128" i="1"/>
  <c r="L11128" i="1"/>
  <c r="I11129" i="1"/>
  <c r="J11129" i="1"/>
  <c r="N11129" i="1" s="1"/>
  <c r="O11129" i="1" s="1"/>
  <c r="P11129" i="1" s="1"/>
  <c r="K11129" i="1"/>
  <c r="L11129" i="1"/>
  <c r="I11130" i="1"/>
  <c r="J11130" i="1"/>
  <c r="N11130" i="1" s="1"/>
  <c r="O11130" i="1" s="1"/>
  <c r="P11130" i="1" s="1"/>
  <c r="K11130" i="1"/>
  <c r="L11130" i="1"/>
  <c r="I11131" i="1"/>
  <c r="J11131" i="1"/>
  <c r="N11131" i="1" s="1"/>
  <c r="O11131" i="1" s="1"/>
  <c r="P11131" i="1" s="1"/>
  <c r="K11131" i="1"/>
  <c r="L11131" i="1"/>
  <c r="I11132" i="1"/>
  <c r="J11132" i="1"/>
  <c r="N11132" i="1" s="1"/>
  <c r="O11132" i="1" s="1"/>
  <c r="P11132" i="1" s="1"/>
  <c r="K11132" i="1"/>
  <c r="L11132" i="1"/>
  <c r="I11133" i="1"/>
  <c r="J11133" i="1"/>
  <c r="N11133" i="1" s="1"/>
  <c r="O11133" i="1" s="1"/>
  <c r="P11133" i="1" s="1"/>
  <c r="K11133" i="1"/>
  <c r="L11133" i="1"/>
  <c r="I11134" i="1"/>
  <c r="J11134" i="1"/>
  <c r="N11134" i="1" s="1"/>
  <c r="O11134" i="1" s="1"/>
  <c r="P11134" i="1" s="1"/>
  <c r="K11134" i="1"/>
  <c r="L11134" i="1"/>
  <c r="I11135" i="1"/>
  <c r="J11135" i="1"/>
  <c r="N11135" i="1" s="1"/>
  <c r="O11135" i="1" s="1"/>
  <c r="P11135" i="1" s="1"/>
  <c r="K11135" i="1"/>
  <c r="L11135" i="1"/>
  <c r="I11136" i="1"/>
  <c r="J11136" i="1"/>
  <c r="N11136" i="1" s="1"/>
  <c r="O11136" i="1" s="1"/>
  <c r="P11136" i="1" s="1"/>
  <c r="K11136" i="1"/>
  <c r="L11136" i="1"/>
  <c r="I11137" i="1"/>
  <c r="J11137" i="1"/>
  <c r="N11137" i="1" s="1"/>
  <c r="O11137" i="1" s="1"/>
  <c r="P11137" i="1" s="1"/>
  <c r="K11137" i="1"/>
  <c r="L11137" i="1"/>
  <c r="I11138" i="1"/>
  <c r="J11138" i="1"/>
  <c r="N11138" i="1" s="1"/>
  <c r="O11138" i="1" s="1"/>
  <c r="P11138" i="1" s="1"/>
  <c r="K11138" i="1"/>
  <c r="L11138" i="1"/>
  <c r="I11139" i="1"/>
  <c r="J11139" i="1"/>
  <c r="N11139" i="1" s="1"/>
  <c r="O11139" i="1" s="1"/>
  <c r="P11139" i="1" s="1"/>
  <c r="K11139" i="1"/>
  <c r="L11139" i="1"/>
  <c r="I11140" i="1"/>
  <c r="J11140" i="1"/>
  <c r="N11140" i="1" s="1"/>
  <c r="O11140" i="1" s="1"/>
  <c r="P11140" i="1" s="1"/>
  <c r="K11140" i="1"/>
  <c r="L11140" i="1"/>
  <c r="I11141" i="1"/>
  <c r="J11141" i="1"/>
  <c r="N11141" i="1" s="1"/>
  <c r="O11141" i="1" s="1"/>
  <c r="P11141" i="1" s="1"/>
  <c r="K11141" i="1"/>
  <c r="L11141" i="1"/>
  <c r="I11142" i="1"/>
  <c r="J11142" i="1"/>
  <c r="N11142" i="1" s="1"/>
  <c r="O11142" i="1" s="1"/>
  <c r="P11142" i="1" s="1"/>
  <c r="K11142" i="1"/>
  <c r="L11142" i="1"/>
  <c r="I11143" i="1"/>
  <c r="J11143" i="1"/>
  <c r="N11143" i="1" s="1"/>
  <c r="O11143" i="1" s="1"/>
  <c r="P11143" i="1" s="1"/>
  <c r="K11143" i="1"/>
  <c r="L11143" i="1"/>
  <c r="I11144" i="1"/>
  <c r="J11144" i="1"/>
  <c r="N11144" i="1" s="1"/>
  <c r="O11144" i="1" s="1"/>
  <c r="P11144" i="1" s="1"/>
  <c r="K11144" i="1"/>
  <c r="L11144" i="1"/>
  <c r="I11145" i="1"/>
  <c r="J11145" i="1"/>
  <c r="N11145" i="1" s="1"/>
  <c r="O11145" i="1" s="1"/>
  <c r="P11145" i="1" s="1"/>
  <c r="K11145" i="1"/>
  <c r="L11145" i="1"/>
  <c r="I11146" i="1"/>
  <c r="J11146" i="1"/>
  <c r="N11146" i="1" s="1"/>
  <c r="O11146" i="1" s="1"/>
  <c r="P11146" i="1" s="1"/>
  <c r="K11146" i="1"/>
  <c r="L11146" i="1"/>
  <c r="I11147" i="1"/>
  <c r="J11147" i="1"/>
  <c r="N11147" i="1" s="1"/>
  <c r="O11147" i="1" s="1"/>
  <c r="P11147" i="1" s="1"/>
  <c r="K11147" i="1"/>
  <c r="L11147" i="1"/>
  <c r="I11148" i="1"/>
  <c r="J11148" i="1"/>
  <c r="N11148" i="1" s="1"/>
  <c r="O11148" i="1" s="1"/>
  <c r="P11148" i="1" s="1"/>
  <c r="K11148" i="1"/>
  <c r="L11148" i="1"/>
  <c r="I11149" i="1"/>
  <c r="J11149" i="1"/>
  <c r="N11149" i="1" s="1"/>
  <c r="O11149" i="1" s="1"/>
  <c r="P11149" i="1" s="1"/>
  <c r="K11149" i="1"/>
  <c r="L11149" i="1"/>
  <c r="I11150" i="1"/>
  <c r="J11150" i="1"/>
  <c r="N11150" i="1" s="1"/>
  <c r="O11150" i="1" s="1"/>
  <c r="P11150" i="1" s="1"/>
  <c r="K11150" i="1"/>
  <c r="L11150" i="1"/>
  <c r="I11151" i="1"/>
  <c r="J11151" i="1"/>
  <c r="N11151" i="1" s="1"/>
  <c r="O11151" i="1" s="1"/>
  <c r="P11151" i="1" s="1"/>
  <c r="K11151" i="1"/>
  <c r="L11151" i="1"/>
  <c r="I11152" i="1"/>
  <c r="J11152" i="1"/>
  <c r="N11152" i="1" s="1"/>
  <c r="O11152" i="1" s="1"/>
  <c r="P11152" i="1" s="1"/>
  <c r="K11152" i="1"/>
  <c r="L11152" i="1"/>
  <c r="I11153" i="1"/>
  <c r="J11153" i="1"/>
  <c r="N11153" i="1" s="1"/>
  <c r="O11153" i="1" s="1"/>
  <c r="P11153" i="1" s="1"/>
  <c r="K11153" i="1"/>
  <c r="L11153" i="1"/>
  <c r="I11154" i="1"/>
  <c r="J11154" i="1"/>
  <c r="N11154" i="1" s="1"/>
  <c r="O11154" i="1" s="1"/>
  <c r="P11154" i="1" s="1"/>
  <c r="K11154" i="1"/>
  <c r="L11154" i="1"/>
  <c r="I11155" i="1"/>
  <c r="J11155" i="1"/>
  <c r="N11155" i="1" s="1"/>
  <c r="O11155" i="1" s="1"/>
  <c r="P11155" i="1" s="1"/>
  <c r="K11155" i="1"/>
  <c r="L11155" i="1"/>
  <c r="I11156" i="1"/>
  <c r="J11156" i="1"/>
  <c r="N11156" i="1" s="1"/>
  <c r="O11156" i="1" s="1"/>
  <c r="P11156" i="1" s="1"/>
  <c r="K11156" i="1"/>
  <c r="L11156" i="1"/>
  <c r="I11157" i="1"/>
  <c r="J11157" i="1"/>
  <c r="N11157" i="1" s="1"/>
  <c r="O11157" i="1" s="1"/>
  <c r="P11157" i="1" s="1"/>
  <c r="K11157" i="1"/>
  <c r="L11157" i="1"/>
  <c r="I11158" i="1"/>
  <c r="J11158" i="1"/>
  <c r="N11158" i="1" s="1"/>
  <c r="O11158" i="1" s="1"/>
  <c r="P11158" i="1" s="1"/>
  <c r="K11158" i="1"/>
  <c r="L11158" i="1"/>
  <c r="I11159" i="1"/>
  <c r="J11159" i="1"/>
  <c r="N11159" i="1" s="1"/>
  <c r="O11159" i="1" s="1"/>
  <c r="P11159" i="1" s="1"/>
  <c r="K11159" i="1"/>
  <c r="L11159" i="1"/>
  <c r="I11160" i="1"/>
  <c r="J11160" i="1"/>
  <c r="N11160" i="1" s="1"/>
  <c r="O11160" i="1" s="1"/>
  <c r="P11160" i="1" s="1"/>
  <c r="K11160" i="1"/>
  <c r="L11160" i="1"/>
  <c r="I11161" i="1"/>
  <c r="J11161" i="1"/>
  <c r="N11161" i="1" s="1"/>
  <c r="O11161" i="1" s="1"/>
  <c r="P11161" i="1" s="1"/>
  <c r="K11161" i="1"/>
  <c r="L11161" i="1"/>
  <c r="I11162" i="1"/>
  <c r="J11162" i="1"/>
  <c r="N11162" i="1" s="1"/>
  <c r="O11162" i="1" s="1"/>
  <c r="P11162" i="1" s="1"/>
  <c r="K11162" i="1"/>
  <c r="L11162" i="1"/>
  <c r="I11163" i="1"/>
  <c r="J11163" i="1"/>
  <c r="N11163" i="1" s="1"/>
  <c r="O11163" i="1" s="1"/>
  <c r="P11163" i="1" s="1"/>
  <c r="K11163" i="1"/>
  <c r="L11163" i="1"/>
  <c r="I11164" i="1"/>
  <c r="J11164" i="1"/>
  <c r="N11164" i="1" s="1"/>
  <c r="O11164" i="1" s="1"/>
  <c r="P11164" i="1" s="1"/>
  <c r="K11164" i="1"/>
  <c r="L11164" i="1"/>
  <c r="I11165" i="1"/>
  <c r="J11165" i="1"/>
  <c r="N11165" i="1" s="1"/>
  <c r="O11165" i="1" s="1"/>
  <c r="P11165" i="1" s="1"/>
  <c r="K11165" i="1"/>
  <c r="L11165" i="1"/>
  <c r="I11166" i="1"/>
  <c r="J11166" i="1"/>
  <c r="N11166" i="1" s="1"/>
  <c r="O11166" i="1" s="1"/>
  <c r="P11166" i="1" s="1"/>
  <c r="K11166" i="1"/>
  <c r="L11166" i="1"/>
  <c r="I11167" i="1"/>
  <c r="J11167" i="1"/>
  <c r="N11167" i="1" s="1"/>
  <c r="O11167" i="1" s="1"/>
  <c r="P11167" i="1" s="1"/>
  <c r="K11167" i="1"/>
  <c r="L11167" i="1"/>
  <c r="I11168" i="1"/>
  <c r="J11168" i="1"/>
  <c r="N11168" i="1" s="1"/>
  <c r="O11168" i="1" s="1"/>
  <c r="P11168" i="1" s="1"/>
  <c r="K11168" i="1"/>
  <c r="L11168" i="1"/>
  <c r="I11169" i="1"/>
  <c r="J11169" i="1"/>
  <c r="N11169" i="1" s="1"/>
  <c r="O11169" i="1" s="1"/>
  <c r="P11169" i="1" s="1"/>
  <c r="K11169" i="1"/>
  <c r="L11169" i="1"/>
  <c r="I11170" i="1"/>
  <c r="J11170" i="1"/>
  <c r="N11170" i="1" s="1"/>
  <c r="O11170" i="1" s="1"/>
  <c r="P11170" i="1" s="1"/>
  <c r="K11170" i="1"/>
  <c r="L11170" i="1"/>
  <c r="I11171" i="1"/>
  <c r="J11171" i="1"/>
  <c r="N11171" i="1" s="1"/>
  <c r="O11171" i="1" s="1"/>
  <c r="P11171" i="1" s="1"/>
  <c r="K11171" i="1"/>
  <c r="L11171" i="1"/>
  <c r="I11172" i="1"/>
  <c r="J11172" i="1"/>
  <c r="N11172" i="1" s="1"/>
  <c r="O11172" i="1" s="1"/>
  <c r="P11172" i="1" s="1"/>
  <c r="K11172" i="1"/>
  <c r="L11172" i="1"/>
  <c r="I11173" i="1"/>
  <c r="J11173" i="1"/>
  <c r="N11173" i="1" s="1"/>
  <c r="O11173" i="1" s="1"/>
  <c r="P11173" i="1" s="1"/>
  <c r="K11173" i="1"/>
  <c r="L11173" i="1"/>
  <c r="I11174" i="1"/>
  <c r="J11174" i="1"/>
  <c r="N11174" i="1" s="1"/>
  <c r="O11174" i="1" s="1"/>
  <c r="P11174" i="1" s="1"/>
  <c r="K11174" i="1"/>
  <c r="L11174" i="1"/>
  <c r="I11175" i="1"/>
  <c r="J11175" i="1"/>
  <c r="N11175" i="1" s="1"/>
  <c r="O11175" i="1" s="1"/>
  <c r="P11175" i="1" s="1"/>
  <c r="K11175" i="1"/>
  <c r="L11175" i="1"/>
  <c r="I11176" i="1"/>
  <c r="J11176" i="1"/>
  <c r="N11176" i="1" s="1"/>
  <c r="O11176" i="1" s="1"/>
  <c r="P11176" i="1" s="1"/>
  <c r="K11176" i="1"/>
  <c r="L11176" i="1"/>
  <c r="I11177" i="1"/>
  <c r="J11177" i="1"/>
  <c r="N11177" i="1" s="1"/>
  <c r="O11177" i="1" s="1"/>
  <c r="P11177" i="1" s="1"/>
  <c r="K11177" i="1"/>
  <c r="L11177" i="1"/>
  <c r="I11178" i="1"/>
  <c r="J11178" i="1"/>
  <c r="N11178" i="1" s="1"/>
  <c r="O11178" i="1" s="1"/>
  <c r="P11178" i="1" s="1"/>
  <c r="K11178" i="1"/>
  <c r="L11178" i="1"/>
  <c r="I11179" i="1"/>
  <c r="J11179" i="1"/>
  <c r="N11179" i="1" s="1"/>
  <c r="O11179" i="1" s="1"/>
  <c r="P11179" i="1" s="1"/>
  <c r="K11179" i="1"/>
  <c r="L11179" i="1"/>
  <c r="I11180" i="1"/>
  <c r="J11180" i="1"/>
  <c r="N11180" i="1" s="1"/>
  <c r="O11180" i="1" s="1"/>
  <c r="P11180" i="1" s="1"/>
  <c r="K11180" i="1"/>
  <c r="L11180" i="1"/>
  <c r="I11181" i="1"/>
  <c r="J11181" i="1"/>
  <c r="N11181" i="1" s="1"/>
  <c r="O11181" i="1" s="1"/>
  <c r="P11181" i="1" s="1"/>
  <c r="K11181" i="1"/>
  <c r="L11181" i="1"/>
  <c r="I11182" i="1"/>
  <c r="J11182" i="1"/>
  <c r="N11182" i="1" s="1"/>
  <c r="O11182" i="1" s="1"/>
  <c r="P11182" i="1" s="1"/>
  <c r="K11182" i="1"/>
  <c r="L11182" i="1"/>
  <c r="I11183" i="1"/>
  <c r="J11183" i="1"/>
  <c r="N11183" i="1" s="1"/>
  <c r="O11183" i="1" s="1"/>
  <c r="P11183" i="1" s="1"/>
  <c r="K11183" i="1"/>
  <c r="L11183" i="1"/>
  <c r="I11184" i="1"/>
  <c r="J11184" i="1"/>
  <c r="N11184" i="1" s="1"/>
  <c r="O11184" i="1" s="1"/>
  <c r="P11184" i="1" s="1"/>
  <c r="K11184" i="1"/>
  <c r="L11184" i="1"/>
  <c r="I11185" i="1"/>
  <c r="J11185" i="1"/>
  <c r="N11185" i="1" s="1"/>
  <c r="O11185" i="1" s="1"/>
  <c r="P11185" i="1" s="1"/>
  <c r="K11185" i="1"/>
  <c r="L11185" i="1"/>
  <c r="I11186" i="1"/>
  <c r="J11186" i="1"/>
  <c r="N11186" i="1" s="1"/>
  <c r="O11186" i="1" s="1"/>
  <c r="P11186" i="1" s="1"/>
  <c r="K11186" i="1"/>
  <c r="L11186" i="1"/>
  <c r="I11187" i="1"/>
  <c r="J11187" i="1"/>
  <c r="N11187" i="1" s="1"/>
  <c r="O11187" i="1" s="1"/>
  <c r="P11187" i="1" s="1"/>
  <c r="K11187" i="1"/>
  <c r="L11187" i="1"/>
  <c r="I11188" i="1"/>
  <c r="J11188" i="1"/>
  <c r="N11188" i="1" s="1"/>
  <c r="O11188" i="1" s="1"/>
  <c r="P11188" i="1" s="1"/>
  <c r="K11188" i="1"/>
  <c r="L11188" i="1"/>
  <c r="I11189" i="1"/>
  <c r="J11189" i="1"/>
  <c r="N11189" i="1" s="1"/>
  <c r="O11189" i="1" s="1"/>
  <c r="P11189" i="1" s="1"/>
  <c r="K11189" i="1"/>
  <c r="L11189" i="1"/>
  <c r="I11190" i="1"/>
  <c r="J11190" i="1"/>
  <c r="N11190" i="1" s="1"/>
  <c r="O11190" i="1" s="1"/>
  <c r="P11190" i="1" s="1"/>
  <c r="K11190" i="1"/>
  <c r="L11190" i="1"/>
  <c r="I11191" i="1"/>
  <c r="J11191" i="1"/>
  <c r="N11191" i="1" s="1"/>
  <c r="O11191" i="1" s="1"/>
  <c r="P11191" i="1" s="1"/>
  <c r="K11191" i="1"/>
  <c r="L11191" i="1"/>
  <c r="I11192" i="1"/>
  <c r="J11192" i="1"/>
  <c r="N11192" i="1" s="1"/>
  <c r="O11192" i="1" s="1"/>
  <c r="P11192" i="1" s="1"/>
  <c r="K11192" i="1"/>
  <c r="L11192" i="1"/>
  <c r="I11193" i="1"/>
  <c r="J11193" i="1"/>
  <c r="N11193" i="1" s="1"/>
  <c r="O11193" i="1" s="1"/>
  <c r="P11193" i="1" s="1"/>
  <c r="K11193" i="1"/>
  <c r="L11193" i="1"/>
  <c r="I11194" i="1"/>
  <c r="J11194" i="1"/>
  <c r="N11194" i="1" s="1"/>
  <c r="O11194" i="1" s="1"/>
  <c r="P11194" i="1" s="1"/>
  <c r="K11194" i="1"/>
  <c r="L11194" i="1"/>
  <c r="I11195" i="1"/>
  <c r="J11195" i="1"/>
  <c r="N11195" i="1" s="1"/>
  <c r="O11195" i="1" s="1"/>
  <c r="P11195" i="1" s="1"/>
  <c r="K11195" i="1"/>
  <c r="L11195" i="1"/>
  <c r="I11196" i="1"/>
  <c r="J11196" i="1"/>
  <c r="N11196" i="1" s="1"/>
  <c r="O11196" i="1" s="1"/>
  <c r="P11196" i="1" s="1"/>
  <c r="K11196" i="1"/>
  <c r="L11196" i="1"/>
  <c r="I11197" i="1"/>
  <c r="J11197" i="1"/>
  <c r="N11197" i="1" s="1"/>
  <c r="O11197" i="1" s="1"/>
  <c r="P11197" i="1" s="1"/>
  <c r="K11197" i="1"/>
  <c r="L11197" i="1"/>
  <c r="I11198" i="1"/>
  <c r="J11198" i="1"/>
  <c r="N11198" i="1" s="1"/>
  <c r="O11198" i="1" s="1"/>
  <c r="P11198" i="1" s="1"/>
  <c r="K11198" i="1"/>
  <c r="L11198" i="1"/>
  <c r="I11199" i="1"/>
  <c r="J11199" i="1"/>
  <c r="N11199" i="1" s="1"/>
  <c r="O11199" i="1" s="1"/>
  <c r="P11199" i="1" s="1"/>
  <c r="K11199" i="1"/>
  <c r="L11199" i="1"/>
  <c r="I11200" i="1"/>
  <c r="J11200" i="1"/>
  <c r="N11200" i="1" s="1"/>
  <c r="O11200" i="1" s="1"/>
  <c r="P11200" i="1" s="1"/>
  <c r="K11200" i="1"/>
  <c r="L11200" i="1"/>
  <c r="I11201" i="1"/>
  <c r="J11201" i="1"/>
  <c r="N11201" i="1" s="1"/>
  <c r="O11201" i="1" s="1"/>
  <c r="P11201" i="1" s="1"/>
  <c r="K11201" i="1"/>
  <c r="L11201" i="1"/>
  <c r="I11202" i="1"/>
  <c r="J11202" i="1"/>
  <c r="N11202" i="1" s="1"/>
  <c r="O11202" i="1" s="1"/>
  <c r="P11202" i="1" s="1"/>
  <c r="K11202" i="1"/>
  <c r="L11202" i="1"/>
  <c r="I11203" i="1"/>
  <c r="J11203" i="1"/>
  <c r="N11203" i="1" s="1"/>
  <c r="O11203" i="1" s="1"/>
  <c r="P11203" i="1" s="1"/>
  <c r="K11203" i="1"/>
  <c r="L11203" i="1"/>
  <c r="I11204" i="1"/>
  <c r="J11204" i="1"/>
  <c r="N11204" i="1" s="1"/>
  <c r="O11204" i="1" s="1"/>
  <c r="P11204" i="1" s="1"/>
  <c r="K11204" i="1"/>
  <c r="L11204" i="1"/>
  <c r="I11205" i="1"/>
  <c r="J11205" i="1"/>
  <c r="N11205" i="1" s="1"/>
  <c r="O11205" i="1" s="1"/>
  <c r="P11205" i="1" s="1"/>
  <c r="K11205" i="1"/>
  <c r="L11205" i="1"/>
  <c r="I11206" i="1"/>
  <c r="J11206" i="1"/>
  <c r="N11206" i="1" s="1"/>
  <c r="O11206" i="1" s="1"/>
  <c r="P11206" i="1" s="1"/>
  <c r="K11206" i="1"/>
  <c r="L11206" i="1"/>
  <c r="I11207" i="1"/>
  <c r="J11207" i="1"/>
  <c r="N11207" i="1" s="1"/>
  <c r="O11207" i="1" s="1"/>
  <c r="P11207" i="1" s="1"/>
  <c r="K11207" i="1"/>
  <c r="L11207" i="1"/>
  <c r="I11208" i="1"/>
  <c r="J11208" i="1"/>
  <c r="N11208" i="1" s="1"/>
  <c r="O11208" i="1" s="1"/>
  <c r="P11208" i="1" s="1"/>
  <c r="K11208" i="1"/>
  <c r="L11208" i="1"/>
  <c r="I11209" i="1"/>
  <c r="J11209" i="1"/>
  <c r="N11209" i="1" s="1"/>
  <c r="O11209" i="1" s="1"/>
  <c r="P11209" i="1" s="1"/>
  <c r="K11209" i="1"/>
  <c r="L11209" i="1"/>
  <c r="I11210" i="1"/>
  <c r="J11210" i="1"/>
  <c r="N11210" i="1" s="1"/>
  <c r="O11210" i="1" s="1"/>
  <c r="P11210" i="1" s="1"/>
  <c r="K11210" i="1"/>
  <c r="L11210" i="1"/>
  <c r="I11211" i="1"/>
  <c r="J11211" i="1"/>
  <c r="N11211" i="1" s="1"/>
  <c r="O11211" i="1" s="1"/>
  <c r="P11211" i="1" s="1"/>
  <c r="K11211" i="1"/>
  <c r="L11211" i="1"/>
  <c r="I11212" i="1"/>
  <c r="J11212" i="1"/>
  <c r="N11212" i="1" s="1"/>
  <c r="O11212" i="1" s="1"/>
  <c r="P11212" i="1" s="1"/>
  <c r="K11212" i="1"/>
  <c r="L11212" i="1"/>
  <c r="I11213" i="1"/>
  <c r="J11213" i="1"/>
  <c r="N11213" i="1" s="1"/>
  <c r="O11213" i="1" s="1"/>
  <c r="P11213" i="1" s="1"/>
  <c r="K11213" i="1"/>
  <c r="L11213" i="1"/>
  <c r="I11214" i="1"/>
  <c r="J11214" i="1"/>
  <c r="N11214" i="1" s="1"/>
  <c r="O11214" i="1" s="1"/>
  <c r="P11214" i="1" s="1"/>
  <c r="K11214" i="1"/>
  <c r="L11214" i="1"/>
  <c r="I11215" i="1"/>
  <c r="J11215" i="1"/>
  <c r="N11215" i="1" s="1"/>
  <c r="O11215" i="1" s="1"/>
  <c r="P11215" i="1" s="1"/>
  <c r="K11215" i="1"/>
  <c r="L11215" i="1"/>
  <c r="I11216" i="1"/>
  <c r="J11216" i="1"/>
  <c r="N11216" i="1" s="1"/>
  <c r="O11216" i="1" s="1"/>
  <c r="P11216" i="1" s="1"/>
  <c r="K11216" i="1"/>
  <c r="L11216" i="1"/>
  <c r="I11217" i="1"/>
  <c r="J11217" i="1"/>
  <c r="N11217" i="1" s="1"/>
  <c r="O11217" i="1" s="1"/>
  <c r="P11217" i="1" s="1"/>
  <c r="K11217" i="1"/>
  <c r="L11217" i="1"/>
  <c r="I11218" i="1"/>
  <c r="J11218" i="1"/>
  <c r="N11218" i="1" s="1"/>
  <c r="O11218" i="1" s="1"/>
  <c r="P11218" i="1" s="1"/>
  <c r="K11218" i="1"/>
  <c r="L11218" i="1"/>
  <c r="I11219" i="1"/>
  <c r="J11219" i="1"/>
  <c r="N11219" i="1" s="1"/>
  <c r="O11219" i="1" s="1"/>
  <c r="P11219" i="1" s="1"/>
  <c r="K11219" i="1"/>
  <c r="L11219" i="1"/>
  <c r="I11220" i="1"/>
  <c r="J11220" i="1"/>
  <c r="N11220" i="1" s="1"/>
  <c r="O11220" i="1" s="1"/>
  <c r="P11220" i="1" s="1"/>
  <c r="K11220" i="1"/>
  <c r="L11220" i="1"/>
  <c r="I11221" i="1"/>
  <c r="J11221" i="1"/>
  <c r="N11221" i="1" s="1"/>
  <c r="O11221" i="1" s="1"/>
  <c r="P11221" i="1" s="1"/>
  <c r="K11221" i="1"/>
  <c r="L11221" i="1"/>
  <c r="I11222" i="1"/>
  <c r="J11222" i="1"/>
  <c r="N11222" i="1" s="1"/>
  <c r="O11222" i="1" s="1"/>
  <c r="P11222" i="1" s="1"/>
  <c r="K11222" i="1"/>
  <c r="L11222" i="1"/>
  <c r="I11223" i="1"/>
  <c r="J11223" i="1"/>
  <c r="N11223" i="1" s="1"/>
  <c r="O11223" i="1" s="1"/>
  <c r="P11223" i="1" s="1"/>
  <c r="K11223" i="1"/>
  <c r="L11223" i="1"/>
  <c r="I11224" i="1"/>
  <c r="J11224" i="1"/>
  <c r="N11224" i="1" s="1"/>
  <c r="O11224" i="1" s="1"/>
  <c r="P11224" i="1" s="1"/>
  <c r="K11224" i="1"/>
  <c r="L11224" i="1"/>
  <c r="I11225" i="1"/>
  <c r="J11225" i="1"/>
  <c r="N11225" i="1" s="1"/>
  <c r="O11225" i="1" s="1"/>
  <c r="P11225" i="1" s="1"/>
  <c r="K11225" i="1"/>
  <c r="L11225" i="1"/>
  <c r="I11226" i="1"/>
  <c r="J11226" i="1"/>
  <c r="N11226" i="1" s="1"/>
  <c r="O11226" i="1" s="1"/>
  <c r="P11226" i="1" s="1"/>
  <c r="K11226" i="1"/>
  <c r="L11226" i="1"/>
  <c r="I11227" i="1"/>
  <c r="J11227" i="1"/>
  <c r="N11227" i="1" s="1"/>
  <c r="O11227" i="1" s="1"/>
  <c r="P11227" i="1" s="1"/>
  <c r="K11227" i="1"/>
  <c r="L11227" i="1"/>
  <c r="I11228" i="1"/>
  <c r="J11228" i="1"/>
  <c r="N11228" i="1" s="1"/>
  <c r="O11228" i="1" s="1"/>
  <c r="P11228" i="1" s="1"/>
  <c r="K11228" i="1"/>
  <c r="L11228" i="1"/>
  <c r="I11229" i="1"/>
  <c r="J11229" i="1"/>
  <c r="N11229" i="1" s="1"/>
  <c r="O11229" i="1" s="1"/>
  <c r="P11229" i="1" s="1"/>
  <c r="K11229" i="1"/>
  <c r="L11229" i="1"/>
  <c r="I11230" i="1"/>
  <c r="J11230" i="1"/>
  <c r="N11230" i="1" s="1"/>
  <c r="O11230" i="1" s="1"/>
  <c r="P11230" i="1" s="1"/>
  <c r="K11230" i="1"/>
  <c r="L11230" i="1"/>
  <c r="I11231" i="1"/>
  <c r="J11231" i="1"/>
  <c r="N11231" i="1" s="1"/>
  <c r="O11231" i="1" s="1"/>
  <c r="P11231" i="1" s="1"/>
  <c r="K11231" i="1"/>
  <c r="L11231" i="1"/>
  <c r="I11232" i="1"/>
  <c r="J11232" i="1"/>
  <c r="N11232" i="1" s="1"/>
  <c r="O11232" i="1" s="1"/>
  <c r="P11232" i="1" s="1"/>
  <c r="K11232" i="1"/>
  <c r="L11232" i="1"/>
  <c r="I11233" i="1"/>
  <c r="J11233" i="1"/>
  <c r="N11233" i="1" s="1"/>
  <c r="O11233" i="1" s="1"/>
  <c r="P11233" i="1" s="1"/>
  <c r="K11233" i="1"/>
  <c r="L11233" i="1"/>
  <c r="I11234" i="1"/>
  <c r="J11234" i="1"/>
  <c r="N11234" i="1" s="1"/>
  <c r="O11234" i="1" s="1"/>
  <c r="P11234" i="1" s="1"/>
  <c r="K11234" i="1"/>
  <c r="L11234" i="1"/>
  <c r="I11235" i="1"/>
  <c r="J11235" i="1"/>
  <c r="N11235" i="1" s="1"/>
  <c r="O11235" i="1" s="1"/>
  <c r="P11235" i="1" s="1"/>
  <c r="K11235" i="1"/>
  <c r="L11235" i="1"/>
  <c r="I11236" i="1"/>
  <c r="J11236" i="1"/>
  <c r="N11236" i="1" s="1"/>
  <c r="O11236" i="1" s="1"/>
  <c r="P11236" i="1" s="1"/>
  <c r="K11236" i="1"/>
  <c r="L11236" i="1"/>
  <c r="I11237" i="1"/>
  <c r="J11237" i="1"/>
  <c r="N11237" i="1" s="1"/>
  <c r="O11237" i="1" s="1"/>
  <c r="P11237" i="1" s="1"/>
  <c r="K11237" i="1"/>
  <c r="L11237" i="1"/>
  <c r="I11238" i="1"/>
  <c r="J11238" i="1"/>
  <c r="N11238" i="1" s="1"/>
  <c r="O11238" i="1" s="1"/>
  <c r="P11238" i="1" s="1"/>
  <c r="K11238" i="1"/>
  <c r="L11238" i="1"/>
  <c r="I11239" i="1"/>
  <c r="J11239" i="1"/>
  <c r="N11239" i="1" s="1"/>
  <c r="O11239" i="1" s="1"/>
  <c r="P11239" i="1" s="1"/>
  <c r="K11239" i="1"/>
  <c r="L11239" i="1"/>
  <c r="I11240" i="1"/>
  <c r="J11240" i="1"/>
  <c r="N11240" i="1" s="1"/>
  <c r="O11240" i="1" s="1"/>
  <c r="P11240" i="1" s="1"/>
  <c r="K11240" i="1"/>
  <c r="L11240" i="1"/>
  <c r="I11241" i="1"/>
  <c r="J11241" i="1"/>
  <c r="N11241" i="1" s="1"/>
  <c r="O11241" i="1" s="1"/>
  <c r="P11241" i="1" s="1"/>
  <c r="K11241" i="1"/>
  <c r="L11241" i="1"/>
  <c r="I11242" i="1"/>
  <c r="J11242" i="1"/>
  <c r="N11242" i="1" s="1"/>
  <c r="O11242" i="1" s="1"/>
  <c r="P11242" i="1" s="1"/>
  <c r="K11242" i="1"/>
  <c r="L11242" i="1"/>
  <c r="I11243" i="1"/>
  <c r="J11243" i="1"/>
  <c r="N11243" i="1" s="1"/>
  <c r="O11243" i="1" s="1"/>
  <c r="P11243" i="1" s="1"/>
  <c r="K11243" i="1"/>
  <c r="L11243" i="1"/>
  <c r="I11244" i="1"/>
  <c r="J11244" i="1"/>
  <c r="N11244" i="1" s="1"/>
  <c r="O11244" i="1" s="1"/>
  <c r="P11244" i="1" s="1"/>
  <c r="K11244" i="1"/>
  <c r="L11244" i="1"/>
  <c r="I11245" i="1"/>
  <c r="J11245" i="1"/>
  <c r="N11245" i="1" s="1"/>
  <c r="O11245" i="1" s="1"/>
  <c r="P11245" i="1" s="1"/>
  <c r="K11245" i="1"/>
  <c r="L11245" i="1"/>
  <c r="I11246" i="1"/>
  <c r="J11246" i="1"/>
  <c r="N11246" i="1" s="1"/>
  <c r="O11246" i="1" s="1"/>
  <c r="P11246" i="1" s="1"/>
  <c r="K11246" i="1"/>
  <c r="L11246" i="1"/>
  <c r="I11247" i="1"/>
  <c r="J11247" i="1"/>
  <c r="N11247" i="1" s="1"/>
  <c r="O11247" i="1" s="1"/>
  <c r="P11247" i="1" s="1"/>
  <c r="K11247" i="1"/>
  <c r="L11247" i="1"/>
  <c r="I11248" i="1"/>
  <c r="J11248" i="1"/>
  <c r="N11248" i="1" s="1"/>
  <c r="O11248" i="1" s="1"/>
  <c r="P11248" i="1" s="1"/>
  <c r="K11248" i="1"/>
  <c r="L11248" i="1"/>
  <c r="I11249" i="1"/>
  <c r="J11249" i="1"/>
  <c r="N11249" i="1" s="1"/>
  <c r="O11249" i="1" s="1"/>
  <c r="P11249" i="1" s="1"/>
  <c r="K11249" i="1"/>
  <c r="L11249" i="1"/>
  <c r="I11250" i="1"/>
  <c r="J11250" i="1"/>
  <c r="N11250" i="1" s="1"/>
  <c r="O11250" i="1" s="1"/>
  <c r="P11250" i="1" s="1"/>
  <c r="K11250" i="1"/>
  <c r="L11250" i="1"/>
  <c r="I11251" i="1"/>
  <c r="J11251" i="1"/>
  <c r="N11251" i="1" s="1"/>
  <c r="O11251" i="1" s="1"/>
  <c r="P11251" i="1" s="1"/>
  <c r="K11251" i="1"/>
  <c r="L11251" i="1"/>
  <c r="I11252" i="1"/>
  <c r="J11252" i="1"/>
  <c r="N11252" i="1" s="1"/>
  <c r="O11252" i="1" s="1"/>
  <c r="P11252" i="1" s="1"/>
  <c r="K11252" i="1"/>
  <c r="L11252" i="1"/>
  <c r="I11253" i="1"/>
  <c r="J11253" i="1"/>
  <c r="N11253" i="1" s="1"/>
  <c r="O11253" i="1" s="1"/>
  <c r="P11253" i="1" s="1"/>
  <c r="K11253" i="1"/>
  <c r="L11253" i="1"/>
  <c r="I11254" i="1"/>
  <c r="J11254" i="1"/>
  <c r="N11254" i="1" s="1"/>
  <c r="O11254" i="1" s="1"/>
  <c r="P11254" i="1" s="1"/>
  <c r="K11254" i="1"/>
  <c r="L11254" i="1"/>
  <c r="I11255" i="1"/>
  <c r="J11255" i="1"/>
  <c r="N11255" i="1" s="1"/>
  <c r="O11255" i="1" s="1"/>
  <c r="P11255" i="1" s="1"/>
  <c r="K11255" i="1"/>
  <c r="L11255" i="1"/>
  <c r="I11256" i="1"/>
  <c r="J11256" i="1"/>
  <c r="N11256" i="1" s="1"/>
  <c r="O11256" i="1" s="1"/>
  <c r="P11256" i="1" s="1"/>
  <c r="K11256" i="1"/>
  <c r="L11256" i="1"/>
  <c r="I11257" i="1"/>
  <c r="J11257" i="1"/>
  <c r="N11257" i="1" s="1"/>
  <c r="O11257" i="1" s="1"/>
  <c r="P11257" i="1" s="1"/>
  <c r="K11257" i="1"/>
  <c r="L11257" i="1"/>
  <c r="I11258" i="1"/>
  <c r="J11258" i="1"/>
  <c r="N11258" i="1" s="1"/>
  <c r="O11258" i="1" s="1"/>
  <c r="P11258" i="1" s="1"/>
  <c r="K11258" i="1"/>
  <c r="L11258" i="1"/>
  <c r="I11259" i="1"/>
  <c r="J11259" i="1"/>
  <c r="N11259" i="1" s="1"/>
  <c r="O11259" i="1" s="1"/>
  <c r="P11259" i="1" s="1"/>
  <c r="K11259" i="1"/>
  <c r="L11259" i="1"/>
  <c r="I11260" i="1"/>
  <c r="J11260" i="1"/>
  <c r="N11260" i="1" s="1"/>
  <c r="O11260" i="1" s="1"/>
  <c r="P11260" i="1" s="1"/>
  <c r="K11260" i="1"/>
  <c r="L11260" i="1"/>
  <c r="I11261" i="1"/>
  <c r="J11261" i="1"/>
  <c r="N11261" i="1" s="1"/>
  <c r="O11261" i="1" s="1"/>
  <c r="P11261" i="1" s="1"/>
  <c r="K11261" i="1"/>
  <c r="L11261" i="1"/>
  <c r="I11262" i="1"/>
  <c r="J11262" i="1"/>
  <c r="N11262" i="1" s="1"/>
  <c r="O11262" i="1" s="1"/>
  <c r="P11262" i="1" s="1"/>
  <c r="K11262" i="1"/>
  <c r="L11262" i="1"/>
  <c r="I11263" i="1"/>
  <c r="J11263" i="1"/>
  <c r="N11263" i="1" s="1"/>
  <c r="O11263" i="1" s="1"/>
  <c r="P11263" i="1" s="1"/>
  <c r="K11263" i="1"/>
  <c r="L11263" i="1"/>
  <c r="I11264" i="1"/>
  <c r="J11264" i="1"/>
  <c r="N11264" i="1" s="1"/>
  <c r="O11264" i="1" s="1"/>
  <c r="P11264" i="1" s="1"/>
  <c r="K11264" i="1"/>
  <c r="L11264" i="1"/>
  <c r="I11265" i="1"/>
  <c r="J11265" i="1"/>
  <c r="N11265" i="1" s="1"/>
  <c r="O11265" i="1" s="1"/>
  <c r="P11265" i="1" s="1"/>
  <c r="K11265" i="1"/>
  <c r="L11265" i="1"/>
  <c r="I11266" i="1"/>
  <c r="J11266" i="1"/>
  <c r="N11266" i="1" s="1"/>
  <c r="O11266" i="1" s="1"/>
  <c r="P11266" i="1" s="1"/>
  <c r="K11266" i="1"/>
  <c r="L11266" i="1"/>
  <c r="I11267" i="1"/>
  <c r="J11267" i="1"/>
  <c r="N11267" i="1" s="1"/>
  <c r="O11267" i="1" s="1"/>
  <c r="P11267" i="1" s="1"/>
  <c r="K11267" i="1"/>
  <c r="L11267" i="1"/>
  <c r="I11268" i="1"/>
  <c r="J11268" i="1"/>
  <c r="N11268" i="1" s="1"/>
  <c r="O11268" i="1" s="1"/>
  <c r="P11268" i="1" s="1"/>
  <c r="K11268" i="1"/>
  <c r="L11268" i="1"/>
  <c r="I11269" i="1"/>
  <c r="J11269" i="1"/>
  <c r="N11269" i="1" s="1"/>
  <c r="O11269" i="1" s="1"/>
  <c r="P11269" i="1" s="1"/>
  <c r="K11269" i="1"/>
  <c r="L11269" i="1"/>
  <c r="I11270" i="1"/>
  <c r="J11270" i="1"/>
  <c r="N11270" i="1" s="1"/>
  <c r="O11270" i="1" s="1"/>
  <c r="P11270" i="1" s="1"/>
  <c r="K11270" i="1"/>
  <c r="L11270" i="1"/>
  <c r="I11271" i="1"/>
  <c r="J11271" i="1"/>
  <c r="N11271" i="1" s="1"/>
  <c r="O11271" i="1" s="1"/>
  <c r="P11271" i="1" s="1"/>
  <c r="K11271" i="1"/>
  <c r="L11271" i="1"/>
  <c r="I11272" i="1"/>
  <c r="J11272" i="1"/>
  <c r="N11272" i="1" s="1"/>
  <c r="O11272" i="1" s="1"/>
  <c r="P11272" i="1" s="1"/>
  <c r="K11272" i="1"/>
  <c r="L11272" i="1"/>
  <c r="I11273" i="1"/>
  <c r="J11273" i="1"/>
  <c r="N11273" i="1" s="1"/>
  <c r="O11273" i="1" s="1"/>
  <c r="P11273" i="1" s="1"/>
  <c r="K11273" i="1"/>
  <c r="L11273" i="1"/>
  <c r="I11274" i="1"/>
  <c r="J11274" i="1"/>
  <c r="N11274" i="1" s="1"/>
  <c r="O11274" i="1" s="1"/>
  <c r="P11274" i="1" s="1"/>
  <c r="K11274" i="1"/>
  <c r="L11274" i="1"/>
  <c r="I11275" i="1"/>
  <c r="J11275" i="1"/>
  <c r="N11275" i="1" s="1"/>
  <c r="O11275" i="1" s="1"/>
  <c r="P11275" i="1" s="1"/>
  <c r="K11275" i="1"/>
  <c r="L11275" i="1"/>
  <c r="I11276" i="1"/>
  <c r="J11276" i="1"/>
  <c r="N11276" i="1" s="1"/>
  <c r="O11276" i="1" s="1"/>
  <c r="P11276" i="1" s="1"/>
  <c r="K11276" i="1"/>
  <c r="L11276" i="1"/>
  <c r="I11277" i="1"/>
  <c r="J11277" i="1"/>
  <c r="N11277" i="1" s="1"/>
  <c r="O11277" i="1" s="1"/>
  <c r="P11277" i="1" s="1"/>
  <c r="K11277" i="1"/>
  <c r="L11277" i="1"/>
  <c r="I11278" i="1"/>
  <c r="J11278" i="1"/>
  <c r="N11278" i="1" s="1"/>
  <c r="O11278" i="1" s="1"/>
  <c r="P11278" i="1" s="1"/>
  <c r="K11278" i="1"/>
  <c r="L11278" i="1"/>
  <c r="I11279" i="1"/>
  <c r="J11279" i="1"/>
  <c r="N11279" i="1" s="1"/>
  <c r="O11279" i="1" s="1"/>
  <c r="P11279" i="1" s="1"/>
  <c r="K11279" i="1"/>
  <c r="L11279" i="1"/>
  <c r="I11280" i="1"/>
  <c r="J11280" i="1"/>
  <c r="N11280" i="1" s="1"/>
  <c r="O11280" i="1" s="1"/>
  <c r="P11280" i="1" s="1"/>
  <c r="K11280" i="1"/>
  <c r="L11280" i="1"/>
  <c r="I11281" i="1"/>
  <c r="J11281" i="1"/>
  <c r="N11281" i="1" s="1"/>
  <c r="O11281" i="1" s="1"/>
  <c r="P11281" i="1" s="1"/>
  <c r="K11281" i="1"/>
  <c r="L11281" i="1"/>
  <c r="I11282" i="1"/>
  <c r="J11282" i="1"/>
  <c r="N11282" i="1" s="1"/>
  <c r="O11282" i="1" s="1"/>
  <c r="P11282" i="1" s="1"/>
  <c r="K11282" i="1"/>
  <c r="L11282" i="1"/>
  <c r="I11283" i="1"/>
  <c r="J11283" i="1"/>
  <c r="N11283" i="1" s="1"/>
  <c r="O11283" i="1" s="1"/>
  <c r="P11283" i="1" s="1"/>
  <c r="K11283" i="1"/>
  <c r="L11283" i="1"/>
  <c r="I11284" i="1"/>
  <c r="J11284" i="1"/>
  <c r="N11284" i="1" s="1"/>
  <c r="O11284" i="1" s="1"/>
  <c r="P11284" i="1" s="1"/>
  <c r="K11284" i="1"/>
  <c r="L11284" i="1"/>
  <c r="I11285" i="1"/>
  <c r="J11285" i="1"/>
  <c r="N11285" i="1" s="1"/>
  <c r="O11285" i="1" s="1"/>
  <c r="P11285" i="1" s="1"/>
  <c r="K11285" i="1"/>
  <c r="L11285" i="1"/>
  <c r="I11286" i="1"/>
  <c r="J11286" i="1"/>
  <c r="N11286" i="1" s="1"/>
  <c r="O11286" i="1" s="1"/>
  <c r="P11286" i="1" s="1"/>
  <c r="K11286" i="1"/>
  <c r="L11286" i="1"/>
  <c r="I11287" i="1"/>
  <c r="J11287" i="1"/>
  <c r="N11287" i="1" s="1"/>
  <c r="O11287" i="1" s="1"/>
  <c r="P11287" i="1" s="1"/>
  <c r="K11287" i="1"/>
  <c r="L11287" i="1"/>
  <c r="I11288" i="1"/>
  <c r="J11288" i="1"/>
  <c r="N11288" i="1" s="1"/>
  <c r="O11288" i="1" s="1"/>
  <c r="P11288" i="1" s="1"/>
  <c r="K11288" i="1"/>
  <c r="L11288" i="1"/>
  <c r="I11289" i="1"/>
  <c r="J11289" i="1"/>
  <c r="N11289" i="1" s="1"/>
  <c r="O11289" i="1" s="1"/>
  <c r="P11289" i="1" s="1"/>
  <c r="K11289" i="1"/>
  <c r="L11289" i="1"/>
  <c r="I11290" i="1"/>
  <c r="J11290" i="1"/>
  <c r="N11290" i="1" s="1"/>
  <c r="O11290" i="1" s="1"/>
  <c r="P11290" i="1" s="1"/>
  <c r="K11290" i="1"/>
  <c r="L11290" i="1"/>
  <c r="I11291" i="1"/>
  <c r="J11291" i="1"/>
  <c r="N11291" i="1" s="1"/>
  <c r="O11291" i="1" s="1"/>
  <c r="P11291" i="1" s="1"/>
  <c r="K11291" i="1"/>
  <c r="L11291" i="1"/>
  <c r="I11292" i="1"/>
  <c r="J11292" i="1"/>
  <c r="N11292" i="1" s="1"/>
  <c r="O11292" i="1" s="1"/>
  <c r="P11292" i="1" s="1"/>
  <c r="K11292" i="1"/>
  <c r="L11292" i="1"/>
  <c r="I11293" i="1"/>
  <c r="J11293" i="1"/>
  <c r="N11293" i="1" s="1"/>
  <c r="O11293" i="1" s="1"/>
  <c r="P11293" i="1" s="1"/>
  <c r="K11293" i="1"/>
  <c r="L11293" i="1"/>
  <c r="I11294" i="1"/>
  <c r="J11294" i="1"/>
  <c r="N11294" i="1" s="1"/>
  <c r="O11294" i="1" s="1"/>
  <c r="P11294" i="1" s="1"/>
  <c r="K11294" i="1"/>
  <c r="L11294" i="1"/>
  <c r="I11295" i="1"/>
  <c r="J11295" i="1"/>
  <c r="N11295" i="1" s="1"/>
  <c r="O11295" i="1" s="1"/>
  <c r="P11295" i="1" s="1"/>
  <c r="K11295" i="1"/>
  <c r="L11295" i="1"/>
  <c r="I11296" i="1"/>
  <c r="J11296" i="1"/>
  <c r="N11296" i="1" s="1"/>
  <c r="O11296" i="1" s="1"/>
  <c r="P11296" i="1" s="1"/>
  <c r="K11296" i="1"/>
  <c r="L11296" i="1"/>
  <c r="I11297" i="1"/>
  <c r="J11297" i="1"/>
  <c r="N11297" i="1" s="1"/>
  <c r="O11297" i="1" s="1"/>
  <c r="P11297" i="1" s="1"/>
  <c r="K11297" i="1"/>
  <c r="L11297" i="1"/>
  <c r="I11298" i="1"/>
  <c r="J11298" i="1"/>
  <c r="N11298" i="1" s="1"/>
  <c r="O11298" i="1" s="1"/>
  <c r="P11298" i="1" s="1"/>
  <c r="K11298" i="1"/>
  <c r="L11298" i="1"/>
  <c r="I11299" i="1"/>
  <c r="J11299" i="1"/>
  <c r="N11299" i="1" s="1"/>
  <c r="O11299" i="1" s="1"/>
  <c r="P11299" i="1" s="1"/>
  <c r="K11299" i="1"/>
  <c r="L11299" i="1"/>
  <c r="I11300" i="1"/>
  <c r="J11300" i="1"/>
  <c r="N11300" i="1" s="1"/>
  <c r="O11300" i="1" s="1"/>
  <c r="P11300" i="1" s="1"/>
  <c r="K11300" i="1"/>
  <c r="L11300" i="1"/>
  <c r="I11301" i="1"/>
  <c r="J11301" i="1"/>
  <c r="N11301" i="1" s="1"/>
  <c r="O11301" i="1" s="1"/>
  <c r="P11301" i="1" s="1"/>
  <c r="K11301" i="1"/>
  <c r="L11301" i="1"/>
  <c r="I11302" i="1"/>
  <c r="J11302" i="1"/>
  <c r="N11302" i="1" s="1"/>
  <c r="O11302" i="1" s="1"/>
  <c r="P11302" i="1" s="1"/>
  <c r="K11302" i="1"/>
  <c r="L11302" i="1"/>
  <c r="I11303" i="1"/>
  <c r="J11303" i="1"/>
  <c r="N11303" i="1" s="1"/>
  <c r="O11303" i="1" s="1"/>
  <c r="P11303" i="1" s="1"/>
  <c r="K11303" i="1"/>
  <c r="L11303" i="1"/>
  <c r="I11304" i="1"/>
  <c r="J11304" i="1"/>
  <c r="N11304" i="1" s="1"/>
  <c r="O11304" i="1" s="1"/>
  <c r="P11304" i="1" s="1"/>
  <c r="K11304" i="1"/>
  <c r="L11304" i="1"/>
  <c r="I11305" i="1"/>
  <c r="J11305" i="1"/>
  <c r="N11305" i="1" s="1"/>
  <c r="O11305" i="1" s="1"/>
  <c r="P11305" i="1" s="1"/>
  <c r="K11305" i="1"/>
  <c r="L11305" i="1"/>
  <c r="I11306" i="1"/>
  <c r="J11306" i="1"/>
  <c r="N11306" i="1" s="1"/>
  <c r="O11306" i="1" s="1"/>
  <c r="P11306" i="1" s="1"/>
  <c r="K11306" i="1"/>
  <c r="L11306" i="1"/>
  <c r="I11307" i="1"/>
  <c r="J11307" i="1"/>
  <c r="N11307" i="1" s="1"/>
  <c r="O11307" i="1" s="1"/>
  <c r="P11307" i="1" s="1"/>
  <c r="K11307" i="1"/>
  <c r="L11307" i="1"/>
  <c r="I11308" i="1"/>
  <c r="J11308" i="1"/>
  <c r="N11308" i="1" s="1"/>
  <c r="O11308" i="1" s="1"/>
  <c r="P11308" i="1" s="1"/>
  <c r="K11308" i="1"/>
  <c r="L11308" i="1"/>
  <c r="I11309" i="1"/>
  <c r="J11309" i="1"/>
  <c r="N11309" i="1" s="1"/>
  <c r="O11309" i="1" s="1"/>
  <c r="P11309" i="1" s="1"/>
  <c r="K11309" i="1"/>
  <c r="L11309" i="1"/>
  <c r="I11310" i="1"/>
  <c r="J11310" i="1"/>
  <c r="N11310" i="1" s="1"/>
  <c r="O11310" i="1" s="1"/>
  <c r="P11310" i="1" s="1"/>
  <c r="K11310" i="1"/>
  <c r="L11310" i="1"/>
  <c r="I11311" i="1"/>
  <c r="J11311" i="1"/>
  <c r="N11311" i="1" s="1"/>
  <c r="O11311" i="1" s="1"/>
  <c r="P11311" i="1" s="1"/>
  <c r="K11311" i="1"/>
  <c r="L11311" i="1"/>
  <c r="I11312" i="1"/>
  <c r="J11312" i="1"/>
  <c r="N11312" i="1" s="1"/>
  <c r="O11312" i="1" s="1"/>
  <c r="P11312" i="1" s="1"/>
  <c r="K11312" i="1"/>
  <c r="L11312" i="1"/>
  <c r="I11313" i="1"/>
  <c r="J11313" i="1"/>
  <c r="N11313" i="1" s="1"/>
  <c r="O11313" i="1" s="1"/>
  <c r="P11313" i="1" s="1"/>
  <c r="K11313" i="1"/>
  <c r="L11313" i="1"/>
  <c r="I11314" i="1"/>
  <c r="J11314" i="1"/>
  <c r="N11314" i="1" s="1"/>
  <c r="O11314" i="1" s="1"/>
  <c r="P11314" i="1" s="1"/>
  <c r="K11314" i="1"/>
  <c r="L11314" i="1"/>
  <c r="I11315" i="1"/>
  <c r="J11315" i="1"/>
  <c r="N11315" i="1" s="1"/>
  <c r="O11315" i="1" s="1"/>
  <c r="P11315" i="1" s="1"/>
  <c r="K11315" i="1"/>
  <c r="L11315" i="1"/>
  <c r="I11316" i="1"/>
  <c r="J11316" i="1"/>
  <c r="N11316" i="1" s="1"/>
  <c r="O11316" i="1" s="1"/>
  <c r="P11316" i="1" s="1"/>
  <c r="K11316" i="1"/>
  <c r="L11316" i="1"/>
  <c r="I11317" i="1"/>
  <c r="J11317" i="1"/>
  <c r="N11317" i="1" s="1"/>
  <c r="O11317" i="1" s="1"/>
  <c r="P11317" i="1" s="1"/>
  <c r="K11317" i="1"/>
  <c r="L11317" i="1"/>
  <c r="I11318" i="1"/>
  <c r="J11318" i="1"/>
  <c r="N11318" i="1" s="1"/>
  <c r="O11318" i="1" s="1"/>
  <c r="P11318" i="1" s="1"/>
  <c r="K11318" i="1"/>
  <c r="L11318" i="1"/>
  <c r="I11319" i="1"/>
  <c r="J11319" i="1"/>
  <c r="N11319" i="1" s="1"/>
  <c r="O11319" i="1" s="1"/>
  <c r="P11319" i="1" s="1"/>
  <c r="K11319" i="1"/>
  <c r="L11319" i="1"/>
  <c r="I11320" i="1"/>
  <c r="J11320" i="1"/>
  <c r="N11320" i="1" s="1"/>
  <c r="O11320" i="1" s="1"/>
  <c r="P11320" i="1" s="1"/>
  <c r="K11320" i="1"/>
  <c r="L11320" i="1"/>
  <c r="I11321" i="1"/>
  <c r="J11321" i="1"/>
  <c r="N11321" i="1" s="1"/>
  <c r="O11321" i="1" s="1"/>
  <c r="P11321" i="1" s="1"/>
  <c r="K11321" i="1"/>
  <c r="L11321" i="1"/>
  <c r="I11322" i="1"/>
  <c r="J11322" i="1"/>
  <c r="N11322" i="1" s="1"/>
  <c r="O11322" i="1" s="1"/>
  <c r="P11322" i="1" s="1"/>
  <c r="K11322" i="1"/>
  <c r="L11322" i="1"/>
  <c r="I11323" i="1"/>
  <c r="J11323" i="1"/>
  <c r="N11323" i="1" s="1"/>
  <c r="O11323" i="1" s="1"/>
  <c r="P11323" i="1" s="1"/>
  <c r="K11323" i="1"/>
  <c r="L11323" i="1"/>
  <c r="I11324" i="1"/>
  <c r="J11324" i="1"/>
  <c r="N11324" i="1" s="1"/>
  <c r="O11324" i="1" s="1"/>
  <c r="P11324" i="1" s="1"/>
  <c r="K11324" i="1"/>
  <c r="L11324" i="1"/>
  <c r="I11325" i="1"/>
  <c r="J11325" i="1"/>
  <c r="N11325" i="1" s="1"/>
  <c r="O11325" i="1" s="1"/>
  <c r="P11325" i="1" s="1"/>
  <c r="K11325" i="1"/>
  <c r="L11325" i="1"/>
  <c r="I11326" i="1"/>
  <c r="J11326" i="1"/>
  <c r="N11326" i="1" s="1"/>
  <c r="O11326" i="1" s="1"/>
  <c r="P11326" i="1" s="1"/>
  <c r="K11326" i="1"/>
  <c r="L11326" i="1"/>
  <c r="I11327" i="1"/>
  <c r="J11327" i="1"/>
  <c r="N11327" i="1" s="1"/>
  <c r="O11327" i="1" s="1"/>
  <c r="P11327" i="1" s="1"/>
  <c r="K11327" i="1"/>
  <c r="L11327" i="1"/>
  <c r="I11328" i="1"/>
  <c r="J11328" i="1"/>
  <c r="N11328" i="1" s="1"/>
  <c r="O11328" i="1" s="1"/>
  <c r="P11328" i="1" s="1"/>
  <c r="K11328" i="1"/>
  <c r="L11328" i="1"/>
  <c r="I11329" i="1"/>
  <c r="J11329" i="1"/>
  <c r="N11329" i="1" s="1"/>
  <c r="O11329" i="1" s="1"/>
  <c r="P11329" i="1" s="1"/>
  <c r="K11329" i="1"/>
  <c r="L11329" i="1"/>
  <c r="I11330" i="1"/>
  <c r="J11330" i="1"/>
  <c r="N11330" i="1" s="1"/>
  <c r="O11330" i="1" s="1"/>
  <c r="P11330" i="1" s="1"/>
  <c r="K11330" i="1"/>
  <c r="L11330" i="1"/>
  <c r="I11331" i="1"/>
  <c r="J11331" i="1"/>
  <c r="N11331" i="1" s="1"/>
  <c r="O11331" i="1" s="1"/>
  <c r="P11331" i="1" s="1"/>
  <c r="K11331" i="1"/>
  <c r="L11331" i="1"/>
  <c r="I11332" i="1"/>
  <c r="J11332" i="1"/>
  <c r="N11332" i="1" s="1"/>
  <c r="O11332" i="1" s="1"/>
  <c r="P11332" i="1" s="1"/>
  <c r="K11332" i="1"/>
  <c r="L11332" i="1"/>
  <c r="I11333" i="1"/>
  <c r="J11333" i="1"/>
  <c r="N11333" i="1" s="1"/>
  <c r="O11333" i="1" s="1"/>
  <c r="P11333" i="1" s="1"/>
  <c r="K11333" i="1"/>
  <c r="L11333" i="1"/>
  <c r="I11334" i="1"/>
  <c r="J11334" i="1"/>
  <c r="N11334" i="1" s="1"/>
  <c r="O11334" i="1" s="1"/>
  <c r="P11334" i="1" s="1"/>
  <c r="K11334" i="1"/>
  <c r="L11334" i="1"/>
  <c r="I11335" i="1"/>
  <c r="J11335" i="1"/>
  <c r="N11335" i="1" s="1"/>
  <c r="O11335" i="1" s="1"/>
  <c r="P11335" i="1" s="1"/>
  <c r="K11335" i="1"/>
  <c r="L11335" i="1"/>
  <c r="I11336" i="1"/>
  <c r="J11336" i="1"/>
  <c r="N11336" i="1" s="1"/>
  <c r="O11336" i="1" s="1"/>
  <c r="P11336" i="1" s="1"/>
  <c r="K11336" i="1"/>
  <c r="L11336" i="1"/>
  <c r="I11337" i="1"/>
  <c r="J11337" i="1"/>
  <c r="N11337" i="1" s="1"/>
  <c r="O11337" i="1" s="1"/>
  <c r="P11337" i="1" s="1"/>
  <c r="K11337" i="1"/>
  <c r="L11337" i="1"/>
  <c r="I11338" i="1"/>
  <c r="J11338" i="1"/>
  <c r="N11338" i="1" s="1"/>
  <c r="O11338" i="1" s="1"/>
  <c r="P11338" i="1" s="1"/>
  <c r="K11338" i="1"/>
  <c r="L11338" i="1"/>
  <c r="I11339" i="1"/>
  <c r="J11339" i="1"/>
  <c r="N11339" i="1" s="1"/>
  <c r="O11339" i="1" s="1"/>
  <c r="P11339" i="1" s="1"/>
  <c r="K11339" i="1"/>
  <c r="L11339" i="1"/>
  <c r="I11340" i="1"/>
  <c r="J11340" i="1"/>
  <c r="N11340" i="1" s="1"/>
  <c r="O11340" i="1" s="1"/>
  <c r="P11340" i="1" s="1"/>
  <c r="K11340" i="1"/>
  <c r="L11340" i="1"/>
  <c r="I11341" i="1"/>
  <c r="J11341" i="1"/>
  <c r="N11341" i="1" s="1"/>
  <c r="O11341" i="1" s="1"/>
  <c r="P11341" i="1" s="1"/>
  <c r="K11341" i="1"/>
  <c r="L11341" i="1"/>
  <c r="I11342" i="1"/>
  <c r="J11342" i="1"/>
  <c r="N11342" i="1" s="1"/>
  <c r="O11342" i="1" s="1"/>
  <c r="P11342" i="1" s="1"/>
  <c r="K11342" i="1"/>
  <c r="L11342" i="1"/>
  <c r="I11343" i="1"/>
  <c r="J11343" i="1"/>
  <c r="N11343" i="1" s="1"/>
  <c r="O11343" i="1" s="1"/>
  <c r="P11343" i="1" s="1"/>
  <c r="K11343" i="1"/>
  <c r="L11343" i="1"/>
  <c r="I11344" i="1"/>
  <c r="J11344" i="1"/>
  <c r="N11344" i="1" s="1"/>
  <c r="O11344" i="1" s="1"/>
  <c r="P11344" i="1" s="1"/>
  <c r="K11344" i="1"/>
  <c r="L11344" i="1"/>
  <c r="I11345" i="1"/>
  <c r="J11345" i="1"/>
  <c r="N11345" i="1" s="1"/>
  <c r="O11345" i="1" s="1"/>
  <c r="P11345" i="1" s="1"/>
  <c r="K11345" i="1"/>
  <c r="L11345" i="1"/>
  <c r="I11346" i="1"/>
  <c r="J11346" i="1"/>
  <c r="N11346" i="1" s="1"/>
  <c r="O11346" i="1" s="1"/>
  <c r="P11346" i="1" s="1"/>
  <c r="K11346" i="1"/>
  <c r="L11346" i="1"/>
  <c r="I11347" i="1"/>
  <c r="J11347" i="1"/>
  <c r="N11347" i="1" s="1"/>
  <c r="O11347" i="1" s="1"/>
  <c r="P11347" i="1" s="1"/>
  <c r="K11347" i="1"/>
  <c r="L11347" i="1"/>
  <c r="I11348" i="1"/>
  <c r="J11348" i="1"/>
  <c r="N11348" i="1" s="1"/>
  <c r="O11348" i="1" s="1"/>
  <c r="P11348" i="1" s="1"/>
  <c r="K11348" i="1"/>
  <c r="L11348" i="1"/>
  <c r="I11349" i="1"/>
  <c r="J11349" i="1"/>
  <c r="N11349" i="1" s="1"/>
  <c r="O11349" i="1" s="1"/>
  <c r="P11349" i="1" s="1"/>
  <c r="K11349" i="1"/>
  <c r="L11349" i="1"/>
  <c r="I11350" i="1"/>
  <c r="J11350" i="1"/>
  <c r="N11350" i="1" s="1"/>
  <c r="O11350" i="1" s="1"/>
  <c r="P11350" i="1" s="1"/>
  <c r="K11350" i="1"/>
  <c r="L11350" i="1"/>
  <c r="I11351" i="1"/>
  <c r="J11351" i="1"/>
  <c r="N11351" i="1" s="1"/>
  <c r="O11351" i="1" s="1"/>
  <c r="P11351" i="1" s="1"/>
  <c r="K11351" i="1"/>
  <c r="L11351" i="1"/>
  <c r="I11352" i="1"/>
  <c r="J11352" i="1"/>
  <c r="N11352" i="1" s="1"/>
  <c r="O11352" i="1" s="1"/>
  <c r="P11352" i="1" s="1"/>
  <c r="K11352" i="1"/>
  <c r="L11352" i="1"/>
  <c r="I11353" i="1"/>
  <c r="J11353" i="1"/>
  <c r="N11353" i="1" s="1"/>
  <c r="O11353" i="1" s="1"/>
  <c r="P11353" i="1" s="1"/>
  <c r="K11353" i="1"/>
  <c r="L11353" i="1"/>
  <c r="I11354" i="1"/>
  <c r="J11354" i="1"/>
  <c r="N11354" i="1" s="1"/>
  <c r="O11354" i="1" s="1"/>
  <c r="P11354" i="1" s="1"/>
  <c r="K11354" i="1"/>
  <c r="L11354" i="1"/>
  <c r="I11355" i="1"/>
  <c r="J11355" i="1"/>
  <c r="N11355" i="1" s="1"/>
  <c r="O11355" i="1" s="1"/>
  <c r="P11355" i="1" s="1"/>
  <c r="K11355" i="1"/>
  <c r="L11355" i="1"/>
  <c r="I11356" i="1"/>
  <c r="J11356" i="1"/>
  <c r="N11356" i="1" s="1"/>
  <c r="O11356" i="1" s="1"/>
  <c r="P11356" i="1" s="1"/>
  <c r="K11356" i="1"/>
  <c r="L11356" i="1"/>
  <c r="I11357" i="1"/>
  <c r="J11357" i="1"/>
  <c r="N11357" i="1" s="1"/>
  <c r="O11357" i="1" s="1"/>
  <c r="P11357" i="1" s="1"/>
  <c r="K11357" i="1"/>
  <c r="L11357" i="1"/>
  <c r="I11358" i="1"/>
  <c r="J11358" i="1"/>
  <c r="N11358" i="1" s="1"/>
  <c r="O11358" i="1" s="1"/>
  <c r="P11358" i="1" s="1"/>
  <c r="K11358" i="1"/>
  <c r="L11358" i="1"/>
  <c r="I11359" i="1"/>
  <c r="J11359" i="1"/>
  <c r="N11359" i="1" s="1"/>
  <c r="O11359" i="1" s="1"/>
  <c r="P11359" i="1" s="1"/>
  <c r="K11359" i="1"/>
  <c r="L11359" i="1"/>
  <c r="I11360" i="1"/>
  <c r="J11360" i="1"/>
  <c r="N11360" i="1" s="1"/>
  <c r="O11360" i="1" s="1"/>
  <c r="P11360" i="1" s="1"/>
  <c r="K11360" i="1"/>
  <c r="L11360" i="1"/>
  <c r="I11361" i="1"/>
  <c r="J11361" i="1"/>
  <c r="N11361" i="1" s="1"/>
  <c r="O11361" i="1" s="1"/>
  <c r="P11361" i="1" s="1"/>
  <c r="K11361" i="1"/>
  <c r="L11361" i="1"/>
  <c r="I11362" i="1"/>
  <c r="J11362" i="1"/>
  <c r="N11362" i="1" s="1"/>
  <c r="O11362" i="1" s="1"/>
  <c r="P11362" i="1" s="1"/>
  <c r="K11362" i="1"/>
  <c r="L11362" i="1"/>
  <c r="I11363" i="1"/>
  <c r="J11363" i="1"/>
  <c r="N11363" i="1" s="1"/>
  <c r="O11363" i="1" s="1"/>
  <c r="P11363" i="1" s="1"/>
  <c r="K11363" i="1"/>
  <c r="L11363" i="1"/>
  <c r="I11364" i="1"/>
  <c r="J11364" i="1"/>
  <c r="N11364" i="1" s="1"/>
  <c r="O11364" i="1" s="1"/>
  <c r="P11364" i="1" s="1"/>
  <c r="K11364" i="1"/>
  <c r="L11364" i="1"/>
  <c r="I11365" i="1"/>
  <c r="J11365" i="1"/>
  <c r="N11365" i="1" s="1"/>
  <c r="O11365" i="1" s="1"/>
  <c r="P11365" i="1" s="1"/>
  <c r="K11365" i="1"/>
  <c r="L11365" i="1"/>
  <c r="I11366" i="1"/>
  <c r="J11366" i="1"/>
  <c r="N11366" i="1" s="1"/>
  <c r="O11366" i="1" s="1"/>
  <c r="P11366" i="1" s="1"/>
  <c r="K11366" i="1"/>
  <c r="L11366" i="1"/>
  <c r="I11367" i="1"/>
  <c r="J11367" i="1"/>
  <c r="N11367" i="1" s="1"/>
  <c r="O11367" i="1" s="1"/>
  <c r="P11367" i="1" s="1"/>
  <c r="K11367" i="1"/>
  <c r="L11367" i="1"/>
  <c r="I11368" i="1"/>
  <c r="J11368" i="1"/>
  <c r="N11368" i="1" s="1"/>
  <c r="O11368" i="1" s="1"/>
  <c r="P11368" i="1" s="1"/>
  <c r="K11368" i="1"/>
  <c r="L11368" i="1"/>
  <c r="I11369" i="1"/>
  <c r="J11369" i="1"/>
  <c r="N11369" i="1" s="1"/>
  <c r="O11369" i="1" s="1"/>
  <c r="P11369" i="1" s="1"/>
  <c r="K11369" i="1"/>
  <c r="L11369" i="1"/>
  <c r="I11370" i="1"/>
  <c r="J11370" i="1"/>
  <c r="N11370" i="1" s="1"/>
  <c r="O11370" i="1" s="1"/>
  <c r="P11370" i="1" s="1"/>
  <c r="K11370" i="1"/>
  <c r="L11370" i="1"/>
  <c r="I11371" i="1"/>
  <c r="J11371" i="1"/>
  <c r="N11371" i="1" s="1"/>
  <c r="O11371" i="1" s="1"/>
  <c r="P11371" i="1" s="1"/>
  <c r="K11371" i="1"/>
  <c r="L11371" i="1"/>
  <c r="I11372" i="1"/>
  <c r="J11372" i="1"/>
  <c r="N11372" i="1" s="1"/>
  <c r="O11372" i="1" s="1"/>
  <c r="P11372" i="1" s="1"/>
  <c r="K11372" i="1"/>
  <c r="L11372" i="1"/>
  <c r="I11373" i="1"/>
  <c r="J11373" i="1"/>
  <c r="N11373" i="1" s="1"/>
  <c r="O11373" i="1" s="1"/>
  <c r="P11373" i="1" s="1"/>
  <c r="K11373" i="1"/>
  <c r="L11373" i="1"/>
  <c r="I11374" i="1"/>
  <c r="J11374" i="1"/>
  <c r="N11374" i="1" s="1"/>
  <c r="O11374" i="1" s="1"/>
  <c r="P11374" i="1" s="1"/>
  <c r="K11374" i="1"/>
  <c r="L11374" i="1"/>
  <c r="I11375" i="1"/>
  <c r="J11375" i="1"/>
  <c r="N11375" i="1" s="1"/>
  <c r="O11375" i="1" s="1"/>
  <c r="P11375" i="1" s="1"/>
  <c r="K11375" i="1"/>
  <c r="L11375" i="1"/>
  <c r="I11376" i="1"/>
  <c r="J11376" i="1"/>
  <c r="N11376" i="1" s="1"/>
  <c r="O11376" i="1" s="1"/>
  <c r="P11376" i="1" s="1"/>
  <c r="K11376" i="1"/>
  <c r="L11376" i="1"/>
  <c r="I11377" i="1"/>
  <c r="J11377" i="1"/>
  <c r="N11377" i="1" s="1"/>
  <c r="O11377" i="1" s="1"/>
  <c r="P11377" i="1" s="1"/>
  <c r="K11377" i="1"/>
  <c r="L11377" i="1"/>
  <c r="I11378" i="1"/>
  <c r="J11378" i="1"/>
  <c r="N11378" i="1" s="1"/>
  <c r="O11378" i="1" s="1"/>
  <c r="P11378" i="1" s="1"/>
  <c r="K11378" i="1"/>
  <c r="L11378" i="1"/>
  <c r="I11379" i="1"/>
  <c r="J11379" i="1"/>
  <c r="N11379" i="1" s="1"/>
  <c r="O11379" i="1" s="1"/>
  <c r="P11379" i="1" s="1"/>
  <c r="K11379" i="1"/>
  <c r="L11379" i="1"/>
  <c r="I11380" i="1"/>
  <c r="J11380" i="1"/>
  <c r="N11380" i="1" s="1"/>
  <c r="O11380" i="1" s="1"/>
  <c r="P11380" i="1" s="1"/>
  <c r="K11380" i="1"/>
  <c r="L11380" i="1"/>
  <c r="I11381" i="1"/>
  <c r="J11381" i="1"/>
  <c r="N11381" i="1" s="1"/>
  <c r="O11381" i="1" s="1"/>
  <c r="P11381" i="1" s="1"/>
  <c r="K11381" i="1"/>
  <c r="L11381" i="1"/>
  <c r="I11382" i="1"/>
  <c r="J11382" i="1"/>
  <c r="N11382" i="1" s="1"/>
  <c r="O11382" i="1" s="1"/>
  <c r="P11382" i="1" s="1"/>
  <c r="K11382" i="1"/>
  <c r="L11382" i="1"/>
  <c r="I11383" i="1"/>
  <c r="J11383" i="1"/>
  <c r="N11383" i="1" s="1"/>
  <c r="O11383" i="1" s="1"/>
  <c r="P11383" i="1" s="1"/>
  <c r="K11383" i="1"/>
  <c r="L11383" i="1"/>
  <c r="I11384" i="1"/>
  <c r="J11384" i="1"/>
  <c r="N11384" i="1" s="1"/>
  <c r="O11384" i="1" s="1"/>
  <c r="P11384" i="1" s="1"/>
  <c r="K11384" i="1"/>
  <c r="L11384" i="1"/>
  <c r="I11385" i="1"/>
  <c r="J11385" i="1"/>
  <c r="N11385" i="1" s="1"/>
  <c r="O11385" i="1" s="1"/>
  <c r="P11385" i="1" s="1"/>
  <c r="K11385" i="1"/>
  <c r="L11385" i="1"/>
  <c r="I11386" i="1"/>
  <c r="J11386" i="1"/>
  <c r="N11386" i="1" s="1"/>
  <c r="O11386" i="1" s="1"/>
  <c r="P11386" i="1" s="1"/>
  <c r="K11386" i="1"/>
  <c r="L11386" i="1"/>
  <c r="I11387" i="1"/>
  <c r="J11387" i="1"/>
  <c r="N11387" i="1" s="1"/>
  <c r="O11387" i="1" s="1"/>
  <c r="P11387" i="1" s="1"/>
  <c r="K11387" i="1"/>
  <c r="L11387" i="1"/>
  <c r="I11388" i="1"/>
  <c r="J11388" i="1"/>
  <c r="N11388" i="1" s="1"/>
  <c r="O11388" i="1" s="1"/>
  <c r="P11388" i="1" s="1"/>
  <c r="K11388" i="1"/>
  <c r="L11388" i="1"/>
  <c r="I11389" i="1"/>
  <c r="J11389" i="1"/>
  <c r="N11389" i="1" s="1"/>
  <c r="O11389" i="1" s="1"/>
  <c r="P11389" i="1" s="1"/>
  <c r="K11389" i="1"/>
  <c r="L11389" i="1"/>
  <c r="I11390" i="1"/>
  <c r="J11390" i="1"/>
  <c r="N11390" i="1" s="1"/>
  <c r="O11390" i="1" s="1"/>
  <c r="P11390" i="1" s="1"/>
  <c r="K11390" i="1"/>
  <c r="L11390" i="1"/>
  <c r="I11391" i="1"/>
  <c r="J11391" i="1"/>
  <c r="N11391" i="1" s="1"/>
  <c r="O11391" i="1" s="1"/>
  <c r="P11391" i="1" s="1"/>
  <c r="K11391" i="1"/>
  <c r="L11391" i="1"/>
  <c r="I11392" i="1"/>
  <c r="J11392" i="1"/>
  <c r="N11392" i="1" s="1"/>
  <c r="O11392" i="1" s="1"/>
  <c r="P11392" i="1" s="1"/>
  <c r="K11392" i="1"/>
  <c r="L11392" i="1"/>
  <c r="I11393" i="1"/>
  <c r="J11393" i="1"/>
  <c r="N11393" i="1" s="1"/>
  <c r="O11393" i="1" s="1"/>
  <c r="P11393" i="1" s="1"/>
  <c r="K11393" i="1"/>
  <c r="L11393" i="1"/>
  <c r="I11394" i="1"/>
  <c r="J11394" i="1"/>
  <c r="N11394" i="1" s="1"/>
  <c r="O11394" i="1" s="1"/>
  <c r="P11394" i="1" s="1"/>
  <c r="K11394" i="1"/>
  <c r="L11394" i="1"/>
  <c r="I11395" i="1"/>
  <c r="J11395" i="1"/>
  <c r="N11395" i="1" s="1"/>
  <c r="O11395" i="1" s="1"/>
  <c r="P11395" i="1" s="1"/>
  <c r="K11395" i="1"/>
  <c r="L11395" i="1"/>
  <c r="I11396" i="1"/>
  <c r="J11396" i="1"/>
  <c r="N11396" i="1" s="1"/>
  <c r="O11396" i="1" s="1"/>
  <c r="P11396" i="1" s="1"/>
  <c r="K11396" i="1"/>
  <c r="L11396" i="1"/>
  <c r="I11397" i="1"/>
  <c r="J11397" i="1"/>
  <c r="N11397" i="1" s="1"/>
  <c r="O11397" i="1" s="1"/>
  <c r="P11397" i="1" s="1"/>
  <c r="K11397" i="1"/>
  <c r="L11397" i="1"/>
  <c r="I11398" i="1"/>
  <c r="J11398" i="1"/>
  <c r="N11398" i="1" s="1"/>
  <c r="O11398" i="1" s="1"/>
  <c r="P11398" i="1" s="1"/>
  <c r="K11398" i="1"/>
  <c r="L11398" i="1"/>
  <c r="I11399" i="1"/>
  <c r="J11399" i="1"/>
  <c r="N11399" i="1" s="1"/>
  <c r="O11399" i="1" s="1"/>
  <c r="P11399" i="1" s="1"/>
  <c r="K11399" i="1"/>
  <c r="L11399" i="1"/>
  <c r="I11400" i="1"/>
  <c r="J11400" i="1"/>
  <c r="N11400" i="1" s="1"/>
  <c r="O11400" i="1" s="1"/>
  <c r="P11400" i="1" s="1"/>
  <c r="K11400" i="1"/>
  <c r="L11400" i="1"/>
  <c r="I11401" i="1"/>
  <c r="J11401" i="1"/>
  <c r="N11401" i="1" s="1"/>
  <c r="O11401" i="1" s="1"/>
  <c r="P11401" i="1" s="1"/>
  <c r="K11401" i="1"/>
  <c r="L11401" i="1"/>
  <c r="I11402" i="1"/>
  <c r="J11402" i="1"/>
  <c r="N11402" i="1" s="1"/>
  <c r="O11402" i="1" s="1"/>
  <c r="P11402" i="1" s="1"/>
  <c r="K11402" i="1"/>
  <c r="L11402" i="1"/>
  <c r="I11403" i="1"/>
  <c r="J11403" i="1"/>
  <c r="N11403" i="1" s="1"/>
  <c r="O11403" i="1" s="1"/>
  <c r="P11403" i="1" s="1"/>
  <c r="K11403" i="1"/>
  <c r="L11403" i="1"/>
  <c r="I11404" i="1"/>
  <c r="J11404" i="1"/>
  <c r="N11404" i="1" s="1"/>
  <c r="O11404" i="1" s="1"/>
  <c r="P11404" i="1" s="1"/>
  <c r="K11404" i="1"/>
  <c r="L11404" i="1"/>
  <c r="I11405" i="1"/>
  <c r="J11405" i="1"/>
  <c r="N11405" i="1" s="1"/>
  <c r="O11405" i="1" s="1"/>
  <c r="P11405" i="1" s="1"/>
  <c r="K11405" i="1"/>
  <c r="L11405" i="1"/>
  <c r="I11406" i="1"/>
  <c r="J11406" i="1"/>
  <c r="N11406" i="1" s="1"/>
  <c r="O11406" i="1" s="1"/>
  <c r="P11406" i="1" s="1"/>
  <c r="K11406" i="1"/>
  <c r="L11406" i="1"/>
  <c r="I11407" i="1"/>
  <c r="J11407" i="1"/>
  <c r="N11407" i="1" s="1"/>
  <c r="O11407" i="1" s="1"/>
  <c r="P11407" i="1" s="1"/>
  <c r="K11407" i="1"/>
  <c r="L11407" i="1"/>
  <c r="I11408" i="1"/>
  <c r="J11408" i="1"/>
  <c r="N11408" i="1" s="1"/>
  <c r="O11408" i="1" s="1"/>
  <c r="P11408" i="1" s="1"/>
  <c r="K11408" i="1"/>
  <c r="L11408" i="1"/>
  <c r="I11409" i="1"/>
  <c r="J11409" i="1"/>
  <c r="N11409" i="1" s="1"/>
  <c r="O11409" i="1" s="1"/>
  <c r="P11409" i="1" s="1"/>
  <c r="K11409" i="1"/>
  <c r="L11409" i="1"/>
  <c r="I11410" i="1"/>
  <c r="J11410" i="1"/>
  <c r="N11410" i="1" s="1"/>
  <c r="O11410" i="1" s="1"/>
  <c r="P11410" i="1" s="1"/>
  <c r="K11410" i="1"/>
  <c r="L11410" i="1"/>
  <c r="I11411" i="1"/>
  <c r="J11411" i="1"/>
  <c r="N11411" i="1" s="1"/>
  <c r="O11411" i="1" s="1"/>
  <c r="P11411" i="1" s="1"/>
  <c r="K11411" i="1"/>
  <c r="L11411" i="1"/>
  <c r="I11412" i="1"/>
  <c r="J11412" i="1"/>
  <c r="N11412" i="1" s="1"/>
  <c r="O11412" i="1" s="1"/>
  <c r="P11412" i="1" s="1"/>
  <c r="K11412" i="1"/>
  <c r="L11412" i="1"/>
  <c r="I11413" i="1"/>
  <c r="J11413" i="1"/>
  <c r="N11413" i="1" s="1"/>
  <c r="O11413" i="1" s="1"/>
  <c r="P11413" i="1" s="1"/>
  <c r="K11413" i="1"/>
  <c r="L11413" i="1"/>
  <c r="I11414" i="1"/>
  <c r="J11414" i="1"/>
  <c r="N11414" i="1" s="1"/>
  <c r="O11414" i="1" s="1"/>
  <c r="P11414" i="1" s="1"/>
  <c r="K11414" i="1"/>
  <c r="L11414" i="1"/>
  <c r="I11415" i="1"/>
  <c r="J11415" i="1"/>
  <c r="N11415" i="1" s="1"/>
  <c r="O11415" i="1" s="1"/>
  <c r="P11415" i="1" s="1"/>
  <c r="K11415" i="1"/>
  <c r="L11415" i="1"/>
  <c r="I11416" i="1"/>
  <c r="J11416" i="1"/>
  <c r="N11416" i="1" s="1"/>
  <c r="O11416" i="1" s="1"/>
  <c r="P11416" i="1" s="1"/>
  <c r="K11416" i="1"/>
  <c r="L11416" i="1"/>
  <c r="I11417" i="1"/>
  <c r="J11417" i="1"/>
  <c r="N11417" i="1" s="1"/>
  <c r="O11417" i="1" s="1"/>
  <c r="P11417" i="1" s="1"/>
  <c r="K11417" i="1"/>
  <c r="L11417" i="1"/>
  <c r="I11418" i="1"/>
  <c r="J11418" i="1"/>
  <c r="N11418" i="1" s="1"/>
  <c r="O11418" i="1" s="1"/>
  <c r="P11418" i="1" s="1"/>
  <c r="K11418" i="1"/>
  <c r="L11418" i="1"/>
  <c r="I11419" i="1"/>
  <c r="J11419" i="1"/>
  <c r="N11419" i="1" s="1"/>
  <c r="O11419" i="1" s="1"/>
  <c r="P11419" i="1" s="1"/>
  <c r="K11419" i="1"/>
  <c r="L11419" i="1"/>
  <c r="I11420" i="1"/>
  <c r="J11420" i="1"/>
  <c r="N11420" i="1" s="1"/>
  <c r="O11420" i="1" s="1"/>
  <c r="P11420" i="1" s="1"/>
  <c r="K11420" i="1"/>
  <c r="L11420" i="1"/>
  <c r="I11421" i="1"/>
  <c r="J11421" i="1"/>
  <c r="N11421" i="1" s="1"/>
  <c r="O11421" i="1" s="1"/>
  <c r="P11421" i="1" s="1"/>
  <c r="K11421" i="1"/>
  <c r="L11421" i="1"/>
  <c r="I11422" i="1"/>
  <c r="J11422" i="1"/>
  <c r="N11422" i="1" s="1"/>
  <c r="O11422" i="1" s="1"/>
  <c r="P11422" i="1" s="1"/>
  <c r="K11422" i="1"/>
  <c r="L11422" i="1"/>
  <c r="I11423" i="1"/>
  <c r="J11423" i="1"/>
  <c r="N11423" i="1" s="1"/>
  <c r="O11423" i="1" s="1"/>
  <c r="P11423" i="1" s="1"/>
  <c r="K11423" i="1"/>
  <c r="L11423" i="1"/>
  <c r="I11424" i="1"/>
  <c r="J11424" i="1"/>
  <c r="N11424" i="1" s="1"/>
  <c r="O11424" i="1" s="1"/>
  <c r="P11424" i="1" s="1"/>
  <c r="K11424" i="1"/>
  <c r="L11424" i="1"/>
  <c r="I11425" i="1"/>
  <c r="J11425" i="1"/>
  <c r="N11425" i="1" s="1"/>
  <c r="O11425" i="1" s="1"/>
  <c r="P11425" i="1" s="1"/>
  <c r="K11425" i="1"/>
  <c r="L11425" i="1"/>
  <c r="I11426" i="1"/>
  <c r="J11426" i="1"/>
  <c r="N11426" i="1" s="1"/>
  <c r="O11426" i="1" s="1"/>
  <c r="P11426" i="1" s="1"/>
  <c r="K11426" i="1"/>
  <c r="L11426" i="1"/>
  <c r="I11427" i="1"/>
  <c r="J11427" i="1"/>
  <c r="N11427" i="1" s="1"/>
  <c r="O11427" i="1" s="1"/>
  <c r="P11427" i="1" s="1"/>
  <c r="K11427" i="1"/>
  <c r="L11427" i="1"/>
  <c r="I11428" i="1"/>
  <c r="J11428" i="1"/>
  <c r="N11428" i="1" s="1"/>
  <c r="O11428" i="1" s="1"/>
  <c r="P11428" i="1" s="1"/>
  <c r="K11428" i="1"/>
  <c r="L11428" i="1"/>
  <c r="I11429" i="1"/>
  <c r="J11429" i="1"/>
  <c r="N11429" i="1" s="1"/>
  <c r="O11429" i="1" s="1"/>
  <c r="P11429" i="1" s="1"/>
  <c r="K11429" i="1"/>
  <c r="L11429" i="1"/>
  <c r="I11430" i="1"/>
  <c r="J11430" i="1"/>
  <c r="N11430" i="1" s="1"/>
  <c r="O11430" i="1" s="1"/>
  <c r="P11430" i="1" s="1"/>
  <c r="K11430" i="1"/>
  <c r="L11430" i="1"/>
  <c r="I11431" i="1"/>
  <c r="J11431" i="1"/>
  <c r="N11431" i="1" s="1"/>
  <c r="O11431" i="1" s="1"/>
  <c r="P11431" i="1" s="1"/>
  <c r="K11431" i="1"/>
  <c r="L11431" i="1"/>
  <c r="I11432" i="1"/>
  <c r="J11432" i="1"/>
  <c r="N11432" i="1" s="1"/>
  <c r="O11432" i="1" s="1"/>
  <c r="P11432" i="1" s="1"/>
  <c r="K11432" i="1"/>
  <c r="L11432" i="1"/>
  <c r="I11433" i="1"/>
  <c r="J11433" i="1"/>
  <c r="N11433" i="1" s="1"/>
  <c r="O11433" i="1" s="1"/>
  <c r="P11433" i="1" s="1"/>
  <c r="K11433" i="1"/>
  <c r="L11433" i="1"/>
  <c r="I11434" i="1"/>
  <c r="J11434" i="1"/>
  <c r="N11434" i="1" s="1"/>
  <c r="O11434" i="1" s="1"/>
  <c r="P11434" i="1" s="1"/>
  <c r="K11434" i="1"/>
  <c r="L11434" i="1"/>
  <c r="I11435" i="1"/>
  <c r="J11435" i="1"/>
  <c r="N11435" i="1" s="1"/>
  <c r="O11435" i="1" s="1"/>
  <c r="P11435" i="1" s="1"/>
  <c r="K11435" i="1"/>
  <c r="L11435" i="1"/>
  <c r="I11436" i="1"/>
  <c r="J11436" i="1"/>
  <c r="N11436" i="1" s="1"/>
  <c r="O11436" i="1" s="1"/>
  <c r="P11436" i="1" s="1"/>
  <c r="K11436" i="1"/>
  <c r="L11436" i="1"/>
  <c r="I11437" i="1"/>
  <c r="J11437" i="1"/>
  <c r="N11437" i="1" s="1"/>
  <c r="O11437" i="1" s="1"/>
  <c r="P11437" i="1" s="1"/>
  <c r="K11437" i="1"/>
  <c r="L11437" i="1"/>
  <c r="I11438" i="1"/>
  <c r="J11438" i="1"/>
  <c r="N11438" i="1" s="1"/>
  <c r="O11438" i="1" s="1"/>
  <c r="P11438" i="1" s="1"/>
  <c r="K11438" i="1"/>
  <c r="L11438" i="1"/>
  <c r="I11439" i="1"/>
  <c r="J11439" i="1"/>
  <c r="N11439" i="1" s="1"/>
  <c r="O11439" i="1" s="1"/>
  <c r="P11439" i="1" s="1"/>
  <c r="K11439" i="1"/>
  <c r="L11439" i="1"/>
  <c r="I11440" i="1"/>
  <c r="J11440" i="1"/>
  <c r="N11440" i="1" s="1"/>
  <c r="O11440" i="1" s="1"/>
  <c r="P11440" i="1" s="1"/>
  <c r="K11440" i="1"/>
  <c r="L11440" i="1"/>
  <c r="I11441" i="1"/>
  <c r="J11441" i="1"/>
  <c r="N11441" i="1" s="1"/>
  <c r="O11441" i="1" s="1"/>
  <c r="P11441" i="1" s="1"/>
  <c r="K11441" i="1"/>
  <c r="L11441" i="1"/>
  <c r="I11442" i="1"/>
  <c r="J11442" i="1"/>
  <c r="N11442" i="1" s="1"/>
  <c r="O11442" i="1" s="1"/>
  <c r="P11442" i="1" s="1"/>
  <c r="K11442" i="1"/>
  <c r="L11442" i="1"/>
  <c r="I11443" i="1"/>
  <c r="J11443" i="1"/>
  <c r="N11443" i="1" s="1"/>
  <c r="O11443" i="1" s="1"/>
  <c r="P11443" i="1" s="1"/>
  <c r="K11443" i="1"/>
  <c r="L11443" i="1"/>
  <c r="I11444" i="1"/>
  <c r="J11444" i="1"/>
  <c r="N11444" i="1" s="1"/>
  <c r="O11444" i="1" s="1"/>
  <c r="P11444" i="1" s="1"/>
  <c r="K11444" i="1"/>
  <c r="L11444" i="1"/>
  <c r="I11445" i="1"/>
  <c r="J11445" i="1"/>
  <c r="N11445" i="1" s="1"/>
  <c r="O11445" i="1" s="1"/>
  <c r="P11445" i="1" s="1"/>
  <c r="K11445" i="1"/>
  <c r="L11445" i="1"/>
  <c r="I11446" i="1"/>
  <c r="J11446" i="1"/>
  <c r="N11446" i="1" s="1"/>
  <c r="O11446" i="1" s="1"/>
  <c r="P11446" i="1" s="1"/>
  <c r="K11446" i="1"/>
  <c r="L11446" i="1"/>
  <c r="I11447" i="1"/>
  <c r="J11447" i="1"/>
  <c r="N11447" i="1" s="1"/>
  <c r="O11447" i="1" s="1"/>
  <c r="P11447" i="1" s="1"/>
  <c r="K11447" i="1"/>
  <c r="L11447" i="1"/>
  <c r="I11448" i="1"/>
  <c r="J11448" i="1"/>
  <c r="N11448" i="1" s="1"/>
  <c r="O11448" i="1" s="1"/>
  <c r="P11448" i="1" s="1"/>
  <c r="K11448" i="1"/>
  <c r="L11448" i="1"/>
  <c r="I11449" i="1"/>
  <c r="J11449" i="1"/>
  <c r="N11449" i="1" s="1"/>
  <c r="O11449" i="1" s="1"/>
  <c r="P11449" i="1" s="1"/>
  <c r="K11449" i="1"/>
  <c r="L11449" i="1"/>
  <c r="I11450" i="1"/>
  <c r="J11450" i="1"/>
  <c r="N11450" i="1" s="1"/>
  <c r="O11450" i="1" s="1"/>
  <c r="P11450" i="1" s="1"/>
  <c r="K11450" i="1"/>
  <c r="L11450" i="1"/>
  <c r="I11451" i="1"/>
  <c r="J11451" i="1"/>
  <c r="N11451" i="1" s="1"/>
  <c r="O11451" i="1" s="1"/>
  <c r="P11451" i="1" s="1"/>
  <c r="K11451" i="1"/>
  <c r="L11451" i="1"/>
  <c r="I11452" i="1"/>
  <c r="J11452" i="1"/>
  <c r="N11452" i="1" s="1"/>
  <c r="O11452" i="1" s="1"/>
  <c r="P11452" i="1" s="1"/>
  <c r="K11452" i="1"/>
  <c r="L11452" i="1"/>
  <c r="I11453" i="1"/>
  <c r="J11453" i="1"/>
  <c r="N11453" i="1" s="1"/>
  <c r="O11453" i="1" s="1"/>
  <c r="P11453" i="1" s="1"/>
  <c r="K11453" i="1"/>
  <c r="L11453" i="1"/>
  <c r="I11454" i="1"/>
  <c r="J11454" i="1"/>
  <c r="N11454" i="1" s="1"/>
  <c r="O11454" i="1" s="1"/>
  <c r="P11454" i="1" s="1"/>
  <c r="K11454" i="1"/>
  <c r="L11454" i="1"/>
  <c r="I11455" i="1"/>
  <c r="J11455" i="1"/>
  <c r="N11455" i="1" s="1"/>
  <c r="O11455" i="1" s="1"/>
  <c r="P11455" i="1" s="1"/>
  <c r="K11455" i="1"/>
  <c r="L11455" i="1"/>
  <c r="I11456" i="1"/>
  <c r="J11456" i="1"/>
  <c r="N11456" i="1" s="1"/>
  <c r="O11456" i="1" s="1"/>
  <c r="P11456" i="1" s="1"/>
  <c r="K11456" i="1"/>
  <c r="L11456" i="1"/>
  <c r="I11457" i="1"/>
  <c r="J11457" i="1"/>
  <c r="N11457" i="1" s="1"/>
  <c r="O11457" i="1" s="1"/>
  <c r="P11457" i="1" s="1"/>
  <c r="K11457" i="1"/>
  <c r="L11457" i="1"/>
  <c r="I11458" i="1"/>
  <c r="J11458" i="1"/>
  <c r="N11458" i="1" s="1"/>
  <c r="O11458" i="1" s="1"/>
  <c r="P11458" i="1" s="1"/>
  <c r="K11458" i="1"/>
  <c r="L11458" i="1"/>
  <c r="I11459" i="1"/>
  <c r="J11459" i="1"/>
  <c r="N11459" i="1" s="1"/>
  <c r="O11459" i="1" s="1"/>
  <c r="P11459" i="1" s="1"/>
  <c r="K11459" i="1"/>
  <c r="L11459" i="1"/>
  <c r="I11460" i="1"/>
  <c r="J11460" i="1"/>
  <c r="N11460" i="1" s="1"/>
  <c r="O11460" i="1" s="1"/>
  <c r="P11460" i="1" s="1"/>
  <c r="K11460" i="1"/>
  <c r="L11460" i="1"/>
  <c r="I11461" i="1"/>
  <c r="J11461" i="1"/>
  <c r="N11461" i="1" s="1"/>
  <c r="O11461" i="1" s="1"/>
  <c r="P11461" i="1" s="1"/>
  <c r="K11461" i="1"/>
  <c r="L11461" i="1"/>
  <c r="I11462" i="1"/>
  <c r="J11462" i="1"/>
  <c r="N11462" i="1" s="1"/>
  <c r="O11462" i="1" s="1"/>
  <c r="P11462" i="1" s="1"/>
  <c r="K11462" i="1"/>
  <c r="L11462" i="1"/>
  <c r="I11463" i="1"/>
  <c r="J11463" i="1"/>
  <c r="N11463" i="1" s="1"/>
  <c r="O11463" i="1" s="1"/>
  <c r="P11463" i="1" s="1"/>
  <c r="K11463" i="1"/>
  <c r="L11463" i="1"/>
  <c r="I11464" i="1"/>
  <c r="J11464" i="1"/>
  <c r="N11464" i="1" s="1"/>
  <c r="O11464" i="1" s="1"/>
  <c r="P11464" i="1" s="1"/>
  <c r="K11464" i="1"/>
  <c r="L11464" i="1"/>
  <c r="I11465" i="1"/>
  <c r="J11465" i="1"/>
  <c r="N11465" i="1" s="1"/>
  <c r="O11465" i="1" s="1"/>
  <c r="P11465" i="1" s="1"/>
  <c r="K11465" i="1"/>
  <c r="L11465" i="1"/>
  <c r="I11466" i="1"/>
  <c r="J11466" i="1"/>
  <c r="N11466" i="1" s="1"/>
  <c r="O11466" i="1" s="1"/>
  <c r="P11466" i="1" s="1"/>
  <c r="K11466" i="1"/>
  <c r="L11466" i="1"/>
  <c r="I11467" i="1"/>
  <c r="J11467" i="1"/>
  <c r="N11467" i="1" s="1"/>
  <c r="O11467" i="1" s="1"/>
  <c r="P11467" i="1" s="1"/>
  <c r="K11467" i="1"/>
  <c r="L11467" i="1"/>
  <c r="I11468" i="1"/>
  <c r="J11468" i="1"/>
  <c r="N11468" i="1" s="1"/>
  <c r="O11468" i="1" s="1"/>
  <c r="P11468" i="1" s="1"/>
  <c r="K11468" i="1"/>
  <c r="L11468" i="1"/>
  <c r="I11469" i="1"/>
  <c r="J11469" i="1"/>
  <c r="N11469" i="1" s="1"/>
  <c r="O11469" i="1" s="1"/>
  <c r="P11469" i="1" s="1"/>
  <c r="K11469" i="1"/>
  <c r="L11469" i="1"/>
  <c r="I11470" i="1"/>
  <c r="J11470" i="1"/>
  <c r="N11470" i="1" s="1"/>
  <c r="O11470" i="1" s="1"/>
  <c r="P11470" i="1" s="1"/>
  <c r="K11470" i="1"/>
  <c r="L11470" i="1"/>
  <c r="I11471" i="1"/>
  <c r="J11471" i="1"/>
  <c r="N11471" i="1" s="1"/>
  <c r="O11471" i="1" s="1"/>
  <c r="P11471" i="1" s="1"/>
  <c r="K11471" i="1"/>
  <c r="L11471" i="1"/>
  <c r="I11472" i="1"/>
  <c r="J11472" i="1"/>
  <c r="N11472" i="1" s="1"/>
  <c r="O11472" i="1" s="1"/>
  <c r="P11472" i="1" s="1"/>
  <c r="K11472" i="1"/>
  <c r="L11472" i="1"/>
  <c r="I11473" i="1"/>
  <c r="J11473" i="1"/>
  <c r="N11473" i="1" s="1"/>
  <c r="O11473" i="1" s="1"/>
  <c r="P11473" i="1" s="1"/>
  <c r="K11473" i="1"/>
  <c r="L11473" i="1"/>
  <c r="I11474" i="1"/>
  <c r="J11474" i="1"/>
  <c r="N11474" i="1" s="1"/>
  <c r="O11474" i="1" s="1"/>
  <c r="P11474" i="1" s="1"/>
  <c r="K11474" i="1"/>
  <c r="L11474" i="1"/>
  <c r="I11475" i="1"/>
  <c r="J11475" i="1"/>
  <c r="N11475" i="1" s="1"/>
  <c r="O11475" i="1" s="1"/>
  <c r="P11475" i="1" s="1"/>
  <c r="K11475" i="1"/>
  <c r="L11475" i="1"/>
  <c r="I11476" i="1"/>
  <c r="J11476" i="1"/>
  <c r="N11476" i="1" s="1"/>
  <c r="O11476" i="1" s="1"/>
  <c r="P11476" i="1" s="1"/>
  <c r="K11476" i="1"/>
  <c r="L11476" i="1"/>
  <c r="I11477" i="1"/>
  <c r="J11477" i="1"/>
  <c r="N11477" i="1" s="1"/>
  <c r="O11477" i="1" s="1"/>
  <c r="P11477" i="1" s="1"/>
  <c r="K11477" i="1"/>
  <c r="L11477" i="1"/>
  <c r="I11478" i="1"/>
  <c r="J11478" i="1"/>
  <c r="N11478" i="1" s="1"/>
  <c r="O11478" i="1" s="1"/>
  <c r="P11478" i="1" s="1"/>
  <c r="K11478" i="1"/>
  <c r="L11478" i="1"/>
  <c r="I11479" i="1"/>
  <c r="J11479" i="1"/>
  <c r="N11479" i="1" s="1"/>
  <c r="O11479" i="1" s="1"/>
  <c r="P11479" i="1" s="1"/>
  <c r="K11479" i="1"/>
  <c r="L11479" i="1"/>
  <c r="I11480" i="1"/>
  <c r="J11480" i="1"/>
  <c r="N11480" i="1" s="1"/>
  <c r="O11480" i="1" s="1"/>
  <c r="P11480" i="1" s="1"/>
  <c r="K11480" i="1"/>
  <c r="L11480" i="1"/>
  <c r="I11481" i="1"/>
  <c r="J11481" i="1"/>
  <c r="N11481" i="1" s="1"/>
  <c r="O11481" i="1" s="1"/>
  <c r="P11481" i="1" s="1"/>
  <c r="K11481" i="1"/>
  <c r="L11481" i="1"/>
  <c r="I11482" i="1"/>
  <c r="J11482" i="1"/>
  <c r="N11482" i="1" s="1"/>
  <c r="O11482" i="1" s="1"/>
  <c r="P11482" i="1" s="1"/>
  <c r="K11482" i="1"/>
  <c r="L11482" i="1"/>
  <c r="I11483" i="1"/>
  <c r="J11483" i="1"/>
  <c r="N11483" i="1" s="1"/>
  <c r="O11483" i="1" s="1"/>
  <c r="P11483" i="1" s="1"/>
  <c r="K11483" i="1"/>
  <c r="L11483" i="1"/>
  <c r="I11484" i="1"/>
  <c r="J11484" i="1"/>
  <c r="N11484" i="1" s="1"/>
  <c r="O11484" i="1" s="1"/>
  <c r="P11484" i="1" s="1"/>
  <c r="K11484" i="1"/>
  <c r="L11484" i="1"/>
  <c r="I11485" i="1"/>
  <c r="J11485" i="1"/>
  <c r="N11485" i="1" s="1"/>
  <c r="O11485" i="1" s="1"/>
  <c r="P11485" i="1" s="1"/>
  <c r="K11485" i="1"/>
  <c r="L11485" i="1"/>
  <c r="I11486" i="1"/>
  <c r="J11486" i="1"/>
  <c r="N11486" i="1" s="1"/>
  <c r="O11486" i="1" s="1"/>
  <c r="P11486" i="1" s="1"/>
  <c r="K11486" i="1"/>
  <c r="L11486" i="1"/>
  <c r="I11487" i="1"/>
  <c r="J11487" i="1"/>
  <c r="N11487" i="1" s="1"/>
  <c r="O11487" i="1" s="1"/>
  <c r="P11487" i="1" s="1"/>
  <c r="K11487" i="1"/>
  <c r="L11487" i="1"/>
  <c r="I11488" i="1"/>
  <c r="J11488" i="1"/>
  <c r="N11488" i="1" s="1"/>
  <c r="O11488" i="1" s="1"/>
  <c r="P11488" i="1" s="1"/>
  <c r="K11488" i="1"/>
  <c r="L11488" i="1"/>
  <c r="I11489" i="1"/>
  <c r="J11489" i="1"/>
  <c r="N11489" i="1" s="1"/>
  <c r="O11489" i="1" s="1"/>
  <c r="P11489" i="1" s="1"/>
  <c r="K11489" i="1"/>
  <c r="L11489" i="1"/>
  <c r="I11490" i="1"/>
  <c r="J11490" i="1"/>
  <c r="N11490" i="1" s="1"/>
  <c r="O11490" i="1" s="1"/>
  <c r="P11490" i="1" s="1"/>
  <c r="K11490" i="1"/>
  <c r="L11490" i="1"/>
  <c r="I11491" i="1"/>
  <c r="J11491" i="1"/>
  <c r="N11491" i="1" s="1"/>
  <c r="O11491" i="1" s="1"/>
  <c r="P11491" i="1" s="1"/>
  <c r="K11491" i="1"/>
  <c r="L11491" i="1"/>
  <c r="I11492" i="1"/>
  <c r="J11492" i="1"/>
  <c r="N11492" i="1" s="1"/>
  <c r="O11492" i="1" s="1"/>
  <c r="P11492" i="1" s="1"/>
  <c r="K11492" i="1"/>
  <c r="L11492" i="1"/>
  <c r="I11493" i="1"/>
  <c r="J11493" i="1"/>
  <c r="N11493" i="1" s="1"/>
  <c r="O11493" i="1" s="1"/>
  <c r="P11493" i="1" s="1"/>
  <c r="K11493" i="1"/>
  <c r="L11493" i="1"/>
  <c r="I11494" i="1"/>
  <c r="J11494" i="1"/>
  <c r="N11494" i="1" s="1"/>
  <c r="O11494" i="1" s="1"/>
  <c r="P11494" i="1" s="1"/>
  <c r="K11494" i="1"/>
  <c r="L11494" i="1"/>
  <c r="I11495" i="1"/>
  <c r="J11495" i="1"/>
  <c r="N11495" i="1" s="1"/>
  <c r="O11495" i="1" s="1"/>
  <c r="P11495" i="1" s="1"/>
  <c r="K11495" i="1"/>
  <c r="L11495" i="1"/>
  <c r="I11496" i="1"/>
  <c r="J11496" i="1"/>
  <c r="N11496" i="1" s="1"/>
  <c r="O11496" i="1" s="1"/>
  <c r="P11496" i="1" s="1"/>
  <c r="K11496" i="1"/>
  <c r="L11496" i="1"/>
  <c r="I11497" i="1"/>
  <c r="J11497" i="1"/>
  <c r="N11497" i="1" s="1"/>
  <c r="O11497" i="1" s="1"/>
  <c r="P11497" i="1" s="1"/>
  <c r="K11497" i="1"/>
  <c r="L11497" i="1"/>
  <c r="I11498" i="1"/>
  <c r="J11498" i="1"/>
  <c r="N11498" i="1" s="1"/>
  <c r="O11498" i="1" s="1"/>
  <c r="P11498" i="1" s="1"/>
  <c r="K11498" i="1"/>
  <c r="L11498" i="1"/>
  <c r="I11499" i="1"/>
  <c r="J11499" i="1"/>
  <c r="N11499" i="1" s="1"/>
  <c r="O11499" i="1" s="1"/>
  <c r="P11499" i="1" s="1"/>
  <c r="K11499" i="1"/>
  <c r="L11499" i="1"/>
  <c r="I11500" i="1"/>
  <c r="J11500" i="1"/>
  <c r="N11500" i="1" s="1"/>
  <c r="O11500" i="1" s="1"/>
  <c r="P11500" i="1" s="1"/>
  <c r="K11500" i="1"/>
  <c r="L11500" i="1"/>
  <c r="I11501" i="1"/>
  <c r="J11501" i="1"/>
  <c r="N11501" i="1" s="1"/>
  <c r="O11501" i="1" s="1"/>
  <c r="P11501" i="1" s="1"/>
  <c r="K11501" i="1"/>
  <c r="L11501" i="1"/>
  <c r="I11502" i="1"/>
  <c r="J11502" i="1"/>
  <c r="N11502" i="1" s="1"/>
  <c r="O11502" i="1" s="1"/>
  <c r="P11502" i="1" s="1"/>
  <c r="K11502" i="1"/>
  <c r="L11502" i="1"/>
  <c r="I11503" i="1"/>
  <c r="J11503" i="1"/>
  <c r="N11503" i="1" s="1"/>
  <c r="O11503" i="1" s="1"/>
  <c r="P11503" i="1" s="1"/>
  <c r="K11503" i="1"/>
  <c r="L11503" i="1"/>
  <c r="I11504" i="1"/>
  <c r="J11504" i="1"/>
  <c r="N11504" i="1" s="1"/>
  <c r="O11504" i="1" s="1"/>
  <c r="P11504" i="1" s="1"/>
  <c r="K11504" i="1"/>
  <c r="L11504" i="1"/>
  <c r="I11505" i="1"/>
  <c r="J11505" i="1"/>
  <c r="N11505" i="1" s="1"/>
  <c r="O11505" i="1" s="1"/>
  <c r="P11505" i="1" s="1"/>
  <c r="K11505" i="1"/>
  <c r="L11505" i="1"/>
  <c r="I11506" i="1"/>
  <c r="J11506" i="1"/>
  <c r="N11506" i="1" s="1"/>
  <c r="O11506" i="1" s="1"/>
  <c r="P11506" i="1" s="1"/>
  <c r="K11506" i="1"/>
  <c r="L11506" i="1"/>
  <c r="I11507" i="1"/>
  <c r="J11507" i="1"/>
  <c r="N11507" i="1" s="1"/>
  <c r="O11507" i="1" s="1"/>
  <c r="P11507" i="1" s="1"/>
  <c r="K11507" i="1"/>
  <c r="L11507" i="1"/>
  <c r="I11508" i="1"/>
  <c r="J11508" i="1"/>
  <c r="N11508" i="1" s="1"/>
  <c r="O11508" i="1" s="1"/>
  <c r="P11508" i="1" s="1"/>
  <c r="K11508" i="1"/>
  <c r="L11508" i="1"/>
  <c r="I11509" i="1"/>
  <c r="J11509" i="1"/>
  <c r="N11509" i="1" s="1"/>
  <c r="O11509" i="1" s="1"/>
  <c r="P11509" i="1" s="1"/>
  <c r="K11509" i="1"/>
  <c r="L11509" i="1"/>
  <c r="I11510" i="1"/>
  <c r="J11510" i="1"/>
  <c r="N11510" i="1" s="1"/>
  <c r="O11510" i="1" s="1"/>
  <c r="P11510" i="1" s="1"/>
  <c r="K11510" i="1"/>
  <c r="L11510" i="1"/>
  <c r="I11511" i="1"/>
  <c r="J11511" i="1"/>
  <c r="N11511" i="1" s="1"/>
  <c r="O11511" i="1" s="1"/>
  <c r="P11511" i="1" s="1"/>
  <c r="K11511" i="1"/>
  <c r="L11511" i="1"/>
  <c r="I11512" i="1"/>
  <c r="J11512" i="1"/>
  <c r="N11512" i="1" s="1"/>
  <c r="O11512" i="1" s="1"/>
  <c r="P11512" i="1" s="1"/>
  <c r="K11512" i="1"/>
  <c r="L11512" i="1"/>
  <c r="I11513" i="1"/>
  <c r="J11513" i="1"/>
  <c r="N11513" i="1" s="1"/>
  <c r="O11513" i="1" s="1"/>
  <c r="P11513" i="1" s="1"/>
  <c r="K11513" i="1"/>
  <c r="L11513" i="1"/>
  <c r="I11514" i="1"/>
  <c r="J11514" i="1"/>
  <c r="N11514" i="1" s="1"/>
  <c r="O11514" i="1" s="1"/>
  <c r="P11514" i="1" s="1"/>
  <c r="K11514" i="1"/>
  <c r="L11514" i="1"/>
  <c r="I11515" i="1"/>
  <c r="J11515" i="1"/>
  <c r="N11515" i="1" s="1"/>
  <c r="O11515" i="1" s="1"/>
  <c r="P11515" i="1" s="1"/>
  <c r="K11515" i="1"/>
  <c r="L11515" i="1"/>
  <c r="I11516" i="1"/>
  <c r="J11516" i="1"/>
  <c r="N11516" i="1" s="1"/>
  <c r="O11516" i="1" s="1"/>
  <c r="P11516" i="1" s="1"/>
  <c r="K11516" i="1"/>
  <c r="L11516" i="1"/>
  <c r="I11517" i="1"/>
  <c r="J11517" i="1"/>
  <c r="N11517" i="1" s="1"/>
  <c r="O11517" i="1" s="1"/>
  <c r="P11517" i="1" s="1"/>
  <c r="K11517" i="1"/>
  <c r="L11517" i="1"/>
  <c r="I11518" i="1"/>
  <c r="J11518" i="1"/>
  <c r="N11518" i="1" s="1"/>
  <c r="O11518" i="1" s="1"/>
  <c r="P11518" i="1" s="1"/>
  <c r="K11518" i="1"/>
  <c r="L11518" i="1"/>
  <c r="I11519" i="1"/>
  <c r="J11519" i="1"/>
  <c r="N11519" i="1" s="1"/>
  <c r="O11519" i="1" s="1"/>
  <c r="P11519" i="1" s="1"/>
  <c r="K11519" i="1"/>
  <c r="L11519" i="1"/>
  <c r="I11520" i="1"/>
  <c r="J11520" i="1"/>
  <c r="N11520" i="1" s="1"/>
  <c r="O11520" i="1" s="1"/>
  <c r="P11520" i="1" s="1"/>
  <c r="K11520" i="1"/>
  <c r="L11520" i="1"/>
  <c r="I11521" i="1"/>
  <c r="J11521" i="1"/>
  <c r="N11521" i="1" s="1"/>
  <c r="O11521" i="1" s="1"/>
  <c r="P11521" i="1" s="1"/>
  <c r="K11521" i="1"/>
  <c r="L11521" i="1"/>
  <c r="I11522" i="1"/>
  <c r="J11522" i="1"/>
  <c r="N11522" i="1" s="1"/>
  <c r="O11522" i="1" s="1"/>
  <c r="P11522" i="1" s="1"/>
  <c r="K11522" i="1"/>
  <c r="L11522" i="1"/>
  <c r="I11523" i="1"/>
  <c r="J11523" i="1"/>
  <c r="N11523" i="1" s="1"/>
  <c r="O11523" i="1" s="1"/>
  <c r="P11523" i="1" s="1"/>
  <c r="K11523" i="1"/>
  <c r="L11523" i="1"/>
  <c r="I11524" i="1"/>
  <c r="J11524" i="1"/>
  <c r="N11524" i="1" s="1"/>
  <c r="O11524" i="1" s="1"/>
  <c r="P11524" i="1" s="1"/>
  <c r="K11524" i="1"/>
  <c r="L11524" i="1"/>
  <c r="I11525" i="1"/>
  <c r="J11525" i="1"/>
  <c r="N11525" i="1" s="1"/>
  <c r="O11525" i="1" s="1"/>
  <c r="P11525" i="1" s="1"/>
  <c r="K11525" i="1"/>
  <c r="L11525" i="1"/>
  <c r="I11526" i="1"/>
  <c r="J11526" i="1"/>
  <c r="N11526" i="1" s="1"/>
  <c r="O11526" i="1" s="1"/>
  <c r="P11526" i="1" s="1"/>
  <c r="K11526" i="1"/>
  <c r="L11526" i="1"/>
  <c r="I11527" i="1"/>
  <c r="J11527" i="1"/>
  <c r="N11527" i="1" s="1"/>
  <c r="O11527" i="1" s="1"/>
  <c r="P11527" i="1" s="1"/>
  <c r="K11527" i="1"/>
  <c r="L11527" i="1"/>
  <c r="I11528" i="1"/>
  <c r="J11528" i="1"/>
  <c r="N11528" i="1" s="1"/>
  <c r="O11528" i="1" s="1"/>
  <c r="P11528" i="1" s="1"/>
  <c r="K11528" i="1"/>
  <c r="L11528" i="1"/>
  <c r="I11529" i="1"/>
  <c r="J11529" i="1"/>
  <c r="N11529" i="1" s="1"/>
  <c r="O11529" i="1" s="1"/>
  <c r="P11529" i="1" s="1"/>
  <c r="K11529" i="1"/>
  <c r="L11529" i="1"/>
  <c r="I11530" i="1"/>
  <c r="J11530" i="1"/>
  <c r="N11530" i="1" s="1"/>
  <c r="O11530" i="1" s="1"/>
  <c r="P11530" i="1" s="1"/>
  <c r="K11530" i="1"/>
  <c r="L11530" i="1"/>
  <c r="I11531" i="1"/>
  <c r="J11531" i="1"/>
  <c r="N11531" i="1" s="1"/>
  <c r="O11531" i="1" s="1"/>
  <c r="P11531" i="1" s="1"/>
  <c r="K11531" i="1"/>
  <c r="L11531" i="1"/>
  <c r="I11532" i="1"/>
  <c r="J11532" i="1"/>
  <c r="N11532" i="1" s="1"/>
  <c r="O11532" i="1" s="1"/>
  <c r="P11532" i="1" s="1"/>
  <c r="K11532" i="1"/>
  <c r="L11532" i="1"/>
  <c r="I11533" i="1"/>
  <c r="J11533" i="1"/>
  <c r="N11533" i="1" s="1"/>
  <c r="O11533" i="1" s="1"/>
  <c r="P11533" i="1" s="1"/>
  <c r="K11533" i="1"/>
  <c r="L11533" i="1"/>
  <c r="I11534" i="1"/>
  <c r="J11534" i="1"/>
  <c r="N11534" i="1" s="1"/>
  <c r="O11534" i="1" s="1"/>
  <c r="P11534" i="1" s="1"/>
  <c r="K11534" i="1"/>
  <c r="L11534" i="1"/>
  <c r="I11535" i="1"/>
  <c r="J11535" i="1"/>
  <c r="N11535" i="1" s="1"/>
  <c r="O11535" i="1" s="1"/>
  <c r="P11535" i="1" s="1"/>
  <c r="K11535" i="1"/>
  <c r="L11535" i="1"/>
  <c r="I11536" i="1"/>
  <c r="J11536" i="1"/>
  <c r="N11536" i="1" s="1"/>
  <c r="O11536" i="1" s="1"/>
  <c r="P11536" i="1" s="1"/>
  <c r="K11536" i="1"/>
  <c r="L11536" i="1"/>
  <c r="I11537" i="1"/>
  <c r="J11537" i="1"/>
  <c r="N11537" i="1" s="1"/>
  <c r="O11537" i="1" s="1"/>
  <c r="P11537" i="1" s="1"/>
  <c r="K11537" i="1"/>
  <c r="L11537" i="1"/>
  <c r="I11538" i="1"/>
  <c r="J11538" i="1"/>
  <c r="N11538" i="1" s="1"/>
  <c r="O11538" i="1" s="1"/>
  <c r="P11538" i="1" s="1"/>
  <c r="K11538" i="1"/>
  <c r="L11538" i="1"/>
  <c r="I11539" i="1"/>
  <c r="J11539" i="1"/>
  <c r="N11539" i="1" s="1"/>
  <c r="O11539" i="1" s="1"/>
  <c r="P11539" i="1" s="1"/>
  <c r="K11539" i="1"/>
  <c r="L11539" i="1"/>
  <c r="I11540" i="1"/>
  <c r="J11540" i="1"/>
  <c r="N11540" i="1" s="1"/>
  <c r="O11540" i="1" s="1"/>
  <c r="P11540" i="1" s="1"/>
  <c r="K11540" i="1"/>
  <c r="L11540" i="1"/>
  <c r="I11541" i="1"/>
  <c r="J11541" i="1"/>
  <c r="N11541" i="1" s="1"/>
  <c r="O11541" i="1" s="1"/>
  <c r="P11541" i="1" s="1"/>
  <c r="K11541" i="1"/>
  <c r="L11541" i="1"/>
  <c r="I11542" i="1"/>
  <c r="J11542" i="1"/>
  <c r="N11542" i="1" s="1"/>
  <c r="O11542" i="1" s="1"/>
  <c r="P11542" i="1" s="1"/>
  <c r="K11542" i="1"/>
  <c r="L11542" i="1"/>
  <c r="I11543" i="1"/>
  <c r="J11543" i="1"/>
  <c r="N11543" i="1" s="1"/>
  <c r="O11543" i="1" s="1"/>
  <c r="P11543" i="1" s="1"/>
  <c r="K11543" i="1"/>
  <c r="L11543" i="1"/>
  <c r="I11544" i="1"/>
  <c r="J11544" i="1"/>
  <c r="N11544" i="1" s="1"/>
  <c r="O11544" i="1" s="1"/>
  <c r="P11544" i="1" s="1"/>
  <c r="K11544" i="1"/>
  <c r="L11544" i="1"/>
  <c r="I11545" i="1"/>
  <c r="J11545" i="1"/>
  <c r="N11545" i="1" s="1"/>
  <c r="O11545" i="1" s="1"/>
  <c r="P11545" i="1" s="1"/>
  <c r="K11545" i="1"/>
  <c r="L11545" i="1"/>
  <c r="I11546" i="1"/>
  <c r="J11546" i="1"/>
  <c r="N11546" i="1" s="1"/>
  <c r="O11546" i="1" s="1"/>
  <c r="P11546" i="1" s="1"/>
  <c r="K11546" i="1"/>
  <c r="L11546" i="1"/>
  <c r="I11547" i="1"/>
  <c r="J11547" i="1"/>
  <c r="N11547" i="1" s="1"/>
  <c r="O11547" i="1" s="1"/>
  <c r="P11547" i="1" s="1"/>
  <c r="K11547" i="1"/>
  <c r="L11547" i="1"/>
  <c r="I11548" i="1"/>
  <c r="J11548" i="1"/>
  <c r="N11548" i="1" s="1"/>
  <c r="O11548" i="1" s="1"/>
  <c r="P11548" i="1" s="1"/>
  <c r="K11548" i="1"/>
  <c r="L11548" i="1"/>
  <c r="I11549" i="1"/>
  <c r="J11549" i="1"/>
  <c r="N11549" i="1" s="1"/>
  <c r="O11549" i="1" s="1"/>
  <c r="P11549" i="1" s="1"/>
  <c r="K11549" i="1"/>
  <c r="L11549" i="1"/>
  <c r="I11550" i="1"/>
  <c r="J11550" i="1"/>
  <c r="N11550" i="1" s="1"/>
  <c r="O11550" i="1" s="1"/>
  <c r="P11550" i="1" s="1"/>
  <c r="K11550" i="1"/>
  <c r="L11550" i="1"/>
  <c r="I11551" i="1"/>
  <c r="J11551" i="1"/>
  <c r="N11551" i="1" s="1"/>
  <c r="O11551" i="1" s="1"/>
  <c r="P11551" i="1" s="1"/>
  <c r="K11551" i="1"/>
  <c r="L11551" i="1"/>
  <c r="I11552" i="1"/>
  <c r="J11552" i="1"/>
  <c r="N11552" i="1" s="1"/>
  <c r="O11552" i="1" s="1"/>
  <c r="P11552" i="1" s="1"/>
  <c r="K11552" i="1"/>
  <c r="L11552" i="1"/>
  <c r="I11553" i="1"/>
  <c r="J11553" i="1"/>
  <c r="N11553" i="1" s="1"/>
  <c r="O11553" i="1" s="1"/>
  <c r="P11553" i="1" s="1"/>
  <c r="K11553" i="1"/>
  <c r="L11553" i="1"/>
  <c r="I11554" i="1"/>
  <c r="J11554" i="1"/>
  <c r="N11554" i="1" s="1"/>
  <c r="O11554" i="1" s="1"/>
  <c r="P11554" i="1" s="1"/>
  <c r="K11554" i="1"/>
  <c r="L11554" i="1"/>
  <c r="I11555" i="1"/>
  <c r="J11555" i="1"/>
  <c r="N11555" i="1" s="1"/>
  <c r="O11555" i="1" s="1"/>
  <c r="P11555" i="1" s="1"/>
  <c r="K11555" i="1"/>
  <c r="L11555" i="1"/>
  <c r="I11556" i="1"/>
  <c r="J11556" i="1"/>
  <c r="N11556" i="1" s="1"/>
  <c r="O11556" i="1" s="1"/>
  <c r="P11556" i="1" s="1"/>
  <c r="K11556" i="1"/>
  <c r="L11556" i="1"/>
  <c r="I11557" i="1"/>
  <c r="J11557" i="1"/>
  <c r="N11557" i="1" s="1"/>
  <c r="O11557" i="1" s="1"/>
  <c r="P11557" i="1" s="1"/>
  <c r="K11557" i="1"/>
  <c r="L11557" i="1"/>
  <c r="I11558" i="1"/>
  <c r="J11558" i="1"/>
  <c r="N11558" i="1" s="1"/>
  <c r="O11558" i="1" s="1"/>
  <c r="P11558" i="1" s="1"/>
  <c r="K11558" i="1"/>
  <c r="L11558" i="1"/>
  <c r="I11559" i="1"/>
  <c r="J11559" i="1"/>
  <c r="N11559" i="1" s="1"/>
  <c r="O11559" i="1" s="1"/>
  <c r="P11559" i="1" s="1"/>
  <c r="K11559" i="1"/>
  <c r="L11559" i="1"/>
  <c r="I11560" i="1"/>
  <c r="J11560" i="1"/>
  <c r="N11560" i="1" s="1"/>
  <c r="O11560" i="1" s="1"/>
  <c r="P11560" i="1" s="1"/>
  <c r="K11560" i="1"/>
  <c r="L11560" i="1"/>
  <c r="I11561" i="1"/>
  <c r="J11561" i="1"/>
  <c r="N11561" i="1" s="1"/>
  <c r="O11561" i="1" s="1"/>
  <c r="P11561" i="1" s="1"/>
  <c r="K11561" i="1"/>
  <c r="L11561" i="1"/>
  <c r="I11562" i="1"/>
  <c r="J11562" i="1"/>
  <c r="N11562" i="1" s="1"/>
  <c r="O11562" i="1" s="1"/>
  <c r="P11562" i="1" s="1"/>
  <c r="K11562" i="1"/>
  <c r="L11562" i="1"/>
  <c r="I11563" i="1"/>
  <c r="J11563" i="1"/>
  <c r="N11563" i="1" s="1"/>
  <c r="O11563" i="1" s="1"/>
  <c r="P11563" i="1" s="1"/>
  <c r="K11563" i="1"/>
  <c r="L11563" i="1"/>
  <c r="I11564" i="1"/>
  <c r="J11564" i="1"/>
  <c r="N11564" i="1" s="1"/>
  <c r="O11564" i="1" s="1"/>
  <c r="P11564" i="1" s="1"/>
  <c r="K11564" i="1"/>
  <c r="L11564" i="1"/>
  <c r="I11565" i="1"/>
  <c r="J11565" i="1"/>
  <c r="N11565" i="1" s="1"/>
  <c r="O11565" i="1" s="1"/>
  <c r="P11565" i="1" s="1"/>
  <c r="K11565" i="1"/>
  <c r="L11565" i="1"/>
  <c r="I11566" i="1"/>
  <c r="J11566" i="1"/>
  <c r="N11566" i="1" s="1"/>
  <c r="O11566" i="1" s="1"/>
  <c r="P11566" i="1" s="1"/>
  <c r="K11566" i="1"/>
  <c r="L11566" i="1"/>
  <c r="I11567" i="1"/>
  <c r="J11567" i="1"/>
  <c r="N11567" i="1" s="1"/>
  <c r="O11567" i="1" s="1"/>
  <c r="P11567" i="1" s="1"/>
  <c r="K11567" i="1"/>
  <c r="L11567" i="1"/>
  <c r="I11568" i="1"/>
  <c r="J11568" i="1"/>
  <c r="N11568" i="1" s="1"/>
  <c r="O11568" i="1" s="1"/>
  <c r="P11568" i="1" s="1"/>
  <c r="K11568" i="1"/>
  <c r="L11568" i="1"/>
  <c r="I11569" i="1"/>
  <c r="J11569" i="1"/>
  <c r="N11569" i="1" s="1"/>
  <c r="O11569" i="1" s="1"/>
  <c r="P11569" i="1" s="1"/>
  <c r="K11569" i="1"/>
  <c r="L11569" i="1"/>
  <c r="I11570" i="1"/>
  <c r="J11570" i="1"/>
  <c r="N11570" i="1" s="1"/>
  <c r="O11570" i="1" s="1"/>
  <c r="P11570" i="1" s="1"/>
  <c r="K11570" i="1"/>
  <c r="L11570" i="1"/>
  <c r="I11571" i="1"/>
  <c r="J11571" i="1"/>
  <c r="N11571" i="1" s="1"/>
  <c r="O11571" i="1" s="1"/>
  <c r="P11571" i="1" s="1"/>
  <c r="K11571" i="1"/>
  <c r="L11571" i="1"/>
  <c r="I11572" i="1"/>
  <c r="J11572" i="1"/>
  <c r="N11572" i="1" s="1"/>
  <c r="O11572" i="1" s="1"/>
  <c r="P11572" i="1" s="1"/>
  <c r="K11572" i="1"/>
  <c r="L11572" i="1"/>
  <c r="I11573" i="1"/>
  <c r="J11573" i="1"/>
  <c r="N11573" i="1" s="1"/>
  <c r="O11573" i="1" s="1"/>
  <c r="P11573" i="1" s="1"/>
  <c r="K11573" i="1"/>
  <c r="L11573" i="1"/>
  <c r="I11574" i="1"/>
  <c r="J11574" i="1"/>
  <c r="N11574" i="1" s="1"/>
  <c r="O11574" i="1" s="1"/>
  <c r="P11574" i="1" s="1"/>
  <c r="K11574" i="1"/>
  <c r="L11574" i="1"/>
  <c r="I11575" i="1"/>
  <c r="J11575" i="1"/>
  <c r="N11575" i="1" s="1"/>
  <c r="O11575" i="1" s="1"/>
  <c r="P11575" i="1" s="1"/>
  <c r="K11575" i="1"/>
  <c r="L11575" i="1"/>
  <c r="I11576" i="1"/>
  <c r="J11576" i="1"/>
  <c r="N11576" i="1" s="1"/>
  <c r="O11576" i="1" s="1"/>
  <c r="P11576" i="1" s="1"/>
  <c r="K11576" i="1"/>
  <c r="L11576" i="1"/>
  <c r="I11577" i="1"/>
  <c r="J11577" i="1"/>
  <c r="N11577" i="1" s="1"/>
  <c r="O11577" i="1" s="1"/>
  <c r="P11577" i="1" s="1"/>
  <c r="K11577" i="1"/>
  <c r="L11577" i="1"/>
  <c r="I11578" i="1"/>
  <c r="J11578" i="1"/>
  <c r="N11578" i="1" s="1"/>
  <c r="O11578" i="1" s="1"/>
  <c r="P11578" i="1" s="1"/>
  <c r="K11578" i="1"/>
  <c r="L11578" i="1"/>
  <c r="I11579" i="1"/>
  <c r="J11579" i="1"/>
  <c r="N11579" i="1" s="1"/>
  <c r="O11579" i="1" s="1"/>
  <c r="P11579" i="1" s="1"/>
  <c r="K11579" i="1"/>
  <c r="L11579" i="1"/>
  <c r="I11580" i="1"/>
  <c r="J11580" i="1"/>
  <c r="N11580" i="1" s="1"/>
  <c r="O11580" i="1" s="1"/>
  <c r="P11580" i="1" s="1"/>
  <c r="K11580" i="1"/>
  <c r="L11580" i="1"/>
  <c r="I11581" i="1"/>
  <c r="J11581" i="1"/>
  <c r="N11581" i="1" s="1"/>
  <c r="O11581" i="1" s="1"/>
  <c r="P11581" i="1" s="1"/>
  <c r="K11581" i="1"/>
  <c r="L11581" i="1"/>
  <c r="I11582" i="1"/>
  <c r="J11582" i="1"/>
  <c r="N11582" i="1" s="1"/>
  <c r="O11582" i="1" s="1"/>
  <c r="P11582" i="1" s="1"/>
  <c r="K11582" i="1"/>
  <c r="L11582" i="1"/>
  <c r="I11583" i="1"/>
  <c r="J11583" i="1"/>
  <c r="N11583" i="1" s="1"/>
  <c r="O11583" i="1" s="1"/>
  <c r="P11583" i="1" s="1"/>
  <c r="K11583" i="1"/>
  <c r="L11583" i="1"/>
  <c r="I11584" i="1"/>
  <c r="J11584" i="1"/>
  <c r="N11584" i="1" s="1"/>
  <c r="O11584" i="1" s="1"/>
  <c r="P11584" i="1" s="1"/>
  <c r="K11584" i="1"/>
  <c r="L11584" i="1"/>
  <c r="I11585" i="1"/>
  <c r="J11585" i="1"/>
  <c r="N11585" i="1" s="1"/>
  <c r="O11585" i="1" s="1"/>
  <c r="P11585" i="1" s="1"/>
  <c r="K11585" i="1"/>
  <c r="L11585" i="1"/>
  <c r="I11586" i="1"/>
  <c r="J11586" i="1"/>
  <c r="N11586" i="1" s="1"/>
  <c r="O11586" i="1" s="1"/>
  <c r="P11586" i="1" s="1"/>
  <c r="K11586" i="1"/>
  <c r="L11586" i="1"/>
  <c r="I11587" i="1"/>
  <c r="J11587" i="1"/>
  <c r="N11587" i="1" s="1"/>
  <c r="O11587" i="1" s="1"/>
  <c r="P11587" i="1" s="1"/>
  <c r="K11587" i="1"/>
  <c r="L11587" i="1"/>
  <c r="I11588" i="1"/>
  <c r="J11588" i="1"/>
  <c r="N11588" i="1" s="1"/>
  <c r="O11588" i="1" s="1"/>
  <c r="P11588" i="1" s="1"/>
  <c r="K11588" i="1"/>
  <c r="L11588" i="1"/>
  <c r="I11589" i="1"/>
  <c r="J11589" i="1"/>
  <c r="N11589" i="1" s="1"/>
  <c r="O11589" i="1" s="1"/>
  <c r="P11589" i="1" s="1"/>
  <c r="K11589" i="1"/>
  <c r="L11589" i="1"/>
  <c r="I11590" i="1"/>
  <c r="J11590" i="1"/>
  <c r="N11590" i="1" s="1"/>
  <c r="O11590" i="1" s="1"/>
  <c r="P11590" i="1" s="1"/>
  <c r="K11590" i="1"/>
  <c r="L11590" i="1"/>
  <c r="I11591" i="1"/>
  <c r="J11591" i="1"/>
  <c r="N11591" i="1" s="1"/>
  <c r="O11591" i="1" s="1"/>
  <c r="P11591" i="1" s="1"/>
  <c r="K11591" i="1"/>
  <c r="L11591" i="1"/>
  <c r="I11592" i="1"/>
  <c r="J11592" i="1"/>
  <c r="N11592" i="1" s="1"/>
  <c r="O11592" i="1" s="1"/>
  <c r="P11592" i="1" s="1"/>
  <c r="K11592" i="1"/>
  <c r="L11592" i="1"/>
  <c r="I11593" i="1"/>
  <c r="J11593" i="1"/>
  <c r="N11593" i="1" s="1"/>
  <c r="O11593" i="1" s="1"/>
  <c r="P11593" i="1" s="1"/>
  <c r="K11593" i="1"/>
  <c r="L11593" i="1"/>
  <c r="I11594" i="1"/>
  <c r="J11594" i="1"/>
  <c r="N11594" i="1" s="1"/>
  <c r="O11594" i="1" s="1"/>
  <c r="P11594" i="1" s="1"/>
  <c r="K11594" i="1"/>
  <c r="L11594" i="1"/>
  <c r="I11595" i="1"/>
  <c r="J11595" i="1"/>
  <c r="N11595" i="1" s="1"/>
  <c r="O11595" i="1" s="1"/>
  <c r="P11595" i="1" s="1"/>
  <c r="K11595" i="1"/>
  <c r="L11595" i="1"/>
  <c r="I11596" i="1"/>
  <c r="J11596" i="1"/>
  <c r="N11596" i="1" s="1"/>
  <c r="O11596" i="1" s="1"/>
  <c r="P11596" i="1" s="1"/>
  <c r="K11596" i="1"/>
  <c r="L11596" i="1"/>
  <c r="I11597" i="1"/>
  <c r="J11597" i="1"/>
  <c r="N11597" i="1" s="1"/>
  <c r="O11597" i="1" s="1"/>
  <c r="P11597" i="1" s="1"/>
  <c r="K11597" i="1"/>
  <c r="L11597" i="1"/>
  <c r="I11598" i="1"/>
  <c r="J11598" i="1"/>
  <c r="N11598" i="1" s="1"/>
  <c r="O11598" i="1" s="1"/>
  <c r="P11598" i="1" s="1"/>
  <c r="K11598" i="1"/>
  <c r="L11598" i="1"/>
  <c r="I11599" i="1"/>
  <c r="J11599" i="1"/>
  <c r="N11599" i="1" s="1"/>
  <c r="O11599" i="1" s="1"/>
  <c r="P11599" i="1" s="1"/>
  <c r="K11599" i="1"/>
  <c r="L11599" i="1"/>
  <c r="I11600" i="1"/>
  <c r="J11600" i="1"/>
  <c r="N11600" i="1" s="1"/>
  <c r="O11600" i="1" s="1"/>
  <c r="P11600" i="1" s="1"/>
  <c r="K11600" i="1"/>
  <c r="L11600" i="1"/>
  <c r="I11601" i="1"/>
  <c r="J11601" i="1"/>
  <c r="N11601" i="1" s="1"/>
  <c r="O11601" i="1" s="1"/>
  <c r="P11601" i="1" s="1"/>
  <c r="K11601" i="1"/>
  <c r="L11601" i="1"/>
  <c r="I11602" i="1"/>
  <c r="J11602" i="1"/>
  <c r="N11602" i="1" s="1"/>
  <c r="O11602" i="1" s="1"/>
  <c r="P11602" i="1" s="1"/>
  <c r="K11602" i="1"/>
  <c r="L11602" i="1"/>
  <c r="I11603" i="1"/>
  <c r="J11603" i="1"/>
  <c r="N11603" i="1" s="1"/>
  <c r="O11603" i="1" s="1"/>
  <c r="P11603" i="1" s="1"/>
  <c r="K11603" i="1"/>
  <c r="L11603" i="1"/>
  <c r="I11604" i="1"/>
  <c r="J11604" i="1"/>
  <c r="N11604" i="1" s="1"/>
  <c r="O11604" i="1" s="1"/>
  <c r="P11604" i="1" s="1"/>
  <c r="K11604" i="1"/>
  <c r="L11604" i="1"/>
  <c r="I11605" i="1"/>
  <c r="J11605" i="1"/>
  <c r="N11605" i="1" s="1"/>
  <c r="O11605" i="1" s="1"/>
  <c r="P11605" i="1" s="1"/>
  <c r="K11605" i="1"/>
  <c r="L11605" i="1"/>
  <c r="I11606" i="1"/>
  <c r="J11606" i="1"/>
  <c r="N11606" i="1" s="1"/>
  <c r="O11606" i="1" s="1"/>
  <c r="P11606" i="1" s="1"/>
  <c r="K11606" i="1"/>
  <c r="L11606" i="1"/>
  <c r="I11607" i="1"/>
  <c r="J11607" i="1"/>
  <c r="N11607" i="1" s="1"/>
  <c r="O11607" i="1" s="1"/>
  <c r="P11607" i="1" s="1"/>
  <c r="K11607" i="1"/>
  <c r="L11607" i="1"/>
  <c r="I11608" i="1"/>
  <c r="J11608" i="1"/>
  <c r="N11608" i="1" s="1"/>
  <c r="O11608" i="1" s="1"/>
  <c r="P11608" i="1" s="1"/>
  <c r="K11608" i="1"/>
  <c r="L11608" i="1"/>
  <c r="I11609" i="1"/>
  <c r="J11609" i="1"/>
  <c r="N11609" i="1" s="1"/>
  <c r="O11609" i="1" s="1"/>
  <c r="P11609" i="1" s="1"/>
  <c r="K11609" i="1"/>
  <c r="L11609" i="1"/>
  <c r="I11610" i="1"/>
  <c r="J11610" i="1"/>
  <c r="N11610" i="1" s="1"/>
  <c r="O11610" i="1" s="1"/>
  <c r="P11610" i="1" s="1"/>
  <c r="K11610" i="1"/>
  <c r="L11610" i="1"/>
  <c r="I11611" i="1"/>
  <c r="J11611" i="1"/>
  <c r="N11611" i="1" s="1"/>
  <c r="O11611" i="1" s="1"/>
  <c r="P11611" i="1" s="1"/>
  <c r="K11611" i="1"/>
  <c r="L11611" i="1"/>
  <c r="I11612" i="1"/>
  <c r="J11612" i="1"/>
  <c r="N11612" i="1" s="1"/>
  <c r="O11612" i="1" s="1"/>
  <c r="P11612" i="1" s="1"/>
  <c r="K11612" i="1"/>
  <c r="L11612" i="1"/>
  <c r="I11613" i="1"/>
  <c r="J11613" i="1"/>
  <c r="N11613" i="1" s="1"/>
  <c r="O11613" i="1" s="1"/>
  <c r="P11613" i="1" s="1"/>
  <c r="K11613" i="1"/>
  <c r="L11613" i="1"/>
  <c r="I11614" i="1"/>
  <c r="J11614" i="1"/>
  <c r="N11614" i="1" s="1"/>
  <c r="O11614" i="1" s="1"/>
  <c r="P11614" i="1" s="1"/>
  <c r="K11614" i="1"/>
  <c r="L11614" i="1"/>
  <c r="I11615" i="1"/>
  <c r="J11615" i="1"/>
  <c r="N11615" i="1" s="1"/>
  <c r="O11615" i="1" s="1"/>
  <c r="P11615" i="1" s="1"/>
  <c r="K11615" i="1"/>
  <c r="L11615" i="1"/>
  <c r="I11616" i="1"/>
  <c r="J11616" i="1"/>
  <c r="N11616" i="1" s="1"/>
  <c r="O11616" i="1" s="1"/>
  <c r="P11616" i="1" s="1"/>
  <c r="K11616" i="1"/>
  <c r="L11616" i="1"/>
  <c r="I11617" i="1"/>
  <c r="J11617" i="1"/>
  <c r="N11617" i="1" s="1"/>
  <c r="O11617" i="1" s="1"/>
  <c r="P11617" i="1" s="1"/>
  <c r="K11617" i="1"/>
  <c r="L11617" i="1"/>
  <c r="I11618" i="1"/>
  <c r="J11618" i="1"/>
  <c r="N11618" i="1" s="1"/>
  <c r="O11618" i="1" s="1"/>
  <c r="P11618" i="1" s="1"/>
  <c r="K11618" i="1"/>
  <c r="L11618" i="1"/>
  <c r="I11619" i="1"/>
  <c r="J11619" i="1"/>
  <c r="N11619" i="1" s="1"/>
  <c r="O11619" i="1" s="1"/>
  <c r="P11619" i="1" s="1"/>
  <c r="K11619" i="1"/>
  <c r="L11619" i="1"/>
  <c r="I11620" i="1"/>
  <c r="J11620" i="1"/>
  <c r="N11620" i="1" s="1"/>
  <c r="O11620" i="1" s="1"/>
  <c r="P11620" i="1" s="1"/>
  <c r="K11620" i="1"/>
  <c r="L11620" i="1"/>
  <c r="I11621" i="1"/>
  <c r="J11621" i="1"/>
  <c r="N11621" i="1" s="1"/>
  <c r="O11621" i="1" s="1"/>
  <c r="P11621" i="1" s="1"/>
  <c r="K11621" i="1"/>
  <c r="L11621" i="1"/>
  <c r="I11622" i="1"/>
  <c r="J11622" i="1"/>
  <c r="N11622" i="1" s="1"/>
  <c r="O11622" i="1" s="1"/>
  <c r="P11622" i="1" s="1"/>
  <c r="K11622" i="1"/>
  <c r="L11622" i="1"/>
  <c r="I11623" i="1"/>
  <c r="J11623" i="1"/>
  <c r="N11623" i="1" s="1"/>
  <c r="O11623" i="1" s="1"/>
  <c r="P11623" i="1" s="1"/>
  <c r="K11623" i="1"/>
  <c r="L11623" i="1"/>
  <c r="I11624" i="1"/>
  <c r="J11624" i="1"/>
  <c r="N11624" i="1" s="1"/>
  <c r="O11624" i="1" s="1"/>
  <c r="P11624" i="1" s="1"/>
  <c r="K11624" i="1"/>
  <c r="L11624" i="1"/>
  <c r="I11625" i="1"/>
  <c r="J11625" i="1"/>
  <c r="N11625" i="1" s="1"/>
  <c r="O11625" i="1" s="1"/>
  <c r="P11625" i="1" s="1"/>
  <c r="K11625" i="1"/>
  <c r="L11625" i="1"/>
  <c r="I11626" i="1"/>
  <c r="J11626" i="1"/>
  <c r="N11626" i="1" s="1"/>
  <c r="O11626" i="1" s="1"/>
  <c r="P11626" i="1" s="1"/>
  <c r="K11626" i="1"/>
  <c r="L11626" i="1"/>
  <c r="I11627" i="1"/>
  <c r="J11627" i="1"/>
  <c r="N11627" i="1" s="1"/>
  <c r="O11627" i="1" s="1"/>
  <c r="P11627" i="1" s="1"/>
  <c r="K11627" i="1"/>
  <c r="L11627" i="1"/>
  <c r="I11628" i="1"/>
  <c r="J11628" i="1"/>
  <c r="N11628" i="1" s="1"/>
  <c r="O11628" i="1" s="1"/>
  <c r="P11628" i="1" s="1"/>
  <c r="K11628" i="1"/>
  <c r="L11628" i="1"/>
  <c r="I11629" i="1"/>
  <c r="J11629" i="1"/>
  <c r="N11629" i="1" s="1"/>
  <c r="O11629" i="1" s="1"/>
  <c r="P11629" i="1" s="1"/>
  <c r="K11629" i="1"/>
  <c r="L11629" i="1"/>
  <c r="I11630" i="1"/>
  <c r="J11630" i="1"/>
  <c r="N11630" i="1" s="1"/>
  <c r="O11630" i="1" s="1"/>
  <c r="P11630" i="1" s="1"/>
  <c r="K11630" i="1"/>
  <c r="L11630" i="1"/>
  <c r="I11631" i="1"/>
  <c r="J11631" i="1"/>
  <c r="N11631" i="1" s="1"/>
  <c r="O11631" i="1" s="1"/>
  <c r="P11631" i="1" s="1"/>
  <c r="K11631" i="1"/>
  <c r="L11631" i="1"/>
  <c r="I11632" i="1"/>
  <c r="J11632" i="1"/>
  <c r="N11632" i="1" s="1"/>
  <c r="O11632" i="1" s="1"/>
  <c r="P11632" i="1" s="1"/>
  <c r="K11632" i="1"/>
  <c r="L11632" i="1"/>
  <c r="I11633" i="1"/>
  <c r="J11633" i="1"/>
  <c r="N11633" i="1" s="1"/>
  <c r="O11633" i="1" s="1"/>
  <c r="P11633" i="1" s="1"/>
  <c r="K11633" i="1"/>
  <c r="L11633" i="1"/>
  <c r="I11634" i="1"/>
  <c r="J11634" i="1"/>
  <c r="N11634" i="1" s="1"/>
  <c r="O11634" i="1" s="1"/>
  <c r="P11634" i="1" s="1"/>
  <c r="K11634" i="1"/>
  <c r="L11634" i="1"/>
  <c r="I11635" i="1"/>
  <c r="J11635" i="1"/>
  <c r="N11635" i="1" s="1"/>
  <c r="O11635" i="1" s="1"/>
  <c r="P11635" i="1" s="1"/>
  <c r="K11635" i="1"/>
  <c r="L11635" i="1"/>
  <c r="I11636" i="1"/>
  <c r="J11636" i="1"/>
  <c r="N11636" i="1" s="1"/>
  <c r="O11636" i="1" s="1"/>
  <c r="P11636" i="1" s="1"/>
  <c r="K11636" i="1"/>
  <c r="L11636" i="1"/>
  <c r="I11637" i="1"/>
  <c r="J11637" i="1"/>
  <c r="N11637" i="1" s="1"/>
  <c r="O11637" i="1" s="1"/>
  <c r="P11637" i="1" s="1"/>
  <c r="K11637" i="1"/>
  <c r="L11637" i="1"/>
  <c r="I11638" i="1"/>
  <c r="J11638" i="1"/>
  <c r="N11638" i="1" s="1"/>
  <c r="O11638" i="1" s="1"/>
  <c r="P11638" i="1" s="1"/>
  <c r="K11638" i="1"/>
  <c r="L11638" i="1"/>
  <c r="I11639" i="1"/>
  <c r="J11639" i="1"/>
  <c r="N11639" i="1" s="1"/>
  <c r="O11639" i="1" s="1"/>
  <c r="P11639" i="1" s="1"/>
  <c r="K11639" i="1"/>
  <c r="L11639" i="1"/>
  <c r="I11640" i="1"/>
  <c r="J11640" i="1"/>
  <c r="N11640" i="1" s="1"/>
  <c r="O11640" i="1" s="1"/>
  <c r="P11640" i="1" s="1"/>
  <c r="K11640" i="1"/>
  <c r="L11640" i="1"/>
  <c r="I11641" i="1"/>
  <c r="J11641" i="1"/>
  <c r="N11641" i="1" s="1"/>
  <c r="O11641" i="1" s="1"/>
  <c r="P11641" i="1" s="1"/>
  <c r="K11641" i="1"/>
  <c r="L11641" i="1"/>
  <c r="I11642" i="1"/>
  <c r="J11642" i="1"/>
  <c r="N11642" i="1" s="1"/>
  <c r="O11642" i="1" s="1"/>
  <c r="P11642" i="1" s="1"/>
  <c r="K11642" i="1"/>
  <c r="L11642" i="1"/>
  <c r="I11643" i="1"/>
  <c r="J11643" i="1"/>
  <c r="N11643" i="1" s="1"/>
  <c r="O11643" i="1" s="1"/>
  <c r="P11643" i="1" s="1"/>
  <c r="K11643" i="1"/>
  <c r="L11643" i="1"/>
  <c r="I11644" i="1"/>
  <c r="J11644" i="1"/>
  <c r="N11644" i="1" s="1"/>
  <c r="O11644" i="1" s="1"/>
  <c r="P11644" i="1" s="1"/>
  <c r="K11644" i="1"/>
  <c r="L11644" i="1"/>
  <c r="I11645" i="1"/>
  <c r="J11645" i="1"/>
  <c r="N11645" i="1" s="1"/>
  <c r="O11645" i="1" s="1"/>
  <c r="P11645" i="1" s="1"/>
  <c r="K11645" i="1"/>
  <c r="L11645" i="1"/>
  <c r="I11646" i="1"/>
  <c r="J11646" i="1"/>
  <c r="N11646" i="1" s="1"/>
  <c r="O11646" i="1" s="1"/>
  <c r="P11646" i="1" s="1"/>
  <c r="K11646" i="1"/>
  <c r="L11646" i="1"/>
  <c r="I11647" i="1"/>
  <c r="J11647" i="1"/>
  <c r="N11647" i="1" s="1"/>
  <c r="O11647" i="1" s="1"/>
  <c r="P11647" i="1" s="1"/>
  <c r="K11647" i="1"/>
  <c r="L11647" i="1"/>
  <c r="I11648" i="1"/>
  <c r="J11648" i="1"/>
  <c r="N11648" i="1" s="1"/>
  <c r="O11648" i="1" s="1"/>
  <c r="P11648" i="1" s="1"/>
  <c r="K11648" i="1"/>
  <c r="L11648" i="1"/>
  <c r="I11649" i="1"/>
  <c r="J11649" i="1"/>
  <c r="N11649" i="1" s="1"/>
  <c r="O11649" i="1" s="1"/>
  <c r="P11649" i="1" s="1"/>
  <c r="K11649" i="1"/>
  <c r="L11649" i="1"/>
  <c r="I11650" i="1"/>
  <c r="J11650" i="1"/>
  <c r="N11650" i="1" s="1"/>
  <c r="O11650" i="1" s="1"/>
  <c r="P11650" i="1" s="1"/>
  <c r="K11650" i="1"/>
  <c r="L11650" i="1"/>
  <c r="I11651" i="1"/>
  <c r="J11651" i="1"/>
  <c r="N11651" i="1" s="1"/>
  <c r="O11651" i="1" s="1"/>
  <c r="P11651" i="1" s="1"/>
  <c r="K11651" i="1"/>
  <c r="L11651" i="1"/>
  <c r="I11652" i="1"/>
  <c r="J11652" i="1"/>
  <c r="N11652" i="1" s="1"/>
  <c r="O11652" i="1" s="1"/>
  <c r="P11652" i="1" s="1"/>
  <c r="K11652" i="1"/>
  <c r="L11652" i="1"/>
  <c r="I11653" i="1"/>
  <c r="J11653" i="1"/>
  <c r="N11653" i="1" s="1"/>
  <c r="O11653" i="1" s="1"/>
  <c r="P11653" i="1" s="1"/>
  <c r="K11653" i="1"/>
  <c r="L11653" i="1"/>
  <c r="I11654" i="1"/>
  <c r="J11654" i="1"/>
  <c r="N11654" i="1" s="1"/>
  <c r="O11654" i="1" s="1"/>
  <c r="P11654" i="1" s="1"/>
  <c r="K11654" i="1"/>
  <c r="L11654" i="1"/>
  <c r="I11655" i="1"/>
  <c r="J11655" i="1"/>
  <c r="N11655" i="1" s="1"/>
  <c r="O11655" i="1" s="1"/>
  <c r="P11655" i="1" s="1"/>
  <c r="K11655" i="1"/>
  <c r="L11655" i="1"/>
  <c r="I11656" i="1"/>
  <c r="J11656" i="1"/>
  <c r="N11656" i="1" s="1"/>
  <c r="O11656" i="1" s="1"/>
  <c r="P11656" i="1" s="1"/>
  <c r="K11656" i="1"/>
  <c r="L11656" i="1"/>
  <c r="I11657" i="1"/>
  <c r="J11657" i="1"/>
  <c r="N11657" i="1" s="1"/>
  <c r="O11657" i="1" s="1"/>
  <c r="P11657" i="1" s="1"/>
  <c r="K11657" i="1"/>
  <c r="L11657" i="1"/>
  <c r="I11658" i="1"/>
  <c r="J11658" i="1"/>
  <c r="N11658" i="1" s="1"/>
  <c r="O11658" i="1" s="1"/>
  <c r="P11658" i="1" s="1"/>
  <c r="K11658" i="1"/>
  <c r="L11658" i="1"/>
  <c r="I11659" i="1"/>
  <c r="J11659" i="1"/>
  <c r="N11659" i="1" s="1"/>
  <c r="O11659" i="1" s="1"/>
  <c r="P11659" i="1" s="1"/>
  <c r="K11659" i="1"/>
  <c r="L11659" i="1"/>
  <c r="I11660" i="1"/>
  <c r="J11660" i="1"/>
  <c r="N11660" i="1" s="1"/>
  <c r="O11660" i="1" s="1"/>
  <c r="P11660" i="1" s="1"/>
  <c r="K11660" i="1"/>
  <c r="L11660" i="1"/>
  <c r="I11661" i="1"/>
  <c r="J11661" i="1"/>
  <c r="N11661" i="1" s="1"/>
  <c r="O11661" i="1" s="1"/>
  <c r="P11661" i="1" s="1"/>
  <c r="K11661" i="1"/>
  <c r="L11661" i="1"/>
  <c r="I11662" i="1"/>
  <c r="J11662" i="1"/>
  <c r="N11662" i="1" s="1"/>
  <c r="O11662" i="1" s="1"/>
  <c r="P11662" i="1" s="1"/>
  <c r="K11662" i="1"/>
  <c r="L11662" i="1"/>
  <c r="I11663" i="1"/>
  <c r="J11663" i="1"/>
  <c r="N11663" i="1" s="1"/>
  <c r="O11663" i="1" s="1"/>
  <c r="P11663" i="1" s="1"/>
  <c r="K11663" i="1"/>
  <c r="L11663" i="1"/>
  <c r="I11664" i="1"/>
  <c r="J11664" i="1"/>
  <c r="N11664" i="1" s="1"/>
  <c r="O11664" i="1" s="1"/>
  <c r="P11664" i="1" s="1"/>
  <c r="K11664" i="1"/>
  <c r="L11664" i="1"/>
  <c r="I11665" i="1"/>
  <c r="J11665" i="1"/>
  <c r="N11665" i="1" s="1"/>
  <c r="O11665" i="1" s="1"/>
  <c r="P11665" i="1" s="1"/>
  <c r="K11665" i="1"/>
  <c r="L11665" i="1"/>
  <c r="I11666" i="1"/>
  <c r="J11666" i="1"/>
  <c r="N11666" i="1" s="1"/>
  <c r="O11666" i="1" s="1"/>
  <c r="P11666" i="1" s="1"/>
  <c r="K11666" i="1"/>
  <c r="L11666" i="1"/>
  <c r="I11667" i="1"/>
  <c r="J11667" i="1"/>
  <c r="N11667" i="1" s="1"/>
  <c r="O11667" i="1" s="1"/>
  <c r="P11667" i="1" s="1"/>
  <c r="K11667" i="1"/>
  <c r="L11667" i="1"/>
  <c r="I11668" i="1"/>
  <c r="J11668" i="1"/>
  <c r="N11668" i="1" s="1"/>
  <c r="O11668" i="1" s="1"/>
  <c r="P11668" i="1" s="1"/>
  <c r="K11668" i="1"/>
  <c r="L11668" i="1"/>
  <c r="I11669" i="1"/>
  <c r="J11669" i="1"/>
  <c r="N11669" i="1" s="1"/>
  <c r="O11669" i="1" s="1"/>
  <c r="P11669" i="1" s="1"/>
  <c r="K11669" i="1"/>
  <c r="L11669" i="1"/>
  <c r="I11670" i="1"/>
  <c r="J11670" i="1"/>
  <c r="N11670" i="1" s="1"/>
  <c r="O11670" i="1" s="1"/>
  <c r="P11670" i="1" s="1"/>
  <c r="K11670" i="1"/>
  <c r="L11670" i="1"/>
  <c r="I11671" i="1"/>
  <c r="J11671" i="1"/>
  <c r="N11671" i="1" s="1"/>
  <c r="O11671" i="1" s="1"/>
  <c r="P11671" i="1" s="1"/>
  <c r="K11671" i="1"/>
  <c r="L11671" i="1"/>
  <c r="I11672" i="1"/>
  <c r="J11672" i="1"/>
  <c r="N11672" i="1" s="1"/>
  <c r="O11672" i="1" s="1"/>
  <c r="P11672" i="1" s="1"/>
  <c r="K11672" i="1"/>
  <c r="L11672" i="1"/>
  <c r="I11673" i="1"/>
  <c r="J11673" i="1"/>
  <c r="N11673" i="1" s="1"/>
  <c r="O11673" i="1" s="1"/>
  <c r="P11673" i="1" s="1"/>
  <c r="K11673" i="1"/>
  <c r="L11673" i="1"/>
  <c r="I11674" i="1"/>
  <c r="J11674" i="1"/>
  <c r="N11674" i="1" s="1"/>
  <c r="O11674" i="1" s="1"/>
  <c r="P11674" i="1" s="1"/>
  <c r="K11674" i="1"/>
  <c r="L11674" i="1"/>
  <c r="I11675" i="1"/>
  <c r="J11675" i="1"/>
  <c r="N11675" i="1" s="1"/>
  <c r="O11675" i="1" s="1"/>
  <c r="P11675" i="1" s="1"/>
  <c r="K11675" i="1"/>
  <c r="L11675" i="1"/>
  <c r="I11676" i="1"/>
  <c r="J11676" i="1"/>
  <c r="N11676" i="1" s="1"/>
  <c r="O11676" i="1" s="1"/>
  <c r="P11676" i="1" s="1"/>
  <c r="K11676" i="1"/>
  <c r="L11676" i="1"/>
  <c r="I11677" i="1"/>
  <c r="J11677" i="1"/>
  <c r="N11677" i="1" s="1"/>
  <c r="O11677" i="1" s="1"/>
  <c r="P11677" i="1" s="1"/>
  <c r="K11677" i="1"/>
  <c r="L11677" i="1"/>
  <c r="I11678" i="1"/>
  <c r="J11678" i="1"/>
  <c r="N11678" i="1" s="1"/>
  <c r="O11678" i="1" s="1"/>
  <c r="P11678" i="1" s="1"/>
  <c r="K11678" i="1"/>
  <c r="L11678" i="1"/>
  <c r="I11679" i="1"/>
  <c r="J11679" i="1"/>
  <c r="N11679" i="1" s="1"/>
  <c r="O11679" i="1" s="1"/>
  <c r="P11679" i="1" s="1"/>
  <c r="K11679" i="1"/>
  <c r="L11679" i="1"/>
  <c r="I11680" i="1"/>
  <c r="J11680" i="1"/>
  <c r="N11680" i="1" s="1"/>
  <c r="O11680" i="1" s="1"/>
  <c r="P11680" i="1" s="1"/>
  <c r="K11680" i="1"/>
  <c r="L11680" i="1"/>
  <c r="I11681" i="1"/>
  <c r="J11681" i="1"/>
  <c r="N11681" i="1" s="1"/>
  <c r="O11681" i="1" s="1"/>
  <c r="P11681" i="1" s="1"/>
  <c r="K11681" i="1"/>
  <c r="L11681" i="1"/>
  <c r="I11682" i="1"/>
  <c r="J11682" i="1"/>
  <c r="N11682" i="1" s="1"/>
  <c r="O11682" i="1" s="1"/>
  <c r="P11682" i="1" s="1"/>
  <c r="K11682" i="1"/>
  <c r="L11682" i="1"/>
  <c r="I11683" i="1"/>
  <c r="J11683" i="1"/>
  <c r="N11683" i="1" s="1"/>
  <c r="O11683" i="1" s="1"/>
  <c r="P11683" i="1" s="1"/>
  <c r="K11683" i="1"/>
  <c r="L11683" i="1"/>
  <c r="I11684" i="1"/>
  <c r="J11684" i="1"/>
  <c r="N11684" i="1" s="1"/>
  <c r="O11684" i="1" s="1"/>
  <c r="P11684" i="1" s="1"/>
  <c r="K11684" i="1"/>
  <c r="L11684" i="1"/>
  <c r="I11685" i="1"/>
  <c r="J11685" i="1"/>
  <c r="N11685" i="1" s="1"/>
  <c r="O11685" i="1" s="1"/>
  <c r="P11685" i="1" s="1"/>
  <c r="K11685" i="1"/>
  <c r="L11685" i="1"/>
  <c r="I11686" i="1"/>
  <c r="J11686" i="1"/>
  <c r="N11686" i="1" s="1"/>
  <c r="O11686" i="1" s="1"/>
  <c r="P11686" i="1" s="1"/>
  <c r="K11686" i="1"/>
  <c r="L11686" i="1"/>
  <c r="I11687" i="1"/>
  <c r="J11687" i="1"/>
  <c r="N11687" i="1" s="1"/>
  <c r="O11687" i="1" s="1"/>
  <c r="P11687" i="1" s="1"/>
  <c r="K11687" i="1"/>
  <c r="L11687" i="1"/>
  <c r="I11688" i="1"/>
  <c r="J11688" i="1"/>
  <c r="N11688" i="1" s="1"/>
  <c r="O11688" i="1" s="1"/>
  <c r="P11688" i="1" s="1"/>
  <c r="K11688" i="1"/>
  <c r="L11688" i="1"/>
  <c r="I11689" i="1"/>
  <c r="J11689" i="1"/>
  <c r="N11689" i="1" s="1"/>
  <c r="O11689" i="1" s="1"/>
  <c r="P11689" i="1" s="1"/>
  <c r="K11689" i="1"/>
  <c r="L11689" i="1"/>
  <c r="I11690" i="1"/>
  <c r="J11690" i="1"/>
  <c r="N11690" i="1" s="1"/>
  <c r="O11690" i="1" s="1"/>
  <c r="P11690" i="1" s="1"/>
  <c r="K11690" i="1"/>
  <c r="L11690" i="1"/>
  <c r="I11691" i="1"/>
  <c r="J11691" i="1"/>
  <c r="N11691" i="1" s="1"/>
  <c r="O11691" i="1" s="1"/>
  <c r="P11691" i="1" s="1"/>
  <c r="K11691" i="1"/>
  <c r="L11691" i="1"/>
  <c r="I11692" i="1"/>
  <c r="J11692" i="1"/>
  <c r="N11692" i="1" s="1"/>
  <c r="O11692" i="1" s="1"/>
  <c r="P11692" i="1" s="1"/>
  <c r="K11692" i="1"/>
  <c r="L11692" i="1"/>
  <c r="I11693" i="1"/>
  <c r="J11693" i="1"/>
  <c r="N11693" i="1" s="1"/>
  <c r="O11693" i="1" s="1"/>
  <c r="P11693" i="1" s="1"/>
  <c r="K11693" i="1"/>
  <c r="L11693" i="1"/>
  <c r="I11694" i="1"/>
  <c r="J11694" i="1"/>
  <c r="N11694" i="1" s="1"/>
  <c r="O11694" i="1" s="1"/>
  <c r="P11694" i="1" s="1"/>
  <c r="K11694" i="1"/>
  <c r="L11694" i="1"/>
  <c r="I11695" i="1"/>
  <c r="J11695" i="1"/>
  <c r="N11695" i="1" s="1"/>
  <c r="O11695" i="1" s="1"/>
  <c r="P11695" i="1" s="1"/>
  <c r="K11695" i="1"/>
  <c r="L11695" i="1"/>
  <c r="I11696" i="1"/>
  <c r="J11696" i="1"/>
  <c r="N11696" i="1" s="1"/>
  <c r="O11696" i="1" s="1"/>
  <c r="P11696" i="1" s="1"/>
  <c r="K11696" i="1"/>
  <c r="L11696" i="1"/>
  <c r="I11697" i="1"/>
  <c r="J11697" i="1"/>
  <c r="N11697" i="1" s="1"/>
  <c r="O11697" i="1" s="1"/>
  <c r="P11697" i="1" s="1"/>
  <c r="K11697" i="1"/>
  <c r="L11697" i="1"/>
  <c r="I11698" i="1"/>
  <c r="J11698" i="1"/>
  <c r="N11698" i="1" s="1"/>
  <c r="O11698" i="1" s="1"/>
  <c r="P11698" i="1" s="1"/>
  <c r="K11698" i="1"/>
  <c r="L11698" i="1"/>
  <c r="I11699" i="1"/>
  <c r="J11699" i="1"/>
  <c r="N11699" i="1" s="1"/>
  <c r="O11699" i="1" s="1"/>
  <c r="P11699" i="1" s="1"/>
  <c r="K11699" i="1"/>
  <c r="L11699" i="1"/>
  <c r="I11700" i="1"/>
  <c r="J11700" i="1"/>
  <c r="N11700" i="1" s="1"/>
  <c r="O11700" i="1" s="1"/>
  <c r="P11700" i="1" s="1"/>
  <c r="K11700" i="1"/>
  <c r="L11700" i="1"/>
  <c r="I11701" i="1"/>
  <c r="J11701" i="1"/>
  <c r="N11701" i="1" s="1"/>
  <c r="O11701" i="1" s="1"/>
  <c r="P11701" i="1" s="1"/>
  <c r="K11701" i="1"/>
  <c r="L11701" i="1"/>
  <c r="I11702" i="1"/>
  <c r="J11702" i="1"/>
  <c r="N11702" i="1" s="1"/>
  <c r="O11702" i="1" s="1"/>
  <c r="P11702" i="1" s="1"/>
  <c r="K11702" i="1"/>
  <c r="L11702" i="1"/>
  <c r="I11703" i="1"/>
  <c r="J11703" i="1"/>
  <c r="N11703" i="1" s="1"/>
  <c r="O11703" i="1" s="1"/>
  <c r="P11703" i="1" s="1"/>
  <c r="K11703" i="1"/>
  <c r="L11703" i="1"/>
  <c r="I11704" i="1"/>
  <c r="J11704" i="1"/>
  <c r="N11704" i="1" s="1"/>
  <c r="O11704" i="1" s="1"/>
  <c r="P11704" i="1" s="1"/>
  <c r="K11704" i="1"/>
  <c r="L11704" i="1"/>
  <c r="I11705" i="1"/>
  <c r="J11705" i="1"/>
  <c r="N11705" i="1" s="1"/>
  <c r="O11705" i="1" s="1"/>
  <c r="P11705" i="1" s="1"/>
  <c r="K11705" i="1"/>
  <c r="L11705" i="1"/>
  <c r="I11706" i="1"/>
  <c r="J11706" i="1"/>
  <c r="N11706" i="1" s="1"/>
  <c r="O11706" i="1" s="1"/>
  <c r="P11706" i="1" s="1"/>
  <c r="K11706" i="1"/>
  <c r="L11706" i="1"/>
  <c r="I11707" i="1"/>
  <c r="J11707" i="1"/>
  <c r="N11707" i="1" s="1"/>
  <c r="O11707" i="1" s="1"/>
  <c r="P11707" i="1" s="1"/>
  <c r="K11707" i="1"/>
  <c r="L11707" i="1"/>
  <c r="I11708" i="1"/>
  <c r="J11708" i="1"/>
  <c r="N11708" i="1" s="1"/>
  <c r="O11708" i="1" s="1"/>
  <c r="P11708" i="1" s="1"/>
  <c r="K11708" i="1"/>
  <c r="L11708" i="1"/>
  <c r="I11709" i="1"/>
  <c r="J11709" i="1"/>
  <c r="N11709" i="1" s="1"/>
  <c r="O11709" i="1" s="1"/>
  <c r="P11709" i="1" s="1"/>
  <c r="K11709" i="1"/>
  <c r="L11709" i="1"/>
  <c r="I11710" i="1"/>
  <c r="J11710" i="1"/>
  <c r="N11710" i="1" s="1"/>
  <c r="O11710" i="1" s="1"/>
  <c r="P11710" i="1" s="1"/>
  <c r="K11710" i="1"/>
  <c r="L11710" i="1"/>
  <c r="I11711" i="1"/>
  <c r="J11711" i="1"/>
  <c r="N11711" i="1" s="1"/>
  <c r="O11711" i="1" s="1"/>
  <c r="P11711" i="1" s="1"/>
  <c r="K11711" i="1"/>
  <c r="L11711" i="1"/>
  <c r="I11712" i="1"/>
  <c r="J11712" i="1"/>
  <c r="N11712" i="1" s="1"/>
  <c r="O11712" i="1" s="1"/>
  <c r="P11712" i="1" s="1"/>
  <c r="K11712" i="1"/>
  <c r="L11712" i="1"/>
  <c r="I11713" i="1"/>
  <c r="J11713" i="1"/>
  <c r="N11713" i="1" s="1"/>
  <c r="O11713" i="1" s="1"/>
  <c r="P11713" i="1" s="1"/>
  <c r="K11713" i="1"/>
  <c r="L11713" i="1"/>
  <c r="I11714" i="1"/>
  <c r="J11714" i="1"/>
  <c r="N11714" i="1" s="1"/>
  <c r="O11714" i="1" s="1"/>
  <c r="P11714" i="1" s="1"/>
  <c r="K11714" i="1"/>
  <c r="L11714" i="1"/>
  <c r="I11715" i="1"/>
  <c r="J11715" i="1"/>
  <c r="N11715" i="1" s="1"/>
  <c r="O11715" i="1" s="1"/>
  <c r="P11715" i="1" s="1"/>
  <c r="K11715" i="1"/>
  <c r="L11715" i="1"/>
  <c r="I11716" i="1"/>
  <c r="J11716" i="1"/>
  <c r="N11716" i="1" s="1"/>
  <c r="O11716" i="1" s="1"/>
  <c r="P11716" i="1" s="1"/>
  <c r="K11716" i="1"/>
  <c r="L11716" i="1"/>
  <c r="I11717" i="1"/>
  <c r="J11717" i="1"/>
  <c r="N11717" i="1" s="1"/>
  <c r="O11717" i="1" s="1"/>
  <c r="P11717" i="1" s="1"/>
  <c r="K11717" i="1"/>
  <c r="L11717" i="1"/>
  <c r="I11718" i="1"/>
  <c r="J11718" i="1"/>
  <c r="N11718" i="1" s="1"/>
  <c r="O11718" i="1" s="1"/>
  <c r="P11718" i="1" s="1"/>
  <c r="K11718" i="1"/>
  <c r="L11718" i="1"/>
  <c r="I11719" i="1"/>
  <c r="J11719" i="1"/>
  <c r="N11719" i="1" s="1"/>
  <c r="O11719" i="1" s="1"/>
  <c r="P11719" i="1" s="1"/>
  <c r="K11719" i="1"/>
  <c r="L11719" i="1"/>
  <c r="I11720" i="1"/>
  <c r="J11720" i="1"/>
  <c r="N11720" i="1" s="1"/>
  <c r="O11720" i="1" s="1"/>
  <c r="P11720" i="1" s="1"/>
  <c r="K11720" i="1"/>
  <c r="L11720" i="1"/>
  <c r="I11721" i="1"/>
  <c r="J11721" i="1"/>
  <c r="N11721" i="1" s="1"/>
  <c r="O11721" i="1" s="1"/>
  <c r="P11721" i="1" s="1"/>
  <c r="K11721" i="1"/>
  <c r="L11721" i="1"/>
  <c r="I11722" i="1"/>
  <c r="J11722" i="1"/>
  <c r="N11722" i="1" s="1"/>
  <c r="O11722" i="1" s="1"/>
  <c r="P11722" i="1" s="1"/>
  <c r="K11722" i="1"/>
  <c r="L11722" i="1"/>
  <c r="I11723" i="1"/>
  <c r="J11723" i="1"/>
  <c r="N11723" i="1" s="1"/>
  <c r="O11723" i="1" s="1"/>
  <c r="P11723" i="1" s="1"/>
  <c r="K11723" i="1"/>
  <c r="L11723" i="1"/>
  <c r="I11724" i="1"/>
  <c r="J11724" i="1"/>
  <c r="N11724" i="1" s="1"/>
  <c r="O11724" i="1" s="1"/>
  <c r="P11724" i="1" s="1"/>
  <c r="K11724" i="1"/>
  <c r="L11724" i="1"/>
  <c r="I11725" i="1"/>
  <c r="J11725" i="1"/>
  <c r="N11725" i="1" s="1"/>
  <c r="O11725" i="1" s="1"/>
  <c r="P11725" i="1" s="1"/>
  <c r="K11725" i="1"/>
  <c r="L11725" i="1"/>
  <c r="I11726" i="1"/>
  <c r="J11726" i="1"/>
  <c r="N11726" i="1" s="1"/>
  <c r="O11726" i="1" s="1"/>
  <c r="P11726" i="1" s="1"/>
  <c r="K11726" i="1"/>
  <c r="L11726" i="1"/>
  <c r="I11727" i="1"/>
  <c r="J11727" i="1"/>
  <c r="N11727" i="1" s="1"/>
  <c r="O11727" i="1" s="1"/>
  <c r="P11727" i="1" s="1"/>
  <c r="K11727" i="1"/>
  <c r="L11727" i="1"/>
  <c r="I11728" i="1"/>
  <c r="J11728" i="1"/>
  <c r="N11728" i="1" s="1"/>
  <c r="O11728" i="1" s="1"/>
  <c r="P11728" i="1" s="1"/>
  <c r="K11728" i="1"/>
  <c r="L11728" i="1"/>
  <c r="I11729" i="1"/>
  <c r="J11729" i="1"/>
  <c r="N11729" i="1" s="1"/>
  <c r="O11729" i="1" s="1"/>
  <c r="P11729" i="1" s="1"/>
  <c r="K11729" i="1"/>
  <c r="L11729" i="1"/>
  <c r="I11730" i="1"/>
  <c r="J11730" i="1"/>
  <c r="N11730" i="1" s="1"/>
  <c r="O11730" i="1" s="1"/>
  <c r="P11730" i="1" s="1"/>
  <c r="K11730" i="1"/>
  <c r="L11730" i="1"/>
  <c r="I11731" i="1"/>
  <c r="J11731" i="1"/>
  <c r="N11731" i="1" s="1"/>
  <c r="O11731" i="1" s="1"/>
  <c r="P11731" i="1" s="1"/>
  <c r="K11731" i="1"/>
  <c r="L11731" i="1"/>
  <c r="I11732" i="1"/>
  <c r="J11732" i="1"/>
  <c r="N11732" i="1" s="1"/>
  <c r="O11732" i="1" s="1"/>
  <c r="P11732" i="1" s="1"/>
  <c r="K11732" i="1"/>
  <c r="L11732" i="1"/>
  <c r="I11733" i="1"/>
  <c r="J11733" i="1"/>
  <c r="N11733" i="1" s="1"/>
  <c r="O11733" i="1" s="1"/>
  <c r="P11733" i="1" s="1"/>
  <c r="K11733" i="1"/>
  <c r="L11733" i="1"/>
  <c r="I11734" i="1"/>
  <c r="J11734" i="1"/>
  <c r="N11734" i="1" s="1"/>
  <c r="O11734" i="1" s="1"/>
  <c r="P11734" i="1" s="1"/>
  <c r="K11734" i="1"/>
  <c r="L11734" i="1"/>
  <c r="I11735" i="1"/>
  <c r="J11735" i="1"/>
  <c r="N11735" i="1" s="1"/>
  <c r="O11735" i="1" s="1"/>
  <c r="P11735" i="1" s="1"/>
  <c r="K11735" i="1"/>
  <c r="L11735" i="1"/>
  <c r="I11736" i="1"/>
  <c r="J11736" i="1"/>
  <c r="N11736" i="1" s="1"/>
  <c r="O11736" i="1" s="1"/>
  <c r="P11736" i="1" s="1"/>
  <c r="K11736" i="1"/>
  <c r="L11736" i="1"/>
  <c r="I11737" i="1"/>
  <c r="J11737" i="1"/>
  <c r="N11737" i="1" s="1"/>
  <c r="O11737" i="1" s="1"/>
  <c r="P11737" i="1" s="1"/>
  <c r="K11737" i="1"/>
  <c r="L11737" i="1"/>
  <c r="I11738" i="1"/>
  <c r="J11738" i="1"/>
  <c r="N11738" i="1" s="1"/>
  <c r="O11738" i="1" s="1"/>
  <c r="P11738" i="1" s="1"/>
  <c r="K11738" i="1"/>
  <c r="L11738" i="1"/>
  <c r="I11739" i="1"/>
  <c r="J11739" i="1"/>
  <c r="N11739" i="1" s="1"/>
  <c r="O11739" i="1" s="1"/>
  <c r="P11739" i="1" s="1"/>
  <c r="K11739" i="1"/>
  <c r="L11739" i="1"/>
  <c r="I11740" i="1"/>
  <c r="J11740" i="1"/>
  <c r="N11740" i="1" s="1"/>
  <c r="O11740" i="1" s="1"/>
  <c r="P11740" i="1" s="1"/>
  <c r="K11740" i="1"/>
  <c r="L11740" i="1"/>
  <c r="I11741" i="1"/>
  <c r="J11741" i="1"/>
  <c r="N11741" i="1" s="1"/>
  <c r="O11741" i="1" s="1"/>
  <c r="P11741" i="1" s="1"/>
  <c r="K11741" i="1"/>
  <c r="L11741" i="1"/>
  <c r="I11742" i="1"/>
  <c r="J11742" i="1"/>
  <c r="N11742" i="1" s="1"/>
  <c r="O11742" i="1" s="1"/>
  <c r="P11742" i="1" s="1"/>
  <c r="K11742" i="1"/>
  <c r="L11742" i="1"/>
  <c r="I11743" i="1"/>
  <c r="J11743" i="1"/>
  <c r="N11743" i="1" s="1"/>
  <c r="O11743" i="1" s="1"/>
  <c r="P11743" i="1" s="1"/>
  <c r="K11743" i="1"/>
  <c r="L11743" i="1"/>
  <c r="I11744" i="1"/>
  <c r="J11744" i="1"/>
  <c r="N11744" i="1" s="1"/>
  <c r="O11744" i="1" s="1"/>
  <c r="P11744" i="1" s="1"/>
  <c r="K11744" i="1"/>
  <c r="L11744" i="1"/>
  <c r="I11745" i="1"/>
  <c r="J11745" i="1"/>
  <c r="N11745" i="1" s="1"/>
  <c r="O11745" i="1" s="1"/>
  <c r="P11745" i="1" s="1"/>
  <c r="K11745" i="1"/>
  <c r="L11745" i="1"/>
  <c r="I11746" i="1"/>
  <c r="J11746" i="1"/>
  <c r="N11746" i="1" s="1"/>
  <c r="O11746" i="1" s="1"/>
  <c r="P11746" i="1" s="1"/>
  <c r="K11746" i="1"/>
  <c r="L11746" i="1"/>
  <c r="I11747" i="1"/>
  <c r="J11747" i="1"/>
  <c r="N11747" i="1" s="1"/>
  <c r="O11747" i="1" s="1"/>
  <c r="P11747" i="1" s="1"/>
  <c r="K11747" i="1"/>
  <c r="L11747" i="1"/>
  <c r="I11748" i="1"/>
  <c r="J11748" i="1"/>
  <c r="N11748" i="1" s="1"/>
  <c r="O11748" i="1" s="1"/>
  <c r="P11748" i="1" s="1"/>
  <c r="K11748" i="1"/>
  <c r="L11748" i="1"/>
  <c r="I11749" i="1"/>
  <c r="J11749" i="1"/>
  <c r="N11749" i="1" s="1"/>
  <c r="O11749" i="1" s="1"/>
  <c r="P11749" i="1" s="1"/>
  <c r="K11749" i="1"/>
  <c r="L11749" i="1"/>
  <c r="I11750" i="1"/>
  <c r="J11750" i="1"/>
  <c r="N11750" i="1" s="1"/>
  <c r="O11750" i="1" s="1"/>
  <c r="P11750" i="1" s="1"/>
  <c r="K11750" i="1"/>
  <c r="L11750" i="1"/>
  <c r="I11751" i="1"/>
  <c r="J11751" i="1"/>
  <c r="N11751" i="1" s="1"/>
  <c r="O11751" i="1" s="1"/>
  <c r="P11751" i="1" s="1"/>
  <c r="K11751" i="1"/>
  <c r="L11751" i="1"/>
  <c r="I11752" i="1"/>
  <c r="J11752" i="1"/>
  <c r="N11752" i="1" s="1"/>
  <c r="O11752" i="1" s="1"/>
  <c r="P11752" i="1" s="1"/>
  <c r="K11752" i="1"/>
  <c r="L11752" i="1"/>
  <c r="I11753" i="1"/>
  <c r="J11753" i="1"/>
  <c r="N11753" i="1" s="1"/>
  <c r="O11753" i="1" s="1"/>
  <c r="P11753" i="1" s="1"/>
  <c r="K11753" i="1"/>
  <c r="L11753" i="1"/>
  <c r="I11754" i="1"/>
  <c r="J11754" i="1"/>
  <c r="N11754" i="1" s="1"/>
  <c r="O11754" i="1" s="1"/>
  <c r="P11754" i="1" s="1"/>
  <c r="K11754" i="1"/>
  <c r="L11754" i="1"/>
  <c r="I11755" i="1"/>
  <c r="J11755" i="1"/>
  <c r="N11755" i="1" s="1"/>
  <c r="O11755" i="1" s="1"/>
  <c r="P11755" i="1" s="1"/>
  <c r="K11755" i="1"/>
  <c r="L11755" i="1"/>
  <c r="I11756" i="1"/>
  <c r="J11756" i="1"/>
  <c r="N11756" i="1" s="1"/>
  <c r="O11756" i="1" s="1"/>
  <c r="P11756" i="1" s="1"/>
  <c r="K11756" i="1"/>
  <c r="L11756" i="1"/>
  <c r="I11757" i="1"/>
  <c r="J11757" i="1"/>
  <c r="N11757" i="1" s="1"/>
  <c r="O11757" i="1" s="1"/>
  <c r="P11757" i="1" s="1"/>
  <c r="K11757" i="1"/>
  <c r="L11757" i="1"/>
  <c r="I11758" i="1"/>
  <c r="J11758" i="1"/>
  <c r="N11758" i="1" s="1"/>
  <c r="O11758" i="1" s="1"/>
  <c r="P11758" i="1" s="1"/>
  <c r="K11758" i="1"/>
  <c r="L11758" i="1"/>
  <c r="I11759" i="1"/>
  <c r="J11759" i="1"/>
  <c r="N11759" i="1" s="1"/>
  <c r="O11759" i="1" s="1"/>
  <c r="P11759" i="1" s="1"/>
  <c r="K11759" i="1"/>
  <c r="L11759" i="1"/>
  <c r="I11760" i="1"/>
  <c r="J11760" i="1"/>
  <c r="N11760" i="1" s="1"/>
  <c r="O11760" i="1" s="1"/>
  <c r="P11760" i="1" s="1"/>
  <c r="K11760" i="1"/>
  <c r="L11760" i="1"/>
  <c r="I11761" i="1"/>
  <c r="J11761" i="1"/>
  <c r="N11761" i="1" s="1"/>
  <c r="O11761" i="1" s="1"/>
  <c r="P11761" i="1" s="1"/>
  <c r="K11761" i="1"/>
  <c r="L11761" i="1"/>
  <c r="I11762" i="1"/>
  <c r="J11762" i="1"/>
  <c r="N11762" i="1" s="1"/>
  <c r="O11762" i="1" s="1"/>
  <c r="P11762" i="1" s="1"/>
  <c r="K11762" i="1"/>
  <c r="L11762" i="1"/>
  <c r="I11763" i="1"/>
  <c r="J11763" i="1"/>
  <c r="N11763" i="1" s="1"/>
  <c r="O11763" i="1" s="1"/>
  <c r="P11763" i="1" s="1"/>
  <c r="K11763" i="1"/>
  <c r="L11763" i="1"/>
  <c r="I11764" i="1"/>
  <c r="J11764" i="1"/>
  <c r="N11764" i="1" s="1"/>
  <c r="O11764" i="1" s="1"/>
  <c r="P11764" i="1" s="1"/>
  <c r="K11764" i="1"/>
  <c r="L11764" i="1"/>
  <c r="I11765" i="1"/>
  <c r="J11765" i="1"/>
  <c r="N11765" i="1" s="1"/>
  <c r="O11765" i="1" s="1"/>
  <c r="P11765" i="1" s="1"/>
  <c r="K11765" i="1"/>
  <c r="L11765" i="1"/>
  <c r="I11766" i="1"/>
  <c r="J11766" i="1"/>
  <c r="N11766" i="1" s="1"/>
  <c r="O11766" i="1" s="1"/>
  <c r="P11766" i="1" s="1"/>
  <c r="K11766" i="1"/>
  <c r="L11766" i="1"/>
  <c r="I11767" i="1"/>
  <c r="J11767" i="1"/>
  <c r="N11767" i="1" s="1"/>
  <c r="O11767" i="1" s="1"/>
  <c r="P11767" i="1" s="1"/>
  <c r="K11767" i="1"/>
  <c r="L11767" i="1"/>
  <c r="I11768" i="1"/>
  <c r="J11768" i="1"/>
  <c r="N11768" i="1" s="1"/>
  <c r="O11768" i="1" s="1"/>
  <c r="P11768" i="1" s="1"/>
  <c r="K11768" i="1"/>
  <c r="L11768" i="1"/>
  <c r="I11769" i="1"/>
  <c r="J11769" i="1"/>
  <c r="N11769" i="1" s="1"/>
  <c r="O11769" i="1" s="1"/>
  <c r="P11769" i="1" s="1"/>
  <c r="K11769" i="1"/>
  <c r="L11769" i="1"/>
  <c r="I11770" i="1"/>
  <c r="J11770" i="1"/>
  <c r="N11770" i="1" s="1"/>
  <c r="O11770" i="1" s="1"/>
  <c r="P11770" i="1" s="1"/>
  <c r="K11770" i="1"/>
  <c r="L11770" i="1"/>
  <c r="I11771" i="1"/>
  <c r="J11771" i="1"/>
  <c r="N11771" i="1" s="1"/>
  <c r="O11771" i="1" s="1"/>
  <c r="P11771" i="1" s="1"/>
  <c r="K11771" i="1"/>
  <c r="L11771" i="1"/>
  <c r="I11772" i="1"/>
  <c r="J11772" i="1"/>
  <c r="N11772" i="1" s="1"/>
  <c r="O11772" i="1" s="1"/>
  <c r="P11772" i="1" s="1"/>
  <c r="K11772" i="1"/>
  <c r="L11772" i="1"/>
  <c r="I11773" i="1"/>
  <c r="J11773" i="1"/>
  <c r="N11773" i="1" s="1"/>
  <c r="O11773" i="1" s="1"/>
  <c r="P11773" i="1" s="1"/>
  <c r="K11773" i="1"/>
  <c r="L11773" i="1"/>
  <c r="I11774" i="1"/>
  <c r="J11774" i="1"/>
  <c r="N11774" i="1" s="1"/>
  <c r="O11774" i="1" s="1"/>
  <c r="P11774" i="1" s="1"/>
  <c r="K11774" i="1"/>
  <c r="L11774" i="1"/>
  <c r="I11775" i="1"/>
  <c r="J11775" i="1"/>
  <c r="N11775" i="1" s="1"/>
  <c r="O11775" i="1" s="1"/>
  <c r="P11775" i="1" s="1"/>
  <c r="K11775" i="1"/>
  <c r="L11775" i="1"/>
  <c r="I11776" i="1"/>
  <c r="J11776" i="1"/>
  <c r="N11776" i="1" s="1"/>
  <c r="O11776" i="1" s="1"/>
  <c r="P11776" i="1" s="1"/>
  <c r="K11776" i="1"/>
  <c r="L11776" i="1"/>
  <c r="I11777" i="1"/>
  <c r="J11777" i="1"/>
  <c r="N11777" i="1" s="1"/>
  <c r="O11777" i="1" s="1"/>
  <c r="P11777" i="1" s="1"/>
  <c r="K11777" i="1"/>
  <c r="L11777" i="1"/>
  <c r="I11778" i="1"/>
  <c r="J11778" i="1"/>
  <c r="N11778" i="1" s="1"/>
  <c r="O11778" i="1" s="1"/>
  <c r="P11778" i="1" s="1"/>
  <c r="K11778" i="1"/>
  <c r="L11778" i="1"/>
  <c r="I11779" i="1"/>
  <c r="J11779" i="1"/>
  <c r="N11779" i="1" s="1"/>
  <c r="O11779" i="1" s="1"/>
  <c r="P11779" i="1" s="1"/>
  <c r="K11779" i="1"/>
  <c r="L11779" i="1"/>
  <c r="I11780" i="1"/>
  <c r="J11780" i="1"/>
  <c r="N11780" i="1" s="1"/>
  <c r="O11780" i="1" s="1"/>
  <c r="P11780" i="1" s="1"/>
  <c r="K11780" i="1"/>
  <c r="L11780" i="1"/>
  <c r="I11781" i="1"/>
  <c r="J11781" i="1"/>
  <c r="N11781" i="1" s="1"/>
  <c r="O11781" i="1" s="1"/>
  <c r="P11781" i="1" s="1"/>
  <c r="K11781" i="1"/>
  <c r="L11781" i="1"/>
  <c r="I11782" i="1"/>
  <c r="J11782" i="1"/>
  <c r="N11782" i="1" s="1"/>
  <c r="O11782" i="1" s="1"/>
  <c r="P11782" i="1" s="1"/>
  <c r="K11782" i="1"/>
  <c r="L11782" i="1"/>
  <c r="I11783" i="1"/>
  <c r="J11783" i="1"/>
  <c r="N11783" i="1" s="1"/>
  <c r="O11783" i="1" s="1"/>
  <c r="P11783" i="1" s="1"/>
  <c r="K11783" i="1"/>
  <c r="L11783" i="1"/>
  <c r="I11784" i="1"/>
  <c r="J11784" i="1"/>
  <c r="N11784" i="1" s="1"/>
  <c r="O11784" i="1" s="1"/>
  <c r="P11784" i="1" s="1"/>
  <c r="K11784" i="1"/>
  <c r="L11784" i="1"/>
  <c r="I11785" i="1"/>
  <c r="J11785" i="1"/>
  <c r="N11785" i="1" s="1"/>
  <c r="O11785" i="1" s="1"/>
  <c r="P11785" i="1" s="1"/>
  <c r="K11785" i="1"/>
  <c r="L11785" i="1"/>
  <c r="I11786" i="1"/>
  <c r="J11786" i="1"/>
  <c r="N11786" i="1" s="1"/>
  <c r="O11786" i="1" s="1"/>
  <c r="P11786" i="1" s="1"/>
  <c r="K11786" i="1"/>
  <c r="L11786" i="1"/>
  <c r="I11787" i="1"/>
  <c r="J11787" i="1"/>
  <c r="N11787" i="1" s="1"/>
  <c r="O11787" i="1" s="1"/>
  <c r="P11787" i="1" s="1"/>
  <c r="K11787" i="1"/>
  <c r="L11787" i="1"/>
  <c r="I11788" i="1"/>
  <c r="J11788" i="1"/>
  <c r="N11788" i="1" s="1"/>
  <c r="O11788" i="1" s="1"/>
  <c r="P11788" i="1" s="1"/>
  <c r="K11788" i="1"/>
  <c r="L11788" i="1"/>
  <c r="I11789" i="1"/>
  <c r="J11789" i="1"/>
  <c r="N11789" i="1" s="1"/>
  <c r="O11789" i="1" s="1"/>
  <c r="P11789" i="1" s="1"/>
  <c r="K11789" i="1"/>
  <c r="L11789" i="1"/>
  <c r="I11790" i="1"/>
  <c r="J11790" i="1"/>
  <c r="N11790" i="1" s="1"/>
  <c r="O11790" i="1" s="1"/>
  <c r="P11790" i="1" s="1"/>
  <c r="K11790" i="1"/>
  <c r="L11790" i="1"/>
  <c r="I11791" i="1"/>
  <c r="J11791" i="1"/>
  <c r="N11791" i="1" s="1"/>
  <c r="O11791" i="1" s="1"/>
  <c r="P11791" i="1" s="1"/>
  <c r="K11791" i="1"/>
  <c r="L11791" i="1"/>
  <c r="I11792" i="1"/>
  <c r="J11792" i="1"/>
  <c r="N11792" i="1" s="1"/>
  <c r="O11792" i="1" s="1"/>
  <c r="P11792" i="1" s="1"/>
  <c r="K11792" i="1"/>
  <c r="L11792" i="1"/>
  <c r="I11793" i="1"/>
  <c r="J11793" i="1"/>
  <c r="N11793" i="1" s="1"/>
  <c r="O11793" i="1" s="1"/>
  <c r="P11793" i="1" s="1"/>
  <c r="K11793" i="1"/>
  <c r="L11793" i="1"/>
  <c r="I11794" i="1"/>
  <c r="J11794" i="1"/>
  <c r="N11794" i="1" s="1"/>
  <c r="O11794" i="1" s="1"/>
  <c r="P11794" i="1" s="1"/>
  <c r="K11794" i="1"/>
  <c r="L11794" i="1"/>
  <c r="I11795" i="1"/>
  <c r="J11795" i="1"/>
  <c r="N11795" i="1" s="1"/>
  <c r="O11795" i="1" s="1"/>
  <c r="P11795" i="1" s="1"/>
  <c r="K11795" i="1"/>
  <c r="L11795" i="1"/>
  <c r="I11796" i="1"/>
  <c r="J11796" i="1"/>
  <c r="N11796" i="1" s="1"/>
  <c r="O11796" i="1" s="1"/>
  <c r="P11796" i="1" s="1"/>
  <c r="K11796" i="1"/>
  <c r="L11796" i="1"/>
  <c r="I11797" i="1"/>
  <c r="J11797" i="1"/>
  <c r="N11797" i="1" s="1"/>
  <c r="O11797" i="1" s="1"/>
  <c r="P11797" i="1" s="1"/>
  <c r="K11797" i="1"/>
  <c r="L11797" i="1"/>
  <c r="I11798" i="1"/>
  <c r="J11798" i="1"/>
  <c r="N11798" i="1" s="1"/>
  <c r="O11798" i="1" s="1"/>
  <c r="P11798" i="1" s="1"/>
  <c r="K11798" i="1"/>
  <c r="L11798" i="1"/>
  <c r="I11799" i="1"/>
  <c r="J11799" i="1"/>
  <c r="N11799" i="1" s="1"/>
  <c r="O11799" i="1" s="1"/>
  <c r="P11799" i="1" s="1"/>
  <c r="K11799" i="1"/>
  <c r="L11799" i="1"/>
  <c r="I11800" i="1"/>
  <c r="J11800" i="1"/>
  <c r="N11800" i="1" s="1"/>
  <c r="O11800" i="1" s="1"/>
  <c r="P11800" i="1" s="1"/>
  <c r="K11800" i="1"/>
  <c r="L11800" i="1"/>
  <c r="I11801" i="1"/>
  <c r="J11801" i="1"/>
  <c r="N11801" i="1" s="1"/>
  <c r="O11801" i="1" s="1"/>
  <c r="P11801" i="1" s="1"/>
  <c r="K11801" i="1"/>
  <c r="L11801" i="1"/>
  <c r="I11802" i="1"/>
  <c r="J11802" i="1"/>
  <c r="N11802" i="1" s="1"/>
  <c r="O11802" i="1" s="1"/>
  <c r="P11802" i="1" s="1"/>
  <c r="K11802" i="1"/>
  <c r="L11802" i="1"/>
  <c r="I11803" i="1"/>
  <c r="J11803" i="1"/>
  <c r="N11803" i="1" s="1"/>
  <c r="O11803" i="1" s="1"/>
  <c r="P11803" i="1" s="1"/>
  <c r="K11803" i="1"/>
  <c r="L11803" i="1"/>
  <c r="I11804" i="1"/>
  <c r="J11804" i="1"/>
  <c r="N11804" i="1" s="1"/>
  <c r="O11804" i="1" s="1"/>
  <c r="P11804" i="1" s="1"/>
  <c r="K11804" i="1"/>
  <c r="L11804" i="1"/>
  <c r="I11805" i="1"/>
  <c r="J11805" i="1"/>
  <c r="N11805" i="1" s="1"/>
  <c r="O11805" i="1" s="1"/>
  <c r="P11805" i="1" s="1"/>
  <c r="K11805" i="1"/>
  <c r="L11805" i="1"/>
  <c r="I11806" i="1"/>
  <c r="J11806" i="1"/>
  <c r="N11806" i="1" s="1"/>
  <c r="O11806" i="1" s="1"/>
  <c r="P11806" i="1" s="1"/>
  <c r="K11806" i="1"/>
  <c r="L11806" i="1"/>
  <c r="I11807" i="1"/>
  <c r="J11807" i="1"/>
  <c r="N11807" i="1" s="1"/>
  <c r="O11807" i="1" s="1"/>
  <c r="P11807" i="1" s="1"/>
  <c r="K11807" i="1"/>
  <c r="L11807" i="1"/>
  <c r="I11808" i="1"/>
  <c r="J11808" i="1"/>
  <c r="N11808" i="1" s="1"/>
  <c r="O11808" i="1" s="1"/>
  <c r="P11808" i="1" s="1"/>
  <c r="K11808" i="1"/>
  <c r="L11808" i="1"/>
  <c r="I11809" i="1"/>
  <c r="J11809" i="1"/>
  <c r="N11809" i="1" s="1"/>
  <c r="O11809" i="1" s="1"/>
  <c r="P11809" i="1" s="1"/>
  <c r="K11809" i="1"/>
  <c r="L11809" i="1"/>
  <c r="I11810" i="1"/>
  <c r="J11810" i="1"/>
  <c r="N11810" i="1" s="1"/>
  <c r="O11810" i="1" s="1"/>
  <c r="P11810" i="1" s="1"/>
  <c r="K11810" i="1"/>
  <c r="L11810" i="1"/>
  <c r="I11811" i="1"/>
  <c r="J11811" i="1"/>
  <c r="N11811" i="1" s="1"/>
  <c r="O11811" i="1" s="1"/>
  <c r="P11811" i="1" s="1"/>
  <c r="K11811" i="1"/>
  <c r="L11811" i="1"/>
  <c r="I11812" i="1"/>
  <c r="J11812" i="1"/>
  <c r="N11812" i="1" s="1"/>
  <c r="O11812" i="1" s="1"/>
  <c r="P11812" i="1" s="1"/>
  <c r="K11812" i="1"/>
  <c r="L11812" i="1"/>
  <c r="I11813" i="1"/>
  <c r="J11813" i="1"/>
  <c r="N11813" i="1" s="1"/>
  <c r="O11813" i="1" s="1"/>
  <c r="P11813" i="1" s="1"/>
  <c r="K11813" i="1"/>
  <c r="L11813" i="1"/>
  <c r="I11814" i="1"/>
  <c r="J11814" i="1"/>
  <c r="N11814" i="1" s="1"/>
  <c r="O11814" i="1" s="1"/>
  <c r="P11814" i="1" s="1"/>
  <c r="K11814" i="1"/>
  <c r="L11814" i="1"/>
  <c r="I11815" i="1"/>
  <c r="J11815" i="1"/>
  <c r="N11815" i="1" s="1"/>
  <c r="O11815" i="1" s="1"/>
  <c r="P11815" i="1" s="1"/>
  <c r="K11815" i="1"/>
  <c r="L11815" i="1"/>
  <c r="I11816" i="1"/>
  <c r="J11816" i="1"/>
  <c r="N11816" i="1" s="1"/>
  <c r="O11816" i="1" s="1"/>
  <c r="P11816" i="1" s="1"/>
  <c r="K11816" i="1"/>
  <c r="L11816" i="1"/>
  <c r="I11817" i="1"/>
  <c r="J11817" i="1"/>
  <c r="N11817" i="1" s="1"/>
  <c r="O11817" i="1" s="1"/>
  <c r="P11817" i="1" s="1"/>
  <c r="K11817" i="1"/>
  <c r="L11817" i="1"/>
  <c r="I11818" i="1"/>
  <c r="J11818" i="1"/>
  <c r="N11818" i="1" s="1"/>
  <c r="O11818" i="1" s="1"/>
  <c r="P11818" i="1" s="1"/>
  <c r="K11818" i="1"/>
  <c r="L11818" i="1"/>
  <c r="I11819" i="1"/>
  <c r="J11819" i="1"/>
  <c r="N11819" i="1" s="1"/>
  <c r="O11819" i="1" s="1"/>
  <c r="P11819" i="1" s="1"/>
  <c r="K11819" i="1"/>
  <c r="L11819" i="1"/>
  <c r="I11820" i="1"/>
  <c r="J11820" i="1"/>
  <c r="N11820" i="1" s="1"/>
  <c r="O11820" i="1" s="1"/>
  <c r="P11820" i="1" s="1"/>
  <c r="K11820" i="1"/>
  <c r="L11820" i="1"/>
  <c r="I11821" i="1"/>
  <c r="J11821" i="1"/>
  <c r="N11821" i="1" s="1"/>
  <c r="O11821" i="1" s="1"/>
  <c r="P11821" i="1" s="1"/>
  <c r="K11821" i="1"/>
  <c r="L11821" i="1"/>
  <c r="I11822" i="1"/>
  <c r="J11822" i="1"/>
  <c r="N11822" i="1" s="1"/>
  <c r="O11822" i="1" s="1"/>
  <c r="P11822" i="1" s="1"/>
  <c r="K11822" i="1"/>
  <c r="L11822" i="1"/>
  <c r="I11823" i="1"/>
  <c r="J11823" i="1"/>
  <c r="N11823" i="1" s="1"/>
  <c r="O11823" i="1" s="1"/>
  <c r="P11823" i="1" s="1"/>
  <c r="K11823" i="1"/>
  <c r="L11823" i="1"/>
  <c r="I11824" i="1"/>
  <c r="J11824" i="1"/>
  <c r="N11824" i="1" s="1"/>
  <c r="O11824" i="1" s="1"/>
  <c r="P11824" i="1" s="1"/>
  <c r="K11824" i="1"/>
  <c r="L11824" i="1"/>
  <c r="I11825" i="1"/>
  <c r="J11825" i="1"/>
  <c r="N11825" i="1" s="1"/>
  <c r="O11825" i="1" s="1"/>
  <c r="P11825" i="1" s="1"/>
  <c r="K11825" i="1"/>
  <c r="L11825" i="1"/>
  <c r="I11826" i="1"/>
  <c r="J11826" i="1"/>
  <c r="N11826" i="1" s="1"/>
  <c r="O11826" i="1" s="1"/>
  <c r="P11826" i="1" s="1"/>
  <c r="K11826" i="1"/>
  <c r="L11826" i="1"/>
  <c r="I11827" i="1"/>
  <c r="J11827" i="1"/>
  <c r="N11827" i="1" s="1"/>
  <c r="O11827" i="1" s="1"/>
  <c r="P11827" i="1" s="1"/>
  <c r="K11827" i="1"/>
  <c r="L11827" i="1"/>
  <c r="I11828" i="1"/>
  <c r="J11828" i="1"/>
  <c r="N11828" i="1" s="1"/>
  <c r="O11828" i="1" s="1"/>
  <c r="P11828" i="1" s="1"/>
  <c r="K11828" i="1"/>
  <c r="L11828" i="1"/>
  <c r="I11829" i="1"/>
  <c r="J11829" i="1"/>
  <c r="N11829" i="1" s="1"/>
  <c r="O11829" i="1" s="1"/>
  <c r="P11829" i="1" s="1"/>
  <c r="K11829" i="1"/>
  <c r="L11829" i="1"/>
  <c r="I11830" i="1"/>
  <c r="J11830" i="1"/>
  <c r="N11830" i="1" s="1"/>
  <c r="O11830" i="1" s="1"/>
  <c r="P11830" i="1" s="1"/>
  <c r="K11830" i="1"/>
  <c r="L11830" i="1"/>
  <c r="I11831" i="1"/>
  <c r="J11831" i="1"/>
  <c r="N11831" i="1" s="1"/>
  <c r="O11831" i="1" s="1"/>
  <c r="P11831" i="1" s="1"/>
  <c r="K11831" i="1"/>
  <c r="L11831" i="1"/>
  <c r="I11832" i="1"/>
  <c r="J11832" i="1"/>
  <c r="N11832" i="1" s="1"/>
  <c r="O11832" i="1" s="1"/>
  <c r="P11832" i="1" s="1"/>
  <c r="K11832" i="1"/>
  <c r="L11832" i="1"/>
  <c r="I11833" i="1"/>
  <c r="J11833" i="1"/>
  <c r="N11833" i="1" s="1"/>
  <c r="O11833" i="1" s="1"/>
  <c r="P11833" i="1" s="1"/>
  <c r="K11833" i="1"/>
  <c r="L11833" i="1"/>
  <c r="I11834" i="1"/>
  <c r="J11834" i="1"/>
  <c r="N11834" i="1" s="1"/>
  <c r="O11834" i="1" s="1"/>
  <c r="P11834" i="1" s="1"/>
  <c r="K11834" i="1"/>
  <c r="L11834" i="1"/>
  <c r="I11835" i="1"/>
  <c r="J11835" i="1"/>
  <c r="N11835" i="1" s="1"/>
  <c r="O11835" i="1" s="1"/>
  <c r="P11835" i="1" s="1"/>
  <c r="K11835" i="1"/>
  <c r="L11835" i="1"/>
  <c r="I11836" i="1"/>
  <c r="J11836" i="1"/>
  <c r="N11836" i="1" s="1"/>
  <c r="O11836" i="1" s="1"/>
  <c r="P11836" i="1" s="1"/>
  <c r="K11836" i="1"/>
  <c r="L11836" i="1"/>
  <c r="I11837" i="1"/>
  <c r="J11837" i="1"/>
  <c r="N11837" i="1" s="1"/>
  <c r="O11837" i="1" s="1"/>
  <c r="P11837" i="1" s="1"/>
  <c r="K11837" i="1"/>
  <c r="L11837" i="1"/>
  <c r="I11838" i="1"/>
  <c r="J11838" i="1"/>
  <c r="N11838" i="1" s="1"/>
  <c r="O11838" i="1" s="1"/>
  <c r="P11838" i="1" s="1"/>
  <c r="K11838" i="1"/>
  <c r="L11838" i="1"/>
  <c r="I11839" i="1"/>
  <c r="J11839" i="1"/>
  <c r="N11839" i="1" s="1"/>
  <c r="O11839" i="1" s="1"/>
  <c r="P11839" i="1" s="1"/>
  <c r="K11839" i="1"/>
  <c r="L11839" i="1"/>
  <c r="I11840" i="1"/>
  <c r="J11840" i="1"/>
  <c r="N11840" i="1" s="1"/>
  <c r="O11840" i="1" s="1"/>
  <c r="P11840" i="1" s="1"/>
  <c r="K11840" i="1"/>
  <c r="L11840" i="1"/>
  <c r="I11841" i="1"/>
  <c r="J11841" i="1"/>
  <c r="N11841" i="1" s="1"/>
  <c r="O11841" i="1" s="1"/>
  <c r="P11841" i="1" s="1"/>
  <c r="K11841" i="1"/>
  <c r="L11841" i="1"/>
  <c r="I11842" i="1"/>
  <c r="J11842" i="1"/>
  <c r="N11842" i="1" s="1"/>
  <c r="O11842" i="1" s="1"/>
  <c r="P11842" i="1" s="1"/>
  <c r="K11842" i="1"/>
  <c r="L11842" i="1"/>
  <c r="I11843" i="1"/>
  <c r="J11843" i="1"/>
  <c r="N11843" i="1" s="1"/>
  <c r="O11843" i="1" s="1"/>
  <c r="P11843" i="1" s="1"/>
  <c r="K11843" i="1"/>
  <c r="L11843" i="1"/>
  <c r="I11844" i="1"/>
  <c r="J11844" i="1"/>
  <c r="N11844" i="1" s="1"/>
  <c r="O11844" i="1" s="1"/>
  <c r="P11844" i="1" s="1"/>
  <c r="K11844" i="1"/>
  <c r="L11844" i="1"/>
  <c r="I11845" i="1"/>
  <c r="J11845" i="1"/>
  <c r="N11845" i="1" s="1"/>
  <c r="O11845" i="1" s="1"/>
  <c r="P11845" i="1" s="1"/>
  <c r="K11845" i="1"/>
  <c r="L11845" i="1"/>
  <c r="I11846" i="1"/>
  <c r="J11846" i="1"/>
  <c r="N11846" i="1" s="1"/>
  <c r="O11846" i="1" s="1"/>
  <c r="P11846" i="1" s="1"/>
  <c r="K11846" i="1"/>
  <c r="L11846" i="1"/>
  <c r="I11847" i="1"/>
  <c r="J11847" i="1"/>
  <c r="N11847" i="1" s="1"/>
  <c r="O11847" i="1" s="1"/>
  <c r="P11847" i="1" s="1"/>
  <c r="K11847" i="1"/>
  <c r="L11847" i="1"/>
  <c r="I11848" i="1"/>
  <c r="J11848" i="1"/>
  <c r="N11848" i="1" s="1"/>
  <c r="O11848" i="1" s="1"/>
  <c r="P11848" i="1" s="1"/>
  <c r="K11848" i="1"/>
  <c r="L11848" i="1"/>
  <c r="I11849" i="1"/>
  <c r="J11849" i="1"/>
  <c r="N11849" i="1" s="1"/>
  <c r="O11849" i="1" s="1"/>
  <c r="P11849" i="1" s="1"/>
  <c r="K11849" i="1"/>
  <c r="L11849" i="1"/>
  <c r="I11850" i="1"/>
  <c r="J11850" i="1"/>
  <c r="N11850" i="1" s="1"/>
  <c r="O11850" i="1" s="1"/>
  <c r="P11850" i="1" s="1"/>
  <c r="K11850" i="1"/>
  <c r="L11850" i="1"/>
  <c r="I11851" i="1"/>
  <c r="J11851" i="1"/>
  <c r="N11851" i="1" s="1"/>
  <c r="O11851" i="1" s="1"/>
  <c r="P11851" i="1" s="1"/>
  <c r="K11851" i="1"/>
  <c r="L11851" i="1"/>
  <c r="I11852" i="1"/>
  <c r="J11852" i="1"/>
  <c r="N11852" i="1" s="1"/>
  <c r="O11852" i="1" s="1"/>
  <c r="P11852" i="1" s="1"/>
  <c r="K11852" i="1"/>
  <c r="L11852" i="1"/>
  <c r="I11853" i="1"/>
  <c r="J11853" i="1"/>
  <c r="N11853" i="1" s="1"/>
  <c r="O11853" i="1" s="1"/>
  <c r="P11853" i="1" s="1"/>
  <c r="K11853" i="1"/>
  <c r="L11853" i="1"/>
  <c r="I11854" i="1"/>
  <c r="J11854" i="1"/>
  <c r="N11854" i="1" s="1"/>
  <c r="O11854" i="1" s="1"/>
  <c r="P11854" i="1" s="1"/>
  <c r="K11854" i="1"/>
  <c r="L11854" i="1"/>
  <c r="I11855" i="1"/>
  <c r="J11855" i="1"/>
  <c r="N11855" i="1" s="1"/>
  <c r="O11855" i="1" s="1"/>
  <c r="P11855" i="1" s="1"/>
  <c r="K11855" i="1"/>
  <c r="L11855" i="1"/>
  <c r="I11856" i="1"/>
  <c r="J11856" i="1"/>
  <c r="N11856" i="1" s="1"/>
  <c r="O11856" i="1" s="1"/>
  <c r="P11856" i="1" s="1"/>
  <c r="K11856" i="1"/>
  <c r="L11856" i="1"/>
  <c r="I11857" i="1"/>
  <c r="J11857" i="1"/>
  <c r="N11857" i="1" s="1"/>
  <c r="O11857" i="1" s="1"/>
  <c r="P11857" i="1" s="1"/>
  <c r="K11857" i="1"/>
  <c r="L11857" i="1"/>
  <c r="I11858" i="1"/>
  <c r="J11858" i="1"/>
  <c r="N11858" i="1" s="1"/>
  <c r="O11858" i="1" s="1"/>
  <c r="P11858" i="1" s="1"/>
  <c r="K11858" i="1"/>
  <c r="L11858" i="1"/>
  <c r="I11859" i="1"/>
  <c r="J11859" i="1"/>
  <c r="N11859" i="1" s="1"/>
  <c r="O11859" i="1" s="1"/>
  <c r="P11859" i="1" s="1"/>
  <c r="K11859" i="1"/>
  <c r="L11859" i="1"/>
  <c r="I11860" i="1"/>
  <c r="J11860" i="1"/>
  <c r="N11860" i="1" s="1"/>
  <c r="O11860" i="1" s="1"/>
  <c r="P11860" i="1" s="1"/>
  <c r="K11860" i="1"/>
  <c r="L11860" i="1"/>
  <c r="I11861" i="1"/>
  <c r="J11861" i="1"/>
  <c r="N11861" i="1" s="1"/>
  <c r="O11861" i="1" s="1"/>
  <c r="P11861" i="1" s="1"/>
  <c r="K11861" i="1"/>
  <c r="L11861" i="1"/>
  <c r="I11862" i="1"/>
  <c r="J11862" i="1"/>
  <c r="N11862" i="1" s="1"/>
  <c r="O11862" i="1" s="1"/>
  <c r="P11862" i="1" s="1"/>
  <c r="K11862" i="1"/>
  <c r="L11862" i="1"/>
  <c r="I11863" i="1"/>
  <c r="J11863" i="1"/>
  <c r="N11863" i="1" s="1"/>
  <c r="O11863" i="1" s="1"/>
  <c r="P11863" i="1" s="1"/>
  <c r="K11863" i="1"/>
  <c r="L11863" i="1"/>
  <c r="I11864" i="1"/>
  <c r="J11864" i="1"/>
  <c r="N11864" i="1" s="1"/>
  <c r="O11864" i="1" s="1"/>
  <c r="P11864" i="1" s="1"/>
  <c r="K11864" i="1"/>
  <c r="L11864" i="1"/>
  <c r="I11865" i="1"/>
  <c r="J11865" i="1"/>
  <c r="N11865" i="1" s="1"/>
  <c r="O11865" i="1" s="1"/>
  <c r="P11865" i="1" s="1"/>
  <c r="K11865" i="1"/>
  <c r="L11865" i="1"/>
  <c r="I11866" i="1"/>
  <c r="J11866" i="1"/>
  <c r="N11866" i="1" s="1"/>
  <c r="O11866" i="1" s="1"/>
  <c r="P11866" i="1" s="1"/>
  <c r="K11866" i="1"/>
  <c r="L11866" i="1"/>
  <c r="I11867" i="1"/>
  <c r="J11867" i="1"/>
  <c r="N11867" i="1" s="1"/>
  <c r="O11867" i="1" s="1"/>
  <c r="P11867" i="1" s="1"/>
  <c r="K11867" i="1"/>
  <c r="L11867" i="1"/>
  <c r="I11868" i="1"/>
  <c r="J11868" i="1"/>
  <c r="N11868" i="1" s="1"/>
  <c r="O11868" i="1" s="1"/>
  <c r="P11868" i="1" s="1"/>
  <c r="K11868" i="1"/>
  <c r="L11868" i="1"/>
  <c r="I11869" i="1"/>
  <c r="J11869" i="1"/>
  <c r="N11869" i="1" s="1"/>
  <c r="O11869" i="1" s="1"/>
  <c r="P11869" i="1" s="1"/>
  <c r="K11869" i="1"/>
  <c r="L11869" i="1"/>
  <c r="I11870" i="1"/>
  <c r="J11870" i="1"/>
  <c r="N11870" i="1" s="1"/>
  <c r="O11870" i="1" s="1"/>
  <c r="P11870" i="1" s="1"/>
  <c r="K11870" i="1"/>
  <c r="L11870" i="1"/>
  <c r="I11871" i="1"/>
  <c r="J11871" i="1"/>
  <c r="N11871" i="1" s="1"/>
  <c r="O11871" i="1" s="1"/>
  <c r="P11871" i="1" s="1"/>
  <c r="K11871" i="1"/>
  <c r="L11871" i="1"/>
  <c r="I11872" i="1"/>
  <c r="J11872" i="1"/>
  <c r="N11872" i="1" s="1"/>
  <c r="O11872" i="1" s="1"/>
  <c r="P11872" i="1" s="1"/>
  <c r="K11872" i="1"/>
  <c r="L11872" i="1"/>
  <c r="I11873" i="1"/>
  <c r="J11873" i="1"/>
  <c r="N11873" i="1" s="1"/>
  <c r="O11873" i="1" s="1"/>
  <c r="P11873" i="1" s="1"/>
  <c r="K11873" i="1"/>
  <c r="L11873" i="1"/>
  <c r="I11874" i="1"/>
  <c r="J11874" i="1"/>
  <c r="N11874" i="1" s="1"/>
  <c r="O11874" i="1" s="1"/>
  <c r="P11874" i="1" s="1"/>
  <c r="K11874" i="1"/>
  <c r="L11874" i="1"/>
  <c r="I11875" i="1"/>
  <c r="J11875" i="1"/>
  <c r="N11875" i="1" s="1"/>
  <c r="O11875" i="1" s="1"/>
  <c r="P11875" i="1" s="1"/>
  <c r="K11875" i="1"/>
  <c r="L11875" i="1"/>
  <c r="I11876" i="1"/>
  <c r="J11876" i="1"/>
  <c r="N11876" i="1" s="1"/>
  <c r="O11876" i="1" s="1"/>
  <c r="P11876" i="1" s="1"/>
  <c r="K11876" i="1"/>
  <c r="L11876" i="1"/>
  <c r="I11877" i="1"/>
  <c r="J11877" i="1"/>
  <c r="N11877" i="1" s="1"/>
  <c r="O11877" i="1" s="1"/>
  <c r="P11877" i="1" s="1"/>
  <c r="K11877" i="1"/>
  <c r="L11877" i="1"/>
  <c r="I11878" i="1"/>
  <c r="J11878" i="1"/>
  <c r="N11878" i="1" s="1"/>
  <c r="O11878" i="1" s="1"/>
  <c r="P11878" i="1" s="1"/>
  <c r="K11878" i="1"/>
  <c r="L11878" i="1"/>
  <c r="I11879" i="1"/>
  <c r="J11879" i="1"/>
  <c r="N11879" i="1" s="1"/>
  <c r="O11879" i="1" s="1"/>
  <c r="P11879" i="1" s="1"/>
  <c r="K11879" i="1"/>
  <c r="L11879" i="1"/>
  <c r="I11880" i="1"/>
  <c r="J11880" i="1"/>
  <c r="N11880" i="1" s="1"/>
  <c r="O11880" i="1" s="1"/>
  <c r="P11880" i="1" s="1"/>
  <c r="K11880" i="1"/>
  <c r="L11880" i="1"/>
  <c r="I11881" i="1"/>
  <c r="J11881" i="1"/>
  <c r="N11881" i="1" s="1"/>
  <c r="O11881" i="1" s="1"/>
  <c r="P11881" i="1" s="1"/>
  <c r="K11881" i="1"/>
  <c r="L11881" i="1"/>
  <c r="I11882" i="1"/>
  <c r="J11882" i="1"/>
  <c r="N11882" i="1" s="1"/>
  <c r="O11882" i="1" s="1"/>
  <c r="P11882" i="1" s="1"/>
  <c r="K11882" i="1"/>
  <c r="L11882" i="1"/>
  <c r="I11883" i="1"/>
  <c r="J11883" i="1"/>
  <c r="N11883" i="1" s="1"/>
  <c r="O11883" i="1" s="1"/>
  <c r="P11883" i="1" s="1"/>
  <c r="K11883" i="1"/>
  <c r="L11883" i="1"/>
  <c r="I11884" i="1"/>
  <c r="J11884" i="1"/>
  <c r="N11884" i="1" s="1"/>
  <c r="O11884" i="1" s="1"/>
  <c r="P11884" i="1" s="1"/>
  <c r="K11884" i="1"/>
  <c r="L11884" i="1"/>
  <c r="I11885" i="1"/>
  <c r="J11885" i="1"/>
  <c r="N11885" i="1" s="1"/>
  <c r="O11885" i="1" s="1"/>
  <c r="P11885" i="1" s="1"/>
  <c r="K11885" i="1"/>
  <c r="L11885" i="1"/>
  <c r="I11886" i="1"/>
  <c r="J11886" i="1"/>
  <c r="N11886" i="1" s="1"/>
  <c r="O11886" i="1" s="1"/>
  <c r="P11886" i="1" s="1"/>
  <c r="K11886" i="1"/>
  <c r="L11886" i="1"/>
  <c r="I11887" i="1"/>
  <c r="J11887" i="1"/>
  <c r="N11887" i="1" s="1"/>
  <c r="O11887" i="1" s="1"/>
  <c r="P11887" i="1" s="1"/>
  <c r="K11887" i="1"/>
  <c r="L11887" i="1"/>
  <c r="I11888" i="1"/>
  <c r="J11888" i="1"/>
  <c r="N11888" i="1" s="1"/>
  <c r="O11888" i="1" s="1"/>
  <c r="P11888" i="1" s="1"/>
  <c r="K11888" i="1"/>
  <c r="L11888" i="1"/>
  <c r="I11889" i="1"/>
  <c r="J11889" i="1"/>
  <c r="N11889" i="1" s="1"/>
  <c r="O11889" i="1" s="1"/>
  <c r="P11889" i="1" s="1"/>
  <c r="K11889" i="1"/>
  <c r="L11889" i="1"/>
  <c r="I11890" i="1"/>
  <c r="J11890" i="1"/>
  <c r="N11890" i="1" s="1"/>
  <c r="O11890" i="1" s="1"/>
  <c r="P11890" i="1" s="1"/>
  <c r="K11890" i="1"/>
  <c r="L11890" i="1"/>
  <c r="I11891" i="1"/>
  <c r="J11891" i="1"/>
  <c r="N11891" i="1" s="1"/>
  <c r="O11891" i="1" s="1"/>
  <c r="P11891" i="1" s="1"/>
  <c r="K11891" i="1"/>
  <c r="L11891" i="1"/>
  <c r="I11892" i="1"/>
  <c r="J11892" i="1"/>
  <c r="N11892" i="1" s="1"/>
  <c r="O11892" i="1" s="1"/>
  <c r="P11892" i="1" s="1"/>
  <c r="K11892" i="1"/>
  <c r="L11892" i="1"/>
  <c r="I11893" i="1"/>
  <c r="J11893" i="1"/>
  <c r="N11893" i="1" s="1"/>
  <c r="O11893" i="1" s="1"/>
  <c r="P11893" i="1" s="1"/>
  <c r="K11893" i="1"/>
  <c r="L11893" i="1"/>
  <c r="I11894" i="1"/>
  <c r="J11894" i="1"/>
  <c r="N11894" i="1" s="1"/>
  <c r="O11894" i="1" s="1"/>
  <c r="P11894" i="1" s="1"/>
  <c r="K11894" i="1"/>
  <c r="L11894" i="1"/>
  <c r="I11895" i="1"/>
  <c r="J11895" i="1"/>
  <c r="N11895" i="1" s="1"/>
  <c r="O11895" i="1" s="1"/>
  <c r="P11895" i="1" s="1"/>
  <c r="K11895" i="1"/>
  <c r="L11895" i="1"/>
  <c r="I11896" i="1"/>
  <c r="J11896" i="1"/>
  <c r="N11896" i="1" s="1"/>
  <c r="O11896" i="1" s="1"/>
  <c r="P11896" i="1" s="1"/>
  <c r="K11896" i="1"/>
  <c r="L11896" i="1"/>
  <c r="I11897" i="1"/>
  <c r="J11897" i="1"/>
  <c r="N11897" i="1" s="1"/>
  <c r="O11897" i="1" s="1"/>
  <c r="P11897" i="1" s="1"/>
  <c r="K11897" i="1"/>
  <c r="L11897" i="1"/>
  <c r="I11898" i="1"/>
  <c r="J11898" i="1"/>
  <c r="N11898" i="1" s="1"/>
  <c r="O11898" i="1" s="1"/>
  <c r="P11898" i="1" s="1"/>
  <c r="K11898" i="1"/>
  <c r="L11898" i="1"/>
  <c r="I11899" i="1"/>
  <c r="J11899" i="1"/>
  <c r="N11899" i="1" s="1"/>
  <c r="O11899" i="1" s="1"/>
  <c r="P11899" i="1" s="1"/>
  <c r="K11899" i="1"/>
  <c r="L11899" i="1"/>
  <c r="I11900" i="1"/>
  <c r="J11900" i="1"/>
  <c r="N11900" i="1" s="1"/>
  <c r="O11900" i="1" s="1"/>
  <c r="P11900" i="1" s="1"/>
  <c r="K11900" i="1"/>
  <c r="L11900" i="1"/>
  <c r="I11901" i="1"/>
  <c r="J11901" i="1"/>
  <c r="N11901" i="1" s="1"/>
  <c r="O11901" i="1" s="1"/>
  <c r="P11901" i="1" s="1"/>
  <c r="K11901" i="1"/>
  <c r="L11901" i="1"/>
  <c r="I11902" i="1"/>
  <c r="J11902" i="1"/>
  <c r="N11902" i="1" s="1"/>
  <c r="O11902" i="1" s="1"/>
  <c r="P11902" i="1" s="1"/>
  <c r="K11902" i="1"/>
  <c r="L11902" i="1"/>
  <c r="I11903" i="1"/>
  <c r="J11903" i="1"/>
  <c r="N11903" i="1" s="1"/>
  <c r="O11903" i="1" s="1"/>
  <c r="P11903" i="1" s="1"/>
  <c r="K11903" i="1"/>
  <c r="L11903" i="1"/>
  <c r="I11904" i="1"/>
  <c r="J11904" i="1"/>
  <c r="N11904" i="1" s="1"/>
  <c r="O11904" i="1" s="1"/>
  <c r="P11904" i="1" s="1"/>
  <c r="K11904" i="1"/>
  <c r="L11904" i="1"/>
  <c r="I11905" i="1"/>
  <c r="J11905" i="1"/>
  <c r="N11905" i="1" s="1"/>
  <c r="O11905" i="1" s="1"/>
  <c r="P11905" i="1" s="1"/>
  <c r="K11905" i="1"/>
  <c r="L11905" i="1"/>
  <c r="I11906" i="1"/>
  <c r="J11906" i="1"/>
  <c r="N11906" i="1" s="1"/>
  <c r="O11906" i="1" s="1"/>
  <c r="P11906" i="1" s="1"/>
  <c r="K11906" i="1"/>
  <c r="L11906" i="1"/>
  <c r="I11907" i="1"/>
  <c r="J11907" i="1"/>
  <c r="N11907" i="1" s="1"/>
  <c r="O11907" i="1" s="1"/>
  <c r="P11907" i="1" s="1"/>
  <c r="K11907" i="1"/>
  <c r="L11907" i="1"/>
  <c r="I11908" i="1"/>
  <c r="J11908" i="1"/>
  <c r="N11908" i="1" s="1"/>
  <c r="O11908" i="1" s="1"/>
  <c r="P11908" i="1" s="1"/>
  <c r="K11908" i="1"/>
  <c r="L11908" i="1"/>
  <c r="I11909" i="1"/>
  <c r="J11909" i="1"/>
  <c r="N11909" i="1" s="1"/>
  <c r="O11909" i="1" s="1"/>
  <c r="P11909" i="1" s="1"/>
  <c r="K11909" i="1"/>
  <c r="L11909" i="1"/>
  <c r="I11910" i="1"/>
  <c r="J11910" i="1"/>
  <c r="N11910" i="1" s="1"/>
  <c r="O11910" i="1" s="1"/>
  <c r="P11910" i="1" s="1"/>
  <c r="K11910" i="1"/>
  <c r="L11910" i="1"/>
  <c r="I11911" i="1"/>
  <c r="J11911" i="1"/>
  <c r="N11911" i="1" s="1"/>
  <c r="O11911" i="1" s="1"/>
  <c r="P11911" i="1" s="1"/>
  <c r="K11911" i="1"/>
  <c r="L11911" i="1"/>
  <c r="I11912" i="1"/>
  <c r="J11912" i="1"/>
  <c r="N11912" i="1" s="1"/>
  <c r="O11912" i="1" s="1"/>
  <c r="P11912" i="1" s="1"/>
  <c r="K11912" i="1"/>
  <c r="L11912" i="1"/>
  <c r="I11913" i="1"/>
  <c r="J11913" i="1"/>
  <c r="N11913" i="1" s="1"/>
  <c r="O11913" i="1" s="1"/>
  <c r="P11913" i="1" s="1"/>
  <c r="K11913" i="1"/>
  <c r="L11913" i="1"/>
  <c r="I11914" i="1"/>
  <c r="J11914" i="1"/>
  <c r="N11914" i="1" s="1"/>
  <c r="O11914" i="1" s="1"/>
  <c r="P11914" i="1" s="1"/>
  <c r="K11914" i="1"/>
  <c r="L11914" i="1"/>
  <c r="I11915" i="1"/>
  <c r="J11915" i="1"/>
  <c r="N11915" i="1" s="1"/>
  <c r="O11915" i="1" s="1"/>
  <c r="P11915" i="1" s="1"/>
  <c r="K11915" i="1"/>
  <c r="L11915" i="1"/>
  <c r="I11916" i="1"/>
  <c r="J11916" i="1"/>
  <c r="N11916" i="1" s="1"/>
  <c r="O11916" i="1" s="1"/>
  <c r="P11916" i="1" s="1"/>
  <c r="K11916" i="1"/>
  <c r="L11916" i="1"/>
  <c r="I11917" i="1"/>
  <c r="J11917" i="1"/>
  <c r="N11917" i="1" s="1"/>
  <c r="O11917" i="1" s="1"/>
  <c r="P11917" i="1" s="1"/>
  <c r="K11917" i="1"/>
  <c r="L11917" i="1"/>
  <c r="I11918" i="1"/>
  <c r="J11918" i="1"/>
  <c r="N11918" i="1" s="1"/>
  <c r="O11918" i="1" s="1"/>
  <c r="P11918" i="1" s="1"/>
  <c r="K11918" i="1"/>
  <c r="L11918" i="1"/>
  <c r="I11919" i="1"/>
  <c r="J11919" i="1"/>
  <c r="N11919" i="1" s="1"/>
  <c r="O11919" i="1" s="1"/>
  <c r="P11919" i="1" s="1"/>
  <c r="K11919" i="1"/>
  <c r="L11919" i="1"/>
  <c r="I11920" i="1"/>
  <c r="J11920" i="1"/>
  <c r="N11920" i="1" s="1"/>
  <c r="O11920" i="1" s="1"/>
  <c r="P11920" i="1" s="1"/>
  <c r="K11920" i="1"/>
  <c r="L11920" i="1"/>
  <c r="I11921" i="1"/>
  <c r="J11921" i="1"/>
  <c r="N11921" i="1" s="1"/>
  <c r="O11921" i="1" s="1"/>
  <c r="P11921" i="1" s="1"/>
  <c r="K11921" i="1"/>
  <c r="L11921" i="1"/>
  <c r="I11922" i="1"/>
  <c r="J11922" i="1"/>
  <c r="N11922" i="1" s="1"/>
  <c r="O11922" i="1" s="1"/>
  <c r="P11922" i="1" s="1"/>
  <c r="K11922" i="1"/>
  <c r="L11922" i="1"/>
  <c r="I11923" i="1"/>
  <c r="J11923" i="1"/>
  <c r="N11923" i="1" s="1"/>
  <c r="O11923" i="1" s="1"/>
  <c r="P11923" i="1" s="1"/>
  <c r="K11923" i="1"/>
  <c r="L11923" i="1"/>
  <c r="I11924" i="1"/>
  <c r="J11924" i="1"/>
  <c r="N11924" i="1" s="1"/>
  <c r="O11924" i="1" s="1"/>
  <c r="P11924" i="1" s="1"/>
  <c r="K11924" i="1"/>
  <c r="L11924" i="1"/>
  <c r="I11925" i="1"/>
  <c r="J11925" i="1"/>
  <c r="N11925" i="1" s="1"/>
  <c r="O11925" i="1" s="1"/>
  <c r="P11925" i="1" s="1"/>
  <c r="K11925" i="1"/>
  <c r="L11925" i="1"/>
  <c r="I11926" i="1"/>
  <c r="J11926" i="1"/>
  <c r="N11926" i="1" s="1"/>
  <c r="O11926" i="1" s="1"/>
  <c r="P11926" i="1" s="1"/>
  <c r="K11926" i="1"/>
  <c r="L11926" i="1"/>
  <c r="I11927" i="1"/>
  <c r="J11927" i="1"/>
  <c r="N11927" i="1" s="1"/>
  <c r="O11927" i="1" s="1"/>
  <c r="P11927" i="1" s="1"/>
  <c r="K11927" i="1"/>
  <c r="L11927" i="1"/>
  <c r="I11928" i="1"/>
  <c r="J11928" i="1"/>
  <c r="N11928" i="1" s="1"/>
  <c r="O11928" i="1" s="1"/>
  <c r="P11928" i="1" s="1"/>
  <c r="K11928" i="1"/>
  <c r="L11928" i="1"/>
  <c r="I11929" i="1"/>
  <c r="J11929" i="1"/>
  <c r="N11929" i="1" s="1"/>
  <c r="O11929" i="1" s="1"/>
  <c r="P11929" i="1" s="1"/>
  <c r="K11929" i="1"/>
  <c r="L11929" i="1"/>
  <c r="I11930" i="1"/>
  <c r="J11930" i="1"/>
  <c r="N11930" i="1" s="1"/>
  <c r="O11930" i="1" s="1"/>
  <c r="P11930" i="1" s="1"/>
  <c r="K11930" i="1"/>
  <c r="L11930" i="1"/>
  <c r="I11931" i="1"/>
  <c r="J11931" i="1"/>
  <c r="N11931" i="1" s="1"/>
  <c r="O11931" i="1" s="1"/>
  <c r="P11931" i="1" s="1"/>
  <c r="K11931" i="1"/>
  <c r="L11931" i="1"/>
  <c r="I11932" i="1"/>
  <c r="J11932" i="1"/>
  <c r="N11932" i="1" s="1"/>
  <c r="O11932" i="1" s="1"/>
  <c r="P11932" i="1" s="1"/>
  <c r="K11932" i="1"/>
  <c r="L11932" i="1"/>
  <c r="I11933" i="1"/>
  <c r="J11933" i="1"/>
  <c r="N11933" i="1" s="1"/>
  <c r="O11933" i="1" s="1"/>
  <c r="P11933" i="1" s="1"/>
  <c r="K11933" i="1"/>
  <c r="L11933" i="1"/>
  <c r="I11934" i="1"/>
  <c r="J11934" i="1"/>
  <c r="N11934" i="1" s="1"/>
  <c r="O11934" i="1" s="1"/>
  <c r="P11934" i="1" s="1"/>
  <c r="K11934" i="1"/>
  <c r="L11934" i="1"/>
  <c r="I11935" i="1"/>
  <c r="J11935" i="1"/>
  <c r="N11935" i="1" s="1"/>
  <c r="O11935" i="1" s="1"/>
  <c r="P11935" i="1" s="1"/>
  <c r="K11935" i="1"/>
  <c r="L11935" i="1"/>
  <c r="I11936" i="1"/>
  <c r="J11936" i="1"/>
  <c r="N11936" i="1" s="1"/>
  <c r="O11936" i="1" s="1"/>
  <c r="P11936" i="1" s="1"/>
  <c r="K11936" i="1"/>
  <c r="L11936" i="1"/>
  <c r="I11937" i="1"/>
  <c r="J11937" i="1"/>
  <c r="N11937" i="1" s="1"/>
  <c r="O11937" i="1" s="1"/>
  <c r="P11937" i="1" s="1"/>
  <c r="K11937" i="1"/>
  <c r="L11937" i="1"/>
  <c r="I11938" i="1"/>
  <c r="J11938" i="1"/>
  <c r="N11938" i="1" s="1"/>
  <c r="O11938" i="1" s="1"/>
  <c r="P11938" i="1" s="1"/>
  <c r="K11938" i="1"/>
  <c r="L11938" i="1"/>
  <c r="I11939" i="1"/>
  <c r="J11939" i="1"/>
  <c r="N11939" i="1" s="1"/>
  <c r="O11939" i="1" s="1"/>
  <c r="P11939" i="1" s="1"/>
  <c r="K11939" i="1"/>
  <c r="L11939" i="1"/>
  <c r="I11940" i="1"/>
  <c r="J11940" i="1"/>
  <c r="N11940" i="1" s="1"/>
  <c r="O11940" i="1" s="1"/>
  <c r="P11940" i="1" s="1"/>
  <c r="K11940" i="1"/>
  <c r="L11940" i="1"/>
  <c r="I11941" i="1"/>
  <c r="J11941" i="1"/>
  <c r="N11941" i="1" s="1"/>
  <c r="O11941" i="1" s="1"/>
  <c r="P11941" i="1" s="1"/>
  <c r="K11941" i="1"/>
  <c r="L11941" i="1"/>
  <c r="I11942" i="1"/>
  <c r="J11942" i="1"/>
  <c r="N11942" i="1" s="1"/>
  <c r="O11942" i="1" s="1"/>
  <c r="P11942" i="1" s="1"/>
  <c r="K11942" i="1"/>
  <c r="L11942" i="1"/>
  <c r="I11943" i="1"/>
  <c r="J11943" i="1"/>
  <c r="N11943" i="1" s="1"/>
  <c r="O11943" i="1" s="1"/>
  <c r="P11943" i="1" s="1"/>
  <c r="K11943" i="1"/>
  <c r="L11943" i="1"/>
  <c r="I11944" i="1"/>
  <c r="J11944" i="1"/>
  <c r="N11944" i="1" s="1"/>
  <c r="O11944" i="1" s="1"/>
  <c r="P11944" i="1" s="1"/>
  <c r="K11944" i="1"/>
  <c r="L11944" i="1"/>
  <c r="I11945" i="1"/>
  <c r="J11945" i="1"/>
  <c r="N11945" i="1" s="1"/>
  <c r="O11945" i="1" s="1"/>
  <c r="P11945" i="1" s="1"/>
  <c r="K11945" i="1"/>
  <c r="L11945" i="1"/>
  <c r="I11946" i="1"/>
  <c r="J11946" i="1"/>
  <c r="N11946" i="1" s="1"/>
  <c r="O11946" i="1" s="1"/>
  <c r="P11946" i="1" s="1"/>
  <c r="K11946" i="1"/>
  <c r="L11946" i="1"/>
  <c r="I11947" i="1"/>
  <c r="J11947" i="1"/>
  <c r="N11947" i="1" s="1"/>
  <c r="O11947" i="1" s="1"/>
  <c r="P11947" i="1" s="1"/>
  <c r="K11947" i="1"/>
  <c r="L11947" i="1"/>
  <c r="I11948" i="1"/>
  <c r="J11948" i="1"/>
  <c r="N11948" i="1" s="1"/>
  <c r="O11948" i="1" s="1"/>
  <c r="P11948" i="1" s="1"/>
  <c r="K11948" i="1"/>
  <c r="L11948" i="1"/>
  <c r="I11949" i="1"/>
  <c r="J11949" i="1"/>
  <c r="N11949" i="1" s="1"/>
  <c r="O11949" i="1" s="1"/>
  <c r="P11949" i="1" s="1"/>
  <c r="K11949" i="1"/>
  <c r="L11949" i="1"/>
  <c r="I11950" i="1"/>
  <c r="J11950" i="1"/>
  <c r="N11950" i="1" s="1"/>
  <c r="O11950" i="1" s="1"/>
  <c r="P11950" i="1" s="1"/>
  <c r="K11950" i="1"/>
  <c r="L11950" i="1"/>
  <c r="I11951" i="1"/>
  <c r="J11951" i="1"/>
  <c r="N11951" i="1" s="1"/>
  <c r="O11951" i="1" s="1"/>
  <c r="P11951" i="1" s="1"/>
  <c r="K11951" i="1"/>
  <c r="L11951" i="1"/>
  <c r="I11952" i="1"/>
  <c r="J11952" i="1"/>
  <c r="N11952" i="1" s="1"/>
  <c r="O11952" i="1" s="1"/>
  <c r="P11952" i="1" s="1"/>
  <c r="K11952" i="1"/>
  <c r="L11952" i="1"/>
  <c r="I11953" i="1"/>
  <c r="J11953" i="1"/>
  <c r="N11953" i="1" s="1"/>
  <c r="O11953" i="1" s="1"/>
  <c r="P11953" i="1" s="1"/>
  <c r="K11953" i="1"/>
  <c r="L11953" i="1"/>
  <c r="I11954" i="1"/>
  <c r="J11954" i="1"/>
  <c r="N11954" i="1" s="1"/>
  <c r="O11954" i="1" s="1"/>
  <c r="P11954" i="1" s="1"/>
  <c r="K11954" i="1"/>
  <c r="L11954" i="1"/>
  <c r="I11955" i="1"/>
  <c r="J11955" i="1"/>
  <c r="N11955" i="1" s="1"/>
  <c r="O11955" i="1" s="1"/>
  <c r="P11955" i="1" s="1"/>
  <c r="K11955" i="1"/>
  <c r="L11955" i="1"/>
  <c r="I11956" i="1"/>
  <c r="J11956" i="1"/>
  <c r="N11956" i="1" s="1"/>
  <c r="O11956" i="1" s="1"/>
  <c r="P11956" i="1" s="1"/>
  <c r="K11956" i="1"/>
  <c r="L11956" i="1"/>
  <c r="I11957" i="1"/>
  <c r="J11957" i="1"/>
  <c r="N11957" i="1" s="1"/>
  <c r="O11957" i="1" s="1"/>
  <c r="P11957" i="1" s="1"/>
  <c r="K11957" i="1"/>
  <c r="L11957" i="1"/>
  <c r="I11958" i="1"/>
  <c r="J11958" i="1"/>
  <c r="N11958" i="1" s="1"/>
  <c r="O11958" i="1" s="1"/>
  <c r="P11958" i="1" s="1"/>
  <c r="K11958" i="1"/>
  <c r="L11958" i="1"/>
  <c r="I11959" i="1"/>
  <c r="J11959" i="1"/>
  <c r="N11959" i="1" s="1"/>
  <c r="O11959" i="1" s="1"/>
  <c r="P11959" i="1" s="1"/>
  <c r="K11959" i="1"/>
  <c r="L11959" i="1"/>
  <c r="I11960" i="1"/>
  <c r="J11960" i="1"/>
  <c r="N11960" i="1" s="1"/>
  <c r="O11960" i="1" s="1"/>
  <c r="P11960" i="1" s="1"/>
  <c r="K11960" i="1"/>
  <c r="L11960" i="1"/>
  <c r="I11961" i="1"/>
  <c r="J11961" i="1"/>
  <c r="N11961" i="1" s="1"/>
  <c r="O11961" i="1" s="1"/>
  <c r="P11961" i="1" s="1"/>
  <c r="K11961" i="1"/>
  <c r="L11961" i="1"/>
  <c r="I11962" i="1"/>
  <c r="J11962" i="1"/>
  <c r="N11962" i="1" s="1"/>
  <c r="O11962" i="1" s="1"/>
  <c r="P11962" i="1" s="1"/>
  <c r="K11962" i="1"/>
  <c r="L11962" i="1"/>
  <c r="I11963" i="1"/>
  <c r="J11963" i="1"/>
  <c r="N11963" i="1" s="1"/>
  <c r="O11963" i="1" s="1"/>
  <c r="P11963" i="1" s="1"/>
  <c r="K11963" i="1"/>
  <c r="L11963" i="1"/>
  <c r="I11964" i="1"/>
  <c r="J11964" i="1"/>
  <c r="N11964" i="1" s="1"/>
  <c r="O11964" i="1" s="1"/>
  <c r="P11964" i="1" s="1"/>
  <c r="K11964" i="1"/>
  <c r="L11964" i="1"/>
  <c r="I11965" i="1"/>
  <c r="J11965" i="1"/>
  <c r="N11965" i="1" s="1"/>
  <c r="O11965" i="1" s="1"/>
  <c r="P11965" i="1" s="1"/>
  <c r="K11965" i="1"/>
  <c r="L11965" i="1"/>
  <c r="I11966" i="1"/>
  <c r="J11966" i="1"/>
  <c r="N11966" i="1" s="1"/>
  <c r="O11966" i="1" s="1"/>
  <c r="P11966" i="1" s="1"/>
  <c r="K11966" i="1"/>
  <c r="L11966" i="1"/>
  <c r="I11967" i="1"/>
  <c r="J11967" i="1"/>
  <c r="N11967" i="1" s="1"/>
  <c r="O11967" i="1" s="1"/>
  <c r="P11967" i="1" s="1"/>
  <c r="K11967" i="1"/>
  <c r="L11967" i="1"/>
  <c r="I11968" i="1"/>
  <c r="J11968" i="1"/>
  <c r="N11968" i="1" s="1"/>
  <c r="O11968" i="1" s="1"/>
  <c r="P11968" i="1" s="1"/>
  <c r="K11968" i="1"/>
  <c r="L11968" i="1"/>
  <c r="I11969" i="1"/>
  <c r="J11969" i="1"/>
  <c r="N11969" i="1" s="1"/>
  <c r="O11969" i="1" s="1"/>
  <c r="P11969" i="1" s="1"/>
  <c r="K11969" i="1"/>
  <c r="L11969" i="1"/>
  <c r="I11970" i="1"/>
  <c r="J11970" i="1"/>
  <c r="N11970" i="1" s="1"/>
  <c r="O11970" i="1" s="1"/>
  <c r="P11970" i="1" s="1"/>
  <c r="K11970" i="1"/>
  <c r="L11970" i="1"/>
  <c r="I11971" i="1"/>
  <c r="J11971" i="1"/>
  <c r="N11971" i="1" s="1"/>
  <c r="O11971" i="1" s="1"/>
  <c r="P11971" i="1" s="1"/>
  <c r="K11971" i="1"/>
  <c r="L11971" i="1"/>
  <c r="I11972" i="1"/>
  <c r="J11972" i="1"/>
  <c r="N11972" i="1" s="1"/>
  <c r="O11972" i="1" s="1"/>
  <c r="P11972" i="1" s="1"/>
  <c r="K11972" i="1"/>
  <c r="L11972" i="1"/>
  <c r="I11973" i="1"/>
  <c r="J11973" i="1"/>
  <c r="N11973" i="1" s="1"/>
  <c r="O11973" i="1" s="1"/>
  <c r="P11973" i="1" s="1"/>
  <c r="K11973" i="1"/>
  <c r="L11973" i="1"/>
  <c r="I11974" i="1"/>
  <c r="J11974" i="1"/>
  <c r="N11974" i="1" s="1"/>
  <c r="O11974" i="1" s="1"/>
  <c r="P11974" i="1" s="1"/>
  <c r="K11974" i="1"/>
  <c r="L11974" i="1"/>
  <c r="I11975" i="1"/>
  <c r="J11975" i="1"/>
  <c r="N11975" i="1" s="1"/>
  <c r="O11975" i="1" s="1"/>
  <c r="P11975" i="1" s="1"/>
  <c r="K11975" i="1"/>
  <c r="L11975" i="1"/>
  <c r="I11976" i="1"/>
  <c r="J11976" i="1"/>
  <c r="N11976" i="1" s="1"/>
  <c r="O11976" i="1" s="1"/>
  <c r="P11976" i="1" s="1"/>
  <c r="K11976" i="1"/>
  <c r="L11976" i="1"/>
  <c r="I11977" i="1"/>
  <c r="J11977" i="1"/>
  <c r="N11977" i="1" s="1"/>
  <c r="O11977" i="1" s="1"/>
  <c r="P11977" i="1" s="1"/>
  <c r="K11977" i="1"/>
  <c r="L11977" i="1"/>
  <c r="I11978" i="1"/>
  <c r="J11978" i="1"/>
  <c r="N11978" i="1" s="1"/>
  <c r="O11978" i="1" s="1"/>
  <c r="P11978" i="1" s="1"/>
  <c r="K11978" i="1"/>
  <c r="L11978" i="1"/>
  <c r="I11979" i="1"/>
  <c r="J11979" i="1"/>
  <c r="N11979" i="1" s="1"/>
  <c r="O11979" i="1" s="1"/>
  <c r="P11979" i="1" s="1"/>
  <c r="K11979" i="1"/>
  <c r="L11979" i="1"/>
  <c r="I11980" i="1"/>
  <c r="J11980" i="1"/>
  <c r="N11980" i="1" s="1"/>
  <c r="O11980" i="1" s="1"/>
  <c r="P11980" i="1" s="1"/>
  <c r="K11980" i="1"/>
  <c r="L11980" i="1"/>
  <c r="I11981" i="1"/>
  <c r="J11981" i="1"/>
  <c r="N11981" i="1" s="1"/>
  <c r="O11981" i="1" s="1"/>
  <c r="P11981" i="1" s="1"/>
  <c r="K11981" i="1"/>
  <c r="L11981" i="1"/>
  <c r="I11982" i="1"/>
  <c r="J11982" i="1"/>
  <c r="N11982" i="1" s="1"/>
  <c r="O11982" i="1" s="1"/>
  <c r="P11982" i="1" s="1"/>
  <c r="K11982" i="1"/>
  <c r="L11982" i="1"/>
  <c r="I11983" i="1"/>
  <c r="J11983" i="1"/>
  <c r="N11983" i="1" s="1"/>
  <c r="O11983" i="1" s="1"/>
  <c r="P11983" i="1" s="1"/>
  <c r="K11983" i="1"/>
  <c r="L11983" i="1"/>
  <c r="I11984" i="1"/>
  <c r="J11984" i="1"/>
  <c r="N11984" i="1" s="1"/>
  <c r="O11984" i="1" s="1"/>
  <c r="P11984" i="1" s="1"/>
  <c r="K11984" i="1"/>
  <c r="L11984" i="1"/>
  <c r="I11985" i="1"/>
  <c r="J11985" i="1"/>
  <c r="N11985" i="1" s="1"/>
  <c r="O11985" i="1" s="1"/>
  <c r="P11985" i="1" s="1"/>
  <c r="K11985" i="1"/>
  <c r="L11985" i="1"/>
  <c r="I11986" i="1"/>
  <c r="J11986" i="1"/>
  <c r="N11986" i="1" s="1"/>
  <c r="O11986" i="1" s="1"/>
  <c r="P11986" i="1" s="1"/>
  <c r="K11986" i="1"/>
  <c r="L11986" i="1"/>
  <c r="I11987" i="1"/>
  <c r="J11987" i="1"/>
  <c r="N11987" i="1" s="1"/>
  <c r="O11987" i="1" s="1"/>
  <c r="P11987" i="1" s="1"/>
  <c r="K11987" i="1"/>
  <c r="L11987" i="1"/>
  <c r="I11988" i="1"/>
  <c r="J11988" i="1"/>
  <c r="N11988" i="1" s="1"/>
  <c r="O11988" i="1" s="1"/>
  <c r="P11988" i="1" s="1"/>
  <c r="K11988" i="1"/>
  <c r="L11988" i="1"/>
  <c r="I11989" i="1"/>
  <c r="J11989" i="1"/>
  <c r="N11989" i="1" s="1"/>
  <c r="O11989" i="1" s="1"/>
  <c r="P11989" i="1" s="1"/>
  <c r="K11989" i="1"/>
  <c r="L11989" i="1"/>
  <c r="I11990" i="1"/>
  <c r="J11990" i="1"/>
  <c r="N11990" i="1" s="1"/>
  <c r="O11990" i="1" s="1"/>
  <c r="P11990" i="1" s="1"/>
  <c r="K11990" i="1"/>
  <c r="L11990" i="1"/>
  <c r="I11991" i="1"/>
  <c r="J11991" i="1"/>
  <c r="N11991" i="1" s="1"/>
  <c r="O11991" i="1" s="1"/>
  <c r="P11991" i="1" s="1"/>
  <c r="K11991" i="1"/>
  <c r="L11991" i="1"/>
  <c r="I11992" i="1"/>
  <c r="J11992" i="1"/>
  <c r="N11992" i="1" s="1"/>
  <c r="O11992" i="1" s="1"/>
  <c r="P11992" i="1" s="1"/>
  <c r="K11992" i="1"/>
  <c r="L11992" i="1"/>
  <c r="I11993" i="1"/>
  <c r="J11993" i="1"/>
  <c r="N11993" i="1" s="1"/>
  <c r="O11993" i="1" s="1"/>
  <c r="P11993" i="1" s="1"/>
  <c r="K11993" i="1"/>
  <c r="L11993" i="1"/>
  <c r="I11994" i="1"/>
  <c r="J11994" i="1"/>
  <c r="N11994" i="1" s="1"/>
  <c r="O11994" i="1" s="1"/>
  <c r="P11994" i="1" s="1"/>
  <c r="K11994" i="1"/>
  <c r="L11994" i="1"/>
  <c r="I11995" i="1"/>
  <c r="J11995" i="1"/>
  <c r="N11995" i="1" s="1"/>
  <c r="O11995" i="1" s="1"/>
  <c r="P11995" i="1" s="1"/>
  <c r="K11995" i="1"/>
  <c r="L11995" i="1"/>
  <c r="I11996" i="1"/>
  <c r="J11996" i="1"/>
  <c r="N11996" i="1" s="1"/>
  <c r="O11996" i="1" s="1"/>
  <c r="P11996" i="1" s="1"/>
  <c r="K11996" i="1"/>
  <c r="L11996" i="1"/>
  <c r="I11997" i="1"/>
  <c r="J11997" i="1"/>
  <c r="N11997" i="1" s="1"/>
  <c r="O11997" i="1" s="1"/>
  <c r="P11997" i="1" s="1"/>
  <c r="K11997" i="1"/>
  <c r="L11997" i="1"/>
  <c r="I11998" i="1"/>
  <c r="J11998" i="1"/>
  <c r="N11998" i="1" s="1"/>
  <c r="O11998" i="1" s="1"/>
  <c r="P11998" i="1" s="1"/>
  <c r="K11998" i="1"/>
  <c r="L11998" i="1"/>
  <c r="I11999" i="1"/>
  <c r="J11999" i="1"/>
  <c r="N11999" i="1" s="1"/>
  <c r="O11999" i="1" s="1"/>
  <c r="P11999" i="1" s="1"/>
  <c r="K11999" i="1"/>
  <c r="L11999" i="1"/>
  <c r="I12000" i="1"/>
  <c r="J12000" i="1"/>
  <c r="N12000" i="1" s="1"/>
  <c r="O12000" i="1" s="1"/>
  <c r="P12000" i="1" s="1"/>
  <c r="K12000" i="1"/>
  <c r="L12000" i="1"/>
  <c r="I12001" i="1"/>
  <c r="J12001" i="1"/>
  <c r="N12001" i="1" s="1"/>
  <c r="O12001" i="1" s="1"/>
  <c r="P12001" i="1" s="1"/>
  <c r="K12001" i="1"/>
  <c r="L12001" i="1"/>
  <c r="I12002" i="1"/>
  <c r="J12002" i="1"/>
  <c r="N12002" i="1" s="1"/>
  <c r="O12002" i="1" s="1"/>
  <c r="P12002" i="1" s="1"/>
  <c r="K12002" i="1"/>
  <c r="L12002" i="1"/>
  <c r="I12003" i="1"/>
  <c r="J12003" i="1"/>
  <c r="N12003" i="1" s="1"/>
  <c r="O12003" i="1" s="1"/>
  <c r="P12003" i="1" s="1"/>
  <c r="K12003" i="1"/>
  <c r="L12003" i="1"/>
  <c r="I12004" i="1"/>
  <c r="J12004" i="1"/>
  <c r="N12004" i="1" s="1"/>
  <c r="O12004" i="1" s="1"/>
  <c r="P12004" i="1" s="1"/>
  <c r="K12004" i="1"/>
  <c r="L12004" i="1"/>
  <c r="I12005" i="1"/>
  <c r="J12005" i="1"/>
  <c r="N12005" i="1" s="1"/>
  <c r="O12005" i="1" s="1"/>
  <c r="P12005" i="1" s="1"/>
  <c r="K12005" i="1"/>
  <c r="L12005" i="1"/>
  <c r="I12006" i="1"/>
  <c r="J12006" i="1"/>
  <c r="N12006" i="1" s="1"/>
  <c r="O12006" i="1" s="1"/>
  <c r="P12006" i="1" s="1"/>
  <c r="K12006" i="1"/>
  <c r="L12006" i="1"/>
  <c r="I12007" i="1"/>
  <c r="J12007" i="1"/>
  <c r="N12007" i="1" s="1"/>
  <c r="O12007" i="1" s="1"/>
  <c r="P12007" i="1" s="1"/>
  <c r="K12007" i="1"/>
  <c r="L12007" i="1"/>
  <c r="I12008" i="1"/>
  <c r="J12008" i="1"/>
  <c r="N12008" i="1" s="1"/>
  <c r="O12008" i="1" s="1"/>
  <c r="P12008" i="1" s="1"/>
  <c r="K12008" i="1"/>
  <c r="L12008" i="1"/>
  <c r="I12009" i="1"/>
  <c r="J12009" i="1"/>
  <c r="N12009" i="1" s="1"/>
  <c r="O12009" i="1" s="1"/>
  <c r="P12009" i="1" s="1"/>
  <c r="K12009" i="1"/>
  <c r="L12009" i="1"/>
  <c r="I12010" i="1"/>
  <c r="J12010" i="1"/>
  <c r="N12010" i="1" s="1"/>
  <c r="O12010" i="1" s="1"/>
  <c r="P12010" i="1" s="1"/>
  <c r="K12010" i="1"/>
  <c r="L12010" i="1"/>
  <c r="I12011" i="1"/>
  <c r="J12011" i="1"/>
  <c r="N12011" i="1" s="1"/>
  <c r="O12011" i="1" s="1"/>
  <c r="P12011" i="1" s="1"/>
  <c r="K12011" i="1"/>
  <c r="L12011" i="1"/>
  <c r="I12012" i="1"/>
  <c r="J12012" i="1"/>
  <c r="N12012" i="1" s="1"/>
  <c r="O12012" i="1" s="1"/>
  <c r="P12012" i="1" s="1"/>
  <c r="K12012" i="1"/>
  <c r="L12012" i="1"/>
  <c r="I12013" i="1"/>
  <c r="J12013" i="1"/>
  <c r="N12013" i="1" s="1"/>
  <c r="O12013" i="1" s="1"/>
  <c r="P12013" i="1" s="1"/>
  <c r="K12013" i="1"/>
  <c r="L12013" i="1"/>
  <c r="I12014" i="1"/>
  <c r="J12014" i="1"/>
  <c r="N12014" i="1" s="1"/>
  <c r="O12014" i="1" s="1"/>
  <c r="P12014" i="1" s="1"/>
  <c r="K12014" i="1"/>
  <c r="L12014" i="1"/>
  <c r="I12015" i="1"/>
  <c r="J12015" i="1"/>
  <c r="N12015" i="1" s="1"/>
  <c r="O12015" i="1" s="1"/>
  <c r="P12015" i="1" s="1"/>
  <c r="K12015" i="1"/>
  <c r="L12015" i="1"/>
  <c r="I12016" i="1"/>
  <c r="J12016" i="1"/>
  <c r="N12016" i="1" s="1"/>
  <c r="O12016" i="1" s="1"/>
  <c r="P12016" i="1" s="1"/>
  <c r="K12016" i="1"/>
  <c r="L12016" i="1"/>
  <c r="I12017" i="1"/>
  <c r="J12017" i="1"/>
  <c r="N12017" i="1" s="1"/>
  <c r="O12017" i="1" s="1"/>
  <c r="P12017" i="1" s="1"/>
  <c r="K12017" i="1"/>
  <c r="L12017" i="1"/>
  <c r="I12018" i="1"/>
  <c r="J12018" i="1"/>
  <c r="N12018" i="1" s="1"/>
  <c r="O12018" i="1" s="1"/>
  <c r="P12018" i="1" s="1"/>
  <c r="K12018" i="1"/>
  <c r="L12018" i="1"/>
  <c r="I12019" i="1"/>
  <c r="J12019" i="1"/>
  <c r="N12019" i="1" s="1"/>
  <c r="O12019" i="1" s="1"/>
  <c r="P12019" i="1" s="1"/>
  <c r="K12019" i="1"/>
  <c r="L12019" i="1"/>
  <c r="I12020" i="1"/>
  <c r="J12020" i="1"/>
  <c r="N12020" i="1" s="1"/>
  <c r="O12020" i="1" s="1"/>
  <c r="P12020" i="1" s="1"/>
  <c r="K12020" i="1"/>
  <c r="L12020" i="1"/>
  <c r="I12021" i="1"/>
  <c r="J12021" i="1"/>
  <c r="N12021" i="1" s="1"/>
  <c r="O12021" i="1" s="1"/>
  <c r="P12021" i="1" s="1"/>
  <c r="K12021" i="1"/>
  <c r="L12021" i="1"/>
  <c r="I12022" i="1"/>
  <c r="J12022" i="1"/>
  <c r="N12022" i="1" s="1"/>
  <c r="O12022" i="1" s="1"/>
  <c r="P12022" i="1" s="1"/>
  <c r="K12022" i="1"/>
  <c r="L12022" i="1"/>
  <c r="I12023" i="1"/>
  <c r="J12023" i="1"/>
  <c r="N12023" i="1" s="1"/>
  <c r="O12023" i="1" s="1"/>
  <c r="P12023" i="1" s="1"/>
  <c r="K12023" i="1"/>
  <c r="L12023" i="1"/>
  <c r="I12024" i="1"/>
  <c r="J12024" i="1"/>
  <c r="N12024" i="1" s="1"/>
  <c r="O12024" i="1" s="1"/>
  <c r="P12024" i="1" s="1"/>
  <c r="K12024" i="1"/>
  <c r="L12024" i="1"/>
  <c r="I12025" i="1"/>
  <c r="J12025" i="1"/>
  <c r="N12025" i="1" s="1"/>
  <c r="O12025" i="1" s="1"/>
  <c r="P12025" i="1" s="1"/>
  <c r="K12025" i="1"/>
  <c r="L12025" i="1"/>
  <c r="I12026" i="1"/>
  <c r="J12026" i="1"/>
  <c r="N12026" i="1" s="1"/>
  <c r="O12026" i="1" s="1"/>
  <c r="P12026" i="1" s="1"/>
  <c r="K12026" i="1"/>
  <c r="L12026" i="1"/>
  <c r="I12027" i="1"/>
  <c r="J12027" i="1"/>
  <c r="N12027" i="1" s="1"/>
  <c r="O12027" i="1" s="1"/>
  <c r="P12027" i="1" s="1"/>
  <c r="K12027" i="1"/>
  <c r="L12027" i="1"/>
  <c r="I12028" i="1"/>
  <c r="J12028" i="1"/>
  <c r="N12028" i="1" s="1"/>
  <c r="O12028" i="1" s="1"/>
  <c r="P12028" i="1" s="1"/>
  <c r="K12028" i="1"/>
  <c r="L12028" i="1"/>
  <c r="I12029" i="1"/>
  <c r="J12029" i="1"/>
  <c r="N12029" i="1" s="1"/>
  <c r="O12029" i="1" s="1"/>
  <c r="P12029" i="1" s="1"/>
  <c r="K12029" i="1"/>
  <c r="L12029" i="1"/>
  <c r="I12030" i="1"/>
  <c r="J12030" i="1"/>
  <c r="N12030" i="1" s="1"/>
  <c r="O12030" i="1" s="1"/>
  <c r="P12030" i="1" s="1"/>
  <c r="K12030" i="1"/>
  <c r="L12030" i="1"/>
  <c r="I12031" i="1"/>
  <c r="J12031" i="1"/>
  <c r="N12031" i="1" s="1"/>
  <c r="O12031" i="1" s="1"/>
  <c r="P12031" i="1" s="1"/>
  <c r="K12031" i="1"/>
  <c r="L12031" i="1"/>
  <c r="I12032" i="1"/>
  <c r="J12032" i="1"/>
  <c r="N12032" i="1" s="1"/>
  <c r="O12032" i="1" s="1"/>
  <c r="P12032" i="1" s="1"/>
  <c r="K12032" i="1"/>
  <c r="L12032" i="1"/>
  <c r="I12033" i="1"/>
  <c r="J12033" i="1"/>
  <c r="N12033" i="1" s="1"/>
  <c r="O12033" i="1" s="1"/>
  <c r="P12033" i="1" s="1"/>
  <c r="K12033" i="1"/>
  <c r="L12033" i="1"/>
  <c r="I12034" i="1"/>
  <c r="J12034" i="1"/>
  <c r="N12034" i="1" s="1"/>
  <c r="O12034" i="1" s="1"/>
  <c r="P12034" i="1" s="1"/>
  <c r="K12034" i="1"/>
  <c r="L12034" i="1"/>
  <c r="I12035" i="1"/>
  <c r="J12035" i="1"/>
  <c r="N12035" i="1" s="1"/>
  <c r="O12035" i="1" s="1"/>
  <c r="P12035" i="1" s="1"/>
  <c r="K12035" i="1"/>
  <c r="L12035" i="1"/>
  <c r="I12036" i="1"/>
  <c r="J12036" i="1"/>
  <c r="N12036" i="1" s="1"/>
  <c r="O12036" i="1" s="1"/>
  <c r="P12036" i="1" s="1"/>
  <c r="K12036" i="1"/>
  <c r="L12036" i="1"/>
  <c r="I12037" i="1"/>
  <c r="J12037" i="1"/>
  <c r="N12037" i="1" s="1"/>
  <c r="O12037" i="1" s="1"/>
  <c r="P12037" i="1" s="1"/>
  <c r="K12037" i="1"/>
  <c r="L12037" i="1"/>
  <c r="I12038" i="1"/>
  <c r="J12038" i="1"/>
  <c r="N12038" i="1" s="1"/>
  <c r="O12038" i="1" s="1"/>
  <c r="P12038" i="1" s="1"/>
  <c r="K12038" i="1"/>
  <c r="L12038" i="1"/>
  <c r="I12039" i="1"/>
  <c r="J12039" i="1"/>
  <c r="N12039" i="1" s="1"/>
  <c r="O12039" i="1" s="1"/>
  <c r="P12039" i="1" s="1"/>
  <c r="K12039" i="1"/>
  <c r="L12039" i="1"/>
  <c r="I12040" i="1"/>
  <c r="J12040" i="1"/>
  <c r="N12040" i="1" s="1"/>
  <c r="O12040" i="1" s="1"/>
  <c r="P12040" i="1" s="1"/>
  <c r="K12040" i="1"/>
  <c r="L12040" i="1"/>
  <c r="I12041" i="1"/>
  <c r="J12041" i="1"/>
  <c r="N12041" i="1" s="1"/>
  <c r="O12041" i="1" s="1"/>
  <c r="P12041" i="1" s="1"/>
  <c r="K12041" i="1"/>
  <c r="L12041" i="1"/>
  <c r="I12042" i="1"/>
  <c r="J12042" i="1"/>
  <c r="N12042" i="1" s="1"/>
  <c r="O12042" i="1" s="1"/>
  <c r="P12042" i="1" s="1"/>
  <c r="K12042" i="1"/>
  <c r="L12042" i="1"/>
  <c r="I12043" i="1"/>
  <c r="J12043" i="1"/>
  <c r="N12043" i="1" s="1"/>
  <c r="O12043" i="1" s="1"/>
  <c r="P12043" i="1" s="1"/>
  <c r="K12043" i="1"/>
  <c r="L12043" i="1"/>
  <c r="I12044" i="1"/>
  <c r="J12044" i="1"/>
  <c r="N12044" i="1" s="1"/>
  <c r="O12044" i="1" s="1"/>
  <c r="P12044" i="1" s="1"/>
  <c r="K12044" i="1"/>
  <c r="L12044" i="1"/>
  <c r="I12045" i="1"/>
  <c r="J12045" i="1"/>
  <c r="N12045" i="1" s="1"/>
  <c r="O12045" i="1" s="1"/>
  <c r="P12045" i="1" s="1"/>
  <c r="K12045" i="1"/>
  <c r="L12045" i="1"/>
  <c r="I12046" i="1"/>
  <c r="J12046" i="1"/>
  <c r="N12046" i="1" s="1"/>
  <c r="O12046" i="1" s="1"/>
  <c r="P12046" i="1" s="1"/>
  <c r="K12046" i="1"/>
  <c r="L12046" i="1"/>
  <c r="I12047" i="1"/>
  <c r="J12047" i="1"/>
  <c r="N12047" i="1" s="1"/>
  <c r="O12047" i="1" s="1"/>
  <c r="P12047" i="1" s="1"/>
  <c r="K12047" i="1"/>
  <c r="L12047" i="1"/>
  <c r="I12048" i="1"/>
  <c r="J12048" i="1"/>
  <c r="N12048" i="1" s="1"/>
  <c r="O12048" i="1" s="1"/>
  <c r="P12048" i="1" s="1"/>
  <c r="K12048" i="1"/>
  <c r="L12048" i="1"/>
  <c r="I12049" i="1"/>
  <c r="J12049" i="1"/>
  <c r="N12049" i="1" s="1"/>
  <c r="O12049" i="1" s="1"/>
  <c r="P12049" i="1" s="1"/>
  <c r="K12049" i="1"/>
  <c r="L12049" i="1"/>
  <c r="I12050" i="1"/>
  <c r="J12050" i="1"/>
  <c r="N12050" i="1" s="1"/>
  <c r="O12050" i="1" s="1"/>
  <c r="P12050" i="1" s="1"/>
  <c r="K12050" i="1"/>
  <c r="L12050" i="1"/>
  <c r="I12051" i="1"/>
  <c r="J12051" i="1"/>
  <c r="N12051" i="1" s="1"/>
  <c r="O12051" i="1" s="1"/>
  <c r="P12051" i="1" s="1"/>
  <c r="K12051" i="1"/>
  <c r="L12051" i="1"/>
  <c r="I12052" i="1"/>
  <c r="J12052" i="1"/>
  <c r="N12052" i="1" s="1"/>
  <c r="O12052" i="1" s="1"/>
  <c r="P12052" i="1" s="1"/>
  <c r="K12052" i="1"/>
  <c r="L12052" i="1"/>
  <c r="I12053" i="1"/>
  <c r="J12053" i="1"/>
  <c r="N12053" i="1" s="1"/>
  <c r="O12053" i="1" s="1"/>
  <c r="P12053" i="1" s="1"/>
  <c r="K12053" i="1"/>
  <c r="L12053" i="1"/>
  <c r="I12054" i="1"/>
  <c r="J12054" i="1"/>
  <c r="N12054" i="1" s="1"/>
  <c r="O12054" i="1" s="1"/>
  <c r="P12054" i="1" s="1"/>
  <c r="K12054" i="1"/>
  <c r="L12054" i="1"/>
  <c r="I12055" i="1"/>
  <c r="J12055" i="1"/>
  <c r="N12055" i="1" s="1"/>
  <c r="O12055" i="1" s="1"/>
  <c r="P12055" i="1" s="1"/>
  <c r="K12055" i="1"/>
  <c r="L12055" i="1"/>
  <c r="I12056" i="1"/>
  <c r="J12056" i="1"/>
  <c r="N12056" i="1" s="1"/>
  <c r="O12056" i="1" s="1"/>
  <c r="P12056" i="1" s="1"/>
  <c r="K12056" i="1"/>
  <c r="L12056" i="1"/>
  <c r="I12057" i="1"/>
  <c r="J12057" i="1"/>
  <c r="N12057" i="1" s="1"/>
  <c r="O12057" i="1" s="1"/>
  <c r="P12057" i="1" s="1"/>
  <c r="K12057" i="1"/>
  <c r="L12057" i="1"/>
  <c r="I12058" i="1"/>
  <c r="J12058" i="1"/>
  <c r="N12058" i="1" s="1"/>
  <c r="O12058" i="1" s="1"/>
  <c r="P12058" i="1" s="1"/>
  <c r="K12058" i="1"/>
  <c r="L12058" i="1"/>
  <c r="I12059" i="1"/>
  <c r="J12059" i="1"/>
  <c r="N12059" i="1" s="1"/>
  <c r="O12059" i="1" s="1"/>
  <c r="P12059" i="1" s="1"/>
  <c r="K12059" i="1"/>
  <c r="L12059" i="1"/>
  <c r="I12060" i="1"/>
  <c r="J12060" i="1"/>
  <c r="N12060" i="1" s="1"/>
  <c r="O12060" i="1" s="1"/>
  <c r="P12060" i="1" s="1"/>
  <c r="K12060" i="1"/>
  <c r="L12060" i="1"/>
  <c r="I12061" i="1"/>
  <c r="J12061" i="1"/>
  <c r="N12061" i="1" s="1"/>
  <c r="O12061" i="1" s="1"/>
  <c r="P12061" i="1" s="1"/>
  <c r="K12061" i="1"/>
  <c r="L12061" i="1"/>
  <c r="I12062" i="1"/>
  <c r="J12062" i="1"/>
  <c r="N12062" i="1" s="1"/>
  <c r="O12062" i="1" s="1"/>
  <c r="P12062" i="1" s="1"/>
  <c r="K12062" i="1"/>
  <c r="L12062" i="1"/>
  <c r="I12063" i="1"/>
  <c r="J12063" i="1"/>
  <c r="N12063" i="1" s="1"/>
  <c r="O12063" i="1" s="1"/>
  <c r="P12063" i="1" s="1"/>
  <c r="K12063" i="1"/>
  <c r="L12063" i="1"/>
  <c r="I12064" i="1"/>
  <c r="J12064" i="1"/>
  <c r="N12064" i="1" s="1"/>
  <c r="O12064" i="1" s="1"/>
  <c r="P12064" i="1" s="1"/>
  <c r="K12064" i="1"/>
  <c r="L12064" i="1"/>
  <c r="I12065" i="1"/>
  <c r="J12065" i="1"/>
  <c r="N12065" i="1" s="1"/>
  <c r="O12065" i="1" s="1"/>
  <c r="P12065" i="1" s="1"/>
  <c r="K12065" i="1"/>
  <c r="L12065" i="1"/>
  <c r="I12066" i="1"/>
  <c r="J12066" i="1"/>
  <c r="N12066" i="1" s="1"/>
  <c r="O12066" i="1" s="1"/>
  <c r="P12066" i="1" s="1"/>
  <c r="K12066" i="1"/>
  <c r="L12066" i="1"/>
  <c r="I12067" i="1"/>
  <c r="J12067" i="1"/>
  <c r="N12067" i="1" s="1"/>
  <c r="O12067" i="1" s="1"/>
  <c r="P12067" i="1" s="1"/>
  <c r="K12067" i="1"/>
  <c r="L12067" i="1"/>
  <c r="I12068" i="1"/>
  <c r="J12068" i="1"/>
  <c r="N12068" i="1" s="1"/>
  <c r="O12068" i="1" s="1"/>
  <c r="P12068" i="1" s="1"/>
  <c r="K12068" i="1"/>
  <c r="L12068" i="1"/>
  <c r="I12069" i="1"/>
  <c r="J12069" i="1"/>
  <c r="N12069" i="1" s="1"/>
  <c r="O12069" i="1" s="1"/>
  <c r="P12069" i="1" s="1"/>
  <c r="K12069" i="1"/>
  <c r="L12069" i="1"/>
  <c r="I12070" i="1"/>
  <c r="J12070" i="1"/>
  <c r="N12070" i="1" s="1"/>
  <c r="O12070" i="1" s="1"/>
  <c r="P12070" i="1" s="1"/>
  <c r="K12070" i="1"/>
  <c r="L12070" i="1"/>
  <c r="I12071" i="1"/>
  <c r="J12071" i="1"/>
  <c r="N12071" i="1" s="1"/>
  <c r="O12071" i="1" s="1"/>
  <c r="P12071" i="1" s="1"/>
  <c r="K12071" i="1"/>
  <c r="L12071" i="1"/>
  <c r="I12072" i="1"/>
  <c r="J12072" i="1"/>
  <c r="N12072" i="1" s="1"/>
  <c r="O12072" i="1" s="1"/>
  <c r="P12072" i="1" s="1"/>
  <c r="K12072" i="1"/>
  <c r="L12072" i="1"/>
  <c r="I12073" i="1"/>
  <c r="J12073" i="1"/>
  <c r="N12073" i="1" s="1"/>
  <c r="O12073" i="1" s="1"/>
  <c r="P12073" i="1" s="1"/>
  <c r="K12073" i="1"/>
  <c r="L12073" i="1"/>
  <c r="I12074" i="1"/>
  <c r="J12074" i="1"/>
  <c r="N12074" i="1" s="1"/>
  <c r="O12074" i="1" s="1"/>
  <c r="P12074" i="1" s="1"/>
  <c r="K12074" i="1"/>
  <c r="L12074" i="1"/>
  <c r="I12075" i="1"/>
  <c r="J12075" i="1"/>
  <c r="N12075" i="1" s="1"/>
  <c r="O12075" i="1" s="1"/>
  <c r="P12075" i="1" s="1"/>
  <c r="K12075" i="1"/>
  <c r="L12075" i="1"/>
  <c r="I12076" i="1"/>
  <c r="J12076" i="1"/>
  <c r="N12076" i="1" s="1"/>
  <c r="O12076" i="1" s="1"/>
  <c r="P12076" i="1" s="1"/>
  <c r="K12076" i="1"/>
  <c r="L12076" i="1"/>
  <c r="I12077" i="1"/>
  <c r="J12077" i="1"/>
  <c r="N12077" i="1" s="1"/>
  <c r="O12077" i="1" s="1"/>
  <c r="P12077" i="1" s="1"/>
  <c r="K12077" i="1"/>
  <c r="L12077" i="1"/>
  <c r="I12078" i="1"/>
  <c r="J12078" i="1"/>
  <c r="N12078" i="1" s="1"/>
  <c r="O12078" i="1" s="1"/>
  <c r="P12078" i="1" s="1"/>
  <c r="K12078" i="1"/>
  <c r="L12078" i="1"/>
  <c r="I12079" i="1"/>
  <c r="J12079" i="1"/>
  <c r="N12079" i="1" s="1"/>
  <c r="O12079" i="1" s="1"/>
  <c r="P12079" i="1" s="1"/>
  <c r="K12079" i="1"/>
  <c r="L12079" i="1"/>
  <c r="I12080" i="1"/>
  <c r="J12080" i="1"/>
  <c r="N12080" i="1" s="1"/>
  <c r="O12080" i="1" s="1"/>
  <c r="P12080" i="1" s="1"/>
  <c r="K12080" i="1"/>
  <c r="L12080" i="1"/>
  <c r="I12081" i="1"/>
  <c r="J12081" i="1"/>
  <c r="N12081" i="1" s="1"/>
  <c r="O12081" i="1" s="1"/>
  <c r="P12081" i="1" s="1"/>
  <c r="K12081" i="1"/>
  <c r="L12081" i="1"/>
  <c r="I12082" i="1"/>
  <c r="J12082" i="1"/>
  <c r="N12082" i="1" s="1"/>
  <c r="O12082" i="1" s="1"/>
  <c r="P12082" i="1" s="1"/>
  <c r="K12082" i="1"/>
  <c r="L12082" i="1"/>
  <c r="I12083" i="1"/>
  <c r="J12083" i="1"/>
  <c r="N12083" i="1" s="1"/>
  <c r="O12083" i="1" s="1"/>
  <c r="P12083" i="1" s="1"/>
  <c r="K12083" i="1"/>
  <c r="L12083" i="1"/>
  <c r="I12084" i="1"/>
  <c r="J12084" i="1"/>
  <c r="N12084" i="1" s="1"/>
  <c r="O12084" i="1" s="1"/>
  <c r="P12084" i="1" s="1"/>
  <c r="K12084" i="1"/>
  <c r="L12084" i="1"/>
  <c r="I12085" i="1"/>
  <c r="J12085" i="1"/>
  <c r="N12085" i="1" s="1"/>
  <c r="O12085" i="1" s="1"/>
  <c r="P12085" i="1" s="1"/>
  <c r="K12085" i="1"/>
  <c r="L12085" i="1"/>
  <c r="I12086" i="1"/>
  <c r="J12086" i="1"/>
  <c r="N12086" i="1" s="1"/>
  <c r="O12086" i="1" s="1"/>
  <c r="P12086" i="1" s="1"/>
  <c r="K12086" i="1"/>
  <c r="L12086" i="1"/>
  <c r="I12087" i="1"/>
  <c r="J12087" i="1"/>
  <c r="N12087" i="1" s="1"/>
  <c r="O12087" i="1" s="1"/>
  <c r="P12087" i="1" s="1"/>
  <c r="K12087" i="1"/>
  <c r="L12087" i="1"/>
  <c r="I12088" i="1"/>
  <c r="J12088" i="1"/>
  <c r="N12088" i="1" s="1"/>
  <c r="O12088" i="1" s="1"/>
  <c r="P12088" i="1" s="1"/>
  <c r="K12088" i="1"/>
  <c r="L12088" i="1"/>
  <c r="I12089" i="1"/>
  <c r="J12089" i="1"/>
  <c r="N12089" i="1" s="1"/>
  <c r="O12089" i="1" s="1"/>
  <c r="P12089" i="1" s="1"/>
  <c r="K12089" i="1"/>
  <c r="L12089" i="1"/>
  <c r="I12090" i="1"/>
  <c r="J12090" i="1"/>
  <c r="N12090" i="1" s="1"/>
  <c r="O12090" i="1" s="1"/>
  <c r="P12090" i="1" s="1"/>
  <c r="K12090" i="1"/>
  <c r="L12090" i="1"/>
  <c r="I12091" i="1"/>
  <c r="J12091" i="1"/>
  <c r="N12091" i="1" s="1"/>
  <c r="O12091" i="1" s="1"/>
  <c r="P12091" i="1" s="1"/>
  <c r="K12091" i="1"/>
  <c r="L12091" i="1"/>
  <c r="I12092" i="1"/>
  <c r="J12092" i="1"/>
  <c r="N12092" i="1" s="1"/>
  <c r="O12092" i="1" s="1"/>
  <c r="P12092" i="1" s="1"/>
  <c r="K12092" i="1"/>
  <c r="L12092" i="1"/>
  <c r="I12093" i="1"/>
  <c r="J12093" i="1"/>
  <c r="N12093" i="1" s="1"/>
  <c r="O12093" i="1" s="1"/>
  <c r="P12093" i="1" s="1"/>
  <c r="K12093" i="1"/>
  <c r="L12093" i="1"/>
  <c r="I12094" i="1"/>
  <c r="J12094" i="1"/>
  <c r="N12094" i="1" s="1"/>
  <c r="O12094" i="1" s="1"/>
  <c r="P12094" i="1" s="1"/>
  <c r="K12094" i="1"/>
  <c r="L12094" i="1"/>
  <c r="I12095" i="1"/>
  <c r="J12095" i="1"/>
  <c r="N12095" i="1" s="1"/>
  <c r="O12095" i="1" s="1"/>
  <c r="P12095" i="1" s="1"/>
  <c r="K12095" i="1"/>
  <c r="L12095" i="1"/>
  <c r="I12096" i="1"/>
  <c r="J12096" i="1"/>
  <c r="N12096" i="1" s="1"/>
  <c r="O12096" i="1" s="1"/>
  <c r="P12096" i="1" s="1"/>
  <c r="K12096" i="1"/>
  <c r="L12096" i="1"/>
  <c r="I12097" i="1"/>
  <c r="J12097" i="1"/>
  <c r="N12097" i="1" s="1"/>
  <c r="O12097" i="1" s="1"/>
  <c r="P12097" i="1" s="1"/>
  <c r="K12097" i="1"/>
  <c r="L12097" i="1"/>
  <c r="I12098" i="1"/>
  <c r="J12098" i="1"/>
  <c r="N12098" i="1" s="1"/>
  <c r="O12098" i="1" s="1"/>
  <c r="P12098" i="1" s="1"/>
  <c r="K12098" i="1"/>
  <c r="L12098" i="1"/>
  <c r="I12099" i="1"/>
  <c r="J12099" i="1"/>
  <c r="N12099" i="1" s="1"/>
  <c r="O12099" i="1" s="1"/>
  <c r="P12099" i="1" s="1"/>
  <c r="K12099" i="1"/>
  <c r="L12099" i="1"/>
  <c r="I12100" i="1"/>
  <c r="J12100" i="1"/>
  <c r="N12100" i="1" s="1"/>
  <c r="O12100" i="1" s="1"/>
  <c r="P12100" i="1" s="1"/>
  <c r="K12100" i="1"/>
  <c r="L12100" i="1"/>
  <c r="I12101" i="1"/>
  <c r="J12101" i="1"/>
  <c r="N12101" i="1" s="1"/>
  <c r="O12101" i="1" s="1"/>
  <c r="P12101" i="1" s="1"/>
  <c r="K12101" i="1"/>
  <c r="L12101" i="1"/>
  <c r="I12102" i="1"/>
  <c r="J12102" i="1"/>
  <c r="N12102" i="1" s="1"/>
  <c r="O12102" i="1" s="1"/>
  <c r="P12102" i="1" s="1"/>
  <c r="K12102" i="1"/>
  <c r="L12102" i="1"/>
  <c r="I12103" i="1"/>
  <c r="J12103" i="1"/>
  <c r="N12103" i="1" s="1"/>
  <c r="O12103" i="1" s="1"/>
  <c r="P12103" i="1" s="1"/>
  <c r="K12103" i="1"/>
  <c r="L12103" i="1"/>
  <c r="I12104" i="1"/>
  <c r="J12104" i="1"/>
  <c r="N12104" i="1" s="1"/>
  <c r="O12104" i="1" s="1"/>
  <c r="P12104" i="1" s="1"/>
  <c r="K12104" i="1"/>
  <c r="L12104" i="1"/>
  <c r="I12105" i="1"/>
  <c r="J12105" i="1"/>
  <c r="N12105" i="1" s="1"/>
  <c r="O12105" i="1" s="1"/>
  <c r="P12105" i="1" s="1"/>
  <c r="K12105" i="1"/>
  <c r="L12105" i="1"/>
  <c r="I12106" i="1"/>
  <c r="J12106" i="1"/>
  <c r="N12106" i="1" s="1"/>
  <c r="O12106" i="1" s="1"/>
  <c r="P12106" i="1" s="1"/>
  <c r="K12106" i="1"/>
  <c r="L12106" i="1"/>
  <c r="I12107" i="1"/>
  <c r="J12107" i="1"/>
  <c r="N12107" i="1" s="1"/>
  <c r="O12107" i="1" s="1"/>
  <c r="P12107" i="1" s="1"/>
  <c r="K12107" i="1"/>
  <c r="L12107" i="1"/>
  <c r="I12108" i="1"/>
  <c r="J12108" i="1"/>
  <c r="N12108" i="1" s="1"/>
  <c r="O12108" i="1" s="1"/>
  <c r="P12108" i="1" s="1"/>
  <c r="K12108" i="1"/>
  <c r="L12108" i="1"/>
  <c r="I12109" i="1"/>
  <c r="J12109" i="1"/>
  <c r="N12109" i="1" s="1"/>
  <c r="O12109" i="1" s="1"/>
  <c r="P12109" i="1" s="1"/>
  <c r="K12109" i="1"/>
  <c r="L12109" i="1"/>
  <c r="I12110" i="1"/>
  <c r="J12110" i="1"/>
  <c r="N12110" i="1" s="1"/>
  <c r="O12110" i="1" s="1"/>
  <c r="P12110" i="1" s="1"/>
  <c r="K12110" i="1"/>
  <c r="L12110" i="1"/>
  <c r="I12111" i="1"/>
  <c r="J12111" i="1"/>
  <c r="N12111" i="1" s="1"/>
  <c r="O12111" i="1" s="1"/>
  <c r="P12111" i="1" s="1"/>
  <c r="K12111" i="1"/>
  <c r="L12111" i="1"/>
  <c r="I12112" i="1"/>
  <c r="J12112" i="1"/>
  <c r="N12112" i="1" s="1"/>
  <c r="O12112" i="1" s="1"/>
  <c r="P12112" i="1" s="1"/>
  <c r="K12112" i="1"/>
  <c r="L12112" i="1"/>
  <c r="I12113" i="1"/>
  <c r="J12113" i="1"/>
  <c r="N12113" i="1" s="1"/>
  <c r="O12113" i="1" s="1"/>
  <c r="P12113" i="1" s="1"/>
  <c r="K12113" i="1"/>
  <c r="L12113" i="1"/>
  <c r="I12114" i="1"/>
  <c r="J12114" i="1"/>
  <c r="N12114" i="1" s="1"/>
  <c r="O12114" i="1" s="1"/>
  <c r="P12114" i="1" s="1"/>
  <c r="K12114" i="1"/>
  <c r="L12114" i="1"/>
  <c r="I12115" i="1"/>
  <c r="J12115" i="1"/>
  <c r="N12115" i="1" s="1"/>
  <c r="O12115" i="1" s="1"/>
  <c r="P12115" i="1" s="1"/>
  <c r="K12115" i="1"/>
  <c r="L12115" i="1"/>
  <c r="I12116" i="1"/>
  <c r="J12116" i="1"/>
  <c r="N12116" i="1" s="1"/>
  <c r="O12116" i="1" s="1"/>
  <c r="P12116" i="1" s="1"/>
  <c r="K12116" i="1"/>
  <c r="L12116" i="1"/>
  <c r="I12117" i="1"/>
  <c r="J12117" i="1"/>
  <c r="N12117" i="1" s="1"/>
  <c r="O12117" i="1" s="1"/>
  <c r="P12117" i="1" s="1"/>
  <c r="K12117" i="1"/>
  <c r="L12117" i="1"/>
  <c r="I12118" i="1"/>
  <c r="J12118" i="1"/>
  <c r="N12118" i="1" s="1"/>
  <c r="O12118" i="1" s="1"/>
  <c r="P12118" i="1" s="1"/>
  <c r="K12118" i="1"/>
  <c r="L12118" i="1"/>
  <c r="I12119" i="1"/>
  <c r="J12119" i="1"/>
  <c r="N12119" i="1" s="1"/>
  <c r="O12119" i="1" s="1"/>
  <c r="P12119" i="1" s="1"/>
  <c r="K12119" i="1"/>
  <c r="L12119" i="1"/>
  <c r="I12120" i="1"/>
  <c r="J12120" i="1"/>
  <c r="N12120" i="1" s="1"/>
  <c r="O12120" i="1" s="1"/>
  <c r="P12120" i="1" s="1"/>
  <c r="K12120" i="1"/>
  <c r="L12120" i="1"/>
  <c r="I12121" i="1"/>
  <c r="J12121" i="1"/>
  <c r="N12121" i="1" s="1"/>
  <c r="O12121" i="1" s="1"/>
  <c r="P12121" i="1" s="1"/>
  <c r="K12121" i="1"/>
  <c r="L12121" i="1"/>
  <c r="I12122" i="1"/>
  <c r="J12122" i="1"/>
  <c r="N12122" i="1" s="1"/>
  <c r="O12122" i="1" s="1"/>
  <c r="P12122" i="1" s="1"/>
  <c r="K12122" i="1"/>
  <c r="L12122" i="1"/>
  <c r="I12123" i="1"/>
  <c r="J12123" i="1"/>
  <c r="N12123" i="1" s="1"/>
  <c r="O12123" i="1" s="1"/>
  <c r="P12123" i="1" s="1"/>
  <c r="K12123" i="1"/>
  <c r="L12123" i="1"/>
  <c r="I12124" i="1"/>
  <c r="J12124" i="1"/>
  <c r="N12124" i="1" s="1"/>
  <c r="O12124" i="1" s="1"/>
  <c r="P12124" i="1" s="1"/>
  <c r="K12124" i="1"/>
  <c r="L12124" i="1"/>
  <c r="I12125" i="1"/>
  <c r="J12125" i="1"/>
  <c r="N12125" i="1" s="1"/>
  <c r="O12125" i="1" s="1"/>
  <c r="P12125" i="1" s="1"/>
  <c r="K12125" i="1"/>
  <c r="L12125" i="1"/>
  <c r="I12126" i="1"/>
  <c r="J12126" i="1"/>
  <c r="N12126" i="1" s="1"/>
  <c r="O12126" i="1" s="1"/>
  <c r="P12126" i="1" s="1"/>
  <c r="K12126" i="1"/>
  <c r="L12126" i="1"/>
  <c r="I12127" i="1"/>
  <c r="J12127" i="1"/>
  <c r="N12127" i="1" s="1"/>
  <c r="O12127" i="1" s="1"/>
  <c r="P12127" i="1" s="1"/>
  <c r="K12127" i="1"/>
  <c r="L12127" i="1"/>
  <c r="I12128" i="1"/>
  <c r="J12128" i="1"/>
  <c r="N12128" i="1" s="1"/>
  <c r="O12128" i="1" s="1"/>
  <c r="P12128" i="1" s="1"/>
  <c r="K12128" i="1"/>
  <c r="L12128" i="1"/>
  <c r="I12129" i="1"/>
  <c r="J12129" i="1"/>
  <c r="N12129" i="1" s="1"/>
  <c r="O12129" i="1" s="1"/>
  <c r="P12129" i="1" s="1"/>
  <c r="K12129" i="1"/>
  <c r="L12129" i="1"/>
  <c r="I12130" i="1"/>
  <c r="J12130" i="1"/>
  <c r="N12130" i="1" s="1"/>
  <c r="O12130" i="1" s="1"/>
  <c r="P12130" i="1" s="1"/>
  <c r="K12130" i="1"/>
  <c r="L12130" i="1"/>
  <c r="I12131" i="1"/>
  <c r="J12131" i="1"/>
  <c r="N12131" i="1" s="1"/>
  <c r="O12131" i="1" s="1"/>
  <c r="P12131" i="1" s="1"/>
  <c r="K12131" i="1"/>
  <c r="L12131" i="1"/>
  <c r="I12132" i="1"/>
  <c r="J12132" i="1"/>
  <c r="N12132" i="1" s="1"/>
  <c r="O12132" i="1" s="1"/>
  <c r="P12132" i="1" s="1"/>
  <c r="K12132" i="1"/>
  <c r="L12132" i="1"/>
  <c r="I12133" i="1"/>
  <c r="J12133" i="1"/>
  <c r="N12133" i="1" s="1"/>
  <c r="O12133" i="1" s="1"/>
  <c r="P12133" i="1" s="1"/>
  <c r="K12133" i="1"/>
  <c r="L12133" i="1"/>
  <c r="I12134" i="1"/>
  <c r="J12134" i="1"/>
  <c r="N12134" i="1" s="1"/>
  <c r="O12134" i="1" s="1"/>
  <c r="P12134" i="1" s="1"/>
  <c r="K12134" i="1"/>
  <c r="L12134" i="1"/>
  <c r="I12135" i="1"/>
  <c r="J12135" i="1"/>
  <c r="N12135" i="1" s="1"/>
  <c r="O12135" i="1" s="1"/>
  <c r="P12135" i="1" s="1"/>
  <c r="K12135" i="1"/>
  <c r="L12135" i="1"/>
  <c r="I12136" i="1"/>
  <c r="J12136" i="1"/>
  <c r="N12136" i="1" s="1"/>
  <c r="O12136" i="1" s="1"/>
  <c r="P12136" i="1" s="1"/>
  <c r="K12136" i="1"/>
  <c r="L12136" i="1"/>
  <c r="I12137" i="1"/>
  <c r="J12137" i="1"/>
  <c r="N12137" i="1" s="1"/>
  <c r="O12137" i="1" s="1"/>
  <c r="P12137" i="1" s="1"/>
  <c r="K12137" i="1"/>
  <c r="L12137" i="1"/>
  <c r="I12138" i="1"/>
  <c r="J12138" i="1"/>
  <c r="N12138" i="1" s="1"/>
  <c r="O12138" i="1" s="1"/>
  <c r="P12138" i="1" s="1"/>
  <c r="K12138" i="1"/>
  <c r="L12138" i="1"/>
  <c r="I12139" i="1"/>
  <c r="J12139" i="1"/>
  <c r="N12139" i="1" s="1"/>
  <c r="O12139" i="1" s="1"/>
  <c r="P12139" i="1" s="1"/>
  <c r="K12139" i="1"/>
  <c r="L12139" i="1"/>
  <c r="I12140" i="1"/>
  <c r="J12140" i="1"/>
  <c r="N12140" i="1" s="1"/>
  <c r="O12140" i="1" s="1"/>
  <c r="P12140" i="1" s="1"/>
  <c r="K12140" i="1"/>
  <c r="L12140" i="1"/>
  <c r="I12141" i="1"/>
  <c r="J12141" i="1"/>
  <c r="N12141" i="1" s="1"/>
  <c r="O12141" i="1" s="1"/>
  <c r="P12141" i="1" s="1"/>
  <c r="K12141" i="1"/>
  <c r="L12141" i="1"/>
  <c r="I12142" i="1"/>
  <c r="J12142" i="1"/>
  <c r="N12142" i="1" s="1"/>
  <c r="O12142" i="1" s="1"/>
  <c r="P12142" i="1" s="1"/>
  <c r="K12142" i="1"/>
  <c r="L12142" i="1"/>
  <c r="I12143" i="1"/>
  <c r="J12143" i="1"/>
  <c r="N12143" i="1" s="1"/>
  <c r="O12143" i="1" s="1"/>
  <c r="P12143" i="1" s="1"/>
  <c r="K12143" i="1"/>
  <c r="L12143" i="1"/>
  <c r="I12144" i="1"/>
  <c r="J12144" i="1"/>
  <c r="N12144" i="1" s="1"/>
  <c r="O12144" i="1" s="1"/>
  <c r="P12144" i="1" s="1"/>
  <c r="K12144" i="1"/>
  <c r="L12144" i="1"/>
  <c r="I12145" i="1"/>
  <c r="J12145" i="1"/>
  <c r="N12145" i="1" s="1"/>
  <c r="O12145" i="1" s="1"/>
  <c r="P12145" i="1" s="1"/>
  <c r="K12145" i="1"/>
  <c r="L12145" i="1"/>
  <c r="I12146" i="1"/>
  <c r="J12146" i="1"/>
  <c r="N12146" i="1" s="1"/>
  <c r="O12146" i="1" s="1"/>
  <c r="P12146" i="1" s="1"/>
  <c r="K12146" i="1"/>
  <c r="L12146" i="1"/>
  <c r="I12147" i="1"/>
  <c r="J12147" i="1"/>
  <c r="N12147" i="1" s="1"/>
  <c r="O12147" i="1" s="1"/>
  <c r="P12147" i="1" s="1"/>
  <c r="K12147" i="1"/>
  <c r="L12147" i="1"/>
  <c r="I12148" i="1"/>
  <c r="J12148" i="1"/>
  <c r="N12148" i="1" s="1"/>
  <c r="O12148" i="1" s="1"/>
  <c r="P12148" i="1" s="1"/>
  <c r="K12148" i="1"/>
  <c r="L12148" i="1"/>
  <c r="I12149" i="1"/>
  <c r="J12149" i="1"/>
  <c r="N12149" i="1" s="1"/>
  <c r="O12149" i="1" s="1"/>
  <c r="P12149" i="1" s="1"/>
  <c r="K12149" i="1"/>
  <c r="L12149" i="1"/>
  <c r="I12150" i="1"/>
  <c r="J12150" i="1"/>
  <c r="N12150" i="1" s="1"/>
  <c r="O12150" i="1" s="1"/>
  <c r="P12150" i="1" s="1"/>
  <c r="K12150" i="1"/>
  <c r="L12150" i="1"/>
  <c r="I12151" i="1"/>
  <c r="J12151" i="1"/>
  <c r="N12151" i="1" s="1"/>
  <c r="O12151" i="1" s="1"/>
  <c r="P12151" i="1" s="1"/>
  <c r="K12151" i="1"/>
  <c r="L12151" i="1"/>
  <c r="I12152" i="1"/>
  <c r="J12152" i="1"/>
  <c r="N12152" i="1" s="1"/>
  <c r="O12152" i="1" s="1"/>
  <c r="P12152" i="1" s="1"/>
  <c r="K12152" i="1"/>
  <c r="L12152" i="1"/>
  <c r="I12153" i="1"/>
  <c r="J12153" i="1"/>
  <c r="N12153" i="1" s="1"/>
  <c r="O12153" i="1" s="1"/>
  <c r="P12153" i="1" s="1"/>
  <c r="K12153" i="1"/>
  <c r="L12153" i="1"/>
  <c r="I12154" i="1"/>
  <c r="J12154" i="1"/>
  <c r="N12154" i="1" s="1"/>
  <c r="O12154" i="1" s="1"/>
  <c r="P12154" i="1" s="1"/>
  <c r="K12154" i="1"/>
  <c r="L12154" i="1"/>
  <c r="I12155" i="1"/>
  <c r="J12155" i="1"/>
  <c r="N12155" i="1" s="1"/>
  <c r="O12155" i="1" s="1"/>
  <c r="P12155" i="1" s="1"/>
  <c r="K12155" i="1"/>
  <c r="L12155" i="1"/>
  <c r="I12156" i="1"/>
  <c r="J12156" i="1"/>
  <c r="N12156" i="1" s="1"/>
  <c r="O12156" i="1" s="1"/>
  <c r="P12156" i="1" s="1"/>
  <c r="K12156" i="1"/>
  <c r="L12156" i="1"/>
  <c r="I12157" i="1"/>
  <c r="J12157" i="1"/>
  <c r="N12157" i="1" s="1"/>
  <c r="O12157" i="1" s="1"/>
  <c r="P12157" i="1" s="1"/>
  <c r="K12157" i="1"/>
  <c r="L12157" i="1"/>
  <c r="I12158" i="1"/>
  <c r="J12158" i="1"/>
  <c r="N12158" i="1" s="1"/>
  <c r="O12158" i="1" s="1"/>
  <c r="P12158" i="1" s="1"/>
  <c r="K12158" i="1"/>
  <c r="L12158" i="1"/>
  <c r="I12159" i="1"/>
  <c r="J12159" i="1"/>
  <c r="N12159" i="1" s="1"/>
  <c r="O12159" i="1" s="1"/>
  <c r="P12159" i="1" s="1"/>
  <c r="K12159" i="1"/>
  <c r="L12159" i="1"/>
  <c r="I12160" i="1"/>
  <c r="J12160" i="1"/>
  <c r="N12160" i="1" s="1"/>
  <c r="O12160" i="1" s="1"/>
  <c r="P12160" i="1" s="1"/>
  <c r="K12160" i="1"/>
  <c r="L12160" i="1"/>
  <c r="I12161" i="1"/>
  <c r="J12161" i="1"/>
  <c r="N12161" i="1" s="1"/>
  <c r="O12161" i="1" s="1"/>
  <c r="P12161" i="1" s="1"/>
  <c r="K12161" i="1"/>
  <c r="L12161" i="1"/>
  <c r="I12162" i="1"/>
  <c r="J12162" i="1"/>
  <c r="N12162" i="1" s="1"/>
  <c r="O12162" i="1" s="1"/>
  <c r="P12162" i="1" s="1"/>
  <c r="K12162" i="1"/>
  <c r="L12162" i="1"/>
  <c r="I12163" i="1"/>
  <c r="J12163" i="1"/>
  <c r="N12163" i="1" s="1"/>
  <c r="O12163" i="1" s="1"/>
  <c r="P12163" i="1" s="1"/>
  <c r="K12163" i="1"/>
  <c r="L12163" i="1"/>
  <c r="I12164" i="1"/>
  <c r="J12164" i="1"/>
  <c r="N12164" i="1" s="1"/>
  <c r="O12164" i="1" s="1"/>
  <c r="P12164" i="1" s="1"/>
  <c r="K12164" i="1"/>
  <c r="L12164" i="1"/>
  <c r="I12165" i="1"/>
  <c r="J12165" i="1"/>
  <c r="N12165" i="1" s="1"/>
  <c r="O12165" i="1" s="1"/>
  <c r="P12165" i="1" s="1"/>
  <c r="K12165" i="1"/>
  <c r="L12165" i="1"/>
  <c r="I12166" i="1"/>
  <c r="J12166" i="1"/>
  <c r="N12166" i="1" s="1"/>
  <c r="O12166" i="1" s="1"/>
  <c r="P12166" i="1" s="1"/>
  <c r="K12166" i="1"/>
  <c r="L12166" i="1"/>
  <c r="I12167" i="1"/>
  <c r="J12167" i="1"/>
  <c r="N12167" i="1" s="1"/>
  <c r="O12167" i="1" s="1"/>
  <c r="P12167" i="1" s="1"/>
  <c r="K12167" i="1"/>
  <c r="L12167" i="1"/>
  <c r="I12168" i="1"/>
  <c r="J12168" i="1"/>
  <c r="N12168" i="1" s="1"/>
  <c r="O12168" i="1" s="1"/>
  <c r="P12168" i="1" s="1"/>
  <c r="K12168" i="1"/>
  <c r="L12168" i="1"/>
  <c r="I12169" i="1"/>
  <c r="J12169" i="1"/>
  <c r="N12169" i="1" s="1"/>
  <c r="O12169" i="1" s="1"/>
  <c r="P12169" i="1" s="1"/>
  <c r="K12169" i="1"/>
  <c r="L12169" i="1"/>
  <c r="I12170" i="1"/>
  <c r="J12170" i="1"/>
  <c r="N12170" i="1" s="1"/>
  <c r="O12170" i="1" s="1"/>
  <c r="P12170" i="1" s="1"/>
  <c r="K12170" i="1"/>
  <c r="L12170" i="1"/>
  <c r="I12171" i="1"/>
  <c r="J12171" i="1"/>
  <c r="N12171" i="1" s="1"/>
  <c r="O12171" i="1" s="1"/>
  <c r="P12171" i="1" s="1"/>
  <c r="K12171" i="1"/>
  <c r="L12171" i="1"/>
  <c r="I12172" i="1"/>
  <c r="J12172" i="1"/>
  <c r="N12172" i="1" s="1"/>
  <c r="O12172" i="1" s="1"/>
  <c r="P12172" i="1" s="1"/>
  <c r="K12172" i="1"/>
  <c r="L12172" i="1"/>
  <c r="I12173" i="1"/>
  <c r="J12173" i="1"/>
  <c r="N12173" i="1" s="1"/>
  <c r="O12173" i="1" s="1"/>
  <c r="P12173" i="1" s="1"/>
  <c r="K12173" i="1"/>
  <c r="L12173" i="1"/>
  <c r="I12174" i="1"/>
  <c r="J12174" i="1"/>
  <c r="N12174" i="1" s="1"/>
  <c r="O12174" i="1" s="1"/>
  <c r="P12174" i="1" s="1"/>
  <c r="K12174" i="1"/>
  <c r="L12174" i="1"/>
  <c r="I12175" i="1"/>
  <c r="J12175" i="1"/>
  <c r="N12175" i="1" s="1"/>
  <c r="O12175" i="1" s="1"/>
  <c r="P12175" i="1" s="1"/>
  <c r="K12175" i="1"/>
  <c r="L12175" i="1"/>
  <c r="I12176" i="1"/>
  <c r="J12176" i="1"/>
  <c r="N12176" i="1" s="1"/>
  <c r="O12176" i="1" s="1"/>
  <c r="P12176" i="1" s="1"/>
  <c r="K12176" i="1"/>
  <c r="L12176" i="1"/>
  <c r="I12177" i="1"/>
  <c r="J12177" i="1"/>
  <c r="N12177" i="1" s="1"/>
  <c r="O12177" i="1" s="1"/>
  <c r="P12177" i="1" s="1"/>
  <c r="K12177" i="1"/>
  <c r="L12177" i="1"/>
  <c r="I12178" i="1"/>
  <c r="J12178" i="1"/>
  <c r="N12178" i="1" s="1"/>
  <c r="O12178" i="1" s="1"/>
  <c r="P12178" i="1" s="1"/>
  <c r="K12178" i="1"/>
  <c r="L12178" i="1"/>
  <c r="I12179" i="1"/>
  <c r="J12179" i="1"/>
  <c r="N12179" i="1" s="1"/>
  <c r="O12179" i="1" s="1"/>
  <c r="P12179" i="1" s="1"/>
  <c r="K12179" i="1"/>
  <c r="L12179" i="1"/>
  <c r="I12180" i="1"/>
  <c r="J12180" i="1"/>
  <c r="N12180" i="1" s="1"/>
  <c r="O12180" i="1" s="1"/>
  <c r="P12180" i="1" s="1"/>
  <c r="K12180" i="1"/>
  <c r="L12180" i="1"/>
  <c r="I12181" i="1"/>
  <c r="J12181" i="1"/>
  <c r="N12181" i="1" s="1"/>
  <c r="O12181" i="1" s="1"/>
  <c r="P12181" i="1" s="1"/>
  <c r="K12181" i="1"/>
  <c r="L12181" i="1"/>
  <c r="I12182" i="1"/>
  <c r="J12182" i="1"/>
  <c r="N12182" i="1" s="1"/>
  <c r="O12182" i="1" s="1"/>
  <c r="P12182" i="1" s="1"/>
  <c r="K12182" i="1"/>
  <c r="L12182" i="1"/>
  <c r="I12183" i="1"/>
  <c r="J12183" i="1"/>
  <c r="N12183" i="1" s="1"/>
  <c r="O12183" i="1" s="1"/>
  <c r="P12183" i="1" s="1"/>
  <c r="K12183" i="1"/>
  <c r="L12183" i="1"/>
  <c r="I12184" i="1"/>
  <c r="J12184" i="1"/>
  <c r="N12184" i="1" s="1"/>
  <c r="O12184" i="1" s="1"/>
  <c r="P12184" i="1" s="1"/>
  <c r="K12184" i="1"/>
  <c r="L12184" i="1"/>
  <c r="I12185" i="1"/>
  <c r="J12185" i="1"/>
  <c r="N12185" i="1" s="1"/>
  <c r="O12185" i="1" s="1"/>
  <c r="P12185" i="1" s="1"/>
  <c r="K12185" i="1"/>
  <c r="L12185" i="1"/>
  <c r="I12186" i="1"/>
  <c r="J12186" i="1"/>
  <c r="N12186" i="1" s="1"/>
  <c r="O12186" i="1" s="1"/>
  <c r="P12186" i="1" s="1"/>
  <c r="K12186" i="1"/>
  <c r="L12186" i="1"/>
  <c r="I12187" i="1"/>
  <c r="J12187" i="1"/>
  <c r="N12187" i="1" s="1"/>
  <c r="O12187" i="1" s="1"/>
  <c r="P12187" i="1" s="1"/>
  <c r="K12187" i="1"/>
  <c r="L12187" i="1"/>
  <c r="I12188" i="1"/>
  <c r="J12188" i="1"/>
  <c r="N12188" i="1" s="1"/>
  <c r="O12188" i="1" s="1"/>
  <c r="P12188" i="1" s="1"/>
  <c r="K12188" i="1"/>
  <c r="L12188" i="1"/>
  <c r="I12189" i="1"/>
  <c r="J12189" i="1"/>
  <c r="N12189" i="1" s="1"/>
  <c r="O12189" i="1" s="1"/>
  <c r="P12189" i="1" s="1"/>
  <c r="K12189" i="1"/>
  <c r="L12189" i="1"/>
  <c r="I12190" i="1"/>
  <c r="J12190" i="1"/>
  <c r="N12190" i="1" s="1"/>
  <c r="O12190" i="1" s="1"/>
  <c r="P12190" i="1" s="1"/>
  <c r="K12190" i="1"/>
  <c r="L12190" i="1"/>
  <c r="I12191" i="1"/>
  <c r="J12191" i="1"/>
  <c r="N12191" i="1" s="1"/>
  <c r="O12191" i="1" s="1"/>
  <c r="P12191" i="1" s="1"/>
  <c r="K12191" i="1"/>
  <c r="L12191" i="1"/>
  <c r="I12192" i="1"/>
  <c r="J12192" i="1"/>
  <c r="N12192" i="1" s="1"/>
  <c r="O12192" i="1" s="1"/>
  <c r="P12192" i="1" s="1"/>
  <c r="K12192" i="1"/>
  <c r="L12192" i="1"/>
  <c r="I12193" i="1"/>
  <c r="J12193" i="1"/>
  <c r="N12193" i="1" s="1"/>
  <c r="O12193" i="1" s="1"/>
  <c r="P12193" i="1" s="1"/>
  <c r="K12193" i="1"/>
  <c r="L12193" i="1"/>
  <c r="I12194" i="1"/>
  <c r="J12194" i="1"/>
  <c r="N12194" i="1" s="1"/>
  <c r="O12194" i="1" s="1"/>
  <c r="P12194" i="1" s="1"/>
  <c r="K12194" i="1"/>
  <c r="L12194" i="1"/>
  <c r="I12195" i="1"/>
  <c r="J12195" i="1"/>
  <c r="N12195" i="1" s="1"/>
  <c r="O12195" i="1" s="1"/>
  <c r="P12195" i="1" s="1"/>
  <c r="K12195" i="1"/>
  <c r="L12195" i="1"/>
  <c r="I12196" i="1"/>
  <c r="J12196" i="1"/>
  <c r="N12196" i="1" s="1"/>
  <c r="O12196" i="1" s="1"/>
  <c r="P12196" i="1" s="1"/>
  <c r="K12196" i="1"/>
  <c r="L12196" i="1"/>
  <c r="I12197" i="1"/>
  <c r="J12197" i="1"/>
  <c r="N12197" i="1" s="1"/>
  <c r="O12197" i="1" s="1"/>
  <c r="P12197" i="1" s="1"/>
  <c r="K12197" i="1"/>
  <c r="L12197" i="1"/>
  <c r="I12198" i="1"/>
  <c r="J12198" i="1"/>
  <c r="N12198" i="1" s="1"/>
  <c r="O12198" i="1" s="1"/>
  <c r="P12198" i="1" s="1"/>
  <c r="K12198" i="1"/>
  <c r="L12198" i="1"/>
  <c r="I12199" i="1"/>
  <c r="J12199" i="1"/>
  <c r="N12199" i="1" s="1"/>
  <c r="O12199" i="1" s="1"/>
  <c r="P12199" i="1" s="1"/>
  <c r="K12199" i="1"/>
  <c r="L12199" i="1"/>
  <c r="I12200" i="1"/>
  <c r="J12200" i="1"/>
  <c r="N12200" i="1" s="1"/>
  <c r="O12200" i="1" s="1"/>
  <c r="P12200" i="1" s="1"/>
  <c r="K12200" i="1"/>
  <c r="L12200" i="1"/>
  <c r="I12201" i="1"/>
  <c r="J12201" i="1"/>
  <c r="N12201" i="1" s="1"/>
  <c r="O12201" i="1" s="1"/>
  <c r="P12201" i="1" s="1"/>
  <c r="K12201" i="1"/>
  <c r="L12201" i="1"/>
  <c r="I12202" i="1"/>
  <c r="J12202" i="1"/>
  <c r="N12202" i="1" s="1"/>
  <c r="O12202" i="1" s="1"/>
  <c r="P12202" i="1" s="1"/>
  <c r="K12202" i="1"/>
  <c r="L12202" i="1"/>
  <c r="I12203" i="1"/>
  <c r="J12203" i="1"/>
  <c r="N12203" i="1" s="1"/>
  <c r="O12203" i="1" s="1"/>
  <c r="P12203" i="1" s="1"/>
  <c r="K12203" i="1"/>
  <c r="L12203" i="1"/>
  <c r="I12204" i="1"/>
  <c r="J12204" i="1"/>
  <c r="N12204" i="1" s="1"/>
  <c r="O12204" i="1" s="1"/>
  <c r="P12204" i="1" s="1"/>
  <c r="K12204" i="1"/>
  <c r="L12204" i="1"/>
  <c r="I12205" i="1"/>
  <c r="J12205" i="1"/>
  <c r="N12205" i="1" s="1"/>
  <c r="O12205" i="1" s="1"/>
  <c r="P12205" i="1" s="1"/>
  <c r="K12205" i="1"/>
  <c r="L12205" i="1"/>
  <c r="I12206" i="1"/>
  <c r="J12206" i="1"/>
  <c r="N12206" i="1" s="1"/>
  <c r="O12206" i="1" s="1"/>
  <c r="P12206" i="1" s="1"/>
  <c r="K12206" i="1"/>
  <c r="L12206" i="1"/>
  <c r="I12207" i="1"/>
  <c r="J12207" i="1"/>
  <c r="N12207" i="1" s="1"/>
  <c r="O12207" i="1" s="1"/>
  <c r="P12207" i="1" s="1"/>
  <c r="K12207" i="1"/>
  <c r="L12207" i="1"/>
  <c r="I12208" i="1"/>
  <c r="J12208" i="1"/>
  <c r="N12208" i="1" s="1"/>
  <c r="O12208" i="1" s="1"/>
  <c r="P12208" i="1" s="1"/>
  <c r="K12208" i="1"/>
  <c r="L12208" i="1"/>
  <c r="I12209" i="1"/>
  <c r="J12209" i="1"/>
  <c r="N12209" i="1" s="1"/>
  <c r="O12209" i="1" s="1"/>
  <c r="P12209" i="1" s="1"/>
  <c r="K12209" i="1"/>
  <c r="L12209" i="1"/>
  <c r="I12210" i="1"/>
  <c r="J12210" i="1"/>
  <c r="N12210" i="1" s="1"/>
  <c r="O12210" i="1" s="1"/>
  <c r="P12210" i="1" s="1"/>
  <c r="K12210" i="1"/>
  <c r="L12210" i="1"/>
  <c r="I12211" i="1"/>
  <c r="J12211" i="1"/>
  <c r="N12211" i="1" s="1"/>
  <c r="O12211" i="1" s="1"/>
  <c r="P12211" i="1" s="1"/>
  <c r="K12211" i="1"/>
  <c r="L12211" i="1"/>
  <c r="I12212" i="1"/>
  <c r="J12212" i="1"/>
  <c r="N12212" i="1" s="1"/>
  <c r="O12212" i="1" s="1"/>
  <c r="P12212" i="1" s="1"/>
  <c r="K12212" i="1"/>
  <c r="L12212" i="1"/>
  <c r="I12213" i="1"/>
  <c r="J12213" i="1"/>
  <c r="N12213" i="1" s="1"/>
  <c r="O12213" i="1" s="1"/>
  <c r="P12213" i="1" s="1"/>
  <c r="K12213" i="1"/>
  <c r="L12213" i="1"/>
  <c r="I12214" i="1"/>
  <c r="J12214" i="1"/>
  <c r="N12214" i="1" s="1"/>
  <c r="O12214" i="1" s="1"/>
  <c r="P12214" i="1" s="1"/>
  <c r="K12214" i="1"/>
  <c r="L12214" i="1"/>
  <c r="I12215" i="1"/>
  <c r="J12215" i="1"/>
  <c r="N12215" i="1" s="1"/>
  <c r="O12215" i="1" s="1"/>
  <c r="P12215" i="1" s="1"/>
  <c r="K12215" i="1"/>
  <c r="L12215" i="1"/>
  <c r="I12216" i="1"/>
  <c r="J12216" i="1"/>
  <c r="N12216" i="1" s="1"/>
  <c r="O12216" i="1" s="1"/>
  <c r="P12216" i="1" s="1"/>
  <c r="K12216" i="1"/>
  <c r="L12216" i="1"/>
  <c r="I12217" i="1"/>
  <c r="J12217" i="1"/>
  <c r="N12217" i="1" s="1"/>
  <c r="O12217" i="1" s="1"/>
  <c r="P12217" i="1" s="1"/>
  <c r="K12217" i="1"/>
  <c r="L12217" i="1"/>
  <c r="I12218" i="1"/>
  <c r="J12218" i="1"/>
  <c r="N12218" i="1" s="1"/>
  <c r="O12218" i="1" s="1"/>
  <c r="P12218" i="1" s="1"/>
  <c r="K12218" i="1"/>
  <c r="L12218" i="1"/>
  <c r="I12219" i="1"/>
  <c r="J12219" i="1"/>
  <c r="N12219" i="1" s="1"/>
  <c r="O12219" i="1" s="1"/>
  <c r="P12219" i="1" s="1"/>
  <c r="K12219" i="1"/>
  <c r="L12219" i="1"/>
  <c r="I12220" i="1"/>
  <c r="J12220" i="1"/>
  <c r="N12220" i="1" s="1"/>
  <c r="O12220" i="1" s="1"/>
  <c r="P12220" i="1" s="1"/>
  <c r="K12220" i="1"/>
  <c r="L12220" i="1"/>
  <c r="I12221" i="1"/>
  <c r="J12221" i="1"/>
  <c r="N12221" i="1" s="1"/>
  <c r="O12221" i="1" s="1"/>
  <c r="P12221" i="1" s="1"/>
  <c r="K12221" i="1"/>
  <c r="L12221" i="1"/>
  <c r="I12222" i="1"/>
  <c r="J12222" i="1"/>
  <c r="N12222" i="1" s="1"/>
  <c r="O12222" i="1" s="1"/>
  <c r="P12222" i="1" s="1"/>
  <c r="K12222" i="1"/>
  <c r="L12222" i="1"/>
  <c r="I12223" i="1"/>
  <c r="J12223" i="1"/>
  <c r="N12223" i="1" s="1"/>
  <c r="O12223" i="1" s="1"/>
  <c r="P12223" i="1" s="1"/>
  <c r="K12223" i="1"/>
  <c r="L12223" i="1"/>
  <c r="I12224" i="1"/>
  <c r="J12224" i="1"/>
  <c r="N12224" i="1" s="1"/>
  <c r="O12224" i="1" s="1"/>
  <c r="P12224" i="1" s="1"/>
  <c r="K12224" i="1"/>
  <c r="L12224" i="1"/>
  <c r="I12225" i="1"/>
  <c r="J12225" i="1"/>
  <c r="N12225" i="1" s="1"/>
  <c r="O12225" i="1" s="1"/>
  <c r="P12225" i="1" s="1"/>
  <c r="K12225" i="1"/>
  <c r="L12225" i="1"/>
  <c r="I12226" i="1"/>
  <c r="J12226" i="1"/>
  <c r="N12226" i="1" s="1"/>
  <c r="O12226" i="1" s="1"/>
  <c r="P12226" i="1" s="1"/>
  <c r="K12226" i="1"/>
  <c r="L12226" i="1"/>
  <c r="I12227" i="1"/>
  <c r="J12227" i="1"/>
  <c r="N12227" i="1" s="1"/>
  <c r="O12227" i="1" s="1"/>
  <c r="P12227" i="1" s="1"/>
  <c r="K12227" i="1"/>
  <c r="L12227" i="1"/>
  <c r="I12228" i="1"/>
  <c r="J12228" i="1"/>
  <c r="N12228" i="1" s="1"/>
  <c r="O12228" i="1" s="1"/>
  <c r="P12228" i="1" s="1"/>
  <c r="K12228" i="1"/>
  <c r="L12228" i="1"/>
  <c r="I12229" i="1"/>
  <c r="J12229" i="1"/>
  <c r="N12229" i="1" s="1"/>
  <c r="O12229" i="1" s="1"/>
  <c r="P12229" i="1" s="1"/>
  <c r="K12229" i="1"/>
  <c r="L12229" i="1"/>
  <c r="I12230" i="1"/>
  <c r="J12230" i="1"/>
  <c r="N12230" i="1" s="1"/>
  <c r="O12230" i="1" s="1"/>
  <c r="P12230" i="1" s="1"/>
  <c r="K12230" i="1"/>
  <c r="L12230" i="1"/>
  <c r="I12231" i="1"/>
  <c r="J12231" i="1"/>
  <c r="N12231" i="1" s="1"/>
  <c r="O12231" i="1" s="1"/>
  <c r="P12231" i="1" s="1"/>
  <c r="K12231" i="1"/>
  <c r="L12231" i="1"/>
  <c r="I12232" i="1"/>
  <c r="J12232" i="1"/>
  <c r="N12232" i="1" s="1"/>
  <c r="O12232" i="1" s="1"/>
  <c r="P12232" i="1" s="1"/>
  <c r="K12232" i="1"/>
  <c r="L12232" i="1"/>
  <c r="I12233" i="1"/>
  <c r="J12233" i="1"/>
  <c r="N12233" i="1" s="1"/>
  <c r="O12233" i="1" s="1"/>
  <c r="P12233" i="1" s="1"/>
  <c r="K12233" i="1"/>
  <c r="L12233" i="1"/>
  <c r="I12234" i="1"/>
  <c r="J12234" i="1"/>
  <c r="N12234" i="1" s="1"/>
  <c r="O12234" i="1" s="1"/>
  <c r="P12234" i="1" s="1"/>
  <c r="K12234" i="1"/>
  <c r="L12234" i="1"/>
  <c r="I12235" i="1"/>
  <c r="J12235" i="1"/>
  <c r="N12235" i="1" s="1"/>
  <c r="O12235" i="1" s="1"/>
  <c r="P12235" i="1" s="1"/>
  <c r="K12235" i="1"/>
  <c r="L12235" i="1"/>
  <c r="I12236" i="1"/>
  <c r="J12236" i="1"/>
  <c r="N12236" i="1" s="1"/>
  <c r="O12236" i="1" s="1"/>
  <c r="P12236" i="1" s="1"/>
  <c r="K12236" i="1"/>
  <c r="L12236" i="1"/>
  <c r="I12237" i="1"/>
  <c r="J12237" i="1"/>
  <c r="N12237" i="1" s="1"/>
  <c r="O12237" i="1" s="1"/>
  <c r="P12237" i="1" s="1"/>
  <c r="K12237" i="1"/>
  <c r="L12237" i="1"/>
  <c r="I12238" i="1"/>
  <c r="J12238" i="1"/>
  <c r="N12238" i="1" s="1"/>
  <c r="O12238" i="1" s="1"/>
  <c r="P12238" i="1" s="1"/>
  <c r="K12238" i="1"/>
  <c r="L12238" i="1"/>
  <c r="I12239" i="1"/>
  <c r="J12239" i="1"/>
  <c r="N12239" i="1" s="1"/>
  <c r="O12239" i="1" s="1"/>
  <c r="P12239" i="1" s="1"/>
  <c r="K12239" i="1"/>
  <c r="L12239" i="1"/>
  <c r="I12240" i="1"/>
  <c r="J12240" i="1"/>
  <c r="N12240" i="1" s="1"/>
  <c r="O12240" i="1" s="1"/>
  <c r="P12240" i="1" s="1"/>
  <c r="K12240" i="1"/>
  <c r="L12240" i="1"/>
  <c r="I12241" i="1"/>
  <c r="J12241" i="1"/>
  <c r="N12241" i="1" s="1"/>
  <c r="O12241" i="1" s="1"/>
  <c r="P12241" i="1" s="1"/>
  <c r="K12241" i="1"/>
  <c r="L12241" i="1"/>
  <c r="I12242" i="1"/>
  <c r="J12242" i="1"/>
  <c r="N12242" i="1" s="1"/>
  <c r="O12242" i="1" s="1"/>
  <c r="P12242" i="1" s="1"/>
  <c r="K12242" i="1"/>
  <c r="L12242" i="1"/>
  <c r="I12243" i="1"/>
  <c r="J12243" i="1"/>
  <c r="N12243" i="1" s="1"/>
  <c r="O12243" i="1" s="1"/>
  <c r="P12243" i="1" s="1"/>
  <c r="K12243" i="1"/>
  <c r="L12243" i="1"/>
  <c r="I12244" i="1"/>
  <c r="J12244" i="1"/>
  <c r="N12244" i="1" s="1"/>
  <c r="O12244" i="1" s="1"/>
  <c r="P12244" i="1" s="1"/>
  <c r="K12244" i="1"/>
  <c r="L12244" i="1"/>
  <c r="I12245" i="1"/>
  <c r="J12245" i="1"/>
  <c r="N12245" i="1" s="1"/>
  <c r="O12245" i="1" s="1"/>
  <c r="P12245" i="1" s="1"/>
  <c r="K12245" i="1"/>
  <c r="L12245" i="1"/>
  <c r="I12246" i="1"/>
  <c r="J12246" i="1"/>
  <c r="N12246" i="1" s="1"/>
  <c r="O12246" i="1" s="1"/>
  <c r="P12246" i="1" s="1"/>
  <c r="K12246" i="1"/>
  <c r="L12246" i="1"/>
  <c r="I12247" i="1"/>
  <c r="J12247" i="1"/>
  <c r="N12247" i="1" s="1"/>
  <c r="O12247" i="1" s="1"/>
  <c r="P12247" i="1" s="1"/>
  <c r="K12247" i="1"/>
  <c r="L12247" i="1"/>
  <c r="I12248" i="1"/>
  <c r="J12248" i="1"/>
  <c r="N12248" i="1" s="1"/>
  <c r="O12248" i="1" s="1"/>
  <c r="P12248" i="1" s="1"/>
  <c r="K12248" i="1"/>
  <c r="L12248" i="1"/>
  <c r="I12249" i="1"/>
  <c r="J12249" i="1"/>
  <c r="N12249" i="1" s="1"/>
  <c r="O12249" i="1" s="1"/>
  <c r="P12249" i="1" s="1"/>
  <c r="K12249" i="1"/>
  <c r="L12249" i="1"/>
  <c r="I12250" i="1"/>
  <c r="J12250" i="1"/>
  <c r="N12250" i="1" s="1"/>
  <c r="O12250" i="1" s="1"/>
  <c r="P12250" i="1" s="1"/>
  <c r="K12250" i="1"/>
  <c r="L12250" i="1"/>
  <c r="I12251" i="1"/>
  <c r="J12251" i="1"/>
  <c r="N12251" i="1" s="1"/>
  <c r="O12251" i="1" s="1"/>
  <c r="P12251" i="1" s="1"/>
  <c r="K12251" i="1"/>
  <c r="L12251" i="1"/>
  <c r="I12252" i="1"/>
  <c r="J12252" i="1"/>
  <c r="N12252" i="1" s="1"/>
  <c r="O12252" i="1" s="1"/>
  <c r="P12252" i="1" s="1"/>
  <c r="K12252" i="1"/>
  <c r="L12252" i="1"/>
  <c r="I12253" i="1"/>
  <c r="J12253" i="1"/>
  <c r="N12253" i="1" s="1"/>
  <c r="O12253" i="1" s="1"/>
  <c r="P12253" i="1" s="1"/>
  <c r="K12253" i="1"/>
  <c r="L12253" i="1"/>
  <c r="I12254" i="1"/>
  <c r="J12254" i="1"/>
  <c r="N12254" i="1" s="1"/>
  <c r="O12254" i="1" s="1"/>
  <c r="P12254" i="1" s="1"/>
  <c r="K12254" i="1"/>
  <c r="L12254" i="1"/>
  <c r="I12255" i="1"/>
  <c r="J12255" i="1"/>
  <c r="N12255" i="1" s="1"/>
  <c r="O12255" i="1" s="1"/>
  <c r="P12255" i="1" s="1"/>
  <c r="K12255" i="1"/>
  <c r="L12255" i="1"/>
  <c r="I12256" i="1"/>
  <c r="J12256" i="1"/>
  <c r="N12256" i="1" s="1"/>
  <c r="O12256" i="1" s="1"/>
  <c r="P12256" i="1" s="1"/>
  <c r="K12256" i="1"/>
  <c r="L12256" i="1"/>
  <c r="I12257" i="1"/>
  <c r="J12257" i="1"/>
  <c r="N12257" i="1" s="1"/>
  <c r="O12257" i="1" s="1"/>
  <c r="P12257" i="1" s="1"/>
  <c r="K12257" i="1"/>
  <c r="L12257" i="1"/>
  <c r="I12258" i="1"/>
  <c r="J12258" i="1"/>
  <c r="N12258" i="1" s="1"/>
  <c r="O12258" i="1" s="1"/>
  <c r="P12258" i="1" s="1"/>
  <c r="K12258" i="1"/>
  <c r="L12258" i="1"/>
  <c r="I12259" i="1"/>
  <c r="J12259" i="1"/>
  <c r="N12259" i="1" s="1"/>
  <c r="O12259" i="1" s="1"/>
  <c r="P12259" i="1" s="1"/>
  <c r="K12259" i="1"/>
  <c r="L12259" i="1"/>
  <c r="I12260" i="1"/>
  <c r="J12260" i="1"/>
  <c r="N12260" i="1" s="1"/>
  <c r="O12260" i="1" s="1"/>
  <c r="P12260" i="1" s="1"/>
  <c r="K12260" i="1"/>
  <c r="L12260" i="1"/>
  <c r="I12261" i="1"/>
  <c r="J12261" i="1"/>
  <c r="N12261" i="1" s="1"/>
  <c r="O12261" i="1" s="1"/>
  <c r="P12261" i="1" s="1"/>
  <c r="K12261" i="1"/>
  <c r="L12261" i="1"/>
  <c r="I12262" i="1"/>
  <c r="J12262" i="1"/>
  <c r="N12262" i="1" s="1"/>
  <c r="O12262" i="1" s="1"/>
  <c r="P12262" i="1" s="1"/>
  <c r="K12262" i="1"/>
  <c r="L12262" i="1"/>
  <c r="I12263" i="1"/>
  <c r="J12263" i="1"/>
  <c r="N12263" i="1" s="1"/>
  <c r="O12263" i="1" s="1"/>
  <c r="P12263" i="1" s="1"/>
  <c r="K12263" i="1"/>
  <c r="L12263" i="1"/>
  <c r="I12264" i="1"/>
  <c r="J12264" i="1"/>
  <c r="N12264" i="1" s="1"/>
  <c r="O12264" i="1" s="1"/>
  <c r="P12264" i="1" s="1"/>
  <c r="K12264" i="1"/>
  <c r="L12264" i="1"/>
  <c r="I12265" i="1"/>
  <c r="J12265" i="1"/>
  <c r="N12265" i="1" s="1"/>
  <c r="O12265" i="1" s="1"/>
  <c r="P12265" i="1" s="1"/>
  <c r="K12265" i="1"/>
  <c r="L12265" i="1"/>
  <c r="I12266" i="1"/>
  <c r="J12266" i="1"/>
  <c r="N12266" i="1" s="1"/>
  <c r="O12266" i="1" s="1"/>
  <c r="P12266" i="1" s="1"/>
  <c r="K12266" i="1"/>
  <c r="L12266" i="1"/>
  <c r="I12267" i="1"/>
  <c r="J12267" i="1"/>
  <c r="N12267" i="1" s="1"/>
  <c r="O12267" i="1" s="1"/>
  <c r="P12267" i="1" s="1"/>
  <c r="K12267" i="1"/>
  <c r="L12267" i="1"/>
  <c r="I12268" i="1"/>
  <c r="J12268" i="1"/>
  <c r="N12268" i="1" s="1"/>
  <c r="O12268" i="1" s="1"/>
  <c r="P12268" i="1" s="1"/>
  <c r="K12268" i="1"/>
  <c r="L12268" i="1"/>
  <c r="I12269" i="1"/>
  <c r="J12269" i="1"/>
  <c r="N12269" i="1" s="1"/>
  <c r="O12269" i="1" s="1"/>
  <c r="P12269" i="1" s="1"/>
  <c r="K12269" i="1"/>
  <c r="L12269" i="1"/>
  <c r="I12270" i="1"/>
  <c r="J12270" i="1"/>
  <c r="N12270" i="1" s="1"/>
  <c r="O12270" i="1" s="1"/>
  <c r="P12270" i="1" s="1"/>
  <c r="K12270" i="1"/>
  <c r="L12270" i="1"/>
  <c r="I12271" i="1"/>
  <c r="J12271" i="1"/>
  <c r="N12271" i="1" s="1"/>
  <c r="O12271" i="1" s="1"/>
  <c r="P12271" i="1" s="1"/>
  <c r="K12271" i="1"/>
  <c r="L12271" i="1"/>
  <c r="I12272" i="1"/>
  <c r="J12272" i="1"/>
  <c r="N12272" i="1" s="1"/>
  <c r="O12272" i="1" s="1"/>
  <c r="P12272" i="1" s="1"/>
  <c r="K12272" i="1"/>
  <c r="L12272" i="1"/>
  <c r="I12273" i="1"/>
  <c r="J12273" i="1"/>
  <c r="N12273" i="1" s="1"/>
  <c r="O12273" i="1" s="1"/>
  <c r="P12273" i="1" s="1"/>
  <c r="K12273" i="1"/>
  <c r="L12273" i="1"/>
  <c r="I12274" i="1"/>
  <c r="J12274" i="1"/>
  <c r="N12274" i="1" s="1"/>
  <c r="O12274" i="1" s="1"/>
  <c r="P12274" i="1" s="1"/>
  <c r="K12274" i="1"/>
  <c r="L12274" i="1"/>
  <c r="I12275" i="1"/>
  <c r="J12275" i="1"/>
  <c r="N12275" i="1" s="1"/>
  <c r="O12275" i="1" s="1"/>
  <c r="P12275" i="1" s="1"/>
  <c r="K12275" i="1"/>
  <c r="L12275" i="1"/>
  <c r="I12276" i="1"/>
  <c r="J12276" i="1"/>
  <c r="N12276" i="1" s="1"/>
  <c r="O12276" i="1" s="1"/>
  <c r="P12276" i="1" s="1"/>
  <c r="K12276" i="1"/>
  <c r="L12276" i="1"/>
  <c r="I12277" i="1"/>
  <c r="J12277" i="1"/>
  <c r="N12277" i="1" s="1"/>
  <c r="O12277" i="1" s="1"/>
  <c r="P12277" i="1" s="1"/>
  <c r="K12277" i="1"/>
  <c r="L12277" i="1"/>
  <c r="I12278" i="1"/>
  <c r="J12278" i="1"/>
  <c r="N12278" i="1" s="1"/>
  <c r="O12278" i="1" s="1"/>
  <c r="P12278" i="1" s="1"/>
  <c r="K12278" i="1"/>
  <c r="L12278" i="1"/>
  <c r="I12279" i="1"/>
  <c r="J12279" i="1"/>
  <c r="N12279" i="1" s="1"/>
  <c r="O12279" i="1" s="1"/>
  <c r="P12279" i="1" s="1"/>
  <c r="K12279" i="1"/>
  <c r="L12279" i="1"/>
  <c r="I12280" i="1"/>
  <c r="J12280" i="1"/>
  <c r="N12280" i="1" s="1"/>
  <c r="O12280" i="1" s="1"/>
  <c r="P12280" i="1" s="1"/>
  <c r="K12280" i="1"/>
  <c r="L12280" i="1"/>
  <c r="I12281" i="1"/>
  <c r="J12281" i="1"/>
  <c r="N12281" i="1" s="1"/>
  <c r="O12281" i="1" s="1"/>
  <c r="P12281" i="1" s="1"/>
  <c r="K12281" i="1"/>
  <c r="L12281" i="1"/>
  <c r="I12282" i="1"/>
  <c r="J12282" i="1"/>
  <c r="N12282" i="1" s="1"/>
  <c r="O12282" i="1" s="1"/>
  <c r="P12282" i="1" s="1"/>
  <c r="K12282" i="1"/>
  <c r="L12282" i="1"/>
  <c r="I12283" i="1"/>
  <c r="J12283" i="1"/>
  <c r="N12283" i="1" s="1"/>
  <c r="O12283" i="1" s="1"/>
  <c r="P12283" i="1" s="1"/>
  <c r="K12283" i="1"/>
  <c r="L12283" i="1"/>
  <c r="I12284" i="1"/>
  <c r="J12284" i="1"/>
  <c r="N12284" i="1" s="1"/>
  <c r="O12284" i="1" s="1"/>
  <c r="P12284" i="1" s="1"/>
  <c r="K12284" i="1"/>
  <c r="L12284" i="1"/>
  <c r="I12285" i="1"/>
  <c r="J12285" i="1"/>
  <c r="N12285" i="1" s="1"/>
  <c r="O12285" i="1" s="1"/>
  <c r="P12285" i="1" s="1"/>
  <c r="K12285" i="1"/>
  <c r="L12285" i="1"/>
  <c r="I12286" i="1"/>
  <c r="J12286" i="1"/>
  <c r="N12286" i="1" s="1"/>
  <c r="O12286" i="1" s="1"/>
  <c r="P12286" i="1" s="1"/>
  <c r="K12286" i="1"/>
  <c r="L12286" i="1"/>
  <c r="I12287" i="1"/>
  <c r="J12287" i="1"/>
  <c r="N12287" i="1" s="1"/>
  <c r="O12287" i="1" s="1"/>
  <c r="P12287" i="1" s="1"/>
  <c r="K12287" i="1"/>
  <c r="L12287" i="1"/>
  <c r="I12288" i="1"/>
  <c r="J12288" i="1"/>
  <c r="N12288" i="1" s="1"/>
  <c r="O12288" i="1" s="1"/>
  <c r="P12288" i="1" s="1"/>
  <c r="K12288" i="1"/>
  <c r="L12288" i="1"/>
  <c r="I12289" i="1"/>
  <c r="J12289" i="1"/>
  <c r="N12289" i="1" s="1"/>
  <c r="O12289" i="1" s="1"/>
  <c r="P12289" i="1" s="1"/>
  <c r="K12289" i="1"/>
  <c r="L12289" i="1"/>
  <c r="I12290" i="1"/>
  <c r="J12290" i="1"/>
  <c r="N12290" i="1" s="1"/>
  <c r="O12290" i="1" s="1"/>
  <c r="P12290" i="1" s="1"/>
  <c r="K12290" i="1"/>
  <c r="L12290" i="1"/>
  <c r="I12291" i="1"/>
  <c r="J12291" i="1"/>
  <c r="N12291" i="1" s="1"/>
  <c r="O12291" i="1" s="1"/>
  <c r="P12291" i="1" s="1"/>
  <c r="K12291" i="1"/>
  <c r="L12291" i="1"/>
  <c r="I12292" i="1"/>
  <c r="J12292" i="1"/>
  <c r="N12292" i="1" s="1"/>
  <c r="O12292" i="1" s="1"/>
  <c r="P12292" i="1" s="1"/>
  <c r="K12292" i="1"/>
  <c r="L12292" i="1"/>
  <c r="I12293" i="1"/>
  <c r="J12293" i="1"/>
  <c r="N12293" i="1" s="1"/>
  <c r="O12293" i="1" s="1"/>
  <c r="P12293" i="1" s="1"/>
  <c r="K12293" i="1"/>
  <c r="L12293" i="1"/>
  <c r="I12294" i="1"/>
  <c r="J12294" i="1"/>
  <c r="N12294" i="1" s="1"/>
  <c r="O12294" i="1" s="1"/>
  <c r="P12294" i="1" s="1"/>
  <c r="K12294" i="1"/>
  <c r="L12294" i="1"/>
  <c r="I12295" i="1"/>
  <c r="J12295" i="1"/>
  <c r="N12295" i="1" s="1"/>
  <c r="O12295" i="1" s="1"/>
  <c r="P12295" i="1" s="1"/>
  <c r="K12295" i="1"/>
  <c r="L12295" i="1"/>
  <c r="I12296" i="1"/>
  <c r="J12296" i="1"/>
  <c r="N12296" i="1" s="1"/>
  <c r="O12296" i="1" s="1"/>
  <c r="P12296" i="1" s="1"/>
  <c r="K12296" i="1"/>
  <c r="L12296" i="1"/>
  <c r="I12297" i="1"/>
  <c r="J12297" i="1"/>
  <c r="N12297" i="1" s="1"/>
  <c r="O12297" i="1" s="1"/>
  <c r="P12297" i="1" s="1"/>
  <c r="K12297" i="1"/>
  <c r="L12297" i="1"/>
  <c r="I12298" i="1"/>
  <c r="J12298" i="1"/>
  <c r="N12298" i="1" s="1"/>
  <c r="O12298" i="1" s="1"/>
  <c r="P12298" i="1" s="1"/>
  <c r="K12298" i="1"/>
  <c r="L12298" i="1"/>
  <c r="I12299" i="1"/>
  <c r="J12299" i="1"/>
  <c r="N12299" i="1" s="1"/>
  <c r="O12299" i="1" s="1"/>
  <c r="P12299" i="1" s="1"/>
  <c r="K12299" i="1"/>
  <c r="L12299" i="1"/>
  <c r="K10" i="1"/>
  <c r="L10" i="1"/>
  <c r="I10" i="1"/>
  <c r="C5" i="1"/>
  <c r="J6002" i="1" s="1"/>
  <c r="N6002" i="1" s="1"/>
  <c r="O6002" i="1" s="1"/>
  <c r="P6002" i="1" s="1"/>
  <c r="D5" i="1"/>
  <c r="E5" i="1"/>
  <c r="C6" i="1"/>
  <c r="D6" i="1"/>
  <c r="E6" i="1"/>
  <c r="B6" i="1"/>
  <c r="B5" i="1"/>
  <c r="R6" i="1" l="1"/>
  <c r="J6052" i="1"/>
  <c r="N6052" i="1" s="1"/>
  <c r="O6052" i="1" s="1"/>
  <c r="P6052" i="1" s="1"/>
  <c r="J6029" i="1"/>
  <c r="N6029" i="1" s="1"/>
  <c r="O6029" i="1" s="1"/>
  <c r="P6029" i="1" s="1"/>
  <c r="J6016" i="1"/>
  <c r="N6016" i="1" s="1"/>
  <c r="O6016" i="1" s="1"/>
  <c r="P6016" i="1" s="1"/>
  <c r="J5996" i="1"/>
  <c r="N5996" i="1" s="1"/>
  <c r="O5996" i="1" s="1"/>
  <c r="P5996" i="1" s="1"/>
  <c r="J5978" i="1"/>
  <c r="N5978" i="1" s="1"/>
  <c r="O5978" i="1" s="1"/>
  <c r="P5978" i="1" s="1"/>
  <c r="J5960" i="1"/>
  <c r="N5960" i="1" s="1"/>
  <c r="O5960" i="1" s="1"/>
  <c r="P5960" i="1" s="1"/>
  <c r="J5942" i="1"/>
  <c r="N5942" i="1" s="1"/>
  <c r="O5942" i="1" s="1"/>
  <c r="P5942" i="1" s="1"/>
  <c r="J5924" i="1"/>
  <c r="N5924" i="1" s="1"/>
  <c r="O5924" i="1" s="1"/>
  <c r="P5924" i="1" s="1"/>
  <c r="J5906" i="1"/>
  <c r="N5906" i="1" s="1"/>
  <c r="O5906" i="1" s="1"/>
  <c r="P5906" i="1" s="1"/>
  <c r="J5888" i="1"/>
  <c r="N5888" i="1" s="1"/>
  <c r="O5888" i="1" s="1"/>
  <c r="P5888" i="1" s="1"/>
  <c r="J5870" i="1"/>
  <c r="N5870" i="1" s="1"/>
  <c r="O5870" i="1" s="1"/>
  <c r="P5870" i="1" s="1"/>
  <c r="J5551" i="1"/>
  <c r="N5551" i="1" s="1"/>
  <c r="O5551" i="1" s="1"/>
  <c r="P5551" i="1" s="1"/>
  <c r="J5394" i="1"/>
  <c r="N5394" i="1" s="1"/>
  <c r="O5394" i="1" s="1"/>
  <c r="P5394" i="1" s="1"/>
  <c r="J6055" i="1"/>
  <c r="N6055" i="1" s="1"/>
  <c r="O6055" i="1" s="1"/>
  <c r="P6055" i="1" s="1"/>
  <c r="J6032" i="1"/>
  <c r="N6032" i="1" s="1"/>
  <c r="O6032" i="1" s="1"/>
  <c r="P6032" i="1" s="1"/>
  <c r="J6019" i="1"/>
  <c r="N6019" i="1" s="1"/>
  <c r="O6019" i="1" s="1"/>
  <c r="P6019" i="1" s="1"/>
  <c r="J6058" i="1"/>
  <c r="N6058" i="1" s="1"/>
  <c r="O6058" i="1" s="1"/>
  <c r="P6058" i="1" s="1"/>
  <c r="J6035" i="1"/>
  <c r="N6035" i="1" s="1"/>
  <c r="O6035" i="1" s="1"/>
  <c r="P6035" i="1" s="1"/>
  <c r="J6022" i="1"/>
  <c r="N6022" i="1" s="1"/>
  <c r="O6022" i="1" s="1"/>
  <c r="P6022" i="1" s="1"/>
  <c r="J5999" i="1"/>
  <c r="N5999" i="1" s="1"/>
  <c r="O5999" i="1" s="1"/>
  <c r="P5999" i="1" s="1"/>
  <c r="J5981" i="1"/>
  <c r="N5981" i="1" s="1"/>
  <c r="O5981" i="1" s="1"/>
  <c r="P5981" i="1" s="1"/>
  <c r="J5963" i="1"/>
  <c r="N5963" i="1" s="1"/>
  <c r="O5963" i="1" s="1"/>
  <c r="P5963" i="1" s="1"/>
  <c r="J5945" i="1"/>
  <c r="N5945" i="1" s="1"/>
  <c r="O5945" i="1" s="1"/>
  <c r="P5945" i="1" s="1"/>
  <c r="J5927" i="1"/>
  <c r="N5927" i="1" s="1"/>
  <c r="O5927" i="1" s="1"/>
  <c r="P5927" i="1" s="1"/>
  <c r="J5909" i="1"/>
  <c r="N5909" i="1" s="1"/>
  <c r="O5909" i="1" s="1"/>
  <c r="P5909" i="1" s="1"/>
  <c r="J5891" i="1"/>
  <c r="N5891" i="1" s="1"/>
  <c r="O5891" i="1" s="1"/>
  <c r="P5891" i="1" s="1"/>
  <c r="J5873" i="1"/>
  <c r="N5873" i="1" s="1"/>
  <c r="O5873" i="1" s="1"/>
  <c r="P5873" i="1" s="1"/>
  <c r="J5574" i="1"/>
  <c r="N5574" i="1" s="1"/>
  <c r="O5574" i="1" s="1"/>
  <c r="P5574" i="1" s="1"/>
  <c r="J5515" i="1"/>
  <c r="N5515" i="1" s="1"/>
  <c r="O5515" i="1" s="1"/>
  <c r="P5515" i="1" s="1"/>
  <c r="J5358" i="1"/>
  <c r="N5358" i="1" s="1"/>
  <c r="O5358" i="1" s="1"/>
  <c r="P5358" i="1" s="1"/>
  <c r="J7483" i="1"/>
  <c r="N7483" i="1" s="1"/>
  <c r="O7483" i="1" s="1"/>
  <c r="P7483" i="1" s="1"/>
  <c r="J7480" i="1"/>
  <c r="N7480" i="1" s="1"/>
  <c r="O7480" i="1" s="1"/>
  <c r="P7480" i="1" s="1"/>
  <c r="J7477" i="1"/>
  <c r="N7477" i="1" s="1"/>
  <c r="O7477" i="1" s="1"/>
  <c r="P7477" i="1" s="1"/>
  <c r="J7474" i="1"/>
  <c r="N7474" i="1" s="1"/>
  <c r="O7474" i="1" s="1"/>
  <c r="P7474" i="1" s="1"/>
  <c r="J7471" i="1"/>
  <c r="N7471" i="1" s="1"/>
  <c r="O7471" i="1" s="1"/>
  <c r="P7471" i="1" s="1"/>
  <c r="J7468" i="1"/>
  <c r="N7468" i="1" s="1"/>
  <c r="O7468" i="1" s="1"/>
  <c r="P7468" i="1" s="1"/>
  <c r="J7465" i="1"/>
  <c r="N7465" i="1" s="1"/>
  <c r="O7465" i="1" s="1"/>
  <c r="P7465" i="1" s="1"/>
  <c r="J7462" i="1"/>
  <c r="N7462" i="1" s="1"/>
  <c r="O7462" i="1" s="1"/>
  <c r="P7462" i="1" s="1"/>
  <c r="J7459" i="1"/>
  <c r="N7459" i="1" s="1"/>
  <c r="O7459" i="1" s="1"/>
  <c r="P7459" i="1" s="1"/>
  <c r="J7456" i="1"/>
  <c r="N7456" i="1" s="1"/>
  <c r="O7456" i="1" s="1"/>
  <c r="P7456" i="1" s="1"/>
  <c r="J7453" i="1"/>
  <c r="N7453" i="1" s="1"/>
  <c r="O7453" i="1" s="1"/>
  <c r="P7453" i="1" s="1"/>
  <c r="J7450" i="1"/>
  <c r="N7450" i="1" s="1"/>
  <c r="O7450" i="1" s="1"/>
  <c r="P7450" i="1" s="1"/>
  <c r="J7447" i="1"/>
  <c r="N7447" i="1" s="1"/>
  <c r="O7447" i="1" s="1"/>
  <c r="P7447" i="1" s="1"/>
  <c r="J7444" i="1"/>
  <c r="N7444" i="1" s="1"/>
  <c r="O7444" i="1" s="1"/>
  <c r="P7444" i="1" s="1"/>
  <c r="J7441" i="1"/>
  <c r="N7441" i="1" s="1"/>
  <c r="O7441" i="1" s="1"/>
  <c r="P7441" i="1" s="1"/>
  <c r="J7438" i="1"/>
  <c r="N7438" i="1" s="1"/>
  <c r="O7438" i="1" s="1"/>
  <c r="P7438" i="1" s="1"/>
  <c r="J7435" i="1"/>
  <c r="N7435" i="1" s="1"/>
  <c r="O7435" i="1" s="1"/>
  <c r="P7435" i="1" s="1"/>
  <c r="J7432" i="1"/>
  <c r="N7432" i="1" s="1"/>
  <c r="O7432" i="1" s="1"/>
  <c r="P7432" i="1" s="1"/>
  <c r="J7429" i="1"/>
  <c r="N7429" i="1" s="1"/>
  <c r="O7429" i="1" s="1"/>
  <c r="P7429" i="1" s="1"/>
  <c r="J7426" i="1"/>
  <c r="N7426" i="1" s="1"/>
  <c r="O7426" i="1" s="1"/>
  <c r="P7426" i="1" s="1"/>
  <c r="J7423" i="1"/>
  <c r="N7423" i="1" s="1"/>
  <c r="O7423" i="1" s="1"/>
  <c r="P7423" i="1" s="1"/>
  <c r="J7420" i="1"/>
  <c r="N7420" i="1" s="1"/>
  <c r="O7420" i="1" s="1"/>
  <c r="P7420" i="1" s="1"/>
  <c r="J7417" i="1"/>
  <c r="N7417" i="1" s="1"/>
  <c r="O7417" i="1" s="1"/>
  <c r="P7417" i="1" s="1"/>
  <c r="J7414" i="1"/>
  <c r="N7414" i="1" s="1"/>
  <c r="O7414" i="1" s="1"/>
  <c r="P7414" i="1" s="1"/>
  <c r="J7411" i="1"/>
  <c r="N7411" i="1" s="1"/>
  <c r="O7411" i="1" s="1"/>
  <c r="P7411" i="1" s="1"/>
  <c r="J7408" i="1"/>
  <c r="N7408" i="1" s="1"/>
  <c r="O7408" i="1" s="1"/>
  <c r="P7408" i="1" s="1"/>
  <c r="J7405" i="1"/>
  <c r="N7405" i="1" s="1"/>
  <c r="O7405" i="1" s="1"/>
  <c r="P7405" i="1" s="1"/>
  <c r="J7402" i="1"/>
  <c r="N7402" i="1" s="1"/>
  <c r="O7402" i="1" s="1"/>
  <c r="P7402" i="1" s="1"/>
  <c r="J7399" i="1"/>
  <c r="N7399" i="1" s="1"/>
  <c r="O7399" i="1" s="1"/>
  <c r="P7399" i="1" s="1"/>
  <c r="J7396" i="1"/>
  <c r="N7396" i="1" s="1"/>
  <c r="O7396" i="1" s="1"/>
  <c r="P7396" i="1" s="1"/>
  <c r="J7393" i="1"/>
  <c r="N7393" i="1" s="1"/>
  <c r="O7393" i="1" s="1"/>
  <c r="P7393" i="1" s="1"/>
  <c r="J7390" i="1"/>
  <c r="N7390" i="1" s="1"/>
  <c r="O7390" i="1" s="1"/>
  <c r="P7390" i="1" s="1"/>
  <c r="J7387" i="1"/>
  <c r="N7387" i="1" s="1"/>
  <c r="O7387" i="1" s="1"/>
  <c r="P7387" i="1" s="1"/>
  <c r="J7384" i="1"/>
  <c r="N7384" i="1" s="1"/>
  <c r="O7384" i="1" s="1"/>
  <c r="P7384" i="1" s="1"/>
  <c r="J7381" i="1"/>
  <c r="N7381" i="1" s="1"/>
  <c r="O7381" i="1" s="1"/>
  <c r="P7381" i="1" s="1"/>
  <c r="J7378" i="1"/>
  <c r="N7378" i="1" s="1"/>
  <c r="O7378" i="1" s="1"/>
  <c r="P7378" i="1" s="1"/>
  <c r="J7375" i="1"/>
  <c r="N7375" i="1" s="1"/>
  <c r="O7375" i="1" s="1"/>
  <c r="P7375" i="1" s="1"/>
  <c r="J7372" i="1"/>
  <c r="N7372" i="1" s="1"/>
  <c r="O7372" i="1" s="1"/>
  <c r="P7372" i="1" s="1"/>
  <c r="J7369" i="1"/>
  <c r="N7369" i="1" s="1"/>
  <c r="O7369" i="1" s="1"/>
  <c r="P7369" i="1" s="1"/>
  <c r="J7366" i="1"/>
  <c r="N7366" i="1" s="1"/>
  <c r="O7366" i="1" s="1"/>
  <c r="P7366" i="1" s="1"/>
  <c r="J7363" i="1"/>
  <c r="N7363" i="1" s="1"/>
  <c r="O7363" i="1" s="1"/>
  <c r="P7363" i="1" s="1"/>
  <c r="J7360" i="1"/>
  <c r="N7360" i="1" s="1"/>
  <c r="O7360" i="1" s="1"/>
  <c r="P7360" i="1" s="1"/>
  <c r="J7357" i="1"/>
  <c r="N7357" i="1" s="1"/>
  <c r="O7357" i="1" s="1"/>
  <c r="P7357" i="1" s="1"/>
  <c r="J7354" i="1"/>
  <c r="N7354" i="1" s="1"/>
  <c r="O7354" i="1" s="1"/>
  <c r="P7354" i="1" s="1"/>
  <c r="J7351" i="1"/>
  <c r="N7351" i="1" s="1"/>
  <c r="O7351" i="1" s="1"/>
  <c r="P7351" i="1" s="1"/>
  <c r="J7348" i="1"/>
  <c r="N7348" i="1" s="1"/>
  <c r="O7348" i="1" s="1"/>
  <c r="P7348" i="1" s="1"/>
  <c r="J7345" i="1"/>
  <c r="N7345" i="1" s="1"/>
  <c r="O7345" i="1" s="1"/>
  <c r="P7345" i="1" s="1"/>
  <c r="J7342" i="1"/>
  <c r="N7342" i="1" s="1"/>
  <c r="O7342" i="1" s="1"/>
  <c r="P7342" i="1" s="1"/>
  <c r="J7339" i="1"/>
  <c r="N7339" i="1" s="1"/>
  <c r="O7339" i="1" s="1"/>
  <c r="P7339" i="1" s="1"/>
  <c r="J7336" i="1"/>
  <c r="N7336" i="1" s="1"/>
  <c r="O7336" i="1" s="1"/>
  <c r="P7336" i="1" s="1"/>
  <c r="J7333" i="1"/>
  <c r="N7333" i="1" s="1"/>
  <c r="O7333" i="1" s="1"/>
  <c r="P7333" i="1" s="1"/>
  <c r="J7330" i="1"/>
  <c r="N7330" i="1" s="1"/>
  <c r="O7330" i="1" s="1"/>
  <c r="P7330" i="1" s="1"/>
  <c r="J7327" i="1"/>
  <c r="N7327" i="1" s="1"/>
  <c r="O7327" i="1" s="1"/>
  <c r="P7327" i="1" s="1"/>
  <c r="J7324" i="1"/>
  <c r="N7324" i="1" s="1"/>
  <c r="O7324" i="1" s="1"/>
  <c r="P7324" i="1" s="1"/>
  <c r="J7321" i="1"/>
  <c r="N7321" i="1" s="1"/>
  <c r="O7321" i="1" s="1"/>
  <c r="P7321" i="1" s="1"/>
  <c r="J7318" i="1"/>
  <c r="N7318" i="1" s="1"/>
  <c r="O7318" i="1" s="1"/>
  <c r="P7318" i="1" s="1"/>
  <c r="J7315" i="1"/>
  <c r="N7315" i="1" s="1"/>
  <c r="O7315" i="1" s="1"/>
  <c r="P7315" i="1" s="1"/>
  <c r="J7312" i="1"/>
  <c r="N7312" i="1" s="1"/>
  <c r="O7312" i="1" s="1"/>
  <c r="P7312" i="1" s="1"/>
  <c r="J7309" i="1"/>
  <c r="N7309" i="1" s="1"/>
  <c r="O7309" i="1" s="1"/>
  <c r="P7309" i="1" s="1"/>
  <c r="J7306" i="1"/>
  <c r="N7306" i="1" s="1"/>
  <c r="O7306" i="1" s="1"/>
  <c r="P7306" i="1" s="1"/>
  <c r="J7303" i="1"/>
  <c r="N7303" i="1" s="1"/>
  <c r="O7303" i="1" s="1"/>
  <c r="P7303" i="1" s="1"/>
  <c r="J7300" i="1"/>
  <c r="N7300" i="1" s="1"/>
  <c r="O7300" i="1" s="1"/>
  <c r="P7300" i="1" s="1"/>
  <c r="J7297" i="1"/>
  <c r="N7297" i="1" s="1"/>
  <c r="O7297" i="1" s="1"/>
  <c r="P7297" i="1" s="1"/>
  <c r="J7294" i="1"/>
  <c r="N7294" i="1" s="1"/>
  <c r="O7294" i="1" s="1"/>
  <c r="P7294" i="1" s="1"/>
  <c r="J7291" i="1"/>
  <c r="N7291" i="1" s="1"/>
  <c r="O7291" i="1" s="1"/>
  <c r="P7291" i="1" s="1"/>
  <c r="J7288" i="1"/>
  <c r="N7288" i="1" s="1"/>
  <c r="O7288" i="1" s="1"/>
  <c r="P7288" i="1" s="1"/>
  <c r="J7285" i="1"/>
  <c r="N7285" i="1" s="1"/>
  <c r="O7285" i="1" s="1"/>
  <c r="P7285" i="1" s="1"/>
  <c r="J7282" i="1"/>
  <c r="N7282" i="1" s="1"/>
  <c r="O7282" i="1" s="1"/>
  <c r="P7282" i="1" s="1"/>
  <c r="J7279" i="1"/>
  <c r="N7279" i="1" s="1"/>
  <c r="O7279" i="1" s="1"/>
  <c r="P7279" i="1" s="1"/>
  <c r="J7276" i="1"/>
  <c r="N7276" i="1" s="1"/>
  <c r="O7276" i="1" s="1"/>
  <c r="P7276" i="1" s="1"/>
  <c r="J7273" i="1"/>
  <c r="N7273" i="1" s="1"/>
  <c r="O7273" i="1" s="1"/>
  <c r="P7273" i="1" s="1"/>
  <c r="J7270" i="1"/>
  <c r="N7270" i="1" s="1"/>
  <c r="O7270" i="1" s="1"/>
  <c r="P7270" i="1" s="1"/>
  <c r="J7267" i="1"/>
  <c r="N7267" i="1" s="1"/>
  <c r="O7267" i="1" s="1"/>
  <c r="P7267" i="1" s="1"/>
  <c r="J7264" i="1"/>
  <c r="N7264" i="1" s="1"/>
  <c r="O7264" i="1" s="1"/>
  <c r="P7264" i="1" s="1"/>
  <c r="J7261" i="1"/>
  <c r="N7261" i="1" s="1"/>
  <c r="O7261" i="1" s="1"/>
  <c r="P7261" i="1" s="1"/>
  <c r="J7258" i="1"/>
  <c r="N7258" i="1" s="1"/>
  <c r="O7258" i="1" s="1"/>
  <c r="P7258" i="1" s="1"/>
  <c r="J7255" i="1"/>
  <c r="N7255" i="1" s="1"/>
  <c r="O7255" i="1" s="1"/>
  <c r="P7255" i="1" s="1"/>
  <c r="J7252" i="1"/>
  <c r="N7252" i="1" s="1"/>
  <c r="O7252" i="1" s="1"/>
  <c r="P7252" i="1" s="1"/>
  <c r="J7249" i="1"/>
  <c r="N7249" i="1" s="1"/>
  <c r="O7249" i="1" s="1"/>
  <c r="P7249" i="1" s="1"/>
  <c r="J7246" i="1"/>
  <c r="N7246" i="1" s="1"/>
  <c r="O7246" i="1" s="1"/>
  <c r="P7246" i="1" s="1"/>
  <c r="J7243" i="1"/>
  <c r="N7243" i="1" s="1"/>
  <c r="O7243" i="1" s="1"/>
  <c r="P7243" i="1" s="1"/>
  <c r="J7240" i="1"/>
  <c r="N7240" i="1" s="1"/>
  <c r="O7240" i="1" s="1"/>
  <c r="P7240" i="1" s="1"/>
  <c r="J7237" i="1"/>
  <c r="N7237" i="1" s="1"/>
  <c r="O7237" i="1" s="1"/>
  <c r="P7237" i="1" s="1"/>
  <c r="J7234" i="1"/>
  <c r="N7234" i="1" s="1"/>
  <c r="O7234" i="1" s="1"/>
  <c r="P7234" i="1" s="1"/>
  <c r="J7231" i="1"/>
  <c r="N7231" i="1" s="1"/>
  <c r="O7231" i="1" s="1"/>
  <c r="P7231" i="1" s="1"/>
  <c r="J7228" i="1"/>
  <c r="N7228" i="1" s="1"/>
  <c r="O7228" i="1" s="1"/>
  <c r="P7228" i="1" s="1"/>
  <c r="J7225" i="1"/>
  <c r="N7225" i="1" s="1"/>
  <c r="O7225" i="1" s="1"/>
  <c r="P7225" i="1" s="1"/>
  <c r="J7222" i="1"/>
  <c r="N7222" i="1" s="1"/>
  <c r="O7222" i="1" s="1"/>
  <c r="P7222" i="1" s="1"/>
  <c r="J7219" i="1"/>
  <c r="N7219" i="1" s="1"/>
  <c r="O7219" i="1" s="1"/>
  <c r="P7219" i="1" s="1"/>
  <c r="J7216" i="1"/>
  <c r="N7216" i="1" s="1"/>
  <c r="O7216" i="1" s="1"/>
  <c r="P7216" i="1" s="1"/>
  <c r="J7213" i="1"/>
  <c r="N7213" i="1" s="1"/>
  <c r="O7213" i="1" s="1"/>
  <c r="P7213" i="1" s="1"/>
  <c r="J7210" i="1"/>
  <c r="N7210" i="1" s="1"/>
  <c r="O7210" i="1" s="1"/>
  <c r="P7210" i="1" s="1"/>
  <c r="J7207" i="1"/>
  <c r="N7207" i="1" s="1"/>
  <c r="O7207" i="1" s="1"/>
  <c r="P7207" i="1" s="1"/>
  <c r="J7198" i="1"/>
  <c r="N7198" i="1" s="1"/>
  <c r="O7198" i="1" s="1"/>
  <c r="P7198" i="1" s="1"/>
  <c r="J7195" i="1"/>
  <c r="N7195" i="1" s="1"/>
  <c r="O7195" i="1" s="1"/>
  <c r="P7195" i="1" s="1"/>
  <c r="J7192" i="1"/>
  <c r="N7192" i="1" s="1"/>
  <c r="O7192" i="1" s="1"/>
  <c r="P7192" i="1" s="1"/>
  <c r="J7189" i="1"/>
  <c r="N7189" i="1" s="1"/>
  <c r="O7189" i="1" s="1"/>
  <c r="P7189" i="1" s="1"/>
  <c r="J7186" i="1"/>
  <c r="N7186" i="1" s="1"/>
  <c r="O7186" i="1" s="1"/>
  <c r="P7186" i="1" s="1"/>
  <c r="J7183" i="1"/>
  <c r="N7183" i="1" s="1"/>
  <c r="O7183" i="1" s="1"/>
  <c r="P7183" i="1" s="1"/>
  <c r="J7180" i="1"/>
  <c r="N7180" i="1" s="1"/>
  <c r="O7180" i="1" s="1"/>
  <c r="P7180" i="1" s="1"/>
  <c r="J7177" i="1"/>
  <c r="N7177" i="1" s="1"/>
  <c r="O7177" i="1" s="1"/>
  <c r="P7177" i="1" s="1"/>
  <c r="J7174" i="1"/>
  <c r="N7174" i="1" s="1"/>
  <c r="O7174" i="1" s="1"/>
  <c r="P7174" i="1" s="1"/>
  <c r="J7171" i="1"/>
  <c r="N7171" i="1" s="1"/>
  <c r="O7171" i="1" s="1"/>
  <c r="P7171" i="1" s="1"/>
  <c r="J7168" i="1"/>
  <c r="N7168" i="1" s="1"/>
  <c r="O7168" i="1" s="1"/>
  <c r="P7168" i="1" s="1"/>
  <c r="J7165" i="1"/>
  <c r="N7165" i="1" s="1"/>
  <c r="O7165" i="1" s="1"/>
  <c r="P7165" i="1" s="1"/>
  <c r="J7162" i="1"/>
  <c r="N7162" i="1" s="1"/>
  <c r="O7162" i="1" s="1"/>
  <c r="P7162" i="1" s="1"/>
  <c r="J7159" i="1"/>
  <c r="N7159" i="1" s="1"/>
  <c r="O7159" i="1" s="1"/>
  <c r="P7159" i="1" s="1"/>
  <c r="J7156" i="1"/>
  <c r="N7156" i="1" s="1"/>
  <c r="O7156" i="1" s="1"/>
  <c r="P7156" i="1" s="1"/>
  <c r="J7153" i="1"/>
  <c r="N7153" i="1" s="1"/>
  <c r="O7153" i="1" s="1"/>
  <c r="P7153" i="1" s="1"/>
  <c r="J7150" i="1"/>
  <c r="N7150" i="1" s="1"/>
  <c r="O7150" i="1" s="1"/>
  <c r="P7150" i="1" s="1"/>
  <c r="J7147" i="1"/>
  <c r="N7147" i="1" s="1"/>
  <c r="O7147" i="1" s="1"/>
  <c r="P7147" i="1" s="1"/>
  <c r="J7144" i="1"/>
  <c r="N7144" i="1" s="1"/>
  <c r="O7144" i="1" s="1"/>
  <c r="P7144" i="1" s="1"/>
  <c r="J7141" i="1"/>
  <c r="N7141" i="1" s="1"/>
  <c r="O7141" i="1" s="1"/>
  <c r="P7141" i="1" s="1"/>
  <c r="J7138" i="1"/>
  <c r="N7138" i="1" s="1"/>
  <c r="O7138" i="1" s="1"/>
  <c r="P7138" i="1" s="1"/>
  <c r="J7135" i="1"/>
  <c r="N7135" i="1" s="1"/>
  <c r="O7135" i="1" s="1"/>
  <c r="P7135" i="1" s="1"/>
  <c r="J7132" i="1"/>
  <c r="N7132" i="1" s="1"/>
  <c r="O7132" i="1" s="1"/>
  <c r="P7132" i="1" s="1"/>
  <c r="J7129" i="1"/>
  <c r="N7129" i="1" s="1"/>
  <c r="O7129" i="1" s="1"/>
  <c r="P7129" i="1" s="1"/>
  <c r="J7126" i="1"/>
  <c r="N7126" i="1" s="1"/>
  <c r="O7126" i="1" s="1"/>
  <c r="P7126" i="1" s="1"/>
  <c r="J7123" i="1"/>
  <c r="N7123" i="1" s="1"/>
  <c r="O7123" i="1" s="1"/>
  <c r="P7123" i="1" s="1"/>
  <c r="J7120" i="1"/>
  <c r="N7120" i="1" s="1"/>
  <c r="O7120" i="1" s="1"/>
  <c r="P7120" i="1" s="1"/>
  <c r="J7117" i="1"/>
  <c r="N7117" i="1" s="1"/>
  <c r="O7117" i="1" s="1"/>
  <c r="P7117" i="1" s="1"/>
  <c r="J7114" i="1"/>
  <c r="N7114" i="1" s="1"/>
  <c r="O7114" i="1" s="1"/>
  <c r="P7114" i="1" s="1"/>
  <c r="J7111" i="1"/>
  <c r="N7111" i="1" s="1"/>
  <c r="O7111" i="1" s="1"/>
  <c r="P7111" i="1" s="1"/>
  <c r="J7108" i="1"/>
  <c r="N7108" i="1" s="1"/>
  <c r="O7108" i="1" s="1"/>
  <c r="P7108" i="1" s="1"/>
  <c r="J7105" i="1"/>
  <c r="N7105" i="1" s="1"/>
  <c r="O7105" i="1" s="1"/>
  <c r="P7105" i="1" s="1"/>
  <c r="J7102" i="1"/>
  <c r="N7102" i="1" s="1"/>
  <c r="O7102" i="1" s="1"/>
  <c r="P7102" i="1" s="1"/>
  <c r="J7099" i="1"/>
  <c r="N7099" i="1" s="1"/>
  <c r="O7099" i="1" s="1"/>
  <c r="P7099" i="1" s="1"/>
  <c r="J7096" i="1"/>
  <c r="N7096" i="1" s="1"/>
  <c r="O7096" i="1" s="1"/>
  <c r="P7096" i="1" s="1"/>
  <c r="J7093" i="1"/>
  <c r="N7093" i="1" s="1"/>
  <c r="O7093" i="1" s="1"/>
  <c r="P7093" i="1" s="1"/>
  <c r="J7090" i="1"/>
  <c r="N7090" i="1" s="1"/>
  <c r="O7090" i="1" s="1"/>
  <c r="P7090" i="1" s="1"/>
  <c r="J7087" i="1"/>
  <c r="N7087" i="1" s="1"/>
  <c r="O7087" i="1" s="1"/>
  <c r="P7087" i="1" s="1"/>
  <c r="J7084" i="1"/>
  <c r="N7084" i="1" s="1"/>
  <c r="O7084" i="1" s="1"/>
  <c r="P7084" i="1" s="1"/>
  <c r="J7081" i="1"/>
  <c r="N7081" i="1" s="1"/>
  <c r="O7081" i="1" s="1"/>
  <c r="P7081" i="1" s="1"/>
  <c r="J7078" i="1"/>
  <c r="N7078" i="1" s="1"/>
  <c r="O7078" i="1" s="1"/>
  <c r="P7078" i="1" s="1"/>
  <c r="J7075" i="1"/>
  <c r="N7075" i="1" s="1"/>
  <c r="O7075" i="1" s="1"/>
  <c r="P7075" i="1" s="1"/>
  <c r="J7072" i="1"/>
  <c r="N7072" i="1" s="1"/>
  <c r="O7072" i="1" s="1"/>
  <c r="P7072" i="1" s="1"/>
  <c r="J7069" i="1"/>
  <c r="N7069" i="1" s="1"/>
  <c r="O7069" i="1" s="1"/>
  <c r="P7069" i="1" s="1"/>
  <c r="J7066" i="1"/>
  <c r="N7066" i="1" s="1"/>
  <c r="O7066" i="1" s="1"/>
  <c r="P7066" i="1" s="1"/>
  <c r="J7063" i="1"/>
  <c r="N7063" i="1" s="1"/>
  <c r="O7063" i="1" s="1"/>
  <c r="P7063" i="1" s="1"/>
  <c r="J7060" i="1"/>
  <c r="N7060" i="1" s="1"/>
  <c r="O7060" i="1" s="1"/>
  <c r="P7060" i="1" s="1"/>
  <c r="J7057" i="1"/>
  <c r="N7057" i="1" s="1"/>
  <c r="O7057" i="1" s="1"/>
  <c r="P7057" i="1" s="1"/>
  <c r="J7054" i="1"/>
  <c r="N7054" i="1" s="1"/>
  <c r="O7054" i="1" s="1"/>
  <c r="P7054" i="1" s="1"/>
  <c r="J7051" i="1"/>
  <c r="N7051" i="1" s="1"/>
  <c r="O7051" i="1" s="1"/>
  <c r="P7051" i="1" s="1"/>
  <c r="J7048" i="1"/>
  <c r="N7048" i="1" s="1"/>
  <c r="O7048" i="1" s="1"/>
  <c r="P7048" i="1" s="1"/>
  <c r="J7045" i="1"/>
  <c r="N7045" i="1" s="1"/>
  <c r="O7045" i="1" s="1"/>
  <c r="P7045" i="1" s="1"/>
  <c r="J7042" i="1"/>
  <c r="N7042" i="1" s="1"/>
  <c r="O7042" i="1" s="1"/>
  <c r="P7042" i="1" s="1"/>
  <c r="J7039" i="1"/>
  <c r="N7039" i="1" s="1"/>
  <c r="O7039" i="1" s="1"/>
  <c r="P7039" i="1" s="1"/>
  <c r="J7036" i="1"/>
  <c r="N7036" i="1" s="1"/>
  <c r="O7036" i="1" s="1"/>
  <c r="P7036" i="1" s="1"/>
  <c r="J7033" i="1"/>
  <c r="N7033" i="1" s="1"/>
  <c r="O7033" i="1" s="1"/>
  <c r="P7033" i="1" s="1"/>
  <c r="J7030" i="1"/>
  <c r="N7030" i="1" s="1"/>
  <c r="O7030" i="1" s="1"/>
  <c r="P7030" i="1" s="1"/>
  <c r="J7027" i="1"/>
  <c r="N7027" i="1" s="1"/>
  <c r="O7027" i="1" s="1"/>
  <c r="P7027" i="1" s="1"/>
  <c r="J7024" i="1"/>
  <c r="N7024" i="1" s="1"/>
  <c r="O7024" i="1" s="1"/>
  <c r="P7024" i="1" s="1"/>
  <c r="J7021" i="1"/>
  <c r="N7021" i="1" s="1"/>
  <c r="O7021" i="1" s="1"/>
  <c r="P7021" i="1" s="1"/>
  <c r="J7018" i="1"/>
  <c r="N7018" i="1" s="1"/>
  <c r="O7018" i="1" s="1"/>
  <c r="P7018" i="1" s="1"/>
  <c r="J7015" i="1"/>
  <c r="N7015" i="1" s="1"/>
  <c r="O7015" i="1" s="1"/>
  <c r="P7015" i="1" s="1"/>
  <c r="J7012" i="1"/>
  <c r="N7012" i="1" s="1"/>
  <c r="O7012" i="1" s="1"/>
  <c r="P7012" i="1" s="1"/>
  <c r="J7009" i="1"/>
  <c r="N7009" i="1" s="1"/>
  <c r="O7009" i="1" s="1"/>
  <c r="P7009" i="1" s="1"/>
  <c r="J7006" i="1"/>
  <c r="N7006" i="1" s="1"/>
  <c r="O7006" i="1" s="1"/>
  <c r="P7006" i="1" s="1"/>
  <c r="J7003" i="1"/>
  <c r="N7003" i="1" s="1"/>
  <c r="O7003" i="1" s="1"/>
  <c r="P7003" i="1" s="1"/>
  <c r="J7000" i="1"/>
  <c r="N7000" i="1" s="1"/>
  <c r="O7000" i="1" s="1"/>
  <c r="P7000" i="1" s="1"/>
  <c r="J6997" i="1"/>
  <c r="N6997" i="1" s="1"/>
  <c r="O6997" i="1" s="1"/>
  <c r="P6997" i="1" s="1"/>
  <c r="J6994" i="1"/>
  <c r="N6994" i="1" s="1"/>
  <c r="O6994" i="1" s="1"/>
  <c r="P6994" i="1" s="1"/>
  <c r="J6991" i="1"/>
  <c r="N6991" i="1" s="1"/>
  <c r="O6991" i="1" s="1"/>
  <c r="P6991" i="1" s="1"/>
  <c r="J6988" i="1"/>
  <c r="N6988" i="1" s="1"/>
  <c r="O6988" i="1" s="1"/>
  <c r="P6988" i="1" s="1"/>
  <c r="J6985" i="1"/>
  <c r="N6985" i="1" s="1"/>
  <c r="O6985" i="1" s="1"/>
  <c r="P6985" i="1" s="1"/>
  <c r="J6982" i="1"/>
  <c r="N6982" i="1" s="1"/>
  <c r="O6982" i="1" s="1"/>
  <c r="P6982" i="1" s="1"/>
  <c r="J6979" i="1"/>
  <c r="N6979" i="1" s="1"/>
  <c r="O6979" i="1" s="1"/>
  <c r="P6979" i="1" s="1"/>
  <c r="J6976" i="1"/>
  <c r="N6976" i="1" s="1"/>
  <c r="O6976" i="1" s="1"/>
  <c r="P6976" i="1" s="1"/>
  <c r="J6973" i="1"/>
  <c r="N6973" i="1" s="1"/>
  <c r="O6973" i="1" s="1"/>
  <c r="P6973" i="1" s="1"/>
  <c r="J6970" i="1"/>
  <c r="N6970" i="1" s="1"/>
  <c r="O6970" i="1" s="1"/>
  <c r="P6970" i="1" s="1"/>
  <c r="J6967" i="1"/>
  <c r="N6967" i="1" s="1"/>
  <c r="O6967" i="1" s="1"/>
  <c r="P6967" i="1" s="1"/>
  <c r="J6964" i="1"/>
  <c r="N6964" i="1" s="1"/>
  <c r="O6964" i="1" s="1"/>
  <c r="P6964" i="1" s="1"/>
  <c r="J6961" i="1"/>
  <c r="N6961" i="1" s="1"/>
  <c r="O6961" i="1" s="1"/>
  <c r="P6961" i="1" s="1"/>
  <c r="J6958" i="1"/>
  <c r="N6958" i="1" s="1"/>
  <c r="O6958" i="1" s="1"/>
  <c r="P6958" i="1" s="1"/>
  <c r="J6955" i="1"/>
  <c r="N6955" i="1" s="1"/>
  <c r="O6955" i="1" s="1"/>
  <c r="P6955" i="1" s="1"/>
  <c r="J6952" i="1"/>
  <c r="N6952" i="1" s="1"/>
  <c r="O6952" i="1" s="1"/>
  <c r="P6952" i="1" s="1"/>
  <c r="J6949" i="1"/>
  <c r="N6949" i="1" s="1"/>
  <c r="O6949" i="1" s="1"/>
  <c r="P6949" i="1" s="1"/>
  <c r="J6946" i="1"/>
  <c r="N6946" i="1" s="1"/>
  <c r="O6946" i="1" s="1"/>
  <c r="P6946" i="1" s="1"/>
  <c r="J6943" i="1"/>
  <c r="N6943" i="1" s="1"/>
  <c r="O6943" i="1" s="1"/>
  <c r="P6943" i="1" s="1"/>
  <c r="J6940" i="1"/>
  <c r="N6940" i="1" s="1"/>
  <c r="O6940" i="1" s="1"/>
  <c r="P6940" i="1" s="1"/>
  <c r="J6937" i="1"/>
  <c r="N6937" i="1" s="1"/>
  <c r="O6937" i="1" s="1"/>
  <c r="P6937" i="1" s="1"/>
  <c r="J6934" i="1"/>
  <c r="N6934" i="1" s="1"/>
  <c r="O6934" i="1" s="1"/>
  <c r="P6934" i="1" s="1"/>
  <c r="J6931" i="1"/>
  <c r="N6931" i="1" s="1"/>
  <c r="O6931" i="1" s="1"/>
  <c r="P6931" i="1" s="1"/>
  <c r="J6928" i="1"/>
  <c r="N6928" i="1" s="1"/>
  <c r="O6928" i="1" s="1"/>
  <c r="P6928" i="1" s="1"/>
  <c r="J6925" i="1"/>
  <c r="N6925" i="1" s="1"/>
  <c r="O6925" i="1" s="1"/>
  <c r="P6925" i="1" s="1"/>
  <c r="J6922" i="1"/>
  <c r="N6922" i="1" s="1"/>
  <c r="O6922" i="1" s="1"/>
  <c r="P6922" i="1" s="1"/>
  <c r="J6919" i="1"/>
  <c r="N6919" i="1" s="1"/>
  <c r="O6919" i="1" s="1"/>
  <c r="P6919" i="1" s="1"/>
  <c r="J6916" i="1"/>
  <c r="N6916" i="1" s="1"/>
  <c r="O6916" i="1" s="1"/>
  <c r="P6916" i="1" s="1"/>
  <c r="J6913" i="1"/>
  <c r="N6913" i="1" s="1"/>
  <c r="O6913" i="1" s="1"/>
  <c r="P6913" i="1" s="1"/>
  <c r="J6910" i="1"/>
  <c r="N6910" i="1" s="1"/>
  <c r="O6910" i="1" s="1"/>
  <c r="P6910" i="1" s="1"/>
  <c r="J6907" i="1"/>
  <c r="N6907" i="1" s="1"/>
  <c r="O6907" i="1" s="1"/>
  <c r="P6907" i="1" s="1"/>
  <c r="J6904" i="1"/>
  <c r="N6904" i="1" s="1"/>
  <c r="O6904" i="1" s="1"/>
  <c r="P6904" i="1" s="1"/>
  <c r="J6901" i="1"/>
  <c r="N6901" i="1" s="1"/>
  <c r="O6901" i="1" s="1"/>
  <c r="P6901" i="1" s="1"/>
  <c r="J6898" i="1"/>
  <c r="N6898" i="1" s="1"/>
  <c r="O6898" i="1" s="1"/>
  <c r="P6898" i="1" s="1"/>
  <c r="J6895" i="1"/>
  <c r="N6895" i="1" s="1"/>
  <c r="O6895" i="1" s="1"/>
  <c r="P6895" i="1" s="1"/>
  <c r="J6892" i="1"/>
  <c r="N6892" i="1" s="1"/>
  <c r="O6892" i="1" s="1"/>
  <c r="P6892" i="1" s="1"/>
  <c r="J6889" i="1"/>
  <c r="N6889" i="1" s="1"/>
  <c r="O6889" i="1" s="1"/>
  <c r="P6889" i="1" s="1"/>
  <c r="J6886" i="1"/>
  <c r="N6886" i="1" s="1"/>
  <c r="O6886" i="1" s="1"/>
  <c r="P6886" i="1" s="1"/>
  <c r="J6883" i="1"/>
  <c r="N6883" i="1" s="1"/>
  <c r="O6883" i="1" s="1"/>
  <c r="P6883" i="1" s="1"/>
  <c r="J6880" i="1"/>
  <c r="N6880" i="1" s="1"/>
  <c r="O6880" i="1" s="1"/>
  <c r="P6880" i="1" s="1"/>
  <c r="J6877" i="1"/>
  <c r="N6877" i="1" s="1"/>
  <c r="O6877" i="1" s="1"/>
  <c r="P6877" i="1" s="1"/>
  <c r="J6874" i="1"/>
  <c r="N6874" i="1" s="1"/>
  <c r="O6874" i="1" s="1"/>
  <c r="P6874" i="1" s="1"/>
  <c r="J6871" i="1"/>
  <c r="N6871" i="1" s="1"/>
  <c r="O6871" i="1" s="1"/>
  <c r="P6871" i="1" s="1"/>
  <c r="J6868" i="1"/>
  <c r="N6868" i="1" s="1"/>
  <c r="O6868" i="1" s="1"/>
  <c r="P6868" i="1" s="1"/>
  <c r="J6865" i="1"/>
  <c r="N6865" i="1" s="1"/>
  <c r="O6865" i="1" s="1"/>
  <c r="P6865" i="1" s="1"/>
  <c r="J6862" i="1"/>
  <c r="N6862" i="1" s="1"/>
  <c r="O6862" i="1" s="1"/>
  <c r="P6862" i="1" s="1"/>
  <c r="J6859" i="1"/>
  <c r="N6859" i="1" s="1"/>
  <c r="O6859" i="1" s="1"/>
  <c r="P6859" i="1" s="1"/>
  <c r="J6856" i="1"/>
  <c r="N6856" i="1" s="1"/>
  <c r="O6856" i="1" s="1"/>
  <c r="P6856" i="1" s="1"/>
  <c r="J6853" i="1"/>
  <c r="N6853" i="1" s="1"/>
  <c r="O6853" i="1" s="1"/>
  <c r="P6853" i="1" s="1"/>
  <c r="J6850" i="1"/>
  <c r="N6850" i="1" s="1"/>
  <c r="O6850" i="1" s="1"/>
  <c r="P6850" i="1" s="1"/>
  <c r="J6847" i="1"/>
  <c r="N6847" i="1" s="1"/>
  <c r="O6847" i="1" s="1"/>
  <c r="P6847" i="1" s="1"/>
  <c r="J6844" i="1"/>
  <c r="N6844" i="1" s="1"/>
  <c r="O6844" i="1" s="1"/>
  <c r="P6844" i="1" s="1"/>
  <c r="J6841" i="1"/>
  <c r="N6841" i="1" s="1"/>
  <c r="O6841" i="1" s="1"/>
  <c r="P6841" i="1" s="1"/>
  <c r="J6838" i="1"/>
  <c r="N6838" i="1" s="1"/>
  <c r="O6838" i="1" s="1"/>
  <c r="P6838" i="1" s="1"/>
  <c r="J6835" i="1"/>
  <c r="N6835" i="1" s="1"/>
  <c r="O6835" i="1" s="1"/>
  <c r="P6835" i="1" s="1"/>
  <c r="J6832" i="1"/>
  <c r="N6832" i="1" s="1"/>
  <c r="O6832" i="1" s="1"/>
  <c r="P6832" i="1" s="1"/>
  <c r="J6829" i="1"/>
  <c r="N6829" i="1" s="1"/>
  <c r="O6829" i="1" s="1"/>
  <c r="P6829" i="1" s="1"/>
  <c r="J6826" i="1"/>
  <c r="N6826" i="1" s="1"/>
  <c r="O6826" i="1" s="1"/>
  <c r="P6826" i="1" s="1"/>
  <c r="J6823" i="1"/>
  <c r="N6823" i="1" s="1"/>
  <c r="O6823" i="1" s="1"/>
  <c r="P6823" i="1" s="1"/>
  <c r="J6820" i="1"/>
  <c r="N6820" i="1" s="1"/>
  <c r="O6820" i="1" s="1"/>
  <c r="P6820" i="1" s="1"/>
  <c r="J6817" i="1"/>
  <c r="N6817" i="1" s="1"/>
  <c r="O6817" i="1" s="1"/>
  <c r="P6817" i="1" s="1"/>
  <c r="J6814" i="1"/>
  <c r="N6814" i="1" s="1"/>
  <c r="O6814" i="1" s="1"/>
  <c r="P6814" i="1" s="1"/>
  <c r="J6811" i="1"/>
  <c r="N6811" i="1" s="1"/>
  <c r="O6811" i="1" s="1"/>
  <c r="P6811" i="1" s="1"/>
  <c r="J6808" i="1"/>
  <c r="N6808" i="1" s="1"/>
  <c r="O6808" i="1" s="1"/>
  <c r="P6808" i="1" s="1"/>
  <c r="J6805" i="1"/>
  <c r="N6805" i="1" s="1"/>
  <c r="O6805" i="1" s="1"/>
  <c r="P6805" i="1" s="1"/>
  <c r="J6802" i="1"/>
  <c r="N6802" i="1" s="1"/>
  <c r="O6802" i="1" s="1"/>
  <c r="P6802" i="1" s="1"/>
  <c r="J6799" i="1"/>
  <c r="N6799" i="1" s="1"/>
  <c r="O6799" i="1" s="1"/>
  <c r="P6799" i="1" s="1"/>
  <c r="J6796" i="1"/>
  <c r="N6796" i="1" s="1"/>
  <c r="O6796" i="1" s="1"/>
  <c r="P6796" i="1" s="1"/>
  <c r="J6793" i="1"/>
  <c r="N6793" i="1" s="1"/>
  <c r="O6793" i="1" s="1"/>
  <c r="P6793" i="1" s="1"/>
  <c r="J6790" i="1"/>
  <c r="N6790" i="1" s="1"/>
  <c r="O6790" i="1" s="1"/>
  <c r="P6790" i="1" s="1"/>
  <c r="J6787" i="1"/>
  <c r="N6787" i="1" s="1"/>
  <c r="O6787" i="1" s="1"/>
  <c r="P6787" i="1" s="1"/>
  <c r="J6784" i="1"/>
  <c r="N6784" i="1" s="1"/>
  <c r="O6784" i="1" s="1"/>
  <c r="P6784" i="1" s="1"/>
  <c r="J6781" i="1"/>
  <c r="N6781" i="1" s="1"/>
  <c r="O6781" i="1" s="1"/>
  <c r="P6781" i="1" s="1"/>
  <c r="J6778" i="1"/>
  <c r="N6778" i="1" s="1"/>
  <c r="O6778" i="1" s="1"/>
  <c r="P6778" i="1" s="1"/>
  <c r="J6775" i="1"/>
  <c r="N6775" i="1" s="1"/>
  <c r="O6775" i="1" s="1"/>
  <c r="P6775" i="1" s="1"/>
  <c r="J6772" i="1"/>
  <c r="N6772" i="1" s="1"/>
  <c r="O6772" i="1" s="1"/>
  <c r="P6772" i="1" s="1"/>
  <c r="J6769" i="1"/>
  <c r="N6769" i="1" s="1"/>
  <c r="O6769" i="1" s="1"/>
  <c r="P6769" i="1" s="1"/>
  <c r="J6766" i="1"/>
  <c r="N6766" i="1" s="1"/>
  <c r="O6766" i="1" s="1"/>
  <c r="P6766" i="1" s="1"/>
  <c r="J6763" i="1"/>
  <c r="N6763" i="1" s="1"/>
  <c r="O6763" i="1" s="1"/>
  <c r="P6763" i="1" s="1"/>
  <c r="J6760" i="1"/>
  <c r="N6760" i="1" s="1"/>
  <c r="O6760" i="1" s="1"/>
  <c r="P6760" i="1" s="1"/>
  <c r="J6757" i="1"/>
  <c r="N6757" i="1" s="1"/>
  <c r="O6757" i="1" s="1"/>
  <c r="P6757" i="1" s="1"/>
  <c r="J6754" i="1"/>
  <c r="N6754" i="1" s="1"/>
  <c r="O6754" i="1" s="1"/>
  <c r="P6754" i="1" s="1"/>
  <c r="J6751" i="1"/>
  <c r="N6751" i="1" s="1"/>
  <c r="O6751" i="1" s="1"/>
  <c r="P6751" i="1" s="1"/>
  <c r="J6748" i="1"/>
  <c r="N6748" i="1" s="1"/>
  <c r="O6748" i="1" s="1"/>
  <c r="P6748" i="1" s="1"/>
  <c r="J6745" i="1"/>
  <c r="N6745" i="1" s="1"/>
  <c r="O6745" i="1" s="1"/>
  <c r="P6745" i="1" s="1"/>
  <c r="J6742" i="1"/>
  <c r="N6742" i="1" s="1"/>
  <c r="O6742" i="1" s="1"/>
  <c r="P6742" i="1" s="1"/>
  <c r="J6739" i="1"/>
  <c r="N6739" i="1" s="1"/>
  <c r="O6739" i="1" s="1"/>
  <c r="P6739" i="1" s="1"/>
  <c r="J6736" i="1"/>
  <c r="N6736" i="1" s="1"/>
  <c r="O6736" i="1" s="1"/>
  <c r="P6736" i="1" s="1"/>
  <c r="J6733" i="1"/>
  <c r="N6733" i="1" s="1"/>
  <c r="O6733" i="1" s="1"/>
  <c r="P6733" i="1" s="1"/>
  <c r="J6730" i="1"/>
  <c r="N6730" i="1" s="1"/>
  <c r="O6730" i="1" s="1"/>
  <c r="P6730" i="1" s="1"/>
  <c r="J6727" i="1"/>
  <c r="N6727" i="1" s="1"/>
  <c r="O6727" i="1" s="1"/>
  <c r="P6727" i="1" s="1"/>
  <c r="J6724" i="1"/>
  <c r="N6724" i="1" s="1"/>
  <c r="O6724" i="1" s="1"/>
  <c r="P6724" i="1" s="1"/>
  <c r="J6721" i="1"/>
  <c r="N6721" i="1" s="1"/>
  <c r="O6721" i="1" s="1"/>
  <c r="P6721" i="1" s="1"/>
  <c r="J6718" i="1"/>
  <c r="N6718" i="1" s="1"/>
  <c r="O6718" i="1" s="1"/>
  <c r="P6718" i="1" s="1"/>
  <c r="J6715" i="1"/>
  <c r="N6715" i="1" s="1"/>
  <c r="O6715" i="1" s="1"/>
  <c r="P6715" i="1" s="1"/>
  <c r="J6712" i="1"/>
  <c r="N6712" i="1" s="1"/>
  <c r="O6712" i="1" s="1"/>
  <c r="P6712" i="1" s="1"/>
  <c r="J6709" i="1"/>
  <c r="N6709" i="1" s="1"/>
  <c r="O6709" i="1" s="1"/>
  <c r="P6709" i="1" s="1"/>
  <c r="J6706" i="1"/>
  <c r="N6706" i="1" s="1"/>
  <c r="O6706" i="1" s="1"/>
  <c r="P6706" i="1" s="1"/>
  <c r="J6703" i="1"/>
  <c r="N6703" i="1" s="1"/>
  <c r="O6703" i="1" s="1"/>
  <c r="P6703" i="1" s="1"/>
  <c r="J6700" i="1"/>
  <c r="N6700" i="1" s="1"/>
  <c r="O6700" i="1" s="1"/>
  <c r="P6700" i="1" s="1"/>
  <c r="J6697" i="1"/>
  <c r="N6697" i="1" s="1"/>
  <c r="O6697" i="1" s="1"/>
  <c r="P6697" i="1" s="1"/>
  <c r="J6694" i="1"/>
  <c r="N6694" i="1" s="1"/>
  <c r="O6694" i="1" s="1"/>
  <c r="P6694" i="1" s="1"/>
  <c r="J6691" i="1"/>
  <c r="N6691" i="1" s="1"/>
  <c r="O6691" i="1" s="1"/>
  <c r="P6691" i="1" s="1"/>
  <c r="J6688" i="1"/>
  <c r="N6688" i="1" s="1"/>
  <c r="O6688" i="1" s="1"/>
  <c r="P6688" i="1" s="1"/>
  <c r="J6685" i="1"/>
  <c r="N6685" i="1" s="1"/>
  <c r="O6685" i="1" s="1"/>
  <c r="P6685" i="1" s="1"/>
  <c r="J6682" i="1"/>
  <c r="N6682" i="1" s="1"/>
  <c r="O6682" i="1" s="1"/>
  <c r="P6682" i="1" s="1"/>
  <c r="J6679" i="1"/>
  <c r="N6679" i="1" s="1"/>
  <c r="O6679" i="1" s="1"/>
  <c r="P6679" i="1" s="1"/>
  <c r="J6676" i="1"/>
  <c r="N6676" i="1" s="1"/>
  <c r="O6676" i="1" s="1"/>
  <c r="P6676" i="1" s="1"/>
  <c r="J6673" i="1"/>
  <c r="N6673" i="1" s="1"/>
  <c r="O6673" i="1" s="1"/>
  <c r="P6673" i="1" s="1"/>
  <c r="J6670" i="1"/>
  <c r="N6670" i="1" s="1"/>
  <c r="O6670" i="1" s="1"/>
  <c r="P6670" i="1" s="1"/>
  <c r="J6667" i="1"/>
  <c r="N6667" i="1" s="1"/>
  <c r="O6667" i="1" s="1"/>
  <c r="P6667" i="1" s="1"/>
  <c r="J6664" i="1"/>
  <c r="N6664" i="1" s="1"/>
  <c r="O6664" i="1" s="1"/>
  <c r="P6664" i="1" s="1"/>
  <c r="J6661" i="1"/>
  <c r="N6661" i="1" s="1"/>
  <c r="O6661" i="1" s="1"/>
  <c r="P6661" i="1" s="1"/>
  <c r="J6658" i="1"/>
  <c r="N6658" i="1" s="1"/>
  <c r="O6658" i="1" s="1"/>
  <c r="P6658" i="1" s="1"/>
  <c r="J6655" i="1"/>
  <c r="N6655" i="1" s="1"/>
  <c r="O6655" i="1" s="1"/>
  <c r="P6655" i="1" s="1"/>
  <c r="J6652" i="1"/>
  <c r="N6652" i="1" s="1"/>
  <c r="O6652" i="1" s="1"/>
  <c r="P6652" i="1" s="1"/>
  <c r="J6649" i="1"/>
  <c r="N6649" i="1" s="1"/>
  <c r="O6649" i="1" s="1"/>
  <c r="P6649" i="1" s="1"/>
  <c r="J6646" i="1"/>
  <c r="N6646" i="1" s="1"/>
  <c r="O6646" i="1" s="1"/>
  <c r="P6646" i="1" s="1"/>
  <c r="J6643" i="1"/>
  <c r="N6643" i="1" s="1"/>
  <c r="O6643" i="1" s="1"/>
  <c r="P6643" i="1" s="1"/>
  <c r="J6640" i="1"/>
  <c r="N6640" i="1" s="1"/>
  <c r="O6640" i="1" s="1"/>
  <c r="P6640" i="1" s="1"/>
  <c r="J6637" i="1"/>
  <c r="N6637" i="1" s="1"/>
  <c r="O6637" i="1" s="1"/>
  <c r="P6637" i="1" s="1"/>
  <c r="J6634" i="1"/>
  <c r="N6634" i="1" s="1"/>
  <c r="O6634" i="1" s="1"/>
  <c r="P6634" i="1" s="1"/>
  <c r="J6631" i="1"/>
  <c r="N6631" i="1" s="1"/>
  <c r="O6631" i="1" s="1"/>
  <c r="P6631" i="1" s="1"/>
  <c r="J6628" i="1"/>
  <c r="N6628" i="1" s="1"/>
  <c r="O6628" i="1" s="1"/>
  <c r="P6628" i="1" s="1"/>
  <c r="J6625" i="1"/>
  <c r="N6625" i="1" s="1"/>
  <c r="O6625" i="1" s="1"/>
  <c r="P6625" i="1" s="1"/>
  <c r="J6622" i="1"/>
  <c r="N6622" i="1" s="1"/>
  <c r="O6622" i="1" s="1"/>
  <c r="P6622" i="1" s="1"/>
  <c r="J6619" i="1"/>
  <c r="N6619" i="1" s="1"/>
  <c r="O6619" i="1" s="1"/>
  <c r="P6619" i="1" s="1"/>
  <c r="J6616" i="1"/>
  <c r="N6616" i="1" s="1"/>
  <c r="O6616" i="1" s="1"/>
  <c r="P6616" i="1" s="1"/>
  <c r="J6613" i="1"/>
  <c r="N6613" i="1" s="1"/>
  <c r="O6613" i="1" s="1"/>
  <c r="P6613" i="1" s="1"/>
  <c r="J6610" i="1"/>
  <c r="N6610" i="1" s="1"/>
  <c r="O6610" i="1" s="1"/>
  <c r="P6610" i="1" s="1"/>
  <c r="J6607" i="1"/>
  <c r="N6607" i="1" s="1"/>
  <c r="O6607" i="1" s="1"/>
  <c r="P6607" i="1" s="1"/>
  <c r="J6604" i="1"/>
  <c r="N6604" i="1" s="1"/>
  <c r="O6604" i="1" s="1"/>
  <c r="P6604" i="1" s="1"/>
  <c r="J6601" i="1"/>
  <c r="N6601" i="1" s="1"/>
  <c r="O6601" i="1" s="1"/>
  <c r="P6601" i="1" s="1"/>
  <c r="J6598" i="1"/>
  <c r="N6598" i="1" s="1"/>
  <c r="O6598" i="1" s="1"/>
  <c r="P6598" i="1" s="1"/>
  <c r="J6595" i="1"/>
  <c r="N6595" i="1" s="1"/>
  <c r="O6595" i="1" s="1"/>
  <c r="P6595" i="1" s="1"/>
  <c r="J6592" i="1"/>
  <c r="N6592" i="1" s="1"/>
  <c r="O6592" i="1" s="1"/>
  <c r="P6592" i="1" s="1"/>
  <c r="J6589" i="1"/>
  <c r="N6589" i="1" s="1"/>
  <c r="O6589" i="1" s="1"/>
  <c r="P6589" i="1" s="1"/>
  <c r="J6586" i="1"/>
  <c r="N6586" i="1" s="1"/>
  <c r="O6586" i="1" s="1"/>
  <c r="P6586" i="1" s="1"/>
  <c r="J6583" i="1"/>
  <c r="N6583" i="1" s="1"/>
  <c r="O6583" i="1" s="1"/>
  <c r="P6583" i="1" s="1"/>
  <c r="J6580" i="1"/>
  <c r="N6580" i="1" s="1"/>
  <c r="O6580" i="1" s="1"/>
  <c r="P6580" i="1" s="1"/>
  <c r="J6577" i="1"/>
  <c r="N6577" i="1" s="1"/>
  <c r="O6577" i="1" s="1"/>
  <c r="P6577" i="1" s="1"/>
  <c r="J6574" i="1"/>
  <c r="N6574" i="1" s="1"/>
  <c r="O6574" i="1" s="1"/>
  <c r="P6574" i="1" s="1"/>
  <c r="J6571" i="1"/>
  <c r="N6571" i="1" s="1"/>
  <c r="O6571" i="1" s="1"/>
  <c r="P6571" i="1" s="1"/>
  <c r="J6568" i="1"/>
  <c r="N6568" i="1" s="1"/>
  <c r="O6568" i="1" s="1"/>
  <c r="P6568" i="1" s="1"/>
  <c r="J6565" i="1"/>
  <c r="N6565" i="1" s="1"/>
  <c r="O6565" i="1" s="1"/>
  <c r="P6565" i="1" s="1"/>
  <c r="J6562" i="1"/>
  <c r="N6562" i="1" s="1"/>
  <c r="O6562" i="1" s="1"/>
  <c r="P6562" i="1" s="1"/>
  <c r="J6559" i="1"/>
  <c r="N6559" i="1" s="1"/>
  <c r="O6559" i="1" s="1"/>
  <c r="P6559" i="1" s="1"/>
  <c r="J6556" i="1"/>
  <c r="N6556" i="1" s="1"/>
  <c r="O6556" i="1" s="1"/>
  <c r="P6556" i="1" s="1"/>
  <c r="J6553" i="1"/>
  <c r="N6553" i="1" s="1"/>
  <c r="O6553" i="1" s="1"/>
  <c r="P6553" i="1" s="1"/>
  <c r="J6550" i="1"/>
  <c r="N6550" i="1" s="1"/>
  <c r="O6550" i="1" s="1"/>
  <c r="P6550" i="1" s="1"/>
  <c r="J6547" i="1"/>
  <c r="N6547" i="1" s="1"/>
  <c r="O6547" i="1" s="1"/>
  <c r="P6547" i="1" s="1"/>
  <c r="J6544" i="1"/>
  <c r="N6544" i="1" s="1"/>
  <c r="O6544" i="1" s="1"/>
  <c r="P6544" i="1" s="1"/>
  <c r="J6541" i="1"/>
  <c r="N6541" i="1" s="1"/>
  <c r="O6541" i="1" s="1"/>
  <c r="P6541" i="1" s="1"/>
  <c r="J6538" i="1"/>
  <c r="N6538" i="1" s="1"/>
  <c r="O6538" i="1" s="1"/>
  <c r="P6538" i="1" s="1"/>
  <c r="J6535" i="1"/>
  <c r="N6535" i="1" s="1"/>
  <c r="O6535" i="1" s="1"/>
  <c r="P6535" i="1" s="1"/>
  <c r="J6532" i="1"/>
  <c r="N6532" i="1" s="1"/>
  <c r="O6532" i="1" s="1"/>
  <c r="P6532" i="1" s="1"/>
  <c r="J6529" i="1"/>
  <c r="N6529" i="1" s="1"/>
  <c r="O6529" i="1" s="1"/>
  <c r="P6529" i="1" s="1"/>
  <c r="J6526" i="1"/>
  <c r="N6526" i="1" s="1"/>
  <c r="O6526" i="1" s="1"/>
  <c r="P6526" i="1" s="1"/>
  <c r="J6523" i="1"/>
  <c r="N6523" i="1" s="1"/>
  <c r="O6523" i="1" s="1"/>
  <c r="P6523" i="1" s="1"/>
  <c r="J6520" i="1"/>
  <c r="N6520" i="1" s="1"/>
  <c r="O6520" i="1" s="1"/>
  <c r="P6520" i="1" s="1"/>
  <c r="J6517" i="1"/>
  <c r="N6517" i="1" s="1"/>
  <c r="O6517" i="1" s="1"/>
  <c r="P6517" i="1" s="1"/>
  <c r="J6514" i="1"/>
  <c r="N6514" i="1" s="1"/>
  <c r="O6514" i="1" s="1"/>
  <c r="P6514" i="1" s="1"/>
  <c r="J6511" i="1"/>
  <c r="N6511" i="1" s="1"/>
  <c r="O6511" i="1" s="1"/>
  <c r="P6511" i="1" s="1"/>
  <c r="J6508" i="1"/>
  <c r="N6508" i="1" s="1"/>
  <c r="O6508" i="1" s="1"/>
  <c r="P6508" i="1" s="1"/>
  <c r="J6505" i="1"/>
  <c r="N6505" i="1" s="1"/>
  <c r="O6505" i="1" s="1"/>
  <c r="P6505" i="1" s="1"/>
  <c r="J6502" i="1"/>
  <c r="N6502" i="1" s="1"/>
  <c r="O6502" i="1" s="1"/>
  <c r="P6502" i="1" s="1"/>
  <c r="J6499" i="1"/>
  <c r="N6499" i="1" s="1"/>
  <c r="O6499" i="1" s="1"/>
  <c r="P6499" i="1" s="1"/>
  <c r="J6496" i="1"/>
  <c r="N6496" i="1" s="1"/>
  <c r="O6496" i="1" s="1"/>
  <c r="P6496" i="1" s="1"/>
  <c r="J6493" i="1"/>
  <c r="N6493" i="1" s="1"/>
  <c r="O6493" i="1" s="1"/>
  <c r="P6493" i="1" s="1"/>
  <c r="J6490" i="1"/>
  <c r="N6490" i="1" s="1"/>
  <c r="O6490" i="1" s="1"/>
  <c r="P6490" i="1" s="1"/>
  <c r="J6487" i="1"/>
  <c r="N6487" i="1" s="1"/>
  <c r="O6487" i="1" s="1"/>
  <c r="P6487" i="1" s="1"/>
  <c r="J6484" i="1"/>
  <c r="N6484" i="1" s="1"/>
  <c r="O6484" i="1" s="1"/>
  <c r="P6484" i="1" s="1"/>
  <c r="J6481" i="1"/>
  <c r="N6481" i="1" s="1"/>
  <c r="O6481" i="1" s="1"/>
  <c r="P6481" i="1" s="1"/>
  <c r="J6478" i="1"/>
  <c r="N6478" i="1" s="1"/>
  <c r="O6478" i="1" s="1"/>
  <c r="P6478" i="1" s="1"/>
  <c r="J6475" i="1"/>
  <c r="N6475" i="1" s="1"/>
  <c r="O6475" i="1" s="1"/>
  <c r="P6475" i="1" s="1"/>
  <c r="J6472" i="1"/>
  <c r="N6472" i="1" s="1"/>
  <c r="O6472" i="1" s="1"/>
  <c r="P6472" i="1" s="1"/>
  <c r="J6469" i="1"/>
  <c r="N6469" i="1" s="1"/>
  <c r="O6469" i="1" s="1"/>
  <c r="P6469" i="1" s="1"/>
  <c r="J6466" i="1"/>
  <c r="N6466" i="1" s="1"/>
  <c r="O6466" i="1" s="1"/>
  <c r="P6466" i="1" s="1"/>
  <c r="J6463" i="1"/>
  <c r="N6463" i="1" s="1"/>
  <c r="O6463" i="1" s="1"/>
  <c r="P6463" i="1" s="1"/>
  <c r="J6460" i="1"/>
  <c r="N6460" i="1" s="1"/>
  <c r="O6460" i="1" s="1"/>
  <c r="P6460" i="1" s="1"/>
  <c r="J6457" i="1"/>
  <c r="N6457" i="1" s="1"/>
  <c r="O6457" i="1" s="1"/>
  <c r="P6457" i="1" s="1"/>
  <c r="J6454" i="1"/>
  <c r="N6454" i="1" s="1"/>
  <c r="O6454" i="1" s="1"/>
  <c r="P6454" i="1" s="1"/>
  <c r="J6451" i="1"/>
  <c r="N6451" i="1" s="1"/>
  <c r="O6451" i="1" s="1"/>
  <c r="P6451" i="1" s="1"/>
  <c r="J6448" i="1"/>
  <c r="N6448" i="1" s="1"/>
  <c r="O6448" i="1" s="1"/>
  <c r="P6448" i="1" s="1"/>
  <c r="J6445" i="1"/>
  <c r="N6445" i="1" s="1"/>
  <c r="O6445" i="1" s="1"/>
  <c r="P6445" i="1" s="1"/>
  <c r="J6442" i="1"/>
  <c r="N6442" i="1" s="1"/>
  <c r="O6442" i="1" s="1"/>
  <c r="P6442" i="1" s="1"/>
  <c r="J6439" i="1"/>
  <c r="N6439" i="1" s="1"/>
  <c r="O6439" i="1" s="1"/>
  <c r="P6439" i="1" s="1"/>
  <c r="J6436" i="1"/>
  <c r="N6436" i="1" s="1"/>
  <c r="O6436" i="1" s="1"/>
  <c r="P6436" i="1" s="1"/>
  <c r="J6433" i="1"/>
  <c r="N6433" i="1" s="1"/>
  <c r="O6433" i="1" s="1"/>
  <c r="P6433" i="1" s="1"/>
  <c r="J6430" i="1"/>
  <c r="N6430" i="1" s="1"/>
  <c r="O6430" i="1" s="1"/>
  <c r="P6430" i="1" s="1"/>
  <c r="J6427" i="1"/>
  <c r="N6427" i="1" s="1"/>
  <c r="O6427" i="1" s="1"/>
  <c r="P6427" i="1" s="1"/>
  <c r="J6424" i="1"/>
  <c r="N6424" i="1" s="1"/>
  <c r="O6424" i="1" s="1"/>
  <c r="P6424" i="1" s="1"/>
  <c r="J6421" i="1"/>
  <c r="N6421" i="1" s="1"/>
  <c r="O6421" i="1" s="1"/>
  <c r="P6421" i="1" s="1"/>
  <c r="J6418" i="1"/>
  <c r="N6418" i="1" s="1"/>
  <c r="O6418" i="1" s="1"/>
  <c r="P6418" i="1" s="1"/>
  <c r="J6415" i="1"/>
  <c r="N6415" i="1" s="1"/>
  <c r="O6415" i="1" s="1"/>
  <c r="P6415" i="1" s="1"/>
  <c r="J6412" i="1"/>
  <c r="N6412" i="1" s="1"/>
  <c r="O6412" i="1" s="1"/>
  <c r="P6412" i="1" s="1"/>
  <c r="J6409" i="1"/>
  <c r="N6409" i="1" s="1"/>
  <c r="O6409" i="1" s="1"/>
  <c r="P6409" i="1" s="1"/>
  <c r="J6406" i="1"/>
  <c r="N6406" i="1" s="1"/>
  <c r="O6406" i="1" s="1"/>
  <c r="P6406" i="1" s="1"/>
  <c r="J6403" i="1"/>
  <c r="N6403" i="1" s="1"/>
  <c r="O6403" i="1" s="1"/>
  <c r="P6403" i="1" s="1"/>
  <c r="J6400" i="1"/>
  <c r="N6400" i="1" s="1"/>
  <c r="O6400" i="1" s="1"/>
  <c r="P6400" i="1" s="1"/>
  <c r="J6397" i="1"/>
  <c r="N6397" i="1" s="1"/>
  <c r="O6397" i="1" s="1"/>
  <c r="P6397" i="1" s="1"/>
  <c r="J6394" i="1"/>
  <c r="N6394" i="1" s="1"/>
  <c r="O6394" i="1" s="1"/>
  <c r="P6394" i="1" s="1"/>
  <c r="J6391" i="1"/>
  <c r="N6391" i="1" s="1"/>
  <c r="O6391" i="1" s="1"/>
  <c r="P6391" i="1" s="1"/>
  <c r="J6388" i="1"/>
  <c r="N6388" i="1" s="1"/>
  <c r="O6388" i="1" s="1"/>
  <c r="P6388" i="1" s="1"/>
  <c r="J6385" i="1"/>
  <c r="N6385" i="1" s="1"/>
  <c r="O6385" i="1" s="1"/>
  <c r="P6385" i="1" s="1"/>
  <c r="J6382" i="1"/>
  <c r="N6382" i="1" s="1"/>
  <c r="O6382" i="1" s="1"/>
  <c r="P6382" i="1" s="1"/>
  <c r="J6379" i="1"/>
  <c r="N6379" i="1" s="1"/>
  <c r="O6379" i="1" s="1"/>
  <c r="P6379" i="1" s="1"/>
  <c r="J6376" i="1"/>
  <c r="N6376" i="1" s="1"/>
  <c r="O6376" i="1" s="1"/>
  <c r="P6376" i="1" s="1"/>
  <c r="J6373" i="1"/>
  <c r="N6373" i="1" s="1"/>
  <c r="O6373" i="1" s="1"/>
  <c r="P6373" i="1" s="1"/>
  <c r="J6370" i="1"/>
  <c r="N6370" i="1" s="1"/>
  <c r="O6370" i="1" s="1"/>
  <c r="P6370" i="1" s="1"/>
  <c r="J6367" i="1"/>
  <c r="N6367" i="1" s="1"/>
  <c r="O6367" i="1" s="1"/>
  <c r="P6367" i="1" s="1"/>
  <c r="J6364" i="1"/>
  <c r="N6364" i="1" s="1"/>
  <c r="O6364" i="1" s="1"/>
  <c r="P6364" i="1" s="1"/>
  <c r="J6361" i="1"/>
  <c r="N6361" i="1" s="1"/>
  <c r="O6361" i="1" s="1"/>
  <c r="P6361" i="1" s="1"/>
  <c r="J6358" i="1"/>
  <c r="N6358" i="1" s="1"/>
  <c r="O6358" i="1" s="1"/>
  <c r="P6358" i="1" s="1"/>
  <c r="J6355" i="1"/>
  <c r="N6355" i="1" s="1"/>
  <c r="O6355" i="1" s="1"/>
  <c r="P6355" i="1" s="1"/>
  <c r="J6352" i="1"/>
  <c r="N6352" i="1" s="1"/>
  <c r="O6352" i="1" s="1"/>
  <c r="P6352" i="1" s="1"/>
  <c r="J6349" i="1"/>
  <c r="N6349" i="1" s="1"/>
  <c r="O6349" i="1" s="1"/>
  <c r="P6349" i="1" s="1"/>
  <c r="J6346" i="1"/>
  <c r="N6346" i="1" s="1"/>
  <c r="O6346" i="1" s="1"/>
  <c r="P6346" i="1" s="1"/>
  <c r="J6343" i="1"/>
  <c r="N6343" i="1" s="1"/>
  <c r="O6343" i="1" s="1"/>
  <c r="P6343" i="1" s="1"/>
  <c r="J6340" i="1"/>
  <c r="N6340" i="1" s="1"/>
  <c r="O6340" i="1" s="1"/>
  <c r="P6340" i="1" s="1"/>
  <c r="J6337" i="1"/>
  <c r="N6337" i="1" s="1"/>
  <c r="O6337" i="1" s="1"/>
  <c r="P6337" i="1" s="1"/>
  <c r="J6334" i="1"/>
  <c r="N6334" i="1" s="1"/>
  <c r="O6334" i="1" s="1"/>
  <c r="P6334" i="1" s="1"/>
  <c r="J6331" i="1"/>
  <c r="N6331" i="1" s="1"/>
  <c r="O6331" i="1" s="1"/>
  <c r="P6331" i="1" s="1"/>
  <c r="J6328" i="1"/>
  <c r="N6328" i="1" s="1"/>
  <c r="O6328" i="1" s="1"/>
  <c r="P6328" i="1" s="1"/>
  <c r="J6325" i="1"/>
  <c r="N6325" i="1" s="1"/>
  <c r="O6325" i="1" s="1"/>
  <c r="P6325" i="1" s="1"/>
  <c r="J6322" i="1"/>
  <c r="N6322" i="1" s="1"/>
  <c r="O6322" i="1" s="1"/>
  <c r="P6322" i="1" s="1"/>
  <c r="J6319" i="1"/>
  <c r="N6319" i="1" s="1"/>
  <c r="O6319" i="1" s="1"/>
  <c r="P6319" i="1" s="1"/>
  <c r="J6316" i="1"/>
  <c r="N6316" i="1" s="1"/>
  <c r="O6316" i="1" s="1"/>
  <c r="P6316" i="1" s="1"/>
  <c r="J6313" i="1"/>
  <c r="N6313" i="1" s="1"/>
  <c r="O6313" i="1" s="1"/>
  <c r="P6313" i="1" s="1"/>
  <c r="J6310" i="1"/>
  <c r="N6310" i="1" s="1"/>
  <c r="O6310" i="1" s="1"/>
  <c r="P6310" i="1" s="1"/>
  <c r="J6307" i="1"/>
  <c r="N6307" i="1" s="1"/>
  <c r="O6307" i="1" s="1"/>
  <c r="P6307" i="1" s="1"/>
  <c r="J6304" i="1"/>
  <c r="N6304" i="1" s="1"/>
  <c r="O6304" i="1" s="1"/>
  <c r="P6304" i="1" s="1"/>
  <c r="J6301" i="1"/>
  <c r="N6301" i="1" s="1"/>
  <c r="O6301" i="1" s="1"/>
  <c r="P6301" i="1" s="1"/>
  <c r="J6298" i="1"/>
  <c r="N6298" i="1" s="1"/>
  <c r="O6298" i="1" s="1"/>
  <c r="P6298" i="1" s="1"/>
  <c r="J6295" i="1"/>
  <c r="N6295" i="1" s="1"/>
  <c r="O6295" i="1" s="1"/>
  <c r="P6295" i="1" s="1"/>
  <c r="J6292" i="1"/>
  <c r="N6292" i="1" s="1"/>
  <c r="O6292" i="1" s="1"/>
  <c r="P6292" i="1" s="1"/>
  <c r="J6289" i="1"/>
  <c r="N6289" i="1" s="1"/>
  <c r="O6289" i="1" s="1"/>
  <c r="P6289" i="1" s="1"/>
  <c r="J6286" i="1"/>
  <c r="N6286" i="1" s="1"/>
  <c r="O6286" i="1" s="1"/>
  <c r="P6286" i="1" s="1"/>
  <c r="J6283" i="1"/>
  <c r="N6283" i="1" s="1"/>
  <c r="O6283" i="1" s="1"/>
  <c r="P6283" i="1" s="1"/>
  <c r="J6280" i="1"/>
  <c r="N6280" i="1" s="1"/>
  <c r="O6280" i="1" s="1"/>
  <c r="P6280" i="1" s="1"/>
  <c r="J6277" i="1"/>
  <c r="N6277" i="1" s="1"/>
  <c r="O6277" i="1" s="1"/>
  <c r="P6277" i="1" s="1"/>
  <c r="J6274" i="1"/>
  <c r="N6274" i="1" s="1"/>
  <c r="O6274" i="1" s="1"/>
  <c r="P6274" i="1" s="1"/>
  <c r="J6271" i="1"/>
  <c r="N6271" i="1" s="1"/>
  <c r="O6271" i="1" s="1"/>
  <c r="P6271" i="1" s="1"/>
  <c r="J6268" i="1"/>
  <c r="N6268" i="1" s="1"/>
  <c r="O6268" i="1" s="1"/>
  <c r="P6268" i="1" s="1"/>
  <c r="J6265" i="1"/>
  <c r="N6265" i="1" s="1"/>
  <c r="O6265" i="1" s="1"/>
  <c r="P6265" i="1" s="1"/>
  <c r="J6262" i="1"/>
  <c r="N6262" i="1" s="1"/>
  <c r="O6262" i="1" s="1"/>
  <c r="P6262" i="1" s="1"/>
  <c r="J6259" i="1"/>
  <c r="N6259" i="1" s="1"/>
  <c r="O6259" i="1" s="1"/>
  <c r="P6259" i="1" s="1"/>
  <c r="J6256" i="1"/>
  <c r="N6256" i="1" s="1"/>
  <c r="O6256" i="1" s="1"/>
  <c r="P6256" i="1" s="1"/>
  <c r="J6253" i="1"/>
  <c r="N6253" i="1" s="1"/>
  <c r="O6253" i="1" s="1"/>
  <c r="P6253" i="1" s="1"/>
  <c r="J6250" i="1"/>
  <c r="N6250" i="1" s="1"/>
  <c r="O6250" i="1" s="1"/>
  <c r="P6250" i="1" s="1"/>
  <c r="J6247" i="1"/>
  <c r="N6247" i="1" s="1"/>
  <c r="O6247" i="1" s="1"/>
  <c r="P6247" i="1" s="1"/>
  <c r="J6244" i="1"/>
  <c r="N6244" i="1" s="1"/>
  <c r="O6244" i="1" s="1"/>
  <c r="P6244" i="1" s="1"/>
  <c r="J6241" i="1"/>
  <c r="N6241" i="1" s="1"/>
  <c r="O6241" i="1" s="1"/>
  <c r="P6241" i="1" s="1"/>
  <c r="J6238" i="1"/>
  <c r="N6238" i="1" s="1"/>
  <c r="O6238" i="1" s="1"/>
  <c r="P6238" i="1" s="1"/>
  <c r="J6235" i="1"/>
  <c r="N6235" i="1" s="1"/>
  <c r="O6235" i="1" s="1"/>
  <c r="P6235" i="1" s="1"/>
  <c r="J6232" i="1"/>
  <c r="N6232" i="1" s="1"/>
  <c r="O6232" i="1" s="1"/>
  <c r="P6232" i="1" s="1"/>
  <c r="J6229" i="1"/>
  <c r="N6229" i="1" s="1"/>
  <c r="O6229" i="1" s="1"/>
  <c r="P6229" i="1" s="1"/>
  <c r="J6226" i="1"/>
  <c r="N6226" i="1" s="1"/>
  <c r="O6226" i="1" s="1"/>
  <c r="P6226" i="1" s="1"/>
  <c r="J6223" i="1"/>
  <c r="N6223" i="1" s="1"/>
  <c r="O6223" i="1" s="1"/>
  <c r="P6223" i="1" s="1"/>
  <c r="J6220" i="1"/>
  <c r="N6220" i="1" s="1"/>
  <c r="O6220" i="1" s="1"/>
  <c r="P6220" i="1" s="1"/>
  <c r="J6217" i="1"/>
  <c r="N6217" i="1" s="1"/>
  <c r="O6217" i="1" s="1"/>
  <c r="P6217" i="1" s="1"/>
  <c r="J6214" i="1"/>
  <c r="N6214" i="1" s="1"/>
  <c r="O6214" i="1" s="1"/>
  <c r="P6214" i="1" s="1"/>
  <c r="J6211" i="1"/>
  <c r="N6211" i="1" s="1"/>
  <c r="O6211" i="1" s="1"/>
  <c r="P6211" i="1" s="1"/>
  <c r="J6208" i="1"/>
  <c r="N6208" i="1" s="1"/>
  <c r="O6208" i="1" s="1"/>
  <c r="P6208" i="1" s="1"/>
  <c r="J6205" i="1"/>
  <c r="N6205" i="1" s="1"/>
  <c r="O6205" i="1" s="1"/>
  <c r="P6205" i="1" s="1"/>
  <c r="J6202" i="1"/>
  <c r="N6202" i="1" s="1"/>
  <c r="O6202" i="1" s="1"/>
  <c r="P6202" i="1" s="1"/>
  <c r="J6199" i="1"/>
  <c r="N6199" i="1" s="1"/>
  <c r="O6199" i="1" s="1"/>
  <c r="P6199" i="1" s="1"/>
  <c r="J6196" i="1"/>
  <c r="N6196" i="1" s="1"/>
  <c r="O6196" i="1" s="1"/>
  <c r="P6196" i="1" s="1"/>
  <c r="J6193" i="1"/>
  <c r="N6193" i="1" s="1"/>
  <c r="O6193" i="1" s="1"/>
  <c r="P6193" i="1" s="1"/>
  <c r="J6190" i="1"/>
  <c r="N6190" i="1" s="1"/>
  <c r="O6190" i="1" s="1"/>
  <c r="P6190" i="1" s="1"/>
  <c r="J6187" i="1"/>
  <c r="N6187" i="1" s="1"/>
  <c r="O6187" i="1" s="1"/>
  <c r="P6187" i="1" s="1"/>
  <c r="J6184" i="1"/>
  <c r="N6184" i="1" s="1"/>
  <c r="O6184" i="1" s="1"/>
  <c r="P6184" i="1" s="1"/>
  <c r="J6181" i="1"/>
  <c r="N6181" i="1" s="1"/>
  <c r="O6181" i="1" s="1"/>
  <c r="P6181" i="1" s="1"/>
  <c r="J6178" i="1"/>
  <c r="N6178" i="1" s="1"/>
  <c r="O6178" i="1" s="1"/>
  <c r="P6178" i="1" s="1"/>
  <c r="J6175" i="1"/>
  <c r="N6175" i="1" s="1"/>
  <c r="O6175" i="1" s="1"/>
  <c r="P6175" i="1" s="1"/>
  <c r="J6172" i="1"/>
  <c r="N6172" i="1" s="1"/>
  <c r="O6172" i="1" s="1"/>
  <c r="P6172" i="1" s="1"/>
  <c r="J6169" i="1"/>
  <c r="N6169" i="1" s="1"/>
  <c r="O6169" i="1" s="1"/>
  <c r="P6169" i="1" s="1"/>
  <c r="J6166" i="1"/>
  <c r="N6166" i="1" s="1"/>
  <c r="O6166" i="1" s="1"/>
  <c r="P6166" i="1" s="1"/>
  <c r="J6163" i="1"/>
  <c r="N6163" i="1" s="1"/>
  <c r="O6163" i="1" s="1"/>
  <c r="P6163" i="1" s="1"/>
  <c r="J6160" i="1"/>
  <c r="N6160" i="1" s="1"/>
  <c r="O6160" i="1" s="1"/>
  <c r="P6160" i="1" s="1"/>
  <c r="J6157" i="1"/>
  <c r="N6157" i="1" s="1"/>
  <c r="O6157" i="1" s="1"/>
  <c r="P6157" i="1" s="1"/>
  <c r="J6154" i="1"/>
  <c r="N6154" i="1" s="1"/>
  <c r="O6154" i="1" s="1"/>
  <c r="P6154" i="1" s="1"/>
  <c r="J6151" i="1"/>
  <c r="N6151" i="1" s="1"/>
  <c r="O6151" i="1" s="1"/>
  <c r="P6151" i="1" s="1"/>
  <c r="J6148" i="1"/>
  <c r="N6148" i="1" s="1"/>
  <c r="O6148" i="1" s="1"/>
  <c r="P6148" i="1" s="1"/>
  <c r="J6145" i="1"/>
  <c r="N6145" i="1" s="1"/>
  <c r="O6145" i="1" s="1"/>
  <c r="P6145" i="1" s="1"/>
  <c r="J6142" i="1"/>
  <c r="N6142" i="1" s="1"/>
  <c r="O6142" i="1" s="1"/>
  <c r="P6142" i="1" s="1"/>
  <c r="J6139" i="1"/>
  <c r="N6139" i="1" s="1"/>
  <c r="O6139" i="1" s="1"/>
  <c r="P6139" i="1" s="1"/>
  <c r="J6136" i="1"/>
  <c r="N6136" i="1" s="1"/>
  <c r="O6136" i="1" s="1"/>
  <c r="P6136" i="1" s="1"/>
  <c r="J6133" i="1"/>
  <c r="N6133" i="1" s="1"/>
  <c r="O6133" i="1" s="1"/>
  <c r="P6133" i="1" s="1"/>
  <c r="J6130" i="1"/>
  <c r="N6130" i="1" s="1"/>
  <c r="O6130" i="1" s="1"/>
  <c r="P6130" i="1" s="1"/>
  <c r="J6127" i="1"/>
  <c r="N6127" i="1" s="1"/>
  <c r="O6127" i="1" s="1"/>
  <c r="P6127" i="1" s="1"/>
  <c r="J6124" i="1"/>
  <c r="N6124" i="1" s="1"/>
  <c r="O6124" i="1" s="1"/>
  <c r="P6124" i="1" s="1"/>
  <c r="J6121" i="1"/>
  <c r="N6121" i="1" s="1"/>
  <c r="O6121" i="1" s="1"/>
  <c r="P6121" i="1" s="1"/>
  <c r="J6118" i="1"/>
  <c r="N6118" i="1" s="1"/>
  <c r="O6118" i="1" s="1"/>
  <c r="P6118" i="1" s="1"/>
  <c r="J6115" i="1"/>
  <c r="N6115" i="1" s="1"/>
  <c r="O6115" i="1" s="1"/>
  <c r="P6115" i="1" s="1"/>
  <c r="J6112" i="1"/>
  <c r="N6112" i="1" s="1"/>
  <c r="O6112" i="1" s="1"/>
  <c r="P6112" i="1" s="1"/>
  <c r="J6109" i="1"/>
  <c r="N6109" i="1" s="1"/>
  <c r="O6109" i="1" s="1"/>
  <c r="P6109" i="1" s="1"/>
  <c r="J6106" i="1"/>
  <c r="N6106" i="1" s="1"/>
  <c r="O6106" i="1" s="1"/>
  <c r="P6106" i="1" s="1"/>
  <c r="J6103" i="1"/>
  <c r="N6103" i="1" s="1"/>
  <c r="O6103" i="1" s="1"/>
  <c r="P6103" i="1" s="1"/>
  <c r="J6100" i="1"/>
  <c r="N6100" i="1" s="1"/>
  <c r="O6100" i="1" s="1"/>
  <c r="P6100" i="1" s="1"/>
  <c r="J6097" i="1"/>
  <c r="N6097" i="1" s="1"/>
  <c r="O6097" i="1" s="1"/>
  <c r="P6097" i="1" s="1"/>
  <c r="J6094" i="1"/>
  <c r="N6094" i="1" s="1"/>
  <c r="O6094" i="1" s="1"/>
  <c r="P6094" i="1" s="1"/>
  <c r="J6091" i="1"/>
  <c r="N6091" i="1" s="1"/>
  <c r="O6091" i="1" s="1"/>
  <c r="P6091" i="1" s="1"/>
  <c r="J6088" i="1"/>
  <c r="N6088" i="1" s="1"/>
  <c r="O6088" i="1" s="1"/>
  <c r="P6088" i="1" s="1"/>
  <c r="J6085" i="1"/>
  <c r="N6085" i="1" s="1"/>
  <c r="O6085" i="1" s="1"/>
  <c r="P6085" i="1" s="1"/>
  <c r="J6082" i="1"/>
  <c r="N6082" i="1" s="1"/>
  <c r="O6082" i="1" s="1"/>
  <c r="P6082" i="1" s="1"/>
  <c r="J6079" i="1"/>
  <c r="N6079" i="1" s="1"/>
  <c r="O6079" i="1" s="1"/>
  <c r="P6079" i="1" s="1"/>
  <c r="J6076" i="1"/>
  <c r="N6076" i="1" s="1"/>
  <c r="O6076" i="1" s="1"/>
  <c r="P6076" i="1" s="1"/>
  <c r="J6073" i="1"/>
  <c r="N6073" i="1" s="1"/>
  <c r="O6073" i="1" s="1"/>
  <c r="P6073" i="1" s="1"/>
  <c r="J6070" i="1"/>
  <c r="N6070" i="1" s="1"/>
  <c r="O6070" i="1" s="1"/>
  <c r="P6070" i="1" s="1"/>
  <c r="J6067" i="1"/>
  <c r="N6067" i="1" s="1"/>
  <c r="O6067" i="1" s="1"/>
  <c r="P6067" i="1" s="1"/>
  <c r="J6064" i="1"/>
  <c r="N6064" i="1" s="1"/>
  <c r="O6064" i="1" s="1"/>
  <c r="P6064" i="1" s="1"/>
  <c r="J6061" i="1"/>
  <c r="N6061" i="1" s="1"/>
  <c r="O6061" i="1" s="1"/>
  <c r="P6061" i="1" s="1"/>
  <c r="J6038" i="1"/>
  <c r="N6038" i="1" s="1"/>
  <c r="O6038" i="1" s="1"/>
  <c r="P6038" i="1" s="1"/>
  <c r="J6025" i="1"/>
  <c r="N6025" i="1" s="1"/>
  <c r="O6025" i="1" s="1"/>
  <c r="P6025" i="1" s="1"/>
  <c r="J12" i="1"/>
  <c r="N12" i="1" s="1"/>
  <c r="O12" i="1" s="1"/>
  <c r="P12" i="1" s="1"/>
  <c r="J15" i="1"/>
  <c r="N15" i="1" s="1"/>
  <c r="O15" i="1" s="1"/>
  <c r="P15" i="1" s="1"/>
  <c r="J18" i="1"/>
  <c r="N18" i="1" s="1"/>
  <c r="O18" i="1" s="1"/>
  <c r="P18" i="1" s="1"/>
  <c r="J21" i="1"/>
  <c r="N21" i="1" s="1"/>
  <c r="O21" i="1" s="1"/>
  <c r="P21" i="1" s="1"/>
  <c r="J24" i="1"/>
  <c r="N24" i="1" s="1"/>
  <c r="O24" i="1" s="1"/>
  <c r="P24" i="1" s="1"/>
  <c r="J27" i="1"/>
  <c r="N27" i="1" s="1"/>
  <c r="O27" i="1" s="1"/>
  <c r="P27" i="1" s="1"/>
  <c r="J30" i="1"/>
  <c r="N30" i="1" s="1"/>
  <c r="O30" i="1" s="1"/>
  <c r="P30" i="1" s="1"/>
  <c r="J33" i="1"/>
  <c r="N33" i="1" s="1"/>
  <c r="O33" i="1" s="1"/>
  <c r="P33" i="1" s="1"/>
  <c r="J36" i="1"/>
  <c r="N36" i="1" s="1"/>
  <c r="O36" i="1" s="1"/>
  <c r="P36" i="1" s="1"/>
  <c r="J39" i="1"/>
  <c r="N39" i="1" s="1"/>
  <c r="O39" i="1" s="1"/>
  <c r="P39" i="1" s="1"/>
  <c r="J42" i="1"/>
  <c r="N42" i="1" s="1"/>
  <c r="O42" i="1" s="1"/>
  <c r="P42" i="1" s="1"/>
  <c r="J45" i="1"/>
  <c r="N45" i="1" s="1"/>
  <c r="O45" i="1" s="1"/>
  <c r="P45" i="1" s="1"/>
  <c r="J48" i="1"/>
  <c r="N48" i="1" s="1"/>
  <c r="O48" i="1" s="1"/>
  <c r="P48" i="1" s="1"/>
  <c r="J51" i="1"/>
  <c r="N51" i="1" s="1"/>
  <c r="O51" i="1" s="1"/>
  <c r="P51" i="1" s="1"/>
  <c r="J54" i="1"/>
  <c r="N54" i="1" s="1"/>
  <c r="O54" i="1" s="1"/>
  <c r="P54" i="1" s="1"/>
  <c r="J57" i="1"/>
  <c r="N57" i="1" s="1"/>
  <c r="O57" i="1" s="1"/>
  <c r="P57" i="1" s="1"/>
  <c r="J60" i="1"/>
  <c r="N60" i="1" s="1"/>
  <c r="O60" i="1" s="1"/>
  <c r="P60" i="1" s="1"/>
  <c r="J63" i="1"/>
  <c r="N63" i="1" s="1"/>
  <c r="O63" i="1" s="1"/>
  <c r="P63" i="1" s="1"/>
  <c r="J66" i="1"/>
  <c r="N66" i="1" s="1"/>
  <c r="O66" i="1" s="1"/>
  <c r="P66" i="1" s="1"/>
  <c r="J69" i="1"/>
  <c r="N69" i="1" s="1"/>
  <c r="O69" i="1" s="1"/>
  <c r="P69" i="1" s="1"/>
  <c r="J72" i="1"/>
  <c r="N72" i="1" s="1"/>
  <c r="O72" i="1" s="1"/>
  <c r="P72" i="1" s="1"/>
  <c r="J75" i="1"/>
  <c r="N75" i="1" s="1"/>
  <c r="O75" i="1" s="1"/>
  <c r="P75" i="1" s="1"/>
  <c r="J78" i="1"/>
  <c r="N78" i="1" s="1"/>
  <c r="O78" i="1" s="1"/>
  <c r="P78" i="1" s="1"/>
  <c r="J81" i="1"/>
  <c r="N81" i="1" s="1"/>
  <c r="O81" i="1" s="1"/>
  <c r="P81" i="1" s="1"/>
  <c r="J84" i="1"/>
  <c r="N84" i="1" s="1"/>
  <c r="O84" i="1" s="1"/>
  <c r="P84" i="1" s="1"/>
  <c r="J87" i="1"/>
  <c r="N87" i="1" s="1"/>
  <c r="O87" i="1" s="1"/>
  <c r="P87" i="1" s="1"/>
  <c r="J90" i="1"/>
  <c r="N90" i="1" s="1"/>
  <c r="O90" i="1" s="1"/>
  <c r="P90" i="1" s="1"/>
  <c r="J93" i="1"/>
  <c r="N93" i="1" s="1"/>
  <c r="O93" i="1" s="1"/>
  <c r="P93" i="1" s="1"/>
  <c r="J96" i="1"/>
  <c r="N96" i="1" s="1"/>
  <c r="O96" i="1" s="1"/>
  <c r="P96" i="1" s="1"/>
  <c r="J99" i="1"/>
  <c r="N99" i="1" s="1"/>
  <c r="O99" i="1" s="1"/>
  <c r="P99" i="1" s="1"/>
  <c r="J102" i="1"/>
  <c r="N102" i="1" s="1"/>
  <c r="O102" i="1" s="1"/>
  <c r="P102" i="1" s="1"/>
  <c r="J105" i="1"/>
  <c r="N105" i="1" s="1"/>
  <c r="O105" i="1" s="1"/>
  <c r="P105" i="1" s="1"/>
  <c r="J108" i="1"/>
  <c r="N108" i="1" s="1"/>
  <c r="O108" i="1" s="1"/>
  <c r="P108" i="1" s="1"/>
  <c r="J111" i="1"/>
  <c r="N111" i="1" s="1"/>
  <c r="O111" i="1" s="1"/>
  <c r="P111" i="1" s="1"/>
  <c r="J114" i="1"/>
  <c r="N114" i="1" s="1"/>
  <c r="O114" i="1" s="1"/>
  <c r="P114" i="1" s="1"/>
  <c r="J117" i="1"/>
  <c r="N117" i="1" s="1"/>
  <c r="O117" i="1" s="1"/>
  <c r="P117" i="1" s="1"/>
  <c r="J120" i="1"/>
  <c r="N120" i="1" s="1"/>
  <c r="O120" i="1" s="1"/>
  <c r="P120" i="1" s="1"/>
  <c r="J123" i="1"/>
  <c r="N123" i="1" s="1"/>
  <c r="O123" i="1" s="1"/>
  <c r="P123" i="1" s="1"/>
  <c r="J126" i="1"/>
  <c r="N126" i="1" s="1"/>
  <c r="O126" i="1" s="1"/>
  <c r="P126" i="1" s="1"/>
  <c r="J129" i="1"/>
  <c r="N129" i="1" s="1"/>
  <c r="O129" i="1" s="1"/>
  <c r="P129" i="1" s="1"/>
  <c r="J132" i="1"/>
  <c r="N132" i="1" s="1"/>
  <c r="O132" i="1" s="1"/>
  <c r="P132" i="1" s="1"/>
  <c r="J135" i="1"/>
  <c r="N135" i="1" s="1"/>
  <c r="O135" i="1" s="1"/>
  <c r="P135" i="1" s="1"/>
  <c r="J138" i="1"/>
  <c r="N138" i="1" s="1"/>
  <c r="O138" i="1" s="1"/>
  <c r="P138" i="1" s="1"/>
  <c r="J141" i="1"/>
  <c r="N141" i="1" s="1"/>
  <c r="O141" i="1" s="1"/>
  <c r="P141" i="1" s="1"/>
  <c r="J144" i="1"/>
  <c r="N144" i="1" s="1"/>
  <c r="O144" i="1" s="1"/>
  <c r="P144" i="1" s="1"/>
  <c r="J147" i="1"/>
  <c r="N147" i="1" s="1"/>
  <c r="O147" i="1" s="1"/>
  <c r="P147" i="1" s="1"/>
  <c r="J150" i="1"/>
  <c r="N150" i="1" s="1"/>
  <c r="O150" i="1" s="1"/>
  <c r="P150" i="1" s="1"/>
  <c r="J153" i="1"/>
  <c r="N153" i="1" s="1"/>
  <c r="O153" i="1" s="1"/>
  <c r="P153" i="1" s="1"/>
  <c r="J156" i="1"/>
  <c r="N156" i="1" s="1"/>
  <c r="O156" i="1" s="1"/>
  <c r="P156" i="1" s="1"/>
  <c r="J159" i="1"/>
  <c r="N159" i="1" s="1"/>
  <c r="O159" i="1" s="1"/>
  <c r="P159" i="1" s="1"/>
  <c r="J162" i="1"/>
  <c r="N162" i="1" s="1"/>
  <c r="O162" i="1" s="1"/>
  <c r="P162" i="1" s="1"/>
  <c r="J165" i="1"/>
  <c r="N165" i="1" s="1"/>
  <c r="O165" i="1" s="1"/>
  <c r="P165" i="1" s="1"/>
  <c r="J168" i="1"/>
  <c r="N168" i="1" s="1"/>
  <c r="O168" i="1" s="1"/>
  <c r="P168" i="1" s="1"/>
  <c r="J171" i="1"/>
  <c r="N171" i="1" s="1"/>
  <c r="O171" i="1" s="1"/>
  <c r="P171" i="1" s="1"/>
  <c r="J174" i="1"/>
  <c r="N174" i="1" s="1"/>
  <c r="O174" i="1" s="1"/>
  <c r="P174" i="1" s="1"/>
  <c r="J177" i="1"/>
  <c r="N177" i="1" s="1"/>
  <c r="O177" i="1" s="1"/>
  <c r="P177" i="1" s="1"/>
  <c r="J180" i="1"/>
  <c r="N180" i="1" s="1"/>
  <c r="O180" i="1" s="1"/>
  <c r="P180" i="1" s="1"/>
  <c r="J183" i="1"/>
  <c r="N183" i="1" s="1"/>
  <c r="O183" i="1" s="1"/>
  <c r="P183" i="1" s="1"/>
  <c r="J186" i="1"/>
  <c r="N186" i="1" s="1"/>
  <c r="O186" i="1" s="1"/>
  <c r="P186" i="1" s="1"/>
  <c r="J189" i="1"/>
  <c r="N189" i="1" s="1"/>
  <c r="O189" i="1" s="1"/>
  <c r="P189" i="1" s="1"/>
  <c r="J192" i="1"/>
  <c r="N192" i="1" s="1"/>
  <c r="O192" i="1" s="1"/>
  <c r="P192" i="1" s="1"/>
  <c r="J195" i="1"/>
  <c r="N195" i="1" s="1"/>
  <c r="O195" i="1" s="1"/>
  <c r="P195" i="1" s="1"/>
  <c r="J198" i="1"/>
  <c r="N198" i="1" s="1"/>
  <c r="O198" i="1" s="1"/>
  <c r="P198" i="1" s="1"/>
  <c r="J201" i="1"/>
  <c r="N201" i="1" s="1"/>
  <c r="O201" i="1" s="1"/>
  <c r="P201" i="1" s="1"/>
  <c r="J204" i="1"/>
  <c r="N204" i="1" s="1"/>
  <c r="O204" i="1" s="1"/>
  <c r="P204" i="1" s="1"/>
  <c r="J207" i="1"/>
  <c r="N207" i="1" s="1"/>
  <c r="O207" i="1" s="1"/>
  <c r="P207" i="1" s="1"/>
  <c r="J210" i="1"/>
  <c r="N210" i="1" s="1"/>
  <c r="O210" i="1" s="1"/>
  <c r="P210" i="1" s="1"/>
  <c r="J213" i="1"/>
  <c r="N213" i="1" s="1"/>
  <c r="O213" i="1" s="1"/>
  <c r="P213" i="1" s="1"/>
  <c r="J216" i="1"/>
  <c r="N216" i="1" s="1"/>
  <c r="O216" i="1" s="1"/>
  <c r="P216" i="1" s="1"/>
  <c r="J219" i="1"/>
  <c r="N219" i="1" s="1"/>
  <c r="O219" i="1" s="1"/>
  <c r="P219" i="1" s="1"/>
  <c r="J222" i="1"/>
  <c r="N222" i="1" s="1"/>
  <c r="O222" i="1" s="1"/>
  <c r="P222" i="1" s="1"/>
  <c r="J225" i="1"/>
  <c r="N225" i="1" s="1"/>
  <c r="O225" i="1" s="1"/>
  <c r="P225" i="1" s="1"/>
  <c r="J228" i="1"/>
  <c r="N228" i="1" s="1"/>
  <c r="O228" i="1" s="1"/>
  <c r="P228" i="1" s="1"/>
  <c r="J231" i="1"/>
  <c r="N231" i="1" s="1"/>
  <c r="O231" i="1" s="1"/>
  <c r="P231" i="1" s="1"/>
  <c r="J234" i="1"/>
  <c r="N234" i="1" s="1"/>
  <c r="O234" i="1" s="1"/>
  <c r="P234" i="1" s="1"/>
  <c r="J237" i="1"/>
  <c r="N237" i="1" s="1"/>
  <c r="O237" i="1" s="1"/>
  <c r="P237" i="1" s="1"/>
  <c r="J240" i="1"/>
  <c r="N240" i="1" s="1"/>
  <c r="O240" i="1" s="1"/>
  <c r="P240" i="1" s="1"/>
  <c r="J243" i="1"/>
  <c r="N243" i="1" s="1"/>
  <c r="O243" i="1" s="1"/>
  <c r="P243" i="1" s="1"/>
  <c r="J246" i="1"/>
  <c r="N246" i="1" s="1"/>
  <c r="O246" i="1" s="1"/>
  <c r="P246" i="1" s="1"/>
  <c r="J249" i="1"/>
  <c r="N249" i="1" s="1"/>
  <c r="O249" i="1" s="1"/>
  <c r="P249" i="1" s="1"/>
  <c r="J252" i="1"/>
  <c r="N252" i="1" s="1"/>
  <c r="O252" i="1" s="1"/>
  <c r="P252" i="1" s="1"/>
  <c r="J255" i="1"/>
  <c r="N255" i="1" s="1"/>
  <c r="O255" i="1" s="1"/>
  <c r="P255" i="1" s="1"/>
  <c r="J258" i="1"/>
  <c r="N258" i="1" s="1"/>
  <c r="O258" i="1" s="1"/>
  <c r="P258" i="1" s="1"/>
  <c r="J261" i="1"/>
  <c r="N261" i="1" s="1"/>
  <c r="O261" i="1" s="1"/>
  <c r="P261" i="1" s="1"/>
  <c r="J264" i="1"/>
  <c r="N264" i="1" s="1"/>
  <c r="O264" i="1" s="1"/>
  <c r="P264" i="1" s="1"/>
  <c r="J267" i="1"/>
  <c r="N267" i="1" s="1"/>
  <c r="O267" i="1" s="1"/>
  <c r="P267" i="1" s="1"/>
  <c r="J270" i="1"/>
  <c r="N270" i="1" s="1"/>
  <c r="O270" i="1" s="1"/>
  <c r="P270" i="1" s="1"/>
  <c r="J273" i="1"/>
  <c r="N273" i="1" s="1"/>
  <c r="O273" i="1" s="1"/>
  <c r="P273" i="1" s="1"/>
  <c r="J276" i="1"/>
  <c r="N276" i="1" s="1"/>
  <c r="O276" i="1" s="1"/>
  <c r="P276" i="1" s="1"/>
  <c r="J279" i="1"/>
  <c r="N279" i="1" s="1"/>
  <c r="O279" i="1" s="1"/>
  <c r="P279" i="1" s="1"/>
  <c r="J282" i="1"/>
  <c r="N282" i="1" s="1"/>
  <c r="O282" i="1" s="1"/>
  <c r="P282" i="1" s="1"/>
  <c r="J285" i="1"/>
  <c r="N285" i="1" s="1"/>
  <c r="O285" i="1" s="1"/>
  <c r="P285" i="1" s="1"/>
  <c r="J288" i="1"/>
  <c r="N288" i="1" s="1"/>
  <c r="O288" i="1" s="1"/>
  <c r="P288" i="1" s="1"/>
  <c r="J291" i="1"/>
  <c r="N291" i="1" s="1"/>
  <c r="O291" i="1" s="1"/>
  <c r="P291" i="1" s="1"/>
  <c r="J294" i="1"/>
  <c r="N294" i="1" s="1"/>
  <c r="O294" i="1" s="1"/>
  <c r="P294" i="1" s="1"/>
  <c r="J297" i="1"/>
  <c r="N297" i="1" s="1"/>
  <c r="O297" i="1" s="1"/>
  <c r="P297" i="1" s="1"/>
  <c r="J300" i="1"/>
  <c r="N300" i="1" s="1"/>
  <c r="O300" i="1" s="1"/>
  <c r="P300" i="1" s="1"/>
  <c r="J303" i="1"/>
  <c r="N303" i="1" s="1"/>
  <c r="O303" i="1" s="1"/>
  <c r="P303" i="1" s="1"/>
  <c r="J306" i="1"/>
  <c r="N306" i="1" s="1"/>
  <c r="O306" i="1" s="1"/>
  <c r="P306" i="1" s="1"/>
  <c r="J309" i="1"/>
  <c r="N309" i="1" s="1"/>
  <c r="O309" i="1" s="1"/>
  <c r="P309" i="1" s="1"/>
  <c r="J312" i="1"/>
  <c r="N312" i="1" s="1"/>
  <c r="O312" i="1" s="1"/>
  <c r="P312" i="1" s="1"/>
  <c r="J315" i="1"/>
  <c r="N315" i="1" s="1"/>
  <c r="O315" i="1" s="1"/>
  <c r="P315" i="1" s="1"/>
  <c r="J318" i="1"/>
  <c r="N318" i="1" s="1"/>
  <c r="O318" i="1" s="1"/>
  <c r="P318" i="1" s="1"/>
  <c r="J321" i="1"/>
  <c r="N321" i="1" s="1"/>
  <c r="O321" i="1" s="1"/>
  <c r="P321" i="1" s="1"/>
  <c r="J324" i="1"/>
  <c r="N324" i="1" s="1"/>
  <c r="O324" i="1" s="1"/>
  <c r="P324" i="1" s="1"/>
  <c r="J327" i="1"/>
  <c r="N327" i="1" s="1"/>
  <c r="O327" i="1" s="1"/>
  <c r="P327" i="1" s="1"/>
  <c r="J330" i="1"/>
  <c r="N330" i="1" s="1"/>
  <c r="O330" i="1" s="1"/>
  <c r="P330" i="1" s="1"/>
  <c r="J333" i="1"/>
  <c r="N333" i="1" s="1"/>
  <c r="O333" i="1" s="1"/>
  <c r="P333" i="1" s="1"/>
  <c r="J336" i="1"/>
  <c r="N336" i="1" s="1"/>
  <c r="O336" i="1" s="1"/>
  <c r="P336" i="1" s="1"/>
  <c r="J339" i="1"/>
  <c r="N339" i="1" s="1"/>
  <c r="O339" i="1" s="1"/>
  <c r="P339" i="1" s="1"/>
  <c r="J342" i="1"/>
  <c r="N342" i="1" s="1"/>
  <c r="O342" i="1" s="1"/>
  <c r="P342" i="1" s="1"/>
  <c r="J345" i="1"/>
  <c r="N345" i="1" s="1"/>
  <c r="O345" i="1" s="1"/>
  <c r="P345" i="1" s="1"/>
  <c r="J348" i="1"/>
  <c r="N348" i="1" s="1"/>
  <c r="O348" i="1" s="1"/>
  <c r="P348" i="1" s="1"/>
  <c r="J351" i="1"/>
  <c r="N351" i="1" s="1"/>
  <c r="O351" i="1" s="1"/>
  <c r="P351" i="1" s="1"/>
  <c r="J354" i="1"/>
  <c r="N354" i="1" s="1"/>
  <c r="O354" i="1" s="1"/>
  <c r="P354" i="1" s="1"/>
  <c r="J357" i="1"/>
  <c r="N357" i="1" s="1"/>
  <c r="O357" i="1" s="1"/>
  <c r="P357" i="1" s="1"/>
  <c r="J360" i="1"/>
  <c r="N360" i="1" s="1"/>
  <c r="O360" i="1" s="1"/>
  <c r="P360" i="1" s="1"/>
  <c r="J363" i="1"/>
  <c r="N363" i="1" s="1"/>
  <c r="O363" i="1" s="1"/>
  <c r="P363" i="1" s="1"/>
  <c r="J366" i="1"/>
  <c r="N366" i="1" s="1"/>
  <c r="O366" i="1" s="1"/>
  <c r="P366" i="1" s="1"/>
  <c r="J369" i="1"/>
  <c r="N369" i="1" s="1"/>
  <c r="O369" i="1" s="1"/>
  <c r="P369" i="1" s="1"/>
  <c r="J372" i="1"/>
  <c r="N372" i="1" s="1"/>
  <c r="O372" i="1" s="1"/>
  <c r="P372" i="1" s="1"/>
  <c r="J375" i="1"/>
  <c r="N375" i="1" s="1"/>
  <c r="O375" i="1" s="1"/>
  <c r="P375" i="1" s="1"/>
  <c r="J378" i="1"/>
  <c r="N378" i="1" s="1"/>
  <c r="O378" i="1" s="1"/>
  <c r="P378" i="1" s="1"/>
  <c r="J381" i="1"/>
  <c r="N381" i="1" s="1"/>
  <c r="O381" i="1" s="1"/>
  <c r="P381" i="1" s="1"/>
  <c r="J384" i="1"/>
  <c r="N384" i="1" s="1"/>
  <c r="O384" i="1" s="1"/>
  <c r="P384" i="1" s="1"/>
  <c r="J387" i="1"/>
  <c r="N387" i="1" s="1"/>
  <c r="O387" i="1" s="1"/>
  <c r="P387" i="1" s="1"/>
  <c r="J390" i="1"/>
  <c r="N390" i="1" s="1"/>
  <c r="O390" i="1" s="1"/>
  <c r="P390" i="1" s="1"/>
  <c r="J393" i="1"/>
  <c r="N393" i="1" s="1"/>
  <c r="O393" i="1" s="1"/>
  <c r="P393" i="1" s="1"/>
  <c r="J396" i="1"/>
  <c r="N396" i="1" s="1"/>
  <c r="O396" i="1" s="1"/>
  <c r="P396" i="1" s="1"/>
  <c r="J399" i="1"/>
  <c r="N399" i="1" s="1"/>
  <c r="O399" i="1" s="1"/>
  <c r="P399" i="1" s="1"/>
  <c r="J402" i="1"/>
  <c r="N402" i="1" s="1"/>
  <c r="O402" i="1" s="1"/>
  <c r="P402" i="1" s="1"/>
  <c r="J405" i="1"/>
  <c r="N405" i="1" s="1"/>
  <c r="O405" i="1" s="1"/>
  <c r="P405" i="1" s="1"/>
  <c r="J408" i="1"/>
  <c r="N408" i="1" s="1"/>
  <c r="O408" i="1" s="1"/>
  <c r="P408" i="1" s="1"/>
  <c r="J411" i="1"/>
  <c r="N411" i="1" s="1"/>
  <c r="O411" i="1" s="1"/>
  <c r="P411" i="1" s="1"/>
  <c r="J414" i="1"/>
  <c r="N414" i="1" s="1"/>
  <c r="O414" i="1" s="1"/>
  <c r="P414" i="1" s="1"/>
  <c r="J417" i="1"/>
  <c r="N417" i="1" s="1"/>
  <c r="O417" i="1" s="1"/>
  <c r="P417" i="1" s="1"/>
  <c r="J420" i="1"/>
  <c r="N420" i="1" s="1"/>
  <c r="O420" i="1" s="1"/>
  <c r="P420" i="1" s="1"/>
  <c r="J423" i="1"/>
  <c r="N423" i="1" s="1"/>
  <c r="O423" i="1" s="1"/>
  <c r="P423" i="1" s="1"/>
  <c r="J426" i="1"/>
  <c r="N426" i="1" s="1"/>
  <c r="O426" i="1" s="1"/>
  <c r="P426" i="1" s="1"/>
  <c r="J429" i="1"/>
  <c r="N429" i="1" s="1"/>
  <c r="O429" i="1" s="1"/>
  <c r="P429" i="1" s="1"/>
  <c r="J432" i="1"/>
  <c r="N432" i="1" s="1"/>
  <c r="O432" i="1" s="1"/>
  <c r="P432" i="1" s="1"/>
  <c r="J435" i="1"/>
  <c r="N435" i="1" s="1"/>
  <c r="O435" i="1" s="1"/>
  <c r="P435" i="1" s="1"/>
  <c r="J438" i="1"/>
  <c r="N438" i="1" s="1"/>
  <c r="O438" i="1" s="1"/>
  <c r="P438" i="1" s="1"/>
  <c r="J441" i="1"/>
  <c r="N441" i="1" s="1"/>
  <c r="O441" i="1" s="1"/>
  <c r="P441" i="1" s="1"/>
  <c r="J444" i="1"/>
  <c r="N444" i="1" s="1"/>
  <c r="O444" i="1" s="1"/>
  <c r="P444" i="1" s="1"/>
  <c r="J447" i="1"/>
  <c r="N447" i="1" s="1"/>
  <c r="O447" i="1" s="1"/>
  <c r="P447" i="1" s="1"/>
  <c r="J450" i="1"/>
  <c r="N450" i="1" s="1"/>
  <c r="O450" i="1" s="1"/>
  <c r="P450" i="1" s="1"/>
  <c r="J453" i="1"/>
  <c r="N453" i="1" s="1"/>
  <c r="O453" i="1" s="1"/>
  <c r="P453" i="1" s="1"/>
  <c r="J456" i="1"/>
  <c r="N456" i="1" s="1"/>
  <c r="O456" i="1" s="1"/>
  <c r="P456" i="1" s="1"/>
  <c r="J459" i="1"/>
  <c r="N459" i="1" s="1"/>
  <c r="O459" i="1" s="1"/>
  <c r="P459" i="1" s="1"/>
  <c r="J462" i="1"/>
  <c r="N462" i="1" s="1"/>
  <c r="O462" i="1" s="1"/>
  <c r="P462" i="1" s="1"/>
  <c r="J465" i="1"/>
  <c r="N465" i="1" s="1"/>
  <c r="O465" i="1" s="1"/>
  <c r="P465" i="1" s="1"/>
  <c r="J468" i="1"/>
  <c r="N468" i="1" s="1"/>
  <c r="O468" i="1" s="1"/>
  <c r="P468" i="1" s="1"/>
  <c r="J471" i="1"/>
  <c r="N471" i="1" s="1"/>
  <c r="O471" i="1" s="1"/>
  <c r="P471" i="1" s="1"/>
  <c r="J474" i="1"/>
  <c r="N474" i="1" s="1"/>
  <c r="O474" i="1" s="1"/>
  <c r="P474" i="1" s="1"/>
  <c r="J477" i="1"/>
  <c r="N477" i="1" s="1"/>
  <c r="O477" i="1" s="1"/>
  <c r="P477" i="1" s="1"/>
  <c r="J480" i="1"/>
  <c r="N480" i="1" s="1"/>
  <c r="O480" i="1" s="1"/>
  <c r="P480" i="1" s="1"/>
  <c r="J483" i="1"/>
  <c r="N483" i="1" s="1"/>
  <c r="O483" i="1" s="1"/>
  <c r="P483" i="1" s="1"/>
  <c r="J486" i="1"/>
  <c r="N486" i="1" s="1"/>
  <c r="O486" i="1" s="1"/>
  <c r="P486" i="1" s="1"/>
  <c r="J489" i="1"/>
  <c r="N489" i="1" s="1"/>
  <c r="O489" i="1" s="1"/>
  <c r="P489" i="1" s="1"/>
  <c r="J492" i="1"/>
  <c r="N492" i="1" s="1"/>
  <c r="O492" i="1" s="1"/>
  <c r="P492" i="1" s="1"/>
  <c r="J495" i="1"/>
  <c r="N495" i="1" s="1"/>
  <c r="O495" i="1" s="1"/>
  <c r="P495" i="1" s="1"/>
  <c r="J498" i="1"/>
  <c r="N498" i="1" s="1"/>
  <c r="O498" i="1" s="1"/>
  <c r="P498" i="1" s="1"/>
  <c r="J501" i="1"/>
  <c r="N501" i="1" s="1"/>
  <c r="O501" i="1" s="1"/>
  <c r="P501" i="1" s="1"/>
  <c r="J504" i="1"/>
  <c r="N504" i="1" s="1"/>
  <c r="O504" i="1" s="1"/>
  <c r="P504" i="1" s="1"/>
  <c r="J507" i="1"/>
  <c r="N507" i="1" s="1"/>
  <c r="O507" i="1" s="1"/>
  <c r="P507" i="1" s="1"/>
  <c r="J510" i="1"/>
  <c r="N510" i="1" s="1"/>
  <c r="O510" i="1" s="1"/>
  <c r="P510" i="1" s="1"/>
  <c r="J513" i="1"/>
  <c r="N513" i="1" s="1"/>
  <c r="O513" i="1" s="1"/>
  <c r="P513" i="1" s="1"/>
  <c r="J516" i="1"/>
  <c r="N516" i="1" s="1"/>
  <c r="O516" i="1" s="1"/>
  <c r="P516" i="1" s="1"/>
  <c r="J519" i="1"/>
  <c r="N519" i="1" s="1"/>
  <c r="O519" i="1" s="1"/>
  <c r="P519" i="1" s="1"/>
  <c r="J13" i="1"/>
  <c r="N13" i="1" s="1"/>
  <c r="O13" i="1" s="1"/>
  <c r="P13" i="1" s="1"/>
  <c r="J16" i="1"/>
  <c r="N16" i="1" s="1"/>
  <c r="O16" i="1" s="1"/>
  <c r="P16" i="1" s="1"/>
  <c r="J19" i="1"/>
  <c r="N19" i="1" s="1"/>
  <c r="O19" i="1" s="1"/>
  <c r="P19" i="1" s="1"/>
  <c r="J22" i="1"/>
  <c r="N22" i="1" s="1"/>
  <c r="O22" i="1" s="1"/>
  <c r="P22" i="1" s="1"/>
  <c r="J25" i="1"/>
  <c r="N25" i="1" s="1"/>
  <c r="O25" i="1" s="1"/>
  <c r="P25" i="1" s="1"/>
  <c r="J28" i="1"/>
  <c r="N28" i="1" s="1"/>
  <c r="O28" i="1" s="1"/>
  <c r="P28" i="1" s="1"/>
  <c r="J31" i="1"/>
  <c r="N31" i="1" s="1"/>
  <c r="O31" i="1" s="1"/>
  <c r="P31" i="1" s="1"/>
  <c r="J34" i="1"/>
  <c r="N34" i="1" s="1"/>
  <c r="O34" i="1" s="1"/>
  <c r="P34" i="1" s="1"/>
  <c r="J37" i="1"/>
  <c r="N37" i="1" s="1"/>
  <c r="O37" i="1" s="1"/>
  <c r="P37" i="1" s="1"/>
  <c r="J40" i="1"/>
  <c r="N40" i="1" s="1"/>
  <c r="O40" i="1" s="1"/>
  <c r="P40" i="1" s="1"/>
  <c r="J43" i="1"/>
  <c r="N43" i="1" s="1"/>
  <c r="O43" i="1" s="1"/>
  <c r="P43" i="1" s="1"/>
  <c r="J46" i="1"/>
  <c r="N46" i="1" s="1"/>
  <c r="O46" i="1" s="1"/>
  <c r="P46" i="1" s="1"/>
  <c r="J49" i="1"/>
  <c r="N49" i="1" s="1"/>
  <c r="O49" i="1" s="1"/>
  <c r="P49" i="1" s="1"/>
  <c r="J52" i="1"/>
  <c r="N52" i="1" s="1"/>
  <c r="O52" i="1" s="1"/>
  <c r="P52" i="1" s="1"/>
  <c r="J55" i="1"/>
  <c r="N55" i="1" s="1"/>
  <c r="O55" i="1" s="1"/>
  <c r="P55" i="1" s="1"/>
  <c r="J58" i="1"/>
  <c r="N58" i="1" s="1"/>
  <c r="O58" i="1" s="1"/>
  <c r="P58" i="1" s="1"/>
  <c r="J61" i="1"/>
  <c r="N61" i="1" s="1"/>
  <c r="O61" i="1" s="1"/>
  <c r="P61" i="1" s="1"/>
  <c r="J64" i="1"/>
  <c r="N64" i="1" s="1"/>
  <c r="O64" i="1" s="1"/>
  <c r="P64" i="1" s="1"/>
  <c r="J67" i="1"/>
  <c r="N67" i="1" s="1"/>
  <c r="O67" i="1" s="1"/>
  <c r="P67" i="1" s="1"/>
  <c r="J70" i="1"/>
  <c r="N70" i="1" s="1"/>
  <c r="O70" i="1" s="1"/>
  <c r="P70" i="1" s="1"/>
  <c r="J73" i="1"/>
  <c r="N73" i="1" s="1"/>
  <c r="O73" i="1" s="1"/>
  <c r="P73" i="1" s="1"/>
  <c r="J76" i="1"/>
  <c r="N76" i="1" s="1"/>
  <c r="O76" i="1" s="1"/>
  <c r="P76" i="1" s="1"/>
  <c r="J79" i="1"/>
  <c r="N79" i="1" s="1"/>
  <c r="O79" i="1" s="1"/>
  <c r="P79" i="1" s="1"/>
  <c r="J82" i="1"/>
  <c r="N82" i="1" s="1"/>
  <c r="O82" i="1" s="1"/>
  <c r="P82" i="1" s="1"/>
  <c r="J85" i="1"/>
  <c r="N85" i="1" s="1"/>
  <c r="O85" i="1" s="1"/>
  <c r="P85" i="1" s="1"/>
  <c r="J88" i="1"/>
  <c r="N88" i="1" s="1"/>
  <c r="O88" i="1" s="1"/>
  <c r="P88" i="1" s="1"/>
  <c r="J91" i="1"/>
  <c r="N91" i="1" s="1"/>
  <c r="O91" i="1" s="1"/>
  <c r="P91" i="1" s="1"/>
  <c r="J94" i="1"/>
  <c r="N94" i="1" s="1"/>
  <c r="O94" i="1" s="1"/>
  <c r="P94" i="1" s="1"/>
  <c r="J97" i="1"/>
  <c r="N97" i="1" s="1"/>
  <c r="O97" i="1" s="1"/>
  <c r="P97" i="1" s="1"/>
  <c r="J100" i="1"/>
  <c r="N100" i="1" s="1"/>
  <c r="O100" i="1" s="1"/>
  <c r="P100" i="1" s="1"/>
  <c r="J103" i="1"/>
  <c r="N103" i="1" s="1"/>
  <c r="O103" i="1" s="1"/>
  <c r="P103" i="1" s="1"/>
  <c r="J106" i="1"/>
  <c r="N106" i="1" s="1"/>
  <c r="O106" i="1" s="1"/>
  <c r="P106" i="1" s="1"/>
  <c r="J109" i="1"/>
  <c r="N109" i="1" s="1"/>
  <c r="O109" i="1" s="1"/>
  <c r="P109" i="1" s="1"/>
  <c r="J112" i="1"/>
  <c r="N112" i="1" s="1"/>
  <c r="O112" i="1" s="1"/>
  <c r="P112" i="1" s="1"/>
  <c r="J115" i="1"/>
  <c r="N115" i="1" s="1"/>
  <c r="O115" i="1" s="1"/>
  <c r="P115" i="1" s="1"/>
  <c r="J118" i="1"/>
  <c r="N118" i="1" s="1"/>
  <c r="O118" i="1" s="1"/>
  <c r="P118" i="1" s="1"/>
  <c r="J121" i="1"/>
  <c r="N121" i="1" s="1"/>
  <c r="O121" i="1" s="1"/>
  <c r="P121" i="1" s="1"/>
  <c r="J124" i="1"/>
  <c r="N124" i="1" s="1"/>
  <c r="O124" i="1" s="1"/>
  <c r="P124" i="1" s="1"/>
  <c r="J127" i="1"/>
  <c r="N127" i="1" s="1"/>
  <c r="O127" i="1" s="1"/>
  <c r="P127" i="1" s="1"/>
  <c r="J130" i="1"/>
  <c r="N130" i="1" s="1"/>
  <c r="O130" i="1" s="1"/>
  <c r="P130" i="1" s="1"/>
  <c r="J133" i="1"/>
  <c r="N133" i="1" s="1"/>
  <c r="O133" i="1" s="1"/>
  <c r="P133" i="1" s="1"/>
  <c r="J136" i="1"/>
  <c r="N136" i="1" s="1"/>
  <c r="O136" i="1" s="1"/>
  <c r="P136" i="1" s="1"/>
  <c r="J139" i="1"/>
  <c r="N139" i="1" s="1"/>
  <c r="O139" i="1" s="1"/>
  <c r="P139" i="1" s="1"/>
  <c r="J142" i="1"/>
  <c r="N142" i="1" s="1"/>
  <c r="O142" i="1" s="1"/>
  <c r="P142" i="1" s="1"/>
  <c r="J145" i="1"/>
  <c r="N145" i="1" s="1"/>
  <c r="O145" i="1" s="1"/>
  <c r="P145" i="1" s="1"/>
  <c r="J148" i="1"/>
  <c r="N148" i="1" s="1"/>
  <c r="O148" i="1" s="1"/>
  <c r="P148" i="1" s="1"/>
  <c r="J151" i="1"/>
  <c r="N151" i="1" s="1"/>
  <c r="O151" i="1" s="1"/>
  <c r="P151" i="1" s="1"/>
  <c r="J154" i="1"/>
  <c r="N154" i="1" s="1"/>
  <c r="O154" i="1" s="1"/>
  <c r="P154" i="1" s="1"/>
  <c r="J157" i="1"/>
  <c r="N157" i="1" s="1"/>
  <c r="O157" i="1" s="1"/>
  <c r="P157" i="1" s="1"/>
  <c r="J160" i="1"/>
  <c r="N160" i="1" s="1"/>
  <c r="O160" i="1" s="1"/>
  <c r="P160" i="1" s="1"/>
  <c r="J163" i="1"/>
  <c r="N163" i="1" s="1"/>
  <c r="O163" i="1" s="1"/>
  <c r="P163" i="1" s="1"/>
  <c r="J166" i="1"/>
  <c r="N166" i="1" s="1"/>
  <c r="O166" i="1" s="1"/>
  <c r="P166" i="1" s="1"/>
  <c r="J169" i="1"/>
  <c r="N169" i="1" s="1"/>
  <c r="O169" i="1" s="1"/>
  <c r="P169" i="1" s="1"/>
  <c r="J172" i="1"/>
  <c r="N172" i="1" s="1"/>
  <c r="O172" i="1" s="1"/>
  <c r="P172" i="1" s="1"/>
  <c r="J175" i="1"/>
  <c r="N175" i="1" s="1"/>
  <c r="O175" i="1" s="1"/>
  <c r="P175" i="1" s="1"/>
  <c r="J178" i="1"/>
  <c r="N178" i="1" s="1"/>
  <c r="O178" i="1" s="1"/>
  <c r="P178" i="1" s="1"/>
  <c r="J181" i="1"/>
  <c r="N181" i="1" s="1"/>
  <c r="O181" i="1" s="1"/>
  <c r="P181" i="1" s="1"/>
  <c r="J184" i="1"/>
  <c r="N184" i="1" s="1"/>
  <c r="O184" i="1" s="1"/>
  <c r="P184" i="1" s="1"/>
  <c r="J187" i="1"/>
  <c r="N187" i="1" s="1"/>
  <c r="O187" i="1" s="1"/>
  <c r="P187" i="1" s="1"/>
  <c r="J190" i="1"/>
  <c r="N190" i="1" s="1"/>
  <c r="O190" i="1" s="1"/>
  <c r="P190" i="1" s="1"/>
  <c r="J193" i="1"/>
  <c r="N193" i="1" s="1"/>
  <c r="O193" i="1" s="1"/>
  <c r="P193" i="1" s="1"/>
  <c r="J196" i="1"/>
  <c r="N196" i="1" s="1"/>
  <c r="O196" i="1" s="1"/>
  <c r="P196" i="1" s="1"/>
  <c r="J199" i="1"/>
  <c r="N199" i="1" s="1"/>
  <c r="O199" i="1" s="1"/>
  <c r="P199" i="1" s="1"/>
  <c r="J202" i="1"/>
  <c r="N202" i="1" s="1"/>
  <c r="O202" i="1" s="1"/>
  <c r="P202" i="1" s="1"/>
  <c r="J205" i="1"/>
  <c r="N205" i="1" s="1"/>
  <c r="O205" i="1" s="1"/>
  <c r="P205" i="1" s="1"/>
  <c r="J208" i="1"/>
  <c r="N208" i="1" s="1"/>
  <c r="O208" i="1" s="1"/>
  <c r="P208" i="1" s="1"/>
  <c r="J211" i="1"/>
  <c r="N211" i="1" s="1"/>
  <c r="O211" i="1" s="1"/>
  <c r="P211" i="1" s="1"/>
  <c r="J214" i="1"/>
  <c r="N214" i="1" s="1"/>
  <c r="O214" i="1" s="1"/>
  <c r="P214" i="1" s="1"/>
  <c r="J217" i="1"/>
  <c r="N217" i="1" s="1"/>
  <c r="O217" i="1" s="1"/>
  <c r="P217" i="1" s="1"/>
  <c r="J220" i="1"/>
  <c r="N220" i="1" s="1"/>
  <c r="O220" i="1" s="1"/>
  <c r="P220" i="1" s="1"/>
  <c r="J223" i="1"/>
  <c r="N223" i="1" s="1"/>
  <c r="O223" i="1" s="1"/>
  <c r="P223" i="1" s="1"/>
  <c r="J226" i="1"/>
  <c r="N226" i="1" s="1"/>
  <c r="O226" i="1" s="1"/>
  <c r="P226" i="1" s="1"/>
  <c r="J229" i="1"/>
  <c r="N229" i="1" s="1"/>
  <c r="O229" i="1" s="1"/>
  <c r="P229" i="1" s="1"/>
  <c r="J232" i="1"/>
  <c r="N232" i="1" s="1"/>
  <c r="O232" i="1" s="1"/>
  <c r="P232" i="1" s="1"/>
  <c r="J235" i="1"/>
  <c r="N235" i="1" s="1"/>
  <c r="O235" i="1" s="1"/>
  <c r="P235" i="1" s="1"/>
  <c r="J238" i="1"/>
  <c r="N238" i="1" s="1"/>
  <c r="O238" i="1" s="1"/>
  <c r="P238" i="1" s="1"/>
  <c r="J241" i="1"/>
  <c r="N241" i="1" s="1"/>
  <c r="O241" i="1" s="1"/>
  <c r="P241" i="1" s="1"/>
  <c r="J244" i="1"/>
  <c r="N244" i="1" s="1"/>
  <c r="O244" i="1" s="1"/>
  <c r="P244" i="1" s="1"/>
  <c r="J247" i="1"/>
  <c r="N247" i="1" s="1"/>
  <c r="O247" i="1" s="1"/>
  <c r="P247" i="1" s="1"/>
  <c r="J250" i="1"/>
  <c r="N250" i="1" s="1"/>
  <c r="O250" i="1" s="1"/>
  <c r="P250" i="1" s="1"/>
  <c r="J253" i="1"/>
  <c r="N253" i="1" s="1"/>
  <c r="O253" i="1" s="1"/>
  <c r="P253" i="1" s="1"/>
  <c r="J256" i="1"/>
  <c r="N256" i="1" s="1"/>
  <c r="O256" i="1" s="1"/>
  <c r="P256" i="1" s="1"/>
  <c r="J259" i="1"/>
  <c r="N259" i="1" s="1"/>
  <c r="O259" i="1" s="1"/>
  <c r="P259" i="1" s="1"/>
  <c r="J262" i="1"/>
  <c r="N262" i="1" s="1"/>
  <c r="O262" i="1" s="1"/>
  <c r="P262" i="1" s="1"/>
  <c r="J265" i="1"/>
  <c r="N265" i="1" s="1"/>
  <c r="O265" i="1" s="1"/>
  <c r="P265" i="1" s="1"/>
  <c r="J268" i="1"/>
  <c r="N268" i="1" s="1"/>
  <c r="O268" i="1" s="1"/>
  <c r="P268" i="1" s="1"/>
  <c r="J271" i="1"/>
  <c r="N271" i="1" s="1"/>
  <c r="O271" i="1" s="1"/>
  <c r="P271" i="1" s="1"/>
  <c r="J274" i="1"/>
  <c r="N274" i="1" s="1"/>
  <c r="O274" i="1" s="1"/>
  <c r="P274" i="1" s="1"/>
  <c r="J277" i="1"/>
  <c r="N277" i="1" s="1"/>
  <c r="O277" i="1" s="1"/>
  <c r="P277" i="1" s="1"/>
  <c r="J280" i="1"/>
  <c r="N280" i="1" s="1"/>
  <c r="O280" i="1" s="1"/>
  <c r="P280" i="1" s="1"/>
  <c r="J283" i="1"/>
  <c r="N283" i="1" s="1"/>
  <c r="O283" i="1" s="1"/>
  <c r="P283" i="1" s="1"/>
  <c r="J286" i="1"/>
  <c r="N286" i="1" s="1"/>
  <c r="O286" i="1" s="1"/>
  <c r="P286" i="1" s="1"/>
  <c r="J289" i="1"/>
  <c r="N289" i="1" s="1"/>
  <c r="O289" i="1" s="1"/>
  <c r="P289" i="1" s="1"/>
  <c r="J292" i="1"/>
  <c r="N292" i="1" s="1"/>
  <c r="O292" i="1" s="1"/>
  <c r="P292" i="1" s="1"/>
  <c r="J295" i="1"/>
  <c r="N295" i="1" s="1"/>
  <c r="O295" i="1" s="1"/>
  <c r="P295" i="1" s="1"/>
  <c r="J298" i="1"/>
  <c r="N298" i="1" s="1"/>
  <c r="O298" i="1" s="1"/>
  <c r="P298" i="1" s="1"/>
  <c r="J301" i="1"/>
  <c r="N301" i="1" s="1"/>
  <c r="O301" i="1" s="1"/>
  <c r="P301" i="1" s="1"/>
  <c r="J304" i="1"/>
  <c r="N304" i="1" s="1"/>
  <c r="O304" i="1" s="1"/>
  <c r="P304" i="1" s="1"/>
  <c r="J307" i="1"/>
  <c r="N307" i="1" s="1"/>
  <c r="O307" i="1" s="1"/>
  <c r="P307" i="1" s="1"/>
  <c r="J310" i="1"/>
  <c r="N310" i="1" s="1"/>
  <c r="O310" i="1" s="1"/>
  <c r="P310" i="1" s="1"/>
  <c r="J313" i="1"/>
  <c r="N313" i="1" s="1"/>
  <c r="O313" i="1" s="1"/>
  <c r="P313" i="1" s="1"/>
  <c r="J316" i="1"/>
  <c r="N316" i="1" s="1"/>
  <c r="O316" i="1" s="1"/>
  <c r="P316" i="1" s="1"/>
  <c r="J319" i="1"/>
  <c r="N319" i="1" s="1"/>
  <c r="O319" i="1" s="1"/>
  <c r="P319" i="1" s="1"/>
  <c r="J322" i="1"/>
  <c r="N322" i="1" s="1"/>
  <c r="O322" i="1" s="1"/>
  <c r="P322" i="1" s="1"/>
  <c r="J325" i="1"/>
  <c r="N325" i="1" s="1"/>
  <c r="O325" i="1" s="1"/>
  <c r="P325" i="1" s="1"/>
  <c r="J328" i="1"/>
  <c r="N328" i="1" s="1"/>
  <c r="O328" i="1" s="1"/>
  <c r="P328" i="1" s="1"/>
  <c r="J11" i="1"/>
  <c r="N11" i="1" s="1"/>
  <c r="O11" i="1" s="1"/>
  <c r="P11" i="1" s="1"/>
  <c r="J14" i="1"/>
  <c r="N14" i="1" s="1"/>
  <c r="O14" i="1" s="1"/>
  <c r="P14" i="1" s="1"/>
  <c r="J17" i="1"/>
  <c r="N17" i="1" s="1"/>
  <c r="O17" i="1" s="1"/>
  <c r="P17" i="1" s="1"/>
  <c r="J20" i="1"/>
  <c r="N20" i="1" s="1"/>
  <c r="O20" i="1" s="1"/>
  <c r="P20" i="1" s="1"/>
  <c r="J23" i="1"/>
  <c r="N23" i="1" s="1"/>
  <c r="O23" i="1" s="1"/>
  <c r="P23" i="1" s="1"/>
  <c r="J26" i="1"/>
  <c r="N26" i="1" s="1"/>
  <c r="O26" i="1" s="1"/>
  <c r="P26" i="1" s="1"/>
  <c r="J29" i="1"/>
  <c r="N29" i="1" s="1"/>
  <c r="O29" i="1" s="1"/>
  <c r="P29" i="1" s="1"/>
  <c r="J32" i="1"/>
  <c r="N32" i="1" s="1"/>
  <c r="O32" i="1" s="1"/>
  <c r="P32" i="1" s="1"/>
  <c r="J35" i="1"/>
  <c r="N35" i="1" s="1"/>
  <c r="O35" i="1" s="1"/>
  <c r="P35" i="1" s="1"/>
  <c r="J38" i="1"/>
  <c r="N38" i="1" s="1"/>
  <c r="O38" i="1" s="1"/>
  <c r="P38" i="1" s="1"/>
  <c r="J41" i="1"/>
  <c r="N41" i="1" s="1"/>
  <c r="O41" i="1" s="1"/>
  <c r="P41" i="1" s="1"/>
  <c r="J44" i="1"/>
  <c r="N44" i="1" s="1"/>
  <c r="O44" i="1" s="1"/>
  <c r="P44" i="1" s="1"/>
  <c r="J47" i="1"/>
  <c r="N47" i="1" s="1"/>
  <c r="O47" i="1" s="1"/>
  <c r="P47" i="1" s="1"/>
  <c r="J50" i="1"/>
  <c r="N50" i="1" s="1"/>
  <c r="O50" i="1" s="1"/>
  <c r="P50" i="1" s="1"/>
  <c r="J53" i="1"/>
  <c r="N53" i="1" s="1"/>
  <c r="O53" i="1" s="1"/>
  <c r="P53" i="1" s="1"/>
  <c r="J56" i="1"/>
  <c r="N56" i="1" s="1"/>
  <c r="O56" i="1" s="1"/>
  <c r="P56" i="1" s="1"/>
  <c r="J59" i="1"/>
  <c r="N59" i="1" s="1"/>
  <c r="O59" i="1" s="1"/>
  <c r="P59" i="1" s="1"/>
  <c r="J62" i="1"/>
  <c r="N62" i="1" s="1"/>
  <c r="O62" i="1" s="1"/>
  <c r="P62" i="1" s="1"/>
  <c r="J65" i="1"/>
  <c r="N65" i="1" s="1"/>
  <c r="O65" i="1" s="1"/>
  <c r="P65" i="1" s="1"/>
  <c r="J68" i="1"/>
  <c r="N68" i="1" s="1"/>
  <c r="O68" i="1" s="1"/>
  <c r="P68" i="1" s="1"/>
  <c r="J71" i="1"/>
  <c r="N71" i="1" s="1"/>
  <c r="O71" i="1" s="1"/>
  <c r="P71" i="1" s="1"/>
  <c r="J74" i="1"/>
  <c r="N74" i="1" s="1"/>
  <c r="O74" i="1" s="1"/>
  <c r="P74" i="1" s="1"/>
  <c r="J77" i="1"/>
  <c r="N77" i="1" s="1"/>
  <c r="O77" i="1" s="1"/>
  <c r="P77" i="1" s="1"/>
  <c r="J80" i="1"/>
  <c r="N80" i="1" s="1"/>
  <c r="O80" i="1" s="1"/>
  <c r="P80" i="1" s="1"/>
  <c r="J83" i="1"/>
  <c r="N83" i="1" s="1"/>
  <c r="O83" i="1" s="1"/>
  <c r="P83" i="1" s="1"/>
  <c r="J86" i="1"/>
  <c r="N86" i="1" s="1"/>
  <c r="O86" i="1" s="1"/>
  <c r="P86" i="1" s="1"/>
  <c r="J89" i="1"/>
  <c r="N89" i="1" s="1"/>
  <c r="O89" i="1" s="1"/>
  <c r="P89" i="1" s="1"/>
  <c r="J92" i="1"/>
  <c r="N92" i="1" s="1"/>
  <c r="O92" i="1" s="1"/>
  <c r="P92" i="1" s="1"/>
  <c r="J95" i="1"/>
  <c r="N95" i="1" s="1"/>
  <c r="O95" i="1" s="1"/>
  <c r="P95" i="1" s="1"/>
  <c r="J98" i="1"/>
  <c r="N98" i="1" s="1"/>
  <c r="O98" i="1" s="1"/>
  <c r="P98" i="1" s="1"/>
  <c r="J101" i="1"/>
  <c r="N101" i="1" s="1"/>
  <c r="O101" i="1" s="1"/>
  <c r="P101" i="1" s="1"/>
  <c r="J104" i="1"/>
  <c r="N104" i="1" s="1"/>
  <c r="O104" i="1" s="1"/>
  <c r="P104" i="1" s="1"/>
  <c r="J107" i="1"/>
  <c r="N107" i="1" s="1"/>
  <c r="O107" i="1" s="1"/>
  <c r="P107" i="1" s="1"/>
  <c r="J110" i="1"/>
  <c r="N110" i="1" s="1"/>
  <c r="O110" i="1" s="1"/>
  <c r="P110" i="1" s="1"/>
  <c r="J113" i="1"/>
  <c r="N113" i="1" s="1"/>
  <c r="O113" i="1" s="1"/>
  <c r="P113" i="1" s="1"/>
  <c r="J116" i="1"/>
  <c r="N116" i="1" s="1"/>
  <c r="O116" i="1" s="1"/>
  <c r="P116" i="1" s="1"/>
  <c r="J119" i="1"/>
  <c r="N119" i="1" s="1"/>
  <c r="O119" i="1" s="1"/>
  <c r="P119" i="1" s="1"/>
  <c r="J122" i="1"/>
  <c r="N122" i="1" s="1"/>
  <c r="O122" i="1" s="1"/>
  <c r="P122" i="1" s="1"/>
  <c r="J125" i="1"/>
  <c r="N125" i="1" s="1"/>
  <c r="O125" i="1" s="1"/>
  <c r="P125" i="1" s="1"/>
  <c r="J128" i="1"/>
  <c r="N128" i="1" s="1"/>
  <c r="O128" i="1" s="1"/>
  <c r="P128" i="1" s="1"/>
  <c r="J131" i="1"/>
  <c r="N131" i="1" s="1"/>
  <c r="O131" i="1" s="1"/>
  <c r="P131" i="1" s="1"/>
  <c r="J134" i="1"/>
  <c r="N134" i="1" s="1"/>
  <c r="O134" i="1" s="1"/>
  <c r="P134" i="1" s="1"/>
  <c r="J137" i="1"/>
  <c r="N137" i="1" s="1"/>
  <c r="O137" i="1" s="1"/>
  <c r="P137" i="1" s="1"/>
  <c r="J140" i="1"/>
  <c r="N140" i="1" s="1"/>
  <c r="O140" i="1" s="1"/>
  <c r="P140" i="1" s="1"/>
  <c r="J143" i="1"/>
  <c r="N143" i="1" s="1"/>
  <c r="O143" i="1" s="1"/>
  <c r="P143" i="1" s="1"/>
  <c r="J146" i="1"/>
  <c r="N146" i="1" s="1"/>
  <c r="O146" i="1" s="1"/>
  <c r="P146" i="1" s="1"/>
  <c r="J149" i="1"/>
  <c r="N149" i="1" s="1"/>
  <c r="O149" i="1" s="1"/>
  <c r="P149" i="1" s="1"/>
  <c r="J152" i="1"/>
  <c r="N152" i="1" s="1"/>
  <c r="O152" i="1" s="1"/>
  <c r="P152" i="1" s="1"/>
  <c r="J155" i="1"/>
  <c r="N155" i="1" s="1"/>
  <c r="O155" i="1" s="1"/>
  <c r="P155" i="1" s="1"/>
  <c r="J158" i="1"/>
  <c r="N158" i="1" s="1"/>
  <c r="O158" i="1" s="1"/>
  <c r="P158" i="1" s="1"/>
  <c r="J161" i="1"/>
  <c r="N161" i="1" s="1"/>
  <c r="O161" i="1" s="1"/>
  <c r="P161" i="1" s="1"/>
  <c r="J164" i="1"/>
  <c r="N164" i="1" s="1"/>
  <c r="O164" i="1" s="1"/>
  <c r="P164" i="1" s="1"/>
  <c r="J167" i="1"/>
  <c r="N167" i="1" s="1"/>
  <c r="O167" i="1" s="1"/>
  <c r="P167" i="1" s="1"/>
  <c r="J170" i="1"/>
  <c r="N170" i="1" s="1"/>
  <c r="O170" i="1" s="1"/>
  <c r="P170" i="1" s="1"/>
  <c r="J173" i="1"/>
  <c r="N173" i="1" s="1"/>
  <c r="O173" i="1" s="1"/>
  <c r="P173" i="1" s="1"/>
  <c r="J176" i="1"/>
  <c r="N176" i="1" s="1"/>
  <c r="O176" i="1" s="1"/>
  <c r="P176" i="1" s="1"/>
  <c r="J179" i="1"/>
  <c r="N179" i="1" s="1"/>
  <c r="O179" i="1" s="1"/>
  <c r="P179" i="1" s="1"/>
  <c r="J182" i="1"/>
  <c r="N182" i="1" s="1"/>
  <c r="O182" i="1" s="1"/>
  <c r="P182" i="1" s="1"/>
  <c r="J185" i="1"/>
  <c r="N185" i="1" s="1"/>
  <c r="O185" i="1" s="1"/>
  <c r="P185" i="1" s="1"/>
  <c r="J188" i="1"/>
  <c r="N188" i="1" s="1"/>
  <c r="O188" i="1" s="1"/>
  <c r="P188" i="1" s="1"/>
  <c r="J191" i="1"/>
  <c r="N191" i="1" s="1"/>
  <c r="O191" i="1" s="1"/>
  <c r="P191" i="1" s="1"/>
  <c r="J194" i="1"/>
  <c r="N194" i="1" s="1"/>
  <c r="O194" i="1" s="1"/>
  <c r="P194" i="1" s="1"/>
  <c r="J197" i="1"/>
  <c r="N197" i="1" s="1"/>
  <c r="O197" i="1" s="1"/>
  <c r="P197" i="1" s="1"/>
  <c r="J200" i="1"/>
  <c r="N200" i="1" s="1"/>
  <c r="O200" i="1" s="1"/>
  <c r="P200" i="1" s="1"/>
  <c r="J203" i="1"/>
  <c r="N203" i="1" s="1"/>
  <c r="O203" i="1" s="1"/>
  <c r="P203" i="1" s="1"/>
  <c r="J206" i="1"/>
  <c r="N206" i="1" s="1"/>
  <c r="O206" i="1" s="1"/>
  <c r="P206" i="1" s="1"/>
  <c r="J209" i="1"/>
  <c r="N209" i="1" s="1"/>
  <c r="O209" i="1" s="1"/>
  <c r="P209" i="1" s="1"/>
  <c r="J212" i="1"/>
  <c r="N212" i="1" s="1"/>
  <c r="O212" i="1" s="1"/>
  <c r="P212" i="1" s="1"/>
  <c r="J215" i="1"/>
  <c r="N215" i="1" s="1"/>
  <c r="O215" i="1" s="1"/>
  <c r="P215" i="1" s="1"/>
  <c r="J218" i="1"/>
  <c r="N218" i="1" s="1"/>
  <c r="O218" i="1" s="1"/>
  <c r="P218" i="1" s="1"/>
  <c r="J221" i="1"/>
  <c r="N221" i="1" s="1"/>
  <c r="O221" i="1" s="1"/>
  <c r="P221" i="1" s="1"/>
  <c r="J224" i="1"/>
  <c r="N224" i="1" s="1"/>
  <c r="O224" i="1" s="1"/>
  <c r="P224" i="1" s="1"/>
  <c r="J227" i="1"/>
  <c r="N227" i="1" s="1"/>
  <c r="O227" i="1" s="1"/>
  <c r="P227" i="1" s="1"/>
  <c r="J230" i="1"/>
  <c r="N230" i="1" s="1"/>
  <c r="O230" i="1" s="1"/>
  <c r="P230" i="1" s="1"/>
  <c r="J233" i="1"/>
  <c r="N233" i="1" s="1"/>
  <c r="O233" i="1" s="1"/>
  <c r="P233" i="1" s="1"/>
  <c r="J236" i="1"/>
  <c r="N236" i="1" s="1"/>
  <c r="O236" i="1" s="1"/>
  <c r="P236" i="1" s="1"/>
  <c r="J239" i="1"/>
  <c r="N239" i="1" s="1"/>
  <c r="O239" i="1" s="1"/>
  <c r="P239" i="1" s="1"/>
  <c r="J242" i="1"/>
  <c r="N242" i="1" s="1"/>
  <c r="O242" i="1" s="1"/>
  <c r="P242" i="1" s="1"/>
  <c r="J245" i="1"/>
  <c r="N245" i="1" s="1"/>
  <c r="O245" i="1" s="1"/>
  <c r="P245" i="1" s="1"/>
  <c r="J248" i="1"/>
  <c r="N248" i="1" s="1"/>
  <c r="O248" i="1" s="1"/>
  <c r="P248" i="1" s="1"/>
  <c r="J251" i="1"/>
  <c r="N251" i="1" s="1"/>
  <c r="O251" i="1" s="1"/>
  <c r="P251" i="1" s="1"/>
  <c r="J254" i="1"/>
  <c r="N254" i="1" s="1"/>
  <c r="O254" i="1" s="1"/>
  <c r="P254" i="1" s="1"/>
  <c r="J257" i="1"/>
  <c r="N257" i="1" s="1"/>
  <c r="O257" i="1" s="1"/>
  <c r="P257" i="1" s="1"/>
  <c r="J260" i="1"/>
  <c r="N260" i="1" s="1"/>
  <c r="O260" i="1" s="1"/>
  <c r="P260" i="1" s="1"/>
  <c r="J263" i="1"/>
  <c r="N263" i="1" s="1"/>
  <c r="O263" i="1" s="1"/>
  <c r="P263" i="1" s="1"/>
  <c r="J266" i="1"/>
  <c r="N266" i="1" s="1"/>
  <c r="O266" i="1" s="1"/>
  <c r="P266" i="1" s="1"/>
  <c r="J269" i="1"/>
  <c r="N269" i="1" s="1"/>
  <c r="O269" i="1" s="1"/>
  <c r="P269" i="1" s="1"/>
  <c r="J272" i="1"/>
  <c r="N272" i="1" s="1"/>
  <c r="O272" i="1" s="1"/>
  <c r="P272" i="1" s="1"/>
  <c r="J275" i="1"/>
  <c r="N275" i="1" s="1"/>
  <c r="O275" i="1" s="1"/>
  <c r="P275" i="1" s="1"/>
  <c r="J278" i="1"/>
  <c r="N278" i="1" s="1"/>
  <c r="O278" i="1" s="1"/>
  <c r="P278" i="1" s="1"/>
  <c r="J281" i="1"/>
  <c r="N281" i="1" s="1"/>
  <c r="O281" i="1" s="1"/>
  <c r="P281" i="1" s="1"/>
  <c r="J284" i="1"/>
  <c r="N284" i="1" s="1"/>
  <c r="O284" i="1" s="1"/>
  <c r="P284" i="1" s="1"/>
  <c r="J287" i="1"/>
  <c r="N287" i="1" s="1"/>
  <c r="O287" i="1" s="1"/>
  <c r="P287" i="1" s="1"/>
  <c r="J290" i="1"/>
  <c r="N290" i="1" s="1"/>
  <c r="O290" i="1" s="1"/>
  <c r="P290" i="1" s="1"/>
  <c r="J293" i="1"/>
  <c r="N293" i="1" s="1"/>
  <c r="O293" i="1" s="1"/>
  <c r="P293" i="1" s="1"/>
  <c r="J296" i="1"/>
  <c r="N296" i="1" s="1"/>
  <c r="O296" i="1" s="1"/>
  <c r="P296" i="1" s="1"/>
  <c r="J299" i="1"/>
  <c r="N299" i="1" s="1"/>
  <c r="O299" i="1" s="1"/>
  <c r="P299" i="1" s="1"/>
  <c r="J302" i="1"/>
  <c r="N302" i="1" s="1"/>
  <c r="O302" i="1" s="1"/>
  <c r="P302" i="1" s="1"/>
  <c r="J305" i="1"/>
  <c r="N305" i="1" s="1"/>
  <c r="O305" i="1" s="1"/>
  <c r="P305" i="1" s="1"/>
  <c r="J308" i="1"/>
  <c r="N308" i="1" s="1"/>
  <c r="O308" i="1" s="1"/>
  <c r="P308" i="1" s="1"/>
  <c r="J311" i="1"/>
  <c r="N311" i="1" s="1"/>
  <c r="O311" i="1" s="1"/>
  <c r="P311" i="1" s="1"/>
  <c r="J314" i="1"/>
  <c r="N314" i="1" s="1"/>
  <c r="O314" i="1" s="1"/>
  <c r="P314" i="1" s="1"/>
  <c r="J317" i="1"/>
  <c r="N317" i="1" s="1"/>
  <c r="O317" i="1" s="1"/>
  <c r="P317" i="1" s="1"/>
  <c r="J320" i="1"/>
  <c r="N320" i="1" s="1"/>
  <c r="O320" i="1" s="1"/>
  <c r="P320" i="1" s="1"/>
  <c r="J323" i="1"/>
  <c r="N323" i="1" s="1"/>
  <c r="O323" i="1" s="1"/>
  <c r="P323" i="1" s="1"/>
  <c r="J326" i="1"/>
  <c r="N326" i="1" s="1"/>
  <c r="O326" i="1" s="1"/>
  <c r="P326" i="1" s="1"/>
  <c r="J329" i="1"/>
  <c r="N329" i="1" s="1"/>
  <c r="O329" i="1" s="1"/>
  <c r="P329" i="1" s="1"/>
  <c r="J332" i="1"/>
  <c r="N332" i="1" s="1"/>
  <c r="O332" i="1" s="1"/>
  <c r="P332" i="1" s="1"/>
  <c r="J335" i="1"/>
  <c r="N335" i="1" s="1"/>
  <c r="O335" i="1" s="1"/>
  <c r="P335" i="1" s="1"/>
  <c r="J338" i="1"/>
  <c r="N338" i="1" s="1"/>
  <c r="O338" i="1" s="1"/>
  <c r="P338" i="1" s="1"/>
  <c r="J341" i="1"/>
  <c r="N341" i="1" s="1"/>
  <c r="O341" i="1" s="1"/>
  <c r="P341" i="1" s="1"/>
  <c r="J344" i="1"/>
  <c r="N344" i="1" s="1"/>
  <c r="O344" i="1" s="1"/>
  <c r="P344" i="1" s="1"/>
  <c r="J347" i="1"/>
  <c r="N347" i="1" s="1"/>
  <c r="O347" i="1" s="1"/>
  <c r="P347" i="1" s="1"/>
  <c r="J350" i="1"/>
  <c r="N350" i="1" s="1"/>
  <c r="O350" i="1" s="1"/>
  <c r="P350" i="1" s="1"/>
  <c r="J353" i="1"/>
  <c r="N353" i="1" s="1"/>
  <c r="O353" i="1" s="1"/>
  <c r="P353" i="1" s="1"/>
  <c r="J356" i="1"/>
  <c r="N356" i="1" s="1"/>
  <c r="O356" i="1" s="1"/>
  <c r="P356" i="1" s="1"/>
  <c r="J359" i="1"/>
  <c r="N359" i="1" s="1"/>
  <c r="O359" i="1" s="1"/>
  <c r="P359" i="1" s="1"/>
  <c r="J362" i="1"/>
  <c r="N362" i="1" s="1"/>
  <c r="O362" i="1" s="1"/>
  <c r="P362" i="1" s="1"/>
  <c r="J365" i="1"/>
  <c r="N365" i="1" s="1"/>
  <c r="O365" i="1" s="1"/>
  <c r="P365" i="1" s="1"/>
  <c r="J368" i="1"/>
  <c r="N368" i="1" s="1"/>
  <c r="O368" i="1" s="1"/>
  <c r="P368" i="1" s="1"/>
  <c r="J371" i="1"/>
  <c r="N371" i="1" s="1"/>
  <c r="O371" i="1" s="1"/>
  <c r="P371" i="1" s="1"/>
  <c r="J374" i="1"/>
  <c r="N374" i="1" s="1"/>
  <c r="O374" i="1" s="1"/>
  <c r="P374" i="1" s="1"/>
  <c r="J377" i="1"/>
  <c r="N377" i="1" s="1"/>
  <c r="O377" i="1" s="1"/>
  <c r="P377" i="1" s="1"/>
  <c r="J380" i="1"/>
  <c r="N380" i="1" s="1"/>
  <c r="O380" i="1" s="1"/>
  <c r="P380" i="1" s="1"/>
  <c r="J383" i="1"/>
  <c r="N383" i="1" s="1"/>
  <c r="O383" i="1" s="1"/>
  <c r="P383" i="1" s="1"/>
  <c r="J386" i="1"/>
  <c r="N386" i="1" s="1"/>
  <c r="O386" i="1" s="1"/>
  <c r="P386" i="1" s="1"/>
  <c r="J389" i="1"/>
  <c r="N389" i="1" s="1"/>
  <c r="O389" i="1" s="1"/>
  <c r="P389" i="1" s="1"/>
  <c r="J392" i="1"/>
  <c r="N392" i="1" s="1"/>
  <c r="O392" i="1" s="1"/>
  <c r="P392" i="1" s="1"/>
  <c r="J395" i="1"/>
  <c r="N395" i="1" s="1"/>
  <c r="O395" i="1" s="1"/>
  <c r="P395" i="1" s="1"/>
  <c r="J398" i="1"/>
  <c r="N398" i="1" s="1"/>
  <c r="O398" i="1" s="1"/>
  <c r="P398" i="1" s="1"/>
  <c r="J403" i="1"/>
  <c r="N403" i="1" s="1"/>
  <c r="O403" i="1" s="1"/>
  <c r="P403" i="1" s="1"/>
  <c r="J416" i="1"/>
  <c r="N416" i="1" s="1"/>
  <c r="O416" i="1" s="1"/>
  <c r="P416" i="1" s="1"/>
  <c r="J439" i="1"/>
  <c r="N439" i="1" s="1"/>
  <c r="O439" i="1" s="1"/>
  <c r="P439" i="1" s="1"/>
  <c r="J452" i="1"/>
  <c r="N452" i="1" s="1"/>
  <c r="O452" i="1" s="1"/>
  <c r="P452" i="1" s="1"/>
  <c r="J475" i="1"/>
  <c r="N475" i="1" s="1"/>
  <c r="O475" i="1" s="1"/>
  <c r="P475" i="1" s="1"/>
  <c r="J488" i="1"/>
  <c r="N488" i="1" s="1"/>
  <c r="O488" i="1" s="1"/>
  <c r="P488" i="1" s="1"/>
  <c r="J511" i="1"/>
  <c r="N511" i="1" s="1"/>
  <c r="O511" i="1" s="1"/>
  <c r="P511" i="1" s="1"/>
  <c r="J346" i="1"/>
  <c r="N346" i="1" s="1"/>
  <c r="O346" i="1" s="1"/>
  <c r="P346" i="1" s="1"/>
  <c r="J364" i="1"/>
  <c r="N364" i="1" s="1"/>
  <c r="O364" i="1" s="1"/>
  <c r="P364" i="1" s="1"/>
  <c r="J382" i="1"/>
  <c r="N382" i="1" s="1"/>
  <c r="O382" i="1" s="1"/>
  <c r="P382" i="1" s="1"/>
  <c r="J400" i="1"/>
  <c r="N400" i="1" s="1"/>
  <c r="O400" i="1" s="1"/>
  <c r="P400" i="1" s="1"/>
  <c r="J413" i="1"/>
  <c r="N413" i="1" s="1"/>
  <c r="O413" i="1" s="1"/>
  <c r="P413" i="1" s="1"/>
  <c r="J436" i="1"/>
  <c r="N436" i="1" s="1"/>
  <c r="O436" i="1" s="1"/>
  <c r="P436" i="1" s="1"/>
  <c r="J449" i="1"/>
  <c r="N449" i="1" s="1"/>
  <c r="O449" i="1" s="1"/>
  <c r="P449" i="1" s="1"/>
  <c r="J472" i="1"/>
  <c r="N472" i="1" s="1"/>
  <c r="O472" i="1" s="1"/>
  <c r="P472" i="1" s="1"/>
  <c r="J485" i="1"/>
  <c r="N485" i="1" s="1"/>
  <c r="O485" i="1" s="1"/>
  <c r="P485" i="1" s="1"/>
  <c r="J508" i="1"/>
  <c r="N508" i="1" s="1"/>
  <c r="O508" i="1" s="1"/>
  <c r="P508" i="1" s="1"/>
  <c r="J521" i="1"/>
  <c r="N521" i="1" s="1"/>
  <c r="O521" i="1" s="1"/>
  <c r="P521" i="1" s="1"/>
  <c r="J524" i="1"/>
  <c r="N524" i="1" s="1"/>
  <c r="O524" i="1" s="1"/>
  <c r="P524" i="1" s="1"/>
  <c r="J527" i="1"/>
  <c r="N527" i="1" s="1"/>
  <c r="O527" i="1" s="1"/>
  <c r="P527" i="1" s="1"/>
  <c r="J530" i="1"/>
  <c r="N530" i="1" s="1"/>
  <c r="O530" i="1" s="1"/>
  <c r="P530" i="1" s="1"/>
  <c r="J533" i="1"/>
  <c r="N533" i="1" s="1"/>
  <c r="O533" i="1" s="1"/>
  <c r="P533" i="1" s="1"/>
  <c r="J536" i="1"/>
  <c r="N536" i="1" s="1"/>
  <c r="O536" i="1" s="1"/>
  <c r="P536" i="1" s="1"/>
  <c r="J539" i="1"/>
  <c r="N539" i="1" s="1"/>
  <c r="O539" i="1" s="1"/>
  <c r="P539" i="1" s="1"/>
  <c r="J542" i="1"/>
  <c r="N542" i="1" s="1"/>
  <c r="O542" i="1" s="1"/>
  <c r="P542" i="1" s="1"/>
  <c r="J545" i="1"/>
  <c r="N545" i="1" s="1"/>
  <c r="O545" i="1" s="1"/>
  <c r="P545" i="1" s="1"/>
  <c r="J548" i="1"/>
  <c r="N548" i="1" s="1"/>
  <c r="O548" i="1" s="1"/>
  <c r="P548" i="1" s="1"/>
  <c r="J551" i="1"/>
  <c r="N551" i="1" s="1"/>
  <c r="O551" i="1" s="1"/>
  <c r="P551" i="1" s="1"/>
  <c r="J554" i="1"/>
  <c r="N554" i="1" s="1"/>
  <c r="O554" i="1" s="1"/>
  <c r="P554" i="1" s="1"/>
  <c r="J557" i="1"/>
  <c r="N557" i="1" s="1"/>
  <c r="O557" i="1" s="1"/>
  <c r="P557" i="1" s="1"/>
  <c r="J560" i="1"/>
  <c r="N560" i="1" s="1"/>
  <c r="O560" i="1" s="1"/>
  <c r="P560" i="1" s="1"/>
  <c r="J563" i="1"/>
  <c r="N563" i="1" s="1"/>
  <c r="O563" i="1" s="1"/>
  <c r="P563" i="1" s="1"/>
  <c r="J566" i="1"/>
  <c r="N566" i="1" s="1"/>
  <c r="O566" i="1" s="1"/>
  <c r="P566" i="1" s="1"/>
  <c r="J569" i="1"/>
  <c r="N569" i="1" s="1"/>
  <c r="O569" i="1" s="1"/>
  <c r="P569" i="1" s="1"/>
  <c r="J572" i="1"/>
  <c r="N572" i="1" s="1"/>
  <c r="O572" i="1" s="1"/>
  <c r="P572" i="1" s="1"/>
  <c r="J575" i="1"/>
  <c r="N575" i="1" s="1"/>
  <c r="O575" i="1" s="1"/>
  <c r="P575" i="1" s="1"/>
  <c r="J578" i="1"/>
  <c r="N578" i="1" s="1"/>
  <c r="O578" i="1" s="1"/>
  <c r="P578" i="1" s="1"/>
  <c r="J581" i="1"/>
  <c r="N581" i="1" s="1"/>
  <c r="O581" i="1" s="1"/>
  <c r="P581" i="1" s="1"/>
  <c r="J584" i="1"/>
  <c r="N584" i="1" s="1"/>
  <c r="O584" i="1" s="1"/>
  <c r="P584" i="1" s="1"/>
  <c r="J587" i="1"/>
  <c r="N587" i="1" s="1"/>
  <c r="O587" i="1" s="1"/>
  <c r="P587" i="1" s="1"/>
  <c r="J590" i="1"/>
  <c r="N590" i="1" s="1"/>
  <c r="O590" i="1" s="1"/>
  <c r="P590" i="1" s="1"/>
  <c r="J593" i="1"/>
  <c r="N593" i="1" s="1"/>
  <c r="O593" i="1" s="1"/>
  <c r="P593" i="1" s="1"/>
  <c r="J596" i="1"/>
  <c r="N596" i="1" s="1"/>
  <c r="O596" i="1" s="1"/>
  <c r="P596" i="1" s="1"/>
  <c r="J599" i="1"/>
  <c r="N599" i="1" s="1"/>
  <c r="O599" i="1" s="1"/>
  <c r="P599" i="1" s="1"/>
  <c r="J602" i="1"/>
  <c r="N602" i="1" s="1"/>
  <c r="O602" i="1" s="1"/>
  <c r="P602" i="1" s="1"/>
  <c r="J605" i="1"/>
  <c r="N605" i="1" s="1"/>
  <c r="O605" i="1" s="1"/>
  <c r="P605" i="1" s="1"/>
  <c r="J608" i="1"/>
  <c r="N608" i="1" s="1"/>
  <c r="O608" i="1" s="1"/>
  <c r="P608" i="1" s="1"/>
  <c r="J611" i="1"/>
  <c r="N611" i="1" s="1"/>
  <c r="O611" i="1" s="1"/>
  <c r="P611" i="1" s="1"/>
  <c r="J614" i="1"/>
  <c r="N614" i="1" s="1"/>
  <c r="O614" i="1" s="1"/>
  <c r="P614" i="1" s="1"/>
  <c r="J617" i="1"/>
  <c r="N617" i="1" s="1"/>
  <c r="O617" i="1" s="1"/>
  <c r="P617" i="1" s="1"/>
  <c r="J620" i="1"/>
  <c r="N620" i="1" s="1"/>
  <c r="O620" i="1" s="1"/>
  <c r="P620" i="1" s="1"/>
  <c r="J623" i="1"/>
  <c r="N623" i="1" s="1"/>
  <c r="O623" i="1" s="1"/>
  <c r="P623" i="1" s="1"/>
  <c r="J626" i="1"/>
  <c r="N626" i="1" s="1"/>
  <c r="O626" i="1" s="1"/>
  <c r="P626" i="1" s="1"/>
  <c r="J629" i="1"/>
  <c r="N629" i="1" s="1"/>
  <c r="O629" i="1" s="1"/>
  <c r="P629" i="1" s="1"/>
  <c r="J632" i="1"/>
  <c r="N632" i="1" s="1"/>
  <c r="O632" i="1" s="1"/>
  <c r="P632" i="1" s="1"/>
  <c r="J635" i="1"/>
  <c r="N635" i="1" s="1"/>
  <c r="O635" i="1" s="1"/>
  <c r="P635" i="1" s="1"/>
  <c r="J638" i="1"/>
  <c r="N638" i="1" s="1"/>
  <c r="O638" i="1" s="1"/>
  <c r="P638" i="1" s="1"/>
  <c r="J641" i="1"/>
  <c r="N641" i="1" s="1"/>
  <c r="O641" i="1" s="1"/>
  <c r="P641" i="1" s="1"/>
  <c r="J644" i="1"/>
  <c r="N644" i="1" s="1"/>
  <c r="O644" i="1" s="1"/>
  <c r="P644" i="1" s="1"/>
  <c r="J647" i="1"/>
  <c r="N647" i="1" s="1"/>
  <c r="O647" i="1" s="1"/>
  <c r="P647" i="1" s="1"/>
  <c r="J650" i="1"/>
  <c r="N650" i="1" s="1"/>
  <c r="O650" i="1" s="1"/>
  <c r="P650" i="1" s="1"/>
  <c r="J653" i="1"/>
  <c r="N653" i="1" s="1"/>
  <c r="O653" i="1" s="1"/>
  <c r="P653" i="1" s="1"/>
  <c r="J656" i="1"/>
  <c r="N656" i="1" s="1"/>
  <c r="O656" i="1" s="1"/>
  <c r="P656" i="1" s="1"/>
  <c r="J659" i="1"/>
  <c r="N659" i="1" s="1"/>
  <c r="O659" i="1" s="1"/>
  <c r="P659" i="1" s="1"/>
  <c r="J662" i="1"/>
  <c r="N662" i="1" s="1"/>
  <c r="O662" i="1" s="1"/>
  <c r="P662" i="1" s="1"/>
  <c r="J665" i="1"/>
  <c r="N665" i="1" s="1"/>
  <c r="O665" i="1" s="1"/>
  <c r="P665" i="1" s="1"/>
  <c r="J668" i="1"/>
  <c r="N668" i="1" s="1"/>
  <c r="O668" i="1" s="1"/>
  <c r="P668" i="1" s="1"/>
  <c r="J671" i="1"/>
  <c r="N671" i="1" s="1"/>
  <c r="O671" i="1" s="1"/>
  <c r="P671" i="1" s="1"/>
  <c r="J674" i="1"/>
  <c r="N674" i="1" s="1"/>
  <c r="O674" i="1" s="1"/>
  <c r="P674" i="1" s="1"/>
  <c r="J677" i="1"/>
  <c r="N677" i="1" s="1"/>
  <c r="O677" i="1" s="1"/>
  <c r="P677" i="1" s="1"/>
  <c r="J680" i="1"/>
  <c r="N680" i="1" s="1"/>
  <c r="O680" i="1" s="1"/>
  <c r="P680" i="1" s="1"/>
  <c r="J683" i="1"/>
  <c r="N683" i="1" s="1"/>
  <c r="O683" i="1" s="1"/>
  <c r="P683" i="1" s="1"/>
  <c r="J686" i="1"/>
  <c r="N686" i="1" s="1"/>
  <c r="O686" i="1" s="1"/>
  <c r="P686" i="1" s="1"/>
  <c r="J689" i="1"/>
  <c r="N689" i="1" s="1"/>
  <c r="O689" i="1" s="1"/>
  <c r="P689" i="1" s="1"/>
  <c r="J692" i="1"/>
  <c r="N692" i="1" s="1"/>
  <c r="O692" i="1" s="1"/>
  <c r="P692" i="1" s="1"/>
  <c r="J695" i="1"/>
  <c r="N695" i="1" s="1"/>
  <c r="O695" i="1" s="1"/>
  <c r="P695" i="1" s="1"/>
  <c r="J698" i="1"/>
  <c r="N698" i="1" s="1"/>
  <c r="O698" i="1" s="1"/>
  <c r="P698" i="1" s="1"/>
  <c r="J701" i="1"/>
  <c r="N701" i="1" s="1"/>
  <c r="O701" i="1" s="1"/>
  <c r="P701" i="1" s="1"/>
  <c r="J704" i="1"/>
  <c r="N704" i="1" s="1"/>
  <c r="O704" i="1" s="1"/>
  <c r="P704" i="1" s="1"/>
  <c r="J707" i="1"/>
  <c r="N707" i="1" s="1"/>
  <c r="O707" i="1" s="1"/>
  <c r="P707" i="1" s="1"/>
  <c r="J710" i="1"/>
  <c r="N710" i="1" s="1"/>
  <c r="O710" i="1" s="1"/>
  <c r="P710" i="1" s="1"/>
  <c r="J713" i="1"/>
  <c r="N713" i="1" s="1"/>
  <c r="O713" i="1" s="1"/>
  <c r="P713" i="1" s="1"/>
  <c r="J716" i="1"/>
  <c r="N716" i="1" s="1"/>
  <c r="O716" i="1" s="1"/>
  <c r="P716" i="1" s="1"/>
  <c r="J719" i="1"/>
  <c r="N719" i="1" s="1"/>
  <c r="O719" i="1" s="1"/>
  <c r="P719" i="1" s="1"/>
  <c r="J722" i="1"/>
  <c r="N722" i="1" s="1"/>
  <c r="O722" i="1" s="1"/>
  <c r="P722" i="1" s="1"/>
  <c r="J725" i="1"/>
  <c r="N725" i="1" s="1"/>
  <c r="O725" i="1" s="1"/>
  <c r="P725" i="1" s="1"/>
  <c r="J728" i="1"/>
  <c r="N728" i="1" s="1"/>
  <c r="O728" i="1" s="1"/>
  <c r="P728" i="1" s="1"/>
  <c r="J731" i="1"/>
  <c r="N731" i="1" s="1"/>
  <c r="O731" i="1" s="1"/>
  <c r="P731" i="1" s="1"/>
  <c r="J734" i="1"/>
  <c r="N734" i="1" s="1"/>
  <c r="O734" i="1" s="1"/>
  <c r="P734" i="1" s="1"/>
  <c r="J737" i="1"/>
  <c r="N737" i="1" s="1"/>
  <c r="O737" i="1" s="1"/>
  <c r="P737" i="1" s="1"/>
  <c r="J740" i="1"/>
  <c r="N740" i="1" s="1"/>
  <c r="O740" i="1" s="1"/>
  <c r="P740" i="1" s="1"/>
  <c r="J743" i="1"/>
  <c r="N743" i="1" s="1"/>
  <c r="O743" i="1" s="1"/>
  <c r="P743" i="1" s="1"/>
  <c r="J746" i="1"/>
  <c r="N746" i="1" s="1"/>
  <c r="O746" i="1" s="1"/>
  <c r="P746" i="1" s="1"/>
  <c r="J749" i="1"/>
  <c r="N749" i="1" s="1"/>
  <c r="O749" i="1" s="1"/>
  <c r="P749" i="1" s="1"/>
  <c r="J752" i="1"/>
  <c r="N752" i="1" s="1"/>
  <c r="O752" i="1" s="1"/>
  <c r="P752" i="1" s="1"/>
  <c r="J755" i="1"/>
  <c r="N755" i="1" s="1"/>
  <c r="O755" i="1" s="1"/>
  <c r="P755" i="1" s="1"/>
  <c r="J758" i="1"/>
  <c r="N758" i="1" s="1"/>
  <c r="O758" i="1" s="1"/>
  <c r="P758" i="1" s="1"/>
  <c r="J761" i="1"/>
  <c r="N761" i="1" s="1"/>
  <c r="O761" i="1" s="1"/>
  <c r="P761" i="1" s="1"/>
  <c r="J764" i="1"/>
  <c r="N764" i="1" s="1"/>
  <c r="O764" i="1" s="1"/>
  <c r="P764" i="1" s="1"/>
  <c r="J767" i="1"/>
  <c r="N767" i="1" s="1"/>
  <c r="O767" i="1" s="1"/>
  <c r="P767" i="1" s="1"/>
  <c r="J770" i="1"/>
  <c r="N770" i="1" s="1"/>
  <c r="O770" i="1" s="1"/>
  <c r="P770" i="1" s="1"/>
  <c r="J773" i="1"/>
  <c r="N773" i="1" s="1"/>
  <c r="O773" i="1" s="1"/>
  <c r="P773" i="1" s="1"/>
  <c r="J776" i="1"/>
  <c r="N776" i="1" s="1"/>
  <c r="O776" i="1" s="1"/>
  <c r="P776" i="1" s="1"/>
  <c r="J779" i="1"/>
  <c r="N779" i="1" s="1"/>
  <c r="O779" i="1" s="1"/>
  <c r="P779" i="1" s="1"/>
  <c r="J782" i="1"/>
  <c r="N782" i="1" s="1"/>
  <c r="O782" i="1" s="1"/>
  <c r="P782" i="1" s="1"/>
  <c r="J785" i="1"/>
  <c r="N785" i="1" s="1"/>
  <c r="O785" i="1" s="1"/>
  <c r="P785" i="1" s="1"/>
  <c r="J788" i="1"/>
  <c r="N788" i="1" s="1"/>
  <c r="O788" i="1" s="1"/>
  <c r="P788" i="1" s="1"/>
  <c r="J791" i="1"/>
  <c r="N791" i="1" s="1"/>
  <c r="O791" i="1" s="1"/>
  <c r="P791" i="1" s="1"/>
  <c r="J794" i="1"/>
  <c r="N794" i="1" s="1"/>
  <c r="O794" i="1" s="1"/>
  <c r="P794" i="1" s="1"/>
  <c r="J797" i="1"/>
  <c r="N797" i="1" s="1"/>
  <c r="O797" i="1" s="1"/>
  <c r="P797" i="1" s="1"/>
  <c r="J800" i="1"/>
  <c r="N800" i="1" s="1"/>
  <c r="O800" i="1" s="1"/>
  <c r="P800" i="1" s="1"/>
  <c r="J803" i="1"/>
  <c r="N803" i="1" s="1"/>
  <c r="O803" i="1" s="1"/>
  <c r="P803" i="1" s="1"/>
  <c r="J806" i="1"/>
  <c r="N806" i="1" s="1"/>
  <c r="O806" i="1" s="1"/>
  <c r="P806" i="1" s="1"/>
  <c r="J809" i="1"/>
  <c r="N809" i="1" s="1"/>
  <c r="O809" i="1" s="1"/>
  <c r="P809" i="1" s="1"/>
  <c r="J812" i="1"/>
  <c r="N812" i="1" s="1"/>
  <c r="O812" i="1" s="1"/>
  <c r="P812" i="1" s="1"/>
  <c r="J815" i="1"/>
  <c r="N815" i="1" s="1"/>
  <c r="O815" i="1" s="1"/>
  <c r="P815" i="1" s="1"/>
  <c r="J818" i="1"/>
  <c r="N818" i="1" s="1"/>
  <c r="O818" i="1" s="1"/>
  <c r="P818" i="1" s="1"/>
  <c r="J821" i="1"/>
  <c r="N821" i="1" s="1"/>
  <c r="O821" i="1" s="1"/>
  <c r="P821" i="1" s="1"/>
  <c r="J824" i="1"/>
  <c r="N824" i="1" s="1"/>
  <c r="O824" i="1" s="1"/>
  <c r="P824" i="1" s="1"/>
  <c r="J827" i="1"/>
  <c r="N827" i="1" s="1"/>
  <c r="O827" i="1" s="1"/>
  <c r="P827" i="1" s="1"/>
  <c r="J830" i="1"/>
  <c r="N830" i="1" s="1"/>
  <c r="O830" i="1" s="1"/>
  <c r="P830" i="1" s="1"/>
  <c r="J833" i="1"/>
  <c r="N833" i="1" s="1"/>
  <c r="O833" i="1" s="1"/>
  <c r="P833" i="1" s="1"/>
  <c r="J836" i="1"/>
  <c r="N836" i="1" s="1"/>
  <c r="O836" i="1" s="1"/>
  <c r="P836" i="1" s="1"/>
  <c r="J839" i="1"/>
  <c r="N839" i="1" s="1"/>
  <c r="O839" i="1" s="1"/>
  <c r="P839" i="1" s="1"/>
  <c r="J842" i="1"/>
  <c r="N842" i="1" s="1"/>
  <c r="O842" i="1" s="1"/>
  <c r="P842" i="1" s="1"/>
  <c r="J845" i="1"/>
  <c r="N845" i="1" s="1"/>
  <c r="O845" i="1" s="1"/>
  <c r="P845" i="1" s="1"/>
  <c r="J848" i="1"/>
  <c r="N848" i="1" s="1"/>
  <c r="O848" i="1" s="1"/>
  <c r="P848" i="1" s="1"/>
  <c r="J851" i="1"/>
  <c r="N851" i="1" s="1"/>
  <c r="O851" i="1" s="1"/>
  <c r="P851" i="1" s="1"/>
  <c r="J854" i="1"/>
  <c r="N854" i="1" s="1"/>
  <c r="O854" i="1" s="1"/>
  <c r="P854" i="1" s="1"/>
  <c r="J857" i="1"/>
  <c r="N857" i="1" s="1"/>
  <c r="O857" i="1" s="1"/>
  <c r="P857" i="1" s="1"/>
  <c r="J860" i="1"/>
  <c r="N860" i="1" s="1"/>
  <c r="O860" i="1" s="1"/>
  <c r="P860" i="1" s="1"/>
  <c r="J863" i="1"/>
  <c r="N863" i="1" s="1"/>
  <c r="O863" i="1" s="1"/>
  <c r="P863" i="1" s="1"/>
  <c r="J866" i="1"/>
  <c r="N866" i="1" s="1"/>
  <c r="O866" i="1" s="1"/>
  <c r="P866" i="1" s="1"/>
  <c r="J869" i="1"/>
  <c r="N869" i="1" s="1"/>
  <c r="O869" i="1" s="1"/>
  <c r="P869" i="1" s="1"/>
  <c r="J872" i="1"/>
  <c r="N872" i="1" s="1"/>
  <c r="O872" i="1" s="1"/>
  <c r="P872" i="1" s="1"/>
  <c r="J875" i="1"/>
  <c r="N875" i="1" s="1"/>
  <c r="O875" i="1" s="1"/>
  <c r="P875" i="1" s="1"/>
  <c r="J878" i="1"/>
  <c r="N878" i="1" s="1"/>
  <c r="O878" i="1" s="1"/>
  <c r="P878" i="1" s="1"/>
  <c r="J881" i="1"/>
  <c r="N881" i="1" s="1"/>
  <c r="O881" i="1" s="1"/>
  <c r="P881" i="1" s="1"/>
  <c r="J884" i="1"/>
  <c r="N884" i="1" s="1"/>
  <c r="O884" i="1" s="1"/>
  <c r="P884" i="1" s="1"/>
  <c r="J887" i="1"/>
  <c r="N887" i="1" s="1"/>
  <c r="O887" i="1" s="1"/>
  <c r="P887" i="1" s="1"/>
  <c r="J890" i="1"/>
  <c r="N890" i="1" s="1"/>
  <c r="O890" i="1" s="1"/>
  <c r="P890" i="1" s="1"/>
  <c r="J893" i="1"/>
  <c r="N893" i="1" s="1"/>
  <c r="O893" i="1" s="1"/>
  <c r="P893" i="1" s="1"/>
  <c r="J896" i="1"/>
  <c r="N896" i="1" s="1"/>
  <c r="O896" i="1" s="1"/>
  <c r="P896" i="1" s="1"/>
  <c r="J899" i="1"/>
  <c r="N899" i="1" s="1"/>
  <c r="O899" i="1" s="1"/>
  <c r="P899" i="1" s="1"/>
  <c r="J410" i="1"/>
  <c r="N410" i="1" s="1"/>
  <c r="O410" i="1" s="1"/>
  <c r="P410" i="1" s="1"/>
  <c r="J433" i="1"/>
  <c r="N433" i="1" s="1"/>
  <c r="O433" i="1" s="1"/>
  <c r="P433" i="1" s="1"/>
  <c r="J446" i="1"/>
  <c r="N446" i="1" s="1"/>
  <c r="O446" i="1" s="1"/>
  <c r="P446" i="1" s="1"/>
  <c r="J469" i="1"/>
  <c r="N469" i="1" s="1"/>
  <c r="O469" i="1" s="1"/>
  <c r="P469" i="1" s="1"/>
  <c r="J482" i="1"/>
  <c r="N482" i="1" s="1"/>
  <c r="O482" i="1" s="1"/>
  <c r="P482" i="1" s="1"/>
  <c r="J505" i="1"/>
  <c r="N505" i="1" s="1"/>
  <c r="O505" i="1" s="1"/>
  <c r="P505" i="1" s="1"/>
  <c r="J518" i="1"/>
  <c r="N518" i="1" s="1"/>
  <c r="O518" i="1" s="1"/>
  <c r="P518" i="1" s="1"/>
  <c r="J343" i="1"/>
  <c r="N343" i="1" s="1"/>
  <c r="O343" i="1" s="1"/>
  <c r="P343" i="1" s="1"/>
  <c r="J361" i="1"/>
  <c r="N361" i="1" s="1"/>
  <c r="O361" i="1" s="1"/>
  <c r="P361" i="1" s="1"/>
  <c r="J379" i="1"/>
  <c r="N379" i="1" s="1"/>
  <c r="O379" i="1" s="1"/>
  <c r="P379" i="1" s="1"/>
  <c r="J397" i="1"/>
  <c r="N397" i="1" s="1"/>
  <c r="O397" i="1" s="1"/>
  <c r="P397" i="1" s="1"/>
  <c r="J407" i="1"/>
  <c r="N407" i="1" s="1"/>
  <c r="O407" i="1" s="1"/>
  <c r="P407" i="1" s="1"/>
  <c r="J430" i="1"/>
  <c r="N430" i="1" s="1"/>
  <c r="O430" i="1" s="1"/>
  <c r="P430" i="1" s="1"/>
  <c r="J443" i="1"/>
  <c r="N443" i="1" s="1"/>
  <c r="O443" i="1" s="1"/>
  <c r="P443" i="1" s="1"/>
  <c r="J466" i="1"/>
  <c r="N466" i="1" s="1"/>
  <c r="O466" i="1" s="1"/>
  <c r="P466" i="1" s="1"/>
  <c r="J479" i="1"/>
  <c r="N479" i="1" s="1"/>
  <c r="O479" i="1" s="1"/>
  <c r="P479" i="1" s="1"/>
  <c r="J502" i="1"/>
  <c r="N502" i="1" s="1"/>
  <c r="O502" i="1" s="1"/>
  <c r="P502" i="1" s="1"/>
  <c r="J515" i="1"/>
  <c r="N515" i="1" s="1"/>
  <c r="O515" i="1" s="1"/>
  <c r="P515" i="1" s="1"/>
  <c r="J404" i="1"/>
  <c r="N404" i="1" s="1"/>
  <c r="O404" i="1" s="1"/>
  <c r="P404" i="1" s="1"/>
  <c r="J427" i="1"/>
  <c r="N427" i="1" s="1"/>
  <c r="O427" i="1" s="1"/>
  <c r="P427" i="1" s="1"/>
  <c r="J440" i="1"/>
  <c r="N440" i="1" s="1"/>
  <c r="O440" i="1" s="1"/>
  <c r="P440" i="1" s="1"/>
  <c r="J463" i="1"/>
  <c r="N463" i="1" s="1"/>
  <c r="O463" i="1" s="1"/>
  <c r="P463" i="1" s="1"/>
  <c r="J476" i="1"/>
  <c r="N476" i="1" s="1"/>
  <c r="O476" i="1" s="1"/>
  <c r="P476" i="1" s="1"/>
  <c r="J499" i="1"/>
  <c r="N499" i="1" s="1"/>
  <c r="O499" i="1" s="1"/>
  <c r="P499" i="1" s="1"/>
  <c r="J512" i="1"/>
  <c r="N512" i="1" s="1"/>
  <c r="O512" i="1" s="1"/>
  <c r="P512" i="1" s="1"/>
  <c r="J340" i="1"/>
  <c r="N340" i="1" s="1"/>
  <c r="O340" i="1" s="1"/>
  <c r="P340" i="1" s="1"/>
  <c r="J358" i="1"/>
  <c r="N358" i="1" s="1"/>
  <c r="O358" i="1" s="1"/>
  <c r="P358" i="1" s="1"/>
  <c r="J376" i="1"/>
  <c r="N376" i="1" s="1"/>
  <c r="O376" i="1" s="1"/>
  <c r="P376" i="1" s="1"/>
  <c r="J394" i="1"/>
  <c r="N394" i="1" s="1"/>
  <c r="O394" i="1" s="1"/>
  <c r="P394" i="1" s="1"/>
  <c r="J401" i="1"/>
  <c r="N401" i="1" s="1"/>
  <c r="O401" i="1" s="1"/>
  <c r="P401" i="1" s="1"/>
  <c r="J424" i="1"/>
  <c r="N424" i="1" s="1"/>
  <c r="O424" i="1" s="1"/>
  <c r="P424" i="1" s="1"/>
  <c r="J437" i="1"/>
  <c r="N437" i="1" s="1"/>
  <c r="O437" i="1" s="1"/>
  <c r="P437" i="1" s="1"/>
  <c r="J460" i="1"/>
  <c r="N460" i="1" s="1"/>
  <c r="O460" i="1" s="1"/>
  <c r="P460" i="1" s="1"/>
  <c r="J473" i="1"/>
  <c r="N473" i="1" s="1"/>
  <c r="O473" i="1" s="1"/>
  <c r="P473" i="1" s="1"/>
  <c r="J496" i="1"/>
  <c r="N496" i="1" s="1"/>
  <c r="O496" i="1" s="1"/>
  <c r="P496" i="1" s="1"/>
  <c r="J509" i="1"/>
  <c r="N509" i="1" s="1"/>
  <c r="O509" i="1" s="1"/>
  <c r="P509" i="1" s="1"/>
  <c r="J522" i="1"/>
  <c r="N522" i="1" s="1"/>
  <c r="O522" i="1" s="1"/>
  <c r="P522" i="1" s="1"/>
  <c r="J525" i="1"/>
  <c r="N525" i="1" s="1"/>
  <c r="O525" i="1" s="1"/>
  <c r="P525" i="1" s="1"/>
  <c r="J528" i="1"/>
  <c r="N528" i="1" s="1"/>
  <c r="O528" i="1" s="1"/>
  <c r="P528" i="1" s="1"/>
  <c r="J531" i="1"/>
  <c r="N531" i="1" s="1"/>
  <c r="O531" i="1" s="1"/>
  <c r="P531" i="1" s="1"/>
  <c r="J534" i="1"/>
  <c r="N534" i="1" s="1"/>
  <c r="O534" i="1" s="1"/>
  <c r="P534" i="1" s="1"/>
  <c r="J537" i="1"/>
  <c r="N537" i="1" s="1"/>
  <c r="O537" i="1" s="1"/>
  <c r="P537" i="1" s="1"/>
  <c r="J540" i="1"/>
  <c r="N540" i="1" s="1"/>
  <c r="O540" i="1" s="1"/>
  <c r="P540" i="1" s="1"/>
  <c r="J543" i="1"/>
  <c r="N543" i="1" s="1"/>
  <c r="O543" i="1" s="1"/>
  <c r="P543" i="1" s="1"/>
  <c r="J546" i="1"/>
  <c r="N546" i="1" s="1"/>
  <c r="O546" i="1" s="1"/>
  <c r="P546" i="1" s="1"/>
  <c r="J549" i="1"/>
  <c r="N549" i="1" s="1"/>
  <c r="O549" i="1" s="1"/>
  <c r="P549" i="1" s="1"/>
  <c r="J552" i="1"/>
  <c r="N552" i="1" s="1"/>
  <c r="O552" i="1" s="1"/>
  <c r="P552" i="1" s="1"/>
  <c r="J555" i="1"/>
  <c r="N555" i="1" s="1"/>
  <c r="O555" i="1" s="1"/>
  <c r="P555" i="1" s="1"/>
  <c r="J558" i="1"/>
  <c r="N558" i="1" s="1"/>
  <c r="O558" i="1" s="1"/>
  <c r="P558" i="1" s="1"/>
  <c r="J561" i="1"/>
  <c r="N561" i="1" s="1"/>
  <c r="O561" i="1" s="1"/>
  <c r="P561" i="1" s="1"/>
  <c r="J564" i="1"/>
  <c r="N564" i="1" s="1"/>
  <c r="O564" i="1" s="1"/>
  <c r="P564" i="1" s="1"/>
  <c r="J567" i="1"/>
  <c r="N567" i="1" s="1"/>
  <c r="O567" i="1" s="1"/>
  <c r="P567" i="1" s="1"/>
  <c r="J570" i="1"/>
  <c r="N570" i="1" s="1"/>
  <c r="O570" i="1" s="1"/>
  <c r="P570" i="1" s="1"/>
  <c r="J573" i="1"/>
  <c r="N573" i="1" s="1"/>
  <c r="O573" i="1" s="1"/>
  <c r="P573" i="1" s="1"/>
  <c r="J576" i="1"/>
  <c r="N576" i="1" s="1"/>
  <c r="O576" i="1" s="1"/>
  <c r="P576" i="1" s="1"/>
  <c r="J579" i="1"/>
  <c r="N579" i="1" s="1"/>
  <c r="O579" i="1" s="1"/>
  <c r="P579" i="1" s="1"/>
  <c r="J582" i="1"/>
  <c r="N582" i="1" s="1"/>
  <c r="O582" i="1" s="1"/>
  <c r="P582" i="1" s="1"/>
  <c r="J585" i="1"/>
  <c r="N585" i="1" s="1"/>
  <c r="O585" i="1" s="1"/>
  <c r="P585" i="1" s="1"/>
  <c r="J588" i="1"/>
  <c r="N588" i="1" s="1"/>
  <c r="O588" i="1" s="1"/>
  <c r="P588" i="1" s="1"/>
  <c r="J591" i="1"/>
  <c r="N591" i="1" s="1"/>
  <c r="O591" i="1" s="1"/>
  <c r="P591" i="1" s="1"/>
  <c r="J594" i="1"/>
  <c r="N594" i="1" s="1"/>
  <c r="O594" i="1" s="1"/>
  <c r="P594" i="1" s="1"/>
  <c r="J597" i="1"/>
  <c r="N597" i="1" s="1"/>
  <c r="O597" i="1" s="1"/>
  <c r="P597" i="1" s="1"/>
  <c r="J600" i="1"/>
  <c r="N600" i="1" s="1"/>
  <c r="O600" i="1" s="1"/>
  <c r="P600" i="1" s="1"/>
  <c r="J603" i="1"/>
  <c r="N603" i="1" s="1"/>
  <c r="O603" i="1" s="1"/>
  <c r="P603" i="1" s="1"/>
  <c r="J606" i="1"/>
  <c r="N606" i="1" s="1"/>
  <c r="O606" i="1" s="1"/>
  <c r="P606" i="1" s="1"/>
  <c r="J609" i="1"/>
  <c r="N609" i="1" s="1"/>
  <c r="O609" i="1" s="1"/>
  <c r="P609" i="1" s="1"/>
  <c r="J612" i="1"/>
  <c r="N612" i="1" s="1"/>
  <c r="O612" i="1" s="1"/>
  <c r="P612" i="1" s="1"/>
  <c r="J615" i="1"/>
  <c r="N615" i="1" s="1"/>
  <c r="O615" i="1" s="1"/>
  <c r="P615" i="1" s="1"/>
  <c r="J618" i="1"/>
  <c r="N618" i="1" s="1"/>
  <c r="O618" i="1" s="1"/>
  <c r="P618" i="1" s="1"/>
  <c r="J621" i="1"/>
  <c r="N621" i="1" s="1"/>
  <c r="O621" i="1" s="1"/>
  <c r="P621" i="1" s="1"/>
  <c r="J624" i="1"/>
  <c r="N624" i="1" s="1"/>
  <c r="O624" i="1" s="1"/>
  <c r="P624" i="1" s="1"/>
  <c r="J627" i="1"/>
  <c r="N627" i="1" s="1"/>
  <c r="O627" i="1" s="1"/>
  <c r="P627" i="1" s="1"/>
  <c r="J630" i="1"/>
  <c r="N630" i="1" s="1"/>
  <c r="O630" i="1" s="1"/>
  <c r="P630" i="1" s="1"/>
  <c r="J633" i="1"/>
  <c r="N633" i="1" s="1"/>
  <c r="O633" i="1" s="1"/>
  <c r="P633" i="1" s="1"/>
  <c r="J636" i="1"/>
  <c r="N636" i="1" s="1"/>
  <c r="O636" i="1" s="1"/>
  <c r="P636" i="1" s="1"/>
  <c r="J639" i="1"/>
  <c r="N639" i="1" s="1"/>
  <c r="O639" i="1" s="1"/>
  <c r="P639" i="1" s="1"/>
  <c r="J642" i="1"/>
  <c r="N642" i="1" s="1"/>
  <c r="O642" i="1" s="1"/>
  <c r="P642" i="1" s="1"/>
  <c r="J645" i="1"/>
  <c r="N645" i="1" s="1"/>
  <c r="O645" i="1" s="1"/>
  <c r="P645" i="1" s="1"/>
  <c r="J648" i="1"/>
  <c r="N648" i="1" s="1"/>
  <c r="O648" i="1" s="1"/>
  <c r="P648" i="1" s="1"/>
  <c r="J651" i="1"/>
  <c r="N651" i="1" s="1"/>
  <c r="O651" i="1" s="1"/>
  <c r="P651" i="1" s="1"/>
  <c r="J654" i="1"/>
  <c r="N654" i="1" s="1"/>
  <c r="O654" i="1" s="1"/>
  <c r="P654" i="1" s="1"/>
  <c r="J657" i="1"/>
  <c r="N657" i="1" s="1"/>
  <c r="O657" i="1" s="1"/>
  <c r="P657" i="1" s="1"/>
  <c r="J660" i="1"/>
  <c r="N660" i="1" s="1"/>
  <c r="O660" i="1" s="1"/>
  <c r="P660" i="1" s="1"/>
  <c r="J663" i="1"/>
  <c r="N663" i="1" s="1"/>
  <c r="O663" i="1" s="1"/>
  <c r="P663" i="1" s="1"/>
  <c r="J666" i="1"/>
  <c r="N666" i="1" s="1"/>
  <c r="O666" i="1" s="1"/>
  <c r="P666" i="1" s="1"/>
  <c r="J669" i="1"/>
  <c r="N669" i="1" s="1"/>
  <c r="O669" i="1" s="1"/>
  <c r="P669" i="1" s="1"/>
  <c r="J672" i="1"/>
  <c r="N672" i="1" s="1"/>
  <c r="O672" i="1" s="1"/>
  <c r="P672" i="1" s="1"/>
  <c r="J675" i="1"/>
  <c r="N675" i="1" s="1"/>
  <c r="O675" i="1" s="1"/>
  <c r="P675" i="1" s="1"/>
  <c r="J678" i="1"/>
  <c r="N678" i="1" s="1"/>
  <c r="O678" i="1" s="1"/>
  <c r="P678" i="1" s="1"/>
  <c r="J681" i="1"/>
  <c r="N681" i="1" s="1"/>
  <c r="O681" i="1" s="1"/>
  <c r="P681" i="1" s="1"/>
  <c r="J684" i="1"/>
  <c r="N684" i="1" s="1"/>
  <c r="O684" i="1" s="1"/>
  <c r="P684" i="1" s="1"/>
  <c r="J687" i="1"/>
  <c r="N687" i="1" s="1"/>
  <c r="O687" i="1" s="1"/>
  <c r="P687" i="1" s="1"/>
  <c r="J690" i="1"/>
  <c r="N690" i="1" s="1"/>
  <c r="O690" i="1" s="1"/>
  <c r="P690" i="1" s="1"/>
  <c r="J693" i="1"/>
  <c r="N693" i="1" s="1"/>
  <c r="O693" i="1" s="1"/>
  <c r="P693" i="1" s="1"/>
  <c r="J696" i="1"/>
  <c r="N696" i="1" s="1"/>
  <c r="O696" i="1" s="1"/>
  <c r="P696" i="1" s="1"/>
  <c r="J699" i="1"/>
  <c r="N699" i="1" s="1"/>
  <c r="O699" i="1" s="1"/>
  <c r="P699" i="1" s="1"/>
  <c r="J702" i="1"/>
  <c r="N702" i="1" s="1"/>
  <c r="O702" i="1" s="1"/>
  <c r="P702" i="1" s="1"/>
  <c r="J705" i="1"/>
  <c r="N705" i="1" s="1"/>
  <c r="O705" i="1" s="1"/>
  <c r="P705" i="1" s="1"/>
  <c r="J708" i="1"/>
  <c r="N708" i="1" s="1"/>
  <c r="O708" i="1" s="1"/>
  <c r="P708" i="1" s="1"/>
  <c r="J711" i="1"/>
  <c r="N711" i="1" s="1"/>
  <c r="O711" i="1" s="1"/>
  <c r="P711" i="1" s="1"/>
  <c r="J714" i="1"/>
  <c r="N714" i="1" s="1"/>
  <c r="O714" i="1" s="1"/>
  <c r="P714" i="1" s="1"/>
  <c r="J717" i="1"/>
  <c r="N717" i="1" s="1"/>
  <c r="O717" i="1" s="1"/>
  <c r="P717" i="1" s="1"/>
  <c r="J720" i="1"/>
  <c r="N720" i="1" s="1"/>
  <c r="O720" i="1" s="1"/>
  <c r="P720" i="1" s="1"/>
  <c r="J723" i="1"/>
  <c r="N723" i="1" s="1"/>
  <c r="O723" i="1" s="1"/>
  <c r="P723" i="1" s="1"/>
  <c r="J726" i="1"/>
  <c r="N726" i="1" s="1"/>
  <c r="O726" i="1" s="1"/>
  <c r="P726" i="1" s="1"/>
  <c r="J729" i="1"/>
  <c r="N729" i="1" s="1"/>
  <c r="O729" i="1" s="1"/>
  <c r="P729" i="1" s="1"/>
  <c r="J732" i="1"/>
  <c r="N732" i="1" s="1"/>
  <c r="O732" i="1" s="1"/>
  <c r="P732" i="1" s="1"/>
  <c r="J735" i="1"/>
  <c r="N735" i="1" s="1"/>
  <c r="O735" i="1" s="1"/>
  <c r="P735" i="1" s="1"/>
  <c r="J738" i="1"/>
  <c r="N738" i="1" s="1"/>
  <c r="O738" i="1" s="1"/>
  <c r="P738" i="1" s="1"/>
  <c r="J741" i="1"/>
  <c r="N741" i="1" s="1"/>
  <c r="O741" i="1" s="1"/>
  <c r="P741" i="1" s="1"/>
  <c r="J744" i="1"/>
  <c r="N744" i="1" s="1"/>
  <c r="O744" i="1" s="1"/>
  <c r="P744" i="1" s="1"/>
  <c r="J747" i="1"/>
  <c r="N747" i="1" s="1"/>
  <c r="O747" i="1" s="1"/>
  <c r="P747" i="1" s="1"/>
  <c r="J750" i="1"/>
  <c r="N750" i="1" s="1"/>
  <c r="O750" i="1" s="1"/>
  <c r="P750" i="1" s="1"/>
  <c r="J753" i="1"/>
  <c r="N753" i="1" s="1"/>
  <c r="O753" i="1" s="1"/>
  <c r="P753" i="1" s="1"/>
  <c r="J756" i="1"/>
  <c r="N756" i="1" s="1"/>
  <c r="O756" i="1" s="1"/>
  <c r="P756" i="1" s="1"/>
  <c r="J759" i="1"/>
  <c r="N759" i="1" s="1"/>
  <c r="O759" i="1" s="1"/>
  <c r="P759" i="1" s="1"/>
  <c r="J762" i="1"/>
  <c r="N762" i="1" s="1"/>
  <c r="O762" i="1" s="1"/>
  <c r="P762" i="1" s="1"/>
  <c r="J765" i="1"/>
  <c r="N765" i="1" s="1"/>
  <c r="O765" i="1" s="1"/>
  <c r="P765" i="1" s="1"/>
  <c r="J768" i="1"/>
  <c r="N768" i="1" s="1"/>
  <c r="O768" i="1" s="1"/>
  <c r="P768" i="1" s="1"/>
  <c r="J771" i="1"/>
  <c r="N771" i="1" s="1"/>
  <c r="O771" i="1" s="1"/>
  <c r="P771" i="1" s="1"/>
  <c r="J774" i="1"/>
  <c r="N774" i="1" s="1"/>
  <c r="O774" i="1" s="1"/>
  <c r="P774" i="1" s="1"/>
  <c r="J777" i="1"/>
  <c r="N777" i="1" s="1"/>
  <c r="O777" i="1" s="1"/>
  <c r="P777" i="1" s="1"/>
  <c r="J780" i="1"/>
  <c r="N780" i="1" s="1"/>
  <c r="O780" i="1" s="1"/>
  <c r="P780" i="1" s="1"/>
  <c r="J783" i="1"/>
  <c r="N783" i="1" s="1"/>
  <c r="O783" i="1" s="1"/>
  <c r="P783" i="1" s="1"/>
  <c r="J786" i="1"/>
  <c r="N786" i="1" s="1"/>
  <c r="O786" i="1" s="1"/>
  <c r="P786" i="1" s="1"/>
  <c r="J789" i="1"/>
  <c r="N789" i="1" s="1"/>
  <c r="O789" i="1" s="1"/>
  <c r="P789" i="1" s="1"/>
  <c r="J792" i="1"/>
  <c r="N792" i="1" s="1"/>
  <c r="O792" i="1" s="1"/>
  <c r="P792" i="1" s="1"/>
  <c r="J795" i="1"/>
  <c r="N795" i="1" s="1"/>
  <c r="O795" i="1" s="1"/>
  <c r="P795" i="1" s="1"/>
  <c r="J798" i="1"/>
  <c r="N798" i="1" s="1"/>
  <c r="O798" i="1" s="1"/>
  <c r="P798" i="1" s="1"/>
  <c r="J801" i="1"/>
  <c r="N801" i="1" s="1"/>
  <c r="O801" i="1" s="1"/>
  <c r="P801" i="1" s="1"/>
  <c r="J804" i="1"/>
  <c r="N804" i="1" s="1"/>
  <c r="O804" i="1" s="1"/>
  <c r="P804" i="1" s="1"/>
  <c r="J807" i="1"/>
  <c r="N807" i="1" s="1"/>
  <c r="O807" i="1" s="1"/>
  <c r="P807" i="1" s="1"/>
  <c r="J810" i="1"/>
  <c r="N810" i="1" s="1"/>
  <c r="O810" i="1" s="1"/>
  <c r="P810" i="1" s="1"/>
  <c r="J813" i="1"/>
  <c r="N813" i="1" s="1"/>
  <c r="O813" i="1" s="1"/>
  <c r="P813" i="1" s="1"/>
  <c r="J816" i="1"/>
  <c r="N816" i="1" s="1"/>
  <c r="O816" i="1" s="1"/>
  <c r="P816" i="1" s="1"/>
  <c r="J819" i="1"/>
  <c r="N819" i="1" s="1"/>
  <c r="O819" i="1" s="1"/>
  <c r="P819" i="1" s="1"/>
  <c r="J822" i="1"/>
  <c r="N822" i="1" s="1"/>
  <c r="O822" i="1" s="1"/>
  <c r="P822" i="1" s="1"/>
  <c r="J825" i="1"/>
  <c r="N825" i="1" s="1"/>
  <c r="O825" i="1" s="1"/>
  <c r="P825" i="1" s="1"/>
  <c r="J828" i="1"/>
  <c r="N828" i="1" s="1"/>
  <c r="O828" i="1" s="1"/>
  <c r="P828" i="1" s="1"/>
  <c r="J831" i="1"/>
  <c r="N831" i="1" s="1"/>
  <c r="O831" i="1" s="1"/>
  <c r="P831" i="1" s="1"/>
  <c r="J834" i="1"/>
  <c r="N834" i="1" s="1"/>
  <c r="O834" i="1" s="1"/>
  <c r="P834" i="1" s="1"/>
  <c r="J837" i="1"/>
  <c r="N837" i="1" s="1"/>
  <c r="O837" i="1" s="1"/>
  <c r="P837" i="1" s="1"/>
  <c r="J840" i="1"/>
  <c r="N840" i="1" s="1"/>
  <c r="O840" i="1" s="1"/>
  <c r="P840" i="1" s="1"/>
  <c r="J843" i="1"/>
  <c r="N843" i="1" s="1"/>
  <c r="O843" i="1" s="1"/>
  <c r="P843" i="1" s="1"/>
  <c r="J846" i="1"/>
  <c r="N846" i="1" s="1"/>
  <c r="O846" i="1" s="1"/>
  <c r="P846" i="1" s="1"/>
  <c r="J849" i="1"/>
  <c r="N849" i="1" s="1"/>
  <c r="O849" i="1" s="1"/>
  <c r="P849" i="1" s="1"/>
  <c r="J852" i="1"/>
  <c r="N852" i="1" s="1"/>
  <c r="O852" i="1" s="1"/>
  <c r="P852" i="1" s="1"/>
  <c r="J855" i="1"/>
  <c r="N855" i="1" s="1"/>
  <c r="O855" i="1" s="1"/>
  <c r="P855" i="1" s="1"/>
  <c r="J858" i="1"/>
  <c r="N858" i="1" s="1"/>
  <c r="O858" i="1" s="1"/>
  <c r="P858" i="1" s="1"/>
  <c r="J861" i="1"/>
  <c r="N861" i="1" s="1"/>
  <c r="O861" i="1" s="1"/>
  <c r="P861" i="1" s="1"/>
  <c r="J864" i="1"/>
  <c r="N864" i="1" s="1"/>
  <c r="O864" i="1" s="1"/>
  <c r="P864" i="1" s="1"/>
  <c r="J867" i="1"/>
  <c r="N867" i="1" s="1"/>
  <c r="O867" i="1" s="1"/>
  <c r="P867" i="1" s="1"/>
  <c r="J870" i="1"/>
  <c r="N870" i="1" s="1"/>
  <c r="O870" i="1" s="1"/>
  <c r="P870" i="1" s="1"/>
  <c r="J873" i="1"/>
  <c r="N873" i="1" s="1"/>
  <c r="O873" i="1" s="1"/>
  <c r="P873" i="1" s="1"/>
  <c r="J876" i="1"/>
  <c r="N876" i="1" s="1"/>
  <c r="O876" i="1" s="1"/>
  <c r="P876" i="1" s="1"/>
  <c r="J879" i="1"/>
  <c r="N879" i="1" s="1"/>
  <c r="O879" i="1" s="1"/>
  <c r="P879" i="1" s="1"/>
  <c r="J882" i="1"/>
  <c r="N882" i="1" s="1"/>
  <c r="O882" i="1" s="1"/>
  <c r="P882" i="1" s="1"/>
  <c r="J885" i="1"/>
  <c r="N885" i="1" s="1"/>
  <c r="O885" i="1" s="1"/>
  <c r="P885" i="1" s="1"/>
  <c r="J888" i="1"/>
  <c r="N888" i="1" s="1"/>
  <c r="O888" i="1" s="1"/>
  <c r="P888" i="1" s="1"/>
  <c r="J891" i="1"/>
  <c r="N891" i="1" s="1"/>
  <c r="O891" i="1" s="1"/>
  <c r="P891" i="1" s="1"/>
  <c r="J894" i="1"/>
  <c r="N894" i="1" s="1"/>
  <c r="O894" i="1" s="1"/>
  <c r="P894" i="1" s="1"/>
  <c r="J897" i="1"/>
  <c r="N897" i="1" s="1"/>
  <c r="O897" i="1" s="1"/>
  <c r="P897" i="1" s="1"/>
  <c r="J900" i="1"/>
  <c r="N900" i="1" s="1"/>
  <c r="O900" i="1" s="1"/>
  <c r="P900" i="1" s="1"/>
  <c r="J903" i="1"/>
  <c r="N903" i="1" s="1"/>
  <c r="O903" i="1" s="1"/>
  <c r="P903" i="1" s="1"/>
  <c r="J906" i="1"/>
  <c r="N906" i="1" s="1"/>
  <c r="O906" i="1" s="1"/>
  <c r="P906" i="1" s="1"/>
  <c r="J909" i="1"/>
  <c r="N909" i="1" s="1"/>
  <c r="O909" i="1" s="1"/>
  <c r="P909" i="1" s="1"/>
  <c r="J912" i="1"/>
  <c r="N912" i="1" s="1"/>
  <c r="O912" i="1" s="1"/>
  <c r="P912" i="1" s="1"/>
  <c r="J915" i="1"/>
  <c r="N915" i="1" s="1"/>
  <c r="O915" i="1" s="1"/>
  <c r="P915" i="1" s="1"/>
  <c r="J918" i="1"/>
  <c r="N918" i="1" s="1"/>
  <c r="O918" i="1" s="1"/>
  <c r="P918" i="1" s="1"/>
  <c r="J921" i="1"/>
  <c r="N921" i="1" s="1"/>
  <c r="O921" i="1" s="1"/>
  <c r="P921" i="1" s="1"/>
  <c r="J924" i="1"/>
  <c r="N924" i="1" s="1"/>
  <c r="O924" i="1" s="1"/>
  <c r="P924" i="1" s="1"/>
  <c r="J927" i="1"/>
  <c r="N927" i="1" s="1"/>
  <c r="O927" i="1" s="1"/>
  <c r="P927" i="1" s="1"/>
  <c r="J930" i="1"/>
  <c r="N930" i="1" s="1"/>
  <c r="O930" i="1" s="1"/>
  <c r="P930" i="1" s="1"/>
  <c r="J933" i="1"/>
  <c r="N933" i="1" s="1"/>
  <c r="O933" i="1" s="1"/>
  <c r="P933" i="1" s="1"/>
  <c r="J936" i="1"/>
  <c r="N936" i="1" s="1"/>
  <c r="O936" i="1" s="1"/>
  <c r="P936" i="1" s="1"/>
  <c r="J939" i="1"/>
  <c r="N939" i="1" s="1"/>
  <c r="O939" i="1" s="1"/>
  <c r="P939" i="1" s="1"/>
  <c r="J942" i="1"/>
  <c r="N942" i="1" s="1"/>
  <c r="O942" i="1" s="1"/>
  <c r="P942" i="1" s="1"/>
  <c r="J945" i="1"/>
  <c r="N945" i="1" s="1"/>
  <c r="O945" i="1" s="1"/>
  <c r="P945" i="1" s="1"/>
  <c r="J948" i="1"/>
  <c r="N948" i="1" s="1"/>
  <c r="O948" i="1" s="1"/>
  <c r="P948" i="1" s="1"/>
  <c r="J951" i="1"/>
  <c r="N951" i="1" s="1"/>
  <c r="O951" i="1" s="1"/>
  <c r="P951" i="1" s="1"/>
  <c r="J954" i="1"/>
  <c r="N954" i="1" s="1"/>
  <c r="O954" i="1" s="1"/>
  <c r="P954" i="1" s="1"/>
  <c r="J957" i="1"/>
  <c r="N957" i="1" s="1"/>
  <c r="O957" i="1" s="1"/>
  <c r="P957" i="1" s="1"/>
  <c r="J960" i="1"/>
  <c r="N960" i="1" s="1"/>
  <c r="O960" i="1" s="1"/>
  <c r="P960" i="1" s="1"/>
  <c r="J963" i="1"/>
  <c r="N963" i="1" s="1"/>
  <c r="O963" i="1" s="1"/>
  <c r="P963" i="1" s="1"/>
  <c r="J966" i="1"/>
  <c r="N966" i="1" s="1"/>
  <c r="O966" i="1" s="1"/>
  <c r="P966" i="1" s="1"/>
  <c r="J969" i="1"/>
  <c r="N969" i="1" s="1"/>
  <c r="O969" i="1" s="1"/>
  <c r="P969" i="1" s="1"/>
  <c r="J972" i="1"/>
  <c r="N972" i="1" s="1"/>
  <c r="O972" i="1" s="1"/>
  <c r="P972" i="1" s="1"/>
  <c r="J975" i="1"/>
  <c r="N975" i="1" s="1"/>
  <c r="O975" i="1" s="1"/>
  <c r="P975" i="1" s="1"/>
  <c r="J978" i="1"/>
  <c r="N978" i="1" s="1"/>
  <c r="O978" i="1" s="1"/>
  <c r="P978" i="1" s="1"/>
  <c r="J981" i="1"/>
  <c r="N981" i="1" s="1"/>
  <c r="O981" i="1" s="1"/>
  <c r="P981" i="1" s="1"/>
  <c r="J984" i="1"/>
  <c r="N984" i="1" s="1"/>
  <c r="O984" i="1" s="1"/>
  <c r="P984" i="1" s="1"/>
  <c r="J987" i="1"/>
  <c r="N987" i="1" s="1"/>
  <c r="O987" i="1" s="1"/>
  <c r="P987" i="1" s="1"/>
  <c r="J990" i="1"/>
  <c r="N990" i="1" s="1"/>
  <c r="O990" i="1" s="1"/>
  <c r="P990" i="1" s="1"/>
  <c r="J993" i="1"/>
  <c r="N993" i="1" s="1"/>
  <c r="O993" i="1" s="1"/>
  <c r="P993" i="1" s="1"/>
  <c r="J996" i="1"/>
  <c r="N996" i="1" s="1"/>
  <c r="O996" i="1" s="1"/>
  <c r="P996" i="1" s="1"/>
  <c r="J421" i="1"/>
  <c r="N421" i="1" s="1"/>
  <c r="O421" i="1" s="1"/>
  <c r="P421" i="1" s="1"/>
  <c r="J434" i="1"/>
  <c r="N434" i="1" s="1"/>
  <c r="O434" i="1" s="1"/>
  <c r="P434" i="1" s="1"/>
  <c r="J457" i="1"/>
  <c r="N457" i="1" s="1"/>
  <c r="O457" i="1" s="1"/>
  <c r="P457" i="1" s="1"/>
  <c r="J470" i="1"/>
  <c r="N470" i="1" s="1"/>
  <c r="O470" i="1" s="1"/>
  <c r="P470" i="1" s="1"/>
  <c r="J493" i="1"/>
  <c r="N493" i="1" s="1"/>
  <c r="O493" i="1" s="1"/>
  <c r="P493" i="1" s="1"/>
  <c r="J506" i="1"/>
  <c r="N506" i="1" s="1"/>
  <c r="O506" i="1" s="1"/>
  <c r="P506" i="1" s="1"/>
  <c r="J337" i="1"/>
  <c r="N337" i="1" s="1"/>
  <c r="O337" i="1" s="1"/>
  <c r="P337" i="1" s="1"/>
  <c r="J355" i="1"/>
  <c r="N355" i="1" s="1"/>
  <c r="O355" i="1" s="1"/>
  <c r="P355" i="1" s="1"/>
  <c r="J373" i="1"/>
  <c r="N373" i="1" s="1"/>
  <c r="O373" i="1" s="1"/>
  <c r="P373" i="1" s="1"/>
  <c r="J391" i="1"/>
  <c r="N391" i="1" s="1"/>
  <c r="O391" i="1" s="1"/>
  <c r="P391" i="1" s="1"/>
  <c r="J418" i="1"/>
  <c r="N418" i="1" s="1"/>
  <c r="O418" i="1" s="1"/>
  <c r="P418" i="1" s="1"/>
  <c r="J431" i="1"/>
  <c r="N431" i="1" s="1"/>
  <c r="O431" i="1" s="1"/>
  <c r="P431" i="1" s="1"/>
  <c r="J454" i="1"/>
  <c r="N454" i="1" s="1"/>
  <c r="O454" i="1" s="1"/>
  <c r="P454" i="1" s="1"/>
  <c r="J467" i="1"/>
  <c r="N467" i="1" s="1"/>
  <c r="O467" i="1" s="1"/>
  <c r="P467" i="1" s="1"/>
  <c r="J490" i="1"/>
  <c r="N490" i="1" s="1"/>
  <c r="O490" i="1" s="1"/>
  <c r="P490" i="1" s="1"/>
  <c r="J503" i="1"/>
  <c r="N503" i="1" s="1"/>
  <c r="O503" i="1" s="1"/>
  <c r="P503" i="1" s="1"/>
  <c r="J415" i="1"/>
  <c r="N415" i="1" s="1"/>
  <c r="O415" i="1" s="1"/>
  <c r="P415" i="1" s="1"/>
  <c r="J428" i="1"/>
  <c r="N428" i="1" s="1"/>
  <c r="O428" i="1" s="1"/>
  <c r="P428" i="1" s="1"/>
  <c r="J451" i="1"/>
  <c r="N451" i="1" s="1"/>
  <c r="O451" i="1" s="1"/>
  <c r="P451" i="1" s="1"/>
  <c r="J464" i="1"/>
  <c r="N464" i="1" s="1"/>
  <c r="O464" i="1" s="1"/>
  <c r="P464" i="1" s="1"/>
  <c r="J487" i="1"/>
  <c r="N487" i="1" s="1"/>
  <c r="O487" i="1" s="1"/>
  <c r="P487" i="1" s="1"/>
  <c r="J500" i="1"/>
  <c r="N500" i="1" s="1"/>
  <c r="O500" i="1" s="1"/>
  <c r="P500" i="1" s="1"/>
  <c r="J334" i="1"/>
  <c r="N334" i="1" s="1"/>
  <c r="O334" i="1" s="1"/>
  <c r="P334" i="1" s="1"/>
  <c r="J352" i="1"/>
  <c r="N352" i="1" s="1"/>
  <c r="O352" i="1" s="1"/>
  <c r="P352" i="1" s="1"/>
  <c r="J370" i="1"/>
  <c r="N370" i="1" s="1"/>
  <c r="O370" i="1" s="1"/>
  <c r="P370" i="1" s="1"/>
  <c r="J388" i="1"/>
  <c r="N388" i="1" s="1"/>
  <c r="O388" i="1" s="1"/>
  <c r="P388" i="1" s="1"/>
  <c r="J412" i="1"/>
  <c r="N412" i="1" s="1"/>
  <c r="O412" i="1" s="1"/>
  <c r="P412" i="1" s="1"/>
  <c r="J425" i="1"/>
  <c r="N425" i="1" s="1"/>
  <c r="O425" i="1" s="1"/>
  <c r="P425" i="1" s="1"/>
  <c r="J448" i="1"/>
  <c r="N448" i="1" s="1"/>
  <c r="O448" i="1" s="1"/>
  <c r="P448" i="1" s="1"/>
  <c r="J461" i="1"/>
  <c r="N461" i="1" s="1"/>
  <c r="O461" i="1" s="1"/>
  <c r="P461" i="1" s="1"/>
  <c r="J484" i="1"/>
  <c r="N484" i="1" s="1"/>
  <c r="O484" i="1" s="1"/>
  <c r="P484" i="1" s="1"/>
  <c r="J497" i="1"/>
  <c r="N497" i="1" s="1"/>
  <c r="O497" i="1" s="1"/>
  <c r="P497" i="1" s="1"/>
  <c r="J520" i="1"/>
  <c r="N520" i="1" s="1"/>
  <c r="O520" i="1" s="1"/>
  <c r="P520" i="1" s="1"/>
  <c r="J523" i="1"/>
  <c r="N523" i="1" s="1"/>
  <c r="O523" i="1" s="1"/>
  <c r="P523" i="1" s="1"/>
  <c r="J526" i="1"/>
  <c r="N526" i="1" s="1"/>
  <c r="O526" i="1" s="1"/>
  <c r="P526" i="1" s="1"/>
  <c r="J529" i="1"/>
  <c r="N529" i="1" s="1"/>
  <c r="O529" i="1" s="1"/>
  <c r="P529" i="1" s="1"/>
  <c r="J532" i="1"/>
  <c r="N532" i="1" s="1"/>
  <c r="O532" i="1" s="1"/>
  <c r="P532" i="1" s="1"/>
  <c r="J535" i="1"/>
  <c r="N535" i="1" s="1"/>
  <c r="O535" i="1" s="1"/>
  <c r="P535" i="1" s="1"/>
  <c r="J538" i="1"/>
  <c r="N538" i="1" s="1"/>
  <c r="O538" i="1" s="1"/>
  <c r="P538" i="1" s="1"/>
  <c r="J541" i="1"/>
  <c r="N541" i="1" s="1"/>
  <c r="O541" i="1" s="1"/>
  <c r="P541" i="1" s="1"/>
  <c r="J544" i="1"/>
  <c r="N544" i="1" s="1"/>
  <c r="O544" i="1" s="1"/>
  <c r="P544" i="1" s="1"/>
  <c r="J547" i="1"/>
  <c r="N547" i="1" s="1"/>
  <c r="O547" i="1" s="1"/>
  <c r="P547" i="1" s="1"/>
  <c r="J550" i="1"/>
  <c r="N550" i="1" s="1"/>
  <c r="O550" i="1" s="1"/>
  <c r="P550" i="1" s="1"/>
  <c r="J553" i="1"/>
  <c r="N553" i="1" s="1"/>
  <c r="O553" i="1" s="1"/>
  <c r="P553" i="1" s="1"/>
  <c r="J556" i="1"/>
  <c r="N556" i="1" s="1"/>
  <c r="O556" i="1" s="1"/>
  <c r="P556" i="1" s="1"/>
  <c r="J559" i="1"/>
  <c r="N559" i="1" s="1"/>
  <c r="O559" i="1" s="1"/>
  <c r="P559" i="1" s="1"/>
  <c r="J562" i="1"/>
  <c r="N562" i="1" s="1"/>
  <c r="O562" i="1" s="1"/>
  <c r="P562" i="1" s="1"/>
  <c r="J565" i="1"/>
  <c r="N565" i="1" s="1"/>
  <c r="O565" i="1" s="1"/>
  <c r="P565" i="1" s="1"/>
  <c r="J568" i="1"/>
  <c r="N568" i="1" s="1"/>
  <c r="O568" i="1" s="1"/>
  <c r="P568" i="1" s="1"/>
  <c r="J571" i="1"/>
  <c r="N571" i="1" s="1"/>
  <c r="O571" i="1" s="1"/>
  <c r="P571" i="1" s="1"/>
  <c r="J574" i="1"/>
  <c r="N574" i="1" s="1"/>
  <c r="O574" i="1" s="1"/>
  <c r="P574" i="1" s="1"/>
  <c r="J577" i="1"/>
  <c r="N577" i="1" s="1"/>
  <c r="O577" i="1" s="1"/>
  <c r="P577" i="1" s="1"/>
  <c r="J580" i="1"/>
  <c r="N580" i="1" s="1"/>
  <c r="O580" i="1" s="1"/>
  <c r="P580" i="1" s="1"/>
  <c r="J583" i="1"/>
  <c r="N583" i="1" s="1"/>
  <c r="O583" i="1" s="1"/>
  <c r="P583" i="1" s="1"/>
  <c r="J586" i="1"/>
  <c r="N586" i="1" s="1"/>
  <c r="O586" i="1" s="1"/>
  <c r="P586" i="1" s="1"/>
  <c r="J589" i="1"/>
  <c r="N589" i="1" s="1"/>
  <c r="O589" i="1" s="1"/>
  <c r="P589" i="1" s="1"/>
  <c r="J592" i="1"/>
  <c r="N592" i="1" s="1"/>
  <c r="O592" i="1" s="1"/>
  <c r="P592" i="1" s="1"/>
  <c r="J595" i="1"/>
  <c r="N595" i="1" s="1"/>
  <c r="O595" i="1" s="1"/>
  <c r="P595" i="1" s="1"/>
  <c r="J598" i="1"/>
  <c r="N598" i="1" s="1"/>
  <c r="O598" i="1" s="1"/>
  <c r="P598" i="1" s="1"/>
  <c r="J601" i="1"/>
  <c r="N601" i="1" s="1"/>
  <c r="O601" i="1" s="1"/>
  <c r="P601" i="1" s="1"/>
  <c r="J604" i="1"/>
  <c r="N604" i="1" s="1"/>
  <c r="O604" i="1" s="1"/>
  <c r="P604" i="1" s="1"/>
  <c r="J607" i="1"/>
  <c r="N607" i="1" s="1"/>
  <c r="O607" i="1" s="1"/>
  <c r="P607" i="1" s="1"/>
  <c r="J610" i="1"/>
  <c r="N610" i="1" s="1"/>
  <c r="O610" i="1" s="1"/>
  <c r="P610" i="1" s="1"/>
  <c r="J613" i="1"/>
  <c r="N613" i="1" s="1"/>
  <c r="O613" i="1" s="1"/>
  <c r="P613" i="1" s="1"/>
  <c r="J616" i="1"/>
  <c r="N616" i="1" s="1"/>
  <c r="O616" i="1" s="1"/>
  <c r="P616" i="1" s="1"/>
  <c r="J619" i="1"/>
  <c r="N619" i="1" s="1"/>
  <c r="O619" i="1" s="1"/>
  <c r="P619" i="1" s="1"/>
  <c r="J622" i="1"/>
  <c r="N622" i="1" s="1"/>
  <c r="O622" i="1" s="1"/>
  <c r="P622" i="1" s="1"/>
  <c r="J625" i="1"/>
  <c r="N625" i="1" s="1"/>
  <c r="O625" i="1" s="1"/>
  <c r="P625" i="1" s="1"/>
  <c r="J628" i="1"/>
  <c r="N628" i="1" s="1"/>
  <c r="O628" i="1" s="1"/>
  <c r="P628" i="1" s="1"/>
  <c r="J631" i="1"/>
  <c r="N631" i="1" s="1"/>
  <c r="O631" i="1" s="1"/>
  <c r="P631" i="1" s="1"/>
  <c r="J634" i="1"/>
  <c r="N634" i="1" s="1"/>
  <c r="O634" i="1" s="1"/>
  <c r="P634" i="1" s="1"/>
  <c r="J637" i="1"/>
  <c r="N637" i="1" s="1"/>
  <c r="O637" i="1" s="1"/>
  <c r="P637" i="1" s="1"/>
  <c r="J640" i="1"/>
  <c r="N640" i="1" s="1"/>
  <c r="O640" i="1" s="1"/>
  <c r="P640" i="1" s="1"/>
  <c r="J643" i="1"/>
  <c r="N643" i="1" s="1"/>
  <c r="O643" i="1" s="1"/>
  <c r="P643" i="1" s="1"/>
  <c r="J646" i="1"/>
  <c r="N646" i="1" s="1"/>
  <c r="O646" i="1" s="1"/>
  <c r="P646" i="1" s="1"/>
  <c r="J649" i="1"/>
  <c r="N649" i="1" s="1"/>
  <c r="O649" i="1" s="1"/>
  <c r="P649" i="1" s="1"/>
  <c r="J652" i="1"/>
  <c r="N652" i="1" s="1"/>
  <c r="O652" i="1" s="1"/>
  <c r="P652" i="1" s="1"/>
  <c r="J655" i="1"/>
  <c r="N655" i="1" s="1"/>
  <c r="O655" i="1" s="1"/>
  <c r="P655" i="1" s="1"/>
  <c r="J658" i="1"/>
  <c r="N658" i="1" s="1"/>
  <c r="O658" i="1" s="1"/>
  <c r="P658" i="1" s="1"/>
  <c r="J661" i="1"/>
  <c r="N661" i="1" s="1"/>
  <c r="O661" i="1" s="1"/>
  <c r="P661" i="1" s="1"/>
  <c r="J664" i="1"/>
  <c r="N664" i="1" s="1"/>
  <c r="O664" i="1" s="1"/>
  <c r="P664" i="1" s="1"/>
  <c r="J667" i="1"/>
  <c r="N667" i="1" s="1"/>
  <c r="O667" i="1" s="1"/>
  <c r="P667" i="1" s="1"/>
  <c r="J670" i="1"/>
  <c r="N670" i="1" s="1"/>
  <c r="O670" i="1" s="1"/>
  <c r="P670" i="1" s="1"/>
  <c r="J673" i="1"/>
  <c r="N673" i="1" s="1"/>
  <c r="O673" i="1" s="1"/>
  <c r="P673" i="1" s="1"/>
  <c r="J676" i="1"/>
  <c r="N676" i="1" s="1"/>
  <c r="O676" i="1" s="1"/>
  <c r="P676" i="1" s="1"/>
  <c r="J679" i="1"/>
  <c r="N679" i="1" s="1"/>
  <c r="O679" i="1" s="1"/>
  <c r="P679" i="1" s="1"/>
  <c r="J682" i="1"/>
  <c r="N682" i="1" s="1"/>
  <c r="O682" i="1" s="1"/>
  <c r="P682" i="1" s="1"/>
  <c r="J685" i="1"/>
  <c r="N685" i="1" s="1"/>
  <c r="O685" i="1" s="1"/>
  <c r="P685" i="1" s="1"/>
  <c r="J688" i="1"/>
  <c r="N688" i="1" s="1"/>
  <c r="O688" i="1" s="1"/>
  <c r="P688" i="1" s="1"/>
  <c r="J691" i="1"/>
  <c r="N691" i="1" s="1"/>
  <c r="O691" i="1" s="1"/>
  <c r="P691" i="1" s="1"/>
  <c r="J694" i="1"/>
  <c r="N694" i="1" s="1"/>
  <c r="O694" i="1" s="1"/>
  <c r="P694" i="1" s="1"/>
  <c r="J697" i="1"/>
  <c r="N697" i="1" s="1"/>
  <c r="O697" i="1" s="1"/>
  <c r="P697" i="1" s="1"/>
  <c r="J700" i="1"/>
  <c r="N700" i="1" s="1"/>
  <c r="O700" i="1" s="1"/>
  <c r="P700" i="1" s="1"/>
  <c r="J703" i="1"/>
  <c r="N703" i="1" s="1"/>
  <c r="O703" i="1" s="1"/>
  <c r="P703" i="1" s="1"/>
  <c r="J706" i="1"/>
  <c r="N706" i="1" s="1"/>
  <c r="O706" i="1" s="1"/>
  <c r="P706" i="1" s="1"/>
  <c r="J709" i="1"/>
  <c r="N709" i="1" s="1"/>
  <c r="O709" i="1" s="1"/>
  <c r="P709" i="1" s="1"/>
  <c r="J712" i="1"/>
  <c r="N712" i="1" s="1"/>
  <c r="O712" i="1" s="1"/>
  <c r="P712" i="1" s="1"/>
  <c r="J715" i="1"/>
  <c r="N715" i="1" s="1"/>
  <c r="O715" i="1" s="1"/>
  <c r="P715" i="1" s="1"/>
  <c r="J718" i="1"/>
  <c r="N718" i="1" s="1"/>
  <c r="O718" i="1" s="1"/>
  <c r="P718" i="1" s="1"/>
  <c r="J721" i="1"/>
  <c r="N721" i="1" s="1"/>
  <c r="O721" i="1" s="1"/>
  <c r="P721" i="1" s="1"/>
  <c r="J724" i="1"/>
  <c r="N724" i="1" s="1"/>
  <c r="O724" i="1" s="1"/>
  <c r="P724" i="1" s="1"/>
  <c r="J727" i="1"/>
  <c r="N727" i="1" s="1"/>
  <c r="O727" i="1" s="1"/>
  <c r="P727" i="1" s="1"/>
  <c r="J730" i="1"/>
  <c r="N730" i="1" s="1"/>
  <c r="O730" i="1" s="1"/>
  <c r="P730" i="1" s="1"/>
  <c r="J733" i="1"/>
  <c r="N733" i="1" s="1"/>
  <c r="O733" i="1" s="1"/>
  <c r="P733" i="1" s="1"/>
  <c r="J736" i="1"/>
  <c r="N736" i="1" s="1"/>
  <c r="O736" i="1" s="1"/>
  <c r="P736" i="1" s="1"/>
  <c r="J739" i="1"/>
  <c r="N739" i="1" s="1"/>
  <c r="O739" i="1" s="1"/>
  <c r="P739" i="1" s="1"/>
  <c r="J742" i="1"/>
  <c r="N742" i="1" s="1"/>
  <c r="O742" i="1" s="1"/>
  <c r="P742" i="1" s="1"/>
  <c r="J745" i="1"/>
  <c r="N745" i="1" s="1"/>
  <c r="O745" i="1" s="1"/>
  <c r="P745" i="1" s="1"/>
  <c r="J748" i="1"/>
  <c r="N748" i="1" s="1"/>
  <c r="O748" i="1" s="1"/>
  <c r="P748" i="1" s="1"/>
  <c r="J751" i="1"/>
  <c r="N751" i="1" s="1"/>
  <c r="O751" i="1" s="1"/>
  <c r="P751" i="1" s="1"/>
  <c r="J754" i="1"/>
  <c r="N754" i="1" s="1"/>
  <c r="O754" i="1" s="1"/>
  <c r="P754" i="1" s="1"/>
  <c r="J757" i="1"/>
  <c r="N757" i="1" s="1"/>
  <c r="O757" i="1" s="1"/>
  <c r="P757" i="1" s="1"/>
  <c r="J760" i="1"/>
  <c r="N760" i="1" s="1"/>
  <c r="O760" i="1" s="1"/>
  <c r="P760" i="1" s="1"/>
  <c r="J763" i="1"/>
  <c r="N763" i="1" s="1"/>
  <c r="O763" i="1" s="1"/>
  <c r="P763" i="1" s="1"/>
  <c r="J766" i="1"/>
  <c r="N766" i="1" s="1"/>
  <c r="O766" i="1" s="1"/>
  <c r="P766" i="1" s="1"/>
  <c r="J769" i="1"/>
  <c r="N769" i="1" s="1"/>
  <c r="O769" i="1" s="1"/>
  <c r="P769" i="1" s="1"/>
  <c r="J772" i="1"/>
  <c r="N772" i="1" s="1"/>
  <c r="O772" i="1" s="1"/>
  <c r="P772" i="1" s="1"/>
  <c r="J775" i="1"/>
  <c r="N775" i="1" s="1"/>
  <c r="O775" i="1" s="1"/>
  <c r="P775" i="1" s="1"/>
  <c r="J778" i="1"/>
  <c r="N778" i="1" s="1"/>
  <c r="O778" i="1" s="1"/>
  <c r="P778" i="1" s="1"/>
  <c r="J781" i="1"/>
  <c r="N781" i="1" s="1"/>
  <c r="O781" i="1" s="1"/>
  <c r="P781" i="1" s="1"/>
  <c r="J784" i="1"/>
  <c r="N784" i="1" s="1"/>
  <c r="O784" i="1" s="1"/>
  <c r="P784" i="1" s="1"/>
  <c r="J787" i="1"/>
  <c r="N787" i="1" s="1"/>
  <c r="O787" i="1" s="1"/>
  <c r="P787" i="1" s="1"/>
  <c r="J790" i="1"/>
  <c r="N790" i="1" s="1"/>
  <c r="O790" i="1" s="1"/>
  <c r="P790" i="1" s="1"/>
  <c r="J793" i="1"/>
  <c r="N793" i="1" s="1"/>
  <c r="O793" i="1" s="1"/>
  <c r="P793" i="1" s="1"/>
  <c r="J409" i="1"/>
  <c r="N409" i="1" s="1"/>
  <c r="O409" i="1" s="1"/>
  <c r="P409" i="1" s="1"/>
  <c r="J422" i="1"/>
  <c r="N422" i="1" s="1"/>
  <c r="O422" i="1" s="1"/>
  <c r="P422" i="1" s="1"/>
  <c r="J445" i="1"/>
  <c r="N445" i="1" s="1"/>
  <c r="O445" i="1" s="1"/>
  <c r="P445" i="1" s="1"/>
  <c r="J458" i="1"/>
  <c r="N458" i="1" s="1"/>
  <c r="O458" i="1" s="1"/>
  <c r="P458" i="1" s="1"/>
  <c r="J481" i="1"/>
  <c r="N481" i="1" s="1"/>
  <c r="O481" i="1" s="1"/>
  <c r="P481" i="1" s="1"/>
  <c r="J494" i="1"/>
  <c r="N494" i="1" s="1"/>
  <c r="O494" i="1" s="1"/>
  <c r="P494" i="1" s="1"/>
  <c r="J517" i="1"/>
  <c r="N517" i="1" s="1"/>
  <c r="O517" i="1" s="1"/>
  <c r="P517" i="1" s="1"/>
  <c r="J406" i="1"/>
  <c r="N406" i="1" s="1"/>
  <c r="O406" i="1" s="1"/>
  <c r="P406" i="1" s="1"/>
  <c r="J910" i="1"/>
  <c r="N910" i="1" s="1"/>
  <c r="O910" i="1" s="1"/>
  <c r="P910" i="1" s="1"/>
  <c r="J923" i="1"/>
  <c r="N923" i="1" s="1"/>
  <c r="O923" i="1" s="1"/>
  <c r="P923" i="1" s="1"/>
  <c r="J946" i="1"/>
  <c r="N946" i="1" s="1"/>
  <c r="O946" i="1" s="1"/>
  <c r="P946" i="1" s="1"/>
  <c r="J959" i="1"/>
  <c r="N959" i="1" s="1"/>
  <c r="O959" i="1" s="1"/>
  <c r="P959" i="1" s="1"/>
  <c r="J982" i="1"/>
  <c r="N982" i="1" s="1"/>
  <c r="O982" i="1" s="1"/>
  <c r="P982" i="1" s="1"/>
  <c r="J995" i="1"/>
  <c r="N995" i="1" s="1"/>
  <c r="O995" i="1" s="1"/>
  <c r="P995" i="1" s="1"/>
  <c r="J367" i="1"/>
  <c r="N367" i="1" s="1"/>
  <c r="O367" i="1" s="1"/>
  <c r="P367" i="1" s="1"/>
  <c r="J796" i="1"/>
  <c r="N796" i="1" s="1"/>
  <c r="O796" i="1" s="1"/>
  <c r="P796" i="1" s="1"/>
  <c r="J814" i="1"/>
  <c r="N814" i="1" s="1"/>
  <c r="O814" i="1" s="1"/>
  <c r="P814" i="1" s="1"/>
  <c r="J832" i="1"/>
  <c r="N832" i="1" s="1"/>
  <c r="O832" i="1" s="1"/>
  <c r="P832" i="1" s="1"/>
  <c r="J850" i="1"/>
  <c r="N850" i="1" s="1"/>
  <c r="O850" i="1" s="1"/>
  <c r="P850" i="1" s="1"/>
  <c r="J868" i="1"/>
  <c r="N868" i="1" s="1"/>
  <c r="O868" i="1" s="1"/>
  <c r="P868" i="1" s="1"/>
  <c r="J886" i="1"/>
  <c r="N886" i="1" s="1"/>
  <c r="O886" i="1" s="1"/>
  <c r="P886" i="1" s="1"/>
  <c r="J907" i="1"/>
  <c r="N907" i="1" s="1"/>
  <c r="O907" i="1" s="1"/>
  <c r="P907" i="1" s="1"/>
  <c r="J920" i="1"/>
  <c r="N920" i="1" s="1"/>
  <c r="O920" i="1" s="1"/>
  <c r="P920" i="1" s="1"/>
  <c r="J943" i="1"/>
  <c r="N943" i="1" s="1"/>
  <c r="O943" i="1" s="1"/>
  <c r="P943" i="1" s="1"/>
  <c r="J956" i="1"/>
  <c r="N956" i="1" s="1"/>
  <c r="O956" i="1" s="1"/>
  <c r="P956" i="1" s="1"/>
  <c r="J979" i="1"/>
  <c r="N979" i="1" s="1"/>
  <c r="O979" i="1" s="1"/>
  <c r="P979" i="1" s="1"/>
  <c r="J992" i="1"/>
  <c r="N992" i="1" s="1"/>
  <c r="O992" i="1" s="1"/>
  <c r="P992" i="1" s="1"/>
  <c r="J442" i="1"/>
  <c r="N442" i="1" s="1"/>
  <c r="O442" i="1" s="1"/>
  <c r="P442" i="1" s="1"/>
  <c r="J904" i="1"/>
  <c r="N904" i="1" s="1"/>
  <c r="O904" i="1" s="1"/>
  <c r="P904" i="1" s="1"/>
  <c r="J917" i="1"/>
  <c r="N917" i="1" s="1"/>
  <c r="O917" i="1" s="1"/>
  <c r="P917" i="1" s="1"/>
  <c r="J940" i="1"/>
  <c r="N940" i="1" s="1"/>
  <c r="O940" i="1" s="1"/>
  <c r="P940" i="1" s="1"/>
  <c r="J953" i="1"/>
  <c r="N953" i="1" s="1"/>
  <c r="O953" i="1" s="1"/>
  <c r="P953" i="1" s="1"/>
  <c r="J976" i="1"/>
  <c r="N976" i="1" s="1"/>
  <c r="O976" i="1" s="1"/>
  <c r="P976" i="1" s="1"/>
  <c r="J989" i="1"/>
  <c r="N989" i="1" s="1"/>
  <c r="O989" i="1" s="1"/>
  <c r="P989" i="1" s="1"/>
  <c r="J811" i="1"/>
  <c r="N811" i="1" s="1"/>
  <c r="O811" i="1" s="1"/>
  <c r="P811" i="1" s="1"/>
  <c r="J829" i="1"/>
  <c r="N829" i="1" s="1"/>
  <c r="O829" i="1" s="1"/>
  <c r="P829" i="1" s="1"/>
  <c r="J847" i="1"/>
  <c r="N847" i="1" s="1"/>
  <c r="O847" i="1" s="1"/>
  <c r="P847" i="1" s="1"/>
  <c r="J865" i="1"/>
  <c r="N865" i="1" s="1"/>
  <c r="O865" i="1" s="1"/>
  <c r="P865" i="1" s="1"/>
  <c r="J883" i="1"/>
  <c r="N883" i="1" s="1"/>
  <c r="O883" i="1" s="1"/>
  <c r="P883" i="1" s="1"/>
  <c r="J901" i="1"/>
  <c r="N901" i="1" s="1"/>
  <c r="O901" i="1" s="1"/>
  <c r="P901" i="1" s="1"/>
  <c r="J914" i="1"/>
  <c r="N914" i="1" s="1"/>
  <c r="O914" i="1" s="1"/>
  <c r="P914" i="1" s="1"/>
  <c r="J937" i="1"/>
  <c r="N937" i="1" s="1"/>
  <c r="O937" i="1" s="1"/>
  <c r="P937" i="1" s="1"/>
  <c r="J950" i="1"/>
  <c r="N950" i="1" s="1"/>
  <c r="O950" i="1" s="1"/>
  <c r="P950" i="1" s="1"/>
  <c r="J973" i="1"/>
  <c r="N973" i="1" s="1"/>
  <c r="O973" i="1" s="1"/>
  <c r="P973" i="1" s="1"/>
  <c r="J986" i="1"/>
  <c r="N986" i="1" s="1"/>
  <c r="O986" i="1" s="1"/>
  <c r="P986" i="1" s="1"/>
  <c r="J999" i="1"/>
  <c r="N999" i="1" s="1"/>
  <c r="O999" i="1" s="1"/>
  <c r="P999" i="1" s="1"/>
  <c r="J1002" i="1"/>
  <c r="N1002" i="1" s="1"/>
  <c r="O1002" i="1" s="1"/>
  <c r="P1002" i="1" s="1"/>
  <c r="J1005" i="1"/>
  <c r="N1005" i="1" s="1"/>
  <c r="O1005" i="1" s="1"/>
  <c r="P1005" i="1" s="1"/>
  <c r="J1008" i="1"/>
  <c r="N1008" i="1" s="1"/>
  <c r="O1008" i="1" s="1"/>
  <c r="P1008" i="1" s="1"/>
  <c r="J1011" i="1"/>
  <c r="N1011" i="1" s="1"/>
  <c r="O1011" i="1" s="1"/>
  <c r="P1011" i="1" s="1"/>
  <c r="J1014" i="1"/>
  <c r="N1014" i="1" s="1"/>
  <c r="O1014" i="1" s="1"/>
  <c r="P1014" i="1" s="1"/>
  <c r="J1017" i="1"/>
  <c r="N1017" i="1" s="1"/>
  <c r="O1017" i="1" s="1"/>
  <c r="P1017" i="1" s="1"/>
  <c r="J1020" i="1"/>
  <c r="N1020" i="1" s="1"/>
  <c r="O1020" i="1" s="1"/>
  <c r="P1020" i="1" s="1"/>
  <c r="J1023" i="1"/>
  <c r="N1023" i="1" s="1"/>
  <c r="O1023" i="1" s="1"/>
  <c r="P1023" i="1" s="1"/>
  <c r="J1026" i="1"/>
  <c r="N1026" i="1" s="1"/>
  <c r="O1026" i="1" s="1"/>
  <c r="P1026" i="1" s="1"/>
  <c r="J1029" i="1"/>
  <c r="N1029" i="1" s="1"/>
  <c r="O1029" i="1" s="1"/>
  <c r="P1029" i="1" s="1"/>
  <c r="J1032" i="1"/>
  <c r="N1032" i="1" s="1"/>
  <c r="O1032" i="1" s="1"/>
  <c r="P1032" i="1" s="1"/>
  <c r="J1035" i="1"/>
  <c r="N1035" i="1" s="1"/>
  <c r="O1035" i="1" s="1"/>
  <c r="P1035" i="1" s="1"/>
  <c r="J1038" i="1"/>
  <c r="N1038" i="1" s="1"/>
  <c r="O1038" i="1" s="1"/>
  <c r="P1038" i="1" s="1"/>
  <c r="J1041" i="1"/>
  <c r="N1041" i="1" s="1"/>
  <c r="O1041" i="1" s="1"/>
  <c r="P1041" i="1" s="1"/>
  <c r="J1044" i="1"/>
  <c r="N1044" i="1" s="1"/>
  <c r="O1044" i="1" s="1"/>
  <c r="P1044" i="1" s="1"/>
  <c r="J1047" i="1"/>
  <c r="N1047" i="1" s="1"/>
  <c r="O1047" i="1" s="1"/>
  <c r="P1047" i="1" s="1"/>
  <c r="J1050" i="1"/>
  <c r="N1050" i="1" s="1"/>
  <c r="O1050" i="1" s="1"/>
  <c r="P1050" i="1" s="1"/>
  <c r="J1053" i="1"/>
  <c r="N1053" i="1" s="1"/>
  <c r="O1053" i="1" s="1"/>
  <c r="P1053" i="1" s="1"/>
  <c r="J1056" i="1"/>
  <c r="N1056" i="1" s="1"/>
  <c r="O1056" i="1" s="1"/>
  <c r="P1056" i="1" s="1"/>
  <c r="J1059" i="1"/>
  <c r="N1059" i="1" s="1"/>
  <c r="O1059" i="1" s="1"/>
  <c r="P1059" i="1" s="1"/>
  <c r="J1062" i="1"/>
  <c r="N1062" i="1" s="1"/>
  <c r="O1062" i="1" s="1"/>
  <c r="P1062" i="1" s="1"/>
  <c r="J1065" i="1"/>
  <c r="N1065" i="1" s="1"/>
  <c r="O1065" i="1" s="1"/>
  <c r="P1065" i="1" s="1"/>
  <c r="J1068" i="1"/>
  <c r="N1068" i="1" s="1"/>
  <c r="O1068" i="1" s="1"/>
  <c r="P1068" i="1" s="1"/>
  <c r="J1071" i="1"/>
  <c r="N1071" i="1" s="1"/>
  <c r="O1071" i="1" s="1"/>
  <c r="P1071" i="1" s="1"/>
  <c r="J1074" i="1"/>
  <c r="N1074" i="1" s="1"/>
  <c r="O1074" i="1" s="1"/>
  <c r="P1074" i="1" s="1"/>
  <c r="J1077" i="1"/>
  <c r="N1077" i="1" s="1"/>
  <c r="O1077" i="1" s="1"/>
  <c r="P1077" i="1" s="1"/>
  <c r="J1080" i="1"/>
  <c r="N1080" i="1" s="1"/>
  <c r="O1080" i="1" s="1"/>
  <c r="P1080" i="1" s="1"/>
  <c r="J1083" i="1"/>
  <c r="N1083" i="1" s="1"/>
  <c r="O1083" i="1" s="1"/>
  <c r="P1083" i="1" s="1"/>
  <c r="J1086" i="1"/>
  <c r="N1086" i="1" s="1"/>
  <c r="O1086" i="1" s="1"/>
  <c r="P1086" i="1" s="1"/>
  <c r="J1089" i="1"/>
  <c r="N1089" i="1" s="1"/>
  <c r="O1089" i="1" s="1"/>
  <c r="P1089" i="1" s="1"/>
  <c r="J1092" i="1"/>
  <c r="N1092" i="1" s="1"/>
  <c r="O1092" i="1" s="1"/>
  <c r="P1092" i="1" s="1"/>
  <c r="J1095" i="1"/>
  <c r="N1095" i="1" s="1"/>
  <c r="O1095" i="1" s="1"/>
  <c r="P1095" i="1" s="1"/>
  <c r="J1098" i="1"/>
  <c r="N1098" i="1" s="1"/>
  <c r="O1098" i="1" s="1"/>
  <c r="P1098" i="1" s="1"/>
  <c r="J1101" i="1"/>
  <c r="N1101" i="1" s="1"/>
  <c r="O1101" i="1" s="1"/>
  <c r="P1101" i="1" s="1"/>
  <c r="J1104" i="1"/>
  <c r="N1104" i="1" s="1"/>
  <c r="O1104" i="1" s="1"/>
  <c r="P1104" i="1" s="1"/>
  <c r="J1107" i="1"/>
  <c r="N1107" i="1" s="1"/>
  <c r="O1107" i="1" s="1"/>
  <c r="P1107" i="1" s="1"/>
  <c r="J1110" i="1"/>
  <c r="N1110" i="1" s="1"/>
  <c r="O1110" i="1" s="1"/>
  <c r="P1110" i="1" s="1"/>
  <c r="J1113" i="1"/>
  <c r="N1113" i="1" s="1"/>
  <c r="O1113" i="1" s="1"/>
  <c r="P1113" i="1" s="1"/>
  <c r="J1116" i="1"/>
  <c r="N1116" i="1" s="1"/>
  <c r="O1116" i="1" s="1"/>
  <c r="P1116" i="1" s="1"/>
  <c r="J1119" i="1"/>
  <c r="N1119" i="1" s="1"/>
  <c r="O1119" i="1" s="1"/>
  <c r="P1119" i="1" s="1"/>
  <c r="J1122" i="1"/>
  <c r="N1122" i="1" s="1"/>
  <c r="O1122" i="1" s="1"/>
  <c r="P1122" i="1" s="1"/>
  <c r="J1125" i="1"/>
  <c r="N1125" i="1" s="1"/>
  <c r="O1125" i="1" s="1"/>
  <c r="P1125" i="1" s="1"/>
  <c r="J1128" i="1"/>
  <c r="N1128" i="1" s="1"/>
  <c r="O1128" i="1" s="1"/>
  <c r="P1128" i="1" s="1"/>
  <c r="J1131" i="1"/>
  <c r="N1131" i="1" s="1"/>
  <c r="O1131" i="1" s="1"/>
  <c r="P1131" i="1" s="1"/>
  <c r="J1134" i="1"/>
  <c r="N1134" i="1" s="1"/>
  <c r="O1134" i="1" s="1"/>
  <c r="P1134" i="1" s="1"/>
  <c r="J1137" i="1"/>
  <c r="N1137" i="1" s="1"/>
  <c r="O1137" i="1" s="1"/>
  <c r="P1137" i="1" s="1"/>
  <c r="J1140" i="1"/>
  <c r="N1140" i="1" s="1"/>
  <c r="O1140" i="1" s="1"/>
  <c r="P1140" i="1" s="1"/>
  <c r="J1143" i="1"/>
  <c r="N1143" i="1" s="1"/>
  <c r="O1143" i="1" s="1"/>
  <c r="P1143" i="1" s="1"/>
  <c r="J1146" i="1"/>
  <c r="N1146" i="1" s="1"/>
  <c r="O1146" i="1" s="1"/>
  <c r="P1146" i="1" s="1"/>
  <c r="J1149" i="1"/>
  <c r="N1149" i="1" s="1"/>
  <c r="O1149" i="1" s="1"/>
  <c r="P1149" i="1" s="1"/>
  <c r="J1152" i="1"/>
  <c r="N1152" i="1" s="1"/>
  <c r="O1152" i="1" s="1"/>
  <c r="P1152" i="1" s="1"/>
  <c r="J1155" i="1"/>
  <c r="N1155" i="1" s="1"/>
  <c r="O1155" i="1" s="1"/>
  <c r="P1155" i="1" s="1"/>
  <c r="J1158" i="1"/>
  <c r="N1158" i="1" s="1"/>
  <c r="O1158" i="1" s="1"/>
  <c r="P1158" i="1" s="1"/>
  <c r="J1161" i="1"/>
  <c r="N1161" i="1" s="1"/>
  <c r="O1161" i="1" s="1"/>
  <c r="P1161" i="1" s="1"/>
  <c r="J1164" i="1"/>
  <c r="N1164" i="1" s="1"/>
  <c r="O1164" i="1" s="1"/>
  <c r="P1164" i="1" s="1"/>
  <c r="J1167" i="1"/>
  <c r="N1167" i="1" s="1"/>
  <c r="O1167" i="1" s="1"/>
  <c r="P1167" i="1" s="1"/>
  <c r="J1170" i="1"/>
  <c r="N1170" i="1" s="1"/>
  <c r="O1170" i="1" s="1"/>
  <c r="P1170" i="1" s="1"/>
  <c r="J1173" i="1"/>
  <c r="N1173" i="1" s="1"/>
  <c r="O1173" i="1" s="1"/>
  <c r="P1173" i="1" s="1"/>
  <c r="J1176" i="1"/>
  <c r="N1176" i="1" s="1"/>
  <c r="O1176" i="1" s="1"/>
  <c r="P1176" i="1" s="1"/>
  <c r="J1179" i="1"/>
  <c r="N1179" i="1" s="1"/>
  <c r="O1179" i="1" s="1"/>
  <c r="P1179" i="1" s="1"/>
  <c r="J1182" i="1"/>
  <c r="N1182" i="1" s="1"/>
  <c r="O1182" i="1" s="1"/>
  <c r="P1182" i="1" s="1"/>
  <c r="J1185" i="1"/>
  <c r="N1185" i="1" s="1"/>
  <c r="O1185" i="1" s="1"/>
  <c r="P1185" i="1" s="1"/>
  <c r="J1188" i="1"/>
  <c r="N1188" i="1" s="1"/>
  <c r="O1188" i="1" s="1"/>
  <c r="P1188" i="1" s="1"/>
  <c r="J1191" i="1"/>
  <c r="N1191" i="1" s="1"/>
  <c r="O1191" i="1" s="1"/>
  <c r="P1191" i="1" s="1"/>
  <c r="J1194" i="1"/>
  <c r="N1194" i="1" s="1"/>
  <c r="O1194" i="1" s="1"/>
  <c r="P1194" i="1" s="1"/>
  <c r="J1197" i="1"/>
  <c r="N1197" i="1" s="1"/>
  <c r="O1197" i="1" s="1"/>
  <c r="P1197" i="1" s="1"/>
  <c r="J1200" i="1"/>
  <c r="N1200" i="1" s="1"/>
  <c r="O1200" i="1" s="1"/>
  <c r="P1200" i="1" s="1"/>
  <c r="J1203" i="1"/>
  <c r="N1203" i="1" s="1"/>
  <c r="O1203" i="1" s="1"/>
  <c r="P1203" i="1" s="1"/>
  <c r="J1206" i="1"/>
  <c r="N1206" i="1" s="1"/>
  <c r="O1206" i="1" s="1"/>
  <c r="P1206" i="1" s="1"/>
  <c r="J1209" i="1"/>
  <c r="N1209" i="1" s="1"/>
  <c r="O1209" i="1" s="1"/>
  <c r="P1209" i="1" s="1"/>
  <c r="J1212" i="1"/>
  <c r="N1212" i="1" s="1"/>
  <c r="O1212" i="1" s="1"/>
  <c r="P1212" i="1" s="1"/>
  <c r="J1215" i="1"/>
  <c r="N1215" i="1" s="1"/>
  <c r="O1215" i="1" s="1"/>
  <c r="P1215" i="1" s="1"/>
  <c r="J1218" i="1"/>
  <c r="N1218" i="1" s="1"/>
  <c r="O1218" i="1" s="1"/>
  <c r="P1218" i="1" s="1"/>
  <c r="J1221" i="1"/>
  <c r="N1221" i="1" s="1"/>
  <c r="O1221" i="1" s="1"/>
  <c r="P1221" i="1" s="1"/>
  <c r="J1224" i="1"/>
  <c r="N1224" i="1" s="1"/>
  <c r="O1224" i="1" s="1"/>
  <c r="P1224" i="1" s="1"/>
  <c r="J1227" i="1"/>
  <c r="N1227" i="1" s="1"/>
  <c r="O1227" i="1" s="1"/>
  <c r="P1227" i="1" s="1"/>
  <c r="J1230" i="1"/>
  <c r="N1230" i="1" s="1"/>
  <c r="O1230" i="1" s="1"/>
  <c r="P1230" i="1" s="1"/>
  <c r="J1233" i="1"/>
  <c r="N1233" i="1" s="1"/>
  <c r="O1233" i="1" s="1"/>
  <c r="P1233" i="1" s="1"/>
  <c r="J1236" i="1"/>
  <c r="N1236" i="1" s="1"/>
  <c r="O1236" i="1" s="1"/>
  <c r="P1236" i="1" s="1"/>
  <c r="J1239" i="1"/>
  <c r="N1239" i="1" s="1"/>
  <c r="O1239" i="1" s="1"/>
  <c r="P1239" i="1" s="1"/>
  <c r="J1242" i="1"/>
  <c r="N1242" i="1" s="1"/>
  <c r="O1242" i="1" s="1"/>
  <c r="P1242" i="1" s="1"/>
  <c r="J1245" i="1"/>
  <c r="N1245" i="1" s="1"/>
  <c r="O1245" i="1" s="1"/>
  <c r="P1245" i="1" s="1"/>
  <c r="J1248" i="1"/>
  <c r="N1248" i="1" s="1"/>
  <c r="O1248" i="1" s="1"/>
  <c r="P1248" i="1" s="1"/>
  <c r="J1251" i="1"/>
  <c r="N1251" i="1" s="1"/>
  <c r="O1251" i="1" s="1"/>
  <c r="P1251" i="1" s="1"/>
  <c r="J1254" i="1"/>
  <c r="N1254" i="1" s="1"/>
  <c r="O1254" i="1" s="1"/>
  <c r="P1254" i="1" s="1"/>
  <c r="J1257" i="1"/>
  <c r="N1257" i="1" s="1"/>
  <c r="O1257" i="1" s="1"/>
  <c r="P1257" i="1" s="1"/>
  <c r="J1260" i="1"/>
  <c r="N1260" i="1" s="1"/>
  <c r="O1260" i="1" s="1"/>
  <c r="P1260" i="1" s="1"/>
  <c r="J1263" i="1"/>
  <c r="N1263" i="1" s="1"/>
  <c r="O1263" i="1" s="1"/>
  <c r="P1263" i="1" s="1"/>
  <c r="J1266" i="1"/>
  <c r="N1266" i="1" s="1"/>
  <c r="O1266" i="1" s="1"/>
  <c r="P1266" i="1" s="1"/>
  <c r="J1269" i="1"/>
  <c r="N1269" i="1" s="1"/>
  <c r="O1269" i="1" s="1"/>
  <c r="P1269" i="1" s="1"/>
  <c r="J1272" i="1"/>
  <c r="N1272" i="1" s="1"/>
  <c r="O1272" i="1" s="1"/>
  <c r="P1272" i="1" s="1"/>
  <c r="J1275" i="1"/>
  <c r="N1275" i="1" s="1"/>
  <c r="O1275" i="1" s="1"/>
  <c r="P1275" i="1" s="1"/>
  <c r="J1278" i="1"/>
  <c r="N1278" i="1" s="1"/>
  <c r="O1278" i="1" s="1"/>
  <c r="P1278" i="1" s="1"/>
  <c r="J1281" i="1"/>
  <c r="N1281" i="1" s="1"/>
  <c r="O1281" i="1" s="1"/>
  <c r="P1281" i="1" s="1"/>
  <c r="J1284" i="1"/>
  <c r="N1284" i="1" s="1"/>
  <c r="O1284" i="1" s="1"/>
  <c r="P1284" i="1" s="1"/>
  <c r="J1287" i="1"/>
  <c r="N1287" i="1" s="1"/>
  <c r="O1287" i="1" s="1"/>
  <c r="P1287" i="1" s="1"/>
  <c r="J1290" i="1"/>
  <c r="N1290" i="1" s="1"/>
  <c r="O1290" i="1" s="1"/>
  <c r="P1290" i="1" s="1"/>
  <c r="J1293" i="1"/>
  <c r="N1293" i="1" s="1"/>
  <c r="O1293" i="1" s="1"/>
  <c r="P1293" i="1" s="1"/>
  <c r="J1296" i="1"/>
  <c r="N1296" i="1" s="1"/>
  <c r="O1296" i="1" s="1"/>
  <c r="P1296" i="1" s="1"/>
  <c r="J1299" i="1"/>
  <c r="N1299" i="1" s="1"/>
  <c r="O1299" i="1" s="1"/>
  <c r="P1299" i="1" s="1"/>
  <c r="J1302" i="1"/>
  <c r="N1302" i="1" s="1"/>
  <c r="O1302" i="1" s="1"/>
  <c r="P1302" i="1" s="1"/>
  <c r="J1305" i="1"/>
  <c r="N1305" i="1" s="1"/>
  <c r="O1305" i="1" s="1"/>
  <c r="P1305" i="1" s="1"/>
  <c r="J1308" i="1"/>
  <c r="N1308" i="1" s="1"/>
  <c r="O1308" i="1" s="1"/>
  <c r="P1308" i="1" s="1"/>
  <c r="J1311" i="1"/>
  <c r="N1311" i="1" s="1"/>
  <c r="O1311" i="1" s="1"/>
  <c r="P1311" i="1" s="1"/>
  <c r="J1314" i="1"/>
  <c r="N1314" i="1" s="1"/>
  <c r="O1314" i="1" s="1"/>
  <c r="P1314" i="1" s="1"/>
  <c r="J1317" i="1"/>
  <c r="N1317" i="1" s="1"/>
  <c r="O1317" i="1" s="1"/>
  <c r="P1317" i="1" s="1"/>
  <c r="J1320" i="1"/>
  <c r="N1320" i="1" s="1"/>
  <c r="O1320" i="1" s="1"/>
  <c r="P1320" i="1" s="1"/>
  <c r="J1323" i="1"/>
  <c r="N1323" i="1" s="1"/>
  <c r="O1323" i="1" s="1"/>
  <c r="P1323" i="1" s="1"/>
  <c r="J1326" i="1"/>
  <c r="N1326" i="1" s="1"/>
  <c r="O1326" i="1" s="1"/>
  <c r="P1326" i="1" s="1"/>
  <c r="J1329" i="1"/>
  <c r="N1329" i="1" s="1"/>
  <c r="O1329" i="1" s="1"/>
  <c r="P1329" i="1" s="1"/>
  <c r="J1332" i="1"/>
  <c r="N1332" i="1" s="1"/>
  <c r="O1332" i="1" s="1"/>
  <c r="P1332" i="1" s="1"/>
  <c r="J1335" i="1"/>
  <c r="N1335" i="1" s="1"/>
  <c r="O1335" i="1" s="1"/>
  <c r="P1335" i="1" s="1"/>
  <c r="J1338" i="1"/>
  <c r="N1338" i="1" s="1"/>
  <c r="O1338" i="1" s="1"/>
  <c r="P1338" i="1" s="1"/>
  <c r="J1341" i="1"/>
  <c r="N1341" i="1" s="1"/>
  <c r="O1341" i="1" s="1"/>
  <c r="P1341" i="1" s="1"/>
  <c r="J1344" i="1"/>
  <c r="N1344" i="1" s="1"/>
  <c r="O1344" i="1" s="1"/>
  <c r="P1344" i="1" s="1"/>
  <c r="J1347" i="1"/>
  <c r="N1347" i="1" s="1"/>
  <c r="O1347" i="1" s="1"/>
  <c r="P1347" i="1" s="1"/>
  <c r="J1350" i="1"/>
  <c r="N1350" i="1" s="1"/>
  <c r="O1350" i="1" s="1"/>
  <c r="P1350" i="1" s="1"/>
  <c r="J1353" i="1"/>
  <c r="N1353" i="1" s="1"/>
  <c r="O1353" i="1" s="1"/>
  <c r="P1353" i="1" s="1"/>
  <c r="J1356" i="1"/>
  <c r="N1356" i="1" s="1"/>
  <c r="O1356" i="1" s="1"/>
  <c r="P1356" i="1" s="1"/>
  <c r="J1359" i="1"/>
  <c r="N1359" i="1" s="1"/>
  <c r="O1359" i="1" s="1"/>
  <c r="P1359" i="1" s="1"/>
  <c r="J1362" i="1"/>
  <c r="N1362" i="1" s="1"/>
  <c r="O1362" i="1" s="1"/>
  <c r="P1362" i="1" s="1"/>
  <c r="J1365" i="1"/>
  <c r="N1365" i="1" s="1"/>
  <c r="O1365" i="1" s="1"/>
  <c r="P1365" i="1" s="1"/>
  <c r="J1368" i="1"/>
  <c r="N1368" i="1" s="1"/>
  <c r="O1368" i="1" s="1"/>
  <c r="P1368" i="1" s="1"/>
  <c r="J1371" i="1"/>
  <c r="N1371" i="1" s="1"/>
  <c r="O1371" i="1" s="1"/>
  <c r="P1371" i="1" s="1"/>
  <c r="J1374" i="1"/>
  <c r="N1374" i="1" s="1"/>
  <c r="O1374" i="1" s="1"/>
  <c r="P1374" i="1" s="1"/>
  <c r="J1377" i="1"/>
  <c r="N1377" i="1" s="1"/>
  <c r="O1377" i="1" s="1"/>
  <c r="P1377" i="1" s="1"/>
  <c r="J1380" i="1"/>
  <c r="N1380" i="1" s="1"/>
  <c r="O1380" i="1" s="1"/>
  <c r="P1380" i="1" s="1"/>
  <c r="J1383" i="1"/>
  <c r="N1383" i="1" s="1"/>
  <c r="O1383" i="1" s="1"/>
  <c r="P1383" i="1" s="1"/>
  <c r="J1386" i="1"/>
  <c r="N1386" i="1" s="1"/>
  <c r="O1386" i="1" s="1"/>
  <c r="P1386" i="1" s="1"/>
  <c r="J1389" i="1"/>
  <c r="N1389" i="1" s="1"/>
  <c r="O1389" i="1" s="1"/>
  <c r="P1389" i="1" s="1"/>
  <c r="J1392" i="1"/>
  <c r="N1392" i="1" s="1"/>
  <c r="O1392" i="1" s="1"/>
  <c r="P1392" i="1" s="1"/>
  <c r="J1395" i="1"/>
  <c r="N1395" i="1" s="1"/>
  <c r="O1395" i="1" s="1"/>
  <c r="P1395" i="1" s="1"/>
  <c r="J1398" i="1"/>
  <c r="N1398" i="1" s="1"/>
  <c r="O1398" i="1" s="1"/>
  <c r="P1398" i="1" s="1"/>
  <c r="J1401" i="1"/>
  <c r="N1401" i="1" s="1"/>
  <c r="O1401" i="1" s="1"/>
  <c r="P1401" i="1" s="1"/>
  <c r="J1404" i="1"/>
  <c r="N1404" i="1" s="1"/>
  <c r="O1404" i="1" s="1"/>
  <c r="P1404" i="1" s="1"/>
  <c r="J1407" i="1"/>
  <c r="N1407" i="1" s="1"/>
  <c r="O1407" i="1" s="1"/>
  <c r="P1407" i="1" s="1"/>
  <c r="J1410" i="1"/>
  <c r="N1410" i="1" s="1"/>
  <c r="O1410" i="1" s="1"/>
  <c r="P1410" i="1" s="1"/>
  <c r="J1413" i="1"/>
  <c r="N1413" i="1" s="1"/>
  <c r="O1413" i="1" s="1"/>
  <c r="P1413" i="1" s="1"/>
  <c r="J1416" i="1"/>
  <c r="N1416" i="1" s="1"/>
  <c r="O1416" i="1" s="1"/>
  <c r="P1416" i="1" s="1"/>
  <c r="J1419" i="1"/>
  <c r="N1419" i="1" s="1"/>
  <c r="O1419" i="1" s="1"/>
  <c r="P1419" i="1" s="1"/>
  <c r="J1422" i="1"/>
  <c r="N1422" i="1" s="1"/>
  <c r="O1422" i="1" s="1"/>
  <c r="P1422" i="1" s="1"/>
  <c r="J1425" i="1"/>
  <c r="N1425" i="1" s="1"/>
  <c r="O1425" i="1" s="1"/>
  <c r="P1425" i="1" s="1"/>
  <c r="J1428" i="1"/>
  <c r="N1428" i="1" s="1"/>
  <c r="O1428" i="1" s="1"/>
  <c r="P1428" i="1" s="1"/>
  <c r="J1431" i="1"/>
  <c r="N1431" i="1" s="1"/>
  <c r="O1431" i="1" s="1"/>
  <c r="P1431" i="1" s="1"/>
  <c r="J1434" i="1"/>
  <c r="N1434" i="1" s="1"/>
  <c r="O1434" i="1" s="1"/>
  <c r="P1434" i="1" s="1"/>
  <c r="J1437" i="1"/>
  <c r="N1437" i="1" s="1"/>
  <c r="O1437" i="1" s="1"/>
  <c r="P1437" i="1" s="1"/>
  <c r="J1440" i="1"/>
  <c r="N1440" i="1" s="1"/>
  <c r="O1440" i="1" s="1"/>
  <c r="P1440" i="1" s="1"/>
  <c r="J1443" i="1"/>
  <c r="N1443" i="1" s="1"/>
  <c r="O1443" i="1" s="1"/>
  <c r="P1443" i="1" s="1"/>
  <c r="J1446" i="1"/>
  <c r="N1446" i="1" s="1"/>
  <c r="O1446" i="1" s="1"/>
  <c r="P1446" i="1" s="1"/>
  <c r="J1449" i="1"/>
  <c r="N1449" i="1" s="1"/>
  <c r="O1449" i="1" s="1"/>
  <c r="P1449" i="1" s="1"/>
  <c r="J1452" i="1"/>
  <c r="N1452" i="1" s="1"/>
  <c r="O1452" i="1" s="1"/>
  <c r="P1452" i="1" s="1"/>
  <c r="J1455" i="1"/>
  <c r="N1455" i="1" s="1"/>
  <c r="O1455" i="1" s="1"/>
  <c r="P1455" i="1" s="1"/>
  <c r="J1458" i="1"/>
  <c r="N1458" i="1" s="1"/>
  <c r="O1458" i="1" s="1"/>
  <c r="P1458" i="1" s="1"/>
  <c r="J1461" i="1"/>
  <c r="N1461" i="1" s="1"/>
  <c r="O1461" i="1" s="1"/>
  <c r="P1461" i="1" s="1"/>
  <c r="J1464" i="1"/>
  <c r="N1464" i="1" s="1"/>
  <c r="O1464" i="1" s="1"/>
  <c r="P1464" i="1" s="1"/>
  <c r="J1467" i="1"/>
  <c r="N1467" i="1" s="1"/>
  <c r="O1467" i="1" s="1"/>
  <c r="P1467" i="1" s="1"/>
  <c r="J1470" i="1"/>
  <c r="N1470" i="1" s="1"/>
  <c r="O1470" i="1" s="1"/>
  <c r="P1470" i="1" s="1"/>
  <c r="J1473" i="1"/>
  <c r="N1473" i="1" s="1"/>
  <c r="O1473" i="1" s="1"/>
  <c r="P1473" i="1" s="1"/>
  <c r="J419" i="1"/>
  <c r="N419" i="1" s="1"/>
  <c r="O419" i="1" s="1"/>
  <c r="P419" i="1" s="1"/>
  <c r="J478" i="1"/>
  <c r="N478" i="1" s="1"/>
  <c r="O478" i="1" s="1"/>
  <c r="P478" i="1" s="1"/>
  <c r="J911" i="1"/>
  <c r="N911" i="1" s="1"/>
  <c r="O911" i="1" s="1"/>
  <c r="P911" i="1" s="1"/>
  <c r="J934" i="1"/>
  <c r="N934" i="1" s="1"/>
  <c r="O934" i="1" s="1"/>
  <c r="P934" i="1" s="1"/>
  <c r="J947" i="1"/>
  <c r="N947" i="1" s="1"/>
  <c r="O947" i="1" s="1"/>
  <c r="P947" i="1" s="1"/>
  <c r="J970" i="1"/>
  <c r="N970" i="1" s="1"/>
  <c r="O970" i="1" s="1"/>
  <c r="P970" i="1" s="1"/>
  <c r="J983" i="1"/>
  <c r="N983" i="1" s="1"/>
  <c r="O983" i="1" s="1"/>
  <c r="P983" i="1" s="1"/>
  <c r="J808" i="1"/>
  <c r="N808" i="1" s="1"/>
  <c r="O808" i="1" s="1"/>
  <c r="P808" i="1" s="1"/>
  <c r="J826" i="1"/>
  <c r="N826" i="1" s="1"/>
  <c r="O826" i="1" s="1"/>
  <c r="P826" i="1" s="1"/>
  <c r="J844" i="1"/>
  <c r="N844" i="1" s="1"/>
  <c r="O844" i="1" s="1"/>
  <c r="P844" i="1" s="1"/>
  <c r="J862" i="1"/>
  <c r="N862" i="1" s="1"/>
  <c r="O862" i="1" s="1"/>
  <c r="P862" i="1" s="1"/>
  <c r="J880" i="1"/>
  <c r="N880" i="1" s="1"/>
  <c r="O880" i="1" s="1"/>
  <c r="P880" i="1" s="1"/>
  <c r="J898" i="1"/>
  <c r="N898" i="1" s="1"/>
  <c r="O898" i="1" s="1"/>
  <c r="P898" i="1" s="1"/>
  <c r="J908" i="1"/>
  <c r="N908" i="1" s="1"/>
  <c r="O908" i="1" s="1"/>
  <c r="P908" i="1" s="1"/>
  <c r="J931" i="1"/>
  <c r="N931" i="1" s="1"/>
  <c r="O931" i="1" s="1"/>
  <c r="P931" i="1" s="1"/>
  <c r="J944" i="1"/>
  <c r="N944" i="1" s="1"/>
  <c r="O944" i="1" s="1"/>
  <c r="P944" i="1" s="1"/>
  <c r="J967" i="1"/>
  <c r="N967" i="1" s="1"/>
  <c r="O967" i="1" s="1"/>
  <c r="P967" i="1" s="1"/>
  <c r="J980" i="1"/>
  <c r="N980" i="1" s="1"/>
  <c r="O980" i="1" s="1"/>
  <c r="P980" i="1" s="1"/>
  <c r="J349" i="1"/>
  <c r="N349" i="1" s="1"/>
  <c r="O349" i="1" s="1"/>
  <c r="P349" i="1" s="1"/>
  <c r="J455" i="1"/>
  <c r="N455" i="1" s="1"/>
  <c r="O455" i="1" s="1"/>
  <c r="P455" i="1" s="1"/>
  <c r="J514" i="1"/>
  <c r="N514" i="1" s="1"/>
  <c r="O514" i="1" s="1"/>
  <c r="P514" i="1" s="1"/>
  <c r="J905" i="1"/>
  <c r="N905" i="1" s="1"/>
  <c r="O905" i="1" s="1"/>
  <c r="P905" i="1" s="1"/>
  <c r="J928" i="1"/>
  <c r="N928" i="1" s="1"/>
  <c r="O928" i="1" s="1"/>
  <c r="P928" i="1" s="1"/>
  <c r="J941" i="1"/>
  <c r="N941" i="1" s="1"/>
  <c r="O941" i="1" s="1"/>
  <c r="P941" i="1" s="1"/>
  <c r="J964" i="1"/>
  <c r="N964" i="1" s="1"/>
  <c r="O964" i="1" s="1"/>
  <c r="P964" i="1" s="1"/>
  <c r="J977" i="1"/>
  <c r="N977" i="1" s="1"/>
  <c r="O977" i="1" s="1"/>
  <c r="P977" i="1" s="1"/>
  <c r="J805" i="1"/>
  <c r="N805" i="1" s="1"/>
  <c r="O805" i="1" s="1"/>
  <c r="P805" i="1" s="1"/>
  <c r="J823" i="1"/>
  <c r="N823" i="1" s="1"/>
  <c r="O823" i="1" s="1"/>
  <c r="P823" i="1" s="1"/>
  <c r="J841" i="1"/>
  <c r="N841" i="1" s="1"/>
  <c r="O841" i="1" s="1"/>
  <c r="P841" i="1" s="1"/>
  <c r="J859" i="1"/>
  <c r="N859" i="1" s="1"/>
  <c r="O859" i="1" s="1"/>
  <c r="P859" i="1" s="1"/>
  <c r="J877" i="1"/>
  <c r="N877" i="1" s="1"/>
  <c r="O877" i="1" s="1"/>
  <c r="P877" i="1" s="1"/>
  <c r="J895" i="1"/>
  <c r="N895" i="1" s="1"/>
  <c r="O895" i="1" s="1"/>
  <c r="P895" i="1" s="1"/>
  <c r="J902" i="1"/>
  <c r="N902" i="1" s="1"/>
  <c r="O902" i="1" s="1"/>
  <c r="P902" i="1" s="1"/>
  <c r="J925" i="1"/>
  <c r="N925" i="1" s="1"/>
  <c r="O925" i="1" s="1"/>
  <c r="P925" i="1" s="1"/>
  <c r="J938" i="1"/>
  <c r="N938" i="1" s="1"/>
  <c r="O938" i="1" s="1"/>
  <c r="P938" i="1" s="1"/>
  <c r="J961" i="1"/>
  <c r="N961" i="1" s="1"/>
  <c r="O961" i="1" s="1"/>
  <c r="P961" i="1" s="1"/>
  <c r="J974" i="1"/>
  <c r="N974" i="1" s="1"/>
  <c r="O974" i="1" s="1"/>
  <c r="P974" i="1" s="1"/>
  <c r="J997" i="1"/>
  <c r="N997" i="1" s="1"/>
  <c r="O997" i="1" s="1"/>
  <c r="P997" i="1" s="1"/>
  <c r="J1000" i="1"/>
  <c r="N1000" i="1" s="1"/>
  <c r="O1000" i="1" s="1"/>
  <c r="P1000" i="1" s="1"/>
  <c r="J1003" i="1"/>
  <c r="N1003" i="1" s="1"/>
  <c r="O1003" i="1" s="1"/>
  <c r="P1003" i="1" s="1"/>
  <c r="J1006" i="1"/>
  <c r="N1006" i="1" s="1"/>
  <c r="O1006" i="1" s="1"/>
  <c r="P1006" i="1" s="1"/>
  <c r="J1009" i="1"/>
  <c r="N1009" i="1" s="1"/>
  <c r="O1009" i="1" s="1"/>
  <c r="P1009" i="1" s="1"/>
  <c r="J1012" i="1"/>
  <c r="N1012" i="1" s="1"/>
  <c r="O1012" i="1" s="1"/>
  <c r="P1012" i="1" s="1"/>
  <c r="J1015" i="1"/>
  <c r="N1015" i="1" s="1"/>
  <c r="O1015" i="1" s="1"/>
  <c r="P1015" i="1" s="1"/>
  <c r="J1018" i="1"/>
  <c r="N1018" i="1" s="1"/>
  <c r="O1018" i="1" s="1"/>
  <c r="P1018" i="1" s="1"/>
  <c r="J1021" i="1"/>
  <c r="N1021" i="1" s="1"/>
  <c r="O1021" i="1" s="1"/>
  <c r="P1021" i="1" s="1"/>
  <c r="J1024" i="1"/>
  <c r="N1024" i="1" s="1"/>
  <c r="O1024" i="1" s="1"/>
  <c r="P1024" i="1" s="1"/>
  <c r="J1027" i="1"/>
  <c r="N1027" i="1" s="1"/>
  <c r="O1027" i="1" s="1"/>
  <c r="P1027" i="1" s="1"/>
  <c r="J1030" i="1"/>
  <c r="N1030" i="1" s="1"/>
  <c r="O1030" i="1" s="1"/>
  <c r="P1030" i="1" s="1"/>
  <c r="J1033" i="1"/>
  <c r="N1033" i="1" s="1"/>
  <c r="O1033" i="1" s="1"/>
  <c r="P1033" i="1" s="1"/>
  <c r="J1036" i="1"/>
  <c r="N1036" i="1" s="1"/>
  <c r="O1036" i="1" s="1"/>
  <c r="P1036" i="1" s="1"/>
  <c r="J1039" i="1"/>
  <c r="N1039" i="1" s="1"/>
  <c r="O1039" i="1" s="1"/>
  <c r="P1039" i="1" s="1"/>
  <c r="J1042" i="1"/>
  <c r="N1042" i="1" s="1"/>
  <c r="O1042" i="1" s="1"/>
  <c r="P1042" i="1" s="1"/>
  <c r="J1045" i="1"/>
  <c r="N1045" i="1" s="1"/>
  <c r="O1045" i="1" s="1"/>
  <c r="P1045" i="1" s="1"/>
  <c r="J1048" i="1"/>
  <c r="N1048" i="1" s="1"/>
  <c r="O1048" i="1" s="1"/>
  <c r="P1048" i="1" s="1"/>
  <c r="J1051" i="1"/>
  <c r="N1051" i="1" s="1"/>
  <c r="O1051" i="1" s="1"/>
  <c r="P1051" i="1" s="1"/>
  <c r="J1054" i="1"/>
  <c r="N1054" i="1" s="1"/>
  <c r="O1054" i="1" s="1"/>
  <c r="P1054" i="1" s="1"/>
  <c r="J1057" i="1"/>
  <c r="N1057" i="1" s="1"/>
  <c r="O1057" i="1" s="1"/>
  <c r="P1057" i="1" s="1"/>
  <c r="J1060" i="1"/>
  <c r="N1060" i="1" s="1"/>
  <c r="O1060" i="1" s="1"/>
  <c r="P1060" i="1" s="1"/>
  <c r="J1063" i="1"/>
  <c r="N1063" i="1" s="1"/>
  <c r="O1063" i="1" s="1"/>
  <c r="P1063" i="1" s="1"/>
  <c r="J1066" i="1"/>
  <c r="N1066" i="1" s="1"/>
  <c r="O1066" i="1" s="1"/>
  <c r="P1066" i="1" s="1"/>
  <c r="J1069" i="1"/>
  <c r="N1069" i="1" s="1"/>
  <c r="O1069" i="1" s="1"/>
  <c r="P1069" i="1" s="1"/>
  <c r="J1072" i="1"/>
  <c r="N1072" i="1" s="1"/>
  <c r="O1072" i="1" s="1"/>
  <c r="P1072" i="1" s="1"/>
  <c r="J1075" i="1"/>
  <c r="N1075" i="1" s="1"/>
  <c r="O1075" i="1" s="1"/>
  <c r="P1075" i="1" s="1"/>
  <c r="J1078" i="1"/>
  <c r="N1078" i="1" s="1"/>
  <c r="O1078" i="1" s="1"/>
  <c r="P1078" i="1" s="1"/>
  <c r="J1081" i="1"/>
  <c r="N1081" i="1" s="1"/>
  <c r="O1081" i="1" s="1"/>
  <c r="P1081" i="1" s="1"/>
  <c r="J1084" i="1"/>
  <c r="N1084" i="1" s="1"/>
  <c r="O1084" i="1" s="1"/>
  <c r="P1084" i="1" s="1"/>
  <c r="J1087" i="1"/>
  <c r="N1087" i="1" s="1"/>
  <c r="O1087" i="1" s="1"/>
  <c r="P1087" i="1" s="1"/>
  <c r="J1090" i="1"/>
  <c r="N1090" i="1" s="1"/>
  <c r="O1090" i="1" s="1"/>
  <c r="P1090" i="1" s="1"/>
  <c r="J1093" i="1"/>
  <c r="N1093" i="1" s="1"/>
  <c r="O1093" i="1" s="1"/>
  <c r="P1093" i="1" s="1"/>
  <c r="J1096" i="1"/>
  <c r="N1096" i="1" s="1"/>
  <c r="O1096" i="1" s="1"/>
  <c r="P1096" i="1" s="1"/>
  <c r="J1099" i="1"/>
  <c r="N1099" i="1" s="1"/>
  <c r="O1099" i="1" s="1"/>
  <c r="P1099" i="1" s="1"/>
  <c r="J1102" i="1"/>
  <c r="N1102" i="1" s="1"/>
  <c r="O1102" i="1" s="1"/>
  <c r="P1102" i="1" s="1"/>
  <c r="J1105" i="1"/>
  <c r="N1105" i="1" s="1"/>
  <c r="O1105" i="1" s="1"/>
  <c r="P1105" i="1" s="1"/>
  <c r="J1108" i="1"/>
  <c r="N1108" i="1" s="1"/>
  <c r="O1108" i="1" s="1"/>
  <c r="P1108" i="1" s="1"/>
  <c r="J1111" i="1"/>
  <c r="N1111" i="1" s="1"/>
  <c r="O1111" i="1" s="1"/>
  <c r="P1111" i="1" s="1"/>
  <c r="J1114" i="1"/>
  <c r="N1114" i="1" s="1"/>
  <c r="O1114" i="1" s="1"/>
  <c r="P1114" i="1" s="1"/>
  <c r="J1117" i="1"/>
  <c r="N1117" i="1" s="1"/>
  <c r="O1117" i="1" s="1"/>
  <c r="P1117" i="1" s="1"/>
  <c r="J1120" i="1"/>
  <c r="N1120" i="1" s="1"/>
  <c r="O1120" i="1" s="1"/>
  <c r="P1120" i="1" s="1"/>
  <c r="J1123" i="1"/>
  <c r="N1123" i="1" s="1"/>
  <c r="O1123" i="1" s="1"/>
  <c r="P1123" i="1" s="1"/>
  <c r="J1126" i="1"/>
  <c r="N1126" i="1" s="1"/>
  <c r="O1126" i="1" s="1"/>
  <c r="P1126" i="1" s="1"/>
  <c r="J1129" i="1"/>
  <c r="N1129" i="1" s="1"/>
  <c r="O1129" i="1" s="1"/>
  <c r="P1129" i="1" s="1"/>
  <c r="J1132" i="1"/>
  <c r="N1132" i="1" s="1"/>
  <c r="O1132" i="1" s="1"/>
  <c r="P1132" i="1" s="1"/>
  <c r="J1135" i="1"/>
  <c r="N1135" i="1" s="1"/>
  <c r="O1135" i="1" s="1"/>
  <c r="P1135" i="1" s="1"/>
  <c r="J1138" i="1"/>
  <c r="N1138" i="1" s="1"/>
  <c r="O1138" i="1" s="1"/>
  <c r="P1138" i="1" s="1"/>
  <c r="J1141" i="1"/>
  <c r="N1141" i="1" s="1"/>
  <c r="O1141" i="1" s="1"/>
  <c r="P1141" i="1" s="1"/>
  <c r="J1144" i="1"/>
  <c r="N1144" i="1" s="1"/>
  <c r="O1144" i="1" s="1"/>
  <c r="P1144" i="1" s="1"/>
  <c r="J1147" i="1"/>
  <c r="N1147" i="1" s="1"/>
  <c r="O1147" i="1" s="1"/>
  <c r="P1147" i="1" s="1"/>
  <c r="J1150" i="1"/>
  <c r="N1150" i="1" s="1"/>
  <c r="O1150" i="1" s="1"/>
  <c r="P1150" i="1" s="1"/>
  <c r="J1153" i="1"/>
  <c r="N1153" i="1" s="1"/>
  <c r="O1153" i="1" s="1"/>
  <c r="P1153" i="1" s="1"/>
  <c r="J1156" i="1"/>
  <c r="N1156" i="1" s="1"/>
  <c r="O1156" i="1" s="1"/>
  <c r="P1156" i="1" s="1"/>
  <c r="J1159" i="1"/>
  <c r="N1159" i="1" s="1"/>
  <c r="O1159" i="1" s="1"/>
  <c r="P1159" i="1" s="1"/>
  <c r="J1162" i="1"/>
  <c r="N1162" i="1" s="1"/>
  <c r="O1162" i="1" s="1"/>
  <c r="P1162" i="1" s="1"/>
  <c r="J1165" i="1"/>
  <c r="N1165" i="1" s="1"/>
  <c r="O1165" i="1" s="1"/>
  <c r="P1165" i="1" s="1"/>
  <c r="J1168" i="1"/>
  <c r="N1168" i="1" s="1"/>
  <c r="O1168" i="1" s="1"/>
  <c r="P1168" i="1" s="1"/>
  <c r="J1171" i="1"/>
  <c r="N1171" i="1" s="1"/>
  <c r="O1171" i="1" s="1"/>
  <c r="P1171" i="1" s="1"/>
  <c r="J1174" i="1"/>
  <c r="N1174" i="1" s="1"/>
  <c r="O1174" i="1" s="1"/>
  <c r="P1174" i="1" s="1"/>
  <c r="J1177" i="1"/>
  <c r="N1177" i="1" s="1"/>
  <c r="O1177" i="1" s="1"/>
  <c r="P1177" i="1" s="1"/>
  <c r="J1180" i="1"/>
  <c r="N1180" i="1" s="1"/>
  <c r="O1180" i="1" s="1"/>
  <c r="P1180" i="1" s="1"/>
  <c r="J1183" i="1"/>
  <c r="N1183" i="1" s="1"/>
  <c r="O1183" i="1" s="1"/>
  <c r="P1183" i="1" s="1"/>
  <c r="J1186" i="1"/>
  <c r="N1186" i="1" s="1"/>
  <c r="O1186" i="1" s="1"/>
  <c r="P1186" i="1" s="1"/>
  <c r="J1189" i="1"/>
  <c r="N1189" i="1" s="1"/>
  <c r="O1189" i="1" s="1"/>
  <c r="P1189" i="1" s="1"/>
  <c r="J1192" i="1"/>
  <c r="N1192" i="1" s="1"/>
  <c r="O1192" i="1" s="1"/>
  <c r="P1192" i="1" s="1"/>
  <c r="J1195" i="1"/>
  <c r="N1195" i="1" s="1"/>
  <c r="O1195" i="1" s="1"/>
  <c r="P1195" i="1" s="1"/>
  <c r="J1198" i="1"/>
  <c r="N1198" i="1" s="1"/>
  <c r="O1198" i="1" s="1"/>
  <c r="P1198" i="1" s="1"/>
  <c r="J1201" i="1"/>
  <c r="N1201" i="1" s="1"/>
  <c r="O1201" i="1" s="1"/>
  <c r="P1201" i="1" s="1"/>
  <c r="J1204" i="1"/>
  <c r="N1204" i="1" s="1"/>
  <c r="O1204" i="1" s="1"/>
  <c r="P1204" i="1" s="1"/>
  <c r="J1207" i="1"/>
  <c r="N1207" i="1" s="1"/>
  <c r="O1207" i="1" s="1"/>
  <c r="P1207" i="1" s="1"/>
  <c r="J1210" i="1"/>
  <c r="N1210" i="1" s="1"/>
  <c r="O1210" i="1" s="1"/>
  <c r="P1210" i="1" s="1"/>
  <c r="J1213" i="1"/>
  <c r="N1213" i="1" s="1"/>
  <c r="O1213" i="1" s="1"/>
  <c r="P1213" i="1" s="1"/>
  <c r="J1216" i="1"/>
  <c r="N1216" i="1" s="1"/>
  <c r="O1216" i="1" s="1"/>
  <c r="P1216" i="1" s="1"/>
  <c r="J1219" i="1"/>
  <c r="N1219" i="1" s="1"/>
  <c r="O1219" i="1" s="1"/>
  <c r="P1219" i="1" s="1"/>
  <c r="J1222" i="1"/>
  <c r="N1222" i="1" s="1"/>
  <c r="O1222" i="1" s="1"/>
  <c r="P1222" i="1" s="1"/>
  <c r="J1225" i="1"/>
  <c r="N1225" i="1" s="1"/>
  <c r="O1225" i="1" s="1"/>
  <c r="P1225" i="1" s="1"/>
  <c r="J1228" i="1"/>
  <c r="N1228" i="1" s="1"/>
  <c r="O1228" i="1" s="1"/>
  <c r="P1228" i="1" s="1"/>
  <c r="J1231" i="1"/>
  <c r="N1231" i="1" s="1"/>
  <c r="O1231" i="1" s="1"/>
  <c r="P1231" i="1" s="1"/>
  <c r="J1234" i="1"/>
  <c r="N1234" i="1" s="1"/>
  <c r="O1234" i="1" s="1"/>
  <c r="P1234" i="1" s="1"/>
  <c r="J1237" i="1"/>
  <c r="N1237" i="1" s="1"/>
  <c r="O1237" i="1" s="1"/>
  <c r="P1237" i="1" s="1"/>
  <c r="J1240" i="1"/>
  <c r="N1240" i="1" s="1"/>
  <c r="O1240" i="1" s="1"/>
  <c r="P1240" i="1" s="1"/>
  <c r="J1243" i="1"/>
  <c r="N1243" i="1" s="1"/>
  <c r="O1243" i="1" s="1"/>
  <c r="P1243" i="1" s="1"/>
  <c r="J1246" i="1"/>
  <c r="N1246" i="1" s="1"/>
  <c r="O1246" i="1" s="1"/>
  <c r="P1246" i="1" s="1"/>
  <c r="J1249" i="1"/>
  <c r="N1249" i="1" s="1"/>
  <c r="O1249" i="1" s="1"/>
  <c r="P1249" i="1" s="1"/>
  <c r="J1252" i="1"/>
  <c r="N1252" i="1" s="1"/>
  <c r="O1252" i="1" s="1"/>
  <c r="P1252" i="1" s="1"/>
  <c r="J1255" i="1"/>
  <c r="N1255" i="1" s="1"/>
  <c r="O1255" i="1" s="1"/>
  <c r="P1255" i="1" s="1"/>
  <c r="J1258" i="1"/>
  <c r="N1258" i="1" s="1"/>
  <c r="O1258" i="1" s="1"/>
  <c r="P1258" i="1" s="1"/>
  <c r="J1261" i="1"/>
  <c r="N1261" i="1" s="1"/>
  <c r="O1261" i="1" s="1"/>
  <c r="P1261" i="1" s="1"/>
  <c r="J1264" i="1"/>
  <c r="N1264" i="1" s="1"/>
  <c r="O1264" i="1" s="1"/>
  <c r="P1264" i="1" s="1"/>
  <c r="J1267" i="1"/>
  <c r="N1267" i="1" s="1"/>
  <c r="O1267" i="1" s="1"/>
  <c r="P1267" i="1" s="1"/>
  <c r="J1270" i="1"/>
  <c r="N1270" i="1" s="1"/>
  <c r="O1270" i="1" s="1"/>
  <c r="P1270" i="1" s="1"/>
  <c r="J1273" i="1"/>
  <c r="N1273" i="1" s="1"/>
  <c r="O1273" i="1" s="1"/>
  <c r="P1273" i="1" s="1"/>
  <c r="J1276" i="1"/>
  <c r="N1276" i="1" s="1"/>
  <c r="O1276" i="1" s="1"/>
  <c r="P1276" i="1" s="1"/>
  <c r="J1279" i="1"/>
  <c r="N1279" i="1" s="1"/>
  <c r="O1279" i="1" s="1"/>
  <c r="P1279" i="1" s="1"/>
  <c r="J1282" i="1"/>
  <c r="N1282" i="1" s="1"/>
  <c r="O1282" i="1" s="1"/>
  <c r="P1282" i="1" s="1"/>
  <c r="J1285" i="1"/>
  <c r="N1285" i="1" s="1"/>
  <c r="O1285" i="1" s="1"/>
  <c r="P1285" i="1" s="1"/>
  <c r="J1288" i="1"/>
  <c r="N1288" i="1" s="1"/>
  <c r="O1288" i="1" s="1"/>
  <c r="P1288" i="1" s="1"/>
  <c r="J1291" i="1"/>
  <c r="N1291" i="1" s="1"/>
  <c r="O1291" i="1" s="1"/>
  <c r="P1291" i="1" s="1"/>
  <c r="J1294" i="1"/>
  <c r="N1294" i="1" s="1"/>
  <c r="O1294" i="1" s="1"/>
  <c r="P1294" i="1" s="1"/>
  <c r="J1297" i="1"/>
  <c r="N1297" i="1" s="1"/>
  <c r="O1297" i="1" s="1"/>
  <c r="P1297" i="1" s="1"/>
  <c r="J1300" i="1"/>
  <c r="N1300" i="1" s="1"/>
  <c r="O1300" i="1" s="1"/>
  <c r="P1300" i="1" s="1"/>
  <c r="J1303" i="1"/>
  <c r="N1303" i="1" s="1"/>
  <c r="O1303" i="1" s="1"/>
  <c r="P1303" i="1" s="1"/>
  <c r="J1306" i="1"/>
  <c r="N1306" i="1" s="1"/>
  <c r="O1306" i="1" s="1"/>
  <c r="P1306" i="1" s="1"/>
  <c r="J1309" i="1"/>
  <c r="N1309" i="1" s="1"/>
  <c r="O1309" i="1" s="1"/>
  <c r="P1309" i="1" s="1"/>
  <c r="J1312" i="1"/>
  <c r="N1312" i="1" s="1"/>
  <c r="O1312" i="1" s="1"/>
  <c r="P1312" i="1" s="1"/>
  <c r="J1315" i="1"/>
  <c r="N1315" i="1" s="1"/>
  <c r="O1315" i="1" s="1"/>
  <c r="P1315" i="1" s="1"/>
  <c r="J1318" i="1"/>
  <c r="N1318" i="1" s="1"/>
  <c r="O1318" i="1" s="1"/>
  <c r="P1318" i="1" s="1"/>
  <c r="J1321" i="1"/>
  <c r="N1321" i="1" s="1"/>
  <c r="O1321" i="1" s="1"/>
  <c r="P1321" i="1" s="1"/>
  <c r="J1324" i="1"/>
  <c r="N1324" i="1" s="1"/>
  <c r="O1324" i="1" s="1"/>
  <c r="P1324" i="1" s="1"/>
  <c r="J1327" i="1"/>
  <c r="N1327" i="1" s="1"/>
  <c r="O1327" i="1" s="1"/>
  <c r="P1327" i="1" s="1"/>
  <c r="J1330" i="1"/>
  <c r="N1330" i="1" s="1"/>
  <c r="O1330" i="1" s="1"/>
  <c r="P1330" i="1" s="1"/>
  <c r="J1333" i="1"/>
  <c r="N1333" i="1" s="1"/>
  <c r="O1333" i="1" s="1"/>
  <c r="P1333" i="1" s="1"/>
  <c r="J1336" i="1"/>
  <c r="N1336" i="1" s="1"/>
  <c r="O1336" i="1" s="1"/>
  <c r="P1336" i="1" s="1"/>
  <c r="J1339" i="1"/>
  <c r="N1339" i="1" s="1"/>
  <c r="O1339" i="1" s="1"/>
  <c r="P1339" i="1" s="1"/>
  <c r="J1342" i="1"/>
  <c r="N1342" i="1" s="1"/>
  <c r="O1342" i="1" s="1"/>
  <c r="P1342" i="1" s="1"/>
  <c r="J1345" i="1"/>
  <c r="N1345" i="1" s="1"/>
  <c r="O1345" i="1" s="1"/>
  <c r="P1345" i="1" s="1"/>
  <c r="J1348" i="1"/>
  <c r="N1348" i="1" s="1"/>
  <c r="O1348" i="1" s="1"/>
  <c r="P1348" i="1" s="1"/>
  <c r="J1351" i="1"/>
  <c r="N1351" i="1" s="1"/>
  <c r="O1351" i="1" s="1"/>
  <c r="P1351" i="1" s="1"/>
  <c r="J1354" i="1"/>
  <c r="N1354" i="1" s="1"/>
  <c r="O1354" i="1" s="1"/>
  <c r="P1354" i="1" s="1"/>
  <c r="J1357" i="1"/>
  <c r="N1357" i="1" s="1"/>
  <c r="O1357" i="1" s="1"/>
  <c r="P1357" i="1" s="1"/>
  <c r="J1360" i="1"/>
  <c r="N1360" i="1" s="1"/>
  <c r="O1360" i="1" s="1"/>
  <c r="P1360" i="1" s="1"/>
  <c r="J1363" i="1"/>
  <c r="N1363" i="1" s="1"/>
  <c r="O1363" i="1" s="1"/>
  <c r="P1363" i="1" s="1"/>
  <c r="J1366" i="1"/>
  <c r="N1366" i="1" s="1"/>
  <c r="O1366" i="1" s="1"/>
  <c r="P1366" i="1" s="1"/>
  <c r="J1369" i="1"/>
  <c r="N1369" i="1" s="1"/>
  <c r="O1369" i="1" s="1"/>
  <c r="P1369" i="1" s="1"/>
  <c r="J1372" i="1"/>
  <c r="N1372" i="1" s="1"/>
  <c r="O1372" i="1" s="1"/>
  <c r="P1372" i="1" s="1"/>
  <c r="J1375" i="1"/>
  <c r="N1375" i="1" s="1"/>
  <c r="O1375" i="1" s="1"/>
  <c r="P1375" i="1" s="1"/>
  <c r="J1378" i="1"/>
  <c r="N1378" i="1" s="1"/>
  <c r="O1378" i="1" s="1"/>
  <c r="P1378" i="1" s="1"/>
  <c r="J1381" i="1"/>
  <c r="N1381" i="1" s="1"/>
  <c r="O1381" i="1" s="1"/>
  <c r="P1381" i="1" s="1"/>
  <c r="J1384" i="1"/>
  <c r="N1384" i="1" s="1"/>
  <c r="O1384" i="1" s="1"/>
  <c r="P1384" i="1" s="1"/>
  <c r="J1387" i="1"/>
  <c r="N1387" i="1" s="1"/>
  <c r="O1387" i="1" s="1"/>
  <c r="P1387" i="1" s="1"/>
  <c r="J1390" i="1"/>
  <c r="N1390" i="1" s="1"/>
  <c r="O1390" i="1" s="1"/>
  <c r="P1390" i="1" s="1"/>
  <c r="J1393" i="1"/>
  <c r="N1393" i="1" s="1"/>
  <c r="O1393" i="1" s="1"/>
  <c r="P1393" i="1" s="1"/>
  <c r="J1396" i="1"/>
  <c r="N1396" i="1" s="1"/>
  <c r="O1396" i="1" s="1"/>
  <c r="P1396" i="1" s="1"/>
  <c r="J1399" i="1"/>
  <c r="N1399" i="1" s="1"/>
  <c r="O1399" i="1" s="1"/>
  <c r="P1399" i="1" s="1"/>
  <c r="J1402" i="1"/>
  <c r="N1402" i="1" s="1"/>
  <c r="O1402" i="1" s="1"/>
  <c r="P1402" i="1" s="1"/>
  <c r="J1405" i="1"/>
  <c r="N1405" i="1" s="1"/>
  <c r="O1405" i="1" s="1"/>
  <c r="P1405" i="1" s="1"/>
  <c r="J1408" i="1"/>
  <c r="N1408" i="1" s="1"/>
  <c r="O1408" i="1" s="1"/>
  <c r="P1408" i="1" s="1"/>
  <c r="J1411" i="1"/>
  <c r="N1411" i="1" s="1"/>
  <c r="O1411" i="1" s="1"/>
  <c r="P1411" i="1" s="1"/>
  <c r="J1414" i="1"/>
  <c r="N1414" i="1" s="1"/>
  <c r="O1414" i="1" s="1"/>
  <c r="P1414" i="1" s="1"/>
  <c r="J1417" i="1"/>
  <c r="N1417" i="1" s="1"/>
  <c r="O1417" i="1" s="1"/>
  <c r="P1417" i="1" s="1"/>
  <c r="J1420" i="1"/>
  <c r="N1420" i="1" s="1"/>
  <c r="O1420" i="1" s="1"/>
  <c r="P1420" i="1" s="1"/>
  <c r="J1423" i="1"/>
  <c r="N1423" i="1" s="1"/>
  <c r="O1423" i="1" s="1"/>
  <c r="P1423" i="1" s="1"/>
  <c r="J1426" i="1"/>
  <c r="N1426" i="1" s="1"/>
  <c r="O1426" i="1" s="1"/>
  <c r="P1426" i="1" s="1"/>
  <c r="J1429" i="1"/>
  <c r="N1429" i="1" s="1"/>
  <c r="O1429" i="1" s="1"/>
  <c r="P1429" i="1" s="1"/>
  <c r="J1432" i="1"/>
  <c r="N1432" i="1" s="1"/>
  <c r="O1432" i="1" s="1"/>
  <c r="P1432" i="1" s="1"/>
  <c r="J1435" i="1"/>
  <c r="N1435" i="1" s="1"/>
  <c r="O1435" i="1" s="1"/>
  <c r="P1435" i="1" s="1"/>
  <c r="J1438" i="1"/>
  <c r="N1438" i="1" s="1"/>
  <c r="O1438" i="1" s="1"/>
  <c r="P1438" i="1" s="1"/>
  <c r="J1441" i="1"/>
  <c r="N1441" i="1" s="1"/>
  <c r="O1441" i="1" s="1"/>
  <c r="P1441" i="1" s="1"/>
  <c r="J1444" i="1"/>
  <c r="N1444" i="1" s="1"/>
  <c r="O1444" i="1" s="1"/>
  <c r="P1444" i="1" s="1"/>
  <c r="J1447" i="1"/>
  <c r="N1447" i="1" s="1"/>
  <c r="O1447" i="1" s="1"/>
  <c r="P1447" i="1" s="1"/>
  <c r="J1450" i="1"/>
  <c r="N1450" i="1" s="1"/>
  <c r="O1450" i="1" s="1"/>
  <c r="P1450" i="1" s="1"/>
  <c r="J1453" i="1"/>
  <c r="N1453" i="1" s="1"/>
  <c r="O1453" i="1" s="1"/>
  <c r="P1453" i="1" s="1"/>
  <c r="J1456" i="1"/>
  <c r="N1456" i="1" s="1"/>
  <c r="O1456" i="1" s="1"/>
  <c r="P1456" i="1" s="1"/>
  <c r="J1459" i="1"/>
  <c r="N1459" i="1" s="1"/>
  <c r="O1459" i="1" s="1"/>
  <c r="P1459" i="1" s="1"/>
  <c r="J1462" i="1"/>
  <c r="N1462" i="1" s="1"/>
  <c r="O1462" i="1" s="1"/>
  <c r="P1462" i="1" s="1"/>
  <c r="J1465" i="1"/>
  <c r="N1465" i="1" s="1"/>
  <c r="O1465" i="1" s="1"/>
  <c r="P1465" i="1" s="1"/>
  <c r="J1468" i="1"/>
  <c r="N1468" i="1" s="1"/>
  <c r="O1468" i="1" s="1"/>
  <c r="P1468" i="1" s="1"/>
  <c r="J1471" i="1"/>
  <c r="N1471" i="1" s="1"/>
  <c r="O1471" i="1" s="1"/>
  <c r="P1471" i="1" s="1"/>
  <c r="J385" i="1"/>
  <c r="N385" i="1" s="1"/>
  <c r="O385" i="1" s="1"/>
  <c r="P385" i="1" s="1"/>
  <c r="J491" i="1"/>
  <c r="N491" i="1" s="1"/>
  <c r="O491" i="1" s="1"/>
  <c r="P491" i="1" s="1"/>
  <c r="J922" i="1"/>
  <c r="N922" i="1" s="1"/>
  <c r="O922" i="1" s="1"/>
  <c r="P922" i="1" s="1"/>
  <c r="J935" i="1"/>
  <c r="N935" i="1" s="1"/>
  <c r="O935" i="1" s="1"/>
  <c r="P935" i="1" s="1"/>
  <c r="J958" i="1"/>
  <c r="N958" i="1" s="1"/>
  <c r="O958" i="1" s="1"/>
  <c r="P958" i="1" s="1"/>
  <c r="J971" i="1"/>
  <c r="N971" i="1" s="1"/>
  <c r="O971" i="1" s="1"/>
  <c r="P971" i="1" s="1"/>
  <c r="J994" i="1"/>
  <c r="N994" i="1" s="1"/>
  <c r="O994" i="1" s="1"/>
  <c r="P994" i="1" s="1"/>
  <c r="J802" i="1"/>
  <c r="N802" i="1" s="1"/>
  <c r="O802" i="1" s="1"/>
  <c r="P802" i="1" s="1"/>
  <c r="J820" i="1"/>
  <c r="N820" i="1" s="1"/>
  <c r="O820" i="1" s="1"/>
  <c r="P820" i="1" s="1"/>
  <c r="J838" i="1"/>
  <c r="N838" i="1" s="1"/>
  <c r="O838" i="1" s="1"/>
  <c r="P838" i="1" s="1"/>
  <c r="J856" i="1"/>
  <c r="N856" i="1" s="1"/>
  <c r="O856" i="1" s="1"/>
  <c r="P856" i="1" s="1"/>
  <c r="J874" i="1"/>
  <c r="N874" i="1" s="1"/>
  <c r="O874" i="1" s="1"/>
  <c r="P874" i="1" s="1"/>
  <c r="J892" i="1"/>
  <c r="N892" i="1" s="1"/>
  <c r="O892" i="1" s="1"/>
  <c r="P892" i="1" s="1"/>
  <c r="J919" i="1"/>
  <c r="N919" i="1" s="1"/>
  <c r="O919" i="1" s="1"/>
  <c r="P919" i="1" s="1"/>
  <c r="J932" i="1"/>
  <c r="N932" i="1" s="1"/>
  <c r="O932" i="1" s="1"/>
  <c r="P932" i="1" s="1"/>
  <c r="J955" i="1"/>
  <c r="N955" i="1" s="1"/>
  <c r="O955" i="1" s="1"/>
  <c r="P955" i="1" s="1"/>
  <c r="J968" i="1"/>
  <c r="N968" i="1" s="1"/>
  <c r="O968" i="1" s="1"/>
  <c r="P968" i="1" s="1"/>
  <c r="J991" i="1"/>
  <c r="N991" i="1" s="1"/>
  <c r="O991" i="1" s="1"/>
  <c r="P991" i="1" s="1"/>
  <c r="J331" i="1"/>
  <c r="N331" i="1" s="1"/>
  <c r="O331" i="1" s="1"/>
  <c r="P331" i="1" s="1"/>
  <c r="J799" i="1"/>
  <c r="N799" i="1" s="1"/>
  <c r="O799" i="1" s="1"/>
  <c r="P799" i="1" s="1"/>
  <c r="J817" i="1"/>
  <c r="N817" i="1" s="1"/>
  <c r="O817" i="1" s="1"/>
  <c r="P817" i="1" s="1"/>
  <c r="J835" i="1"/>
  <c r="N835" i="1" s="1"/>
  <c r="O835" i="1" s="1"/>
  <c r="P835" i="1" s="1"/>
  <c r="J853" i="1"/>
  <c r="N853" i="1" s="1"/>
  <c r="O853" i="1" s="1"/>
  <c r="P853" i="1" s="1"/>
  <c r="J871" i="1"/>
  <c r="N871" i="1" s="1"/>
  <c r="O871" i="1" s="1"/>
  <c r="P871" i="1" s="1"/>
  <c r="J889" i="1"/>
  <c r="N889" i="1" s="1"/>
  <c r="O889" i="1" s="1"/>
  <c r="P889" i="1" s="1"/>
  <c r="J913" i="1"/>
  <c r="N913" i="1" s="1"/>
  <c r="O913" i="1" s="1"/>
  <c r="P913" i="1" s="1"/>
  <c r="J926" i="1"/>
  <c r="N926" i="1" s="1"/>
  <c r="O926" i="1" s="1"/>
  <c r="P926" i="1" s="1"/>
  <c r="J949" i="1"/>
  <c r="N949" i="1" s="1"/>
  <c r="O949" i="1" s="1"/>
  <c r="P949" i="1" s="1"/>
  <c r="J962" i="1"/>
  <c r="N962" i="1" s="1"/>
  <c r="O962" i="1" s="1"/>
  <c r="P962" i="1" s="1"/>
  <c r="J985" i="1"/>
  <c r="N985" i="1" s="1"/>
  <c r="O985" i="1" s="1"/>
  <c r="P985" i="1" s="1"/>
  <c r="J998" i="1"/>
  <c r="N998" i="1" s="1"/>
  <c r="O998" i="1" s="1"/>
  <c r="P998" i="1" s="1"/>
  <c r="J1001" i="1"/>
  <c r="N1001" i="1" s="1"/>
  <c r="O1001" i="1" s="1"/>
  <c r="P1001" i="1" s="1"/>
  <c r="J1004" i="1"/>
  <c r="N1004" i="1" s="1"/>
  <c r="O1004" i="1" s="1"/>
  <c r="P1004" i="1" s="1"/>
  <c r="J1007" i="1"/>
  <c r="N1007" i="1" s="1"/>
  <c r="O1007" i="1" s="1"/>
  <c r="P1007" i="1" s="1"/>
  <c r="J1010" i="1"/>
  <c r="N1010" i="1" s="1"/>
  <c r="O1010" i="1" s="1"/>
  <c r="P1010" i="1" s="1"/>
  <c r="J1013" i="1"/>
  <c r="N1013" i="1" s="1"/>
  <c r="O1013" i="1" s="1"/>
  <c r="P1013" i="1" s="1"/>
  <c r="J1016" i="1"/>
  <c r="N1016" i="1" s="1"/>
  <c r="O1016" i="1" s="1"/>
  <c r="P1016" i="1" s="1"/>
  <c r="J1019" i="1"/>
  <c r="N1019" i="1" s="1"/>
  <c r="O1019" i="1" s="1"/>
  <c r="P1019" i="1" s="1"/>
  <c r="J1022" i="1"/>
  <c r="N1022" i="1" s="1"/>
  <c r="O1022" i="1" s="1"/>
  <c r="P1022" i="1" s="1"/>
  <c r="J1025" i="1"/>
  <c r="N1025" i="1" s="1"/>
  <c r="O1025" i="1" s="1"/>
  <c r="P1025" i="1" s="1"/>
  <c r="J1028" i="1"/>
  <c r="N1028" i="1" s="1"/>
  <c r="O1028" i="1" s="1"/>
  <c r="P1028" i="1" s="1"/>
  <c r="J1031" i="1"/>
  <c r="N1031" i="1" s="1"/>
  <c r="O1031" i="1" s="1"/>
  <c r="P1031" i="1" s="1"/>
  <c r="J1034" i="1"/>
  <c r="N1034" i="1" s="1"/>
  <c r="O1034" i="1" s="1"/>
  <c r="P1034" i="1" s="1"/>
  <c r="J1037" i="1"/>
  <c r="N1037" i="1" s="1"/>
  <c r="O1037" i="1" s="1"/>
  <c r="P1037" i="1" s="1"/>
  <c r="J1040" i="1"/>
  <c r="N1040" i="1" s="1"/>
  <c r="O1040" i="1" s="1"/>
  <c r="P1040" i="1" s="1"/>
  <c r="J1043" i="1"/>
  <c r="N1043" i="1" s="1"/>
  <c r="O1043" i="1" s="1"/>
  <c r="P1043" i="1" s="1"/>
  <c r="J1046" i="1"/>
  <c r="N1046" i="1" s="1"/>
  <c r="O1046" i="1" s="1"/>
  <c r="P1046" i="1" s="1"/>
  <c r="J1049" i="1"/>
  <c r="N1049" i="1" s="1"/>
  <c r="O1049" i="1" s="1"/>
  <c r="P1049" i="1" s="1"/>
  <c r="J1052" i="1"/>
  <c r="N1052" i="1" s="1"/>
  <c r="O1052" i="1" s="1"/>
  <c r="P1052" i="1" s="1"/>
  <c r="J1055" i="1"/>
  <c r="N1055" i="1" s="1"/>
  <c r="O1055" i="1" s="1"/>
  <c r="P1055" i="1" s="1"/>
  <c r="J1058" i="1"/>
  <c r="N1058" i="1" s="1"/>
  <c r="O1058" i="1" s="1"/>
  <c r="P1058" i="1" s="1"/>
  <c r="J1061" i="1"/>
  <c r="N1061" i="1" s="1"/>
  <c r="O1061" i="1" s="1"/>
  <c r="P1061" i="1" s="1"/>
  <c r="J1064" i="1"/>
  <c r="N1064" i="1" s="1"/>
  <c r="O1064" i="1" s="1"/>
  <c r="P1064" i="1" s="1"/>
  <c r="J1067" i="1"/>
  <c r="N1067" i="1" s="1"/>
  <c r="O1067" i="1" s="1"/>
  <c r="P1067" i="1" s="1"/>
  <c r="J1070" i="1"/>
  <c r="N1070" i="1" s="1"/>
  <c r="O1070" i="1" s="1"/>
  <c r="P1070" i="1" s="1"/>
  <c r="J1073" i="1"/>
  <c r="N1073" i="1" s="1"/>
  <c r="O1073" i="1" s="1"/>
  <c r="P1073" i="1" s="1"/>
  <c r="J1076" i="1"/>
  <c r="N1076" i="1" s="1"/>
  <c r="O1076" i="1" s="1"/>
  <c r="P1076" i="1" s="1"/>
  <c r="J1079" i="1"/>
  <c r="N1079" i="1" s="1"/>
  <c r="O1079" i="1" s="1"/>
  <c r="P1079" i="1" s="1"/>
  <c r="J1082" i="1"/>
  <c r="N1082" i="1" s="1"/>
  <c r="O1082" i="1" s="1"/>
  <c r="P1082" i="1" s="1"/>
  <c r="J1085" i="1"/>
  <c r="N1085" i="1" s="1"/>
  <c r="O1085" i="1" s="1"/>
  <c r="P1085" i="1" s="1"/>
  <c r="J1088" i="1"/>
  <c r="N1088" i="1" s="1"/>
  <c r="O1088" i="1" s="1"/>
  <c r="P1088" i="1" s="1"/>
  <c r="J1091" i="1"/>
  <c r="N1091" i="1" s="1"/>
  <c r="O1091" i="1" s="1"/>
  <c r="P1091" i="1" s="1"/>
  <c r="J1094" i="1"/>
  <c r="N1094" i="1" s="1"/>
  <c r="O1094" i="1" s="1"/>
  <c r="P1094" i="1" s="1"/>
  <c r="J1097" i="1"/>
  <c r="N1097" i="1" s="1"/>
  <c r="O1097" i="1" s="1"/>
  <c r="P1097" i="1" s="1"/>
  <c r="J1100" i="1"/>
  <c r="N1100" i="1" s="1"/>
  <c r="O1100" i="1" s="1"/>
  <c r="P1100" i="1" s="1"/>
  <c r="J1103" i="1"/>
  <c r="N1103" i="1" s="1"/>
  <c r="O1103" i="1" s="1"/>
  <c r="P1103" i="1" s="1"/>
  <c r="J1106" i="1"/>
  <c r="N1106" i="1" s="1"/>
  <c r="O1106" i="1" s="1"/>
  <c r="P1106" i="1" s="1"/>
  <c r="J1109" i="1"/>
  <c r="N1109" i="1" s="1"/>
  <c r="O1109" i="1" s="1"/>
  <c r="P1109" i="1" s="1"/>
  <c r="J1112" i="1"/>
  <c r="N1112" i="1" s="1"/>
  <c r="O1112" i="1" s="1"/>
  <c r="P1112" i="1" s="1"/>
  <c r="J1115" i="1"/>
  <c r="N1115" i="1" s="1"/>
  <c r="O1115" i="1" s="1"/>
  <c r="P1115" i="1" s="1"/>
  <c r="J1118" i="1"/>
  <c r="N1118" i="1" s="1"/>
  <c r="O1118" i="1" s="1"/>
  <c r="P1118" i="1" s="1"/>
  <c r="J1121" i="1"/>
  <c r="N1121" i="1" s="1"/>
  <c r="O1121" i="1" s="1"/>
  <c r="P1121" i="1" s="1"/>
  <c r="J1124" i="1"/>
  <c r="N1124" i="1" s="1"/>
  <c r="O1124" i="1" s="1"/>
  <c r="P1124" i="1" s="1"/>
  <c r="J1127" i="1"/>
  <c r="N1127" i="1" s="1"/>
  <c r="O1127" i="1" s="1"/>
  <c r="P1127" i="1" s="1"/>
  <c r="J1130" i="1"/>
  <c r="N1130" i="1" s="1"/>
  <c r="O1130" i="1" s="1"/>
  <c r="P1130" i="1" s="1"/>
  <c r="J1133" i="1"/>
  <c r="N1133" i="1" s="1"/>
  <c r="O1133" i="1" s="1"/>
  <c r="P1133" i="1" s="1"/>
  <c r="J1136" i="1"/>
  <c r="N1136" i="1" s="1"/>
  <c r="O1136" i="1" s="1"/>
  <c r="P1136" i="1" s="1"/>
  <c r="J1139" i="1"/>
  <c r="N1139" i="1" s="1"/>
  <c r="O1139" i="1" s="1"/>
  <c r="P1139" i="1" s="1"/>
  <c r="J1142" i="1"/>
  <c r="N1142" i="1" s="1"/>
  <c r="O1142" i="1" s="1"/>
  <c r="P1142" i="1" s="1"/>
  <c r="J1145" i="1"/>
  <c r="N1145" i="1" s="1"/>
  <c r="O1145" i="1" s="1"/>
  <c r="P1145" i="1" s="1"/>
  <c r="J1148" i="1"/>
  <c r="N1148" i="1" s="1"/>
  <c r="O1148" i="1" s="1"/>
  <c r="P1148" i="1" s="1"/>
  <c r="J1151" i="1"/>
  <c r="N1151" i="1" s="1"/>
  <c r="O1151" i="1" s="1"/>
  <c r="P1151" i="1" s="1"/>
  <c r="J1154" i="1"/>
  <c r="N1154" i="1" s="1"/>
  <c r="O1154" i="1" s="1"/>
  <c r="P1154" i="1" s="1"/>
  <c r="J1157" i="1"/>
  <c r="N1157" i="1" s="1"/>
  <c r="O1157" i="1" s="1"/>
  <c r="P1157" i="1" s="1"/>
  <c r="J1160" i="1"/>
  <c r="N1160" i="1" s="1"/>
  <c r="O1160" i="1" s="1"/>
  <c r="P1160" i="1" s="1"/>
  <c r="J1163" i="1"/>
  <c r="N1163" i="1" s="1"/>
  <c r="O1163" i="1" s="1"/>
  <c r="P1163" i="1" s="1"/>
  <c r="J1166" i="1"/>
  <c r="N1166" i="1" s="1"/>
  <c r="O1166" i="1" s="1"/>
  <c r="P1166" i="1" s="1"/>
  <c r="J1169" i="1"/>
  <c r="N1169" i="1" s="1"/>
  <c r="O1169" i="1" s="1"/>
  <c r="P1169" i="1" s="1"/>
  <c r="J1172" i="1"/>
  <c r="N1172" i="1" s="1"/>
  <c r="O1172" i="1" s="1"/>
  <c r="P1172" i="1" s="1"/>
  <c r="J1175" i="1"/>
  <c r="N1175" i="1" s="1"/>
  <c r="O1175" i="1" s="1"/>
  <c r="P1175" i="1" s="1"/>
  <c r="J1178" i="1"/>
  <c r="N1178" i="1" s="1"/>
  <c r="O1178" i="1" s="1"/>
  <c r="P1178" i="1" s="1"/>
  <c r="J1181" i="1"/>
  <c r="N1181" i="1" s="1"/>
  <c r="O1181" i="1" s="1"/>
  <c r="P1181" i="1" s="1"/>
  <c r="J1184" i="1"/>
  <c r="N1184" i="1" s="1"/>
  <c r="O1184" i="1" s="1"/>
  <c r="P1184" i="1" s="1"/>
  <c r="J1187" i="1"/>
  <c r="N1187" i="1" s="1"/>
  <c r="O1187" i="1" s="1"/>
  <c r="P1187" i="1" s="1"/>
  <c r="J1190" i="1"/>
  <c r="N1190" i="1" s="1"/>
  <c r="O1190" i="1" s="1"/>
  <c r="P1190" i="1" s="1"/>
  <c r="J1193" i="1"/>
  <c r="N1193" i="1" s="1"/>
  <c r="O1193" i="1" s="1"/>
  <c r="P1193" i="1" s="1"/>
  <c r="J1196" i="1"/>
  <c r="N1196" i="1" s="1"/>
  <c r="O1196" i="1" s="1"/>
  <c r="P1196" i="1" s="1"/>
  <c r="J1199" i="1"/>
  <c r="N1199" i="1" s="1"/>
  <c r="O1199" i="1" s="1"/>
  <c r="P1199" i="1" s="1"/>
  <c r="J1202" i="1"/>
  <c r="N1202" i="1" s="1"/>
  <c r="O1202" i="1" s="1"/>
  <c r="P1202" i="1" s="1"/>
  <c r="J1205" i="1"/>
  <c r="N1205" i="1" s="1"/>
  <c r="O1205" i="1" s="1"/>
  <c r="P1205" i="1" s="1"/>
  <c r="J1208" i="1"/>
  <c r="N1208" i="1" s="1"/>
  <c r="O1208" i="1" s="1"/>
  <c r="P1208" i="1" s="1"/>
  <c r="J1211" i="1"/>
  <c r="N1211" i="1" s="1"/>
  <c r="O1211" i="1" s="1"/>
  <c r="P1211" i="1" s="1"/>
  <c r="J1214" i="1"/>
  <c r="N1214" i="1" s="1"/>
  <c r="O1214" i="1" s="1"/>
  <c r="P1214" i="1" s="1"/>
  <c r="J1217" i="1"/>
  <c r="N1217" i="1" s="1"/>
  <c r="O1217" i="1" s="1"/>
  <c r="P1217" i="1" s="1"/>
  <c r="J1220" i="1"/>
  <c r="N1220" i="1" s="1"/>
  <c r="O1220" i="1" s="1"/>
  <c r="P1220" i="1" s="1"/>
  <c r="J1223" i="1"/>
  <c r="N1223" i="1" s="1"/>
  <c r="O1223" i="1" s="1"/>
  <c r="P1223" i="1" s="1"/>
  <c r="J1226" i="1"/>
  <c r="N1226" i="1" s="1"/>
  <c r="O1226" i="1" s="1"/>
  <c r="P1226" i="1" s="1"/>
  <c r="J1229" i="1"/>
  <c r="N1229" i="1" s="1"/>
  <c r="O1229" i="1" s="1"/>
  <c r="P1229" i="1" s="1"/>
  <c r="J1232" i="1"/>
  <c r="N1232" i="1" s="1"/>
  <c r="O1232" i="1" s="1"/>
  <c r="P1232" i="1" s="1"/>
  <c r="J1235" i="1"/>
  <c r="N1235" i="1" s="1"/>
  <c r="O1235" i="1" s="1"/>
  <c r="P1235" i="1" s="1"/>
  <c r="J1238" i="1"/>
  <c r="N1238" i="1" s="1"/>
  <c r="O1238" i="1" s="1"/>
  <c r="P1238" i="1" s="1"/>
  <c r="J1241" i="1"/>
  <c r="N1241" i="1" s="1"/>
  <c r="O1241" i="1" s="1"/>
  <c r="P1241" i="1" s="1"/>
  <c r="J1244" i="1"/>
  <c r="N1244" i="1" s="1"/>
  <c r="O1244" i="1" s="1"/>
  <c r="P1244" i="1" s="1"/>
  <c r="J1247" i="1"/>
  <c r="N1247" i="1" s="1"/>
  <c r="O1247" i="1" s="1"/>
  <c r="P1247" i="1" s="1"/>
  <c r="J1250" i="1"/>
  <c r="N1250" i="1" s="1"/>
  <c r="O1250" i="1" s="1"/>
  <c r="P1250" i="1" s="1"/>
  <c r="J1253" i="1"/>
  <c r="N1253" i="1" s="1"/>
  <c r="O1253" i="1" s="1"/>
  <c r="P1253" i="1" s="1"/>
  <c r="J1256" i="1"/>
  <c r="N1256" i="1" s="1"/>
  <c r="O1256" i="1" s="1"/>
  <c r="P1256" i="1" s="1"/>
  <c r="J1259" i="1"/>
  <c r="N1259" i="1" s="1"/>
  <c r="O1259" i="1" s="1"/>
  <c r="P1259" i="1" s="1"/>
  <c r="J1262" i="1"/>
  <c r="N1262" i="1" s="1"/>
  <c r="O1262" i="1" s="1"/>
  <c r="P1262" i="1" s="1"/>
  <c r="J1265" i="1"/>
  <c r="N1265" i="1" s="1"/>
  <c r="O1265" i="1" s="1"/>
  <c r="P1265" i="1" s="1"/>
  <c r="J1268" i="1"/>
  <c r="N1268" i="1" s="1"/>
  <c r="O1268" i="1" s="1"/>
  <c r="P1268" i="1" s="1"/>
  <c r="J1271" i="1"/>
  <c r="N1271" i="1" s="1"/>
  <c r="O1271" i="1" s="1"/>
  <c r="P1271" i="1" s="1"/>
  <c r="J1274" i="1"/>
  <c r="N1274" i="1" s="1"/>
  <c r="O1274" i="1" s="1"/>
  <c r="P1274" i="1" s="1"/>
  <c r="J1277" i="1"/>
  <c r="N1277" i="1" s="1"/>
  <c r="O1277" i="1" s="1"/>
  <c r="P1277" i="1" s="1"/>
  <c r="J1280" i="1"/>
  <c r="N1280" i="1" s="1"/>
  <c r="O1280" i="1" s="1"/>
  <c r="P1280" i="1" s="1"/>
  <c r="J1283" i="1"/>
  <c r="N1283" i="1" s="1"/>
  <c r="O1283" i="1" s="1"/>
  <c r="P1283" i="1" s="1"/>
  <c r="J1286" i="1"/>
  <c r="N1286" i="1" s="1"/>
  <c r="O1286" i="1" s="1"/>
  <c r="P1286" i="1" s="1"/>
  <c r="J1289" i="1"/>
  <c r="N1289" i="1" s="1"/>
  <c r="O1289" i="1" s="1"/>
  <c r="P1289" i="1" s="1"/>
  <c r="J1292" i="1"/>
  <c r="N1292" i="1" s="1"/>
  <c r="O1292" i="1" s="1"/>
  <c r="P1292" i="1" s="1"/>
  <c r="J1295" i="1"/>
  <c r="N1295" i="1" s="1"/>
  <c r="O1295" i="1" s="1"/>
  <c r="P1295" i="1" s="1"/>
  <c r="J1298" i="1"/>
  <c r="N1298" i="1" s="1"/>
  <c r="O1298" i="1" s="1"/>
  <c r="P1298" i="1" s="1"/>
  <c r="J1301" i="1"/>
  <c r="N1301" i="1" s="1"/>
  <c r="O1301" i="1" s="1"/>
  <c r="P1301" i="1" s="1"/>
  <c r="J1304" i="1"/>
  <c r="N1304" i="1" s="1"/>
  <c r="O1304" i="1" s="1"/>
  <c r="P1304" i="1" s="1"/>
  <c r="J1307" i="1"/>
  <c r="N1307" i="1" s="1"/>
  <c r="O1307" i="1" s="1"/>
  <c r="P1307" i="1" s="1"/>
  <c r="J1310" i="1"/>
  <c r="N1310" i="1" s="1"/>
  <c r="O1310" i="1" s="1"/>
  <c r="P1310" i="1" s="1"/>
  <c r="J1313" i="1"/>
  <c r="N1313" i="1" s="1"/>
  <c r="O1313" i="1" s="1"/>
  <c r="P1313" i="1" s="1"/>
  <c r="J1316" i="1"/>
  <c r="N1316" i="1" s="1"/>
  <c r="O1316" i="1" s="1"/>
  <c r="P1316" i="1" s="1"/>
  <c r="J1319" i="1"/>
  <c r="N1319" i="1" s="1"/>
  <c r="O1319" i="1" s="1"/>
  <c r="P1319" i="1" s="1"/>
  <c r="J1322" i="1"/>
  <c r="N1322" i="1" s="1"/>
  <c r="O1322" i="1" s="1"/>
  <c r="P1322" i="1" s="1"/>
  <c r="J1325" i="1"/>
  <c r="N1325" i="1" s="1"/>
  <c r="O1325" i="1" s="1"/>
  <c r="P1325" i="1" s="1"/>
  <c r="J1328" i="1"/>
  <c r="N1328" i="1" s="1"/>
  <c r="O1328" i="1" s="1"/>
  <c r="P1328" i="1" s="1"/>
  <c r="J1331" i="1"/>
  <c r="N1331" i="1" s="1"/>
  <c r="O1331" i="1" s="1"/>
  <c r="P1331" i="1" s="1"/>
  <c r="J1334" i="1"/>
  <c r="N1334" i="1" s="1"/>
  <c r="O1334" i="1" s="1"/>
  <c r="P1334" i="1" s="1"/>
  <c r="J1337" i="1"/>
  <c r="N1337" i="1" s="1"/>
  <c r="O1337" i="1" s="1"/>
  <c r="P1337" i="1" s="1"/>
  <c r="J1340" i="1"/>
  <c r="N1340" i="1" s="1"/>
  <c r="O1340" i="1" s="1"/>
  <c r="P1340" i="1" s="1"/>
  <c r="J1343" i="1"/>
  <c r="N1343" i="1" s="1"/>
  <c r="O1343" i="1" s="1"/>
  <c r="P1343" i="1" s="1"/>
  <c r="J1346" i="1"/>
  <c r="N1346" i="1" s="1"/>
  <c r="O1346" i="1" s="1"/>
  <c r="P1346" i="1" s="1"/>
  <c r="J1349" i="1"/>
  <c r="N1349" i="1" s="1"/>
  <c r="O1349" i="1" s="1"/>
  <c r="P1349" i="1" s="1"/>
  <c r="J1361" i="1"/>
  <c r="N1361" i="1" s="1"/>
  <c r="O1361" i="1" s="1"/>
  <c r="P1361" i="1" s="1"/>
  <c r="J1379" i="1"/>
  <c r="N1379" i="1" s="1"/>
  <c r="O1379" i="1" s="1"/>
  <c r="P1379" i="1" s="1"/>
  <c r="J1397" i="1"/>
  <c r="N1397" i="1" s="1"/>
  <c r="O1397" i="1" s="1"/>
  <c r="P1397" i="1" s="1"/>
  <c r="J1415" i="1"/>
  <c r="N1415" i="1" s="1"/>
  <c r="O1415" i="1" s="1"/>
  <c r="P1415" i="1" s="1"/>
  <c r="J1433" i="1"/>
  <c r="N1433" i="1" s="1"/>
  <c r="O1433" i="1" s="1"/>
  <c r="P1433" i="1" s="1"/>
  <c r="J1451" i="1"/>
  <c r="N1451" i="1" s="1"/>
  <c r="O1451" i="1" s="1"/>
  <c r="P1451" i="1" s="1"/>
  <c r="J1469" i="1"/>
  <c r="N1469" i="1" s="1"/>
  <c r="O1469" i="1" s="1"/>
  <c r="P1469" i="1" s="1"/>
  <c r="J916" i="1"/>
  <c r="N916" i="1" s="1"/>
  <c r="O916" i="1" s="1"/>
  <c r="P916" i="1" s="1"/>
  <c r="J1476" i="1"/>
  <c r="N1476" i="1" s="1"/>
  <c r="O1476" i="1" s="1"/>
  <c r="P1476" i="1" s="1"/>
  <c r="J1479" i="1"/>
  <c r="N1479" i="1" s="1"/>
  <c r="O1479" i="1" s="1"/>
  <c r="P1479" i="1" s="1"/>
  <c r="J1482" i="1"/>
  <c r="N1482" i="1" s="1"/>
  <c r="O1482" i="1" s="1"/>
  <c r="P1482" i="1" s="1"/>
  <c r="J1485" i="1"/>
  <c r="N1485" i="1" s="1"/>
  <c r="O1485" i="1" s="1"/>
  <c r="P1485" i="1" s="1"/>
  <c r="J1488" i="1"/>
  <c r="N1488" i="1" s="1"/>
  <c r="O1488" i="1" s="1"/>
  <c r="P1488" i="1" s="1"/>
  <c r="J1491" i="1"/>
  <c r="N1491" i="1" s="1"/>
  <c r="O1491" i="1" s="1"/>
  <c r="P1491" i="1" s="1"/>
  <c r="J1494" i="1"/>
  <c r="N1494" i="1" s="1"/>
  <c r="O1494" i="1" s="1"/>
  <c r="P1494" i="1" s="1"/>
  <c r="J1497" i="1"/>
  <c r="N1497" i="1" s="1"/>
  <c r="O1497" i="1" s="1"/>
  <c r="P1497" i="1" s="1"/>
  <c r="J1500" i="1"/>
  <c r="N1500" i="1" s="1"/>
  <c r="O1500" i="1" s="1"/>
  <c r="P1500" i="1" s="1"/>
  <c r="J1503" i="1"/>
  <c r="N1503" i="1" s="1"/>
  <c r="O1503" i="1" s="1"/>
  <c r="P1503" i="1" s="1"/>
  <c r="J1506" i="1"/>
  <c r="N1506" i="1" s="1"/>
  <c r="O1506" i="1" s="1"/>
  <c r="P1506" i="1" s="1"/>
  <c r="J1509" i="1"/>
  <c r="N1509" i="1" s="1"/>
  <c r="O1509" i="1" s="1"/>
  <c r="P1509" i="1" s="1"/>
  <c r="J1512" i="1"/>
  <c r="N1512" i="1" s="1"/>
  <c r="O1512" i="1" s="1"/>
  <c r="P1512" i="1" s="1"/>
  <c r="J1515" i="1"/>
  <c r="N1515" i="1" s="1"/>
  <c r="O1515" i="1" s="1"/>
  <c r="P1515" i="1" s="1"/>
  <c r="J1518" i="1"/>
  <c r="N1518" i="1" s="1"/>
  <c r="O1518" i="1" s="1"/>
  <c r="P1518" i="1" s="1"/>
  <c r="J1521" i="1"/>
  <c r="N1521" i="1" s="1"/>
  <c r="O1521" i="1" s="1"/>
  <c r="P1521" i="1" s="1"/>
  <c r="J1524" i="1"/>
  <c r="N1524" i="1" s="1"/>
  <c r="O1524" i="1" s="1"/>
  <c r="P1524" i="1" s="1"/>
  <c r="J1527" i="1"/>
  <c r="N1527" i="1" s="1"/>
  <c r="O1527" i="1" s="1"/>
  <c r="P1527" i="1" s="1"/>
  <c r="J1530" i="1"/>
  <c r="N1530" i="1" s="1"/>
  <c r="O1530" i="1" s="1"/>
  <c r="P1530" i="1" s="1"/>
  <c r="J1533" i="1"/>
  <c r="N1533" i="1" s="1"/>
  <c r="O1533" i="1" s="1"/>
  <c r="P1533" i="1" s="1"/>
  <c r="J1536" i="1"/>
  <c r="N1536" i="1" s="1"/>
  <c r="O1536" i="1" s="1"/>
  <c r="P1536" i="1" s="1"/>
  <c r="J1539" i="1"/>
  <c r="N1539" i="1" s="1"/>
  <c r="O1539" i="1" s="1"/>
  <c r="P1539" i="1" s="1"/>
  <c r="J1542" i="1"/>
  <c r="N1542" i="1" s="1"/>
  <c r="O1542" i="1" s="1"/>
  <c r="P1542" i="1" s="1"/>
  <c r="J1545" i="1"/>
  <c r="N1545" i="1" s="1"/>
  <c r="O1545" i="1" s="1"/>
  <c r="P1545" i="1" s="1"/>
  <c r="J1548" i="1"/>
  <c r="N1548" i="1" s="1"/>
  <c r="O1548" i="1" s="1"/>
  <c r="P1548" i="1" s="1"/>
  <c r="J1551" i="1"/>
  <c r="N1551" i="1" s="1"/>
  <c r="O1551" i="1" s="1"/>
  <c r="P1551" i="1" s="1"/>
  <c r="J1554" i="1"/>
  <c r="N1554" i="1" s="1"/>
  <c r="O1554" i="1" s="1"/>
  <c r="P1554" i="1" s="1"/>
  <c r="J1557" i="1"/>
  <c r="N1557" i="1" s="1"/>
  <c r="O1557" i="1" s="1"/>
  <c r="P1557" i="1" s="1"/>
  <c r="J1560" i="1"/>
  <c r="N1560" i="1" s="1"/>
  <c r="O1560" i="1" s="1"/>
  <c r="P1560" i="1" s="1"/>
  <c r="J1563" i="1"/>
  <c r="N1563" i="1" s="1"/>
  <c r="O1563" i="1" s="1"/>
  <c r="P1563" i="1" s="1"/>
  <c r="J1566" i="1"/>
  <c r="N1566" i="1" s="1"/>
  <c r="O1566" i="1" s="1"/>
  <c r="P1566" i="1" s="1"/>
  <c r="J1569" i="1"/>
  <c r="N1569" i="1" s="1"/>
  <c r="O1569" i="1" s="1"/>
  <c r="P1569" i="1" s="1"/>
  <c r="J1572" i="1"/>
  <c r="N1572" i="1" s="1"/>
  <c r="O1572" i="1" s="1"/>
  <c r="P1572" i="1" s="1"/>
  <c r="J1575" i="1"/>
  <c r="N1575" i="1" s="1"/>
  <c r="O1575" i="1" s="1"/>
  <c r="P1575" i="1" s="1"/>
  <c r="J1578" i="1"/>
  <c r="N1578" i="1" s="1"/>
  <c r="O1578" i="1" s="1"/>
  <c r="P1578" i="1" s="1"/>
  <c r="J1581" i="1"/>
  <c r="N1581" i="1" s="1"/>
  <c r="O1581" i="1" s="1"/>
  <c r="P1581" i="1" s="1"/>
  <c r="J1584" i="1"/>
  <c r="N1584" i="1" s="1"/>
  <c r="O1584" i="1" s="1"/>
  <c r="P1584" i="1" s="1"/>
  <c r="J1587" i="1"/>
  <c r="N1587" i="1" s="1"/>
  <c r="O1587" i="1" s="1"/>
  <c r="P1587" i="1" s="1"/>
  <c r="J1590" i="1"/>
  <c r="N1590" i="1" s="1"/>
  <c r="O1590" i="1" s="1"/>
  <c r="P1590" i="1" s="1"/>
  <c r="J1593" i="1"/>
  <c r="N1593" i="1" s="1"/>
  <c r="O1593" i="1" s="1"/>
  <c r="P1593" i="1" s="1"/>
  <c r="J1596" i="1"/>
  <c r="N1596" i="1" s="1"/>
  <c r="O1596" i="1" s="1"/>
  <c r="P1596" i="1" s="1"/>
  <c r="J1599" i="1"/>
  <c r="N1599" i="1" s="1"/>
  <c r="O1599" i="1" s="1"/>
  <c r="P1599" i="1" s="1"/>
  <c r="J1602" i="1"/>
  <c r="N1602" i="1" s="1"/>
  <c r="O1602" i="1" s="1"/>
  <c r="P1602" i="1" s="1"/>
  <c r="J1605" i="1"/>
  <c r="N1605" i="1" s="1"/>
  <c r="O1605" i="1" s="1"/>
  <c r="P1605" i="1" s="1"/>
  <c r="J1608" i="1"/>
  <c r="N1608" i="1" s="1"/>
  <c r="O1608" i="1" s="1"/>
  <c r="P1608" i="1" s="1"/>
  <c r="J1611" i="1"/>
  <c r="N1611" i="1" s="1"/>
  <c r="O1611" i="1" s="1"/>
  <c r="P1611" i="1" s="1"/>
  <c r="J1614" i="1"/>
  <c r="N1614" i="1" s="1"/>
  <c r="O1614" i="1" s="1"/>
  <c r="P1614" i="1" s="1"/>
  <c r="J1617" i="1"/>
  <c r="N1617" i="1" s="1"/>
  <c r="O1617" i="1" s="1"/>
  <c r="P1617" i="1" s="1"/>
  <c r="J1620" i="1"/>
  <c r="N1620" i="1" s="1"/>
  <c r="O1620" i="1" s="1"/>
  <c r="P1620" i="1" s="1"/>
  <c r="J1623" i="1"/>
  <c r="N1623" i="1" s="1"/>
  <c r="O1623" i="1" s="1"/>
  <c r="P1623" i="1" s="1"/>
  <c r="J1626" i="1"/>
  <c r="N1626" i="1" s="1"/>
  <c r="O1626" i="1" s="1"/>
  <c r="P1626" i="1" s="1"/>
  <c r="J1629" i="1"/>
  <c r="N1629" i="1" s="1"/>
  <c r="O1629" i="1" s="1"/>
  <c r="P1629" i="1" s="1"/>
  <c r="J1632" i="1"/>
  <c r="N1632" i="1" s="1"/>
  <c r="O1632" i="1" s="1"/>
  <c r="P1632" i="1" s="1"/>
  <c r="J1635" i="1"/>
  <c r="N1635" i="1" s="1"/>
  <c r="O1635" i="1" s="1"/>
  <c r="P1635" i="1" s="1"/>
  <c r="J1638" i="1"/>
  <c r="N1638" i="1" s="1"/>
  <c r="O1638" i="1" s="1"/>
  <c r="P1638" i="1" s="1"/>
  <c r="J1641" i="1"/>
  <c r="N1641" i="1" s="1"/>
  <c r="O1641" i="1" s="1"/>
  <c r="P1641" i="1" s="1"/>
  <c r="J1644" i="1"/>
  <c r="N1644" i="1" s="1"/>
  <c r="O1644" i="1" s="1"/>
  <c r="P1644" i="1" s="1"/>
  <c r="J1647" i="1"/>
  <c r="N1647" i="1" s="1"/>
  <c r="O1647" i="1" s="1"/>
  <c r="P1647" i="1" s="1"/>
  <c r="J1650" i="1"/>
  <c r="N1650" i="1" s="1"/>
  <c r="O1650" i="1" s="1"/>
  <c r="P1650" i="1" s="1"/>
  <c r="J1653" i="1"/>
  <c r="N1653" i="1" s="1"/>
  <c r="O1653" i="1" s="1"/>
  <c r="P1653" i="1" s="1"/>
  <c r="J1656" i="1"/>
  <c r="N1656" i="1" s="1"/>
  <c r="O1656" i="1" s="1"/>
  <c r="P1656" i="1" s="1"/>
  <c r="J1659" i="1"/>
  <c r="N1659" i="1" s="1"/>
  <c r="O1659" i="1" s="1"/>
  <c r="P1659" i="1" s="1"/>
  <c r="J1662" i="1"/>
  <c r="N1662" i="1" s="1"/>
  <c r="O1662" i="1" s="1"/>
  <c r="P1662" i="1" s="1"/>
  <c r="J1665" i="1"/>
  <c r="N1665" i="1" s="1"/>
  <c r="O1665" i="1" s="1"/>
  <c r="P1665" i="1" s="1"/>
  <c r="J1668" i="1"/>
  <c r="N1668" i="1" s="1"/>
  <c r="O1668" i="1" s="1"/>
  <c r="P1668" i="1" s="1"/>
  <c r="J1671" i="1"/>
  <c r="N1671" i="1" s="1"/>
  <c r="O1671" i="1" s="1"/>
  <c r="P1671" i="1" s="1"/>
  <c r="J1674" i="1"/>
  <c r="N1674" i="1" s="1"/>
  <c r="O1674" i="1" s="1"/>
  <c r="P1674" i="1" s="1"/>
  <c r="J1677" i="1"/>
  <c r="N1677" i="1" s="1"/>
  <c r="O1677" i="1" s="1"/>
  <c r="P1677" i="1" s="1"/>
  <c r="J1680" i="1"/>
  <c r="N1680" i="1" s="1"/>
  <c r="O1680" i="1" s="1"/>
  <c r="P1680" i="1" s="1"/>
  <c r="J1683" i="1"/>
  <c r="N1683" i="1" s="1"/>
  <c r="O1683" i="1" s="1"/>
  <c r="P1683" i="1" s="1"/>
  <c r="J1686" i="1"/>
  <c r="N1686" i="1" s="1"/>
  <c r="O1686" i="1" s="1"/>
  <c r="P1686" i="1" s="1"/>
  <c r="J1689" i="1"/>
  <c r="N1689" i="1" s="1"/>
  <c r="O1689" i="1" s="1"/>
  <c r="P1689" i="1" s="1"/>
  <c r="J1692" i="1"/>
  <c r="N1692" i="1" s="1"/>
  <c r="O1692" i="1" s="1"/>
  <c r="P1692" i="1" s="1"/>
  <c r="J1695" i="1"/>
  <c r="N1695" i="1" s="1"/>
  <c r="O1695" i="1" s="1"/>
  <c r="P1695" i="1" s="1"/>
  <c r="J1698" i="1"/>
  <c r="N1698" i="1" s="1"/>
  <c r="O1698" i="1" s="1"/>
  <c r="P1698" i="1" s="1"/>
  <c r="J1701" i="1"/>
  <c r="N1701" i="1" s="1"/>
  <c r="O1701" i="1" s="1"/>
  <c r="P1701" i="1" s="1"/>
  <c r="J1704" i="1"/>
  <c r="N1704" i="1" s="1"/>
  <c r="O1704" i="1" s="1"/>
  <c r="P1704" i="1" s="1"/>
  <c r="J1707" i="1"/>
  <c r="N1707" i="1" s="1"/>
  <c r="O1707" i="1" s="1"/>
  <c r="P1707" i="1" s="1"/>
  <c r="J1710" i="1"/>
  <c r="N1710" i="1" s="1"/>
  <c r="O1710" i="1" s="1"/>
  <c r="P1710" i="1" s="1"/>
  <c r="J1713" i="1"/>
  <c r="N1713" i="1" s="1"/>
  <c r="O1713" i="1" s="1"/>
  <c r="P1713" i="1" s="1"/>
  <c r="J1716" i="1"/>
  <c r="N1716" i="1" s="1"/>
  <c r="O1716" i="1" s="1"/>
  <c r="P1716" i="1" s="1"/>
  <c r="J1719" i="1"/>
  <c r="N1719" i="1" s="1"/>
  <c r="O1719" i="1" s="1"/>
  <c r="P1719" i="1" s="1"/>
  <c r="J1722" i="1"/>
  <c r="N1722" i="1" s="1"/>
  <c r="O1722" i="1" s="1"/>
  <c r="P1722" i="1" s="1"/>
  <c r="J1725" i="1"/>
  <c r="N1725" i="1" s="1"/>
  <c r="O1725" i="1" s="1"/>
  <c r="P1725" i="1" s="1"/>
  <c r="J1728" i="1"/>
  <c r="N1728" i="1" s="1"/>
  <c r="O1728" i="1" s="1"/>
  <c r="P1728" i="1" s="1"/>
  <c r="J1731" i="1"/>
  <c r="N1731" i="1" s="1"/>
  <c r="O1731" i="1" s="1"/>
  <c r="P1731" i="1" s="1"/>
  <c r="J1734" i="1"/>
  <c r="N1734" i="1" s="1"/>
  <c r="O1734" i="1" s="1"/>
  <c r="P1734" i="1" s="1"/>
  <c r="J1737" i="1"/>
  <c r="N1737" i="1" s="1"/>
  <c r="O1737" i="1" s="1"/>
  <c r="P1737" i="1" s="1"/>
  <c r="J1740" i="1"/>
  <c r="N1740" i="1" s="1"/>
  <c r="O1740" i="1" s="1"/>
  <c r="P1740" i="1" s="1"/>
  <c r="J1743" i="1"/>
  <c r="N1743" i="1" s="1"/>
  <c r="O1743" i="1" s="1"/>
  <c r="P1743" i="1" s="1"/>
  <c r="J1746" i="1"/>
  <c r="N1746" i="1" s="1"/>
  <c r="O1746" i="1" s="1"/>
  <c r="P1746" i="1" s="1"/>
  <c r="J1749" i="1"/>
  <c r="N1749" i="1" s="1"/>
  <c r="O1749" i="1" s="1"/>
  <c r="P1749" i="1" s="1"/>
  <c r="J1752" i="1"/>
  <c r="N1752" i="1" s="1"/>
  <c r="O1752" i="1" s="1"/>
  <c r="P1752" i="1" s="1"/>
  <c r="J1755" i="1"/>
  <c r="N1755" i="1" s="1"/>
  <c r="O1755" i="1" s="1"/>
  <c r="P1755" i="1" s="1"/>
  <c r="J1758" i="1"/>
  <c r="N1758" i="1" s="1"/>
  <c r="O1758" i="1" s="1"/>
  <c r="P1758" i="1" s="1"/>
  <c r="J1761" i="1"/>
  <c r="N1761" i="1" s="1"/>
  <c r="O1761" i="1" s="1"/>
  <c r="P1761" i="1" s="1"/>
  <c r="J1764" i="1"/>
  <c r="N1764" i="1" s="1"/>
  <c r="O1764" i="1" s="1"/>
  <c r="P1764" i="1" s="1"/>
  <c r="J1767" i="1"/>
  <c r="N1767" i="1" s="1"/>
  <c r="O1767" i="1" s="1"/>
  <c r="P1767" i="1" s="1"/>
  <c r="J1770" i="1"/>
  <c r="N1770" i="1" s="1"/>
  <c r="O1770" i="1" s="1"/>
  <c r="P1770" i="1" s="1"/>
  <c r="J1773" i="1"/>
  <c r="N1773" i="1" s="1"/>
  <c r="O1773" i="1" s="1"/>
  <c r="P1773" i="1" s="1"/>
  <c r="J1776" i="1"/>
  <c r="N1776" i="1" s="1"/>
  <c r="O1776" i="1" s="1"/>
  <c r="P1776" i="1" s="1"/>
  <c r="J1779" i="1"/>
  <c r="N1779" i="1" s="1"/>
  <c r="O1779" i="1" s="1"/>
  <c r="P1779" i="1" s="1"/>
  <c r="J1782" i="1"/>
  <c r="N1782" i="1" s="1"/>
  <c r="O1782" i="1" s="1"/>
  <c r="P1782" i="1" s="1"/>
  <c r="J1785" i="1"/>
  <c r="N1785" i="1" s="1"/>
  <c r="O1785" i="1" s="1"/>
  <c r="P1785" i="1" s="1"/>
  <c r="J1788" i="1"/>
  <c r="N1788" i="1" s="1"/>
  <c r="O1788" i="1" s="1"/>
  <c r="P1788" i="1" s="1"/>
  <c r="J1791" i="1"/>
  <c r="N1791" i="1" s="1"/>
  <c r="O1791" i="1" s="1"/>
  <c r="P1791" i="1" s="1"/>
  <c r="J1794" i="1"/>
  <c r="N1794" i="1" s="1"/>
  <c r="O1794" i="1" s="1"/>
  <c r="P1794" i="1" s="1"/>
  <c r="J1797" i="1"/>
  <c r="N1797" i="1" s="1"/>
  <c r="O1797" i="1" s="1"/>
  <c r="P1797" i="1" s="1"/>
  <c r="J1800" i="1"/>
  <c r="N1800" i="1" s="1"/>
  <c r="O1800" i="1" s="1"/>
  <c r="P1800" i="1" s="1"/>
  <c r="J1803" i="1"/>
  <c r="N1803" i="1" s="1"/>
  <c r="O1803" i="1" s="1"/>
  <c r="P1803" i="1" s="1"/>
  <c r="J1806" i="1"/>
  <c r="N1806" i="1" s="1"/>
  <c r="O1806" i="1" s="1"/>
  <c r="P1806" i="1" s="1"/>
  <c r="J1809" i="1"/>
  <c r="N1809" i="1" s="1"/>
  <c r="O1809" i="1" s="1"/>
  <c r="P1809" i="1" s="1"/>
  <c r="J1812" i="1"/>
  <c r="N1812" i="1" s="1"/>
  <c r="O1812" i="1" s="1"/>
  <c r="P1812" i="1" s="1"/>
  <c r="J1815" i="1"/>
  <c r="N1815" i="1" s="1"/>
  <c r="O1815" i="1" s="1"/>
  <c r="P1815" i="1" s="1"/>
  <c r="J1818" i="1"/>
  <c r="N1818" i="1" s="1"/>
  <c r="O1818" i="1" s="1"/>
  <c r="P1818" i="1" s="1"/>
  <c r="J1821" i="1"/>
  <c r="N1821" i="1" s="1"/>
  <c r="O1821" i="1" s="1"/>
  <c r="P1821" i="1" s="1"/>
  <c r="J1824" i="1"/>
  <c r="N1824" i="1" s="1"/>
  <c r="O1824" i="1" s="1"/>
  <c r="P1824" i="1" s="1"/>
  <c r="J1827" i="1"/>
  <c r="N1827" i="1" s="1"/>
  <c r="O1827" i="1" s="1"/>
  <c r="P1827" i="1" s="1"/>
  <c r="J1830" i="1"/>
  <c r="N1830" i="1" s="1"/>
  <c r="O1830" i="1" s="1"/>
  <c r="P1830" i="1" s="1"/>
  <c r="J1833" i="1"/>
  <c r="N1833" i="1" s="1"/>
  <c r="O1833" i="1" s="1"/>
  <c r="P1833" i="1" s="1"/>
  <c r="J1836" i="1"/>
  <c r="N1836" i="1" s="1"/>
  <c r="O1836" i="1" s="1"/>
  <c r="P1836" i="1" s="1"/>
  <c r="J1839" i="1"/>
  <c r="N1839" i="1" s="1"/>
  <c r="O1839" i="1" s="1"/>
  <c r="P1839" i="1" s="1"/>
  <c r="J1842" i="1"/>
  <c r="N1842" i="1" s="1"/>
  <c r="O1842" i="1" s="1"/>
  <c r="P1842" i="1" s="1"/>
  <c r="J1845" i="1"/>
  <c r="N1845" i="1" s="1"/>
  <c r="O1845" i="1" s="1"/>
  <c r="P1845" i="1" s="1"/>
  <c r="J1848" i="1"/>
  <c r="N1848" i="1" s="1"/>
  <c r="O1848" i="1" s="1"/>
  <c r="P1848" i="1" s="1"/>
  <c r="J1851" i="1"/>
  <c r="N1851" i="1" s="1"/>
  <c r="O1851" i="1" s="1"/>
  <c r="P1851" i="1" s="1"/>
  <c r="J1854" i="1"/>
  <c r="N1854" i="1" s="1"/>
  <c r="O1854" i="1" s="1"/>
  <c r="P1854" i="1" s="1"/>
  <c r="J1857" i="1"/>
  <c r="N1857" i="1" s="1"/>
  <c r="O1857" i="1" s="1"/>
  <c r="P1857" i="1" s="1"/>
  <c r="J1860" i="1"/>
  <c r="N1860" i="1" s="1"/>
  <c r="O1860" i="1" s="1"/>
  <c r="P1860" i="1" s="1"/>
  <c r="J1863" i="1"/>
  <c r="N1863" i="1" s="1"/>
  <c r="O1863" i="1" s="1"/>
  <c r="P1863" i="1" s="1"/>
  <c r="J1866" i="1"/>
  <c r="N1866" i="1" s="1"/>
  <c r="O1866" i="1" s="1"/>
  <c r="P1866" i="1" s="1"/>
  <c r="J1869" i="1"/>
  <c r="N1869" i="1" s="1"/>
  <c r="O1869" i="1" s="1"/>
  <c r="P1869" i="1" s="1"/>
  <c r="J1872" i="1"/>
  <c r="N1872" i="1" s="1"/>
  <c r="O1872" i="1" s="1"/>
  <c r="P1872" i="1" s="1"/>
  <c r="J1875" i="1"/>
  <c r="N1875" i="1" s="1"/>
  <c r="O1875" i="1" s="1"/>
  <c r="P1875" i="1" s="1"/>
  <c r="J1878" i="1"/>
  <c r="N1878" i="1" s="1"/>
  <c r="O1878" i="1" s="1"/>
  <c r="P1878" i="1" s="1"/>
  <c r="J1881" i="1"/>
  <c r="N1881" i="1" s="1"/>
  <c r="O1881" i="1" s="1"/>
  <c r="P1881" i="1" s="1"/>
  <c r="J1884" i="1"/>
  <c r="N1884" i="1" s="1"/>
  <c r="O1884" i="1" s="1"/>
  <c r="P1884" i="1" s="1"/>
  <c r="J1887" i="1"/>
  <c r="N1887" i="1" s="1"/>
  <c r="O1887" i="1" s="1"/>
  <c r="P1887" i="1" s="1"/>
  <c r="J1890" i="1"/>
  <c r="N1890" i="1" s="1"/>
  <c r="O1890" i="1" s="1"/>
  <c r="P1890" i="1" s="1"/>
  <c r="J1893" i="1"/>
  <c r="N1893" i="1" s="1"/>
  <c r="O1893" i="1" s="1"/>
  <c r="P1893" i="1" s="1"/>
  <c r="J1896" i="1"/>
  <c r="N1896" i="1" s="1"/>
  <c r="O1896" i="1" s="1"/>
  <c r="P1896" i="1" s="1"/>
  <c r="J1899" i="1"/>
  <c r="N1899" i="1" s="1"/>
  <c r="O1899" i="1" s="1"/>
  <c r="P1899" i="1" s="1"/>
  <c r="J1902" i="1"/>
  <c r="N1902" i="1" s="1"/>
  <c r="O1902" i="1" s="1"/>
  <c r="P1902" i="1" s="1"/>
  <c r="J1905" i="1"/>
  <c r="N1905" i="1" s="1"/>
  <c r="O1905" i="1" s="1"/>
  <c r="P1905" i="1" s="1"/>
  <c r="J1908" i="1"/>
  <c r="N1908" i="1" s="1"/>
  <c r="O1908" i="1" s="1"/>
  <c r="P1908" i="1" s="1"/>
  <c r="J1911" i="1"/>
  <c r="N1911" i="1" s="1"/>
  <c r="O1911" i="1" s="1"/>
  <c r="P1911" i="1" s="1"/>
  <c r="J1914" i="1"/>
  <c r="N1914" i="1" s="1"/>
  <c r="O1914" i="1" s="1"/>
  <c r="P1914" i="1" s="1"/>
  <c r="J1917" i="1"/>
  <c r="N1917" i="1" s="1"/>
  <c r="O1917" i="1" s="1"/>
  <c r="P1917" i="1" s="1"/>
  <c r="J1920" i="1"/>
  <c r="N1920" i="1" s="1"/>
  <c r="O1920" i="1" s="1"/>
  <c r="P1920" i="1" s="1"/>
  <c r="J1923" i="1"/>
  <c r="N1923" i="1" s="1"/>
  <c r="O1923" i="1" s="1"/>
  <c r="P1923" i="1" s="1"/>
  <c r="J1926" i="1"/>
  <c r="N1926" i="1" s="1"/>
  <c r="O1926" i="1" s="1"/>
  <c r="P1926" i="1" s="1"/>
  <c r="J1929" i="1"/>
  <c r="N1929" i="1" s="1"/>
  <c r="O1929" i="1" s="1"/>
  <c r="P1929" i="1" s="1"/>
  <c r="J1932" i="1"/>
  <c r="N1932" i="1" s="1"/>
  <c r="O1932" i="1" s="1"/>
  <c r="P1932" i="1" s="1"/>
  <c r="J1935" i="1"/>
  <c r="N1935" i="1" s="1"/>
  <c r="O1935" i="1" s="1"/>
  <c r="P1935" i="1" s="1"/>
  <c r="J1938" i="1"/>
  <c r="N1938" i="1" s="1"/>
  <c r="O1938" i="1" s="1"/>
  <c r="P1938" i="1" s="1"/>
  <c r="J1941" i="1"/>
  <c r="N1941" i="1" s="1"/>
  <c r="O1941" i="1" s="1"/>
  <c r="P1941" i="1" s="1"/>
  <c r="J1944" i="1"/>
  <c r="N1944" i="1" s="1"/>
  <c r="O1944" i="1" s="1"/>
  <c r="P1944" i="1" s="1"/>
  <c r="J1947" i="1"/>
  <c r="N1947" i="1" s="1"/>
  <c r="O1947" i="1" s="1"/>
  <c r="P1947" i="1" s="1"/>
  <c r="J1950" i="1"/>
  <c r="N1950" i="1" s="1"/>
  <c r="O1950" i="1" s="1"/>
  <c r="P1950" i="1" s="1"/>
  <c r="J1953" i="1"/>
  <c r="N1953" i="1" s="1"/>
  <c r="O1953" i="1" s="1"/>
  <c r="P1953" i="1" s="1"/>
  <c r="J1956" i="1"/>
  <c r="N1956" i="1" s="1"/>
  <c r="O1956" i="1" s="1"/>
  <c r="P1956" i="1" s="1"/>
  <c r="J1959" i="1"/>
  <c r="N1959" i="1" s="1"/>
  <c r="O1959" i="1" s="1"/>
  <c r="P1959" i="1" s="1"/>
  <c r="J1962" i="1"/>
  <c r="N1962" i="1" s="1"/>
  <c r="O1962" i="1" s="1"/>
  <c r="P1962" i="1" s="1"/>
  <c r="J1965" i="1"/>
  <c r="N1965" i="1" s="1"/>
  <c r="O1965" i="1" s="1"/>
  <c r="P1965" i="1" s="1"/>
  <c r="J1968" i="1"/>
  <c r="N1968" i="1" s="1"/>
  <c r="O1968" i="1" s="1"/>
  <c r="P1968" i="1" s="1"/>
  <c r="J1971" i="1"/>
  <c r="N1971" i="1" s="1"/>
  <c r="O1971" i="1" s="1"/>
  <c r="P1971" i="1" s="1"/>
  <c r="J1974" i="1"/>
  <c r="N1974" i="1" s="1"/>
  <c r="O1974" i="1" s="1"/>
  <c r="P1974" i="1" s="1"/>
  <c r="J1977" i="1"/>
  <c r="N1977" i="1" s="1"/>
  <c r="O1977" i="1" s="1"/>
  <c r="P1977" i="1" s="1"/>
  <c r="J1358" i="1"/>
  <c r="N1358" i="1" s="1"/>
  <c r="O1358" i="1" s="1"/>
  <c r="P1358" i="1" s="1"/>
  <c r="J1376" i="1"/>
  <c r="N1376" i="1" s="1"/>
  <c r="O1376" i="1" s="1"/>
  <c r="P1376" i="1" s="1"/>
  <c r="J1394" i="1"/>
  <c r="N1394" i="1" s="1"/>
  <c r="O1394" i="1" s="1"/>
  <c r="P1394" i="1" s="1"/>
  <c r="J1412" i="1"/>
  <c r="N1412" i="1" s="1"/>
  <c r="O1412" i="1" s="1"/>
  <c r="P1412" i="1" s="1"/>
  <c r="J1430" i="1"/>
  <c r="N1430" i="1" s="1"/>
  <c r="O1430" i="1" s="1"/>
  <c r="P1430" i="1" s="1"/>
  <c r="J1448" i="1"/>
  <c r="N1448" i="1" s="1"/>
  <c r="O1448" i="1" s="1"/>
  <c r="P1448" i="1" s="1"/>
  <c r="J1466" i="1"/>
  <c r="N1466" i="1" s="1"/>
  <c r="O1466" i="1" s="1"/>
  <c r="P1466" i="1" s="1"/>
  <c r="J952" i="1"/>
  <c r="N952" i="1" s="1"/>
  <c r="O952" i="1" s="1"/>
  <c r="P952" i="1" s="1"/>
  <c r="J1355" i="1"/>
  <c r="N1355" i="1" s="1"/>
  <c r="O1355" i="1" s="1"/>
  <c r="P1355" i="1" s="1"/>
  <c r="J1373" i="1"/>
  <c r="N1373" i="1" s="1"/>
  <c r="O1373" i="1" s="1"/>
  <c r="P1373" i="1" s="1"/>
  <c r="J1391" i="1"/>
  <c r="N1391" i="1" s="1"/>
  <c r="O1391" i="1" s="1"/>
  <c r="P1391" i="1" s="1"/>
  <c r="J1409" i="1"/>
  <c r="N1409" i="1" s="1"/>
  <c r="O1409" i="1" s="1"/>
  <c r="P1409" i="1" s="1"/>
  <c r="J1427" i="1"/>
  <c r="N1427" i="1" s="1"/>
  <c r="O1427" i="1" s="1"/>
  <c r="P1427" i="1" s="1"/>
  <c r="J1445" i="1"/>
  <c r="N1445" i="1" s="1"/>
  <c r="O1445" i="1" s="1"/>
  <c r="P1445" i="1" s="1"/>
  <c r="J1463" i="1"/>
  <c r="N1463" i="1" s="1"/>
  <c r="O1463" i="1" s="1"/>
  <c r="P1463" i="1" s="1"/>
  <c r="J929" i="1"/>
  <c r="N929" i="1" s="1"/>
  <c r="O929" i="1" s="1"/>
  <c r="P929" i="1" s="1"/>
  <c r="J988" i="1"/>
  <c r="N988" i="1" s="1"/>
  <c r="O988" i="1" s="1"/>
  <c r="P988" i="1" s="1"/>
  <c r="J1474" i="1"/>
  <c r="N1474" i="1" s="1"/>
  <c r="O1474" i="1" s="1"/>
  <c r="P1474" i="1" s="1"/>
  <c r="J1477" i="1"/>
  <c r="N1477" i="1" s="1"/>
  <c r="O1477" i="1" s="1"/>
  <c r="P1477" i="1" s="1"/>
  <c r="J1480" i="1"/>
  <c r="N1480" i="1" s="1"/>
  <c r="O1480" i="1" s="1"/>
  <c r="P1480" i="1" s="1"/>
  <c r="J1483" i="1"/>
  <c r="N1483" i="1" s="1"/>
  <c r="O1483" i="1" s="1"/>
  <c r="P1483" i="1" s="1"/>
  <c r="J1486" i="1"/>
  <c r="N1486" i="1" s="1"/>
  <c r="O1486" i="1" s="1"/>
  <c r="P1486" i="1" s="1"/>
  <c r="J1489" i="1"/>
  <c r="N1489" i="1" s="1"/>
  <c r="O1489" i="1" s="1"/>
  <c r="P1489" i="1" s="1"/>
  <c r="J1492" i="1"/>
  <c r="N1492" i="1" s="1"/>
  <c r="O1492" i="1" s="1"/>
  <c r="P1492" i="1" s="1"/>
  <c r="J1495" i="1"/>
  <c r="N1495" i="1" s="1"/>
  <c r="O1495" i="1" s="1"/>
  <c r="P1495" i="1" s="1"/>
  <c r="J1498" i="1"/>
  <c r="N1498" i="1" s="1"/>
  <c r="O1498" i="1" s="1"/>
  <c r="P1498" i="1" s="1"/>
  <c r="J1501" i="1"/>
  <c r="N1501" i="1" s="1"/>
  <c r="O1501" i="1" s="1"/>
  <c r="P1501" i="1" s="1"/>
  <c r="J1504" i="1"/>
  <c r="N1504" i="1" s="1"/>
  <c r="O1504" i="1" s="1"/>
  <c r="P1504" i="1" s="1"/>
  <c r="J1507" i="1"/>
  <c r="N1507" i="1" s="1"/>
  <c r="O1507" i="1" s="1"/>
  <c r="P1507" i="1" s="1"/>
  <c r="J1510" i="1"/>
  <c r="N1510" i="1" s="1"/>
  <c r="O1510" i="1" s="1"/>
  <c r="P1510" i="1" s="1"/>
  <c r="J1513" i="1"/>
  <c r="N1513" i="1" s="1"/>
  <c r="O1513" i="1" s="1"/>
  <c r="P1513" i="1" s="1"/>
  <c r="J1516" i="1"/>
  <c r="N1516" i="1" s="1"/>
  <c r="O1516" i="1" s="1"/>
  <c r="P1516" i="1" s="1"/>
  <c r="J1519" i="1"/>
  <c r="N1519" i="1" s="1"/>
  <c r="O1519" i="1" s="1"/>
  <c r="P1519" i="1" s="1"/>
  <c r="J1522" i="1"/>
  <c r="N1522" i="1" s="1"/>
  <c r="O1522" i="1" s="1"/>
  <c r="P1522" i="1" s="1"/>
  <c r="J1525" i="1"/>
  <c r="N1525" i="1" s="1"/>
  <c r="O1525" i="1" s="1"/>
  <c r="P1525" i="1" s="1"/>
  <c r="J1528" i="1"/>
  <c r="N1528" i="1" s="1"/>
  <c r="O1528" i="1" s="1"/>
  <c r="P1528" i="1" s="1"/>
  <c r="J1531" i="1"/>
  <c r="N1531" i="1" s="1"/>
  <c r="O1531" i="1" s="1"/>
  <c r="P1531" i="1" s="1"/>
  <c r="J1534" i="1"/>
  <c r="N1534" i="1" s="1"/>
  <c r="O1534" i="1" s="1"/>
  <c r="P1534" i="1" s="1"/>
  <c r="J1537" i="1"/>
  <c r="N1537" i="1" s="1"/>
  <c r="O1537" i="1" s="1"/>
  <c r="P1537" i="1" s="1"/>
  <c r="J1540" i="1"/>
  <c r="N1540" i="1" s="1"/>
  <c r="O1540" i="1" s="1"/>
  <c r="P1540" i="1" s="1"/>
  <c r="J1543" i="1"/>
  <c r="N1543" i="1" s="1"/>
  <c r="O1543" i="1" s="1"/>
  <c r="P1543" i="1" s="1"/>
  <c r="J1546" i="1"/>
  <c r="N1546" i="1" s="1"/>
  <c r="O1546" i="1" s="1"/>
  <c r="P1546" i="1" s="1"/>
  <c r="J1549" i="1"/>
  <c r="N1549" i="1" s="1"/>
  <c r="O1549" i="1" s="1"/>
  <c r="P1549" i="1" s="1"/>
  <c r="J1552" i="1"/>
  <c r="N1552" i="1" s="1"/>
  <c r="O1552" i="1" s="1"/>
  <c r="P1552" i="1" s="1"/>
  <c r="J1555" i="1"/>
  <c r="N1555" i="1" s="1"/>
  <c r="O1555" i="1" s="1"/>
  <c r="P1555" i="1" s="1"/>
  <c r="J1558" i="1"/>
  <c r="N1558" i="1" s="1"/>
  <c r="O1558" i="1" s="1"/>
  <c r="P1558" i="1" s="1"/>
  <c r="J1561" i="1"/>
  <c r="N1561" i="1" s="1"/>
  <c r="O1561" i="1" s="1"/>
  <c r="P1561" i="1" s="1"/>
  <c r="J1564" i="1"/>
  <c r="N1564" i="1" s="1"/>
  <c r="O1564" i="1" s="1"/>
  <c r="P1564" i="1" s="1"/>
  <c r="J1567" i="1"/>
  <c r="N1567" i="1" s="1"/>
  <c r="O1567" i="1" s="1"/>
  <c r="P1567" i="1" s="1"/>
  <c r="J1570" i="1"/>
  <c r="N1570" i="1" s="1"/>
  <c r="O1570" i="1" s="1"/>
  <c r="P1570" i="1" s="1"/>
  <c r="J1573" i="1"/>
  <c r="N1573" i="1" s="1"/>
  <c r="O1573" i="1" s="1"/>
  <c r="P1573" i="1" s="1"/>
  <c r="J1576" i="1"/>
  <c r="N1576" i="1" s="1"/>
  <c r="O1576" i="1" s="1"/>
  <c r="P1576" i="1" s="1"/>
  <c r="J1579" i="1"/>
  <c r="N1579" i="1" s="1"/>
  <c r="O1579" i="1" s="1"/>
  <c r="P1579" i="1" s="1"/>
  <c r="J1582" i="1"/>
  <c r="N1582" i="1" s="1"/>
  <c r="O1582" i="1" s="1"/>
  <c r="P1582" i="1" s="1"/>
  <c r="J1585" i="1"/>
  <c r="N1585" i="1" s="1"/>
  <c r="O1585" i="1" s="1"/>
  <c r="P1585" i="1" s="1"/>
  <c r="J1588" i="1"/>
  <c r="N1588" i="1" s="1"/>
  <c r="O1588" i="1" s="1"/>
  <c r="P1588" i="1" s="1"/>
  <c r="J1591" i="1"/>
  <c r="N1591" i="1" s="1"/>
  <c r="O1591" i="1" s="1"/>
  <c r="P1591" i="1" s="1"/>
  <c r="J1594" i="1"/>
  <c r="N1594" i="1" s="1"/>
  <c r="O1594" i="1" s="1"/>
  <c r="P1594" i="1" s="1"/>
  <c r="J1597" i="1"/>
  <c r="N1597" i="1" s="1"/>
  <c r="O1597" i="1" s="1"/>
  <c r="P1597" i="1" s="1"/>
  <c r="J1600" i="1"/>
  <c r="N1600" i="1" s="1"/>
  <c r="O1600" i="1" s="1"/>
  <c r="P1600" i="1" s="1"/>
  <c r="J1603" i="1"/>
  <c r="N1603" i="1" s="1"/>
  <c r="O1603" i="1" s="1"/>
  <c r="P1603" i="1" s="1"/>
  <c r="J1606" i="1"/>
  <c r="N1606" i="1" s="1"/>
  <c r="O1606" i="1" s="1"/>
  <c r="P1606" i="1" s="1"/>
  <c r="J1609" i="1"/>
  <c r="N1609" i="1" s="1"/>
  <c r="O1609" i="1" s="1"/>
  <c r="P1609" i="1" s="1"/>
  <c r="J1612" i="1"/>
  <c r="N1612" i="1" s="1"/>
  <c r="O1612" i="1" s="1"/>
  <c r="P1612" i="1" s="1"/>
  <c r="J1615" i="1"/>
  <c r="N1615" i="1" s="1"/>
  <c r="O1615" i="1" s="1"/>
  <c r="P1615" i="1" s="1"/>
  <c r="J1618" i="1"/>
  <c r="N1618" i="1" s="1"/>
  <c r="O1618" i="1" s="1"/>
  <c r="P1618" i="1" s="1"/>
  <c r="J1621" i="1"/>
  <c r="N1621" i="1" s="1"/>
  <c r="O1621" i="1" s="1"/>
  <c r="P1621" i="1" s="1"/>
  <c r="J1624" i="1"/>
  <c r="N1624" i="1" s="1"/>
  <c r="O1624" i="1" s="1"/>
  <c r="P1624" i="1" s="1"/>
  <c r="J1627" i="1"/>
  <c r="N1627" i="1" s="1"/>
  <c r="O1627" i="1" s="1"/>
  <c r="P1627" i="1" s="1"/>
  <c r="J1630" i="1"/>
  <c r="N1630" i="1" s="1"/>
  <c r="O1630" i="1" s="1"/>
  <c r="P1630" i="1" s="1"/>
  <c r="J1633" i="1"/>
  <c r="N1633" i="1" s="1"/>
  <c r="O1633" i="1" s="1"/>
  <c r="P1633" i="1" s="1"/>
  <c r="J1636" i="1"/>
  <c r="N1636" i="1" s="1"/>
  <c r="O1636" i="1" s="1"/>
  <c r="P1636" i="1" s="1"/>
  <c r="J1639" i="1"/>
  <c r="N1639" i="1" s="1"/>
  <c r="O1639" i="1" s="1"/>
  <c r="P1639" i="1" s="1"/>
  <c r="J1642" i="1"/>
  <c r="N1642" i="1" s="1"/>
  <c r="O1642" i="1" s="1"/>
  <c r="P1642" i="1" s="1"/>
  <c r="J1645" i="1"/>
  <c r="N1645" i="1" s="1"/>
  <c r="O1645" i="1" s="1"/>
  <c r="P1645" i="1" s="1"/>
  <c r="J1648" i="1"/>
  <c r="N1648" i="1" s="1"/>
  <c r="O1648" i="1" s="1"/>
  <c r="P1648" i="1" s="1"/>
  <c r="J1651" i="1"/>
  <c r="N1651" i="1" s="1"/>
  <c r="O1651" i="1" s="1"/>
  <c r="P1651" i="1" s="1"/>
  <c r="J1654" i="1"/>
  <c r="N1654" i="1" s="1"/>
  <c r="O1654" i="1" s="1"/>
  <c r="P1654" i="1" s="1"/>
  <c r="J1657" i="1"/>
  <c r="N1657" i="1" s="1"/>
  <c r="O1657" i="1" s="1"/>
  <c r="P1657" i="1" s="1"/>
  <c r="J1660" i="1"/>
  <c r="N1660" i="1" s="1"/>
  <c r="O1660" i="1" s="1"/>
  <c r="P1660" i="1" s="1"/>
  <c r="J1663" i="1"/>
  <c r="N1663" i="1" s="1"/>
  <c r="O1663" i="1" s="1"/>
  <c r="P1663" i="1" s="1"/>
  <c r="J1666" i="1"/>
  <c r="N1666" i="1" s="1"/>
  <c r="O1666" i="1" s="1"/>
  <c r="P1666" i="1" s="1"/>
  <c r="J1669" i="1"/>
  <c r="N1669" i="1" s="1"/>
  <c r="O1669" i="1" s="1"/>
  <c r="P1669" i="1" s="1"/>
  <c r="J1672" i="1"/>
  <c r="N1672" i="1" s="1"/>
  <c r="O1672" i="1" s="1"/>
  <c r="P1672" i="1" s="1"/>
  <c r="J1675" i="1"/>
  <c r="N1675" i="1" s="1"/>
  <c r="O1675" i="1" s="1"/>
  <c r="P1675" i="1" s="1"/>
  <c r="J1678" i="1"/>
  <c r="N1678" i="1" s="1"/>
  <c r="O1678" i="1" s="1"/>
  <c r="P1678" i="1" s="1"/>
  <c r="J1681" i="1"/>
  <c r="N1681" i="1" s="1"/>
  <c r="O1681" i="1" s="1"/>
  <c r="P1681" i="1" s="1"/>
  <c r="J1684" i="1"/>
  <c r="N1684" i="1" s="1"/>
  <c r="O1684" i="1" s="1"/>
  <c r="P1684" i="1" s="1"/>
  <c r="J1687" i="1"/>
  <c r="N1687" i="1" s="1"/>
  <c r="O1687" i="1" s="1"/>
  <c r="P1687" i="1" s="1"/>
  <c r="J1690" i="1"/>
  <c r="N1690" i="1" s="1"/>
  <c r="O1690" i="1" s="1"/>
  <c r="P1690" i="1" s="1"/>
  <c r="J1693" i="1"/>
  <c r="N1693" i="1" s="1"/>
  <c r="O1693" i="1" s="1"/>
  <c r="P1693" i="1" s="1"/>
  <c r="J1696" i="1"/>
  <c r="N1696" i="1" s="1"/>
  <c r="O1696" i="1" s="1"/>
  <c r="P1696" i="1" s="1"/>
  <c r="J1699" i="1"/>
  <c r="N1699" i="1" s="1"/>
  <c r="O1699" i="1" s="1"/>
  <c r="P1699" i="1" s="1"/>
  <c r="J1702" i="1"/>
  <c r="N1702" i="1" s="1"/>
  <c r="O1702" i="1" s="1"/>
  <c r="P1702" i="1" s="1"/>
  <c r="J1705" i="1"/>
  <c r="N1705" i="1" s="1"/>
  <c r="O1705" i="1" s="1"/>
  <c r="P1705" i="1" s="1"/>
  <c r="J1708" i="1"/>
  <c r="N1708" i="1" s="1"/>
  <c r="O1708" i="1" s="1"/>
  <c r="P1708" i="1" s="1"/>
  <c r="J1711" i="1"/>
  <c r="N1711" i="1" s="1"/>
  <c r="O1711" i="1" s="1"/>
  <c r="P1711" i="1" s="1"/>
  <c r="J1714" i="1"/>
  <c r="N1714" i="1" s="1"/>
  <c r="O1714" i="1" s="1"/>
  <c r="P1714" i="1" s="1"/>
  <c r="J1717" i="1"/>
  <c r="N1717" i="1" s="1"/>
  <c r="O1717" i="1" s="1"/>
  <c r="P1717" i="1" s="1"/>
  <c r="J1720" i="1"/>
  <c r="N1720" i="1" s="1"/>
  <c r="O1720" i="1" s="1"/>
  <c r="P1720" i="1" s="1"/>
  <c r="J1723" i="1"/>
  <c r="N1723" i="1" s="1"/>
  <c r="O1723" i="1" s="1"/>
  <c r="P1723" i="1" s="1"/>
  <c r="J1726" i="1"/>
  <c r="N1726" i="1" s="1"/>
  <c r="O1726" i="1" s="1"/>
  <c r="P1726" i="1" s="1"/>
  <c r="J1729" i="1"/>
  <c r="N1729" i="1" s="1"/>
  <c r="O1729" i="1" s="1"/>
  <c r="P1729" i="1" s="1"/>
  <c r="J1732" i="1"/>
  <c r="N1732" i="1" s="1"/>
  <c r="O1732" i="1" s="1"/>
  <c r="P1732" i="1" s="1"/>
  <c r="J1735" i="1"/>
  <c r="N1735" i="1" s="1"/>
  <c r="O1735" i="1" s="1"/>
  <c r="P1735" i="1" s="1"/>
  <c r="J1738" i="1"/>
  <c r="N1738" i="1" s="1"/>
  <c r="O1738" i="1" s="1"/>
  <c r="P1738" i="1" s="1"/>
  <c r="J1741" i="1"/>
  <c r="N1741" i="1" s="1"/>
  <c r="O1741" i="1" s="1"/>
  <c r="P1741" i="1" s="1"/>
  <c r="J1744" i="1"/>
  <c r="N1744" i="1" s="1"/>
  <c r="O1744" i="1" s="1"/>
  <c r="P1744" i="1" s="1"/>
  <c r="J1747" i="1"/>
  <c r="N1747" i="1" s="1"/>
  <c r="O1747" i="1" s="1"/>
  <c r="P1747" i="1" s="1"/>
  <c r="J1750" i="1"/>
  <c r="N1750" i="1" s="1"/>
  <c r="O1750" i="1" s="1"/>
  <c r="P1750" i="1" s="1"/>
  <c r="J1753" i="1"/>
  <c r="N1753" i="1" s="1"/>
  <c r="O1753" i="1" s="1"/>
  <c r="P1753" i="1" s="1"/>
  <c r="J1756" i="1"/>
  <c r="N1756" i="1" s="1"/>
  <c r="O1756" i="1" s="1"/>
  <c r="P1756" i="1" s="1"/>
  <c r="J1759" i="1"/>
  <c r="N1759" i="1" s="1"/>
  <c r="O1759" i="1" s="1"/>
  <c r="P1759" i="1" s="1"/>
  <c r="J1762" i="1"/>
  <c r="N1762" i="1" s="1"/>
  <c r="O1762" i="1" s="1"/>
  <c r="P1762" i="1" s="1"/>
  <c r="J1765" i="1"/>
  <c r="N1765" i="1" s="1"/>
  <c r="O1765" i="1" s="1"/>
  <c r="P1765" i="1" s="1"/>
  <c r="J1768" i="1"/>
  <c r="N1768" i="1" s="1"/>
  <c r="O1768" i="1" s="1"/>
  <c r="P1768" i="1" s="1"/>
  <c r="J1771" i="1"/>
  <c r="N1771" i="1" s="1"/>
  <c r="O1771" i="1" s="1"/>
  <c r="P1771" i="1" s="1"/>
  <c r="J1774" i="1"/>
  <c r="N1774" i="1" s="1"/>
  <c r="O1774" i="1" s="1"/>
  <c r="P1774" i="1" s="1"/>
  <c r="J1777" i="1"/>
  <c r="N1777" i="1" s="1"/>
  <c r="O1777" i="1" s="1"/>
  <c r="P1777" i="1" s="1"/>
  <c r="J1780" i="1"/>
  <c r="N1780" i="1" s="1"/>
  <c r="O1780" i="1" s="1"/>
  <c r="P1780" i="1" s="1"/>
  <c r="J1783" i="1"/>
  <c r="N1783" i="1" s="1"/>
  <c r="O1783" i="1" s="1"/>
  <c r="P1783" i="1" s="1"/>
  <c r="J1786" i="1"/>
  <c r="N1786" i="1" s="1"/>
  <c r="O1786" i="1" s="1"/>
  <c r="P1786" i="1" s="1"/>
  <c r="J1789" i="1"/>
  <c r="N1789" i="1" s="1"/>
  <c r="O1789" i="1" s="1"/>
  <c r="P1789" i="1" s="1"/>
  <c r="J1792" i="1"/>
  <c r="N1792" i="1" s="1"/>
  <c r="O1792" i="1" s="1"/>
  <c r="P1792" i="1" s="1"/>
  <c r="J1795" i="1"/>
  <c r="N1795" i="1" s="1"/>
  <c r="O1795" i="1" s="1"/>
  <c r="P1795" i="1" s="1"/>
  <c r="J1798" i="1"/>
  <c r="N1798" i="1" s="1"/>
  <c r="O1798" i="1" s="1"/>
  <c r="P1798" i="1" s="1"/>
  <c r="J1801" i="1"/>
  <c r="N1801" i="1" s="1"/>
  <c r="O1801" i="1" s="1"/>
  <c r="P1801" i="1" s="1"/>
  <c r="J1804" i="1"/>
  <c r="N1804" i="1" s="1"/>
  <c r="O1804" i="1" s="1"/>
  <c r="P1804" i="1" s="1"/>
  <c r="J1807" i="1"/>
  <c r="N1807" i="1" s="1"/>
  <c r="O1807" i="1" s="1"/>
  <c r="P1807" i="1" s="1"/>
  <c r="J1810" i="1"/>
  <c r="N1810" i="1" s="1"/>
  <c r="O1810" i="1" s="1"/>
  <c r="P1810" i="1" s="1"/>
  <c r="J1813" i="1"/>
  <c r="N1813" i="1" s="1"/>
  <c r="O1813" i="1" s="1"/>
  <c r="P1813" i="1" s="1"/>
  <c r="J1816" i="1"/>
  <c r="N1816" i="1" s="1"/>
  <c r="O1816" i="1" s="1"/>
  <c r="P1816" i="1" s="1"/>
  <c r="J1819" i="1"/>
  <c r="N1819" i="1" s="1"/>
  <c r="O1819" i="1" s="1"/>
  <c r="P1819" i="1" s="1"/>
  <c r="J1822" i="1"/>
  <c r="N1822" i="1" s="1"/>
  <c r="O1822" i="1" s="1"/>
  <c r="P1822" i="1" s="1"/>
  <c r="J1825" i="1"/>
  <c r="N1825" i="1" s="1"/>
  <c r="O1825" i="1" s="1"/>
  <c r="P1825" i="1" s="1"/>
  <c r="J1828" i="1"/>
  <c r="N1828" i="1" s="1"/>
  <c r="O1828" i="1" s="1"/>
  <c r="P1828" i="1" s="1"/>
  <c r="J1831" i="1"/>
  <c r="N1831" i="1" s="1"/>
  <c r="O1831" i="1" s="1"/>
  <c r="P1831" i="1" s="1"/>
  <c r="J1834" i="1"/>
  <c r="N1834" i="1" s="1"/>
  <c r="O1834" i="1" s="1"/>
  <c r="P1834" i="1" s="1"/>
  <c r="J1837" i="1"/>
  <c r="N1837" i="1" s="1"/>
  <c r="O1837" i="1" s="1"/>
  <c r="P1837" i="1" s="1"/>
  <c r="J1840" i="1"/>
  <c r="N1840" i="1" s="1"/>
  <c r="O1840" i="1" s="1"/>
  <c r="P1840" i="1" s="1"/>
  <c r="J1843" i="1"/>
  <c r="N1843" i="1" s="1"/>
  <c r="O1843" i="1" s="1"/>
  <c r="P1843" i="1" s="1"/>
  <c r="J1846" i="1"/>
  <c r="N1846" i="1" s="1"/>
  <c r="O1846" i="1" s="1"/>
  <c r="P1846" i="1" s="1"/>
  <c r="J1849" i="1"/>
  <c r="N1849" i="1" s="1"/>
  <c r="O1849" i="1" s="1"/>
  <c r="P1849" i="1" s="1"/>
  <c r="J1852" i="1"/>
  <c r="N1852" i="1" s="1"/>
  <c r="O1852" i="1" s="1"/>
  <c r="P1852" i="1" s="1"/>
  <c r="J1855" i="1"/>
  <c r="N1855" i="1" s="1"/>
  <c r="O1855" i="1" s="1"/>
  <c r="P1855" i="1" s="1"/>
  <c r="J1858" i="1"/>
  <c r="N1858" i="1" s="1"/>
  <c r="O1858" i="1" s="1"/>
  <c r="P1858" i="1" s="1"/>
  <c r="J1861" i="1"/>
  <c r="N1861" i="1" s="1"/>
  <c r="O1861" i="1" s="1"/>
  <c r="P1861" i="1" s="1"/>
  <c r="J1864" i="1"/>
  <c r="N1864" i="1" s="1"/>
  <c r="O1864" i="1" s="1"/>
  <c r="P1864" i="1" s="1"/>
  <c r="J1867" i="1"/>
  <c r="N1867" i="1" s="1"/>
  <c r="O1867" i="1" s="1"/>
  <c r="P1867" i="1" s="1"/>
  <c r="J1870" i="1"/>
  <c r="N1870" i="1" s="1"/>
  <c r="O1870" i="1" s="1"/>
  <c r="P1870" i="1" s="1"/>
  <c r="J1873" i="1"/>
  <c r="N1873" i="1" s="1"/>
  <c r="O1873" i="1" s="1"/>
  <c r="P1873" i="1" s="1"/>
  <c r="J1876" i="1"/>
  <c r="N1876" i="1" s="1"/>
  <c r="O1876" i="1" s="1"/>
  <c r="P1876" i="1" s="1"/>
  <c r="J1879" i="1"/>
  <c r="N1879" i="1" s="1"/>
  <c r="O1879" i="1" s="1"/>
  <c r="P1879" i="1" s="1"/>
  <c r="J1882" i="1"/>
  <c r="N1882" i="1" s="1"/>
  <c r="O1882" i="1" s="1"/>
  <c r="P1882" i="1" s="1"/>
  <c r="J1885" i="1"/>
  <c r="N1885" i="1" s="1"/>
  <c r="O1885" i="1" s="1"/>
  <c r="P1885" i="1" s="1"/>
  <c r="J1888" i="1"/>
  <c r="N1888" i="1" s="1"/>
  <c r="O1888" i="1" s="1"/>
  <c r="P1888" i="1" s="1"/>
  <c r="J1891" i="1"/>
  <c r="N1891" i="1" s="1"/>
  <c r="O1891" i="1" s="1"/>
  <c r="P1891" i="1" s="1"/>
  <c r="J1894" i="1"/>
  <c r="N1894" i="1" s="1"/>
  <c r="O1894" i="1" s="1"/>
  <c r="P1894" i="1" s="1"/>
  <c r="J1897" i="1"/>
  <c r="N1897" i="1" s="1"/>
  <c r="O1897" i="1" s="1"/>
  <c r="P1897" i="1" s="1"/>
  <c r="J1900" i="1"/>
  <c r="N1900" i="1" s="1"/>
  <c r="O1900" i="1" s="1"/>
  <c r="P1900" i="1" s="1"/>
  <c r="J1903" i="1"/>
  <c r="N1903" i="1" s="1"/>
  <c r="O1903" i="1" s="1"/>
  <c r="P1903" i="1" s="1"/>
  <c r="J1906" i="1"/>
  <c r="N1906" i="1" s="1"/>
  <c r="O1906" i="1" s="1"/>
  <c r="P1906" i="1" s="1"/>
  <c r="J1909" i="1"/>
  <c r="N1909" i="1" s="1"/>
  <c r="O1909" i="1" s="1"/>
  <c r="P1909" i="1" s="1"/>
  <c r="J1912" i="1"/>
  <c r="N1912" i="1" s="1"/>
  <c r="O1912" i="1" s="1"/>
  <c r="P1912" i="1" s="1"/>
  <c r="J1915" i="1"/>
  <c r="N1915" i="1" s="1"/>
  <c r="O1915" i="1" s="1"/>
  <c r="P1915" i="1" s="1"/>
  <c r="J1918" i="1"/>
  <c r="N1918" i="1" s="1"/>
  <c r="O1918" i="1" s="1"/>
  <c r="P1918" i="1" s="1"/>
  <c r="J1921" i="1"/>
  <c r="N1921" i="1" s="1"/>
  <c r="O1921" i="1" s="1"/>
  <c r="P1921" i="1" s="1"/>
  <c r="J1924" i="1"/>
  <c r="N1924" i="1" s="1"/>
  <c r="O1924" i="1" s="1"/>
  <c r="P1924" i="1" s="1"/>
  <c r="J1927" i="1"/>
  <c r="N1927" i="1" s="1"/>
  <c r="O1927" i="1" s="1"/>
  <c r="P1927" i="1" s="1"/>
  <c r="J1930" i="1"/>
  <c r="N1930" i="1" s="1"/>
  <c r="O1930" i="1" s="1"/>
  <c r="P1930" i="1" s="1"/>
  <c r="J1933" i="1"/>
  <c r="N1933" i="1" s="1"/>
  <c r="O1933" i="1" s="1"/>
  <c r="P1933" i="1" s="1"/>
  <c r="J1936" i="1"/>
  <c r="N1936" i="1" s="1"/>
  <c r="O1936" i="1" s="1"/>
  <c r="P1936" i="1" s="1"/>
  <c r="J1939" i="1"/>
  <c r="N1939" i="1" s="1"/>
  <c r="O1939" i="1" s="1"/>
  <c r="P1939" i="1" s="1"/>
  <c r="J1942" i="1"/>
  <c r="N1942" i="1" s="1"/>
  <c r="O1942" i="1" s="1"/>
  <c r="P1942" i="1" s="1"/>
  <c r="J1945" i="1"/>
  <c r="N1945" i="1" s="1"/>
  <c r="O1945" i="1" s="1"/>
  <c r="P1945" i="1" s="1"/>
  <c r="J1948" i="1"/>
  <c r="N1948" i="1" s="1"/>
  <c r="O1948" i="1" s="1"/>
  <c r="P1948" i="1" s="1"/>
  <c r="J1951" i="1"/>
  <c r="N1951" i="1" s="1"/>
  <c r="O1951" i="1" s="1"/>
  <c r="P1951" i="1" s="1"/>
  <c r="J1954" i="1"/>
  <c r="N1954" i="1" s="1"/>
  <c r="O1954" i="1" s="1"/>
  <c r="P1954" i="1" s="1"/>
  <c r="J1957" i="1"/>
  <c r="N1957" i="1" s="1"/>
  <c r="O1957" i="1" s="1"/>
  <c r="P1957" i="1" s="1"/>
  <c r="J1960" i="1"/>
  <c r="N1960" i="1" s="1"/>
  <c r="O1960" i="1" s="1"/>
  <c r="P1960" i="1" s="1"/>
  <c r="J1963" i="1"/>
  <c r="N1963" i="1" s="1"/>
  <c r="O1963" i="1" s="1"/>
  <c r="P1963" i="1" s="1"/>
  <c r="J1966" i="1"/>
  <c r="N1966" i="1" s="1"/>
  <c r="O1966" i="1" s="1"/>
  <c r="P1966" i="1" s="1"/>
  <c r="J1969" i="1"/>
  <c r="N1969" i="1" s="1"/>
  <c r="O1969" i="1" s="1"/>
  <c r="P1969" i="1" s="1"/>
  <c r="J1972" i="1"/>
  <c r="N1972" i="1" s="1"/>
  <c r="O1972" i="1" s="1"/>
  <c r="P1972" i="1" s="1"/>
  <c r="J1975" i="1"/>
  <c r="N1975" i="1" s="1"/>
  <c r="O1975" i="1" s="1"/>
  <c r="P1975" i="1" s="1"/>
  <c r="J1352" i="1"/>
  <c r="N1352" i="1" s="1"/>
  <c r="O1352" i="1" s="1"/>
  <c r="P1352" i="1" s="1"/>
  <c r="J1370" i="1"/>
  <c r="N1370" i="1" s="1"/>
  <c r="O1370" i="1" s="1"/>
  <c r="P1370" i="1" s="1"/>
  <c r="J1388" i="1"/>
  <c r="N1388" i="1" s="1"/>
  <c r="O1388" i="1" s="1"/>
  <c r="P1388" i="1" s="1"/>
  <c r="J1406" i="1"/>
  <c r="N1406" i="1" s="1"/>
  <c r="O1406" i="1" s="1"/>
  <c r="P1406" i="1" s="1"/>
  <c r="J1424" i="1"/>
  <c r="N1424" i="1" s="1"/>
  <c r="O1424" i="1" s="1"/>
  <c r="P1424" i="1" s="1"/>
  <c r="J1442" i="1"/>
  <c r="N1442" i="1" s="1"/>
  <c r="O1442" i="1" s="1"/>
  <c r="P1442" i="1" s="1"/>
  <c r="J1460" i="1"/>
  <c r="N1460" i="1" s="1"/>
  <c r="O1460" i="1" s="1"/>
  <c r="P1460" i="1" s="1"/>
  <c r="J965" i="1"/>
  <c r="N965" i="1" s="1"/>
  <c r="O965" i="1" s="1"/>
  <c r="P965" i="1" s="1"/>
  <c r="J1367" i="1"/>
  <c r="N1367" i="1" s="1"/>
  <c r="O1367" i="1" s="1"/>
  <c r="P1367" i="1" s="1"/>
  <c r="J1385" i="1"/>
  <c r="N1385" i="1" s="1"/>
  <c r="O1385" i="1" s="1"/>
  <c r="P1385" i="1" s="1"/>
  <c r="J1403" i="1"/>
  <c r="N1403" i="1" s="1"/>
  <c r="O1403" i="1" s="1"/>
  <c r="P1403" i="1" s="1"/>
  <c r="J1421" i="1"/>
  <c r="N1421" i="1" s="1"/>
  <c r="O1421" i="1" s="1"/>
  <c r="P1421" i="1" s="1"/>
  <c r="J1439" i="1"/>
  <c r="N1439" i="1" s="1"/>
  <c r="O1439" i="1" s="1"/>
  <c r="P1439" i="1" s="1"/>
  <c r="J1457" i="1"/>
  <c r="N1457" i="1" s="1"/>
  <c r="O1457" i="1" s="1"/>
  <c r="P1457" i="1" s="1"/>
  <c r="J1475" i="1"/>
  <c r="N1475" i="1" s="1"/>
  <c r="O1475" i="1" s="1"/>
  <c r="P1475" i="1" s="1"/>
  <c r="J1478" i="1"/>
  <c r="N1478" i="1" s="1"/>
  <c r="O1478" i="1" s="1"/>
  <c r="P1478" i="1" s="1"/>
  <c r="J1481" i="1"/>
  <c r="N1481" i="1" s="1"/>
  <c r="O1481" i="1" s="1"/>
  <c r="P1481" i="1" s="1"/>
  <c r="J1484" i="1"/>
  <c r="N1484" i="1" s="1"/>
  <c r="O1484" i="1" s="1"/>
  <c r="P1484" i="1" s="1"/>
  <c r="J1487" i="1"/>
  <c r="N1487" i="1" s="1"/>
  <c r="O1487" i="1" s="1"/>
  <c r="P1487" i="1" s="1"/>
  <c r="J1490" i="1"/>
  <c r="N1490" i="1" s="1"/>
  <c r="O1490" i="1" s="1"/>
  <c r="P1490" i="1" s="1"/>
  <c r="J1493" i="1"/>
  <c r="N1493" i="1" s="1"/>
  <c r="O1493" i="1" s="1"/>
  <c r="P1493" i="1" s="1"/>
  <c r="J1496" i="1"/>
  <c r="N1496" i="1" s="1"/>
  <c r="O1496" i="1" s="1"/>
  <c r="P1496" i="1" s="1"/>
  <c r="J1499" i="1"/>
  <c r="N1499" i="1" s="1"/>
  <c r="O1499" i="1" s="1"/>
  <c r="P1499" i="1" s="1"/>
  <c r="J1502" i="1"/>
  <c r="N1502" i="1" s="1"/>
  <c r="O1502" i="1" s="1"/>
  <c r="P1502" i="1" s="1"/>
  <c r="J1505" i="1"/>
  <c r="N1505" i="1" s="1"/>
  <c r="O1505" i="1" s="1"/>
  <c r="P1505" i="1" s="1"/>
  <c r="J1508" i="1"/>
  <c r="N1508" i="1" s="1"/>
  <c r="O1508" i="1" s="1"/>
  <c r="P1508" i="1" s="1"/>
  <c r="J1511" i="1"/>
  <c r="N1511" i="1" s="1"/>
  <c r="O1511" i="1" s="1"/>
  <c r="P1511" i="1" s="1"/>
  <c r="J1514" i="1"/>
  <c r="N1514" i="1" s="1"/>
  <c r="O1514" i="1" s="1"/>
  <c r="P1514" i="1" s="1"/>
  <c r="J1517" i="1"/>
  <c r="N1517" i="1" s="1"/>
  <c r="O1517" i="1" s="1"/>
  <c r="P1517" i="1" s="1"/>
  <c r="J1520" i="1"/>
  <c r="N1520" i="1" s="1"/>
  <c r="O1520" i="1" s="1"/>
  <c r="P1520" i="1" s="1"/>
  <c r="J1523" i="1"/>
  <c r="N1523" i="1" s="1"/>
  <c r="O1523" i="1" s="1"/>
  <c r="P1523" i="1" s="1"/>
  <c r="J1526" i="1"/>
  <c r="N1526" i="1" s="1"/>
  <c r="O1526" i="1" s="1"/>
  <c r="P1526" i="1" s="1"/>
  <c r="J1529" i="1"/>
  <c r="N1529" i="1" s="1"/>
  <c r="O1529" i="1" s="1"/>
  <c r="P1529" i="1" s="1"/>
  <c r="J1532" i="1"/>
  <c r="N1532" i="1" s="1"/>
  <c r="O1532" i="1" s="1"/>
  <c r="P1532" i="1" s="1"/>
  <c r="J1535" i="1"/>
  <c r="N1535" i="1" s="1"/>
  <c r="O1535" i="1" s="1"/>
  <c r="P1535" i="1" s="1"/>
  <c r="J1538" i="1"/>
  <c r="N1538" i="1" s="1"/>
  <c r="O1538" i="1" s="1"/>
  <c r="P1538" i="1" s="1"/>
  <c r="J1541" i="1"/>
  <c r="N1541" i="1" s="1"/>
  <c r="O1541" i="1" s="1"/>
  <c r="P1541" i="1" s="1"/>
  <c r="J1544" i="1"/>
  <c r="N1544" i="1" s="1"/>
  <c r="O1544" i="1" s="1"/>
  <c r="P1544" i="1" s="1"/>
  <c r="J1547" i="1"/>
  <c r="N1547" i="1" s="1"/>
  <c r="O1547" i="1" s="1"/>
  <c r="P1547" i="1" s="1"/>
  <c r="J1550" i="1"/>
  <c r="N1550" i="1" s="1"/>
  <c r="O1550" i="1" s="1"/>
  <c r="P1550" i="1" s="1"/>
  <c r="J1553" i="1"/>
  <c r="N1553" i="1" s="1"/>
  <c r="O1553" i="1" s="1"/>
  <c r="P1553" i="1" s="1"/>
  <c r="J1556" i="1"/>
  <c r="N1556" i="1" s="1"/>
  <c r="O1556" i="1" s="1"/>
  <c r="P1556" i="1" s="1"/>
  <c r="J1559" i="1"/>
  <c r="N1559" i="1" s="1"/>
  <c r="O1559" i="1" s="1"/>
  <c r="P1559" i="1" s="1"/>
  <c r="J1562" i="1"/>
  <c r="N1562" i="1" s="1"/>
  <c r="O1562" i="1" s="1"/>
  <c r="P1562" i="1" s="1"/>
  <c r="J1565" i="1"/>
  <c r="N1565" i="1" s="1"/>
  <c r="O1565" i="1" s="1"/>
  <c r="P1565" i="1" s="1"/>
  <c r="J1568" i="1"/>
  <c r="N1568" i="1" s="1"/>
  <c r="O1568" i="1" s="1"/>
  <c r="P1568" i="1" s="1"/>
  <c r="J1571" i="1"/>
  <c r="N1571" i="1" s="1"/>
  <c r="O1571" i="1" s="1"/>
  <c r="P1571" i="1" s="1"/>
  <c r="J1574" i="1"/>
  <c r="N1574" i="1" s="1"/>
  <c r="O1574" i="1" s="1"/>
  <c r="P1574" i="1" s="1"/>
  <c r="J1577" i="1"/>
  <c r="N1577" i="1" s="1"/>
  <c r="O1577" i="1" s="1"/>
  <c r="P1577" i="1" s="1"/>
  <c r="J1580" i="1"/>
  <c r="N1580" i="1" s="1"/>
  <c r="O1580" i="1" s="1"/>
  <c r="P1580" i="1" s="1"/>
  <c r="J1583" i="1"/>
  <c r="N1583" i="1" s="1"/>
  <c r="O1583" i="1" s="1"/>
  <c r="P1583" i="1" s="1"/>
  <c r="J1586" i="1"/>
  <c r="N1586" i="1" s="1"/>
  <c r="O1586" i="1" s="1"/>
  <c r="P1586" i="1" s="1"/>
  <c r="J1589" i="1"/>
  <c r="N1589" i="1" s="1"/>
  <c r="O1589" i="1" s="1"/>
  <c r="P1589" i="1" s="1"/>
  <c r="J1592" i="1"/>
  <c r="N1592" i="1" s="1"/>
  <c r="O1592" i="1" s="1"/>
  <c r="P1592" i="1" s="1"/>
  <c r="J1595" i="1"/>
  <c r="N1595" i="1" s="1"/>
  <c r="O1595" i="1" s="1"/>
  <c r="P1595" i="1" s="1"/>
  <c r="J1598" i="1"/>
  <c r="N1598" i="1" s="1"/>
  <c r="O1598" i="1" s="1"/>
  <c r="P1598" i="1" s="1"/>
  <c r="J1601" i="1"/>
  <c r="N1601" i="1" s="1"/>
  <c r="O1601" i="1" s="1"/>
  <c r="P1601" i="1" s="1"/>
  <c r="J1604" i="1"/>
  <c r="N1604" i="1" s="1"/>
  <c r="O1604" i="1" s="1"/>
  <c r="P1604" i="1" s="1"/>
  <c r="J1607" i="1"/>
  <c r="N1607" i="1" s="1"/>
  <c r="O1607" i="1" s="1"/>
  <c r="P1607" i="1" s="1"/>
  <c r="J1610" i="1"/>
  <c r="N1610" i="1" s="1"/>
  <c r="O1610" i="1" s="1"/>
  <c r="P1610" i="1" s="1"/>
  <c r="J1613" i="1"/>
  <c r="N1613" i="1" s="1"/>
  <c r="O1613" i="1" s="1"/>
  <c r="P1613" i="1" s="1"/>
  <c r="J1616" i="1"/>
  <c r="N1616" i="1" s="1"/>
  <c r="O1616" i="1" s="1"/>
  <c r="P1616" i="1" s="1"/>
  <c r="J1619" i="1"/>
  <c r="N1619" i="1" s="1"/>
  <c r="O1619" i="1" s="1"/>
  <c r="P1619" i="1" s="1"/>
  <c r="J1622" i="1"/>
  <c r="N1622" i="1" s="1"/>
  <c r="O1622" i="1" s="1"/>
  <c r="P1622" i="1" s="1"/>
  <c r="J1625" i="1"/>
  <c r="N1625" i="1" s="1"/>
  <c r="O1625" i="1" s="1"/>
  <c r="P1625" i="1" s="1"/>
  <c r="J1628" i="1"/>
  <c r="N1628" i="1" s="1"/>
  <c r="O1628" i="1" s="1"/>
  <c r="P1628" i="1" s="1"/>
  <c r="J1631" i="1"/>
  <c r="N1631" i="1" s="1"/>
  <c r="O1631" i="1" s="1"/>
  <c r="P1631" i="1" s="1"/>
  <c r="J1634" i="1"/>
  <c r="N1634" i="1" s="1"/>
  <c r="O1634" i="1" s="1"/>
  <c r="P1634" i="1" s="1"/>
  <c r="J1637" i="1"/>
  <c r="N1637" i="1" s="1"/>
  <c r="O1637" i="1" s="1"/>
  <c r="P1637" i="1" s="1"/>
  <c r="J1640" i="1"/>
  <c r="N1640" i="1" s="1"/>
  <c r="O1640" i="1" s="1"/>
  <c r="P1640" i="1" s="1"/>
  <c r="J1643" i="1"/>
  <c r="N1643" i="1" s="1"/>
  <c r="O1643" i="1" s="1"/>
  <c r="P1643" i="1" s="1"/>
  <c r="J1646" i="1"/>
  <c r="N1646" i="1" s="1"/>
  <c r="O1646" i="1" s="1"/>
  <c r="P1646" i="1" s="1"/>
  <c r="J1649" i="1"/>
  <c r="N1649" i="1" s="1"/>
  <c r="O1649" i="1" s="1"/>
  <c r="P1649" i="1" s="1"/>
  <c r="J1652" i="1"/>
  <c r="N1652" i="1" s="1"/>
  <c r="O1652" i="1" s="1"/>
  <c r="P1652" i="1" s="1"/>
  <c r="J1655" i="1"/>
  <c r="N1655" i="1" s="1"/>
  <c r="O1655" i="1" s="1"/>
  <c r="P1655" i="1" s="1"/>
  <c r="J1658" i="1"/>
  <c r="N1658" i="1" s="1"/>
  <c r="O1658" i="1" s="1"/>
  <c r="P1658" i="1" s="1"/>
  <c r="J1661" i="1"/>
  <c r="N1661" i="1" s="1"/>
  <c r="O1661" i="1" s="1"/>
  <c r="P1661" i="1" s="1"/>
  <c r="J1664" i="1"/>
  <c r="N1664" i="1" s="1"/>
  <c r="O1664" i="1" s="1"/>
  <c r="P1664" i="1" s="1"/>
  <c r="J1667" i="1"/>
  <c r="N1667" i="1" s="1"/>
  <c r="O1667" i="1" s="1"/>
  <c r="P1667" i="1" s="1"/>
  <c r="J1670" i="1"/>
  <c r="N1670" i="1" s="1"/>
  <c r="O1670" i="1" s="1"/>
  <c r="P1670" i="1" s="1"/>
  <c r="J1673" i="1"/>
  <c r="N1673" i="1" s="1"/>
  <c r="O1673" i="1" s="1"/>
  <c r="P1673" i="1" s="1"/>
  <c r="J1676" i="1"/>
  <c r="N1676" i="1" s="1"/>
  <c r="O1676" i="1" s="1"/>
  <c r="P1676" i="1" s="1"/>
  <c r="J1679" i="1"/>
  <c r="N1679" i="1" s="1"/>
  <c r="O1679" i="1" s="1"/>
  <c r="P1679" i="1" s="1"/>
  <c r="J1682" i="1"/>
  <c r="N1682" i="1" s="1"/>
  <c r="O1682" i="1" s="1"/>
  <c r="P1682" i="1" s="1"/>
  <c r="J1685" i="1"/>
  <c r="N1685" i="1" s="1"/>
  <c r="O1685" i="1" s="1"/>
  <c r="P1685" i="1" s="1"/>
  <c r="J1688" i="1"/>
  <c r="N1688" i="1" s="1"/>
  <c r="O1688" i="1" s="1"/>
  <c r="P1688" i="1" s="1"/>
  <c r="J1691" i="1"/>
  <c r="N1691" i="1" s="1"/>
  <c r="O1691" i="1" s="1"/>
  <c r="P1691" i="1" s="1"/>
  <c r="J1694" i="1"/>
  <c r="N1694" i="1" s="1"/>
  <c r="O1694" i="1" s="1"/>
  <c r="P1694" i="1" s="1"/>
  <c r="J1697" i="1"/>
  <c r="N1697" i="1" s="1"/>
  <c r="O1697" i="1" s="1"/>
  <c r="P1697" i="1" s="1"/>
  <c r="J1700" i="1"/>
  <c r="N1700" i="1" s="1"/>
  <c r="O1700" i="1" s="1"/>
  <c r="P1700" i="1" s="1"/>
  <c r="J1703" i="1"/>
  <c r="N1703" i="1" s="1"/>
  <c r="O1703" i="1" s="1"/>
  <c r="P1703" i="1" s="1"/>
  <c r="J1706" i="1"/>
  <c r="N1706" i="1" s="1"/>
  <c r="O1706" i="1" s="1"/>
  <c r="P1706" i="1" s="1"/>
  <c r="J1709" i="1"/>
  <c r="N1709" i="1" s="1"/>
  <c r="O1709" i="1" s="1"/>
  <c r="P1709" i="1" s="1"/>
  <c r="J1712" i="1"/>
  <c r="N1712" i="1" s="1"/>
  <c r="O1712" i="1" s="1"/>
  <c r="P1712" i="1" s="1"/>
  <c r="J1715" i="1"/>
  <c r="N1715" i="1" s="1"/>
  <c r="O1715" i="1" s="1"/>
  <c r="P1715" i="1" s="1"/>
  <c r="J1718" i="1"/>
  <c r="N1718" i="1" s="1"/>
  <c r="O1718" i="1" s="1"/>
  <c r="P1718" i="1" s="1"/>
  <c r="J1721" i="1"/>
  <c r="N1721" i="1" s="1"/>
  <c r="O1721" i="1" s="1"/>
  <c r="P1721" i="1" s="1"/>
  <c r="J1724" i="1"/>
  <c r="N1724" i="1" s="1"/>
  <c r="O1724" i="1" s="1"/>
  <c r="P1724" i="1" s="1"/>
  <c r="J1727" i="1"/>
  <c r="N1727" i="1" s="1"/>
  <c r="O1727" i="1" s="1"/>
  <c r="P1727" i="1" s="1"/>
  <c r="J1730" i="1"/>
  <c r="N1730" i="1" s="1"/>
  <c r="O1730" i="1" s="1"/>
  <c r="P1730" i="1" s="1"/>
  <c r="J1733" i="1"/>
  <c r="N1733" i="1" s="1"/>
  <c r="O1733" i="1" s="1"/>
  <c r="P1733" i="1" s="1"/>
  <c r="J1736" i="1"/>
  <c r="N1736" i="1" s="1"/>
  <c r="O1736" i="1" s="1"/>
  <c r="P1736" i="1" s="1"/>
  <c r="J1739" i="1"/>
  <c r="N1739" i="1" s="1"/>
  <c r="O1739" i="1" s="1"/>
  <c r="P1739" i="1" s="1"/>
  <c r="J1742" i="1"/>
  <c r="N1742" i="1" s="1"/>
  <c r="O1742" i="1" s="1"/>
  <c r="P1742" i="1" s="1"/>
  <c r="J1745" i="1"/>
  <c r="N1745" i="1" s="1"/>
  <c r="O1745" i="1" s="1"/>
  <c r="P1745" i="1" s="1"/>
  <c r="J1748" i="1"/>
  <c r="N1748" i="1" s="1"/>
  <c r="O1748" i="1" s="1"/>
  <c r="P1748" i="1" s="1"/>
  <c r="J1751" i="1"/>
  <c r="N1751" i="1" s="1"/>
  <c r="O1751" i="1" s="1"/>
  <c r="P1751" i="1" s="1"/>
  <c r="J1754" i="1"/>
  <c r="N1754" i="1" s="1"/>
  <c r="O1754" i="1" s="1"/>
  <c r="P1754" i="1" s="1"/>
  <c r="J1757" i="1"/>
  <c r="N1757" i="1" s="1"/>
  <c r="O1757" i="1" s="1"/>
  <c r="P1757" i="1" s="1"/>
  <c r="J1760" i="1"/>
  <c r="N1760" i="1" s="1"/>
  <c r="O1760" i="1" s="1"/>
  <c r="P1760" i="1" s="1"/>
  <c r="J1763" i="1"/>
  <c r="N1763" i="1" s="1"/>
  <c r="O1763" i="1" s="1"/>
  <c r="P1763" i="1" s="1"/>
  <c r="J1766" i="1"/>
  <c r="N1766" i="1" s="1"/>
  <c r="O1766" i="1" s="1"/>
  <c r="P1766" i="1" s="1"/>
  <c r="J1769" i="1"/>
  <c r="N1769" i="1" s="1"/>
  <c r="O1769" i="1" s="1"/>
  <c r="P1769" i="1" s="1"/>
  <c r="J1772" i="1"/>
  <c r="N1772" i="1" s="1"/>
  <c r="O1772" i="1" s="1"/>
  <c r="P1772" i="1" s="1"/>
  <c r="J1775" i="1"/>
  <c r="N1775" i="1" s="1"/>
  <c r="O1775" i="1" s="1"/>
  <c r="P1775" i="1" s="1"/>
  <c r="J1778" i="1"/>
  <c r="N1778" i="1" s="1"/>
  <c r="O1778" i="1" s="1"/>
  <c r="P1778" i="1" s="1"/>
  <c r="J1781" i="1"/>
  <c r="N1781" i="1" s="1"/>
  <c r="O1781" i="1" s="1"/>
  <c r="P1781" i="1" s="1"/>
  <c r="J1784" i="1"/>
  <c r="N1784" i="1" s="1"/>
  <c r="O1784" i="1" s="1"/>
  <c r="P1784" i="1" s="1"/>
  <c r="J1787" i="1"/>
  <c r="N1787" i="1" s="1"/>
  <c r="O1787" i="1" s="1"/>
  <c r="P1787" i="1" s="1"/>
  <c r="J1790" i="1"/>
  <c r="N1790" i="1" s="1"/>
  <c r="O1790" i="1" s="1"/>
  <c r="P1790" i="1" s="1"/>
  <c r="J1793" i="1"/>
  <c r="N1793" i="1" s="1"/>
  <c r="O1793" i="1" s="1"/>
  <c r="P1793" i="1" s="1"/>
  <c r="J1796" i="1"/>
  <c r="N1796" i="1" s="1"/>
  <c r="O1796" i="1" s="1"/>
  <c r="P1796" i="1" s="1"/>
  <c r="J1799" i="1"/>
  <c r="N1799" i="1" s="1"/>
  <c r="O1799" i="1" s="1"/>
  <c r="P1799" i="1" s="1"/>
  <c r="J1802" i="1"/>
  <c r="N1802" i="1" s="1"/>
  <c r="O1802" i="1" s="1"/>
  <c r="P1802" i="1" s="1"/>
  <c r="J1805" i="1"/>
  <c r="N1805" i="1" s="1"/>
  <c r="O1805" i="1" s="1"/>
  <c r="P1805" i="1" s="1"/>
  <c r="J1808" i="1"/>
  <c r="N1808" i="1" s="1"/>
  <c r="O1808" i="1" s="1"/>
  <c r="P1808" i="1" s="1"/>
  <c r="J1811" i="1"/>
  <c r="N1811" i="1" s="1"/>
  <c r="O1811" i="1" s="1"/>
  <c r="P1811" i="1" s="1"/>
  <c r="J1814" i="1"/>
  <c r="N1814" i="1" s="1"/>
  <c r="O1814" i="1" s="1"/>
  <c r="P1814" i="1" s="1"/>
  <c r="J1817" i="1"/>
  <c r="N1817" i="1" s="1"/>
  <c r="O1817" i="1" s="1"/>
  <c r="P1817" i="1" s="1"/>
  <c r="J1820" i="1"/>
  <c r="N1820" i="1" s="1"/>
  <c r="O1820" i="1" s="1"/>
  <c r="P1820" i="1" s="1"/>
  <c r="J1823" i="1"/>
  <c r="N1823" i="1" s="1"/>
  <c r="O1823" i="1" s="1"/>
  <c r="P1823" i="1" s="1"/>
  <c r="J1826" i="1"/>
  <c r="N1826" i="1" s="1"/>
  <c r="O1826" i="1" s="1"/>
  <c r="P1826" i="1" s="1"/>
  <c r="J1829" i="1"/>
  <c r="N1829" i="1" s="1"/>
  <c r="O1829" i="1" s="1"/>
  <c r="P1829" i="1" s="1"/>
  <c r="J1832" i="1"/>
  <c r="N1832" i="1" s="1"/>
  <c r="O1832" i="1" s="1"/>
  <c r="P1832" i="1" s="1"/>
  <c r="J1835" i="1"/>
  <c r="N1835" i="1" s="1"/>
  <c r="O1835" i="1" s="1"/>
  <c r="P1835" i="1" s="1"/>
  <c r="J1838" i="1"/>
  <c r="N1838" i="1" s="1"/>
  <c r="O1838" i="1" s="1"/>
  <c r="P1838" i="1" s="1"/>
  <c r="J1841" i="1"/>
  <c r="N1841" i="1" s="1"/>
  <c r="O1841" i="1" s="1"/>
  <c r="P1841" i="1" s="1"/>
  <c r="J1844" i="1"/>
  <c r="N1844" i="1" s="1"/>
  <c r="O1844" i="1" s="1"/>
  <c r="P1844" i="1" s="1"/>
  <c r="J1847" i="1"/>
  <c r="N1847" i="1" s="1"/>
  <c r="O1847" i="1" s="1"/>
  <c r="P1847" i="1" s="1"/>
  <c r="J1850" i="1"/>
  <c r="N1850" i="1" s="1"/>
  <c r="O1850" i="1" s="1"/>
  <c r="P1850" i="1" s="1"/>
  <c r="J1853" i="1"/>
  <c r="N1853" i="1" s="1"/>
  <c r="O1853" i="1" s="1"/>
  <c r="P1853" i="1" s="1"/>
  <c r="J1856" i="1"/>
  <c r="N1856" i="1" s="1"/>
  <c r="O1856" i="1" s="1"/>
  <c r="P1856" i="1" s="1"/>
  <c r="J1859" i="1"/>
  <c r="N1859" i="1" s="1"/>
  <c r="O1859" i="1" s="1"/>
  <c r="P1859" i="1" s="1"/>
  <c r="J1862" i="1"/>
  <c r="N1862" i="1" s="1"/>
  <c r="O1862" i="1" s="1"/>
  <c r="P1862" i="1" s="1"/>
  <c r="J1865" i="1"/>
  <c r="N1865" i="1" s="1"/>
  <c r="O1865" i="1" s="1"/>
  <c r="P1865" i="1" s="1"/>
  <c r="J1868" i="1"/>
  <c r="N1868" i="1" s="1"/>
  <c r="O1868" i="1" s="1"/>
  <c r="P1868" i="1" s="1"/>
  <c r="J1871" i="1"/>
  <c r="N1871" i="1" s="1"/>
  <c r="O1871" i="1" s="1"/>
  <c r="P1871" i="1" s="1"/>
  <c r="J1874" i="1"/>
  <c r="N1874" i="1" s="1"/>
  <c r="O1874" i="1" s="1"/>
  <c r="P1874" i="1" s="1"/>
  <c r="J1877" i="1"/>
  <c r="N1877" i="1" s="1"/>
  <c r="O1877" i="1" s="1"/>
  <c r="P1877" i="1" s="1"/>
  <c r="J1880" i="1"/>
  <c r="N1880" i="1" s="1"/>
  <c r="O1880" i="1" s="1"/>
  <c r="P1880" i="1" s="1"/>
  <c r="J1883" i="1"/>
  <c r="N1883" i="1" s="1"/>
  <c r="O1883" i="1" s="1"/>
  <c r="P1883" i="1" s="1"/>
  <c r="J1886" i="1"/>
  <c r="N1886" i="1" s="1"/>
  <c r="O1886" i="1" s="1"/>
  <c r="P1886" i="1" s="1"/>
  <c r="J1889" i="1"/>
  <c r="N1889" i="1" s="1"/>
  <c r="O1889" i="1" s="1"/>
  <c r="P1889" i="1" s="1"/>
  <c r="J1892" i="1"/>
  <c r="N1892" i="1" s="1"/>
  <c r="O1892" i="1" s="1"/>
  <c r="P1892" i="1" s="1"/>
  <c r="J1895" i="1"/>
  <c r="N1895" i="1" s="1"/>
  <c r="O1895" i="1" s="1"/>
  <c r="P1895" i="1" s="1"/>
  <c r="J1898" i="1"/>
  <c r="N1898" i="1" s="1"/>
  <c r="O1898" i="1" s="1"/>
  <c r="P1898" i="1" s="1"/>
  <c r="J1901" i="1"/>
  <c r="N1901" i="1" s="1"/>
  <c r="O1901" i="1" s="1"/>
  <c r="P1901" i="1" s="1"/>
  <c r="J1904" i="1"/>
  <c r="N1904" i="1" s="1"/>
  <c r="O1904" i="1" s="1"/>
  <c r="P1904" i="1" s="1"/>
  <c r="J1907" i="1"/>
  <c r="N1907" i="1" s="1"/>
  <c r="O1907" i="1" s="1"/>
  <c r="P1907" i="1" s="1"/>
  <c r="J1910" i="1"/>
  <c r="N1910" i="1" s="1"/>
  <c r="O1910" i="1" s="1"/>
  <c r="P1910" i="1" s="1"/>
  <c r="J1913" i="1"/>
  <c r="N1913" i="1" s="1"/>
  <c r="O1913" i="1" s="1"/>
  <c r="P1913" i="1" s="1"/>
  <c r="J1916" i="1"/>
  <c r="N1916" i="1" s="1"/>
  <c r="O1916" i="1" s="1"/>
  <c r="P1916" i="1" s="1"/>
  <c r="J1919" i="1"/>
  <c r="N1919" i="1" s="1"/>
  <c r="O1919" i="1" s="1"/>
  <c r="P1919" i="1" s="1"/>
  <c r="J1922" i="1"/>
  <c r="N1922" i="1" s="1"/>
  <c r="O1922" i="1" s="1"/>
  <c r="P1922" i="1" s="1"/>
  <c r="J1925" i="1"/>
  <c r="N1925" i="1" s="1"/>
  <c r="O1925" i="1" s="1"/>
  <c r="P1925" i="1" s="1"/>
  <c r="J1928" i="1"/>
  <c r="N1928" i="1" s="1"/>
  <c r="O1928" i="1" s="1"/>
  <c r="P1928" i="1" s="1"/>
  <c r="J1931" i="1"/>
  <c r="N1931" i="1" s="1"/>
  <c r="O1931" i="1" s="1"/>
  <c r="P1931" i="1" s="1"/>
  <c r="J1934" i="1"/>
  <c r="N1934" i="1" s="1"/>
  <c r="O1934" i="1" s="1"/>
  <c r="P1934" i="1" s="1"/>
  <c r="J1937" i="1"/>
  <c r="N1937" i="1" s="1"/>
  <c r="O1937" i="1" s="1"/>
  <c r="P1937" i="1" s="1"/>
  <c r="J1940" i="1"/>
  <c r="N1940" i="1" s="1"/>
  <c r="O1940" i="1" s="1"/>
  <c r="P1940" i="1" s="1"/>
  <c r="J1943" i="1"/>
  <c r="N1943" i="1" s="1"/>
  <c r="O1943" i="1" s="1"/>
  <c r="P1943" i="1" s="1"/>
  <c r="J1946" i="1"/>
  <c r="N1946" i="1" s="1"/>
  <c r="O1946" i="1" s="1"/>
  <c r="P1946" i="1" s="1"/>
  <c r="J1949" i="1"/>
  <c r="N1949" i="1" s="1"/>
  <c r="O1949" i="1" s="1"/>
  <c r="P1949" i="1" s="1"/>
  <c r="J1952" i="1"/>
  <c r="N1952" i="1" s="1"/>
  <c r="O1952" i="1" s="1"/>
  <c r="P1952" i="1" s="1"/>
  <c r="J1955" i="1"/>
  <c r="N1955" i="1" s="1"/>
  <c r="O1955" i="1" s="1"/>
  <c r="P1955" i="1" s="1"/>
  <c r="J1958" i="1"/>
  <c r="N1958" i="1" s="1"/>
  <c r="O1958" i="1" s="1"/>
  <c r="P1958" i="1" s="1"/>
  <c r="J1961" i="1"/>
  <c r="N1961" i="1" s="1"/>
  <c r="O1961" i="1" s="1"/>
  <c r="P1961" i="1" s="1"/>
  <c r="J1964" i="1"/>
  <c r="N1964" i="1" s="1"/>
  <c r="O1964" i="1" s="1"/>
  <c r="P1964" i="1" s="1"/>
  <c r="J1967" i="1"/>
  <c r="N1967" i="1" s="1"/>
  <c r="O1967" i="1" s="1"/>
  <c r="P1967" i="1" s="1"/>
  <c r="J1970" i="1"/>
  <c r="N1970" i="1" s="1"/>
  <c r="O1970" i="1" s="1"/>
  <c r="P1970" i="1" s="1"/>
  <c r="J1973" i="1"/>
  <c r="N1973" i="1" s="1"/>
  <c r="O1973" i="1" s="1"/>
  <c r="P1973" i="1" s="1"/>
  <c r="J1976" i="1"/>
  <c r="N1976" i="1" s="1"/>
  <c r="O1976" i="1" s="1"/>
  <c r="P1976" i="1" s="1"/>
  <c r="J1454" i="1"/>
  <c r="N1454" i="1" s="1"/>
  <c r="O1454" i="1" s="1"/>
  <c r="P1454" i="1" s="1"/>
  <c r="J1364" i="1"/>
  <c r="N1364" i="1" s="1"/>
  <c r="O1364" i="1" s="1"/>
  <c r="P1364" i="1" s="1"/>
  <c r="J1978" i="1"/>
  <c r="N1978" i="1" s="1"/>
  <c r="O1978" i="1" s="1"/>
  <c r="P1978" i="1" s="1"/>
  <c r="J1981" i="1"/>
  <c r="N1981" i="1" s="1"/>
  <c r="O1981" i="1" s="1"/>
  <c r="P1981" i="1" s="1"/>
  <c r="J1984" i="1"/>
  <c r="N1984" i="1" s="1"/>
  <c r="O1984" i="1" s="1"/>
  <c r="P1984" i="1" s="1"/>
  <c r="J1987" i="1"/>
  <c r="N1987" i="1" s="1"/>
  <c r="O1987" i="1" s="1"/>
  <c r="P1987" i="1" s="1"/>
  <c r="J1990" i="1"/>
  <c r="N1990" i="1" s="1"/>
  <c r="O1990" i="1" s="1"/>
  <c r="P1990" i="1" s="1"/>
  <c r="J1993" i="1"/>
  <c r="N1993" i="1" s="1"/>
  <c r="O1993" i="1" s="1"/>
  <c r="P1993" i="1" s="1"/>
  <c r="J1996" i="1"/>
  <c r="N1996" i="1" s="1"/>
  <c r="O1996" i="1" s="1"/>
  <c r="P1996" i="1" s="1"/>
  <c r="J1999" i="1"/>
  <c r="N1999" i="1" s="1"/>
  <c r="O1999" i="1" s="1"/>
  <c r="P1999" i="1" s="1"/>
  <c r="J2002" i="1"/>
  <c r="N2002" i="1" s="1"/>
  <c r="O2002" i="1" s="1"/>
  <c r="P2002" i="1" s="1"/>
  <c r="J2005" i="1"/>
  <c r="N2005" i="1" s="1"/>
  <c r="O2005" i="1" s="1"/>
  <c r="P2005" i="1" s="1"/>
  <c r="J2008" i="1"/>
  <c r="N2008" i="1" s="1"/>
  <c r="O2008" i="1" s="1"/>
  <c r="P2008" i="1" s="1"/>
  <c r="J2011" i="1"/>
  <c r="N2011" i="1" s="1"/>
  <c r="O2011" i="1" s="1"/>
  <c r="P2011" i="1" s="1"/>
  <c r="J2014" i="1"/>
  <c r="N2014" i="1" s="1"/>
  <c r="O2014" i="1" s="1"/>
  <c r="P2014" i="1" s="1"/>
  <c r="J2017" i="1"/>
  <c r="N2017" i="1" s="1"/>
  <c r="O2017" i="1" s="1"/>
  <c r="P2017" i="1" s="1"/>
  <c r="J2020" i="1"/>
  <c r="N2020" i="1" s="1"/>
  <c r="O2020" i="1" s="1"/>
  <c r="P2020" i="1" s="1"/>
  <c r="J2023" i="1"/>
  <c r="N2023" i="1" s="1"/>
  <c r="O2023" i="1" s="1"/>
  <c r="P2023" i="1" s="1"/>
  <c r="J2026" i="1"/>
  <c r="N2026" i="1" s="1"/>
  <c r="O2026" i="1" s="1"/>
  <c r="P2026" i="1" s="1"/>
  <c r="J2029" i="1"/>
  <c r="N2029" i="1" s="1"/>
  <c r="O2029" i="1" s="1"/>
  <c r="P2029" i="1" s="1"/>
  <c r="J2032" i="1"/>
  <c r="N2032" i="1" s="1"/>
  <c r="O2032" i="1" s="1"/>
  <c r="P2032" i="1" s="1"/>
  <c r="J2035" i="1"/>
  <c r="N2035" i="1" s="1"/>
  <c r="O2035" i="1" s="1"/>
  <c r="P2035" i="1" s="1"/>
  <c r="J2038" i="1"/>
  <c r="N2038" i="1" s="1"/>
  <c r="O2038" i="1" s="1"/>
  <c r="P2038" i="1" s="1"/>
  <c r="J2041" i="1"/>
  <c r="N2041" i="1" s="1"/>
  <c r="O2041" i="1" s="1"/>
  <c r="P2041" i="1" s="1"/>
  <c r="J2044" i="1"/>
  <c r="N2044" i="1" s="1"/>
  <c r="O2044" i="1" s="1"/>
  <c r="P2044" i="1" s="1"/>
  <c r="J2047" i="1"/>
  <c r="N2047" i="1" s="1"/>
  <c r="O2047" i="1" s="1"/>
  <c r="P2047" i="1" s="1"/>
  <c r="J2050" i="1"/>
  <c r="N2050" i="1" s="1"/>
  <c r="O2050" i="1" s="1"/>
  <c r="P2050" i="1" s="1"/>
  <c r="J2053" i="1"/>
  <c r="N2053" i="1" s="1"/>
  <c r="O2053" i="1" s="1"/>
  <c r="P2053" i="1" s="1"/>
  <c r="J2056" i="1"/>
  <c r="N2056" i="1" s="1"/>
  <c r="O2056" i="1" s="1"/>
  <c r="P2056" i="1" s="1"/>
  <c r="J2059" i="1"/>
  <c r="N2059" i="1" s="1"/>
  <c r="O2059" i="1" s="1"/>
  <c r="P2059" i="1" s="1"/>
  <c r="J2062" i="1"/>
  <c r="N2062" i="1" s="1"/>
  <c r="O2062" i="1" s="1"/>
  <c r="P2062" i="1" s="1"/>
  <c r="J2065" i="1"/>
  <c r="N2065" i="1" s="1"/>
  <c r="O2065" i="1" s="1"/>
  <c r="P2065" i="1" s="1"/>
  <c r="J2068" i="1"/>
  <c r="N2068" i="1" s="1"/>
  <c r="O2068" i="1" s="1"/>
  <c r="P2068" i="1" s="1"/>
  <c r="J2071" i="1"/>
  <c r="N2071" i="1" s="1"/>
  <c r="O2071" i="1" s="1"/>
  <c r="P2071" i="1" s="1"/>
  <c r="J2074" i="1"/>
  <c r="N2074" i="1" s="1"/>
  <c r="O2074" i="1" s="1"/>
  <c r="P2074" i="1" s="1"/>
  <c r="J2077" i="1"/>
  <c r="N2077" i="1" s="1"/>
  <c r="O2077" i="1" s="1"/>
  <c r="P2077" i="1" s="1"/>
  <c r="J2080" i="1"/>
  <c r="N2080" i="1" s="1"/>
  <c r="O2080" i="1" s="1"/>
  <c r="P2080" i="1" s="1"/>
  <c r="J2083" i="1"/>
  <c r="N2083" i="1" s="1"/>
  <c r="O2083" i="1" s="1"/>
  <c r="P2083" i="1" s="1"/>
  <c r="J2086" i="1"/>
  <c r="N2086" i="1" s="1"/>
  <c r="O2086" i="1" s="1"/>
  <c r="P2086" i="1" s="1"/>
  <c r="J2089" i="1"/>
  <c r="N2089" i="1" s="1"/>
  <c r="O2089" i="1" s="1"/>
  <c r="P2089" i="1" s="1"/>
  <c r="J2092" i="1"/>
  <c r="N2092" i="1" s="1"/>
  <c r="O2092" i="1" s="1"/>
  <c r="P2092" i="1" s="1"/>
  <c r="J2095" i="1"/>
  <c r="N2095" i="1" s="1"/>
  <c r="O2095" i="1" s="1"/>
  <c r="P2095" i="1" s="1"/>
  <c r="J2098" i="1"/>
  <c r="N2098" i="1" s="1"/>
  <c r="O2098" i="1" s="1"/>
  <c r="P2098" i="1" s="1"/>
  <c r="J2101" i="1"/>
  <c r="N2101" i="1" s="1"/>
  <c r="O2101" i="1" s="1"/>
  <c r="P2101" i="1" s="1"/>
  <c r="J2104" i="1"/>
  <c r="N2104" i="1" s="1"/>
  <c r="O2104" i="1" s="1"/>
  <c r="P2104" i="1" s="1"/>
  <c r="J2107" i="1"/>
  <c r="N2107" i="1" s="1"/>
  <c r="O2107" i="1" s="1"/>
  <c r="P2107" i="1" s="1"/>
  <c r="J2110" i="1"/>
  <c r="N2110" i="1" s="1"/>
  <c r="O2110" i="1" s="1"/>
  <c r="P2110" i="1" s="1"/>
  <c r="J2113" i="1"/>
  <c r="N2113" i="1" s="1"/>
  <c r="O2113" i="1" s="1"/>
  <c r="P2113" i="1" s="1"/>
  <c r="J2116" i="1"/>
  <c r="N2116" i="1" s="1"/>
  <c r="O2116" i="1" s="1"/>
  <c r="P2116" i="1" s="1"/>
  <c r="J2119" i="1"/>
  <c r="N2119" i="1" s="1"/>
  <c r="O2119" i="1" s="1"/>
  <c r="P2119" i="1" s="1"/>
  <c r="J2122" i="1"/>
  <c r="N2122" i="1" s="1"/>
  <c r="O2122" i="1" s="1"/>
  <c r="P2122" i="1" s="1"/>
  <c r="J2125" i="1"/>
  <c r="N2125" i="1" s="1"/>
  <c r="O2125" i="1" s="1"/>
  <c r="P2125" i="1" s="1"/>
  <c r="J2128" i="1"/>
  <c r="N2128" i="1" s="1"/>
  <c r="O2128" i="1" s="1"/>
  <c r="P2128" i="1" s="1"/>
  <c r="J2131" i="1"/>
  <c r="N2131" i="1" s="1"/>
  <c r="O2131" i="1" s="1"/>
  <c r="P2131" i="1" s="1"/>
  <c r="J2134" i="1"/>
  <c r="N2134" i="1" s="1"/>
  <c r="O2134" i="1" s="1"/>
  <c r="P2134" i="1" s="1"/>
  <c r="J2137" i="1"/>
  <c r="N2137" i="1" s="1"/>
  <c r="O2137" i="1" s="1"/>
  <c r="P2137" i="1" s="1"/>
  <c r="J2140" i="1"/>
  <c r="N2140" i="1" s="1"/>
  <c r="O2140" i="1" s="1"/>
  <c r="P2140" i="1" s="1"/>
  <c r="J2143" i="1"/>
  <c r="N2143" i="1" s="1"/>
  <c r="O2143" i="1" s="1"/>
  <c r="P2143" i="1" s="1"/>
  <c r="J2146" i="1"/>
  <c r="N2146" i="1" s="1"/>
  <c r="O2146" i="1" s="1"/>
  <c r="P2146" i="1" s="1"/>
  <c r="J2149" i="1"/>
  <c r="N2149" i="1" s="1"/>
  <c r="O2149" i="1" s="1"/>
  <c r="P2149" i="1" s="1"/>
  <c r="J2152" i="1"/>
  <c r="N2152" i="1" s="1"/>
  <c r="O2152" i="1" s="1"/>
  <c r="P2152" i="1" s="1"/>
  <c r="J2155" i="1"/>
  <c r="N2155" i="1" s="1"/>
  <c r="O2155" i="1" s="1"/>
  <c r="P2155" i="1" s="1"/>
  <c r="J2158" i="1"/>
  <c r="N2158" i="1" s="1"/>
  <c r="O2158" i="1" s="1"/>
  <c r="P2158" i="1" s="1"/>
  <c r="J2161" i="1"/>
  <c r="N2161" i="1" s="1"/>
  <c r="O2161" i="1" s="1"/>
  <c r="P2161" i="1" s="1"/>
  <c r="J2164" i="1"/>
  <c r="N2164" i="1" s="1"/>
  <c r="O2164" i="1" s="1"/>
  <c r="P2164" i="1" s="1"/>
  <c r="J2167" i="1"/>
  <c r="N2167" i="1" s="1"/>
  <c r="O2167" i="1" s="1"/>
  <c r="P2167" i="1" s="1"/>
  <c r="J2170" i="1"/>
  <c r="N2170" i="1" s="1"/>
  <c r="O2170" i="1" s="1"/>
  <c r="P2170" i="1" s="1"/>
  <c r="J2173" i="1"/>
  <c r="N2173" i="1" s="1"/>
  <c r="O2173" i="1" s="1"/>
  <c r="P2173" i="1" s="1"/>
  <c r="J2176" i="1"/>
  <c r="N2176" i="1" s="1"/>
  <c r="O2176" i="1" s="1"/>
  <c r="P2176" i="1" s="1"/>
  <c r="J2179" i="1"/>
  <c r="N2179" i="1" s="1"/>
  <c r="O2179" i="1" s="1"/>
  <c r="P2179" i="1" s="1"/>
  <c r="J2182" i="1"/>
  <c r="N2182" i="1" s="1"/>
  <c r="O2182" i="1" s="1"/>
  <c r="P2182" i="1" s="1"/>
  <c r="J2185" i="1"/>
  <c r="N2185" i="1" s="1"/>
  <c r="O2185" i="1" s="1"/>
  <c r="P2185" i="1" s="1"/>
  <c r="J2188" i="1"/>
  <c r="N2188" i="1" s="1"/>
  <c r="O2188" i="1" s="1"/>
  <c r="P2188" i="1" s="1"/>
  <c r="J2191" i="1"/>
  <c r="N2191" i="1" s="1"/>
  <c r="O2191" i="1" s="1"/>
  <c r="P2191" i="1" s="1"/>
  <c r="J2194" i="1"/>
  <c r="N2194" i="1" s="1"/>
  <c r="O2194" i="1" s="1"/>
  <c r="P2194" i="1" s="1"/>
  <c r="J2197" i="1"/>
  <c r="N2197" i="1" s="1"/>
  <c r="O2197" i="1" s="1"/>
  <c r="P2197" i="1" s="1"/>
  <c r="J2200" i="1"/>
  <c r="N2200" i="1" s="1"/>
  <c r="O2200" i="1" s="1"/>
  <c r="P2200" i="1" s="1"/>
  <c r="J2203" i="1"/>
  <c r="N2203" i="1" s="1"/>
  <c r="O2203" i="1" s="1"/>
  <c r="P2203" i="1" s="1"/>
  <c r="J2206" i="1"/>
  <c r="N2206" i="1" s="1"/>
  <c r="O2206" i="1" s="1"/>
  <c r="P2206" i="1" s="1"/>
  <c r="J2209" i="1"/>
  <c r="N2209" i="1" s="1"/>
  <c r="O2209" i="1" s="1"/>
  <c r="P2209" i="1" s="1"/>
  <c r="J2212" i="1"/>
  <c r="N2212" i="1" s="1"/>
  <c r="O2212" i="1" s="1"/>
  <c r="P2212" i="1" s="1"/>
  <c r="J2215" i="1"/>
  <c r="N2215" i="1" s="1"/>
  <c r="O2215" i="1" s="1"/>
  <c r="P2215" i="1" s="1"/>
  <c r="J2218" i="1"/>
  <c r="N2218" i="1" s="1"/>
  <c r="O2218" i="1" s="1"/>
  <c r="P2218" i="1" s="1"/>
  <c r="J2221" i="1"/>
  <c r="N2221" i="1" s="1"/>
  <c r="O2221" i="1" s="1"/>
  <c r="P2221" i="1" s="1"/>
  <c r="J2224" i="1"/>
  <c r="N2224" i="1" s="1"/>
  <c r="O2224" i="1" s="1"/>
  <c r="P2224" i="1" s="1"/>
  <c r="J2227" i="1"/>
  <c r="N2227" i="1" s="1"/>
  <c r="O2227" i="1" s="1"/>
  <c r="P2227" i="1" s="1"/>
  <c r="J2230" i="1"/>
  <c r="N2230" i="1" s="1"/>
  <c r="O2230" i="1" s="1"/>
  <c r="P2230" i="1" s="1"/>
  <c r="J2233" i="1"/>
  <c r="N2233" i="1" s="1"/>
  <c r="O2233" i="1" s="1"/>
  <c r="P2233" i="1" s="1"/>
  <c r="J2236" i="1"/>
  <c r="N2236" i="1" s="1"/>
  <c r="O2236" i="1" s="1"/>
  <c r="P2236" i="1" s="1"/>
  <c r="J2239" i="1"/>
  <c r="N2239" i="1" s="1"/>
  <c r="O2239" i="1" s="1"/>
  <c r="P2239" i="1" s="1"/>
  <c r="J2242" i="1"/>
  <c r="N2242" i="1" s="1"/>
  <c r="O2242" i="1" s="1"/>
  <c r="P2242" i="1" s="1"/>
  <c r="J2245" i="1"/>
  <c r="N2245" i="1" s="1"/>
  <c r="O2245" i="1" s="1"/>
  <c r="P2245" i="1" s="1"/>
  <c r="J2248" i="1"/>
  <c r="N2248" i="1" s="1"/>
  <c r="O2248" i="1" s="1"/>
  <c r="P2248" i="1" s="1"/>
  <c r="J2251" i="1"/>
  <c r="N2251" i="1" s="1"/>
  <c r="O2251" i="1" s="1"/>
  <c r="P2251" i="1" s="1"/>
  <c r="J2254" i="1"/>
  <c r="N2254" i="1" s="1"/>
  <c r="O2254" i="1" s="1"/>
  <c r="P2254" i="1" s="1"/>
  <c r="J2257" i="1"/>
  <c r="N2257" i="1" s="1"/>
  <c r="O2257" i="1" s="1"/>
  <c r="P2257" i="1" s="1"/>
  <c r="J2260" i="1"/>
  <c r="N2260" i="1" s="1"/>
  <c r="O2260" i="1" s="1"/>
  <c r="P2260" i="1" s="1"/>
  <c r="J2263" i="1"/>
  <c r="N2263" i="1" s="1"/>
  <c r="O2263" i="1" s="1"/>
  <c r="P2263" i="1" s="1"/>
  <c r="J2266" i="1"/>
  <c r="N2266" i="1" s="1"/>
  <c r="O2266" i="1" s="1"/>
  <c r="P2266" i="1" s="1"/>
  <c r="J2269" i="1"/>
  <c r="N2269" i="1" s="1"/>
  <c r="O2269" i="1" s="1"/>
  <c r="P2269" i="1" s="1"/>
  <c r="J2272" i="1"/>
  <c r="N2272" i="1" s="1"/>
  <c r="O2272" i="1" s="1"/>
  <c r="P2272" i="1" s="1"/>
  <c r="J2275" i="1"/>
  <c r="N2275" i="1" s="1"/>
  <c r="O2275" i="1" s="1"/>
  <c r="P2275" i="1" s="1"/>
  <c r="J2278" i="1"/>
  <c r="N2278" i="1" s="1"/>
  <c r="O2278" i="1" s="1"/>
  <c r="P2278" i="1" s="1"/>
  <c r="J2281" i="1"/>
  <c r="N2281" i="1" s="1"/>
  <c r="O2281" i="1" s="1"/>
  <c r="P2281" i="1" s="1"/>
  <c r="J2284" i="1"/>
  <c r="N2284" i="1" s="1"/>
  <c r="O2284" i="1" s="1"/>
  <c r="P2284" i="1" s="1"/>
  <c r="J2287" i="1"/>
  <c r="N2287" i="1" s="1"/>
  <c r="O2287" i="1" s="1"/>
  <c r="P2287" i="1" s="1"/>
  <c r="J2290" i="1"/>
  <c r="N2290" i="1" s="1"/>
  <c r="O2290" i="1" s="1"/>
  <c r="P2290" i="1" s="1"/>
  <c r="J2293" i="1"/>
  <c r="N2293" i="1" s="1"/>
  <c r="O2293" i="1" s="1"/>
  <c r="P2293" i="1" s="1"/>
  <c r="J2296" i="1"/>
  <c r="N2296" i="1" s="1"/>
  <c r="O2296" i="1" s="1"/>
  <c r="P2296" i="1" s="1"/>
  <c r="J2299" i="1"/>
  <c r="N2299" i="1" s="1"/>
  <c r="O2299" i="1" s="1"/>
  <c r="P2299" i="1" s="1"/>
  <c r="J2302" i="1"/>
  <c r="N2302" i="1" s="1"/>
  <c r="O2302" i="1" s="1"/>
  <c r="P2302" i="1" s="1"/>
  <c r="J2305" i="1"/>
  <c r="N2305" i="1" s="1"/>
  <c r="O2305" i="1" s="1"/>
  <c r="P2305" i="1" s="1"/>
  <c r="J2308" i="1"/>
  <c r="N2308" i="1" s="1"/>
  <c r="O2308" i="1" s="1"/>
  <c r="P2308" i="1" s="1"/>
  <c r="J2311" i="1"/>
  <c r="N2311" i="1" s="1"/>
  <c r="O2311" i="1" s="1"/>
  <c r="P2311" i="1" s="1"/>
  <c r="J2314" i="1"/>
  <c r="N2314" i="1" s="1"/>
  <c r="O2314" i="1" s="1"/>
  <c r="P2314" i="1" s="1"/>
  <c r="J2317" i="1"/>
  <c r="N2317" i="1" s="1"/>
  <c r="O2317" i="1" s="1"/>
  <c r="P2317" i="1" s="1"/>
  <c r="J2320" i="1"/>
  <c r="N2320" i="1" s="1"/>
  <c r="O2320" i="1" s="1"/>
  <c r="P2320" i="1" s="1"/>
  <c r="J2323" i="1"/>
  <c r="N2323" i="1" s="1"/>
  <c r="O2323" i="1" s="1"/>
  <c r="P2323" i="1" s="1"/>
  <c r="J2326" i="1"/>
  <c r="N2326" i="1" s="1"/>
  <c r="O2326" i="1" s="1"/>
  <c r="P2326" i="1" s="1"/>
  <c r="J2329" i="1"/>
  <c r="N2329" i="1" s="1"/>
  <c r="O2329" i="1" s="1"/>
  <c r="P2329" i="1" s="1"/>
  <c r="J2332" i="1"/>
  <c r="N2332" i="1" s="1"/>
  <c r="O2332" i="1" s="1"/>
  <c r="P2332" i="1" s="1"/>
  <c r="J2335" i="1"/>
  <c r="N2335" i="1" s="1"/>
  <c r="O2335" i="1" s="1"/>
  <c r="P2335" i="1" s="1"/>
  <c r="J2338" i="1"/>
  <c r="N2338" i="1" s="1"/>
  <c r="O2338" i="1" s="1"/>
  <c r="P2338" i="1" s="1"/>
  <c r="J2341" i="1"/>
  <c r="N2341" i="1" s="1"/>
  <c r="O2341" i="1" s="1"/>
  <c r="P2341" i="1" s="1"/>
  <c r="J2344" i="1"/>
  <c r="N2344" i="1" s="1"/>
  <c r="O2344" i="1" s="1"/>
  <c r="P2344" i="1" s="1"/>
  <c r="J2347" i="1"/>
  <c r="N2347" i="1" s="1"/>
  <c r="O2347" i="1" s="1"/>
  <c r="P2347" i="1" s="1"/>
  <c r="J2350" i="1"/>
  <c r="N2350" i="1" s="1"/>
  <c r="O2350" i="1" s="1"/>
  <c r="P2350" i="1" s="1"/>
  <c r="J2353" i="1"/>
  <c r="N2353" i="1" s="1"/>
  <c r="O2353" i="1" s="1"/>
  <c r="P2353" i="1" s="1"/>
  <c r="J2356" i="1"/>
  <c r="N2356" i="1" s="1"/>
  <c r="O2356" i="1" s="1"/>
  <c r="P2356" i="1" s="1"/>
  <c r="J2359" i="1"/>
  <c r="N2359" i="1" s="1"/>
  <c r="O2359" i="1" s="1"/>
  <c r="P2359" i="1" s="1"/>
  <c r="J2362" i="1"/>
  <c r="N2362" i="1" s="1"/>
  <c r="O2362" i="1" s="1"/>
  <c r="P2362" i="1" s="1"/>
  <c r="J2365" i="1"/>
  <c r="N2365" i="1" s="1"/>
  <c r="O2365" i="1" s="1"/>
  <c r="P2365" i="1" s="1"/>
  <c r="J2368" i="1"/>
  <c r="N2368" i="1" s="1"/>
  <c r="O2368" i="1" s="1"/>
  <c r="P2368" i="1" s="1"/>
  <c r="J2371" i="1"/>
  <c r="N2371" i="1" s="1"/>
  <c r="O2371" i="1" s="1"/>
  <c r="P2371" i="1" s="1"/>
  <c r="J2374" i="1"/>
  <c r="N2374" i="1" s="1"/>
  <c r="O2374" i="1" s="1"/>
  <c r="P2374" i="1" s="1"/>
  <c r="J2377" i="1"/>
  <c r="N2377" i="1" s="1"/>
  <c r="O2377" i="1" s="1"/>
  <c r="P2377" i="1" s="1"/>
  <c r="J2380" i="1"/>
  <c r="N2380" i="1" s="1"/>
  <c r="O2380" i="1" s="1"/>
  <c r="P2380" i="1" s="1"/>
  <c r="J2383" i="1"/>
  <c r="N2383" i="1" s="1"/>
  <c r="O2383" i="1" s="1"/>
  <c r="P2383" i="1" s="1"/>
  <c r="J2386" i="1"/>
  <c r="N2386" i="1" s="1"/>
  <c r="O2386" i="1" s="1"/>
  <c r="P2386" i="1" s="1"/>
  <c r="J2389" i="1"/>
  <c r="N2389" i="1" s="1"/>
  <c r="O2389" i="1" s="1"/>
  <c r="P2389" i="1" s="1"/>
  <c r="J2392" i="1"/>
  <c r="N2392" i="1" s="1"/>
  <c r="O2392" i="1" s="1"/>
  <c r="P2392" i="1" s="1"/>
  <c r="J2395" i="1"/>
  <c r="N2395" i="1" s="1"/>
  <c r="O2395" i="1" s="1"/>
  <c r="P2395" i="1" s="1"/>
  <c r="J2398" i="1"/>
  <c r="N2398" i="1" s="1"/>
  <c r="O2398" i="1" s="1"/>
  <c r="P2398" i="1" s="1"/>
  <c r="J2401" i="1"/>
  <c r="N2401" i="1" s="1"/>
  <c r="O2401" i="1" s="1"/>
  <c r="P2401" i="1" s="1"/>
  <c r="J2404" i="1"/>
  <c r="N2404" i="1" s="1"/>
  <c r="O2404" i="1" s="1"/>
  <c r="P2404" i="1" s="1"/>
  <c r="J2407" i="1"/>
  <c r="N2407" i="1" s="1"/>
  <c r="O2407" i="1" s="1"/>
  <c r="P2407" i="1" s="1"/>
  <c r="J2410" i="1"/>
  <c r="N2410" i="1" s="1"/>
  <c r="O2410" i="1" s="1"/>
  <c r="P2410" i="1" s="1"/>
  <c r="J2413" i="1"/>
  <c r="N2413" i="1" s="1"/>
  <c r="O2413" i="1" s="1"/>
  <c r="P2413" i="1" s="1"/>
  <c r="J2416" i="1"/>
  <c r="N2416" i="1" s="1"/>
  <c r="O2416" i="1" s="1"/>
  <c r="P2416" i="1" s="1"/>
  <c r="J2419" i="1"/>
  <c r="N2419" i="1" s="1"/>
  <c r="O2419" i="1" s="1"/>
  <c r="P2419" i="1" s="1"/>
  <c r="J2422" i="1"/>
  <c r="N2422" i="1" s="1"/>
  <c r="O2422" i="1" s="1"/>
  <c r="P2422" i="1" s="1"/>
  <c r="J2425" i="1"/>
  <c r="N2425" i="1" s="1"/>
  <c r="O2425" i="1" s="1"/>
  <c r="P2425" i="1" s="1"/>
  <c r="J2428" i="1"/>
  <c r="N2428" i="1" s="1"/>
  <c r="O2428" i="1" s="1"/>
  <c r="P2428" i="1" s="1"/>
  <c r="J2431" i="1"/>
  <c r="N2431" i="1" s="1"/>
  <c r="O2431" i="1" s="1"/>
  <c r="P2431" i="1" s="1"/>
  <c r="J2434" i="1"/>
  <c r="N2434" i="1" s="1"/>
  <c r="O2434" i="1" s="1"/>
  <c r="P2434" i="1" s="1"/>
  <c r="J2437" i="1"/>
  <c r="N2437" i="1" s="1"/>
  <c r="O2437" i="1" s="1"/>
  <c r="P2437" i="1" s="1"/>
  <c r="J2440" i="1"/>
  <c r="N2440" i="1" s="1"/>
  <c r="O2440" i="1" s="1"/>
  <c r="P2440" i="1" s="1"/>
  <c r="J2443" i="1"/>
  <c r="N2443" i="1" s="1"/>
  <c r="O2443" i="1" s="1"/>
  <c r="P2443" i="1" s="1"/>
  <c r="J2446" i="1"/>
  <c r="N2446" i="1" s="1"/>
  <c r="O2446" i="1" s="1"/>
  <c r="P2446" i="1" s="1"/>
  <c r="J2449" i="1"/>
  <c r="N2449" i="1" s="1"/>
  <c r="O2449" i="1" s="1"/>
  <c r="P2449" i="1" s="1"/>
  <c r="J2452" i="1"/>
  <c r="N2452" i="1" s="1"/>
  <c r="O2452" i="1" s="1"/>
  <c r="P2452" i="1" s="1"/>
  <c r="J2455" i="1"/>
  <c r="N2455" i="1" s="1"/>
  <c r="O2455" i="1" s="1"/>
  <c r="P2455" i="1" s="1"/>
  <c r="J2458" i="1"/>
  <c r="N2458" i="1" s="1"/>
  <c r="O2458" i="1" s="1"/>
  <c r="P2458" i="1" s="1"/>
  <c r="J2461" i="1"/>
  <c r="N2461" i="1" s="1"/>
  <c r="O2461" i="1" s="1"/>
  <c r="P2461" i="1" s="1"/>
  <c r="J2464" i="1"/>
  <c r="N2464" i="1" s="1"/>
  <c r="O2464" i="1" s="1"/>
  <c r="P2464" i="1" s="1"/>
  <c r="J2467" i="1"/>
  <c r="N2467" i="1" s="1"/>
  <c r="O2467" i="1" s="1"/>
  <c r="P2467" i="1" s="1"/>
  <c r="J2470" i="1"/>
  <c r="N2470" i="1" s="1"/>
  <c r="O2470" i="1" s="1"/>
  <c r="P2470" i="1" s="1"/>
  <c r="J2473" i="1"/>
  <c r="N2473" i="1" s="1"/>
  <c r="O2473" i="1" s="1"/>
  <c r="P2473" i="1" s="1"/>
  <c r="J2476" i="1"/>
  <c r="N2476" i="1" s="1"/>
  <c r="O2476" i="1" s="1"/>
  <c r="P2476" i="1" s="1"/>
  <c r="J2479" i="1"/>
  <c r="N2479" i="1" s="1"/>
  <c r="O2479" i="1" s="1"/>
  <c r="P2479" i="1" s="1"/>
  <c r="J2482" i="1"/>
  <c r="N2482" i="1" s="1"/>
  <c r="O2482" i="1" s="1"/>
  <c r="P2482" i="1" s="1"/>
  <c r="J2485" i="1"/>
  <c r="N2485" i="1" s="1"/>
  <c r="O2485" i="1" s="1"/>
  <c r="P2485" i="1" s="1"/>
  <c r="J1400" i="1"/>
  <c r="N1400" i="1" s="1"/>
  <c r="O1400" i="1" s="1"/>
  <c r="P1400" i="1" s="1"/>
  <c r="J1436" i="1"/>
  <c r="N1436" i="1" s="1"/>
  <c r="O1436" i="1" s="1"/>
  <c r="P1436" i="1" s="1"/>
  <c r="J1979" i="1"/>
  <c r="N1979" i="1" s="1"/>
  <c r="O1979" i="1" s="1"/>
  <c r="P1979" i="1" s="1"/>
  <c r="J1982" i="1"/>
  <c r="N1982" i="1" s="1"/>
  <c r="O1982" i="1" s="1"/>
  <c r="P1982" i="1" s="1"/>
  <c r="J1985" i="1"/>
  <c r="N1985" i="1" s="1"/>
  <c r="O1985" i="1" s="1"/>
  <c r="P1985" i="1" s="1"/>
  <c r="J1988" i="1"/>
  <c r="N1988" i="1" s="1"/>
  <c r="O1988" i="1" s="1"/>
  <c r="P1988" i="1" s="1"/>
  <c r="J1991" i="1"/>
  <c r="N1991" i="1" s="1"/>
  <c r="O1991" i="1" s="1"/>
  <c r="P1991" i="1" s="1"/>
  <c r="J1994" i="1"/>
  <c r="N1994" i="1" s="1"/>
  <c r="O1994" i="1" s="1"/>
  <c r="P1994" i="1" s="1"/>
  <c r="J1997" i="1"/>
  <c r="N1997" i="1" s="1"/>
  <c r="O1997" i="1" s="1"/>
  <c r="P1997" i="1" s="1"/>
  <c r="J2000" i="1"/>
  <c r="N2000" i="1" s="1"/>
  <c r="O2000" i="1" s="1"/>
  <c r="P2000" i="1" s="1"/>
  <c r="J2003" i="1"/>
  <c r="N2003" i="1" s="1"/>
  <c r="O2003" i="1" s="1"/>
  <c r="P2003" i="1" s="1"/>
  <c r="J2006" i="1"/>
  <c r="N2006" i="1" s="1"/>
  <c r="O2006" i="1" s="1"/>
  <c r="P2006" i="1" s="1"/>
  <c r="J2009" i="1"/>
  <c r="N2009" i="1" s="1"/>
  <c r="O2009" i="1" s="1"/>
  <c r="P2009" i="1" s="1"/>
  <c r="J2012" i="1"/>
  <c r="N2012" i="1" s="1"/>
  <c r="O2012" i="1" s="1"/>
  <c r="P2012" i="1" s="1"/>
  <c r="J2015" i="1"/>
  <c r="N2015" i="1" s="1"/>
  <c r="O2015" i="1" s="1"/>
  <c r="P2015" i="1" s="1"/>
  <c r="J2018" i="1"/>
  <c r="N2018" i="1" s="1"/>
  <c r="O2018" i="1" s="1"/>
  <c r="P2018" i="1" s="1"/>
  <c r="J2021" i="1"/>
  <c r="N2021" i="1" s="1"/>
  <c r="O2021" i="1" s="1"/>
  <c r="P2021" i="1" s="1"/>
  <c r="J2024" i="1"/>
  <c r="N2024" i="1" s="1"/>
  <c r="O2024" i="1" s="1"/>
  <c r="P2024" i="1" s="1"/>
  <c r="J2027" i="1"/>
  <c r="N2027" i="1" s="1"/>
  <c r="O2027" i="1" s="1"/>
  <c r="P2027" i="1" s="1"/>
  <c r="J2030" i="1"/>
  <c r="N2030" i="1" s="1"/>
  <c r="O2030" i="1" s="1"/>
  <c r="P2030" i="1" s="1"/>
  <c r="J2033" i="1"/>
  <c r="N2033" i="1" s="1"/>
  <c r="O2033" i="1" s="1"/>
  <c r="P2033" i="1" s="1"/>
  <c r="J2036" i="1"/>
  <c r="N2036" i="1" s="1"/>
  <c r="O2036" i="1" s="1"/>
  <c r="P2036" i="1" s="1"/>
  <c r="J2039" i="1"/>
  <c r="N2039" i="1" s="1"/>
  <c r="O2039" i="1" s="1"/>
  <c r="P2039" i="1" s="1"/>
  <c r="J2042" i="1"/>
  <c r="N2042" i="1" s="1"/>
  <c r="O2042" i="1" s="1"/>
  <c r="P2042" i="1" s="1"/>
  <c r="J2045" i="1"/>
  <c r="N2045" i="1" s="1"/>
  <c r="O2045" i="1" s="1"/>
  <c r="P2045" i="1" s="1"/>
  <c r="J2048" i="1"/>
  <c r="N2048" i="1" s="1"/>
  <c r="O2048" i="1" s="1"/>
  <c r="P2048" i="1" s="1"/>
  <c r="J2051" i="1"/>
  <c r="N2051" i="1" s="1"/>
  <c r="O2051" i="1" s="1"/>
  <c r="P2051" i="1" s="1"/>
  <c r="J2054" i="1"/>
  <c r="N2054" i="1" s="1"/>
  <c r="O2054" i="1" s="1"/>
  <c r="P2054" i="1" s="1"/>
  <c r="J2057" i="1"/>
  <c r="N2057" i="1" s="1"/>
  <c r="O2057" i="1" s="1"/>
  <c r="P2057" i="1" s="1"/>
  <c r="J2060" i="1"/>
  <c r="N2060" i="1" s="1"/>
  <c r="O2060" i="1" s="1"/>
  <c r="P2060" i="1" s="1"/>
  <c r="J2063" i="1"/>
  <c r="N2063" i="1" s="1"/>
  <c r="O2063" i="1" s="1"/>
  <c r="P2063" i="1" s="1"/>
  <c r="J2066" i="1"/>
  <c r="N2066" i="1" s="1"/>
  <c r="O2066" i="1" s="1"/>
  <c r="P2066" i="1" s="1"/>
  <c r="J2069" i="1"/>
  <c r="N2069" i="1" s="1"/>
  <c r="O2069" i="1" s="1"/>
  <c r="P2069" i="1" s="1"/>
  <c r="J2072" i="1"/>
  <c r="N2072" i="1" s="1"/>
  <c r="O2072" i="1" s="1"/>
  <c r="P2072" i="1" s="1"/>
  <c r="J2075" i="1"/>
  <c r="N2075" i="1" s="1"/>
  <c r="O2075" i="1" s="1"/>
  <c r="P2075" i="1" s="1"/>
  <c r="J2078" i="1"/>
  <c r="N2078" i="1" s="1"/>
  <c r="O2078" i="1" s="1"/>
  <c r="P2078" i="1" s="1"/>
  <c r="J2081" i="1"/>
  <c r="N2081" i="1" s="1"/>
  <c r="O2081" i="1" s="1"/>
  <c r="P2081" i="1" s="1"/>
  <c r="J2084" i="1"/>
  <c r="N2084" i="1" s="1"/>
  <c r="O2084" i="1" s="1"/>
  <c r="P2084" i="1" s="1"/>
  <c r="J2087" i="1"/>
  <c r="N2087" i="1" s="1"/>
  <c r="O2087" i="1" s="1"/>
  <c r="P2087" i="1" s="1"/>
  <c r="J2090" i="1"/>
  <c r="N2090" i="1" s="1"/>
  <c r="O2090" i="1" s="1"/>
  <c r="P2090" i="1" s="1"/>
  <c r="J2093" i="1"/>
  <c r="N2093" i="1" s="1"/>
  <c r="O2093" i="1" s="1"/>
  <c r="P2093" i="1" s="1"/>
  <c r="J2096" i="1"/>
  <c r="N2096" i="1" s="1"/>
  <c r="O2096" i="1" s="1"/>
  <c r="P2096" i="1" s="1"/>
  <c r="J2099" i="1"/>
  <c r="N2099" i="1" s="1"/>
  <c r="O2099" i="1" s="1"/>
  <c r="P2099" i="1" s="1"/>
  <c r="J2102" i="1"/>
  <c r="N2102" i="1" s="1"/>
  <c r="O2102" i="1" s="1"/>
  <c r="P2102" i="1" s="1"/>
  <c r="J2105" i="1"/>
  <c r="N2105" i="1" s="1"/>
  <c r="O2105" i="1" s="1"/>
  <c r="P2105" i="1" s="1"/>
  <c r="J2108" i="1"/>
  <c r="N2108" i="1" s="1"/>
  <c r="O2108" i="1" s="1"/>
  <c r="P2108" i="1" s="1"/>
  <c r="J2111" i="1"/>
  <c r="N2111" i="1" s="1"/>
  <c r="O2111" i="1" s="1"/>
  <c r="P2111" i="1" s="1"/>
  <c r="J2114" i="1"/>
  <c r="N2114" i="1" s="1"/>
  <c r="O2114" i="1" s="1"/>
  <c r="P2114" i="1" s="1"/>
  <c r="J2117" i="1"/>
  <c r="N2117" i="1" s="1"/>
  <c r="O2117" i="1" s="1"/>
  <c r="P2117" i="1" s="1"/>
  <c r="J2120" i="1"/>
  <c r="N2120" i="1" s="1"/>
  <c r="O2120" i="1" s="1"/>
  <c r="P2120" i="1" s="1"/>
  <c r="J2123" i="1"/>
  <c r="N2123" i="1" s="1"/>
  <c r="O2123" i="1" s="1"/>
  <c r="P2123" i="1" s="1"/>
  <c r="J2126" i="1"/>
  <c r="N2126" i="1" s="1"/>
  <c r="O2126" i="1" s="1"/>
  <c r="P2126" i="1" s="1"/>
  <c r="J2129" i="1"/>
  <c r="N2129" i="1" s="1"/>
  <c r="O2129" i="1" s="1"/>
  <c r="P2129" i="1" s="1"/>
  <c r="J2132" i="1"/>
  <c r="N2132" i="1" s="1"/>
  <c r="O2132" i="1" s="1"/>
  <c r="P2132" i="1" s="1"/>
  <c r="J2135" i="1"/>
  <c r="N2135" i="1" s="1"/>
  <c r="O2135" i="1" s="1"/>
  <c r="P2135" i="1" s="1"/>
  <c r="J2138" i="1"/>
  <c r="N2138" i="1" s="1"/>
  <c r="O2138" i="1" s="1"/>
  <c r="P2138" i="1" s="1"/>
  <c r="J2141" i="1"/>
  <c r="N2141" i="1" s="1"/>
  <c r="O2141" i="1" s="1"/>
  <c r="P2141" i="1" s="1"/>
  <c r="J2144" i="1"/>
  <c r="N2144" i="1" s="1"/>
  <c r="O2144" i="1" s="1"/>
  <c r="P2144" i="1" s="1"/>
  <c r="J2147" i="1"/>
  <c r="N2147" i="1" s="1"/>
  <c r="O2147" i="1" s="1"/>
  <c r="P2147" i="1" s="1"/>
  <c r="J2150" i="1"/>
  <c r="N2150" i="1" s="1"/>
  <c r="O2150" i="1" s="1"/>
  <c r="P2150" i="1" s="1"/>
  <c r="J2153" i="1"/>
  <c r="N2153" i="1" s="1"/>
  <c r="O2153" i="1" s="1"/>
  <c r="P2153" i="1" s="1"/>
  <c r="J2156" i="1"/>
  <c r="N2156" i="1" s="1"/>
  <c r="O2156" i="1" s="1"/>
  <c r="P2156" i="1" s="1"/>
  <c r="J2159" i="1"/>
  <c r="N2159" i="1" s="1"/>
  <c r="O2159" i="1" s="1"/>
  <c r="P2159" i="1" s="1"/>
  <c r="J2162" i="1"/>
  <c r="N2162" i="1" s="1"/>
  <c r="O2162" i="1" s="1"/>
  <c r="P2162" i="1" s="1"/>
  <c r="J2165" i="1"/>
  <c r="N2165" i="1" s="1"/>
  <c r="O2165" i="1" s="1"/>
  <c r="P2165" i="1" s="1"/>
  <c r="J2168" i="1"/>
  <c r="N2168" i="1" s="1"/>
  <c r="O2168" i="1" s="1"/>
  <c r="P2168" i="1" s="1"/>
  <c r="J2171" i="1"/>
  <c r="N2171" i="1" s="1"/>
  <c r="O2171" i="1" s="1"/>
  <c r="P2171" i="1" s="1"/>
  <c r="J2174" i="1"/>
  <c r="N2174" i="1" s="1"/>
  <c r="O2174" i="1" s="1"/>
  <c r="P2174" i="1" s="1"/>
  <c r="J2177" i="1"/>
  <c r="N2177" i="1" s="1"/>
  <c r="O2177" i="1" s="1"/>
  <c r="P2177" i="1" s="1"/>
  <c r="J2180" i="1"/>
  <c r="N2180" i="1" s="1"/>
  <c r="O2180" i="1" s="1"/>
  <c r="P2180" i="1" s="1"/>
  <c r="J2183" i="1"/>
  <c r="N2183" i="1" s="1"/>
  <c r="O2183" i="1" s="1"/>
  <c r="P2183" i="1" s="1"/>
  <c r="J2186" i="1"/>
  <c r="N2186" i="1" s="1"/>
  <c r="O2186" i="1" s="1"/>
  <c r="P2186" i="1" s="1"/>
  <c r="J2189" i="1"/>
  <c r="N2189" i="1" s="1"/>
  <c r="O2189" i="1" s="1"/>
  <c r="P2189" i="1" s="1"/>
  <c r="J2192" i="1"/>
  <c r="N2192" i="1" s="1"/>
  <c r="O2192" i="1" s="1"/>
  <c r="P2192" i="1" s="1"/>
  <c r="J2195" i="1"/>
  <c r="N2195" i="1" s="1"/>
  <c r="O2195" i="1" s="1"/>
  <c r="P2195" i="1" s="1"/>
  <c r="J2198" i="1"/>
  <c r="N2198" i="1" s="1"/>
  <c r="O2198" i="1" s="1"/>
  <c r="P2198" i="1" s="1"/>
  <c r="J1472" i="1"/>
  <c r="N1472" i="1" s="1"/>
  <c r="O1472" i="1" s="1"/>
  <c r="P1472" i="1" s="1"/>
  <c r="J1382" i="1"/>
  <c r="N1382" i="1" s="1"/>
  <c r="O1382" i="1" s="1"/>
  <c r="P1382" i="1" s="1"/>
  <c r="J1418" i="1"/>
  <c r="N1418" i="1" s="1"/>
  <c r="O1418" i="1" s="1"/>
  <c r="P1418" i="1" s="1"/>
  <c r="J1980" i="1"/>
  <c r="N1980" i="1" s="1"/>
  <c r="O1980" i="1" s="1"/>
  <c r="P1980" i="1" s="1"/>
  <c r="J1983" i="1"/>
  <c r="N1983" i="1" s="1"/>
  <c r="O1983" i="1" s="1"/>
  <c r="P1983" i="1" s="1"/>
  <c r="J1986" i="1"/>
  <c r="N1986" i="1" s="1"/>
  <c r="O1986" i="1" s="1"/>
  <c r="P1986" i="1" s="1"/>
  <c r="J1989" i="1"/>
  <c r="N1989" i="1" s="1"/>
  <c r="O1989" i="1" s="1"/>
  <c r="P1989" i="1" s="1"/>
  <c r="J1992" i="1"/>
  <c r="N1992" i="1" s="1"/>
  <c r="O1992" i="1" s="1"/>
  <c r="P1992" i="1" s="1"/>
  <c r="J1995" i="1"/>
  <c r="N1995" i="1" s="1"/>
  <c r="O1995" i="1" s="1"/>
  <c r="P1995" i="1" s="1"/>
  <c r="J1998" i="1"/>
  <c r="N1998" i="1" s="1"/>
  <c r="O1998" i="1" s="1"/>
  <c r="P1998" i="1" s="1"/>
  <c r="J2001" i="1"/>
  <c r="N2001" i="1" s="1"/>
  <c r="O2001" i="1" s="1"/>
  <c r="P2001" i="1" s="1"/>
  <c r="J2004" i="1"/>
  <c r="N2004" i="1" s="1"/>
  <c r="O2004" i="1" s="1"/>
  <c r="P2004" i="1" s="1"/>
  <c r="J2007" i="1"/>
  <c r="N2007" i="1" s="1"/>
  <c r="O2007" i="1" s="1"/>
  <c r="P2007" i="1" s="1"/>
  <c r="J2010" i="1"/>
  <c r="N2010" i="1" s="1"/>
  <c r="O2010" i="1" s="1"/>
  <c r="P2010" i="1" s="1"/>
  <c r="J2013" i="1"/>
  <c r="N2013" i="1" s="1"/>
  <c r="O2013" i="1" s="1"/>
  <c r="P2013" i="1" s="1"/>
  <c r="J2016" i="1"/>
  <c r="N2016" i="1" s="1"/>
  <c r="O2016" i="1" s="1"/>
  <c r="P2016" i="1" s="1"/>
  <c r="J2019" i="1"/>
  <c r="N2019" i="1" s="1"/>
  <c r="O2019" i="1" s="1"/>
  <c r="P2019" i="1" s="1"/>
  <c r="J2022" i="1"/>
  <c r="N2022" i="1" s="1"/>
  <c r="O2022" i="1" s="1"/>
  <c r="P2022" i="1" s="1"/>
  <c r="J2025" i="1"/>
  <c r="N2025" i="1" s="1"/>
  <c r="O2025" i="1" s="1"/>
  <c r="P2025" i="1" s="1"/>
  <c r="J2028" i="1"/>
  <c r="N2028" i="1" s="1"/>
  <c r="O2028" i="1" s="1"/>
  <c r="P2028" i="1" s="1"/>
  <c r="J2031" i="1"/>
  <c r="N2031" i="1" s="1"/>
  <c r="O2031" i="1" s="1"/>
  <c r="P2031" i="1" s="1"/>
  <c r="J2034" i="1"/>
  <c r="N2034" i="1" s="1"/>
  <c r="O2034" i="1" s="1"/>
  <c r="P2034" i="1" s="1"/>
  <c r="J2037" i="1"/>
  <c r="N2037" i="1" s="1"/>
  <c r="O2037" i="1" s="1"/>
  <c r="P2037" i="1" s="1"/>
  <c r="J2040" i="1"/>
  <c r="N2040" i="1" s="1"/>
  <c r="O2040" i="1" s="1"/>
  <c r="P2040" i="1" s="1"/>
  <c r="J2043" i="1"/>
  <c r="N2043" i="1" s="1"/>
  <c r="O2043" i="1" s="1"/>
  <c r="P2043" i="1" s="1"/>
  <c r="J2046" i="1"/>
  <c r="N2046" i="1" s="1"/>
  <c r="O2046" i="1" s="1"/>
  <c r="P2046" i="1" s="1"/>
  <c r="J2049" i="1"/>
  <c r="N2049" i="1" s="1"/>
  <c r="O2049" i="1" s="1"/>
  <c r="P2049" i="1" s="1"/>
  <c r="J2052" i="1"/>
  <c r="N2052" i="1" s="1"/>
  <c r="O2052" i="1" s="1"/>
  <c r="P2052" i="1" s="1"/>
  <c r="J2055" i="1"/>
  <c r="N2055" i="1" s="1"/>
  <c r="O2055" i="1" s="1"/>
  <c r="P2055" i="1" s="1"/>
  <c r="J2058" i="1"/>
  <c r="N2058" i="1" s="1"/>
  <c r="O2058" i="1" s="1"/>
  <c r="P2058" i="1" s="1"/>
  <c r="J2061" i="1"/>
  <c r="N2061" i="1" s="1"/>
  <c r="O2061" i="1" s="1"/>
  <c r="P2061" i="1" s="1"/>
  <c r="J2064" i="1"/>
  <c r="N2064" i="1" s="1"/>
  <c r="O2064" i="1" s="1"/>
  <c r="P2064" i="1" s="1"/>
  <c r="J2067" i="1"/>
  <c r="N2067" i="1" s="1"/>
  <c r="O2067" i="1" s="1"/>
  <c r="P2067" i="1" s="1"/>
  <c r="J2070" i="1"/>
  <c r="N2070" i="1" s="1"/>
  <c r="O2070" i="1" s="1"/>
  <c r="P2070" i="1" s="1"/>
  <c r="J2073" i="1"/>
  <c r="N2073" i="1" s="1"/>
  <c r="O2073" i="1" s="1"/>
  <c r="P2073" i="1" s="1"/>
  <c r="J2076" i="1"/>
  <c r="N2076" i="1" s="1"/>
  <c r="O2076" i="1" s="1"/>
  <c r="P2076" i="1" s="1"/>
  <c r="J2079" i="1"/>
  <c r="N2079" i="1" s="1"/>
  <c r="O2079" i="1" s="1"/>
  <c r="P2079" i="1" s="1"/>
  <c r="J2082" i="1"/>
  <c r="N2082" i="1" s="1"/>
  <c r="O2082" i="1" s="1"/>
  <c r="P2082" i="1" s="1"/>
  <c r="J2085" i="1"/>
  <c r="N2085" i="1" s="1"/>
  <c r="O2085" i="1" s="1"/>
  <c r="P2085" i="1" s="1"/>
  <c r="J2088" i="1"/>
  <c r="N2088" i="1" s="1"/>
  <c r="O2088" i="1" s="1"/>
  <c r="P2088" i="1" s="1"/>
  <c r="J2091" i="1"/>
  <c r="N2091" i="1" s="1"/>
  <c r="O2091" i="1" s="1"/>
  <c r="P2091" i="1" s="1"/>
  <c r="J2094" i="1"/>
  <c r="N2094" i="1" s="1"/>
  <c r="O2094" i="1" s="1"/>
  <c r="P2094" i="1" s="1"/>
  <c r="J2097" i="1"/>
  <c r="N2097" i="1" s="1"/>
  <c r="O2097" i="1" s="1"/>
  <c r="P2097" i="1" s="1"/>
  <c r="J2100" i="1"/>
  <c r="N2100" i="1" s="1"/>
  <c r="O2100" i="1" s="1"/>
  <c r="P2100" i="1" s="1"/>
  <c r="J2103" i="1"/>
  <c r="N2103" i="1" s="1"/>
  <c r="O2103" i="1" s="1"/>
  <c r="P2103" i="1" s="1"/>
  <c r="J2106" i="1"/>
  <c r="N2106" i="1" s="1"/>
  <c r="O2106" i="1" s="1"/>
  <c r="P2106" i="1" s="1"/>
  <c r="J2109" i="1"/>
  <c r="N2109" i="1" s="1"/>
  <c r="O2109" i="1" s="1"/>
  <c r="P2109" i="1" s="1"/>
  <c r="J2112" i="1"/>
  <c r="N2112" i="1" s="1"/>
  <c r="O2112" i="1" s="1"/>
  <c r="P2112" i="1" s="1"/>
  <c r="J2115" i="1"/>
  <c r="N2115" i="1" s="1"/>
  <c r="O2115" i="1" s="1"/>
  <c r="P2115" i="1" s="1"/>
  <c r="J2118" i="1"/>
  <c r="N2118" i="1" s="1"/>
  <c r="O2118" i="1" s="1"/>
  <c r="P2118" i="1" s="1"/>
  <c r="J2121" i="1"/>
  <c r="N2121" i="1" s="1"/>
  <c r="O2121" i="1" s="1"/>
  <c r="P2121" i="1" s="1"/>
  <c r="J2124" i="1"/>
  <c r="N2124" i="1" s="1"/>
  <c r="O2124" i="1" s="1"/>
  <c r="P2124" i="1" s="1"/>
  <c r="J2127" i="1"/>
  <c r="N2127" i="1" s="1"/>
  <c r="O2127" i="1" s="1"/>
  <c r="P2127" i="1" s="1"/>
  <c r="J2130" i="1"/>
  <c r="N2130" i="1" s="1"/>
  <c r="O2130" i="1" s="1"/>
  <c r="P2130" i="1" s="1"/>
  <c r="J2133" i="1"/>
  <c r="N2133" i="1" s="1"/>
  <c r="O2133" i="1" s="1"/>
  <c r="P2133" i="1" s="1"/>
  <c r="J2136" i="1"/>
  <c r="N2136" i="1" s="1"/>
  <c r="O2136" i="1" s="1"/>
  <c r="P2136" i="1" s="1"/>
  <c r="J2139" i="1"/>
  <c r="N2139" i="1" s="1"/>
  <c r="O2139" i="1" s="1"/>
  <c r="P2139" i="1" s="1"/>
  <c r="J2142" i="1"/>
  <c r="N2142" i="1" s="1"/>
  <c r="O2142" i="1" s="1"/>
  <c r="P2142" i="1" s="1"/>
  <c r="J2145" i="1"/>
  <c r="N2145" i="1" s="1"/>
  <c r="O2145" i="1" s="1"/>
  <c r="P2145" i="1" s="1"/>
  <c r="J2148" i="1"/>
  <c r="N2148" i="1" s="1"/>
  <c r="O2148" i="1" s="1"/>
  <c r="P2148" i="1" s="1"/>
  <c r="J2151" i="1"/>
  <c r="N2151" i="1" s="1"/>
  <c r="O2151" i="1" s="1"/>
  <c r="P2151" i="1" s="1"/>
  <c r="J2154" i="1"/>
  <c r="N2154" i="1" s="1"/>
  <c r="O2154" i="1" s="1"/>
  <c r="P2154" i="1" s="1"/>
  <c r="J2157" i="1"/>
  <c r="N2157" i="1" s="1"/>
  <c r="O2157" i="1" s="1"/>
  <c r="P2157" i="1" s="1"/>
  <c r="J2160" i="1"/>
  <c r="N2160" i="1" s="1"/>
  <c r="O2160" i="1" s="1"/>
  <c r="P2160" i="1" s="1"/>
  <c r="J2163" i="1"/>
  <c r="N2163" i="1" s="1"/>
  <c r="O2163" i="1" s="1"/>
  <c r="P2163" i="1" s="1"/>
  <c r="J2166" i="1"/>
  <c r="N2166" i="1" s="1"/>
  <c r="O2166" i="1" s="1"/>
  <c r="P2166" i="1" s="1"/>
  <c r="J2169" i="1"/>
  <c r="N2169" i="1" s="1"/>
  <c r="O2169" i="1" s="1"/>
  <c r="P2169" i="1" s="1"/>
  <c r="J2172" i="1"/>
  <c r="N2172" i="1" s="1"/>
  <c r="O2172" i="1" s="1"/>
  <c r="P2172" i="1" s="1"/>
  <c r="J2175" i="1"/>
  <c r="N2175" i="1" s="1"/>
  <c r="O2175" i="1" s="1"/>
  <c r="P2175" i="1" s="1"/>
  <c r="J2178" i="1"/>
  <c r="N2178" i="1" s="1"/>
  <c r="O2178" i="1" s="1"/>
  <c r="P2178" i="1" s="1"/>
  <c r="J2181" i="1"/>
  <c r="N2181" i="1" s="1"/>
  <c r="O2181" i="1" s="1"/>
  <c r="P2181" i="1" s="1"/>
  <c r="J2184" i="1"/>
  <c r="N2184" i="1" s="1"/>
  <c r="O2184" i="1" s="1"/>
  <c r="P2184" i="1" s="1"/>
  <c r="J2187" i="1"/>
  <c r="N2187" i="1" s="1"/>
  <c r="O2187" i="1" s="1"/>
  <c r="P2187" i="1" s="1"/>
  <c r="J2190" i="1"/>
  <c r="N2190" i="1" s="1"/>
  <c r="O2190" i="1" s="1"/>
  <c r="P2190" i="1" s="1"/>
  <c r="J2193" i="1"/>
  <c r="N2193" i="1" s="1"/>
  <c r="O2193" i="1" s="1"/>
  <c r="P2193" i="1" s="1"/>
  <c r="J2196" i="1"/>
  <c r="N2196" i="1" s="1"/>
  <c r="O2196" i="1" s="1"/>
  <c r="P2196" i="1" s="1"/>
  <c r="J2199" i="1"/>
  <c r="N2199" i="1" s="1"/>
  <c r="O2199" i="1" s="1"/>
  <c r="P2199" i="1" s="1"/>
  <c r="J2202" i="1"/>
  <c r="N2202" i="1" s="1"/>
  <c r="O2202" i="1" s="1"/>
  <c r="P2202" i="1" s="1"/>
  <c r="J2205" i="1"/>
  <c r="N2205" i="1" s="1"/>
  <c r="O2205" i="1" s="1"/>
  <c r="P2205" i="1" s="1"/>
  <c r="J2208" i="1"/>
  <c r="N2208" i="1" s="1"/>
  <c r="O2208" i="1" s="1"/>
  <c r="P2208" i="1" s="1"/>
  <c r="J2211" i="1"/>
  <c r="N2211" i="1" s="1"/>
  <c r="O2211" i="1" s="1"/>
  <c r="P2211" i="1" s="1"/>
  <c r="J2214" i="1"/>
  <c r="N2214" i="1" s="1"/>
  <c r="O2214" i="1" s="1"/>
  <c r="P2214" i="1" s="1"/>
  <c r="J2217" i="1"/>
  <c r="N2217" i="1" s="1"/>
  <c r="O2217" i="1" s="1"/>
  <c r="P2217" i="1" s="1"/>
  <c r="J2220" i="1"/>
  <c r="N2220" i="1" s="1"/>
  <c r="O2220" i="1" s="1"/>
  <c r="P2220" i="1" s="1"/>
  <c r="J2223" i="1"/>
  <c r="N2223" i="1" s="1"/>
  <c r="O2223" i="1" s="1"/>
  <c r="P2223" i="1" s="1"/>
  <c r="J2226" i="1"/>
  <c r="N2226" i="1" s="1"/>
  <c r="O2226" i="1" s="1"/>
  <c r="P2226" i="1" s="1"/>
  <c r="J2229" i="1"/>
  <c r="N2229" i="1" s="1"/>
  <c r="O2229" i="1" s="1"/>
  <c r="P2229" i="1" s="1"/>
  <c r="J2232" i="1"/>
  <c r="N2232" i="1" s="1"/>
  <c r="O2232" i="1" s="1"/>
  <c r="P2232" i="1" s="1"/>
  <c r="J2235" i="1"/>
  <c r="N2235" i="1" s="1"/>
  <c r="O2235" i="1" s="1"/>
  <c r="P2235" i="1" s="1"/>
  <c r="J2238" i="1"/>
  <c r="N2238" i="1" s="1"/>
  <c r="O2238" i="1" s="1"/>
  <c r="P2238" i="1" s="1"/>
  <c r="J2241" i="1"/>
  <c r="N2241" i="1" s="1"/>
  <c r="O2241" i="1" s="1"/>
  <c r="P2241" i="1" s="1"/>
  <c r="J2244" i="1"/>
  <c r="N2244" i="1" s="1"/>
  <c r="O2244" i="1" s="1"/>
  <c r="P2244" i="1" s="1"/>
  <c r="J2247" i="1"/>
  <c r="N2247" i="1" s="1"/>
  <c r="O2247" i="1" s="1"/>
  <c r="P2247" i="1" s="1"/>
  <c r="J2250" i="1"/>
  <c r="N2250" i="1" s="1"/>
  <c r="O2250" i="1" s="1"/>
  <c r="P2250" i="1" s="1"/>
  <c r="J2253" i="1"/>
  <c r="N2253" i="1" s="1"/>
  <c r="O2253" i="1" s="1"/>
  <c r="P2253" i="1" s="1"/>
  <c r="J2256" i="1"/>
  <c r="N2256" i="1" s="1"/>
  <c r="O2256" i="1" s="1"/>
  <c r="P2256" i="1" s="1"/>
  <c r="J2259" i="1"/>
  <c r="N2259" i="1" s="1"/>
  <c r="O2259" i="1" s="1"/>
  <c r="P2259" i="1" s="1"/>
  <c r="J2262" i="1"/>
  <c r="N2262" i="1" s="1"/>
  <c r="O2262" i="1" s="1"/>
  <c r="P2262" i="1" s="1"/>
  <c r="J2265" i="1"/>
  <c r="N2265" i="1" s="1"/>
  <c r="O2265" i="1" s="1"/>
  <c r="P2265" i="1" s="1"/>
  <c r="J2268" i="1"/>
  <c r="N2268" i="1" s="1"/>
  <c r="O2268" i="1" s="1"/>
  <c r="P2268" i="1" s="1"/>
  <c r="J2271" i="1"/>
  <c r="N2271" i="1" s="1"/>
  <c r="O2271" i="1" s="1"/>
  <c r="P2271" i="1" s="1"/>
  <c r="J2274" i="1"/>
  <c r="N2274" i="1" s="1"/>
  <c r="O2274" i="1" s="1"/>
  <c r="P2274" i="1" s="1"/>
  <c r="J2277" i="1"/>
  <c r="N2277" i="1" s="1"/>
  <c r="O2277" i="1" s="1"/>
  <c r="P2277" i="1" s="1"/>
  <c r="J2280" i="1"/>
  <c r="N2280" i="1" s="1"/>
  <c r="O2280" i="1" s="1"/>
  <c r="P2280" i="1" s="1"/>
  <c r="J2283" i="1"/>
  <c r="N2283" i="1" s="1"/>
  <c r="O2283" i="1" s="1"/>
  <c r="P2283" i="1" s="1"/>
  <c r="J2286" i="1"/>
  <c r="N2286" i="1" s="1"/>
  <c r="O2286" i="1" s="1"/>
  <c r="P2286" i="1" s="1"/>
  <c r="J2289" i="1"/>
  <c r="N2289" i="1" s="1"/>
  <c r="O2289" i="1" s="1"/>
  <c r="P2289" i="1" s="1"/>
  <c r="J2292" i="1"/>
  <c r="N2292" i="1" s="1"/>
  <c r="O2292" i="1" s="1"/>
  <c r="P2292" i="1" s="1"/>
  <c r="J2295" i="1"/>
  <c r="N2295" i="1" s="1"/>
  <c r="O2295" i="1" s="1"/>
  <c r="P2295" i="1" s="1"/>
  <c r="J2298" i="1"/>
  <c r="N2298" i="1" s="1"/>
  <c r="O2298" i="1" s="1"/>
  <c r="P2298" i="1" s="1"/>
  <c r="J2301" i="1"/>
  <c r="N2301" i="1" s="1"/>
  <c r="O2301" i="1" s="1"/>
  <c r="P2301" i="1" s="1"/>
  <c r="J2304" i="1"/>
  <c r="N2304" i="1" s="1"/>
  <c r="O2304" i="1" s="1"/>
  <c r="P2304" i="1" s="1"/>
  <c r="J2307" i="1"/>
  <c r="N2307" i="1" s="1"/>
  <c r="O2307" i="1" s="1"/>
  <c r="P2307" i="1" s="1"/>
  <c r="J2310" i="1"/>
  <c r="N2310" i="1" s="1"/>
  <c r="O2310" i="1" s="1"/>
  <c r="P2310" i="1" s="1"/>
  <c r="J2313" i="1"/>
  <c r="N2313" i="1" s="1"/>
  <c r="O2313" i="1" s="1"/>
  <c r="P2313" i="1" s="1"/>
  <c r="J2316" i="1"/>
  <c r="N2316" i="1" s="1"/>
  <c r="O2316" i="1" s="1"/>
  <c r="P2316" i="1" s="1"/>
  <c r="J2319" i="1"/>
  <c r="N2319" i="1" s="1"/>
  <c r="O2319" i="1" s="1"/>
  <c r="P2319" i="1" s="1"/>
  <c r="J2322" i="1"/>
  <c r="N2322" i="1" s="1"/>
  <c r="O2322" i="1" s="1"/>
  <c r="P2322" i="1" s="1"/>
  <c r="J2325" i="1"/>
  <c r="N2325" i="1" s="1"/>
  <c r="O2325" i="1" s="1"/>
  <c r="P2325" i="1" s="1"/>
  <c r="J2328" i="1"/>
  <c r="N2328" i="1" s="1"/>
  <c r="O2328" i="1" s="1"/>
  <c r="P2328" i="1" s="1"/>
  <c r="J2331" i="1"/>
  <c r="N2331" i="1" s="1"/>
  <c r="O2331" i="1" s="1"/>
  <c r="P2331" i="1" s="1"/>
  <c r="J2334" i="1"/>
  <c r="N2334" i="1" s="1"/>
  <c r="O2334" i="1" s="1"/>
  <c r="P2334" i="1" s="1"/>
  <c r="J2337" i="1"/>
  <c r="N2337" i="1" s="1"/>
  <c r="O2337" i="1" s="1"/>
  <c r="P2337" i="1" s="1"/>
  <c r="J2340" i="1"/>
  <c r="N2340" i="1" s="1"/>
  <c r="O2340" i="1" s="1"/>
  <c r="P2340" i="1" s="1"/>
  <c r="J2343" i="1"/>
  <c r="N2343" i="1" s="1"/>
  <c r="O2343" i="1" s="1"/>
  <c r="P2343" i="1" s="1"/>
  <c r="J2346" i="1"/>
  <c r="N2346" i="1" s="1"/>
  <c r="O2346" i="1" s="1"/>
  <c r="P2346" i="1" s="1"/>
  <c r="J2349" i="1"/>
  <c r="N2349" i="1" s="1"/>
  <c r="O2349" i="1" s="1"/>
  <c r="P2349" i="1" s="1"/>
  <c r="J2352" i="1"/>
  <c r="N2352" i="1" s="1"/>
  <c r="O2352" i="1" s="1"/>
  <c r="P2352" i="1" s="1"/>
  <c r="J2355" i="1"/>
  <c r="N2355" i="1" s="1"/>
  <c r="O2355" i="1" s="1"/>
  <c r="P2355" i="1" s="1"/>
  <c r="J2358" i="1"/>
  <c r="N2358" i="1" s="1"/>
  <c r="O2358" i="1" s="1"/>
  <c r="P2358" i="1" s="1"/>
  <c r="J2361" i="1"/>
  <c r="N2361" i="1" s="1"/>
  <c r="O2361" i="1" s="1"/>
  <c r="P2361" i="1" s="1"/>
  <c r="J2364" i="1"/>
  <c r="N2364" i="1" s="1"/>
  <c r="O2364" i="1" s="1"/>
  <c r="P2364" i="1" s="1"/>
  <c r="J2367" i="1"/>
  <c r="N2367" i="1" s="1"/>
  <c r="O2367" i="1" s="1"/>
  <c r="P2367" i="1" s="1"/>
  <c r="J2370" i="1"/>
  <c r="N2370" i="1" s="1"/>
  <c r="O2370" i="1" s="1"/>
  <c r="P2370" i="1" s="1"/>
  <c r="J2373" i="1"/>
  <c r="N2373" i="1" s="1"/>
  <c r="O2373" i="1" s="1"/>
  <c r="P2373" i="1" s="1"/>
  <c r="J2376" i="1"/>
  <c r="N2376" i="1" s="1"/>
  <c r="O2376" i="1" s="1"/>
  <c r="P2376" i="1" s="1"/>
  <c r="J2379" i="1"/>
  <c r="N2379" i="1" s="1"/>
  <c r="O2379" i="1" s="1"/>
  <c r="P2379" i="1" s="1"/>
  <c r="J2382" i="1"/>
  <c r="N2382" i="1" s="1"/>
  <c r="O2382" i="1" s="1"/>
  <c r="P2382" i="1" s="1"/>
  <c r="J2385" i="1"/>
  <c r="N2385" i="1" s="1"/>
  <c r="O2385" i="1" s="1"/>
  <c r="P2385" i="1" s="1"/>
  <c r="J2388" i="1"/>
  <c r="N2388" i="1" s="1"/>
  <c r="O2388" i="1" s="1"/>
  <c r="P2388" i="1" s="1"/>
  <c r="J2391" i="1"/>
  <c r="N2391" i="1" s="1"/>
  <c r="O2391" i="1" s="1"/>
  <c r="P2391" i="1" s="1"/>
  <c r="J2394" i="1"/>
  <c r="N2394" i="1" s="1"/>
  <c r="O2394" i="1" s="1"/>
  <c r="P2394" i="1" s="1"/>
  <c r="J2397" i="1"/>
  <c r="N2397" i="1" s="1"/>
  <c r="O2397" i="1" s="1"/>
  <c r="P2397" i="1" s="1"/>
  <c r="J2400" i="1"/>
  <c r="N2400" i="1" s="1"/>
  <c r="O2400" i="1" s="1"/>
  <c r="P2400" i="1" s="1"/>
  <c r="J2403" i="1"/>
  <c r="N2403" i="1" s="1"/>
  <c r="O2403" i="1" s="1"/>
  <c r="P2403" i="1" s="1"/>
  <c r="J2406" i="1"/>
  <c r="N2406" i="1" s="1"/>
  <c r="O2406" i="1" s="1"/>
  <c r="P2406" i="1" s="1"/>
  <c r="J2409" i="1"/>
  <c r="N2409" i="1" s="1"/>
  <c r="O2409" i="1" s="1"/>
  <c r="P2409" i="1" s="1"/>
  <c r="J2412" i="1"/>
  <c r="N2412" i="1" s="1"/>
  <c r="O2412" i="1" s="1"/>
  <c r="P2412" i="1" s="1"/>
  <c r="J2415" i="1"/>
  <c r="N2415" i="1" s="1"/>
  <c r="O2415" i="1" s="1"/>
  <c r="P2415" i="1" s="1"/>
  <c r="J2418" i="1"/>
  <c r="N2418" i="1" s="1"/>
  <c r="O2418" i="1" s="1"/>
  <c r="P2418" i="1" s="1"/>
  <c r="J2421" i="1"/>
  <c r="N2421" i="1" s="1"/>
  <c r="O2421" i="1" s="1"/>
  <c r="P2421" i="1" s="1"/>
  <c r="J2424" i="1"/>
  <c r="N2424" i="1" s="1"/>
  <c r="O2424" i="1" s="1"/>
  <c r="P2424" i="1" s="1"/>
  <c r="J2427" i="1"/>
  <c r="N2427" i="1" s="1"/>
  <c r="O2427" i="1" s="1"/>
  <c r="P2427" i="1" s="1"/>
  <c r="J2430" i="1"/>
  <c r="N2430" i="1" s="1"/>
  <c r="O2430" i="1" s="1"/>
  <c r="P2430" i="1" s="1"/>
  <c r="J2433" i="1"/>
  <c r="N2433" i="1" s="1"/>
  <c r="O2433" i="1" s="1"/>
  <c r="P2433" i="1" s="1"/>
  <c r="J2436" i="1"/>
  <c r="N2436" i="1" s="1"/>
  <c r="O2436" i="1" s="1"/>
  <c r="P2436" i="1" s="1"/>
  <c r="J2439" i="1"/>
  <c r="N2439" i="1" s="1"/>
  <c r="O2439" i="1" s="1"/>
  <c r="P2439" i="1" s="1"/>
  <c r="J2442" i="1"/>
  <c r="N2442" i="1" s="1"/>
  <c r="O2442" i="1" s="1"/>
  <c r="P2442" i="1" s="1"/>
  <c r="J2445" i="1"/>
  <c r="N2445" i="1" s="1"/>
  <c r="O2445" i="1" s="1"/>
  <c r="P2445" i="1" s="1"/>
  <c r="J2448" i="1"/>
  <c r="N2448" i="1" s="1"/>
  <c r="O2448" i="1" s="1"/>
  <c r="P2448" i="1" s="1"/>
  <c r="J2451" i="1"/>
  <c r="N2451" i="1" s="1"/>
  <c r="O2451" i="1" s="1"/>
  <c r="P2451" i="1" s="1"/>
  <c r="J2454" i="1"/>
  <c r="N2454" i="1" s="1"/>
  <c r="O2454" i="1" s="1"/>
  <c r="P2454" i="1" s="1"/>
  <c r="J2457" i="1"/>
  <c r="N2457" i="1" s="1"/>
  <c r="O2457" i="1" s="1"/>
  <c r="P2457" i="1" s="1"/>
  <c r="J2460" i="1"/>
  <c r="N2460" i="1" s="1"/>
  <c r="O2460" i="1" s="1"/>
  <c r="P2460" i="1" s="1"/>
  <c r="J2463" i="1"/>
  <c r="N2463" i="1" s="1"/>
  <c r="O2463" i="1" s="1"/>
  <c r="P2463" i="1" s="1"/>
  <c r="J2466" i="1"/>
  <c r="N2466" i="1" s="1"/>
  <c r="O2466" i="1" s="1"/>
  <c r="P2466" i="1" s="1"/>
  <c r="J2469" i="1"/>
  <c r="N2469" i="1" s="1"/>
  <c r="O2469" i="1" s="1"/>
  <c r="P2469" i="1" s="1"/>
  <c r="J2472" i="1"/>
  <c r="N2472" i="1" s="1"/>
  <c r="O2472" i="1" s="1"/>
  <c r="P2472" i="1" s="1"/>
  <c r="J2475" i="1"/>
  <c r="N2475" i="1" s="1"/>
  <c r="O2475" i="1" s="1"/>
  <c r="P2475" i="1" s="1"/>
  <c r="J2478" i="1"/>
  <c r="N2478" i="1" s="1"/>
  <c r="O2478" i="1" s="1"/>
  <c r="P2478" i="1" s="1"/>
  <c r="J2481" i="1"/>
  <c r="N2481" i="1" s="1"/>
  <c r="O2481" i="1" s="1"/>
  <c r="P2481" i="1" s="1"/>
  <c r="J2484" i="1"/>
  <c r="N2484" i="1" s="1"/>
  <c r="O2484" i="1" s="1"/>
  <c r="P2484" i="1" s="1"/>
  <c r="J2207" i="1"/>
  <c r="N2207" i="1" s="1"/>
  <c r="O2207" i="1" s="1"/>
  <c r="P2207" i="1" s="1"/>
  <c r="J2225" i="1"/>
  <c r="N2225" i="1" s="1"/>
  <c r="O2225" i="1" s="1"/>
  <c r="P2225" i="1" s="1"/>
  <c r="J2243" i="1"/>
  <c r="N2243" i="1" s="1"/>
  <c r="O2243" i="1" s="1"/>
  <c r="P2243" i="1" s="1"/>
  <c r="J2261" i="1"/>
  <c r="N2261" i="1" s="1"/>
  <c r="O2261" i="1" s="1"/>
  <c r="P2261" i="1" s="1"/>
  <c r="J2279" i="1"/>
  <c r="N2279" i="1" s="1"/>
  <c r="O2279" i="1" s="1"/>
  <c r="P2279" i="1" s="1"/>
  <c r="J2297" i="1"/>
  <c r="N2297" i="1" s="1"/>
  <c r="O2297" i="1" s="1"/>
  <c r="P2297" i="1" s="1"/>
  <c r="J2315" i="1"/>
  <c r="N2315" i="1" s="1"/>
  <c r="O2315" i="1" s="1"/>
  <c r="P2315" i="1" s="1"/>
  <c r="J2333" i="1"/>
  <c r="N2333" i="1" s="1"/>
  <c r="O2333" i="1" s="1"/>
  <c r="P2333" i="1" s="1"/>
  <c r="J2351" i="1"/>
  <c r="N2351" i="1" s="1"/>
  <c r="O2351" i="1" s="1"/>
  <c r="P2351" i="1" s="1"/>
  <c r="J2369" i="1"/>
  <c r="N2369" i="1" s="1"/>
  <c r="O2369" i="1" s="1"/>
  <c r="P2369" i="1" s="1"/>
  <c r="J2387" i="1"/>
  <c r="N2387" i="1" s="1"/>
  <c r="O2387" i="1" s="1"/>
  <c r="P2387" i="1" s="1"/>
  <c r="J2405" i="1"/>
  <c r="N2405" i="1" s="1"/>
  <c r="O2405" i="1" s="1"/>
  <c r="P2405" i="1" s="1"/>
  <c r="J2423" i="1"/>
  <c r="N2423" i="1" s="1"/>
  <c r="O2423" i="1" s="1"/>
  <c r="P2423" i="1" s="1"/>
  <c r="J2441" i="1"/>
  <c r="N2441" i="1" s="1"/>
  <c r="O2441" i="1" s="1"/>
  <c r="P2441" i="1" s="1"/>
  <c r="J2459" i="1"/>
  <c r="N2459" i="1" s="1"/>
  <c r="O2459" i="1" s="1"/>
  <c r="P2459" i="1" s="1"/>
  <c r="J2477" i="1"/>
  <c r="N2477" i="1" s="1"/>
  <c r="O2477" i="1" s="1"/>
  <c r="P2477" i="1" s="1"/>
  <c r="J2204" i="1"/>
  <c r="N2204" i="1" s="1"/>
  <c r="O2204" i="1" s="1"/>
  <c r="P2204" i="1" s="1"/>
  <c r="J2222" i="1"/>
  <c r="N2222" i="1" s="1"/>
  <c r="O2222" i="1" s="1"/>
  <c r="P2222" i="1" s="1"/>
  <c r="J2240" i="1"/>
  <c r="N2240" i="1" s="1"/>
  <c r="O2240" i="1" s="1"/>
  <c r="P2240" i="1" s="1"/>
  <c r="J2258" i="1"/>
  <c r="N2258" i="1" s="1"/>
  <c r="O2258" i="1" s="1"/>
  <c r="P2258" i="1" s="1"/>
  <c r="J2276" i="1"/>
  <c r="N2276" i="1" s="1"/>
  <c r="O2276" i="1" s="1"/>
  <c r="P2276" i="1" s="1"/>
  <c r="J2294" i="1"/>
  <c r="N2294" i="1" s="1"/>
  <c r="O2294" i="1" s="1"/>
  <c r="P2294" i="1" s="1"/>
  <c r="J2312" i="1"/>
  <c r="N2312" i="1" s="1"/>
  <c r="O2312" i="1" s="1"/>
  <c r="P2312" i="1" s="1"/>
  <c r="J2330" i="1"/>
  <c r="N2330" i="1" s="1"/>
  <c r="O2330" i="1" s="1"/>
  <c r="P2330" i="1" s="1"/>
  <c r="J2348" i="1"/>
  <c r="N2348" i="1" s="1"/>
  <c r="O2348" i="1" s="1"/>
  <c r="P2348" i="1" s="1"/>
  <c r="J2366" i="1"/>
  <c r="N2366" i="1" s="1"/>
  <c r="O2366" i="1" s="1"/>
  <c r="P2366" i="1" s="1"/>
  <c r="J2384" i="1"/>
  <c r="N2384" i="1" s="1"/>
  <c r="O2384" i="1" s="1"/>
  <c r="P2384" i="1" s="1"/>
  <c r="J2402" i="1"/>
  <c r="N2402" i="1" s="1"/>
  <c r="O2402" i="1" s="1"/>
  <c r="P2402" i="1" s="1"/>
  <c r="J2420" i="1"/>
  <c r="N2420" i="1" s="1"/>
  <c r="O2420" i="1" s="1"/>
  <c r="P2420" i="1" s="1"/>
  <c r="J2438" i="1"/>
  <c r="N2438" i="1" s="1"/>
  <c r="O2438" i="1" s="1"/>
  <c r="P2438" i="1" s="1"/>
  <c r="J2456" i="1"/>
  <c r="N2456" i="1" s="1"/>
  <c r="O2456" i="1" s="1"/>
  <c r="P2456" i="1" s="1"/>
  <c r="J2474" i="1"/>
  <c r="N2474" i="1" s="1"/>
  <c r="O2474" i="1" s="1"/>
  <c r="P2474" i="1" s="1"/>
  <c r="J2488" i="1"/>
  <c r="N2488" i="1" s="1"/>
  <c r="O2488" i="1" s="1"/>
  <c r="P2488" i="1" s="1"/>
  <c r="J2491" i="1"/>
  <c r="N2491" i="1" s="1"/>
  <c r="O2491" i="1" s="1"/>
  <c r="P2491" i="1" s="1"/>
  <c r="J2494" i="1"/>
  <c r="N2494" i="1" s="1"/>
  <c r="O2494" i="1" s="1"/>
  <c r="P2494" i="1" s="1"/>
  <c r="J2497" i="1"/>
  <c r="N2497" i="1" s="1"/>
  <c r="O2497" i="1" s="1"/>
  <c r="P2497" i="1" s="1"/>
  <c r="J2500" i="1"/>
  <c r="N2500" i="1" s="1"/>
  <c r="O2500" i="1" s="1"/>
  <c r="P2500" i="1" s="1"/>
  <c r="J2503" i="1"/>
  <c r="N2503" i="1" s="1"/>
  <c r="O2503" i="1" s="1"/>
  <c r="P2503" i="1" s="1"/>
  <c r="J2506" i="1"/>
  <c r="N2506" i="1" s="1"/>
  <c r="O2506" i="1" s="1"/>
  <c r="P2506" i="1" s="1"/>
  <c r="J2509" i="1"/>
  <c r="N2509" i="1" s="1"/>
  <c r="O2509" i="1" s="1"/>
  <c r="P2509" i="1" s="1"/>
  <c r="J2512" i="1"/>
  <c r="N2512" i="1" s="1"/>
  <c r="O2512" i="1" s="1"/>
  <c r="P2512" i="1" s="1"/>
  <c r="J2515" i="1"/>
  <c r="N2515" i="1" s="1"/>
  <c r="O2515" i="1" s="1"/>
  <c r="P2515" i="1" s="1"/>
  <c r="J2518" i="1"/>
  <c r="N2518" i="1" s="1"/>
  <c r="O2518" i="1" s="1"/>
  <c r="P2518" i="1" s="1"/>
  <c r="J2521" i="1"/>
  <c r="N2521" i="1" s="1"/>
  <c r="O2521" i="1" s="1"/>
  <c r="P2521" i="1" s="1"/>
  <c r="J2524" i="1"/>
  <c r="N2524" i="1" s="1"/>
  <c r="O2524" i="1" s="1"/>
  <c r="P2524" i="1" s="1"/>
  <c r="J2527" i="1"/>
  <c r="N2527" i="1" s="1"/>
  <c r="O2527" i="1" s="1"/>
  <c r="P2527" i="1" s="1"/>
  <c r="J2530" i="1"/>
  <c r="N2530" i="1" s="1"/>
  <c r="O2530" i="1" s="1"/>
  <c r="P2530" i="1" s="1"/>
  <c r="J2533" i="1"/>
  <c r="N2533" i="1" s="1"/>
  <c r="O2533" i="1" s="1"/>
  <c r="P2533" i="1" s="1"/>
  <c r="J2536" i="1"/>
  <c r="N2536" i="1" s="1"/>
  <c r="O2536" i="1" s="1"/>
  <c r="P2536" i="1" s="1"/>
  <c r="J2539" i="1"/>
  <c r="N2539" i="1" s="1"/>
  <c r="O2539" i="1" s="1"/>
  <c r="P2539" i="1" s="1"/>
  <c r="J2542" i="1"/>
  <c r="N2542" i="1" s="1"/>
  <c r="O2542" i="1" s="1"/>
  <c r="P2542" i="1" s="1"/>
  <c r="J2545" i="1"/>
  <c r="N2545" i="1" s="1"/>
  <c r="O2545" i="1" s="1"/>
  <c r="P2545" i="1" s="1"/>
  <c r="J2548" i="1"/>
  <c r="N2548" i="1" s="1"/>
  <c r="O2548" i="1" s="1"/>
  <c r="P2548" i="1" s="1"/>
  <c r="J2551" i="1"/>
  <c r="N2551" i="1" s="1"/>
  <c r="O2551" i="1" s="1"/>
  <c r="P2551" i="1" s="1"/>
  <c r="J2554" i="1"/>
  <c r="N2554" i="1" s="1"/>
  <c r="O2554" i="1" s="1"/>
  <c r="P2554" i="1" s="1"/>
  <c r="J2557" i="1"/>
  <c r="N2557" i="1" s="1"/>
  <c r="O2557" i="1" s="1"/>
  <c r="P2557" i="1" s="1"/>
  <c r="J2560" i="1"/>
  <c r="N2560" i="1" s="1"/>
  <c r="O2560" i="1" s="1"/>
  <c r="P2560" i="1" s="1"/>
  <c r="J2563" i="1"/>
  <c r="N2563" i="1" s="1"/>
  <c r="O2563" i="1" s="1"/>
  <c r="P2563" i="1" s="1"/>
  <c r="J2566" i="1"/>
  <c r="N2566" i="1" s="1"/>
  <c r="O2566" i="1" s="1"/>
  <c r="P2566" i="1" s="1"/>
  <c r="J2569" i="1"/>
  <c r="N2569" i="1" s="1"/>
  <c r="O2569" i="1" s="1"/>
  <c r="P2569" i="1" s="1"/>
  <c r="J2572" i="1"/>
  <c r="N2572" i="1" s="1"/>
  <c r="O2572" i="1" s="1"/>
  <c r="P2572" i="1" s="1"/>
  <c r="J2575" i="1"/>
  <c r="N2575" i="1" s="1"/>
  <c r="O2575" i="1" s="1"/>
  <c r="P2575" i="1" s="1"/>
  <c r="J2578" i="1"/>
  <c r="N2578" i="1" s="1"/>
  <c r="O2578" i="1" s="1"/>
  <c r="P2578" i="1" s="1"/>
  <c r="J2581" i="1"/>
  <c r="N2581" i="1" s="1"/>
  <c r="O2581" i="1" s="1"/>
  <c r="P2581" i="1" s="1"/>
  <c r="J2584" i="1"/>
  <c r="N2584" i="1" s="1"/>
  <c r="O2584" i="1" s="1"/>
  <c r="P2584" i="1" s="1"/>
  <c r="J2587" i="1"/>
  <c r="N2587" i="1" s="1"/>
  <c r="O2587" i="1" s="1"/>
  <c r="P2587" i="1" s="1"/>
  <c r="J2590" i="1"/>
  <c r="N2590" i="1" s="1"/>
  <c r="O2590" i="1" s="1"/>
  <c r="P2590" i="1" s="1"/>
  <c r="J2593" i="1"/>
  <c r="N2593" i="1" s="1"/>
  <c r="O2593" i="1" s="1"/>
  <c r="P2593" i="1" s="1"/>
  <c r="J2596" i="1"/>
  <c r="N2596" i="1" s="1"/>
  <c r="O2596" i="1" s="1"/>
  <c r="P2596" i="1" s="1"/>
  <c r="J2599" i="1"/>
  <c r="N2599" i="1" s="1"/>
  <c r="O2599" i="1" s="1"/>
  <c r="P2599" i="1" s="1"/>
  <c r="J2602" i="1"/>
  <c r="N2602" i="1" s="1"/>
  <c r="O2602" i="1" s="1"/>
  <c r="P2602" i="1" s="1"/>
  <c r="J2605" i="1"/>
  <c r="N2605" i="1" s="1"/>
  <c r="O2605" i="1" s="1"/>
  <c r="P2605" i="1" s="1"/>
  <c r="J2608" i="1"/>
  <c r="N2608" i="1" s="1"/>
  <c r="O2608" i="1" s="1"/>
  <c r="P2608" i="1" s="1"/>
  <c r="J2611" i="1"/>
  <c r="N2611" i="1" s="1"/>
  <c r="O2611" i="1" s="1"/>
  <c r="P2611" i="1" s="1"/>
  <c r="J2614" i="1"/>
  <c r="N2614" i="1" s="1"/>
  <c r="O2614" i="1" s="1"/>
  <c r="P2614" i="1" s="1"/>
  <c r="J2617" i="1"/>
  <c r="N2617" i="1" s="1"/>
  <c r="O2617" i="1" s="1"/>
  <c r="P2617" i="1" s="1"/>
  <c r="J2620" i="1"/>
  <c r="N2620" i="1" s="1"/>
  <c r="O2620" i="1" s="1"/>
  <c r="P2620" i="1" s="1"/>
  <c r="J2623" i="1"/>
  <c r="N2623" i="1" s="1"/>
  <c r="O2623" i="1" s="1"/>
  <c r="P2623" i="1" s="1"/>
  <c r="J2626" i="1"/>
  <c r="N2626" i="1" s="1"/>
  <c r="O2626" i="1" s="1"/>
  <c r="P2626" i="1" s="1"/>
  <c r="J2629" i="1"/>
  <c r="N2629" i="1" s="1"/>
  <c r="O2629" i="1" s="1"/>
  <c r="P2629" i="1" s="1"/>
  <c r="J2632" i="1"/>
  <c r="N2632" i="1" s="1"/>
  <c r="O2632" i="1" s="1"/>
  <c r="P2632" i="1" s="1"/>
  <c r="J2635" i="1"/>
  <c r="N2635" i="1" s="1"/>
  <c r="O2635" i="1" s="1"/>
  <c r="P2635" i="1" s="1"/>
  <c r="J2638" i="1"/>
  <c r="N2638" i="1" s="1"/>
  <c r="O2638" i="1" s="1"/>
  <c r="P2638" i="1" s="1"/>
  <c r="J2641" i="1"/>
  <c r="N2641" i="1" s="1"/>
  <c r="O2641" i="1" s="1"/>
  <c r="P2641" i="1" s="1"/>
  <c r="J2644" i="1"/>
  <c r="N2644" i="1" s="1"/>
  <c r="O2644" i="1" s="1"/>
  <c r="P2644" i="1" s="1"/>
  <c r="J2647" i="1"/>
  <c r="N2647" i="1" s="1"/>
  <c r="O2647" i="1" s="1"/>
  <c r="P2647" i="1" s="1"/>
  <c r="J2650" i="1"/>
  <c r="N2650" i="1" s="1"/>
  <c r="O2650" i="1" s="1"/>
  <c r="P2650" i="1" s="1"/>
  <c r="J2653" i="1"/>
  <c r="N2653" i="1" s="1"/>
  <c r="O2653" i="1" s="1"/>
  <c r="P2653" i="1" s="1"/>
  <c r="J2656" i="1"/>
  <c r="N2656" i="1" s="1"/>
  <c r="O2656" i="1" s="1"/>
  <c r="P2656" i="1" s="1"/>
  <c r="J2659" i="1"/>
  <c r="N2659" i="1" s="1"/>
  <c r="O2659" i="1" s="1"/>
  <c r="P2659" i="1" s="1"/>
  <c r="J2662" i="1"/>
  <c r="N2662" i="1" s="1"/>
  <c r="O2662" i="1" s="1"/>
  <c r="P2662" i="1" s="1"/>
  <c r="J2665" i="1"/>
  <c r="N2665" i="1" s="1"/>
  <c r="O2665" i="1" s="1"/>
  <c r="P2665" i="1" s="1"/>
  <c r="J2668" i="1"/>
  <c r="N2668" i="1" s="1"/>
  <c r="O2668" i="1" s="1"/>
  <c r="P2668" i="1" s="1"/>
  <c r="J2671" i="1"/>
  <c r="N2671" i="1" s="1"/>
  <c r="O2671" i="1" s="1"/>
  <c r="P2671" i="1" s="1"/>
  <c r="J2674" i="1"/>
  <c r="N2674" i="1" s="1"/>
  <c r="O2674" i="1" s="1"/>
  <c r="P2674" i="1" s="1"/>
  <c r="J2677" i="1"/>
  <c r="N2677" i="1" s="1"/>
  <c r="O2677" i="1" s="1"/>
  <c r="P2677" i="1" s="1"/>
  <c r="J2680" i="1"/>
  <c r="N2680" i="1" s="1"/>
  <c r="O2680" i="1" s="1"/>
  <c r="P2680" i="1" s="1"/>
  <c r="J2683" i="1"/>
  <c r="N2683" i="1" s="1"/>
  <c r="O2683" i="1" s="1"/>
  <c r="P2683" i="1" s="1"/>
  <c r="J2686" i="1"/>
  <c r="N2686" i="1" s="1"/>
  <c r="O2686" i="1" s="1"/>
  <c r="P2686" i="1" s="1"/>
  <c r="J2689" i="1"/>
  <c r="N2689" i="1" s="1"/>
  <c r="O2689" i="1" s="1"/>
  <c r="P2689" i="1" s="1"/>
  <c r="J2692" i="1"/>
  <c r="N2692" i="1" s="1"/>
  <c r="O2692" i="1" s="1"/>
  <c r="P2692" i="1" s="1"/>
  <c r="J2695" i="1"/>
  <c r="N2695" i="1" s="1"/>
  <c r="O2695" i="1" s="1"/>
  <c r="P2695" i="1" s="1"/>
  <c r="J2698" i="1"/>
  <c r="N2698" i="1" s="1"/>
  <c r="O2698" i="1" s="1"/>
  <c r="P2698" i="1" s="1"/>
  <c r="J2701" i="1"/>
  <c r="N2701" i="1" s="1"/>
  <c r="O2701" i="1" s="1"/>
  <c r="P2701" i="1" s="1"/>
  <c r="J2704" i="1"/>
  <c r="N2704" i="1" s="1"/>
  <c r="O2704" i="1" s="1"/>
  <c r="P2704" i="1" s="1"/>
  <c r="J2707" i="1"/>
  <c r="N2707" i="1" s="1"/>
  <c r="O2707" i="1" s="1"/>
  <c r="P2707" i="1" s="1"/>
  <c r="J2710" i="1"/>
  <c r="N2710" i="1" s="1"/>
  <c r="O2710" i="1" s="1"/>
  <c r="P2710" i="1" s="1"/>
  <c r="J2713" i="1"/>
  <c r="N2713" i="1" s="1"/>
  <c r="O2713" i="1" s="1"/>
  <c r="P2713" i="1" s="1"/>
  <c r="J2716" i="1"/>
  <c r="N2716" i="1" s="1"/>
  <c r="O2716" i="1" s="1"/>
  <c r="P2716" i="1" s="1"/>
  <c r="J2719" i="1"/>
  <c r="N2719" i="1" s="1"/>
  <c r="O2719" i="1" s="1"/>
  <c r="P2719" i="1" s="1"/>
  <c r="J2722" i="1"/>
  <c r="N2722" i="1" s="1"/>
  <c r="O2722" i="1" s="1"/>
  <c r="P2722" i="1" s="1"/>
  <c r="J2725" i="1"/>
  <c r="N2725" i="1" s="1"/>
  <c r="O2725" i="1" s="1"/>
  <c r="P2725" i="1" s="1"/>
  <c r="J2728" i="1"/>
  <c r="N2728" i="1" s="1"/>
  <c r="O2728" i="1" s="1"/>
  <c r="P2728" i="1" s="1"/>
  <c r="J2731" i="1"/>
  <c r="N2731" i="1" s="1"/>
  <c r="O2731" i="1" s="1"/>
  <c r="P2731" i="1" s="1"/>
  <c r="J2734" i="1"/>
  <c r="N2734" i="1" s="1"/>
  <c r="O2734" i="1" s="1"/>
  <c r="P2734" i="1" s="1"/>
  <c r="J2737" i="1"/>
  <c r="N2737" i="1" s="1"/>
  <c r="O2737" i="1" s="1"/>
  <c r="P2737" i="1" s="1"/>
  <c r="J2740" i="1"/>
  <c r="N2740" i="1" s="1"/>
  <c r="O2740" i="1" s="1"/>
  <c r="P2740" i="1" s="1"/>
  <c r="J2743" i="1"/>
  <c r="N2743" i="1" s="1"/>
  <c r="O2743" i="1" s="1"/>
  <c r="P2743" i="1" s="1"/>
  <c r="J2746" i="1"/>
  <c r="N2746" i="1" s="1"/>
  <c r="O2746" i="1" s="1"/>
  <c r="P2746" i="1" s="1"/>
  <c r="J2749" i="1"/>
  <c r="N2749" i="1" s="1"/>
  <c r="O2749" i="1" s="1"/>
  <c r="P2749" i="1" s="1"/>
  <c r="J2752" i="1"/>
  <c r="N2752" i="1" s="1"/>
  <c r="O2752" i="1" s="1"/>
  <c r="P2752" i="1" s="1"/>
  <c r="J2755" i="1"/>
  <c r="N2755" i="1" s="1"/>
  <c r="O2755" i="1" s="1"/>
  <c r="P2755" i="1" s="1"/>
  <c r="J2758" i="1"/>
  <c r="N2758" i="1" s="1"/>
  <c r="O2758" i="1" s="1"/>
  <c r="P2758" i="1" s="1"/>
  <c r="J2761" i="1"/>
  <c r="N2761" i="1" s="1"/>
  <c r="O2761" i="1" s="1"/>
  <c r="P2761" i="1" s="1"/>
  <c r="J2764" i="1"/>
  <c r="N2764" i="1" s="1"/>
  <c r="O2764" i="1" s="1"/>
  <c r="P2764" i="1" s="1"/>
  <c r="J2767" i="1"/>
  <c r="N2767" i="1" s="1"/>
  <c r="O2767" i="1" s="1"/>
  <c r="P2767" i="1" s="1"/>
  <c r="J2770" i="1"/>
  <c r="N2770" i="1" s="1"/>
  <c r="O2770" i="1" s="1"/>
  <c r="P2770" i="1" s="1"/>
  <c r="J2773" i="1"/>
  <c r="N2773" i="1" s="1"/>
  <c r="O2773" i="1" s="1"/>
  <c r="P2773" i="1" s="1"/>
  <c r="J2776" i="1"/>
  <c r="N2776" i="1" s="1"/>
  <c r="O2776" i="1" s="1"/>
  <c r="P2776" i="1" s="1"/>
  <c r="J2779" i="1"/>
  <c r="N2779" i="1" s="1"/>
  <c r="O2779" i="1" s="1"/>
  <c r="P2779" i="1" s="1"/>
  <c r="J2782" i="1"/>
  <c r="N2782" i="1" s="1"/>
  <c r="O2782" i="1" s="1"/>
  <c r="P2782" i="1" s="1"/>
  <c r="J2785" i="1"/>
  <c r="N2785" i="1" s="1"/>
  <c r="O2785" i="1" s="1"/>
  <c r="P2785" i="1" s="1"/>
  <c r="J2788" i="1"/>
  <c r="N2788" i="1" s="1"/>
  <c r="O2788" i="1" s="1"/>
  <c r="P2788" i="1" s="1"/>
  <c r="J2791" i="1"/>
  <c r="N2791" i="1" s="1"/>
  <c r="O2791" i="1" s="1"/>
  <c r="P2791" i="1" s="1"/>
  <c r="J2794" i="1"/>
  <c r="N2794" i="1" s="1"/>
  <c r="O2794" i="1" s="1"/>
  <c r="P2794" i="1" s="1"/>
  <c r="J2797" i="1"/>
  <c r="N2797" i="1" s="1"/>
  <c r="O2797" i="1" s="1"/>
  <c r="P2797" i="1" s="1"/>
  <c r="J2800" i="1"/>
  <c r="N2800" i="1" s="1"/>
  <c r="O2800" i="1" s="1"/>
  <c r="P2800" i="1" s="1"/>
  <c r="J2803" i="1"/>
  <c r="N2803" i="1" s="1"/>
  <c r="O2803" i="1" s="1"/>
  <c r="P2803" i="1" s="1"/>
  <c r="J2806" i="1"/>
  <c r="N2806" i="1" s="1"/>
  <c r="O2806" i="1" s="1"/>
  <c r="P2806" i="1" s="1"/>
  <c r="J2809" i="1"/>
  <c r="N2809" i="1" s="1"/>
  <c r="O2809" i="1" s="1"/>
  <c r="P2809" i="1" s="1"/>
  <c r="J2812" i="1"/>
  <c r="N2812" i="1" s="1"/>
  <c r="O2812" i="1" s="1"/>
  <c r="P2812" i="1" s="1"/>
  <c r="J2815" i="1"/>
  <c r="N2815" i="1" s="1"/>
  <c r="O2815" i="1" s="1"/>
  <c r="P2815" i="1" s="1"/>
  <c r="J2818" i="1"/>
  <c r="N2818" i="1" s="1"/>
  <c r="O2818" i="1" s="1"/>
  <c r="P2818" i="1" s="1"/>
  <c r="J2821" i="1"/>
  <c r="N2821" i="1" s="1"/>
  <c r="O2821" i="1" s="1"/>
  <c r="P2821" i="1" s="1"/>
  <c r="J2824" i="1"/>
  <c r="N2824" i="1" s="1"/>
  <c r="O2824" i="1" s="1"/>
  <c r="P2824" i="1" s="1"/>
  <c r="J2827" i="1"/>
  <c r="N2827" i="1" s="1"/>
  <c r="O2827" i="1" s="1"/>
  <c r="P2827" i="1" s="1"/>
  <c r="J2830" i="1"/>
  <c r="N2830" i="1" s="1"/>
  <c r="O2830" i="1" s="1"/>
  <c r="P2830" i="1" s="1"/>
  <c r="J2833" i="1"/>
  <c r="N2833" i="1" s="1"/>
  <c r="O2833" i="1" s="1"/>
  <c r="P2833" i="1" s="1"/>
  <c r="J2836" i="1"/>
  <c r="N2836" i="1" s="1"/>
  <c r="O2836" i="1" s="1"/>
  <c r="P2836" i="1" s="1"/>
  <c r="J2839" i="1"/>
  <c r="N2839" i="1" s="1"/>
  <c r="O2839" i="1" s="1"/>
  <c r="P2839" i="1" s="1"/>
  <c r="J2842" i="1"/>
  <c r="N2842" i="1" s="1"/>
  <c r="O2842" i="1" s="1"/>
  <c r="P2842" i="1" s="1"/>
  <c r="J2845" i="1"/>
  <c r="N2845" i="1" s="1"/>
  <c r="O2845" i="1" s="1"/>
  <c r="P2845" i="1" s="1"/>
  <c r="J2848" i="1"/>
  <c r="N2848" i="1" s="1"/>
  <c r="O2848" i="1" s="1"/>
  <c r="P2848" i="1" s="1"/>
  <c r="J2851" i="1"/>
  <c r="N2851" i="1" s="1"/>
  <c r="O2851" i="1" s="1"/>
  <c r="P2851" i="1" s="1"/>
  <c r="J2854" i="1"/>
  <c r="N2854" i="1" s="1"/>
  <c r="O2854" i="1" s="1"/>
  <c r="P2854" i="1" s="1"/>
  <c r="J2857" i="1"/>
  <c r="N2857" i="1" s="1"/>
  <c r="O2857" i="1" s="1"/>
  <c r="P2857" i="1" s="1"/>
  <c r="J2860" i="1"/>
  <c r="N2860" i="1" s="1"/>
  <c r="O2860" i="1" s="1"/>
  <c r="P2860" i="1" s="1"/>
  <c r="J2863" i="1"/>
  <c r="N2863" i="1" s="1"/>
  <c r="O2863" i="1" s="1"/>
  <c r="P2863" i="1" s="1"/>
  <c r="J2866" i="1"/>
  <c r="N2866" i="1" s="1"/>
  <c r="O2866" i="1" s="1"/>
  <c r="P2866" i="1" s="1"/>
  <c r="J2869" i="1"/>
  <c r="N2869" i="1" s="1"/>
  <c r="O2869" i="1" s="1"/>
  <c r="P2869" i="1" s="1"/>
  <c r="J2872" i="1"/>
  <c r="N2872" i="1" s="1"/>
  <c r="O2872" i="1" s="1"/>
  <c r="P2872" i="1" s="1"/>
  <c r="J2875" i="1"/>
  <c r="N2875" i="1" s="1"/>
  <c r="O2875" i="1" s="1"/>
  <c r="P2875" i="1" s="1"/>
  <c r="J2878" i="1"/>
  <c r="N2878" i="1" s="1"/>
  <c r="O2878" i="1" s="1"/>
  <c r="P2878" i="1" s="1"/>
  <c r="J2881" i="1"/>
  <c r="N2881" i="1" s="1"/>
  <c r="O2881" i="1" s="1"/>
  <c r="P2881" i="1" s="1"/>
  <c r="J2884" i="1"/>
  <c r="N2884" i="1" s="1"/>
  <c r="O2884" i="1" s="1"/>
  <c r="P2884" i="1" s="1"/>
  <c r="J2887" i="1"/>
  <c r="N2887" i="1" s="1"/>
  <c r="O2887" i="1" s="1"/>
  <c r="P2887" i="1" s="1"/>
  <c r="J2890" i="1"/>
  <c r="N2890" i="1" s="1"/>
  <c r="O2890" i="1" s="1"/>
  <c r="P2890" i="1" s="1"/>
  <c r="J2893" i="1"/>
  <c r="N2893" i="1" s="1"/>
  <c r="O2893" i="1" s="1"/>
  <c r="P2893" i="1" s="1"/>
  <c r="J2896" i="1"/>
  <c r="N2896" i="1" s="1"/>
  <c r="O2896" i="1" s="1"/>
  <c r="P2896" i="1" s="1"/>
  <c r="J2899" i="1"/>
  <c r="N2899" i="1" s="1"/>
  <c r="O2899" i="1" s="1"/>
  <c r="P2899" i="1" s="1"/>
  <c r="J2902" i="1"/>
  <c r="N2902" i="1" s="1"/>
  <c r="O2902" i="1" s="1"/>
  <c r="P2902" i="1" s="1"/>
  <c r="J2905" i="1"/>
  <c r="N2905" i="1" s="1"/>
  <c r="O2905" i="1" s="1"/>
  <c r="P2905" i="1" s="1"/>
  <c r="J2908" i="1"/>
  <c r="N2908" i="1" s="1"/>
  <c r="O2908" i="1" s="1"/>
  <c r="P2908" i="1" s="1"/>
  <c r="J2911" i="1"/>
  <c r="N2911" i="1" s="1"/>
  <c r="O2911" i="1" s="1"/>
  <c r="P2911" i="1" s="1"/>
  <c r="J2914" i="1"/>
  <c r="N2914" i="1" s="1"/>
  <c r="O2914" i="1" s="1"/>
  <c r="P2914" i="1" s="1"/>
  <c r="J2917" i="1"/>
  <c r="N2917" i="1" s="1"/>
  <c r="O2917" i="1" s="1"/>
  <c r="P2917" i="1" s="1"/>
  <c r="J2920" i="1"/>
  <c r="N2920" i="1" s="1"/>
  <c r="O2920" i="1" s="1"/>
  <c r="P2920" i="1" s="1"/>
  <c r="J2923" i="1"/>
  <c r="N2923" i="1" s="1"/>
  <c r="O2923" i="1" s="1"/>
  <c r="P2923" i="1" s="1"/>
  <c r="J2926" i="1"/>
  <c r="N2926" i="1" s="1"/>
  <c r="O2926" i="1" s="1"/>
  <c r="P2926" i="1" s="1"/>
  <c r="J2929" i="1"/>
  <c r="N2929" i="1" s="1"/>
  <c r="O2929" i="1" s="1"/>
  <c r="P2929" i="1" s="1"/>
  <c r="J2932" i="1"/>
  <c r="N2932" i="1" s="1"/>
  <c r="O2932" i="1" s="1"/>
  <c r="P2932" i="1" s="1"/>
  <c r="J2935" i="1"/>
  <c r="N2935" i="1" s="1"/>
  <c r="O2935" i="1" s="1"/>
  <c r="P2935" i="1" s="1"/>
  <c r="J2938" i="1"/>
  <c r="N2938" i="1" s="1"/>
  <c r="O2938" i="1" s="1"/>
  <c r="P2938" i="1" s="1"/>
  <c r="J2941" i="1"/>
  <c r="N2941" i="1" s="1"/>
  <c r="O2941" i="1" s="1"/>
  <c r="P2941" i="1" s="1"/>
  <c r="J2944" i="1"/>
  <c r="N2944" i="1" s="1"/>
  <c r="O2944" i="1" s="1"/>
  <c r="P2944" i="1" s="1"/>
  <c r="J2947" i="1"/>
  <c r="N2947" i="1" s="1"/>
  <c r="O2947" i="1" s="1"/>
  <c r="P2947" i="1" s="1"/>
  <c r="J2950" i="1"/>
  <c r="N2950" i="1" s="1"/>
  <c r="O2950" i="1" s="1"/>
  <c r="P2950" i="1" s="1"/>
  <c r="J2953" i="1"/>
  <c r="N2953" i="1" s="1"/>
  <c r="O2953" i="1" s="1"/>
  <c r="P2953" i="1" s="1"/>
  <c r="J2956" i="1"/>
  <c r="N2956" i="1" s="1"/>
  <c r="O2956" i="1" s="1"/>
  <c r="P2956" i="1" s="1"/>
  <c r="J2959" i="1"/>
  <c r="N2959" i="1" s="1"/>
  <c r="O2959" i="1" s="1"/>
  <c r="P2959" i="1" s="1"/>
  <c r="J2962" i="1"/>
  <c r="N2962" i="1" s="1"/>
  <c r="O2962" i="1" s="1"/>
  <c r="P2962" i="1" s="1"/>
  <c r="J2965" i="1"/>
  <c r="N2965" i="1" s="1"/>
  <c r="O2965" i="1" s="1"/>
  <c r="P2965" i="1" s="1"/>
  <c r="J2968" i="1"/>
  <c r="N2968" i="1" s="1"/>
  <c r="O2968" i="1" s="1"/>
  <c r="P2968" i="1" s="1"/>
  <c r="J2971" i="1"/>
  <c r="N2971" i="1" s="1"/>
  <c r="O2971" i="1" s="1"/>
  <c r="P2971" i="1" s="1"/>
  <c r="J2974" i="1"/>
  <c r="N2974" i="1" s="1"/>
  <c r="O2974" i="1" s="1"/>
  <c r="P2974" i="1" s="1"/>
  <c r="J2977" i="1"/>
  <c r="N2977" i="1" s="1"/>
  <c r="O2977" i="1" s="1"/>
  <c r="P2977" i="1" s="1"/>
  <c r="J2980" i="1"/>
  <c r="N2980" i="1" s="1"/>
  <c r="O2980" i="1" s="1"/>
  <c r="P2980" i="1" s="1"/>
  <c r="J2983" i="1"/>
  <c r="N2983" i="1" s="1"/>
  <c r="O2983" i="1" s="1"/>
  <c r="P2983" i="1" s="1"/>
  <c r="J2986" i="1"/>
  <c r="N2986" i="1" s="1"/>
  <c r="O2986" i="1" s="1"/>
  <c r="P2986" i="1" s="1"/>
  <c r="J2989" i="1"/>
  <c r="N2989" i="1" s="1"/>
  <c r="O2989" i="1" s="1"/>
  <c r="P2989" i="1" s="1"/>
  <c r="J2992" i="1"/>
  <c r="N2992" i="1" s="1"/>
  <c r="O2992" i="1" s="1"/>
  <c r="P2992" i="1" s="1"/>
  <c r="J2995" i="1"/>
  <c r="N2995" i="1" s="1"/>
  <c r="O2995" i="1" s="1"/>
  <c r="P2995" i="1" s="1"/>
  <c r="J2998" i="1"/>
  <c r="N2998" i="1" s="1"/>
  <c r="O2998" i="1" s="1"/>
  <c r="P2998" i="1" s="1"/>
  <c r="J3001" i="1"/>
  <c r="N3001" i="1" s="1"/>
  <c r="O3001" i="1" s="1"/>
  <c r="P3001" i="1" s="1"/>
  <c r="J3004" i="1"/>
  <c r="N3004" i="1" s="1"/>
  <c r="O3004" i="1" s="1"/>
  <c r="P3004" i="1" s="1"/>
  <c r="J3007" i="1"/>
  <c r="N3007" i="1" s="1"/>
  <c r="O3007" i="1" s="1"/>
  <c r="P3007" i="1" s="1"/>
  <c r="J3010" i="1"/>
  <c r="N3010" i="1" s="1"/>
  <c r="O3010" i="1" s="1"/>
  <c r="P3010" i="1" s="1"/>
  <c r="J3013" i="1"/>
  <c r="N3013" i="1" s="1"/>
  <c r="O3013" i="1" s="1"/>
  <c r="P3013" i="1" s="1"/>
  <c r="J3016" i="1"/>
  <c r="N3016" i="1" s="1"/>
  <c r="O3016" i="1" s="1"/>
  <c r="P3016" i="1" s="1"/>
  <c r="J3019" i="1"/>
  <c r="N3019" i="1" s="1"/>
  <c r="O3019" i="1" s="1"/>
  <c r="P3019" i="1" s="1"/>
  <c r="J3022" i="1"/>
  <c r="N3022" i="1" s="1"/>
  <c r="O3022" i="1" s="1"/>
  <c r="P3022" i="1" s="1"/>
  <c r="J3025" i="1"/>
  <c r="N3025" i="1" s="1"/>
  <c r="O3025" i="1" s="1"/>
  <c r="P3025" i="1" s="1"/>
  <c r="J3028" i="1"/>
  <c r="N3028" i="1" s="1"/>
  <c r="O3028" i="1" s="1"/>
  <c r="P3028" i="1" s="1"/>
  <c r="J3031" i="1"/>
  <c r="N3031" i="1" s="1"/>
  <c r="O3031" i="1" s="1"/>
  <c r="P3031" i="1" s="1"/>
  <c r="J3034" i="1"/>
  <c r="N3034" i="1" s="1"/>
  <c r="O3034" i="1" s="1"/>
  <c r="P3034" i="1" s="1"/>
  <c r="J3037" i="1"/>
  <c r="N3037" i="1" s="1"/>
  <c r="O3037" i="1" s="1"/>
  <c r="P3037" i="1" s="1"/>
  <c r="J3040" i="1"/>
  <c r="N3040" i="1" s="1"/>
  <c r="O3040" i="1" s="1"/>
  <c r="P3040" i="1" s="1"/>
  <c r="J3043" i="1"/>
  <c r="N3043" i="1" s="1"/>
  <c r="O3043" i="1" s="1"/>
  <c r="P3043" i="1" s="1"/>
  <c r="J3046" i="1"/>
  <c r="N3046" i="1" s="1"/>
  <c r="O3046" i="1" s="1"/>
  <c r="P3046" i="1" s="1"/>
  <c r="J3049" i="1"/>
  <c r="N3049" i="1" s="1"/>
  <c r="O3049" i="1" s="1"/>
  <c r="P3049" i="1" s="1"/>
  <c r="J3052" i="1"/>
  <c r="N3052" i="1" s="1"/>
  <c r="O3052" i="1" s="1"/>
  <c r="P3052" i="1" s="1"/>
  <c r="J3055" i="1"/>
  <c r="N3055" i="1" s="1"/>
  <c r="O3055" i="1" s="1"/>
  <c r="P3055" i="1" s="1"/>
  <c r="J3058" i="1"/>
  <c r="N3058" i="1" s="1"/>
  <c r="O3058" i="1" s="1"/>
  <c r="P3058" i="1" s="1"/>
  <c r="J3061" i="1"/>
  <c r="N3061" i="1" s="1"/>
  <c r="O3061" i="1" s="1"/>
  <c r="P3061" i="1" s="1"/>
  <c r="J3064" i="1"/>
  <c r="N3064" i="1" s="1"/>
  <c r="O3064" i="1" s="1"/>
  <c r="P3064" i="1" s="1"/>
  <c r="J3067" i="1"/>
  <c r="N3067" i="1" s="1"/>
  <c r="O3067" i="1" s="1"/>
  <c r="P3067" i="1" s="1"/>
  <c r="J3070" i="1"/>
  <c r="N3070" i="1" s="1"/>
  <c r="O3070" i="1" s="1"/>
  <c r="P3070" i="1" s="1"/>
  <c r="J3073" i="1"/>
  <c r="N3073" i="1" s="1"/>
  <c r="O3073" i="1" s="1"/>
  <c r="P3073" i="1" s="1"/>
  <c r="J3076" i="1"/>
  <c r="N3076" i="1" s="1"/>
  <c r="O3076" i="1" s="1"/>
  <c r="P3076" i="1" s="1"/>
  <c r="J3079" i="1"/>
  <c r="N3079" i="1" s="1"/>
  <c r="O3079" i="1" s="1"/>
  <c r="P3079" i="1" s="1"/>
  <c r="J3082" i="1"/>
  <c r="N3082" i="1" s="1"/>
  <c r="O3082" i="1" s="1"/>
  <c r="P3082" i="1" s="1"/>
  <c r="J3085" i="1"/>
  <c r="N3085" i="1" s="1"/>
  <c r="O3085" i="1" s="1"/>
  <c r="P3085" i="1" s="1"/>
  <c r="J3088" i="1"/>
  <c r="N3088" i="1" s="1"/>
  <c r="O3088" i="1" s="1"/>
  <c r="P3088" i="1" s="1"/>
  <c r="J3091" i="1"/>
  <c r="N3091" i="1" s="1"/>
  <c r="O3091" i="1" s="1"/>
  <c r="P3091" i="1" s="1"/>
  <c r="J3094" i="1"/>
  <c r="N3094" i="1" s="1"/>
  <c r="O3094" i="1" s="1"/>
  <c r="P3094" i="1" s="1"/>
  <c r="J3097" i="1"/>
  <c r="N3097" i="1" s="1"/>
  <c r="O3097" i="1" s="1"/>
  <c r="P3097" i="1" s="1"/>
  <c r="J3100" i="1"/>
  <c r="N3100" i="1" s="1"/>
  <c r="O3100" i="1" s="1"/>
  <c r="P3100" i="1" s="1"/>
  <c r="J3103" i="1"/>
  <c r="N3103" i="1" s="1"/>
  <c r="O3103" i="1" s="1"/>
  <c r="P3103" i="1" s="1"/>
  <c r="J3106" i="1"/>
  <c r="N3106" i="1" s="1"/>
  <c r="O3106" i="1" s="1"/>
  <c r="P3106" i="1" s="1"/>
  <c r="J3109" i="1"/>
  <c r="N3109" i="1" s="1"/>
  <c r="O3109" i="1" s="1"/>
  <c r="P3109" i="1" s="1"/>
  <c r="J3112" i="1"/>
  <c r="N3112" i="1" s="1"/>
  <c r="O3112" i="1" s="1"/>
  <c r="P3112" i="1" s="1"/>
  <c r="J3115" i="1"/>
  <c r="N3115" i="1" s="1"/>
  <c r="O3115" i="1" s="1"/>
  <c r="P3115" i="1" s="1"/>
  <c r="J3118" i="1"/>
  <c r="N3118" i="1" s="1"/>
  <c r="O3118" i="1" s="1"/>
  <c r="P3118" i="1" s="1"/>
  <c r="J3121" i="1"/>
  <c r="N3121" i="1" s="1"/>
  <c r="O3121" i="1" s="1"/>
  <c r="P3121" i="1" s="1"/>
  <c r="J3124" i="1"/>
  <c r="N3124" i="1" s="1"/>
  <c r="O3124" i="1" s="1"/>
  <c r="P3124" i="1" s="1"/>
  <c r="J3127" i="1"/>
  <c r="N3127" i="1" s="1"/>
  <c r="O3127" i="1" s="1"/>
  <c r="P3127" i="1" s="1"/>
  <c r="J3130" i="1"/>
  <c r="N3130" i="1" s="1"/>
  <c r="O3130" i="1" s="1"/>
  <c r="P3130" i="1" s="1"/>
  <c r="J3133" i="1"/>
  <c r="N3133" i="1" s="1"/>
  <c r="O3133" i="1" s="1"/>
  <c r="P3133" i="1" s="1"/>
  <c r="J3136" i="1"/>
  <c r="N3136" i="1" s="1"/>
  <c r="O3136" i="1" s="1"/>
  <c r="P3136" i="1" s="1"/>
  <c r="J3139" i="1"/>
  <c r="N3139" i="1" s="1"/>
  <c r="O3139" i="1" s="1"/>
  <c r="P3139" i="1" s="1"/>
  <c r="J3142" i="1"/>
  <c r="N3142" i="1" s="1"/>
  <c r="O3142" i="1" s="1"/>
  <c r="P3142" i="1" s="1"/>
  <c r="J3145" i="1"/>
  <c r="N3145" i="1" s="1"/>
  <c r="O3145" i="1" s="1"/>
  <c r="P3145" i="1" s="1"/>
  <c r="J3148" i="1"/>
  <c r="N3148" i="1" s="1"/>
  <c r="O3148" i="1" s="1"/>
  <c r="P3148" i="1" s="1"/>
  <c r="J3151" i="1"/>
  <c r="N3151" i="1" s="1"/>
  <c r="O3151" i="1" s="1"/>
  <c r="P3151" i="1" s="1"/>
  <c r="J3154" i="1"/>
  <c r="N3154" i="1" s="1"/>
  <c r="O3154" i="1" s="1"/>
  <c r="P3154" i="1" s="1"/>
  <c r="J3157" i="1"/>
  <c r="N3157" i="1" s="1"/>
  <c r="O3157" i="1" s="1"/>
  <c r="P3157" i="1" s="1"/>
  <c r="J3160" i="1"/>
  <c r="N3160" i="1" s="1"/>
  <c r="O3160" i="1" s="1"/>
  <c r="P3160" i="1" s="1"/>
  <c r="J3163" i="1"/>
  <c r="N3163" i="1" s="1"/>
  <c r="O3163" i="1" s="1"/>
  <c r="P3163" i="1" s="1"/>
  <c r="J3166" i="1"/>
  <c r="N3166" i="1" s="1"/>
  <c r="O3166" i="1" s="1"/>
  <c r="P3166" i="1" s="1"/>
  <c r="J3169" i="1"/>
  <c r="N3169" i="1" s="1"/>
  <c r="O3169" i="1" s="1"/>
  <c r="P3169" i="1" s="1"/>
  <c r="J3172" i="1"/>
  <c r="N3172" i="1" s="1"/>
  <c r="O3172" i="1" s="1"/>
  <c r="P3172" i="1" s="1"/>
  <c r="J3175" i="1"/>
  <c r="N3175" i="1" s="1"/>
  <c r="O3175" i="1" s="1"/>
  <c r="P3175" i="1" s="1"/>
  <c r="J3178" i="1"/>
  <c r="N3178" i="1" s="1"/>
  <c r="O3178" i="1" s="1"/>
  <c r="P3178" i="1" s="1"/>
  <c r="J3181" i="1"/>
  <c r="N3181" i="1" s="1"/>
  <c r="O3181" i="1" s="1"/>
  <c r="P3181" i="1" s="1"/>
  <c r="J3184" i="1"/>
  <c r="N3184" i="1" s="1"/>
  <c r="O3184" i="1" s="1"/>
  <c r="P3184" i="1" s="1"/>
  <c r="J3187" i="1"/>
  <c r="N3187" i="1" s="1"/>
  <c r="O3187" i="1" s="1"/>
  <c r="P3187" i="1" s="1"/>
  <c r="J3190" i="1"/>
  <c r="N3190" i="1" s="1"/>
  <c r="O3190" i="1" s="1"/>
  <c r="P3190" i="1" s="1"/>
  <c r="J3193" i="1"/>
  <c r="N3193" i="1" s="1"/>
  <c r="O3193" i="1" s="1"/>
  <c r="P3193" i="1" s="1"/>
  <c r="J3196" i="1"/>
  <c r="N3196" i="1" s="1"/>
  <c r="O3196" i="1" s="1"/>
  <c r="P3196" i="1" s="1"/>
  <c r="J3199" i="1"/>
  <c r="N3199" i="1" s="1"/>
  <c r="O3199" i="1" s="1"/>
  <c r="P3199" i="1" s="1"/>
  <c r="J3202" i="1"/>
  <c r="N3202" i="1" s="1"/>
  <c r="O3202" i="1" s="1"/>
  <c r="P3202" i="1" s="1"/>
  <c r="J3205" i="1"/>
  <c r="N3205" i="1" s="1"/>
  <c r="O3205" i="1" s="1"/>
  <c r="P3205" i="1" s="1"/>
  <c r="J3208" i="1"/>
  <c r="N3208" i="1" s="1"/>
  <c r="O3208" i="1" s="1"/>
  <c r="P3208" i="1" s="1"/>
  <c r="J3211" i="1"/>
  <c r="N3211" i="1" s="1"/>
  <c r="O3211" i="1" s="1"/>
  <c r="P3211" i="1" s="1"/>
  <c r="J3214" i="1"/>
  <c r="N3214" i="1" s="1"/>
  <c r="O3214" i="1" s="1"/>
  <c r="P3214" i="1" s="1"/>
  <c r="J3217" i="1"/>
  <c r="N3217" i="1" s="1"/>
  <c r="O3217" i="1" s="1"/>
  <c r="P3217" i="1" s="1"/>
  <c r="J3220" i="1"/>
  <c r="N3220" i="1" s="1"/>
  <c r="O3220" i="1" s="1"/>
  <c r="P3220" i="1" s="1"/>
  <c r="J3223" i="1"/>
  <c r="N3223" i="1" s="1"/>
  <c r="O3223" i="1" s="1"/>
  <c r="P3223" i="1" s="1"/>
  <c r="J3226" i="1"/>
  <c r="N3226" i="1" s="1"/>
  <c r="O3226" i="1" s="1"/>
  <c r="P3226" i="1" s="1"/>
  <c r="J3229" i="1"/>
  <c r="N3229" i="1" s="1"/>
  <c r="O3229" i="1" s="1"/>
  <c r="P3229" i="1" s="1"/>
  <c r="J3232" i="1"/>
  <c r="N3232" i="1" s="1"/>
  <c r="O3232" i="1" s="1"/>
  <c r="P3232" i="1" s="1"/>
  <c r="J3235" i="1"/>
  <c r="N3235" i="1" s="1"/>
  <c r="O3235" i="1" s="1"/>
  <c r="P3235" i="1" s="1"/>
  <c r="J3238" i="1"/>
  <c r="N3238" i="1" s="1"/>
  <c r="O3238" i="1" s="1"/>
  <c r="P3238" i="1" s="1"/>
  <c r="J3241" i="1"/>
  <c r="N3241" i="1" s="1"/>
  <c r="O3241" i="1" s="1"/>
  <c r="P3241" i="1" s="1"/>
  <c r="J3244" i="1"/>
  <c r="N3244" i="1" s="1"/>
  <c r="O3244" i="1" s="1"/>
  <c r="P3244" i="1" s="1"/>
  <c r="J3247" i="1"/>
  <c r="N3247" i="1" s="1"/>
  <c r="O3247" i="1" s="1"/>
  <c r="P3247" i="1" s="1"/>
  <c r="J3250" i="1"/>
  <c r="N3250" i="1" s="1"/>
  <c r="O3250" i="1" s="1"/>
  <c r="P3250" i="1" s="1"/>
  <c r="J3253" i="1"/>
  <c r="N3253" i="1" s="1"/>
  <c r="O3253" i="1" s="1"/>
  <c r="P3253" i="1" s="1"/>
  <c r="J3256" i="1"/>
  <c r="N3256" i="1" s="1"/>
  <c r="O3256" i="1" s="1"/>
  <c r="P3256" i="1" s="1"/>
  <c r="J3259" i="1"/>
  <c r="N3259" i="1" s="1"/>
  <c r="O3259" i="1" s="1"/>
  <c r="P3259" i="1" s="1"/>
  <c r="J3262" i="1"/>
  <c r="N3262" i="1" s="1"/>
  <c r="O3262" i="1" s="1"/>
  <c r="P3262" i="1" s="1"/>
  <c r="J3265" i="1"/>
  <c r="N3265" i="1" s="1"/>
  <c r="O3265" i="1" s="1"/>
  <c r="P3265" i="1" s="1"/>
  <c r="J3268" i="1"/>
  <c r="N3268" i="1" s="1"/>
  <c r="O3268" i="1" s="1"/>
  <c r="P3268" i="1" s="1"/>
  <c r="J3271" i="1"/>
  <c r="N3271" i="1" s="1"/>
  <c r="O3271" i="1" s="1"/>
  <c r="P3271" i="1" s="1"/>
  <c r="J3274" i="1"/>
  <c r="N3274" i="1" s="1"/>
  <c r="O3274" i="1" s="1"/>
  <c r="P3274" i="1" s="1"/>
  <c r="J3277" i="1"/>
  <c r="N3277" i="1" s="1"/>
  <c r="O3277" i="1" s="1"/>
  <c r="P3277" i="1" s="1"/>
  <c r="J3280" i="1"/>
  <c r="N3280" i="1" s="1"/>
  <c r="O3280" i="1" s="1"/>
  <c r="P3280" i="1" s="1"/>
  <c r="J3283" i="1"/>
  <c r="N3283" i="1" s="1"/>
  <c r="O3283" i="1" s="1"/>
  <c r="P3283" i="1" s="1"/>
  <c r="J3286" i="1"/>
  <c r="N3286" i="1" s="1"/>
  <c r="O3286" i="1" s="1"/>
  <c r="P3286" i="1" s="1"/>
  <c r="J3289" i="1"/>
  <c r="N3289" i="1" s="1"/>
  <c r="O3289" i="1" s="1"/>
  <c r="P3289" i="1" s="1"/>
  <c r="J3292" i="1"/>
  <c r="N3292" i="1" s="1"/>
  <c r="O3292" i="1" s="1"/>
  <c r="P3292" i="1" s="1"/>
  <c r="J3295" i="1"/>
  <c r="N3295" i="1" s="1"/>
  <c r="O3295" i="1" s="1"/>
  <c r="P3295" i="1" s="1"/>
  <c r="J3298" i="1"/>
  <c r="N3298" i="1" s="1"/>
  <c r="O3298" i="1" s="1"/>
  <c r="P3298" i="1" s="1"/>
  <c r="J3301" i="1"/>
  <c r="N3301" i="1" s="1"/>
  <c r="O3301" i="1" s="1"/>
  <c r="P3301" i="1" s="1"/>
  <c r="J3304" i="1"/>
  <c r="N3304" i="1" s="1"/>
  <c r="O3304" i="1" s="1"/>
  <c r="P3304" i="1" s="1"/>
  <c r="J3307" i="1"/>
  <c r="N3307" i="1" s="1"/>
  <c r="O3307" i="1" s="1"/>
  <c r="P3307" i="1" s="1"/>
  <c r="J3310" i="1"/>
  <c r="N3310" i="1" s="1"/>
  <c r="O3310" i="1" s="1"/>
  <c r="P3310" i="1" s="1"/>
  <c r="J3313" i="1"/>
  <c r="N3313" i="1" s="1"/>
  <c r="O3313" i="1" s="1"/>
  <c r="P3313" i="1" s="1"/>
  <c r="J3316" i="1"/>
  <c r="N3316" i="1" s="1"/>
  <c r="O3316" i="1" s="1"/>
  <c r="P3316" i="1" s="1"/>
  <c r="J3319" i="1"/>
  <c r="N3319" i="1" s="1"/>
  <c r="O3319" i="1" s="1"/>
  <c r="P3319" i="1" s="1"/>
  <c r="J3322" i="1"/>
  <c r="N3322" i="1" s="1"/>
  <c r="O3322" i="1" s="1"/>
  <c r="P3322" i="1" s="1"/>
  <c r="J3325" i="1"/>
  <c r="N3325" i="1" s="1"/>
  <c r="O3325" i="1" s="1"/>
  <c r="P3325" i="1" s="1"/>
  <c r="J3328" i="1"/>
  <c r="N3328" i="1" s="1"/>
  <c r="O3328" i="1" s="1"/>
  <c r="P3328" i="1" s="1"/>
  <c r="J3331" i="1"/>
  <c r="N3331" i="1" s="1"/>
  <c r="O3331" i="1" s="1"/>
  <c r="P3331" i="1" s="1"/>
  <c r="J3334" i="1"/>
  <c r="N3334" i="1" s="1"/>
  <c r="O3334" i="1" s="1"/>
  <c r="P3334" i="1" s="1"/>
  <c r="J3337" i="1"/>
  <c r="N3337" i="1" s="1"/>
  <c r="O3337" i="1" s="1"/>
  <c r="P3337" i="1" s="1"/>
  <c r="J3340" i="1"/>
  <c r="N3340" i="1" s="1"/>
  <c r="O3340" i="1" s="1"/>
  <c r="P3340" i="1" s="1"/>
  <c r="J3343" i="1"/>
  <c r="N3343" i="1" s="1"/>
  <c r="O3343" i="1" s="1"/>
  <c r="P3343" i="1" s="1"/>
  <c r="J3346" i="1"/>
  <c r="N3346" i="1" s="1"/>
  <c r="O3346" i="1" s="1"/>
  <c r="P3346" i="1" s="1"/>
  <c r="J3349" i="1"/>
  <c r="N3349" i="1" s="1"/>
  <c r="O3349" i="1" s="1"/>
  <c r="P3349" i="1" s="1"/>
  <c r="J3352" i="1"/>
  <c r="N3352" i="1" s="1"/>
  <c r="O3352" i="1" s="1"/>
  <c r="P3352" i="1" s="1"/>
  <c r="J3355" i="1"/>
  <c r="N3355" i="1" s="1"/>
  <c r="O3355" i="1" s="1"/>
  <c r="P3355" i="1" s="1"/>
  <c r="J3358" i="1"/>
  <c r="N3358" i="1" s="1"/>
  <c r="O3358" i="1" s="1"/>
  <c r="P3358" i="1" s="1"/>
  <c r="J3361" i="1"/>
  <c r="N3361" i="1" s="1"/>
  <c r="O3361" i="1" s="1"/>
  <c r="P3361" i="1" s="1"/>
  <c r="J3364" i="1"/>
  <c r="N3364" i="1" s="1"/>
  <c r="O3364" i="1" s="1"/>
  <c r="P3364" i="1" s="1"/>
  <c r="J3367" i="1"/>
  <c r="N3367" i="1" s="1"/>
  <c r="O3367" i="1" s="1"/>
  <c r="P3367" i="1" s="1"/>
  <c r="J3370" i="1"/>
  <c r="N3370" i="1" s="1"/>
  <c r="O3370" i="1" s="1"/>
  <c r="P3370" i="1" s="1"/>
  <c r="J3373" i="1"/>
  <c r="N3373" i="1" s="1"/>
  <c r="O3373" i="1" s="1"/>
  <c r="P3373" i="1" s="1"/>
  <c r="J3376" i="1"/>
  <c r="N3376" i="1" s="1"/>
  <c r="O3376" i="1" s="1"/>
  <c r="P3376" i="1" s="1"/>
  <c r="J3379" i="1"/>
  <c r="N3379" i="1" s="1"/>
  <c r="O3379" i="1" s="1"/>
  <c r="P3379" i="1" s="1"/>
  <c r="J3382" i="1"/>
  <c r="N3382" i="1" s="1"/>
  <c r="O3382" i="1" s="1"/>
  <c r="P3382" i="1" s="1"/>
  <c r="J3385" i="1"/>
  <c r="N3385" i="1" s="1"/>
  <c r="O3385" i="1" s="1"/>
  <c r="P3385" i="1" s="1"/>
  <c r="J3388" i="1"/>
  <c r="N3388" i="1" s="1"/>
  <c r="O3388" i="1" s="1"/>
  <c r="P3388" i="1" s="1"/>
  <c r="J3391" i="1"/>
  <c r="N3391" i="1" s="1"/>
  <c r="O3391" i="1" s="1"/>
  <c r="P3391" i="1" s="1"/>
  <c r="J3394" i="1"/>
  <c r="N3394" i="1" s="1"/>
  <c r="O3394" i="1" s="1"/>
  <c r="P3394" i="1" s="1"/>
  <c r="J3397" i="1"/>
  <c r="N3397" i="1" s="1"/>
  <c r="O3397" i="1" s="1"/>
  <c r="P3397" i="1" s="1"/>
  <c r="J3400" i="1"/>
  <c r="N3400" i="1" s="1"/>
  <c r="O3400" i="1" s="1"/>
  <c r="P3400" i="1" s="1"/>
  <c r="J3403" i="1"/>
  <c r="N3403" i="1" s="1"/>
  <c r="O3403" i="1" s="1"/>
  <c r="P3403" i="1" s="1"/>
  <c r="J3406" i="1"/>
  <c r="N3406" i="1" s="1"/>
  <c r="O3406" i="1" s="1"/>
  <c r="P3406" i="1" s="1"/>
  <c r="J3409" i="1"/>
  <c r="N3409" i="1" s="1"/>
  <c r="O3409" i="1" s="1"/>
  <c r="P3409" i="1" s="1"/>
  <c r="J3412" i="1"/>
  <c r="N3412" i="1" s="1"/>
  <c r="O3412" i="1" s="1"/>
  <c r="P3412" i="1" s="1"/>
  <c r="J3415" i="1"/>
  <c r="N3415" i="1" s="1"/>
  <c r="O3415" i="1" s="1"/>
  <c r="P3415" i="1" s="1"/>
  <c r="J3418" i="1"/>
  <c r="N3418" i="1" s="1"/>
  <c r="O3418" i="1" s="1"/>
  <c r="P3418" i="1" s="1"/>
  <c r="J3421" i="1"/>
  <c r="N3421" i="1" s="1"/>
  <c r="O3421" i="1" s="1"/>
  <c r="P3421" i="1" s="1"/>
  <c r="J3424" i="1"/>
  <c r="N3424" i="1" s="1"/>
  <c r="O3424" i="1" s="1"/>
  <c r="P3424" i="1" s="1"/>
  <c r="J3427" i="1"/>
  <c r="N3427" i="1" s="1"/>
  <c r="O3427" i="1" s="1"/>
  <c r="P3427" i="1" s="1"/>
  <c r="J3430" i="1"/>
  <c r="N3430" i="1" s="1"/>
  <c r="O3430" i="1" s="1"/>
  <c r="P3430" i="1" s="1"/>
  <c r="J3433" i="1"/>
  <c r="N3433" i="1" s="1"/>
  <c r="O3433" i="1" s="1"/>
  <c r="P3433" i="1" s="1"/>
  <c r="J3436" i="1"/>
  <c r="N3436" i="1" s="1"/>
  <c r="O3436" i="1" s="1"/>
  <c r="P3436" i="1" s="1"/>
  <c r="J3439" i="1"/>
  <c r="N3439" i="1" s="1"/>
  <c r="O3439" i="1" s="1"/>
  <c r="P3439" i="1" s="1"/>
  <c r="J3442" i="1"/>
  <c r="N3442" i="1" s="1"/>
  <c r="O3442" i="1" s="1"/>
  <c r="P3442" i="1" s="1"/>
  <c r="J3445" i="1"/>
  <c r="N3445" i="1" s="1"/>
  <c r="O3445" i="1" s="1"/>
  <c r="P3445" i="1" s="1"/>
  <c r="J3448" i="1"/>
  <c r="N3448" i="1" s="1"/>
  <c r="O3448" i="1" s="1"/>
  <c r="P3448" i="1" s="1"/>
  <c r="J3451" i="1"/>
  <c r="N3451" i="1" s="1"/>
  <c r="O3451" i="1" s="1"/>
  <c r="P3451" i="1" s="1"/>
  <c r="J3454" i="1"/>
  <c r="N3454" i="1" s="1"/>
  <c r="O3454" i="1" s="1"/>
  <c r="P3454" i="1" s="1"/>
  <c r="J3457" i="1"/>
  <c r="N3457" i="1" s="1"/>
  <c r="O3457" i="1" s="1"/>
  <c r="P3457" i="1" s="1"/>
  <c r="J3460" i="1"/>
  <c r="N3460" i="1" s="1"/>
  <c r="O3460" i="1" s="1"/>
  <c r="P3460" i="1" s="1"/>
  <c r="J2201" i="1"/>
  <c r="N2201" i="1" s="1"/>
  <c r="O2201" i="1" s="1"/>
  <c r="P2201" i="1" s="1"/>
  <c r="J2219" i="1"/>
  <c r="N2219" i="1" s="1"/>
  <c r="O2219" i="1" s="1"/>
  <c r="P2219" i="1" s="1"/>
  <c r="J2237" i="1"/>
  <c r="N2237" i="1" s="1"/>
  <c r="O2237" i="1" s="1"/>
  <c r="P2237" i="1" s="1"/>
  <c r="J2255" i="1"/>
  <c r="N2255" i="1" s="1"/>
  <c r="O2255" i="1" s="1"/>
  <c r="P2255" i="1" s="1"/>
  <c r="J2273" i="1"/>
  <c r="N2273" i="1" s="1"/>
  <c r="O2273" i="1" s="1"/>
  <c r="P2273" i="1" s="1"/>
  <c r="J2291" i="1"/>
  <c r="N2291" i="1" s="1"/>
  <c r="O2291" i="1" s="1"/>
  <c r="P2291" i="1" s="1"/>
  <c r="J2309" i="1"/>
  <c r="N2309" i="1" s="1"/>
  <c r="O2309" i="1" s="1"/>
  <c r="P2309" i="1" s="1"/>
  <c r="J2327" i="1"/>
  <c r="N2327" i="1" s="1"/>
  <c r="O2327" i="1" s="1"/>
  <c r="P2327" i="1" s="1"/>
  <c r="J2345" i="1"/>
  <c r="N2345" i="1" s="1"/>
  <c r="O2345" i="1" s="1"/>
  <c r="P2345" i="1" s="1"/>
  <c r="J2363" i="1"/>
  <c r="N2363" i="1" s="1"/>
  <c r="O2363" i="1" s="1"/>
  <c r="P2363" i="1" s="1"/>
  <c r="J2381" i="1"/>
  <c r="N2381" i="1" s="1"/>
  <c r="O2381" i="1" s="1"/>
  <c r="P2381" i="1" s="1"/>
  <c r="J2399" i="1"/>
  <c r="N2399" i="1" s="1"/>
  <c r="O2399" i="1" s="1"/>
  <c r="P2399" i="1" s="1"/>
  <c r="J2417" i="1"/>
  <c r="N2417" i="1" s="1"/>
  <c r="O2417" i="1" s="1"/>
  <c r="P2417" i="1" s="1"/>
  <c r="J2435" i="1"/>
  <c r="N2435" i="1" s="1"/>
  <c r="O2435" i="1" s="1"/>
  <c r="P2435" i="1" s="1"/>
  <c r="J2453" i="1"/>
  <c r="N2453" i="1" s="1"/>
  <c r="O2453" i="1" s="1"/>
  <c r="P2453" i="1" s="1"/>
  <c r="J2471" i="1"/>
  <c r="N2471" i="1" s="1"/>
  <c r="O2471" i="1" s="1"/>
  <c r="P2471" i="1" s="1"/>
  <c r="J2216" i="1"/>
  <c r="N2216" i="1" s="1"/>
  <c r="O2216" i="1" s="1"/>
  <c r="P2216" i="1" s="1"/>
  <c r="J2234" i="1"/>
  <c r="N2234" i="1" s="1"/>
  <c r="O2234" i="1" s="1"/>
  <c r="P2234" i="1" s="1"/>
  <c r="J2252" i="1"/>
  <c r="N2252" i="1" s="1"/>
  <c r="O2252" i="1" s="1"/>
  <c r="P2252" i="1" s="1"/>
  <c r="J2270" i="1"/>
  <c r="N2270" i="1" s="1"/>
  <c r="O2270" i="1" s="1"/>
  <c r="P2270" i="1" s="1"/>
  <c r="J2288" i="1"/>
  <c r="N2288" i="1" s="1"/>
  <c r="O2288" i="1" s="1"/>
  <c r="P2288" i="1" s="1"/>
  <c r="J2306" i="1"/>
  <c r="N2306" i="1" s="1"/>
  <c r="O2306" i="1" s="1"/>
  <c r="P2306" i="1" s="1"/>
  <c r="J2324" i="1"/>
  <c r="N2324" i="1" s="1"/>
  <c r="O2324" i="1" s="1"/>
  <c r="P2324" i="1" s="1"/>
  <c r="J2342" i="1"/>
  <c r="N2342" i="1" s="1"/>
  <c r="O2342" i="1" s="1"/>
  <c r="P2342" i="1" s="1"/>
  <c r="J2360" i="1"/>
  <c r="N2360" i="1" s="1"/>
  <c r="O2360" i="1" s="1"/>
  <c r="P2360" i="1" s="1"/>
  <c r="J2378" i="1"/>
  <c r="N2378" i="1" s="1"/>
  <c r="O2378" i="1" s="1"/>
  <c r="P2378" i="1" s="1"/>
  <c r="J2396" i="1"/>
  <c r="N2396" i="1" s="1"/>
  <c r="O2396" i="1" s="1"/>
  <c r="P2396" i="1" s="1"/>
  <c r="J2414" i="1"/>
  <c r="N2414" i="1" s="1"/>
  <c r="O2414" i="1" s="1"/>
  <c r="P2414" i="1" s="1"/>
  <c r="J2432" i="1"/>
  <c r="N2432" i="1" s="1"/>
  <c r="O2432" i="1" s="1"/>
  <c r="P2432" i="1" s="1"/>
  <c r="J2450" i="1"/>
  <c r="N2450" i="1" s="1"/>
  <c r="O2450" i="1" s="1"/>
  <c r="P2450" i="1" s="1"/>
  <c r="J2468" i="1"/>
  <c r="N2468" i="1" s="1"/>
  <c r="O2468" i="1" s="1"/>
  <c r="P2468" i="1" s="1"/>
  <c r="J2486" i="1"/>
  <c r="N2486" i="1" s="1"/>
  <c r="O2486" i="1" s="1"/>
  <c r="P2486" i="1" s="1"/>
  <c r="J2489" i="1"/>
  <c r="N2489" i="1" s="1"/>
  <c r="O2489" i="1" s="1"/>
  <c r="P2489" i="1" s="1"/>
  <c r="J2492" i="1"/>
  <c r="N2492" i="1" s="1"/>
  <c r="O2492" i="1" s="1"/>
  <c r="P2492" i="1" s="1"/>
  <c r="J2495" i="1"/>
  <c r="N2495" i="1" s="1"/>
  <c r="O2495" i="1" s="1"/>
  <c r="P2495" i="1" s="1"/>
  <c r="J2498" i="1"/>
  <c r="N2498" i="1" s="1"/>
  <c r="O2498" i="1" s="1"/>
  <c r="P2498" i="1" s="1"/>
  <c r="J2501" i="1"/>
  <c r="N2501" i="1" s="1"/>
  <c r="O2501" i="1" s="1"/>
  <c r="P2501" i="1" s="1"/>
  <c r="J2504" i="1"/>
  <c r="N2504" i="1" s="1"/>
  <c r="O2504" i="1" s="1"/>
  <c r="P2504" i="1" s="1"/>
  <c r="J2507" i="1"/>
  <c r="N2507" i="1" s="1"/>
  <c r="O2507" i="1" s="1"/>
  <c r="P2507" i="1" s="1"/>
  <c r="J2510" i="1"/>
  <c r="N2510" i="1" s="1"/>
  <c r="O2510" i="1" s="1"/>
  <c r="P2510" i="1" s="1"/>
  <c r="J2513" i="1"/>
  <c r="N2513" i="1" s="1"/>
  <c r="O2513" i="1" s="1"/>
  <c r="P2513" i="1" s="1"/>
  <c r="J2516" i="1"/>
  <c r="N2516" i="1" s="1"/>
  <c r="O2516" i="1" s="1"/>
  <c r="P2516" i="1" s="1"/>
  <c r="J2519" i="1"/>
  <c r="N2519" i="1" s="1"/>
  <c r="O2519" i="1" s="1"/>
  <c r="P2519" i="1" s="1"/>
  <c r="J2522" i="1"/>
  <c r="N2522" i="1" s="1"/>
  <c r="O2522" i="1" s="1"/>
  <c r="P2522" i="1" s="1"/>
  <c r="J2525" i="1"/>
  <c r="N2525" i="1" s="1"/>
  <c r="O2525" i="1" s="1"/>
  <c r="P2525" i="1" s="1"/>
  <c r="J2528" i="1"/>
  <c r="N2528" i="1" s="1"/>
  <c r="O2528" i="1" s="1"/>
  <c r="P2528" i="1" s="1"/>
  <c r="J2531" i="1"/>
  <c r="N2531" i="1" s="1"/>
  <c r="O2531" i="1" s="1"/>
  <c r="P2531" i="1" s="1"/>
  <c r="J2534" i="1"/>
  <c r="N2534" i="1" s="1"/>
  <c r="O2534" i="1" s="1"/>
  <c r="P2534" i="1" s="1"/>
  <c r="J2537" i="1"/>
  <c r="N2537" i="1" s="1"/>
  <c r="O2537" i="1" s="1"/>
  <c r="P2537" i="1" s="1"/>
  <c r="J2540" i="1"/>
  <c r="N2540" i="1" s="1"/>
  <c r="O2540" i="1" s="1"/>
  <c r="P2540" i="1" s="1"/>
  <c r="J2543" i="1"/>
  <c r="N2543" i="1" s="1"/>
  <c r="O2543" i="1" s="1"/>
  <c r="P2543" i="1" s="1"/>
  <c r="J2546" i="1"/>
  <c r="N2546" i="1" s="1"/>
  <c r="O2546" i="1" s="1"/>
  <c r="P2546" i="1" s="1"/>
  <c r="J2549" i="1"/>
  <c r="N2549" i="1" s="1"/>
  <c r="O2549" i="1" s="1"/>
  <c r="P2549" i="1" s="1"/>
  <c r="J2552" i="1"/>
  <c r="N2552" i="1" s="1"/>
  <c r="O2552" i="1" s="1"/>
  <c r="P2552" i="1" s="1"/>
  <c r="J2555" i="1"/>
  <c r="N2555" i="1" s="1"/>
  <c r="O2555" i="1" s="1"/>
  <c r="P2555" i="1" s="1"/>
  <c r="J2558" i="1"/>
  <c r="N2558" i="1" s="1"/>
  <c r="O2558" i="1" s="1"/>
  <c r="P2558" i="1" s="1"/>
  <c r="J2561" i="1"/>
  <c r="N2561" i="1" s="1"/>
  <c r="O2561" i="1" s="1"/>
  <c r="P2561" i="1" s="1"/>
  <c r="J2564" i="1"/>
  <c r="N2564" i="1" s="1"/>
  <c r="O2564" i="1" s="1"/>
  <c r="P2564" i="1" s="1"/>
  <c r="J2567" i="1"/>
  <c r="N2567" i="1" s="1"/>
  <c r="O2567" i="1" s="1"/>
  <c r="P2567" i="1" s="1"/>
  <c r="J2570" i="1"/>
  <c r="N2570" i="1" s="1"/>
  <c r="O2570" i="1" s="1"/>
  <c r="P2570" i="1" s="1"/>
  <c r="J2573" i="1"/>
  <c r="N2573" i="1" s="1"/>
  <c r="O2573" i="1" s="1"/>
  <c r="P2573" i="1" s="1"/>
  <c r="J2576" i="1"/>
  <c r="N2576" i="1" s="1"/>
  <c r="O2576" i="1" s="1"/>
  <c r="P2576" i="1" s="1"/>
  <c r="J2579" i="1"/>
  <c r="N2579" i="1" s="1"/>
  <c r="O2579" i="1" s="1"/>
  <c r="P2579" i="1" s="1"/>
  <c r="J2582" i="1"/>
  <c r="N2582" i="1" s="1"/>
  <c r="O2582" i="1" s="1"/>
  <c r="P2582" i="1" s="1"/>
  <c r="J2585" i="1"/>
  <c r="N2585" i="1" s="1"/>
  <c r="O2585" i="1" s="1"/>
  <c r="P2585" i="1" s="1"/>
  <c r="J2588" i="1"/>
  <c r="N2588" i="1" s="1"/>
  <c r="O2588" i="1" s="1"/>
  <c r="P2588" i="1" s="1"/>
  <c r="J2591" i="1"/>
  <c r="N2591" i="1" s="1"/>
  <c r="O2591" i="1" s="1"/>
  <c r="P2591" i="1" s="1"/>
  <c r="J2594" i="1"/>
  <c r="N2594" i="1" s="1"/>
  <c r="O2594" i="1" s="1"/>
  <c r="P2594" i="1" s="1"/>
  <c r="J2597" i="1"/>
  <c r="N2597" i="1" s="1"/>
  <c r="O2597" i="1" s="1"/>
  <c r="P2597" i="1" s="1"/>
  <c r="J2600" i="1"/>
  <c r="N2600" i="1" s="1"/>
  <c r="O2600" i="1" s="1"/>
  <c r="P2600" i="1" s="1"/>
  <c r="J2603" i="1"/>
  <c r="N2603" i="1" s="1"/>
  <c r="O2603" i="1" s="1"/>
  <c r="P2603" i="1" s="1"/>
  <c r="J2606" i="1"/>
  <c r="N2606" i="1" s="1"/>
  <c r="O2606" i="1" s="1"/>
  <c r="P2606" i="1" s="1"/>
  <c r="J2609" i="1"/>
  <c r="N2609" i="1" s="1"/>
  <c r="O2609" i="1" s="1"/>
  <c r="P2609" i="1" s="1"/>
  <c r="J2612" i="1"/>
  <c r="N2612" i="1" s="1"/>
  <c r="O2612" i="1" s="1"/>
  <c r="P2612" i="1" s="1"/>
  <c r="J2615" i="1"/>
  <c r="N2615" i="1" s="1"/>
  <c r="O2615" i="1" s="1"/>
  <c r="P2615" i="1" s="1"/>
  <c r="J2618" i="1"/>
  <c r="N2618" i="1" s="1"/>
  <c r="O2618" i="1" s="1"/>
  <c r="P2618" i="1" s="1"/>
  <c r="J2621" i="1"/>
  <c r="N2621" i="1" s="1"/>
  <c r="O2621" i="1" s="1"/>
  <c r="P2621" i="1" s="1"/>
  <c r="J2624" i="1"/>
  <c r="N2624" i="1" s="1"/>
  <c r="O2624" i="1" s="1"/>
  <c r="P2624" i="1" s="1"/>
  <c r="J2627" i="1"/>
  <c r="N2627" i="1" s="1"/>
  <c r="O2627" i="1" s="1"/>
  <c r="P2627" i="1" s="1"/>
  <c r="J2630" i="1"/>
  <c r="N2630" i="1" s="1"/>
  <c r="O2630" i="1" s="1"/>
  <c r="P2630" i="1" s="1"/>
  <c r="J2633" i="1"/>
  <c r="N2633" i="1" s="1"/>
  <c r="O2633" i="1" s="1"/>
  <c r="P2633" i="1" s="1"/>
  <c r="J2636" i="1"/>
  <c r="N2636" i="1" s="1"/>
  <c r="O2636" i="1" s="1"/>
  <c r="P2636" i="1" s="1"/>
  <c r="J2639" i="1"/>
  <c r="N2639" i="1" s="1"/>
  <c r="O2639" i="1" s="1"/>
  <c r="P2639" i="1" s="1"/>
  <c r="J2642" i="1"/>
  <c r="N2642" i="1" s="1"/>
  <c r="O2642" i="1" s="1"/>
  <c r="P2642" i="1" s="1"/>
  <c r="J2645" i="1"/>
  <c r="N2645" i="1" s="1"/>
  <c r="O2645" i="1" s="1"/>
  <c r="P2645" i="1" s="1"/>
  <c r="J2648" i="1"/>
  <c r="N2648" i="1" s="1"/>
  <c r="O2648" i="1" s="1"/>
  <c r="P2648" i="1" s="1"/>
  <c r="J2651" i="1"/>
  <c r="N2651" i="1" s="1"/>
  <c r="O2651" i="1" s="1"/>
  <c r="P2651" i="1" s="1"/>
  <c r="J2654" i="1"/>
  <c r="N2654" i="1" s="1"/>
  <c r="O2654" i="1" s="1"/>
  <c r="P2654" i="1" s="1"/>
  <c r="J2657" i="1"/>
  <c r="N2657" i="1" s="1"/>
  <c r="O2657" i="1" s="1"/>
  <c r="P2657" i="1" s="1"/>
  <c r="J2660" i="1"/>
  <c r="N2660" i="1" s="1"/>
  <c r="O2660" i="1" s="1"/>
  <c r="P2660" i="1" s="1"/>
  <c r="J2663" i="1"/>
  <c r="N2663" i="1" s="1"/>
  <c r="O2663" i="1" s="1"/>
  <c r="P2663" i="1" s="1"/>
  <c r="J2666" i="1"/>
  <c r="N2666" i="1" s="1"/>
  <c r="O2666" i="1" s="1"/>
  <c r="P2666" i="1" s="1"/>
  <c r="J2669" i="1"/>
  <c r="N2669" i="1" s="1"/>
  <c r="O2669" i="1" s="1"/>
  <c r="P2669" i="1" s="1"/>
  <c r="J2672" i="1"/>
  <c r="N2672" i="1" s="1"/>
  <c r="O2672" i="1" s="1"/>
  <c r="P2672" i="1" s="1"/>
  <c r="J2675" i="1"/>
  <c r="N2675" i="1" s="1"/>
  <c r="O2675" i="1" s="1"/>
  <c r="P2675" i="1" s="1"/>
  <c r="J2678" i="1"/>
  <c r="N2678" i="1" s="1"/>
  <c r="O2678" i="1" s="1"/>
  <c r="P2678" i="1" s="1"/>
  <c r="J2681" i="1"/>
  <c r="N2681" i="1" s="1"/>
  <c r="O2681" i="1" s="1"/>
  <c r="P2681" i="1" s="1"/>
  <c r="J2684" i="1"/>
  <c r="N2684" i="1" s="1"/>
  <c r="O2684" i="1" s="1"/>
  <c r="P2684" i="1" s="1"/>
  <c r="J2687" i="1"/>
  <c r="N2687" i="1" s="1"/>
  <c r="O2687" i="1" s="1"/>
  <c r="P2687" i="1" s="1"/>
  <c r="J2690" i="1"/>
  <c r="N2690" i="1" s="1"/>
  <c r="O2690" i="1" s="1"/>
  <c r="P2690" i="1" s="1"/>
  <c r="J2693" i="1"/>
  <c r="N2693" i="1" s="1"/>
  <c r="O2693" i="1" s="1"/>
  <c r="P2693" i="1" s="1"/>
  <c r="J2696" i="1"/>
  <c r="N2696" i="1" s="1"/>
  <c r="O2696" i="1" s="1"/>
  <c r="P2696" i="1" s="1"/>
  <c r="J2699" i="1"/>
  <c r="N2699" i="1" s="1"/>
  <c r="O2699" i="1" s="1"/>
  <c r="P2699" i="1" s="1"/>
  <c r="J2702" i="1"/>
  <c r="N2702" i="1" s="1"/>
  <c r="O2702" i="1" s="1"/>
  <c r="P2702" i="1" s="1"/>
  <c r="J2705" i="1"/>
  <c r="N2705" i="1" s="1"/>
  <c r="O2705" i="1" s="1"/>
  <c r="P2705" i="1" s="1"/>
  <c r="J2708" i="1"/>
  <c r="N2708" i="1" s="1"/>
  <c r="O2708" i="1" s="1"/>
  <c r="P2708" i="1" s="1"/>
  <c r="J2711" i="1"/>
  <c r="N2711" i="1" s="1"/>
  <c r="O2711" i="1" s="1"/>
  <c r="P2711" i="1" s="1"/>
  <c r="J2714" i="1"/>
  <c r="N2714" i="1" s="1"/>
  <c r="O2714" i="1" s="1"/>
  <c r="P2714" i="1" s="1"/>
  <c r="J2717" i="1"/>
  <c r="N2717" i="1" s="1"/>
  <c r="O2717" i="1" s="1"/>
  <c r="P2717" i="1" s="1"/>
  <c r="J2720" i="1"/>
  <c r="N2720" i="1" s="1"/>
  <c r="O2720" i="1" s="1"/>
  <c r="P2720" i="1" s="1"/>
  <c r="J2723" i="1"/>
  <c r="N2723" i="1" s="1"/>
  <c r="O2723" i="1" s="1"/>
  <c r="P2723" i="1" s="1"/>
  <c r="J2726" i="1"/>
  <c r="N2726" i="1" s="1"/>
  <c r="O2726" i="1" s="1"/>
  <c r="P2726" i="1" s="1"/>
  <c r="J2729" i="1"/>
  <c r="N2729" i="1" s="1"/>
  <c r="O2729" i="1" s="1"/>
  <c r="P2729" i="1" s="1"/>
  <c r="J2732" i="1"/>
  <c r="N2732" i="1" s="1"/>
  <c r="O2732" i="1" s="1"/>
  <c r="P2732" i="1" s="1"/>
  <c r="J2735" i="1"/>
  <c r="N2735" i="1" s="1"/>
  <c r="O2735" i="1" s="1"/>
  <c r="P2735" i="1" s="1"/>
  <c r="J2738" i="1"/>
  <c r="N2738" i="1" s="1"/>
  <c r="O2738" i="1" s="1"/>
  <c r="P2738" i="1" s="1"/>
  <c r="J2741" i="1"/>
  <c r="N2741" i="1" s="1"/>
  <c r="O2741" i="1" s="1"/>
  <c r="P2741" i="1" s="1"/>
  <c r="J2744" i="1"/>
  <c r="N2744" i="1" s="1"/>
  <c r="O2744" i="1" s="1"/>
  <c r="P2744" i="1" s="1"/>
  <c r="J2747" i="1"/>
  <c r="N2747" i="1" s="1"/>
  <c r="O2747" i="1" s="1"/>
  <c r="P2747" i="1" s="1"/>
  <c r="J2750" i="1"/>
  <c r="N2750" i="1" s="1"/>
  <c r="O2750" i="1" s="1"/>
  <c r="P2750" i="1" s="1"/>
  <c r="J2753" i="1"/>
  <c r="N2753" i="1" s="1"/>
  <c r="O2753" i="1" s="1"/>
  <c r="P2753" i="1" s="1"/>
  <c r="J2756" i="1"/>
  <c r="N2756" i="1" s="1"/>
  <c r="O2756" i="1" s="1"/>
  <c r="P2756" i="1" s="1"/>
  <c r="J2759" i="1"/>
  <c r="N2759" i="1" s="1"/>
  <c r="O2759" i="1" s="1"/>
  <c r="P2759" i="1" s="1"/>
  <c r="J2762" i="1"/>
  <c r="N2762" i="1" s="1"/>
  <c r="O2762" i="1" s="1"/>
  <c r="P2762" i="1" s="1"/>
  <c r="J2765" i="1"/>
  <c r="N2765" i="1" s="1"/>
  <c r="O2765" i="1" s="1"/>
  <c r="P2765" i="1" s="1"/>
  <c r="J2768" i="1"/>
  <c r="N2768" i="1" s="1"/>
  <c r="O2768" i="1" s="1"/>
  <c r="P2768" i="1" s="1"/>
  <c r="J2771" i="1"/>
  <c r="N2771" i="1" s="1"/>
  <c r="O2771" i="1" s="1"/>
  <c r="P2771" i="1" s="1"/>
  <c r="J2774" i="1"/>
  <c r="N2774" i="1" s="1"/>
  <c r="O2774" i="1" s="1"/>
  <c r="P2774" i="1" s="1"/>
  <c r="J2777" i="1"/>
  <c r="N2777" i="1" s="1"/>
  <c r="O2777" i="1" s="1"/>
  <c r="P2777" i="1" s="1"/>
  <c r="J2780" i="1"/>
  <c r="N2780" i="1" s="1"/>
  <c r="O2780" i="1" s="1"/>
  <c r="P2780" i="1" s="1"/>
  <c r="J2783" i="1"/>
  <c r="N2783" i="1" s="1"/>
  <c r="O2783" i="1" s="1"/>
  <c r="P2783" i="1" s="1"/>
  <c r="J2786" i="1"/>
  <c r="N2786" i="1" s="1"/>
  <c r="O2786" i="1" s="1"/>
  <c r="P2786" i="1" s="1"/>
  <c r="J2789" i="1"/>
  <c r="N2789" i="1" s="1"/>
  <c r="O2789" i="1" s="1"/>
  <c r="P2789" i="1" s="1"/>
  <c r="J2792" i="1"/>
  <c r="N2792" i="1" s="1"/>
  <c r="O2792" i="1" s="1"/>
  <c r="P2792" i="1" s="1"/>
  <c r="J2795" i="1"/>
  <c r="N2795" i="1" s="1"/>
  <c r="O2795" i="1" s="1"/>
  <c r="P2795" i="1" s="1"/>
  <c r="J2798" i="1"/>
  <c r="N2798" i="1" s="1"/>
  <c r="O2798" i="1" s="1"/>
  <c r="P2798" i="1" s="1"/>
  <c r="J2801" i="1"/>
  <c r="N2801" i="1" s="1"/>
  <c r="O2801" i="1" s="1"/>
  <c r="P2801" i="1" s="1"/>
  <c r="J2804" i="1"/>
  <c r="N2804" i="1" s="1"/>
  <c r="O2804" i="1" s="1"/>
  <c r="P2804" i="1" s="1"/>
  <c r="J2807" i="1"/>
  <c r="N2807" i="1" s="1"/>
  <c r="O2807" i="1" s="1"/>
  <c r="P2807" i="1" s="1"/>
  <c r="J2810" i="1"/>
  <c r="N2810" i="1" s="1"/>
  <c r="O2810" i="1" s="1"/>
  <c r="P2810" i="1" s="1"/>
  <c r="J2813" i="1"/>
  <c r="N2813" i="1" s="1"/>
  <c r="O2813" i="1" s="1"/>
  <c r="P2813" i="1" s="1"/>
  <c r="J2816" i="1"/>
  <c r="N2816" i="1" s="1"/>
  <c r="O2816" i="1" s="1"/>
  <c r="P2816" i="1" s="1"/>
  <c r="J2819" i="1"/>
  <c r="N2819" i="1" s="1"/>
  <c r="O2819" i="1" s="1"/>
  <c r="P2819" i="1" s="1"/>
  <c r="J2822" i="1"/>
  <c r="N2822" i="1" s="1"/>
  <c r="O2822" i="1" s="1"/>
  <c r="P2822" i="1" s="1"/>
  <c r="J2825" i="1"/>
  <c r="N2825" i="1" s="1"/>
  <c r="O2825" i="1" s="1"/>
  <c r="P2825" i="1" s="1"/>
  <c r="J2828" i="1"/>
  <c r="N2828" i="1" s="1"/>
  <c r="O2828" i="1" s="1"/>
  <c r="P2828" i="1" s="1"/>
  <c r="J2831" i="1"/>
  <c r="N2831" i="1" s="1"/>
  <c r="O2831" i="1" s="1"/>
  <c r="P2831" i="1" s="1"/>
  <c r="J2834" i="1"/>
  <c r="N2834" i="1" s="1"/>
  <c r="O2834" i="1" s="1"/>
  <c r="P2834" i="1" s="1"/>
  <c r="J2837" i="1"/>
  <c r="N2837" i="1" s="1"/>
  <c r="O2837" i="1" s="1"/>
  <c r="P2837" i="1" s="1"/>
  <c r="J2840" i="1"/>
  <c r="N2840" i="1" s="1"/>
  <c r="O2840" i="1" s="1"/>
  <c r="P2840" i="1" s="1"/>
  <c r="J2843" i="1"/>
  <c r="N2843" i="1" s="1"/>
  <c r="O2843" i="1" s="1"/>
  <c r="P2843" i="1" s="1"/>
  <c r="J2846" i="1"/>
  <c r="N2846" i="1" s="1"/>
  <c r="O2846" i="1" s="1"/>
  <c r="P2846" i="1" s="1"/>
  <c r="J2849" i="1"/>
  <c r="N2849" i="1" s="1"/>
  <c r="O2849" i="1" s="1"/>
  <c r="P2849" i="1" s="1"/>
  <c r="J2852" i="1"/>
  <c r="N2852" i="1" s="1"/>
  <c r="O2852" i="1" s="1"/>
  <c r="P2852" i="1" s="1"/>
  <c r="J2855" i="1"/>
  <c r="N2855" i="1" s="1"/>
  <c r="O2855" i="1" s="1"/>
  <c r="P2855" i="1" s="1"/>
  <c r="J2858" i="1"/>
  <c r="N2858" i="1" s="1"/>
  <c r="O2858" i="1" s="1"/>
  <c r="P2858" i="1" s="1"/>
  <c r="J2861" i="1"/>
  <c r="N2861" i="1" s="1"/>
  <c r="O2861" i="1" s="1"/>
  <c r="P2861" i="1" s="1"/>
  <c r="J2864" i="1"/>
  <c r="N2864" i="1" s="1"/>
  <c r="O2864" i="1" s="1"/>
  <c r="P2864" i="1" s="1"/>
  <c r="J2867" i="1"/>
  <c r="N2867" i="1" s="1"/>
  <c r="O2867" i="1" s="1"/>
  <c r="P2867" i="1" s="1"/>
  <c r="J2870" i="1"/>
  <c r="N2870" i="1" s="1"/>
  <c r="O2870" i="1" s="1"/>
  <c r="P2870" i="1" s="1"/>
  <c r="J2873" i="1"/>
  <c r="N2873" i="1" s="1"/>
  <c r="O2873" i="1" s="1"/>
  <c r="P2873" i="1" s="1"/>
  <c r="J2876" i="1"/>
  <c r="N2876" i="1" s="1"/>
  <c r="O2876" i="1" s="1"/>
  <c r="P2876" i="1" s="1"/>
  <c r="J2879" i="1"/>
  <c r="N2879" i="1" s="1"/>
  <c r="O2879" i="1" s="1"/>
  <c r="P2879" i="1" s="1"/>
  <c r="J2882" i="1"/>
  <c r="N2882" i="1" s="1"/>
  <c r="O2882" i="1" s="1"/>
  <c r="P2882" i="1" s="1"/>
  <c r="J2885" i="1"/>
  <c r="N2885" i="1" s="1"/>
  <c r="O2885" i="1" s="1"/>
  <c r="P2885" i="1" s="1"/>
  <c r="J2888" i="1"/>
  <c r="N2888" i="1" s="1"/>
  <c r="O2888" i="1" s="1"/>
  <c r="P2888" i="1" s="1"/>
  <c r="J2891" i="1"/>
  <c r="N2891" i="1" s="1"/>
  <c r="O2891" i="1" s="1"/>
  <c r="P2891" i="1" s="1"/>
  <c r="J2894" i="1"/>
  <c r="N2894" i="1" s="1"/>
  <c r="O2894" i="1" s="1"/>
  <c r="P2894" i="1" s="1"/>
  <c r="J2897" i="1"/>
  <c r="N2897" i="1" s="1"/>
  <c r="O2897" i="1" s="1"/>
  <c r="P2897" i="1" s="1"/>
  <c r="J2900" i="1"/>
  <c r="N2900" i="1" s="1"/>
  <c r="O2900" i="1" s="1"/>
  <c r="P2900" i="1" s="1"/>
  <c r="J2903" i="1"/>
  <c r="N2903" i="1" s="1"/>
  <c r="O2903" i="1" s="1"/>
  <c r="P2903" i="1" s="1"/>
  <c r="J2906" i="1"/>
  <c r="N2906" i="1" s="1"/>
  <c r="O2906" i="1" s="1"/>
  <c r="P2906" i="1" s="1"/>
  <c r="J2909" i="1"/>
  <c r="N2909" i="1" s="1"/>
  <c r="O2909" i="1" s="1"/>
  <c r="P2909" i="1" s="1"/>
  <c r="J2912" i="1"/>
  <c r="N2912" i="1" s="1"/>
  <c r="O2912" i="1" s="1"/>
  <c r="P2912" i="1" s="1"/>
  <c r="J2915" i="1"/>
  <c r="N2915" i="1" s="1"/>
  <c r="O2915" i="1" s="1"/>
  <c r="P2915" i="1" s="1"/>
  <c r="J2918" i="1"/>
  <c r="N2918" i="1" s="1"/>
  <c r="O2918" i="1" s="1"/>
  <c r="P2918" i="1" s="1"/>
  <c r="J2921" i="1"/>
  <c r="N2921" i="1" s="1"/>
  <c r="O2921" i="1" s="1"/>
  <c r="P2921" i="1" s="1"/>
  <c r="J2924" i="1"/>
  <c r="N2924" i="1" s="1"/>
  <c r="O2924" i="1" s="1"/>
  <c r="P2924" i="1" s="1"/>
  <c r="J2927" i="1"/>
  <c r="N2927" i="1" s="1"/>
  <c r="O2927" i="1" s="1"/>
  <c r="P2927" i="1" s="1"/>
  <c r="J2930" i="1"/>
  <c r="N2930" i="1" s="1"/>
  <c r="O2930" i="1" s="1"/>
  <c r="P2930" i="1" s="1"/>
  <c r="J2933" i="1"/>
  <c r="N2933" i="1" s="1"/>
  <c r="O2933" i="1" s="1"/>
  <c r="P2933" i="1" s="1"/>
  <c r="J2936" i="1"/>
  <c r="N2936" i="1" s="1"/>
  <c r="O2936" i="1" s="1"/>
  <c r="P2936" i="1" s="1"/>
  <c r="J2939" i="1"/>
  <c r="N2939" i="1" s="1"/>
  <c r="O2939" i="1" s="1"/>
  <c r="P2939" i="1" s="1"/>
  <c r="J2942" i="1"/>
  <c r="N2942" i="1" s="1"/>
  <c r="O2942" i="1" s="1"/>
  <c r="P2942" i="1" s="1"/>
  <c r="J2945" i="1"/>
  <c r="N2945" i="1" s="1"/>
  <c r="O2945" i="1" s="1"/>
  <c r="P2945" i="1" s="1"/>
  <c r="J2948" i="1"/>
  <c r="N2948" i="1" s="1"/>
  <c r="O2948" i="1" s="1"/>
  <c r="P2948" i="1" s="1"/>
  <c r="J2951" i="1"/>
  <c r="N2951" i="1" s="1"/>
  <c r="O2951" i="1" s="1"/>
  <c r="P2951" i="1" s="1"/>
  <c r="J2954" i="1"/>
  <c r="N2954" i="1" s="1"/>
  <c r="O2954" i="1" s="1"/>
  <c r="P2954" i="1" s="1"/>
  <c r="J2957" i="1"/>
  <c r="N2957" i="1" s="1"/>
  <c r="O2957" i="1" s="1"/>
  <c r="P2957" i="1" s="1"/>
  <c r="J2960" i="1"/>
  <c r="N2960" i="1" s="1"/>
  <c r="O2960" i="1" s="1"/>
  <c r="P2960" i="1" s="1"/>
  <c r="J2963" i="1"/>
  <c r="N2963" i="1" s="1"/>
  <c r="O2963" i="1" s="1"/>
  <c r="P2963" i="1" s="1"/>
  <c r="J2966" i="1"/>
  <c r="N2966" i="1" s="1"/>
  <c r="O2966" i="1" s="1"/>
  <c r="P2966" i="1" s="1"/>
  <c r="J2969" i="1"/>
  <c r="N2969" i="1" s="1"/>
  <c r="O2969" i="1" s="1"/>
  <c r="P2969" i="1" s="1"/>
  <c r="J2972" i="1"/>
  <c r="N2972" i="1" s="1"/>
  <c r="O2972" i="1" s="1"/>
  <c r="P2972" i="1" s="1"/>
  <c r="J2975" i="1"/>
  <c r="N2975" i="1" s="1"/>
  <c r="O2975" i="1" s="1"/>
  <c r="P2975" i="1" s="1"/>
  <c r="J2978" i="1"/>
  <c r="N2978" i="1" s="1"/>
  <c r="O2978" i="1" s="1"/>
  <c r="P2978" i="1" s="1"/>
  <c r="J2981" i="1"/>
  <c r="N2981" i="1" s="1"/>
  <c r="O2981" i="1" s="1"/>
  <c r="P2981" i="1" s="1"/>
  <c r="J2984" i="1"/>
  <c r="N2984" i="1" s="1"/>
  <c r="O2984" i="1" s="1"/>
  <c r="P2984" i="1" s="1"/>
  <c r="J2987" i="1"/>
  <c r="N2987" i="1" s="1"/>
  <c r="O2987" i="1" s="1"/>
  <c r="P2987" i="1" s="1"/>
  <c r="J2990" i="1"/>
  <c r="N2990" i="1" s="1"/>
  <c r="O2990" i="1" s="1"/>
  <c r="P2990" i="1" s="1"/>
  <c r="J2993" i="1"/>
  <c r="N2993" i="1" s="1"/>
  <c r="O2993" i="1" s="1"/>
  <c r="P2993" i="1" s="1"/>
  <c r="J2996" i="1"/>
  <c r="N2996" i="1" s="1"/>
  <c r="O2996" i="1" s="1"/>
  <c r="P2996" i="1" s="1"/>
  <c r="J2999" i="1"/>
  <c r="N2999" i="1" s="1"/>
  <c r="O2999" i="1" s="1"/>
  <c r="P2999" i="1" s="1"/>
  <c r="J3002" i="1"/>
  <c r="N3002" i="1" s="1"/>
  <c r="O3002" i="1" s="1"/>
  <c r="P3002" i="1" s="1"/>
  <c r="J3005" i="1"/>
  <c r="N3005" i="1" s="1"/>
  <c r="O3005" i="1" s="1"/>
  <c r="P3005" i="1" s="1"/>
  <c r="J3008" i="1"/>
  <c r="N3008" i="1" s="1"/>
  <c r="O3008" i="1" s="1"/>
  <c r="P3008" i="1" s="1"/>
  <c r="J3011" i="1"/>
  <c r="N3011" i="1" s="1"/>
  <c r="O3011" i="1" s="1"/>
  <c r="P3011" i="1" s="1"/>
  <c r="J3014" i="1"/>
  <c r="N3014" i="1" s="1"/>
  <c r="O3014" i="1" s="1"/>
  <c r="P3014" i="1" s="1"/>
  <c r="J3017" i="1"/>
  <c r="N3017" i="1" s="1"/>
  <c r="O3017" i="1" s="1"/>
  <c r="P3017" i="1" s="1"/>
  <c r="J3020" i="1"/>
  <c r="N3020" i="1" s="1"/>
  <c r="O3020" i="1" s="1"/>
  <c r="P3020" i="1" s="1"/>
  <c r="J3023" i="1"/>
  <c r="N3023" i="1" s="1"/>
  <c r="O3023" i="1" s="1"/>
  <c r="P3023" i="1" s="1"/>
  <c r="J3026" i="1"/>
  <c r="N3026" i="1" s="1"/>
  <c r="O3026" i="1" s="1"/>
  <c r="P3026" i="1" s="1"/>
  <c r="J3029" i="1"/>
  <c r="N3029" i="1" s="1"/>
  <c r="O3029" i="1" s="1"/>
  <c r="P3029" i="1" s="1"/>
  <c r="J3032" i="1"/>
  <c r="N3032" i="1" s="1"/>
  <c r="O3032" i="1" s="1"/>
  <c r="P3032" i="1" s="1"/>
  <c r="J3035" i="1"/>
  <c r="N3035" i="1" s="1"/>
  <c r="O3035" i="1" s="1"/>
  <c r="P3035" i="1" s="1"/>
  <c r="J3038" i="1"/>
  <c r="N3038" i="1" s="1"/>
  <c r="O3038" i="1" s="1"/>
  <c r="P3038" i="1" s="1"/>
  <c r="J3041" i="1"/>
  <c r="N3041" i="1" s="1"/>
  <c r="O3041" i="1" s="1"/>
  <c r="P3041" i="1" s="1"/>
  <c r="J3044" i="1"/>
  <c r="N3044" i="1" s="1"/>
  <c r="O3044" i="1" s="1"/>
  <c r="P3044" i="1" s="1"/>
  <c r="J3047" i="1"/>
  <c r="N3047" i="1" s="1"/>
  <c r="O3047" i="1" s="1"/>
  <c r="P3047" i="1" s="1"/>
  <c r="J3050" i="1"/>
  <c r="N3050" i="1" s="1"/>
  <c r="O3050" i="1" s="1"/>
  <c r="P3050" i="1" s="1"/>
  <c r="J3053" i="1"/>
  <c r="N3053" i="1" s="1"/>
  <c r="O3053" i="1" s="1"/>
  <c r="P3053" i="1" s="1"/>
  <c r="J3056" i="1"/>
  <c r="N3056" i="1" s="1"/>
  <c r="O3056" i="1" s="1"/>
  <c r="P3056" i="1" s="1"/>
  <c r="J3059" i="1"/>
  <c r="N3059" i="1" s="1"/>
  <c r="O3059" i="1" s="1"/>
  <c r="P3059" i="1" s="1"/>
  <c r="J2213" i="1"/>
  <c r="N2213" i="1" s="1"/>
  <c r="O2213" i="1" s="1"/>
  <c r="P2213" i="1" s="1"/>
  <c r="J2231" i="1"/>
  <c r="N2231" i="1" s="1"/>
  <c r="O2231" i="1" s="1"/>
  <c r="P2231" i="1" s="1"/>
  <c r="J2249" i="1"/>
  <c r="N2249" i="1" s="1"/>
  <c r="O2249" i="1" s="1"/>
  <c r="P2249" i="1" s="1"/>
  <c r="J2267" i="1"/>
  <c r="N2267" i="1" s="1"/>
  <c r="O2267" i="1" s="1"/>
  <c r="P2267" i="1" s="1"/>
  <c r="J2285" i="1"/>
  <c r="N2285" i="1" s="1"/>
  <c r="O2285" i="1" s="1"/>
  <c r="P2285" i="1" s="1"/>
  <c r="J2303" i="1"/>
  <c r="N2303" i="1" s="1"/>
  <c r="O2303" i="1" s="1"/>
  <c r="P2303" i="1" s="1"/>
  <c r="J2321" i="1"/>
  <c r="N2321" i="1" s="1"/>
  <c r="O2321" i="1" s="1"/>
  <c r="P2321" i="1" s="1"/>
  <c r="J2339" i="1"/>
  <c r="N2339" i="1" s="1"/>
  <c r="O2339" i="1" s="1"/>
  <c r="P2339" i="1" s="1"/>
  <c r="J2357" i="1"/>
  <c r="N2357" i="1" s="1"/>
  <c r="O2357" i="1" s="1"/>
  <c r="P2357" i="1" s="1"/>
  <c r="J2375" i="1"/>
  <c r="N2375" i="1" s="1"/>
  <c r="O2375" i="1" s="1"/>
  <c r="P2375" i="1" s="1"/>
  <c r="J2393" i="1"/>
  <c r="N2393" i="1" s="1"/>
  <c r="O2393" i="1" s="1"/>
  <c r="P2393" i="1" s="1"/>
  <c r="J2411" i="1"/>
  <c r="N2411" i="1" s="1"/>
  <c r="O2411" i="1" s="1"/>
  <c r="P2411" i="1" s="1"/>
  <c r="J2429" i="1"/>
  <c r="N2429" i="1" s="1"/>
  <c r="O2429" i="1" s="1"/>
  <c r="P2429" i="1" s="1"/>
  <c r="J2447" i="1"/>
  <c r="N2447" i="1" s="1"/>
  <c r="O2447" i="1" s="1"/>
  <c r="P2447" i="1" s="1"/>
  <c r="J2465" i="1"/>
  <c r="N2465" i="1" s="1"/>
  <c r="O2465" i="1" s="1"/>
  <c r="P2465" i="1" s="1"/>
  <c r="J2483" i="1"/>
  <c r="N2483" i="1" s="1"/>
  <c r="O2483" i="1" s="1"/>
  <c r="P2483" i="1" s="1"/>
  <c r="J2282" i="1"/>
  <c r="N2282" i="1" s="1"/>
  <c r="O2282" i="1" s="1"/>
  <c r="P2282" i="1" s="1"/>
  <c r="J3062" i="1"/>
  <c r="N3062" i="1" s="1"/>
  <c r="O3062" i="1" s="1"/>
  <c r="P3062" i="1" s="1"/>
  <c r="J3075" i="1"/>
  <c r="N3075" i="1" s="1"/>
  <c r="O3075" i="1" s="1"/>
  <c r="P3075" i="1" s="1"/>
  <c r="J3098" i="1"/>
  <c r="N3098" i="1" s="1"/>
  <c r="O3098" i="1" s="1"/>
  <c r="P3098" i="1" s="1"/>
  <c r="J3111" i="1"/>
  <c r="N3111" i="1" s="1"/>
  <c r="O3111" i="1" s="1"/>
  <c r="P3111" i="1" s="1"/>
  <c r="J3134" i="1"/>
  <c r="N3134" i="1" s="1"/>
  <c r="O3134" i="1" s="1"/>
  <c r="P3134" i="1" s="1"/>
  <c r="J3147" i="1"/>
  <c r="N3147" i="1" s="1"/>
  <c r="O3147" i="1" s="1"/>
  <c r="P3147" i="1" s="1"/>
  <c r="J3170" i="1"/>
  <c r="N3170" i="1" s="1"/>
  <c r="O3170" i="1" s="1"/>
  <c r="P3170" i="1" s="1"/>
  <c r="J3183" i="1"/>
  <c r="N3183" i="1" s="1"/>
  <c r="O3183" i="1" s="1"/>
  <c r="P3183" i="1" s="1"/>
  <c r="J3206" i="1"/>
  <c r="N3206" i="1" s="1"/>
  <c r="O3206" i="1" s="1"/>
  <c r="P3206" i="1" s="1"/>
  <c r="J3219" i="1"/>
  <c r="N3219" i="1" s="1"/>
  <c r="O3219" i="1" s="1"/>
  <c r="P3219" i="1" s="1"/>
  <c r="J3242" i="1"/>
  <c r="N3242" i="1" s="1"/>
  <c r="O3242" i="1" s="1"/>
  <c r="P3242" i="1" s="1"/>
  <c r="J3255" i="1"/>
  <c r="N3255" i="1" s="1"/>
  <c r="O3255" i="1" s="1"/>
  <c r="P3255" i="1" s="1"/>
  <c r="J3278" i="1"/>
  <c r="N3278" i="1" s="1"/>
  <c r="O3278" i="1" s="1"/>
  <c r="P3278" i="1" s="1"/>
  <c r="J3291" i="1"/>
  <c r="N3291" i="1" s="1"/>
  <c r="O3291" i="1" s="1"/>
  <c r="P3291" i="1" s="1"/>
  <c r="J3314" i="1"/>
  <c r="N3314" i="1" s="1"/>
  <c r="O3314" i="1" s="1"/>
  <c r="P3314" i="1" s="1"/>
  <c r="J3327" i="1"/>
  <c r="N3327" i="1" s="1"/>
  <c r="O3327" i="1" s="1"/>
  <c r="P3327" i="1" s="1"/>
  <c r="J3350" i="1"/>
  <c r="N3350" i="1" s="1"/>
  <c r="O3350" i="1" s="1"/>
  <c r="P3350" i="1" s="1"/>
  <c r="J3363" i="1"/>
  <c r="N3363" i="1" s="1"/>
  <c r="O3363" i="1" s="1"/>
  <c r="P3363" i="1" s="1"/>
  <c r="J3386" i="1"/>
  <c r="N3386" i="1" s="1"/>
  <c r="O3386" i="1" s="1"/>
  <c r="P3386" i="1" s="1"/>
  <c r="J3399" i="1"/>
  <c r="N3399" i="1" s="1"/>
  <c r="O3399" i="1" s="1"/>
  <c r="P3399" i="1" s="1"/>
  <c r="J3422" i="1"/>
  <c r="N3422" i="1" s="1"/>
  <c r="O3422" i="1" s="1"/>
  <c r="P3422" i="1" s="1"/>
  <c r="J3435" i="1"/>
  <c r="N3435" i="1" s="1"/>
  <c r="O3435" i="1" s="1"/>
  <c r="P3435" i="1" s="1"/>
  <c r="J3458" i="1"/>
  <c r="N3458" i="1" s="1"/>
  <c r="O3458" i="1" s="1"/>
  <c r="P3458" i="1" s="1"/>
  <c r="J2408" i="1"/>
  <c r="N2408" i="1" s="1"/>
  <c r="O2408" i="1" s="1"/>
  <c r="P2408" i="1" s="1"/>
  <c r="J2490" i="1"/>
  <c r="N2490" i="1" s="1"/>
  <c r="O2490" i="1" s="1"/>
  <c r="P2490" i="1" s="1"/>
  <c r="J2508" i="1"/>
  <c r="N2508" i="1" s="1"/>
  <c r="O2508" i="1" s="1"/>
  <c r="P2508" i="1" s="1"/>
  <c r="J2526" i="1"/>
  <c r="N2526" i="1" s="1"/>
  <c r="O2526" i="1" s="1"/>
  <c r="P2526" i="1" s="1"/>
  <c r="J2544" i="1"/>
  <c r="N2544" i="1" s="1"/>
  <c r="O2544" i="1" s="1"/>
  <c r="P2544" i="1" s="1"/>
  <c r="J2562" i="1"/>
  <c r="N2562" i="1" s="1"/>
  <c r="O2562" i="1" s="1"/>
  <c r="P2562" i="1" s="1"/>
  <c r="J2580" i="1"/>
  <c r="N2580" i="1" s="1"/>
  <c r="O2580" i="1" s="1"/>
  <c r="P2580" i="1" s="1"/>
  <c r="J2598" i="1"/>
  <c r="N2598" i="1" s="1"/>
  <c r="O2598" i="1" s="1"/>
  <c r="P2598" i="1" s="1"/>
  <c r="J2616" i="1"/>
  <c r="N2616" i="1" s="1"/>
  <c r="O2616" i="1" s="1"/>
  <c r="P2616" i="1" s="1"/>
  <c r="J2634" i="1"/>
  <c r="N2634" i="1" s="1"/>
  <c r="O2634" i="1" s="1"/>
  <c r="P2634" i="1" s="1"/>
  <c r="J2652" i="1"/>
  <c r="N2652" i="1" s="1"/>
  <c r="O2652" i="1" s="1"/>
  <c r="P2652" i="1" s="1"/>
  <c r="J2670" i="1"/>
  <c r="N2670" i="1" s="1"/>
  <c r="O2670" i="1" s="1"/>
  <c r="P2670" i="1" s="1"/>
  <c r="J2688" i="1"/>
  <c r="N2688" i="1" s="1"/>
  <c r="O2688" i="1" s="1"/>
  <c r="P2688" i="1" s="1"/>
  <c r="J2706" i="1"/>
  <c r="N2706" i="1" s="1"/>
  <c r="O2706" i="1" s="1"/>
  <c r="P2706" i="1" s="1"/>
  <c r="J2724" i="1"/>
  <c r="N2724" i="1" s="1"/>
  <c r="O2724" i="1" s="1"/>
  <c r="P2724" i="1" s="1"/>
  <c r="J2742" i="1"/>
  <c r="N2742" i="1" s="1"/>
  <c r="O2742" i="1" s="1"/>
  <c r="P2742" i="1" s="1"/>
  <c r="J2760" i="1"/>
  <c r="N2760" i="1" s="1"/>
  <c r="O2760" i="1" s="1"/>
  <c r="P2760" i="1" s="1"/>
  <c r="J2778" i="1"/>
  <c r="N2778" i="1" s="1"/>
  <c r="O2778" i="1" s="1"/>
  <c r="P2778" i="1" s="1"/>
  <c r="J2796" i="1"/>
  <c r="N2796" i="1" s="1"/>
  <c r="O2796" i="1" s="1"/>
  <c r="P2796" i="1" s="1"/>
  <c r="J2814" i="1"/>
  <c r="N2814" i="1" s="1"/>
  <c r="O2814" i="1" s="1"/>
  <c r="P2814" i="1" s="1"/>
  <c r="J2832" i="1"/>
  <c r="N2832" i="1" s="1"/>
  <c r="O2832" i="1" s="1"/>
  <c r="P2832" i="1" s="1"/>
  <c r="J2850" i="1"/>
  <c r="N2850" i="1" s="1"/>
  <c r="O2850" i="1" s="1"/>
  <c r="P2850" i="1" s="1"/>
  <c r="J2868" i="1"/>
  <c r="N2868" i="1" s="1"/>
  <c r="O2868" i="1" s="1"/>
  <c r="P2868" i="1" s="1"/>
  <c r="J2886" i="1"/>
  <c r="N2886" i="1" s="1"/>
  <c r="O2886" i="1" s="1"/>
  <c r="P2886" i="1" s="1"/>
  <c r="J2904" i="1"/>
  <c r="N2904" i="1" s="1"/>
  <c r="O2904" i="1" s="1"/>
  <c r="P2904" i="1" s="1"/>
  <c r="J2922" i="1"/>
  <c r="N2922" i="1" s="1"/>
  <c r="O2922" i="1" s="1"/>
  <c r="P2922" i="1" s="1"/>
  <c r="J2940" i="1"/>
  <c r="N2940" i="1" s="1"/>
  <c r="O2940" i="1" s="1"/>
  <c r="P2940" i="1" s="1"/>
  <c r="J2958" i="1"/>
  <c r="N2958" i="1" s="1"/>
  <c r="O2958" i="1" s="1"/>
  <c r="P2958" i="1" s="1"/>
  <c r="J2976" i="1"/>
  <c r="N2976" i="1" s="1"/>
  <c r="O2976" i="1" s="1"/>
  <c r="P2976" i="1" s="1"/>
  <c r="J2994" i="1"/>
  <c r="N2994" i="1" s="1"/>
  <c r="O2994" i="1" s="1"/>
  <c r="P2994" i="1" s="1"/>
  <c r="J3012" i="1"/>
  <c r="N3012" i="1" s="1"/>
  <c r="O3012" i="1" s="1"/>
  <c r="P3012" i="1" s="1"/>
  <c r="J3030" i="1"/>
  <c r="N3030" i="1" s="1"/>
  <c r="O3030" i="1" s="1"/>
  <c r="P3030" i="1" s="1"/>
  <c r="J3048" i="1"/>
  <c r="N3048" i="1" s="1"/>
  <c r="O3048" i="1" s="1"/>
  <c r="P3048" i="1" s="1"/>
  <c r="J3072" i="1"/>
  <c r="N3072" i="1" s="1"/>
  <c r="O3072" i="1" s="1"/>
  <c r="P3072" i="1" s="1"/>
  <c r="J3095" i="1"/>
  <c r="N3095" i="1" s="1"/>
  <c r="O3095" i="1" s="1"/>
  <c r="P3095" i="1" s="1"/>
  <c r="J3108" i="1"/>
  <c r="N3108" i="1" s="1"/>
  <c r="O3108" i="1" s="1"/>
  <c r="P3108" i="1" s="1"/>
  <c r="J3131" i="1"/>
  <c r="N3131" i="1" s="1"/>
  <c r="O3131" i="1" s="1"/>
  <c r="P3131" i="1" s="1"/>
  <c r="J3144" i="1"/>
  <c r="N3144" i="1" s="1"/>
  <c r="O3144" i="1" s="1"/>
  <c r="P3144" i="1" s="1"/>
  <c r="J3167" i="1"/>
  <c r="N3167" i="1" s="1"/>
  <c r="O3167" i="1" s="1"/>
  <c r="P3167" i="1" s="1"/>
  <c r="J3180" i="1"/>
  <c r="N3180" i="1" s="1"/>
  <c r="O3180" i="1" s="1"/>
  <c r="P3180" i="1" s="1"/>
  <c r="J3203" i="1"/>
  <c r="N3203" i="1" s="1"/>
  <c r="O3203" i="1" s="1"/>
  <c r="P3203" i="1" s="1"/>
  <c r="J3216" i="1"/>
  <c r="N3216" i="1" s="1"/>
  <c r="O3216" i="1" s="1"/>
  <c r="P3216" i="1" s="1"/>
  <c r="J3239" i="1"/>
  <c r="N3239" i="1" s="1"/>
  <c r="O3239" i="1" s="1"/>
  <c r="P3239" i="1" s="1"/>
  <c r="J3252" i="1"/>
  <c r="N3252" i="1" s="1"/>
  <c r="O3252" i="1" s="1"/>
  <c r="P3252" i="1" s="1"/>
  <c r="J3275" i="1"/>
  <c r="N3275" i="1" s="1"/>
  <c r="O3275" i="1" s="1"/>
  <c r="P3275" i="1" s="1"/>
  <c r="J3288" i="1"/>
  <c r="N3288" i="1" s="1"/>
  <c r="O3288" i="1" s="1"/>
  <c r="P3288" i="1" s="1"/>
  <c r="J3311" i="1"/>
  <c r="N3311" i="1" s="1"/>
  <c r="O3311" i="1" s="1"/>
  <c r="P3311" i="1" s="1"/>
  <c r="J3324" i="1"/>
  <c r="N3324" i="1" s="1"/>
  <c r="O3324" i="1" s="1"/>
  <c r="P3324" i="1" s="1"/>
  <c r="J3347" i="1"/>
  <c r="N3347" i="1" s="1"/>
  <c r="O3347" i="1" s="1"/>
  <c r="P3347" i="1" s="1"/>
  <c r="J3360" i="1"/>
  <c r="N3360" i="1" s="1"/>
  <c r="O3360" i="1" s="1"/>
  <c r="P3360" i="1" s="1"/>
  <c r="J3383" i="1"/>
  <c r="N3383" i="1" s="1"/>
  <c r="O3383" i="1" s="1"/>
  <c r="P3383" i="1" s="1"/>
  <c r="J3396" i="1"/>
  <c r="N3396" i="1" s="1"/>
  <c r="O3396" i="1" s="1"/>
  <c r="P3396" i="1" s="1"/>
  <c r="J3419" i="1"/>
  <c r="N3419" i="1" s="1"/>
  <c r="O3419" i="1" s="1"/>
  <c r="P3419" i="1" s="1"/>
  <c r="J3432" i="1"/>
  <c r="N3432" i="1" s="1"/>
  <c r="O3432" i="1" s="1"/>
  <c r="P3432" i="1" s="1"/>
  <c r="J3455" i="1"/>
  <c r="N3455" i="1" s="1"/>
  <c r="O3455" i="1" s="1"/>
  <c r="P3455" i="1" s="1"/>
  <c r="J2318" i="1"/>
  <c r="N2318" i="1" s="1"/>
  <c r="O2318" i="1" s="1"/>
  <c r="P2318" i="1" s="1"/>
  <c r="J3069" i="1"/>
  <c r="N3069" i="1" s="1"/>
  <c r="O3069" i="1" s="1"/>
  <c r="P3069" i="1" s="1"/>
  <c r="J3092" i="1"/>
  <c r="N3092" i="1" s="1"/>
  <c r="O3092" i="1" s="1"/>
  <c r="P3092" i="1" s="1"/>
  <c r="J3105" i="1"/>
  <c r="N3105" i="1" s="1"/>
  <c r="O3105" i="1" s="1"/>
  <c r="P3105" i="1" s="1"/>
  <c r="J3128" i="1"/>
  <c r="N3128" i="1" s="1"/>
  <c r="O3128" i="1" s="1"/>
  <c r="P3128" i="1" s="1"/>
  <c r="J3141" i="1"/>
  <c r="N3141" i="1" s="1"/>
  <c r="O3141" i="1" s="1"/>
  <c r="P3141" i="1" s="1"/>
  <c r="J3164" i="1"/>
  <c r="N3164" i="1" s="1"/>
  <c r="O3164" i="1" s="1"/>
  <c r="P3164" i="1" s="1"/>
  <c r="J3177" i="1"/>
  <c r="N3177" i="1" s="1"/>
  <c r="O3177" i="1" s="1"/>
  <c r="P3177" i="1" s="1"/>
  <c r="J3200" i="1"/>
  <c r="N3200" i="1" s="1"/>
  <c r="O3200" i="1" s="1"/>
  <c r="P3200" i="1" s="1"/>
  <c r="J3213" i="1"/>
  <c r="N3213" i="1" s="1"/>
  <c r="O3213" i="1" s="1"/>
  <c r="P3213" i="1" s="1"/>
  <c r="J3236" i="1"/>
  <c r="N3236" i="1" s="1"/>
  <c r="O3236" i="1" s="1"/>
  <c r="P3236" i="1" s="1"/>
  <c r="J3249" i="1"/>
  <c r="N3249" i="1" s="1"/>
  <c r="O3249" i="1" s="1"/>
  <c r="P3249" i="1" s="1"/>
  <c r="J3272" i="1"/>
  <c r="N3272" i="1" s="1"/>
  <c r="O3272" i="1" s="1"/>
  <c r="P3272" i="1" s="1"/>
  <c r="J3285" i="1"/>
  <c r="N3285" i="1" s="1"/>
  <c r="O3285" i="1" s="1"/>
  <c r="P3285" i="1" s="1"/>
  <c r="J3308" i="1"/>
  <c r="N3308" i="1" s="1"/>
  <c r="O3308" i="1" s="1"/>
  <c r="P3308" i="1" s="1"/>
  <c r="J3321" i="1"/>
  <c r="N3321" i="1" s="1"/>
  <c r="O3321" i="1" s="1"/>
  <c r="P3321" i="1" s="1"/>
  <c r="J3344" i="1"/>
  <c r="N3344" i="1" s="1"/>
  <c r="O3344" i="1" s="1"/>
  <c r="P3344" i="1" s="1"/>
  <c r="J3357" i="1"/>
  <c r="N3357" i="1" s="1"/>
  <c r="O3357" i="1" s="1"/>
  <c r="P3357" i="1" s="1"/>
  <c r="J3380" i="1"/>
  <c r="N3380" i="1" s="1"/>
  <c r="O3380" i="1" s="1"/>
  <c r="P3380" i="1" s="1"/>
  <c r="J3393" i="1"/>
  <c r="N3393" i="1" s="1"/>
  <c r="O3393" i="1" s="1"/>
  <c r="P3393" i="1" s="1"/>
  <c r="J3416" i="1"/>
  <c r="N3416" i="1" s="1"/>
  <c r="O3416" i="1" s="1"/>
  <c r="P3416" i="1" s="1"/>
  <c r="J3429" i="1"/>
  <c r="N3429" i="1" s="1"/>
  <c r="O3429" i="1" s="1"/>
  <c r="P3429" i="1" s="1"/>
  <c r="J3452" i="1"/>
  <c r="N3452" i="1" s="1"/>
  <c r="O3452" i="1" s="1"/>
  <c r="P3452" i="1" s="1"/>
  <c r="J2228" i="1"/>
  <c r="N2228" i="1" s="1"/>
  <c r="O2228" i="1" s="1"/>
  <c r="P2228" i="1" s="1"/>
  <c r="J2444" i="1"/>
  <c r="N2444" i="1" s="1"/>
  <c r="O2444" i="1" s="1"/>
  <c r="P2444" i="1" s="1"/>
  <c r="J2487" i="1"/>
  <c r="N2487" i="1" s="1"/>
  <c r="O2487" i="1" s="1"/>
  <c r="P2487" i="1" s="1"/>
  <c r="J2505" i="1"/>
  <c r="N2505" i="1" s="1"/>
  <c r="O2505" i="1" s="1"/>
  <c r="P2505" i="1" s="1"/>
  <c r="J2523" i="1"/>
  <c r="N2523" i="1" s="1"/>
  <c r="O2523" i="1" s="1"/>
  <c r="P2523" i="1" s="1"/>
  <c r="J2541" i="1"/>
  <c r="N2541" i="1" s="1"/>
  <c r="O2541" i="1" s="1"/>
  <c r="P2541" i="1" s="1"/>
  <c r="J2559" i="1"/>
  <c r="N2559" i="1" s="1"/>
  <c r="O2559" i="1" s="1"/>
  <c r="P2559" i="1" s="1"/>
  <c r="J2577" i="1"/>
  <c r="N2577" i="1" s="1"/>
  <c r="O2577" i="1" s="1"/>
  <c r="P2577" i="1" s="1"/>
  <c r="J2595" i="1"/>
  <c r="N2595" i="1" s="1"/>
  <c r="O2595" i="1" s="1"/>
  <c r="P2595" i="1" s="1"/>
  <c r="J2613" i="1"/>
  <c r="N2613" i="1" s="1"/>
  <c r="O2613" i="1" s="1"/>
  <c r="P2613" i="1" s="1"/>
  <c r="J2631" i="1"/>
  <c r="N2631" i="1" s="1"/>
  <c r="O2631" i="1" s="1"/>
  <c r="P2631" i="1" s="1"/>
  <c r="J2649" i="1"/>
  <c r="N2649" i="1" s="1"/>
  <c r="O2649" i="1" s="1"/>
  <c r="P2649" i="1" s="1"/>
  <c r="J2667" i="1"/>
  <c r="N2667" i="1" s="1"/>
  <c r="O2667" i="1" s="1"/>
  <c r="P2667" i="1" s="1"/>
  <c r="J2685" i="1"/>
  <c r="N2685" i="1" s="1"/>
  <c r="O2685" i="1" s="1"/>
  <c r="P2685" i="1" s="1"/>
  <c r="J2703" i="1"/>
  <c r="N2703" i="1" s="1"/>
  <c r="O2703" i="1" s="1"/>
  <c r="P2703" i="1" s="1"/>
  <c r="J2721" i="1"/>
  <c r="N2721" i="1" s="1"/>
  <c r="O2721" i="1" s="1"/>
  <c r="P2721" i="1" s="1"/>
  <c r="J2739" i="1"/>
  <c r="N2739" i="1" s="1"/>
  <c r="O2739" i="1" s="1"/>
  <c r="P2739" i="1" s="1"/>
  <c r="J2757" i="1"/>
  <c r="N2757" i="1" s="1"/>
  <c r="O2757" i="1" s="1"/>
  <c r="P2757" i="1" s="1"/>
  <c r="J2775" i="1"/>
  <c r="N2775" i="1" s="1"/>
  <c r="O2775" i="1" s="1"/>
  <c r="P2775" i="1" s="1"/>
  <c r="J2793" i="1"/>
  <c r="N2793" i="1" s="1"/>
  <c r="O2793" i="1" s="1"/>
  <c r="P2793" i="1" s="1"/>
  <c r="J2811" i="1"/>
  <c r="N2811" i="1" s="1"/>
  <c r="O2811" i="1" s="1"/>
  <c r="P2811" i="1" s="1"/>
  <c r="J2829" i="1"/>
  <c r="N2829" i="1" s="1"/>
  <c r="O2829" i="1" s="1"/>
  <c r="P2829" i="1" s="1"/>
  <c r="J2847" i="1"/>
  <c r="N2847" i="1" s="1"/>
  <c r="O2847" i="1" s="1"/>
  <c r="P2847" i="1" s="1"/>
  <c r="J2865" i="1"/>
  <c r="N2865" i="1" s="1"/>
  <c r="O2865" i="1" s="1"/>
  <c r="P2865" i="1" s="1"/>
  <c r="J2883" i="1"/>
  <c r="N2883" i="1" s="1"/>
  <c r="O2883" i="1" s="1"/>
  <c r="P2883" i="1" s="1"/>
  <c r="J2901" i="1"/>
  <c r="N2901" i="1" s="1"/>
  <c r="O2901" i="1" s="1"/>
  <c r="P2901" i="1" s="1"/>
  <c r="J2919" i="1"/>
  <c r="N2919" i="1" s="1"/>
  <c r="O2919" i="1" s="1"/>
  <c r="P2919" i="1" s="1"/>
  <c r="J2937" i="1"/>
  <c r="N2937" i="1" s="1"/>
  <c r="O2937" i="1" s="1"/>
  <c r="P2937" i="1" s="1"/>
  <c r="J2955" i="1"/>
  <c r="N2955" i="1" s="1"/>
  <c r="O2955" i="1" s="1"/>
  <c r="P2955" i="1" s="1"/>
  <c r="J2973" i="1"/>
  <c r="N2973" i="1" s="1"/>
  <c r="O2973" i="1" s="1"/>
  <c r="P2973" i="1" s="1"/>
  <c r="J2991" i="1"/>
  <c r="N2991" i="1" s="1"/>
  <c r="O2991" i="1" s="1"/>
  <c r="P2991" i="1" s="1"/>
  <c r="J3009" i="1"/>
  <c r="N3009" i="1" s="1"/>
  <c r="O3009" i="1" s="1"/>
  <c r="P3009" i="1" s="1"/>
  <c r="J3027" i="1"/>
  <c r="N3027" i="1" s="1"/>
  <c r="O3027" i="1" s="1"/>
  <c r="P3027" i="1" s="1"/>
  <c r="J3045" i="1"/>
  <c r="N3045" i="1" s="1"/>
  <c r="O3045" i="1" s="1"/>
  <c r="P3045" i="1" s="1"/>
  <c r="J3066" i="1"/>
  <c r="N3066" i="1" s="1"/>
  <c r="O3066" i="1" s="1"/>
  <c r="P3066" i="1" s="1"/>
  <c r="J3089" i="1"/>
  <c r="N3089" i="1" s="1"/>
  <c r="O3089" i="1" s="1"/>
  <c r="P3089" i="1" s="1"/>
  <c r="J3102" i="1"/>
  <c r="N3102" i="1" s="1"/>
  <c r="O3102" i="1" s="1"/>
  <c r="P3102" i="1" s="1"/>
  <c r="J3125" i="1"/>
  <c r="N3125" i="1" s="1"/>
  <c r="O3125" i="1" s="1"/>
  <c r="P3125" i="1" s="1"/>
  <c r="J3138" i="1"/>
  <c r="N3138" i="1" s="1"/>
  <c r="O3138" i="1" s="1"/>
  <c r="P3138" i="1" s="1"/>
  <c r="J3161" i="1"/>
  <c r="N3161" i="1" s="1"/>
  <c r="O3161" i="1" s="1"/>
  <c r="P3161" i="1" s="1"/>
  <c r="J3174" i="1"/>
  <c r="N3174" i="1" s="1"/>
  <c r="O3174" i="1" s="1"/>
  <c r="P3174" i="1" s="1"/>
  <c r="J3197" i="1"/>
  <c r="N3197" i="1" s="1"/>
  <c r="O3197" i="1" s="1"/>
  <c r="P3197" i="1" s="1"/>
  <c r="J3210" i="1"/>
  <c r="N3210" i="1" s="1"/>
  <c r="O3210" i="1" s="1"/>
  <c r="P3210" i="1" s="1"/>
  <c r="J3233" i="1"/>
  <c r="N3233" i="1" s="1"/>
  <c r="O3233" i="1" s="1"/>
  <c r="P3233" i="1" s="1"/>
  <c r="J3246" i="1"/>
  <c r="N3246" i="1" s="1"/>
  <c r="O3246" i="1" s="1"/>
  <c r="P3246" i="1" s="1"/>
  <c r="J3269" i="1"/>
  <c r="N3269" i="1" s="1"/>
  <c r="O3269" i="1" s="1"/>
  <c r="P3269" i="1" s="1"/>
  <c r="J3282" i="1"/>
  <c r="N3282" i="1" s="1"/>
  <c r="O3282" i="1" s="1"/>
  <c r="P3282" i="1" s="1"/>
  <c r="J3305" i="1"/>
  <c r="N3305" i="1" s="1"/>
  <c r="O3305" i="1" s="1"/>
  <c r="P3305" i="1" s="1"/>
  <c r="J3318" i="1"/>
  <c r="N3318" i="1" s="1"/>
  <c r="O3318" i="1" s="1"/>
  <c r="P3318" i="1" s="1"/>
  <c r="J3341" i="1"/>
  <c r="N3341" i="1" s="1"/>
  <c r="O3341" i="1" s="1"/>
  <c r="P3341" i="1" s="1"/>
  <c r="J3354" i="1"/>
  <c r="N3354" i="1" s="1"/>
  <c r="O3354" i="1" s="1"/>
  <c r="P3354" i="1" s="1"/>
  <c r="J3377" i="1"/>
  <c r="N3377" i="1" s="1"/>
  <c r="O3377" i="1" s="1"/>
  <c r="P3377" i="1" s="1"/>
  <c r="J3390" i="1"/>
  <c r="N3390" i="1" s="1"/>
  <c r="O3390" i="1" s="1"/>
  <c r="P3390" i="1" s="1"/>
  <c r="J3413" i="1"/>
  <c r="N3413" i="1" s="1"/>
  <c r="O3413" i="1" s="1"/>
  <c r="P3413" i="1" s="1"/>
  <c r="J3426" i="1"/>
  <c r="N3426" i="1" s="1"/>
  <c r="O3426" i="1" s="1"/>
  <c r="P3426" i="1" s="1"/>
  <c r="J3449" i="1"/>
  <c r="N3449" i="1" s="1"/>
  <c r="O3449" i="1" s="1"/>
  <c r="P3449" i="1" s="1"/>
  <c r="J3462" i="1"/>
  <c r="N3462" i="1" s="1"/>
  <c r="O3462" i="1" s="1"/>
  <c r="P3462" i="1" s="1"/>
  <c r="J3465" i="1"/>
  <c r="N3465" i="1" s="1"/>
  <c r="O3465" i="1" s="1"/>
  <c r="P3465" i="1" s="1"/>
  <c r="J3468" i="1"/>
  <c r="N3468" i="1" s="1"/>
  <c r="O3468" i="1" s="1"/>
  <c r="P3468" i="1" s="1"/>
  <c r="J3471" i="1"/>
  <c r="N3471" i="1" s="1"/>
  <c r="O3471" i="1" s="1"/>
  <c r="P3471" i="1" s="1"/>
  <c r="J3474" i="1"/>
  <c r="N3474" i="1" s="1"/>
  <c r="O3474" i="1" s="1"/>
  <c r="P3474" i="1" s="1"/>
  <c r="J3477" i="1"/>
  <c r="N3477" i="1" s="1"/>
  <c r="O3477" i="1" s="1"/>
  <c r="P3477" i="1" s="1"/>
  <c r="J3480" i="1"/>
  <c r="N3480" i="1" s="1"/>
  <c r="O3480" i="1" s="1"/>
  <c r="P3480" i="1" s="1"/>
  <c r="J3483" i="1"/>
  <c r="N3483" i="1" s="1"/>
  <c r="O3483" i="1" s="1"/>
  <c r="P3483" i="1" s="1"/>
  <c r="J3486" i="1"/>
  <c r="N3486" i="1" s="1"/>
  <c r="O3486" i="1" s="1"/>
  <c r="P3486" i="1" s="1"/>
  <c r="J3489" i="1"/>
  <c r="N3489" i="1" s="1"/>
  <c r="O3489" i="1" s="1"/>
  <c r="P3489" i="1" s="1"/>
  <c r="J3492" i="1"/>
  <c r="N3492" i="1" s="1"/>
  <c r="O3492" i="1" s="1"/>
  <c r="P3492" i="1" s="1"/>
  <c r="J3495" i="1"/>
  <c r="N3495" i="1" s="1"/>
  <c r="O3495" i="1" s="1"/>
  <c r="P3495" i="1" s="1"/>
  <c r="J3498" i="1"/>
  <c r="N3498" i="1" s="1"/>
  <c r="O3498" i="1" s="1"/>
  <c r="P3498" i="1" s="1"/>
  <c r="J3501" i="1"/>
  <c r="N3501" i="1" s="1"/>
  <c r="O3501" i="1" s="1"/>
  <c r="P3501" i="1" s="1"/>
  <c r="J3504" i="1"/>
  <c r="N3504" i="1" s="1"/>
  <c r="O3504" i="1" s="1"/>
  <c r="P3504" i="1" s="1"/>
  <c r="J3507" i="1"/>
  <c r="N3507" i="1" s="1"/>
  <c r="O3507" i="1" s="1"/>
  <c r="P3507" i="1" s="1"/>
  <c r="J3510" i="1"/>
  <c r="N3510" i="1" s="1"/>
  <c r="O3510" i="1" s="1"/>
  <c r="P3510" i="1" s="1"/>
  <c r="J3513" i="1"/>
  <c r="N3513" i="1" s="1"/>
  <c r="O3513" i="1" s="1"/>
  <c r="P3513" i="1" s="1"/>
  <c r="J3516" i="1"/>
  <c r="N3516" i="1" s="1"/>
  <c r="O3516" i="1" s="1"/>
  <c r="P3516" i="1" s="1"/>
  <c r="J3519" i="1"/>
  <c r="N3519" i="1" s="1"/>
  <c r="O3519" i="1" s="1"/>
  <c r="P3519" i="1" s="1"/>
  <c r="J3522" i="1"/>
  <c r="N3522" i="1" s="1"/>
  <c r="O3522" i="1" s="1"/>
  <c r="P3522" i="1" s="1"/>
  <c r="J3525" i="1"/>
  <c r="N3525" i="1" s="1"/>
  <c r="O3525" i="1" s="1"/>
  <c r="P3525" i="1" s="1"/>
  <c r="J3528" i="1"/>
  <c r="N3528" i="1" s="1"/>
  <c r="O3528" i="1" s="1"/>
  <c r="P3528" i="1" s="1"/>
  <c r="J3531" i="1"/>
  <c r="N3531" i="1" s="1"/>
  <c r="O3531" i="1" s="1"/>
  <c r="P3531" i="1" s="1"/>
  <c r="J3534" i="1"/>
  <c r="N3534" i="1" s="1"/>
  <c r="O3534" i="1" s="1"/>
  <c r="P3534" i="1" s="1"/>
  <c r="J3537" i="1"/>
  <c r="N3537" i="1" s="1"/>
  <c r="O3537" i="1" s="1"/>
  <c r="P3537" i="1" s="1"/>
  <c r="J3540" i="1"/>
  <c r="N3540" i="1" s="1"/>
  <c r="O3540" i="1" s="1"/>
  <c r="P3540" i="1" s="1"/>
  <c r="J3543" i="1"/>
  <c r="N3543" i="1" s="1"/>
  <c r="O3543" i="1" s="1"/>
  <c r="P3543" i="1" s="1"/>
  <c r="J3546" i="1"/>
  <c r="N3546" i="1" s="1"/>
  <c r="O3546" i="1" s="1"/>
  <c r="P3546" i="1" s="1"/>
  <c r="J3549" i="1"/>
  <c r="N3549" i="1" s="1"/>
  <c r="O3549" i="1" s="1"/>
  <c r="P3549" i="1" s="1"/>
  <c r="J3552" i="1"/>
  <c r="N3552" i="1" s="1"/>
  <c r="O3552" i="1" s="1"/>
  <c r="P3552" i="1" s="1"/>
  <c r="J3555" i="1"/>
  <c r="N3555" i="1" s="1"/>
  <c r="O3555" i="1" s="1"/>
  <c r="P3555" i="1" s="1"/>
  <c r="J3558" i="1"/>
  <c r="N3558" i="1" s="1"/>
  <c r="O3558" i="1" s="1"/>
  <c r="P3558" i="1" s="1"/>
  <c r="J3561" i="1"/>
  <c r="N3561" i="1" s="1"/>
  <c r="O3561" i="1" s="1"/>
  <c r="P3561" i="1" s="1"/>
  <c r="J3564" i="1"/>
  <c r="N3564" i="1" s="1"/>
  <c r="O3564" i="1" s="1"/>
  <c r="P3564" i="1" s="1"/>
  <c r="J3567" i="1"/>
  <c r="N3567" i="1" s="1"/>
  <c r="O3567" i="1" s="1"/>
  <c r="P3567" i="1" s="1"/>
  <c r="J3570" i="1"/>
  <c r="N3570" i="1" s="1"/>
  <c r="O3570" i="1" s="1"/>
  <c r="P3570" i="1" s="1"/>
  <c r="J3573" i="1"/>
  <c r="N3573" i="1" s="1"/>
  <c r="O3573" i="1" s="1"/>
  <c r="P3573" i="1" s="1"/>
  <c r="J3576" i="1"/>
  <c r="N3576" i="1" s="1"/>
  <c r="O3576" i="1" s="1"/>
  <c r="P3576" i="1" s="1"/>
  <c r="J3579" i="1"/>
  <c r="N3579" i="1" s="1"/>
  <c r="O3579" i="1" s="1"/>
  <c r="P3579" i="1" s="1"/>
  <c r="J3582" i="1"/>
  <c r="N3582" i="1" s="1"/>
  <c r="O3582" i="1" s="1"/>
  <c r="P3582" i="1" s="1"/>
  <c r="J3585" i="1"/>
  <c r="N3585" i="1" s="1"/>
  <c r="O3585" i="1" s="1"/>
  <c r="P3585" i="1" s="1"/>
  <c r="J3588" i="1"/>
  <c r="N3588" i="1" s="1"/>
  <c r="O3588" i="1" s="1"/>
  <c r="P3588" i="1" s="1"/>
  <c r="J3591" i="1"/>
  <c r="N3591" i="1" s="1"/>
  <c r="O3591" i="1" s="1"/>
  <c r="P3591" i="1" s="1"/>
  <c r="J3594" i="1"/>
  <c r="N3594" i="1" s="1"/>
  <c r="O3594" i="1" s="1"/>
  <c r="P3594" i="1" s="1"/>
  <c r="J3597" i="1"/>
  <c r="N3597" i="1" s="1"/>
  <c r="O3597" i="1" s="1"/>
  <c r="P3597" i="1" s="1"/>
  <c r="J3600" i="1"/>
  <c r="N3600" i="1" s="1"/>
  <c r="O3600" i="1" s="1"/>
  <c r="P3600" i="1" s="1"/>
  <c r="J3603" i="1"/>
  <c r="N3603" i="1" s="1"/>
  <c r="O3603" i="1" s="1"/>
  <c r="P3603" i="1" s="1"/>
  <c r="J3606" i="1"/>
  <c r="N3606" i="1" s="1"/>
  <c r="O3606" i="1" s="1"/>
  <c r="P3606" i="1" s="1"/>
  <c r="J3609" i="1"/>
  <c r="N3609" i="1" s="1"/>
  <c r="O3609" i="1" s="1"/>
  <c r="P3609" i="1" s="1"/>
  <c r="J3612" i="1"/>
  <c r="N3612" i="1" s="1"/>
  <c r="O3612" i="1" s="1"/>
  <c r="P3612" i="1" s="1"/>
  <c r="J3615" i="1"/>
  <c r="N3615" i="1" s="1"/>
  <c r="O3615" i="1" s="1"/>
  <c r="P3615" i="1" s="1"/>
  <c r="J3618" i="1"/>
  <c r="N3618" i="1" s="1"/>
  <c r="O3618" i="1" s="1"/>
  <c r="P3618" i="1" s="1"/>
  <c r="J3621" i="1"/>
  <c r="N3621" i="1" s="1"/>
  <c r="O3621" i="1" s="1"/>
  <c r="P3621" i="1" s="1"/>
  <c r="J3624" i="1"/>
  <c r="N3624" i="1" s="1"/>
  <c r="O3624" i="1" s="1"/>
  <c r="P3624" i="1" s="1"/>
  <c r="J3627" i="1"/>
  <c r="N3627" i="1" s="1"/>
  <c r="O3627" i="1" s="1"/>
  <c r="P3627" i="1" s="1"/>
  <c r="J3630" i="1"/>
  <c r="N3630" i="1" s="1"/>
  <c r="O3630" i="1" s="1"/>
  <c r="P3630" i="1" s="1"/>
  <c r="J3633" i="1"/>
  <c r="N3633" i="1" s="1"/>
  <c r="O3633" i="1" s="1"/>
  <c r="P3633" i="1" s="1"/>
  <c r="J3636" i="1"/>
  <c r="N3636" i="1" s="1"/>
  <c r="O3636" i="1" s="1"/>
  <c r="P3636" i="1" s="1"/>
  <c r="J3639" i="1"/>
  <c r="N3639" i="1" s="1"/>
  <c r="O3639" i="1" s="1"/>
  <c r="P3639" i="1" s="1"/>
  <c r="J3642" i="1"/>
  <c r="N3642" i="1" s="1"/>
  <c r="O3642" i="1" s="1"/>
  <c r="P3642" i="1" s="1"/>
  <c r="J3645" i="1"/>
  <c r="N3645" i="1" s="1"/>
  <c r="O3645" i="1" s="1"/>
  <c r="P3645" i="1" s="1"/>
  <c r="J3648" i="1"/>
  <c r="N3648" i="1" s="1"/>
  <c r="O3648" i="1" s="1"/>
  <c r="P3648" i="1" s="1"/>
  <c r="J3651" i="1"/>
  <c r="N3651" i="1" s="1"/>
  <c r="O3651" i="1" s="1"/>
  <c r="P3651" i="1" s="1"/>
  <c r="J3654" i="1"/>
  <c r="N3654" i="1" s="1"/>
  <c r="O3654" i="1" s="1"/>
  <c r="P3654" i="1" s="1"/>
  <c r="J3657" i="1"/>
  <c r="N3657" i="1" s="1"/>
  <c r="O3657" i="1" s="1"/>
  <c r="P3657" i="1" s="1"/>
  <c r="J3660" i="1"/>
  <c r="N3660" i="1" s="1"/>
  <c r="O3660" i="1" s="1"/>
  <c r="P3660" i="1" s="1"/>
  <c r="J3663" i="1"/>
  <c r="N3663" i="1" s="1"/>
  <c r="O3663" i="1" s="1"/>
  <c r="P3663" i="1" s="1"/>
  <c r="J3666" i="1"/>
  <c r="N3666" i="1" s="1"/>
  <c r="O3666" i="1" s="1"/>
  <c r="P3666" i="1" s="1"/>
  <c r="J3669" i="1"/>
  <c r="N3669" i="1" s="1"/>
  <c r="O3669" i="1" s="1"/>
  <c r="P3669" i="1" s="1"/>
  <c r="J3672" i="1"/>
  <c r="N3672" i="1" s="1"/>
  <c r="O3672" i="1" s="1"/>
  <c r="P3672" i="1" s="1"/>
  <c r="J3675" i="1"/>
  <c r="N3675" i="1" s="1"/>
  <c r="O3675" i="1" s="1"/>
  <c r="P3675" i="1" s="1"/>
  <c r="J3678" i="1"/>
  <c r="N3678" i="1" s="1"/>
  <c r="O3678" i="1" s="1"/>
  <c r="P3678" i="1" s="1"/>
  <c r="J3681" i="1"/>
  <c r="N3681" i="1" s="1"/>
  <c r="O3681" i="1" s="1"/>
  <c r="P3681" i="1" s="1"/>
  <c r="J3684" i="1"/>
  <c r="N3684" i="1" s="1"/>
  <c r="O3684" i="1" s="1"/>
  <c r="P3684" i="1" s="1"/>
  <c r="J3687" i="1"/>
  <c r="N3687" i="1" s="1"/>
  <c r="O3687" i="1" s="1"/>
  <c r="P3687" i="1" s="1"/>
  <c r="J3690" i="1"/>
  <c r="N3690" i="1" s="1"/>
  <c r="O3690" i="1" s="1"/>
  <c r="P3690" i="1" s="1"/>
  <c r="J3693" i="1"/>
  <c r="N3693" i="1" s="1"/>
  <c r="O3693" i="1" s="1"/>
  <c r="P3693" i="1" s="1"/>
  <c r="J3696" i="1"/>
  <c r="N3696" i="1" s="1"/>
  <c r="O3696" i="1" s="1"/>
  <c r="P3696" i="1" s="1"/>
  <c r="J3699" i="1"/>
  <c r="N3699" i="1" s="1"/>
  <c r="O3699" i="1" s="1"/>
  <c r="P3699" i="1" s="1"/>
  <c r="J3702" i="1"/>
  <c r="N3702" i="1" s="1"/>
  <c r="O3702" i="1" s="1"/>
  <c r="P3702" i="1" s="1"/>
  <c r="J3705" i="1"/>
  <c r="N3705" i="1" s="1"/>
  <c r="O3705" i="1" s="1"/>
  <c r="P3705" i="1" s="1"/>
  <c r="J3708" i="1"/>
  <c r="N3708" i="1" s="1"/>
  <c r="O3708" i="1" s="1"/>
  <c r="P3708" i="1" s="1"/>
  <c r="J3711" i="1"/>
  <c r="N3711" i="1" s="1"/>
  <c r="O3711" i="1" s="1"/>
  <c r="P3711" i="1" s="1"/>
  <c r="J3714" i="1"/>
  <c r="N3714" i="1" s="1"/>
  <c r="O3714" i="1" s="1"/>
  <c r="P3714" i="1" s="1"/>
  <c r="J3717" i="1"/>
  <c r="N3717" i="1" s="1"/>
  <c r="O3717" i="1" s="1"/>
  <c r="P3717" i="1" s="1"/>
  <c r="J3720" i="1"/>
  <c r="N3720" i="1" s="1"/>
  <c r="O3720" i="1" s="1"/>
  <c r="P3720" i="1" s="1"/>
  <c r="J3723" i="1"/>
  <c r="N3723" i="1" s="1"/>
  <c r="O3723" i="1" s="1"/>
  <c r="P3723" i="1" s="1"/>
  <c r="J3726" i="1"/>
  <c r="N3726" i="1" s="1"/>
  <c r="O3726" i="1" s="1"/>
  <c r="P3726" i="1" s="1"/>
  <c r="J3729" i="1"/>
  <c r="N3729" i="1" s="1"/>
  <c r="O3729" i="1" s="1"/>
  <c r="P3729" i="1" s="1"/>
  <c r="J3732" i="1"/>
  <c r="N3732" i="1" s="1"/>
  <c r="O3732" i="1" s="1"/>
  <c r="P3732" i="1" s="1"/>
  <c r="J3735" i="1"/>
  <c r="N3735" i="1" s="1"/>
  <c r="O3735" i="1" s="1"/>
  <c r="P3735" i="1" s="1"/>
  <c r="J3738" i="1"/>
  <c r="N3738" i="1" s="1"/>
  <c r="O3738" i="1" s="1"/>
  <c r="P3738" i="1" s="1"/>
  <c r="J3741" i="1"/>
  <c r="N3741" i="1" s="1"/>
  <c r="O3741" i="1" s="1"/>
  <c r="P3741" i="1" s="1"/>
  <c r="J3744" i="1"/>
  <c r="N3744" i="1" s="1"/>
  <c r="O3744" i="1" s="1"/>
  <c r="P3744" i="1" s="1"/>
  <c r="J3747" i="1"/>
  <c r="N3747" i="1" s="1"/>
  <c r="O3747" i="1" s="1"/>
  <c r="P3747" i="1" s="1"/>
  <c r="J3750" i="1"/>
  <c r="N3750" i="1" s="1"/>
  <c r="O3750" i="1" s="1"/>
  <c r="P3750" i="1" s="1"/>
  <c r="J3753" i="1"/>
  <c r="N3753" i="1" s="1"/>
  <c r="O3753" i="1" s="1"/>
  <c r="P3753" i="1" s="1"/>
  <c r="J3756" i="1"/>
  <c r="N3756" i="1" s="1"/>
  <c r="O3756" i="1" s="1"/>
  <c r="P3756" i="1" s="1"/>
  <c r="J3759" i="1"/>
  <c r="N3759" i="1" s="1"/>
  <c r="O3759" i="1" s="1"/>
  <c r="P3759" i="1" s="1"/>
  <c r="J3762" i="1"/>
  <c r="N3762" i="1" s="1"/>
  <c r="O3762" i="1" s="1"/>
  <c r="P3762" i="1" s="1"/>
  <c r="J3765" i="1"/>
  <c r="N3765" i="1" s="1"/>
  <c r="O3765" i="1" s="1"/>
  <c r="P3765" i="1" s="1"/>
  <c r="J3768" i="1"/>
  <c r="N3768" i="1" s="1"/>
  <c r="O3768" i="1" s="1"/>
  <c r="P3768" i="1" s="1"/>
  <c r="J3771" i="1"/>
  <c r="N3771" i="1" s="1"/>
  <c r="O3771" i="1" s="1"/>
  <c r="P3771" i="1" s="1"/>
  <c r="J3774" i="1"/>
  <c r="N3774" i="1" s="1"/>
  <c r="O3774" i="1" s="1"/>
  <c r="P3774" i="1" s="1"/>
  <c r="J3777" i="1"/>
  <c r="N3777" i="1" s="1"/>
  <c r="O3777" i="1" s="1"/>
  <c r="P3777" i="1" s="1"/>
  <c r="J3780" i="1"/>
  <c r="N3780" i="1" s="1"/>
  <c r="O3780" i="1" s="1"/>
  <c r="P3780" i="1" s="1"/>
  <c r="J3783" i="1"/>
  <c r="N3783" i="1" s="1"/>
  <c r="O3783" i="1" s="1"/>
  <c r="P3783" i="1" s="1"/>
  <c r="J3786" i="1"/>
  <c r="N3786" i="1" s="1"/>
  <c r="O3786" i="1" s="1"/>
  <c r="P3786" i="1" s="1"/>
  <c r="J3789" i="1"/>
  <c r="N3789" i="1" s="1"/>
  <c r="O3789" i="1" s="1"/>
  <c r="P3789" i="1" s="1"/>
  <c r="J3792" i="1"/>
  <c r="N3792" i="1" s="1"/>
  <c r="O3792" i="1" s="1"/>
  <c r="P3792" i="1" s="1"/>
  <c r="J3795" i="1"/>
  <c r="N3795" i="1" s="1"/>
  <c r="O3795" i="1" s="1"/>
  <c r="P3795" i="1" s="1"/>
  <c r="J3798" i="1"/>
  <c r="N3798" i="1" s="1"/>
  <c r="O3798" i="1" s="1"/>
  <c r="P3798" i="1" s="1"/>
  <c r="J3801" i="1"/>
  <c r="N3801" i="1" s="1"/>
  <c r="O3801" i="1" s="1"/>
  <c r="P3801" i="1" s="1"/>
  <c r="J3804" i="1"/>
  <c r="N3804" i="1" s="1"/>
  <c r="O3804" i="1" s="1"/>
  <c r="P3804" i="1" s="1"/>
  <c r="J3807" i="1"/>
  <c r="N3807" i="1" s="1"/>
  <c r="O3807" i="1" s="1"/>
  <c r="P3807" i="1" s="1"/>
  <c r="J3810" i="1"/>
  <c r="N3810" i="1" s="1"/>
  <c r="O3810" i="1" s="1"/>
  <c r="P3810" i="1" s="1"/>
  <c r="J3813" i="1"/>
  <c r="N3813" i="1" s="1"/>
  <c r="O3813" i="1" s="1"/>
  <c r="P3813" i="1" s="1"/>
  <c r="J3816" i="1"/>
  <c r="N3816" i="1" s="1"/>
  <c r="O3816" i="1" s="1"/>
  <c r="P3816" i="1" s="1"/>
  <c r="J3819" i="1"/>
  <c r="N3819" i="1" s="1"/>
  <c r="O3819" i="1" s="1"/>
  <c r="P3819" i="1" s="1"/>
  <c r="J3822" i="1"/>
  <c r="N3822" i="1" s="1"/>
  <c r="O3822" i="1" s="1"/>
  <c r="P3822" i="1" s="1"/>
  <c r="J3825" i="1"/>
  <c r="N3825" i="1" s="1"/>
  <c r="O3825" i="1" s="1"/>
  <c r="P3825" i="1" s="1"/>
  <c r="J3828" i="1"/>
  <c r="N3828" i="1" s="1"/>
  <c r="O3828" i="1" s="1"/>
  <c r="P3828" i="1" s="1"/>
  <c r="J3831" i="1"/>
  <c r="N3831" i="1" s="1"/>
  <c r="O3831" i="1" s="1"/>
  <c r="P3831" i="1" s="1"/>
  <c r="J3834" i="1"/>
  <c r="N3834" i="1" s="1"/>
  <c r="O3834" i="1" s="1"/>
  <c r="P3834" i="1" s="1"/>
  <c r="J3837" i="1"/>
  <c r="N3837" i="1" s="1"/>
  <c r="O3837" i="1" s="1"/>
  <c r="P3837" i="1" s="1"/>
  <c r="J3840" i="1"/>
  <c r="N3840" i="1" s="1"/>
  <c r="O3840" i="1" s="1"/>
  <c r="P3840" i="1" s="1"/>
  <c r="J3843" i="1"/>
  <c r="N3843" i="1" s="1"/>
  <c r="O3843" i="1" s="1"/>
  <c r="P3843" i="1" s="1"/>
  <c r="J3846" i="1"/>
  <c r="N3846" i="1" s="1"/>
  <c r="O3846" i="1" s="1"/>
  <c r="P3846" i="1" s="1"/>
  <c r="J3849" i="1"/>
  <c r="N3849" i="1" s="1"/>
  <c r="O3849" i="1" s="1"/>
  <c r="P3849" i="1" s="1"/>
  <c r="J3852" i="1"/>
  <c r="N3852" i="1" s="1"/>
  <c r="O3852" i="1" s="1"/>
  <c r="P3852" i="1" s="1"/>
  <c r="J3855" i="1"/>
  <c r="N3855" i="1" s="1"/>
  <c r="O3855" i="1" s="1"/>
  <c r="P3855" i="1" s="1"/>
  <c r="J3858" i="1"/>
  <c r="N3858" i="1" s="1"/>
  <c r="O3858" i="1" s="1"/>
  <c r="P3858" i="1" s="1"/>
  <c r="J3861" i="1"/>
  <c r="N3861" i="1" s="1"/>
  <c r="O3861" i="1" s="1"/>
  <c r="P3861" i="1" s="1"/>
  <c r="J3864" i="1"/>
  <c r="N3864" i="1" s="1"/>
  <c r="O3864" i="1" s="1"/>
  <c r="P3864" i="1" s="1"/>
  <c r="J3867" i="1"/>
  <c r="N3867" i="1" s="1"/>
  <c r="O3867" i="1" s="1"/>
  <c r="P3867" i="1" s="1"/>
  <c r="J3870" i="1"/>
  <c r="N3870" i="1" s="1"/>
  <c r="O3870" i="1" s="1"/>
  <c r="P3870" i="1" s="1"/>
  <c r="J3873" i="1"/>
  <c r="N3873" i="1" s="1"/>
  <c r="O3873" i="1" s="1"/>
  <c r="P3873" i="1" s="1"/>
  <c r="J3876" i="1"/>
  <c r="N3876" i="1" s="1"/>
  <c r="O3876" i="1" s="1"/>
  <c r="P3876" i="1" s="1"/>
  <c r="J3879" i="1"/>
  <c r="N3879" i="1" s="1"/>
  <c r="O3879" i="1" s="1"/>
  <c r="P3879" i="1" s="1"/>
  <c r="J3882" i="1"/>
  <c r="N3882" i="1" s="1"/>
  <c r="O3882" i="1" s="1"/>
  <c r="P3882" i="1" s="1"/>
  <c r="J3885" i="1"/>
  <c r="N3885" i="1" s="1"/>
  <c r="O3885" i="1" s="1"/>
  <c r="P3885" i="1" s="1"/>
  <c r="J3888" i="1"/>
  <c r="N3888" i="1" s="1"/>
  <c r="O3888" i="1" s="1"/>
  <c r="P3888" i="1" s="1"/>
  <c r="J3891" i="1"/>
  <c r="N3891" i="1" s="1"/>
  <c r="O3891" i="1" s="1"/>
  <c r="P3891" i="1" s="1"/>
  <c r="J3894" i="1"/>
  <c r="N3894" i="1" s="1"/>
  <c r="O3894" i="1" s="1"/>
  <c r="P3894" i="1" s="1"/>
  <c r="J3897" i="1"/>
  <c r="N3897" i="1" s="1"/>
  <c r="O3897" i="1" s="1"/>
  <c r="P3897" i="1" s="1"/>
  <c r="J3900" i="1"/>
  <c r="N3900" i="1" s="1"/>
  <c r="O3900" i="1" s="1"/>
  <c r="P3900" i="1" s="1"/>
  <c r="J3903" i="1"/>
  <c r="N3903" i="1" s="1"/>
  <c r="O3903" i="1" s="1"/>
  <c r="P3903" i="1" s="1"/>
  <c r="J3906" i="1"/>
  <c r="N3906" i="1" s="1"/>
  <c r="O3906" i="1" s="1"/>
  <c r="P3906" i="1" s="1"/>
  <c r="J3909" i="1"/>
  <c r="N3909" i="1" s="1"/>
  <c r="O3909" i="1" s="1"/>
  <c r="P3909" i="1" s="1"/>
  <c r="J3912" i="1"/>
  <c r="N3912" i="1" s="1"/>
  <c r="O3912" i="1" s="1"/>
  <c r="P3912" i="1" s="1"/>
  <c r="J3915" i="1"/>
  <c r="N3915" i="1" s="1"/>
  <c r="O3915" i="1" s="1"/>
  <c r="P3915" i="1" s="1"/>
  <c r="J3918" i="1"/>
  <c r="N3918" i="1" s="1"/>
  <c r="O3918" i="1" s="1"/>
  <c r="P3918" i="1" s="1"/>
  <c r="J3921" i="1"/>
  <c r="N3921" i="1" s="1"/>
  <c r="O3921" i="1" s="1"/>
  <c r="P3921" i="1" s="1"/>
  <c r="J3924" i="1"/>
  <c r="N3924" i="1" s="1"/>
  <c r="O3924" i="1" s="1"/>
  <c r="P3924" i="1" s="1"/>
  <c r="J3927" i="1"/>
  <c r="N3927" i="1" s="1"/>
  <c r="O3927" i="1" s="1"/>
  <c r="P3927" i="1" s="1"/>
  <c r="J3930" i="1"/>
  <c r="N3930" i="1" s="1"/>
  <c r="O3930" i="1" s="1"/>
  <c r="P3930" i="1" s="1"/>
  <c r="J3933" i="1"/>
  <c r="N3933" i="1" s="1"/>
  <c r="O3933" i="1" s="1"/>
  <c r="P3933" i="1" s="1"/>
  <c r="J3936" i="1"/>
  <c r="N3936" i="1" s="1"/>
  <c r="O3936" i="1" s="1"/>
  <c r="P3936" i="1" s="1"/>
  <c r="J3939" i="1"/>
  <c r="N3939" i="1" s="1"/>
  <c r="O3939" i="1" s="1"/>
  <c r="P3939" i="1" s="1"/>
  <c r="J3942" i="1"/>
  <c r="N3942" i="1" s="1"/>
  <c r="O3942" i="1" s="1"/>
  <c r="P3942" i="1" s="1"/>
  <c r="J3945" i="1"/>
  <c r="N3945" i="1" s="1"/>
  <c r="O3945" i="1" s="1"/>
  <c r="P3945" i="1" s="1"/>
  <c r="J3948" i="1"/>
  <c r="N3948" i="1" s="1"/>
  <c r="O3948" i="1" s="1"/>
  <c r="P3948" i="1" s="1"/>
  <c r="J3951" i="1"/>
  <c r="N3951" i="1" s="1"/>
  <c r="O3951" i="1" s="1"/>
  <c r="P3951" i="1" s="1"/>
  <c r="J3954" i="1"/>
  <c r="N3954" i="1" s="1"/>
  <c r="O3954" i="1" s="1"/>
  <c r="P3954" i="1" s="1"/>
  <c r="J3957" i="1"/>
  <c r="N3957" i="1" s="1"/>
  <c r="O3957" i="1" s="1"/>
  <c r="P3957" i="1" s="1"/>
  <c r="J3960" i="1"/>
  <c r="N3960" i="1" s="1"/>
  <c r="O3960" i="1" s="1"/>
  <c r="P3960" i="1" s="1"/>
  <c r="J3963" i="1"/>
  <c r="N3963" i="1" s="1"/>
  <c r="O3963" i="1" s="1"/>
  <c r="P3963" i="1" s="1"/>
  <c r="J3966" i="1"/>
  <c r="N3966" i="1" s="1"/>
  <c r="O3966" i="1" s="1"/>
  <c r="P3966" i="1" s="1"/>
  <c r="J3969" i="1"/>
  <c r="N3969" i="1" s="1"/>
  <c r="O3969" i="1" s="1"/>
  <c r="P3969" i="1" s="1"/>
  <c r="J3972" i="1"/>
  <c r="N3972" i="1" s="1"/>
  <c r="O3972" i="1" s="1"/>
  <c r="P3972" i="1" s="1"/>
  <c r="J3975" i="1"/>
  <c r="N3975" i="1" s="1"/>
  <c r="O3975" i="1" s="1"/>
  <c r="P3975" i="1" s="1"/>
  <c r="J3978" i="1"/>
  <c r="N3978" i="1" s="1"/>
  <c r="O3978" i="1" s="1"/>
  <c r="P3978" i="1" s="1"/>
  <c r="J3981" i="1"/>
  <c r="N3981" i="1" s="1"/>
  <c r="O3981" i="1" s="1"/>
  <c r="P3981" i="1" s="1"/>
  <c r="J3984" i="1"/>
  <c r="N3984" i="1" s="1"/>
  <c r="O3984" i="1" s="1"/>
  <c r="P3984" i="1" s="1"/>
  <c r="J3987" i="1"/>
  <c r="N3987" i="1" s="1"/>
  <c r="O3987" i="1" s="1"/>
  <c r="P3987" i="1" s="1"/>
  <c r="J3990" i="1"/>
  <c r="N3990" i="1" s="1"/>
  <c r="O3990" i="1" s="1"/>
  <c r="P3990" i="1" s="1"/>
  <c r="J3993" i="1"/>
  <c r="N3993" i="1" s="1"/>
  <c r="O3993" i="1" s="1"/>
  <c r="P3993" i="1" s="1"/>
  <c r="J3996" i="1"/>
  <c r="N3996" i="1" s="1"/>
  <c r="O3996" i="1" s="1"/>
  <c r="P3996" i="1" s="1"/>
  <c r="J3999" i="1"/>
  <c r="N3999" i="1" s="1"/>
  <c r="O3999" i="1" s="1"/>
  <c r="P3999" i="1" s="1"/>
  <c r="J4002" i="1"/>
  <c r="N4002" i="1" s="1"/>
  <c r="O4002" i="1" s="1"/>
  <c r="P4002" i="1" s="1"/>
  <c r="J4005" i="1"/>
  <c r="N4005" i="1" s="1"/>
  <c r="O4005" i="1" s="1"/>
  <c r="P4005" i="1" s="1"/>
  <c r="J4008" i="1"/>
  <c r="N4008" i="1" s="1"/>
  <c r="O4008" i="1" s="1"/>
  <c r="P4008" i="1" s="1"/>
  <c r="J4011" i="1"/>
  <c r="N4011" i="1" s="1"/>
  <c r="O4011" i="1" s="1"/>
  <c r="P4011" i="1" s="1"/>
  <c r="J4014" i="1"/>
  <c r="N4014" i="1" s="1"/>
  <c r="O4014" i="1" s="1"/>
  <c r="P4014" i="1" s="1"/>
  <c r="J4017" i="1"/>
  <c r="N4017" i="1" s="1"/>
  <c r="O4017" i="1" s="1"/>
  <c r="P4017" i="1" s="1"/>
  <c r="J4020" i="1"/>
  <c r="N4020" i="1" s="1"/>
  <c r="O4020" i="1" s="1"/>
  <c r="P4020" i="1" s="1"/>
  <c r="J4023" i="1"/>
  <c r="N4023" i="1" s="1"/>
  <c r="O4023" i="1" s="1"/>
  <c r="P4023" i="1" s="1"/>
  <c r="J4026" i="1"/>
  <c r="N4026" i="1" s="1"/>
  <c r="O4026" i="1" s="1"/>
  <c r="P4026" i="1" s="1"/>
  <c r="J4029" i="1"/>
  <c r="N4029" i="1" s="1"/>
  <c r="O4029" i="1" s="1"/>
  <c r="P4029" i="1" s="1"/>
  <c r="J4032" i="1"/>
  <c r="N4032" i="1" s="1"/>
  <c r="O4032" i="1" s="1"/>
  <c r="P4032" i="1" s="1"/>
  <c r="J4035" i="1"/>
  <c r="N4035" i="1" s="1"/>
  <c r="O4035" i="1" s="1"/>
  <c r="P4035" i="1" s="1"/>
  <c r="J4038" i="1"/>
  <c r="N4038" i="1" s="1"/>
  <c r="O4038" i="1" s="1"/>
  <c r="P4038" i="1" s="1"/>
  <c r="J4041" i="1"/>
  <c r="N4041" i="1" s="1"/>
  <c r="O4041" i="1" s="1"/>
  <c r="P4041" i="1" s="1"/>
  <c r="J4044" i="1"/>
  <c r="N4044" i="1" s="1"/>
  <c r="O4044" i="1" s="1"/>
  <c r="P4044" i="1" s="1"/>
  <c r="J4047" i="1"/>
  <c r="N4047" i="1" s="1"/>
  <c r="O4047" i="1" s="1"/>
  <c r="P4047" i="1" s="1"/>
  <c r="J4050" i="1"/>
  <c r="N4050" i="1" s="1"/>
  <c r="O4050" i="1" s="1"/>
  <c r="P4050" i="1" s="1"/>
  <c r="J4053" i="1"/>
  <c r="N4053" i="1" s="1"/>
  <c r="O4053" i="1" s="1"/>
  <c r="P4053" i="1" s="1"/>
  <c r="J4056" i="1"/>
  <c r="N4056" i="1" s="1"/>
  <c r="O4056" i="1" s="1"/>
  <c r="P4056" i="1" s="1"/>
  <c r="J4059" i="1"/>
  <c r="N4059" i="1" s="1"/>
  <c r="O4059" i="1" s="1"/>
  <c r="P4059" i="1" s="1"/>
  <c r="J4062" i="1"/>
  <c r="N4062" i="1" s="1"/>
  <c r="O4062" i="1" s="1"/>
  <c r="P4062" i="1" s="1"/>
  <c r="J4065" i="1"/>
  <c r="N4065" i="1" s="1"/>
  <c r="O4065" i="1" s="1"/>
  <c r="P4065" i="1" s="1"/>
  <c r="J4068" i="1"/>
  <c r="N4068" i="1" s="1"/>
  <c r="O4068" i="1" s="1"/>
  <c r="P4068" i="1" s="1"/>
  <c r="J4071" i="1"/>
  <c r="N4071" i="1" s="1"/>
  <c r="O4071" i="1" s="1"/>
  <c r="P4071" i="1" s="1"/>
  <c r="J4074" i="1"/>
  <c r="N4074" i="1" s="1"/>
  <c r="O4074" i="1" s="1"/>
  <c r="P4074" i="1" s="1"/>
  <c r="J4077" i="1"/>
  <c r="N4077" i="1" s="1"/>
  <c r="O4077" i="1" s="1"/>
  <c r="P4077" i="1" s="1"/>
  <c r="J4080" i="1"/>
  <c r="N4080" i="1" s="1"/>
  <c r="O4080" i="1" s="1"/>
  <c r="P4080" i="1" s="1"/>
  <c r="J4083" i="1"/>
  <c r="N4083" i="1" s="1"/>
  <c r="O4083" i="1" s="1"/>
  <c r="P4083" i="1" s="1"/>
  <c r="J4086" i="1"/>
  <c r="N4086" i="1" s="1"/>
  <c r="O4086" i="1" s="1"/>
  <c r="P4086" i="1" s="1"/>
  <c r="J4089" i="1"/>
  <c r="N4089" i="1" s="1"/>
  <c r="O4089" i="1" s="1"/>
  <c r="P4089" i="1" s="1"/>
  <c r="J4092" i="1"/>
  <c r="N4092" i="1" s="1"/>
  <c r="O4092" i="1" s="1"/>
  <c r="P4092" i="1" s="1"/>
  <c r="J4095" i="1"/>
  <c r="N4095" i="1" s="1"/>
  <c r="O4095" i="1" s="1"/>
  <c r="P4095" i="1" s="1"/>
  <c r="J4098" i="1"/>
  <c r="N4098" i="1" s="1"/>
  <c r="O4098" i="1" s="1"/>
  <c r="P4098" i="1" s="1"/>
  <c r="J4101" i="1"/>
  <c r="N4101" i="1" s="1"/>
  <c r="O4101" i="1" s="1"/>
  <c r="P4101" i="1" s="1"/>
  <c r="J4104" i="1"/>
  <c r="N4104" i="1" s="1"/>
  <c r="O4104" i="1" s="1"/>
  <c r="P4104" i="1" s="1"/>
  <c r="J4107" i="1"/>
  <c r="N4107" i="1" s="1"/>
  <c r="O4107" i="1" s="1"/>
  <c r="P4107" i="1" s="1"/>
  <c r="J4110" i="1"/>
  <c r="N4110" i="1" s="1"/>
  <c r="O4110" i="1" s="1"/>
  <c r="P4110" i="1" s="1"/>
  <c r="J4113" i="1"/>
  <c r="N4113" i="1" s="1"/>
  <c r="O4113" i="1" s="1"/>
  <c r="P4113" i="1" s="1"/>
  <c r="J4116" i="1"/>
  <c r="N4116" i="1" s="1"/>
  <c r="O4116" i="1" s="1"/>
  <c r="P4116" i="1" s="1"/>
  <c r="J4119" i="1"/>
  <c r="N4119" i="1" s="1"/>
  <c r="O4119" i="1" s="1"/>
  <c r="P4119" i="1" s="1"/>
  <c r="J4122" i="1"/>
  <c r="N4122" i="1" s="1"/>
  <c r="O4122" i="1" s="1"/>
  <c r="P4122" i="1" s="1"/>
  <c r="J4125" i="1"/>
  <c r="N4125" i="1" s="1"/>
  <c r="O4125" i="1" s="1"/>
  <c r="P4125" i="1" s="1"/>
  <c r="J4128" i="1"/>
  <c r="N4128" i="1" s="1"/>
  <c r="O4128" i="1" s="1"/>
  <c r="P4128" i="1" s="1"/>
  <c r="J4131" i="1"/>
  <c r="N4131" i="1" s="1"/>
  <c r="O4131" i="1" s="1"/>
  <c r="P4131" i="1" s="1"/>
  <c r="J4134" i="1"/>
  <c r="N4134" i="1" s="1"/>
  <c r="O4134" i="1" s="1"/>
  <c r="P4134" i="1" s="1"/>
  <c r="J4137" i="1"/>
  <c r="N4137" i="1" s="1"/>
  <c r="O4137" i="1" s="1"/>
  <c r="P4137" i="1" s="1"/>
  <c r="J4140" i="1"/>
  <c r="N4140" i="1" s="1"/>
  <c r="O4140" i="1" s="1"/>
  <c r="P4140" i="1" s="1"/>
  <c r="J4143" i="1"/>
  <c r="N4143" i="1" s="1"/>
  <c r="O4143" i="1" s="1"/>
  <c r="P4143" i="1" s="1"/>
  <c r="J4146" i="1"/>
  <c r="N4146" i="1" s="1"/>
  <c r="O4146" i="1" s="1"/>
  <c r="P4146" i="1" s="1"/>
  <c r="J4149" i="1"/>
  <c r="N4149" i="1" s="1"/>
  <c r="O4149" i="1" s="1"/>
  <c r="P4149" i="1" s="1"/>
  <c r="J4152" i="1"/>
  <c r="N4152" i="1" s="1"/>
  <c r="O4152" i="1" s="1"/>
  <c r="P4152" i="1" s="1"/>
  <c r="J4155" i="1"/>
  <c r="N4155" i="1" s="1"/>
  <c r="O4155" i="1" s="1"/>
  <c r="P4155" i="1" s="1"/>
  <c r="J4158" i="1"/>
  <c r="N4158" i="1" s="1"/>
  <c r="O4158" i="1" s="1"/>
  <c r="P4158" i="1" s="1"/>
  <c r="J4161" i="1"/>
  <c r="N4161" i="1" s="1"/>
  <c r="O4161" i="1" s="1"/>
  <c r="P4161" i="1" s="1"/>
  <c r="J4164" i="1"/>
  <c r="N4164" i="1" s="1"/>
  <c r="O4164" i="1" s="1"/>
  <c r="P4164" i="1" s="1"/>
  <c r="J4167" i="1"/>
  <c r="N4167" i="1" s="1"/>
  <c r="O4167" i="1" s="1"/>
  <c r="P4167" i="1" s="1"/>
  <c r="J4170" i="1"/>
  <c r="N4170" i="1" s="1"/>
  <c r="O4170" i="1" s="1"/>
  <c r="P4170" i="1" s="1"/>
  <c r="J4173" i="1"/>
  <c r="N4173" i="1" s="1"/>
  <c r="O4173" i="1" s="1"/>
  <c r="P4173" i="1" s="1"/>
  <c r="J4176" i="1"/>
  <c r="N4176" i="1" s="1"/>
  <c r="O4176" i="1" s="1"/>
  <c r="P4176" i="1" s="1"/>
  <c r="J4179" i="1"/>
  <c r="N4179" i="1" s="1"/>
  <c r="O4179" i="1" s="1"/>
  <c r="P4179" i="1" s="1"/>
  <c r="J4182" i="1"/>
  <c r="N4182" i="1" s="1"/>
  <c r="O4182" i="1" s="1"/>
  <c r="P4182" i="1" s="1"/>
  <c r="J4185" i="1"/>
  <c r="N4185" i="1" s="1"/>
  <c r="O4185" i="1" s="1"/>
  <c r="P4185" i="1" s="1"/>
  <c r="J4188" i="1"/>
  <c r="N4188" i="1" s="1"/>
  <c r="O4188" i="1" s="1"/>
  <c r="P4188" i="1" s="1"/>
  <c r="J4191" i="1"/>
  <c r="N4191" i="1" s="1"/>
  <c r="O4191" i="1" s="1"/>
  <c r="P4191" i="1" s="1"/>
  <c r="J4194" i="1"/>
  <c r="N4194" i="1" s="1"/>
  <c r="O4194" i="1" s="1"/>
  <c r="P4194" i="1" s="1"/>
  <c r="J4197" i="1"/>
  <c r="N4197" i="1" s="1"/>
  <c r="O4197" i="1" s="1"/>
  <c r="P4197" i="1" s="1"/>
  <c r="J4200" i="1"/>
  <c r="N4200" i="1" s="1"/>
  <c r="O4200" i="1" s="1"/>
  <c r="P4200" i="1" s="1"/>
  <c r="J4203" i="1"/>
  <c r="N4203" i="1" s="1"/>
  <c r="O4203" i="1" s="1"/>
  <c r="P4203" i="1" s="1"/>
  <c r="J4206" i="1"/>
  <c r="N4206" i="1" s="1"/>
  <c r="O4206" i="1" s="1"/>
  <c r="P4206" i="1" s="1"/>
  <c r="J4209" i="1"/>
  <c r="N4209" i="1" s="1"/>
  <c r="O4209" i="1" s="1"/>
  <c r="P4209" i="1" s="1"/>
  <c r="J4212" i="1"/>
  <c r="N4212" i="1" s="1"/>
  <c r="O4212" i="1" s="1"/>
  <c r="P4212" i="1" s="1"/>
  <c r="J4215" i="1"/>
  <c r="N4215" i="1" s="1"/>
  <c r="O4215" i="1" s="1"/>
  <c r="P4215" i="1" s="1"/>
  <c r="J4218" i="1"/>
  <c r="N4218" i="1" s="1"/>
  <c r="O4218" i="1" s="1"/>
  <c r="P4218" i="1" s="1"/>
  <c r="J4221" i="1"/>
  <c r="N4221" i="1" s="1"/>
  <c r="O4221" i="1" s="1"/>
  <c r="P4221" i="1" s="1"/>
  <c r="J4224" i="1"/>
  <c r="N4224" i="1" s="1"/>
  <c r="O4224" i="1" s="1"/>
  <c r="P4224" i="1" s="1"/>
  <c r="J4227" i="1"/>
  <c r="N4227" i="1" s="1"/>
  <c r="O4227" i="1" s="1"/>
  <c r="P4227" i="1" s="1"/>
  <c r="J4230" i="1"/>
  <c r="N4230" i="1" s="1"/>
  <c r="O4230" i="1" s="1"/>
  <c r="P4230" i="1" s="1"/>
  <c r="J4233" i="1"/>
  <c r="N4233" i="1" s="1"/>
  <c r="O4233" i="1" s="1"/>
  <c r="P4233" i="1" s="1"/>
  <c r="J4236" i="1"/>
  <c r="N4236" i="1" s="1"/>
  <c r="O4236" i="1" s="1"/>
  <c r="P4236" i="1" s="1"/>
  <c r="J4239" i="1"/>
  <c r="N4239" i="1" s="1"/>
  <c r="O4239" i="1" s="1"/>
  <c r="P4239" i="1" s="1"/>
  <c r="J4242" i="1"/>
  <c r="N4242" i="1" s="1"/>
  <c r="O4242" i="1" s="1"/>
  <c r="P4242" i="1" s="1"/>
  <c r="J4245" i="1"/>
  <c r="N4245" i="1" s="1"/>
  <c r="O4245" i="1" s="1"/>
  <c r="P4245" i="1" s="1"/>
  <c r="J4248" i="1"/>
  <c r="N4248" i="1" s="1"/>
  <c r="O4248" i="1" s="1"/>
  <c r="P4248" i="1" s="1"/>
  <c r="J4251" i="1"/>
  <c r="N4251" i="1" s="1"/>
  <c r="O4251" i="1" s="1"/>
  <c r="P4251" i="1" s="1"/>
  <c r="J4254" i="1"/>
  <c r="N4254" i="1" s="1"/>
  <c r="O4254" i="1" s="1"/>
  <c r="P4254" i="1" s="1"/>
  <c r="J4257" i="1"/>
  <c r="N4257" i="1" s="1"/>
  <c r="O4257" i="1" s="1"/>
  <c r="P4257" i="1" s="1"/>
  <c r="J4260" i="1"/>
  <c r="N4260" i="1" s="1"/>
  <c r="O4260" i="1" s="1"/>
  <c r="P4260" i="1" s="1"/>
  <c r="J4263" i="1"/>
  <c r="N4263" i="1" s="1"/>
  <c r="O4263" i="1" s="1"/>
  <c r="P4263" i="1" s="1"/>
  <c r="J4266" i="1"/>
  <c r="N4266" i="1" s="1"/>
  <c r="O4266" i="1" s="1"/>
  <c r="P4266" i="1" s="1"/>
  <c r="J4269" i="1"/>
  <c r="N4269" i="1" s="1"/>
  <c r="O4269" i="1" s="1"/>
  <c r="P4269" i="1" s="1"/>
  <c r="J4272" i="1"/>
  <c r="N4272" i="1" s="1"/>
  <c r="O4272" i="1" s="1"/>
  <c r="P4272" i="1" s="1"/>
  <c r="J4275" i="1"/>
  <c r="N4275" i="1" s="1"/>
  <c r="O4275" i="1" s="1"/>
  <c r="P4275" i="1" s="1"/>
  <c r="J4278" i="1"/>
  <c r="N4278" i="1" s="1"/>
  <c r="O4278" i="1" s="1"/>
  <c r="P4278" i="1" s="1"/>
  <c r="J4281" i="1"/>
  <c r="N4281" i="1" s="1"/>
  <c r="O4281" i="1" s="1"/>
  <c r="P4281" i="1" s="1"/>
  <c r="J4284" i="1"/>
  <c r="N4284" i="1" s="1"/>
  <c r="O4284" i="1" s="1"/>
  <c r="P4284" i="1" s="1"/>
  <c r="J4287" i="1"/>
  <c r="N4287" i="1" s="1"/>
  <c r="O4287" i="1" s="1"/>
  <c r="P4287" i="1" s="1"/>
  <c r="J4290" i="1"/>
  <c r="N4290" i="1" s="1"/>
  <c r="O4290" i="1" s="1"/>
  <c r="P4290" i="1" s="1"/>
  <c r="J4293" i="1"/>
  <c r="N4293" i="1" s="1"/>
  <c r="O4293" i="1" s="1"/>
  <c r="P4293" i="1" s="1"/>
  <c r="J4296" i="1"/>
  <c r="N4296" i="1" s="1"/>
  <c r="O4296" i="1" s="1"/>
  <c r="P4296" i="1" s="1"/>
  <c r="J4299" i="1"/>
  <c r="N4299" i="1" s="1"/>
  <c r="O4299" i="1" s="1"/>
  <c r="P4299" i="1" s="1"/>
  <c r="J4302" i="1"/>
  <c r="N4302" i="1" s="1"/>
  <c r="O4302" i="1" s="1"/>
  <c r="P4302" i="1" s="1"/>
  <c r="J4305" i="1"/>
  <c r="N4305" i="1" s="1"/>
  <c r="O4305" i="1" s="1"/>
  <c r="P4305" i="1" s="1"/>
  <c r="J4308" i="1"/>
  <c r="N4308" i="1" s="1"/>
  <c r="O4308" i="1" s="1"/>
  <c r="P4308" i="1" s="1"/>
  <c r="J4311" i="1"/>
  <c r="N4311" i="1" s="1"/>
  <c r="O4311" i="1" s="1"/>
  <c r="P4311" i="1" s="1"/>
  <c r="J4314" i="1"/>
  <c r="N4314" i="1" s="1"/>
  <c r="O4314" i="1" s="1"/>
  <c r="P4314" i="1" s="1"/>
  <c r="J4317" i="1"/>
  <c r="N4317" i="1" s="1"/>
  <c r="O4317" i="1" s="1"/>
  <c r="P4317" i="1" s="1"/>
  <c r="J4320" i="1"/>
  <c r="N4320" i="1" s="1"/>
  <c r="O4320" i="1" s="1"/>
  <c r="P4320" i="1" s="1"/>
  <c r="J2354" i="1"/>
  <c r="N2354" i="1" s="1"/>
  <c r="O2354" i="1" s="1"/>
  <c r="P2354" i="1" s="1"/>
  <c r="J3063" i="1"/>
  <c r="N3063" i="1" s="1"/>
  <c r="O3063" i="1" s="1"/>
  <c r="P3063" i="1" s="1"/>
  <c r="J3086" i="1"/>
  <c r="N3086" i="1" s="1"/>
  <c r="O3086" i="1" s="1"/>
  <c r="P3086" i="1" s="1"/>
  <c r="J3099" i="1"/>
  <c r="N3099" i="1" s="1"/>
  <c r="O3099" i="1" s="1"/>
  <c r="P3099" i="1" s="1"/>
  <c r="J3122" i="1"/>
  <c r="N3122" i="1" s="1"/>
  <c r="O3122" i="1" s="1"/>
  <c r="P3122" i="1" s="1"/>
  <c r="J3135" i="1"/>
  <c r="N3135" i="1" s="1"/>
  <c r="O3135" i="1" s="1"/>
  <c r="P3135" i="1" s="1"/>
  <c r="J3158" i="1"/>
  <c r="N3158" i="1" s="1"/>
  <c r="O3158" i="1" s="1"/>
  <c r="P3158" i="1" s="1"/>
  <c r="J3171" i="1"/>
  <c r="N3171" i="1" s="1"/>
  <c r="O3171" i="1" s="1"/>
  <c r="P3171" i="1" s="1"/>
  <c r="J3194" i="1"/>
  <c r="N3194" i="1" s="1"/>
  <c r="O3194" i="1" s="1"/>
  <c r="P3194" i="1" s="1"/>
  <c r="J3207" i="1"/>
  <c r="N3207" i="1" s="1"/>
  <c r="O3207" i="1" s="1"/>
  <c r="P3207" i="1" s="1"/>
  <c r="J3230" i="1"/>
  <c r="N3230" i="1" s="1"/>
  <c r="O3230" i="1" s="1"/>
  <c r="P3230" i="1" s="1"/>
  <c r="J3243" i="1"/>
  <c r="N3243" i="1" s="1"/>
  <c r="O3243" i="1" s="1"/>
  <c r="P3243" i="1" s="1"/>
  <c r="J3266" i="1"/>
  <c r="N3266" i="1" s="1"/>
  <c r="O3266" i="1" s="1"/>
  <c r="P3266" i="1" s="1"/>
  <c r="J3279" i="1"/>
  <c r="N3279" i="1" s="1"/>
  <c r="O3279" i="1" s="1"/>
  <c r="P3279" i="1" s="1"/>
  <c r="J3302" i="1"/>
  <c r="N3302" i="1" s="1"/>
  <c r="O3302" i="1" s="1"/>
  <c r="P3302" i="1" s="1"/>
  <c r="J3315" i="1"/>
  <c r="N3315" i="1" s="1"/>
  <c r="O3315" i="1" s="1"/>
  <c r="P3315" i="1" s="1"/>
  <c r="J3338" i="1"/>
  <c r="N3338" i="1" s="1"/>
  <c r="O3338" i="1" s="1"/>
  <c r="P3338" i="1" s="1"/>
  <c r="J3351" i="1"/>
  <c r="N3351" i="1" s="1"/>
  <c r="O3351" i="1" s="1"/>
  <c r="P3351" i="1" s="1"/>
  <c r="J3374" i="1"/>
  <c r="N3374" i="1" s="1"/>
  <c r="O3374" i="1" s="1"/>
  <c r="P3374" i="1" s="1"/>
  <c r="J3387" i="1"/>
  <c r="N3387" i="1" s="1"/>
  <c r="O3387" i="1" s="1"/>
  <c r="P3387" i="1" s="1"/>
  <c r="J3410" i="1"/>
  <c r="N3410" i="1" s="1"/>
  <c r="O3410" i="1" s="1"/>
  <c r="P3410" i="1" s="1"/>
  <c r="J3423" i="1"/>
  <c r="N3423" i="1" s="1"/>
  <c r="O3423" i="1" s="1"/>
  <c r="P3423" i="1" s="1"/>
  <c r="J3446" i="1"/>
  <c r="N3446" i="1" s="1"/>
  <c r="O3446" i="1" s="1"/>
  <c r="P3446" i="1" s="1"/>
  <c r="J3459" i="1"/>
  <c r="N3459" i="1" s="1"/>
  <c r="O3459" i="1" s="1"/>
  <c r="P3459" i="1" s="1"/>
  <c r="J2264" i="1"/>
  <c r="N2264" i="1" s="1"/>
  <c r="O2264" i="1" s="1"/>
  <c r="P2264" i="1" s="1"/>
  <c r="J2480" i="1"/>
  <c r="N2480" i="1" s="1"/>
  <c r="O2480" i="1" s="1"/>
  <c r="P2480" i="1" s="1"/>
  <c r="J2502" i="1"/>
  <c r="N2502" i="1" s="1"/>
  <c r="O2502" i="1" s="1"/>
  <c r="P2502" i="1" s="1"/>
  <c r="J2520" i="1"/>
  <c r="N2520" i="1" s="1"/>
  <c r="O2520" i="1" s="1"/>
  <c r="P2520" i="1" s="1"/>
  <c r="J2538" i="1"/>
  <c r="N2538" i="1" s="1"/>
  <c r="O2538" i="1" s="1"/>
  <c r="P2538" i="1" s="1"/>
  <c r="J2556" i="1"/>
  <c r="N2556" i="1" s="1"/>
  <c r="O2556" i="1" s="1"/>
  <c r="P2556" i="1" s="1"/>
  <c r="J2574" i="1"/>
  <c r="N2574" i="1" s="1"/>
  <c r="O2574" i="1" s="1"/>
  <c r="P2574" i="1" s="1"/>
  <c r="J2592" i="1"/>
  <c r="N2592" i="1" s="1"/>
  <c r="O2592" i="1" s="1"/>
  <c r="P2592" i="1" s="1"/>
  <c r="J2610" i="1"/>
  <c r="N2610" i="1" s="1"/>
  <c r="O2610" i="1" s="1"/>
  <c r="P2610" i="1" s="1"/>
  <c r="J2628" i="1"/>
  <c r="N2628" i="1" s="1"/>
  <c r="O2628" i="1" s="1"/>
  <c r="P2628" i="1" s="1"/>
  <c r="J2646" i="1"/>
  <c r="N2646" i="1" s="1"/>
  <c r="O2646" i="1" s="1"/>
  <c r="P2646" i="1" s="1"/>
  <c r="J2664" i="1"/>
  <c r="N2664" i="1" s="1"/>
  <c r="O2664" i="1" s="1"/>
  <c r="P2664" i="1" s="1"/>
  <c r="J2682" i="1"/>
  <c r="N2682" i="1" s="1"/>
  <c r="O2682" i="1" s="1"/>
  <c r="P2682" i="1" s="1"/>
  <c r="J2700" i="1"/>
  <c r="N2700" i="1" s="1"/>
  <c r="O2700" i="1" s="1"/>
  <c r="P2700" i="1" s="1"/>
  <c r="J2718" i="1"/>
  <c r="N2718" i="1" s="1"/>
  <c r="O2718" i="1" s="1"/>
  <c r="P2718" i="1" s="1"/>
  <c r="J2736" i="1"/>
  <c r="N2736" i="1" s="1"/>
  <c r="O2736" i="1" s="1"/>
  <c r="P2736" i="1" s="1"/>
  <c r="J2754" i="1"/>
  <c r="N2754" i="1" s="1"/>
  <c r="O2754" i="1" s="1"/>
  <c r="P2754" i="1" s="1"/>
  <c r="J2772" i="1"/>
  <c r="N2772" i="1" s="1"/>
  <c r="O2772" i="1" s="1"/>
  <c r="P2772" i="1" s="1"/>
  <c r="J2790" i="1"/>
  <c r="N2790" i="1" s="1"/>
  <c r="O2790" i="1" s="1"/>
  <c r="P2790" i="1" s="1"/>
  <c r="J2808" i="1"/>
  <c r="N2808" i="1" s="1"/>
  <c r="O2808" i="1" s="1"/>
  <c r="P2808" i="1" s="1"/>
  <c r="J2826" i="1"/>
  <c r="N2826" i="1" s="1"/>
  <c r="O2826" i="1" s="1"/>
  <c r="P2826" i="1" s="1"/>
  <c r="J2844" i="1"/>
  <c r="N2844" i="1" s="1"/>
  <c r="O2844" i="1" s="1"/>
  <c r="P2844" i="1" s="1"/>
  <c r="J2862" i="1"/>
  <c r="N2862" i="1" s="1"/>
  <c r="O2862" i="1" s="1"/>
  <c r="P2862" i="1" s="1"/>
  <c r="J2880" i="1"/>
  <c r="N2880" i="1" s="1"/>
  <c r="O2880" i="1" s="1"/>
  <c r="P2880" i="1" s="1"/>
  <c r="J2898" i="1"/>
  <c r="N2898" i="1" s="1"/>
  <c r="O2898" i="1" s="1"/>
  <c r="P2898" i="1" s="1"/>
  <c r="J2916" i="1"/>
  <c r="N2916" i="1" s="1"/>
  <c r="O2916" i="1" s="1"/>
  <c r="P2916" i="1" s="1"/>
  <c r="J2934" i="1"/>
  <c r="N2934" i="1" s="1"/>
  <c r="O2934" i="1" s="1"/>
  <c r="P2934" i="1" s="1"/>
  <c r="J2952" i="1"/>
  <c r="N2952" i="1" s="1"/>
  <c r="O2952" i="1" s="1"/>
  <c r="P2952" i="1" s="1"/>
  <c r="J2970" i="1"/>
  <c r="N2970" i="1" s="1"/>
  <c r="O2970" i="1" s="1"/>
  <c r="P2970" i="1" s="1"/>
  <c r="J2988" i="1"/>
  <c r="N2988" i="1" s="1"/>
  <c r="O2988" i="1" s="1"/>
  <c r="P2988" i="1" s="1"/>
  <c r="J3006" i="1"/>
  <c r="N3006" i="1" s="1"/>
  <c r="O3006" i="1" s="1"/>
  <c r="P3006" i="1" s="1"/>
  <c r="J3024" i="1"/>
  <c r="N3024" i="1" s="1"/>
  <c r="O3024" i="1" s="1"/>
  <c r="P3024" i="1" s="1"/>
  <c r="J3042" i="1"/>
  <c r="N3042" i="1" s="1"/>
  <c r="O3042" i="1" s="1"/>
  <c r="P3042" i="1" s="1"/>
  <c r="J3060" i="1"/>
  <c r="N3060" i="1" s="1"/>
  <c r="O3060" i="1" s="1"/>
  <c r="P3060" i="1" s="1"/>
  <c r="J3083" i="1"/>
  <c r="N3083" i="1" s="1"/>
  <c r="O3083" i="1" s="1"/>
  <c r="P3083" i="1" s="1"/>
  <c r="J3096" i="1"/>
  <c r="N3096" i="1" s="1"/>
  <c r="O3096" i="1" s="1"/>
  <c r="P3096" i="1" s="1"/>
  <c r="J3119" i="1"/>
  <c r="N3119" i="1" s="1"/>
  <c r="O3119" i="1" s="1"/>
  <c r="P3119" i="1" s="1"/>
  <c r="J3132" i="1"/>
  <c r="N3132" i="1" s="1"/>
  <c r="O3132" i="1" s="1"/>
  <c r="P3132" i="1" s="1"/>
  <c r="J3155" i="1"/>
  <c r="N3155" i="1" s="1"/>
  <c r="O3155" i="1" s="1"/>
  <c r="P3155" i="1" s="1"/>
  <c r="J3168" i="1"/>
  <c r="N3168" i="1" s="1"/>
  <c r="O3168" i="1" s="1"/>
  <c r="P3168" i="1" s="1"/>
  <c r="J3191" i="1"/>
  <c r="N3191" i="1" s="1"/>
  <c r="O3191" i="1" s="1"/>
  <c r="P3191" i="1" s="1"/>
  <c r="J3204" i="1"/>
  <c r="N3204" i="1" s="1"/>
  <c r="O3204" i="1" s="1"/>
  <c r="P3204" i="1" s="1"/>
  <c r="J3227" i="1"/>
  <c r="N3227" i="1" s="1"/>
  <c r="O3227" i="1" s="1"/>
  <c r="P3227" i="1" s="1"/>
  <c r="J3240" i="1"/>
  <c r="N3240" i="1" s="1"/>
  <c r="O3240" i="1" s="1"/>
  <c r="P3240" i="1" s="1"/>
  <c r="J3263" i="1"/>
  <c r="N3263" i="1" s="1"/>
  <c r="O3263" i="1" s="1"/>
  <c r="P3263" i="1" s="1"/>
  <c r="J3276" i="1"/>
  <c r="N3276" i="1" s="1"/>
  <c r="O3276" i="1" s="1"/>
  <c r="P3276" i="1" s="1"/>
  <c r="J3299" i="1"/>
  <c r="N3299" i="1" s="1"/>
  <c r="O3299" i="1" s="1"/>
  <c r="P3299" i="1" s="1"/>
  <c r="J3312" i="1"/>
  <c r="N3312" i="1" s="1"/>
  <c r="O3312" i="1" s="1"/>
  <c r="P3312" i="1" s="1"/>
  <c r="J3335" i="1"/>
  <c r="N3335" i="1" s="1"/>
  <c r="O3335" i="1" s="1"/>
  <c r="P3335" i="1" s="1"/>
  <c r="J3348" i="1"/>
  <c r="N3348" i="1" s="1"/>
  <c r="O3348" i="1" s="1"/>
  <c r="P3348" i="1" s="1"/>
  <c r="J3371" i="1"/>
  <c r="N3371" i="1" s="1"/>
  <c r="O3371" i="1" s="1"/>
  <c r="P3371" i="1" s="1"/>
  <c r="J3384" i="1"/>
  <c r="N3384" i="1" s="1"/>
  <c r="O3384" i="1" s="1"/>
  <c r="P3384" i="1" s="1"/>
  <c r="J3407" i="1"/>
  <c r="N3407" i="1" s="1"/>
  <c r="O3407" i="1" s="1"/>
  <c r="P3407" i="1" s="1"/>
  <c r="J3420" i="1"/>
  <c r="N3420" i="1" s="1"/>
  <c r="O3420" i="1" s="1"/>
  <c r="P3420" i="1" s="1"/>
  <c r="J3443" i="1"/>
  <c r="N3443" i="1" s="1"/>
  <c r="O3443" i="1" s="1"/>
  <c r="P3443" i="1" s="1"/>
  <c r="J3456" i="1"/>
  <c r="N3456" i="1" s="1"/>
  <c r="O3456" i="1" s="1"/>
  <c r="P3456" i="1" s="1"/>
  <c r="J2390" i="1"/>
  <c r="N2390" i="1" s="1"/>
  <c r="O2390" i="1" s="1"/>
  <c r="P2390" i="1" s="1"/>
  <c r="J3080" i="1"/>
  <c r="N3080" i="1" s="1"/>
  <c r="O3080" i="1" s="1"/>
  <c r="P3080" i="1" s="1"/>
  <c r="J3093" i="1"/>
  <c r="N3093" i="1" s="1"/>
  <c r="O3093" i="1" s="1"/>
  <c r="P3093" i="1" s="1"/>
  <c r="J3116" i="1"/>
  <c r="N3116" i="1" s="1"/>
  <c r="O3116" i="1" s="1"/>
  <c r="P3116" i="1" s="1"/>
  <c r="J3129" i="1"/>
  <c r="N3129" i="1" s="1"/>
  <c r="O3129" i="1" s="1"/>
  <c r="P3129" i="1" s="1"/>
  <c r="J3152" i="1"/>
  <c r="N3152" i="1" s="1"/>
  <c r="O3152" i="1" s="1"/>
  <c r="P3152" i="1" s="1"/>
  <c r="J3165" i="1"/>
  <c r="N3165" i="1" s="1"/>
  <c r="O3165" i="1" s="1"/>
  <c r="P3165" i="1" s="1"/>
  <c r="J3188" i="1"/>
  <c r="N3188" i="1" s="1"/>
  <c r="O3188" i="1" s="1"/>
  <c r="P3188" i="1" s="1"/>
  <c r="J3201" i="1"/>
  <c r="N3201" i="1" s="1"/>
  <c r="O3201" i="1" s="1"/>
  <c r="P3201" i="1" s="1"/>
  <c r="J3224" i="1"/>
  <c r="N3224" i="1" s="1"/>
  <c r="O3224" i="1" s="1"/>
  <c r="P3224" i="1" s="1"/>
  <c r="J3237" i="1"/>
  <c r="N3237" i="1" s="1"/>
  <c r="O3237" i="1" s="1"/>
  <c r="P3237" i="1" s="1"/>
  <c r="J3260" i="1"/>
  <c r="N3260" i="1" s="1"/>
  <c r="O3260" i="1" s="1"/>
  <c r="P3260" i="1" s="1"/>
  <c r="J3273" i="1"/>
  <c r="N3273" i="1" s="1"/>
  <c r="O3273" i="1" s="1"/>
  <c r="P3273" i="1" s="1"/>
  <c r="J3296" i="1"/>
  <c r="N3296" i="1" s="1"/>
  <c r="O3296" i="1" s="1"/>
  <c r="P3296" i="1" s="1"/>
  <c r="J3309" i="1"/>
  <c r="N3309" i="1" s="1"/>
  <c r="O3309" i="1" s="1"/>
  <c r="P3309" i="1" s="1"/>
  <c r="J3332" i="1"/>
  <c r="N3332" i="1" s="1"/>
  <c r="O3332" i="1" s="1"/>
  <c r="P3332" i="1" s="1"/>
  <c r="J3345" i="1"/>
  <c r="N3345" i="1" s="1"/>
  <c r="O3345" i="1" s="1"/>
  <c r="P3345" i="1" s="1"/>
  <c r="J3368" i="1"/>
  <c r="N3368" i="1" s="1"/>
  <c r="O3368" i="1" s="1"/>
  <c r="P3368" i="1" s="1"/>
  <c r="J3381" i="1"/>
  <c r="N3381" i="1" s="1"/>
  <c r="O3381" i="1" s="1"/>
  <c r="P3381" i="1" s="1"/>
  <c r="J3404" i="1"/>
  <c r="N3404" i="1" s="1"/>
  <c r="O3404" i="1" s="1"/>
  <c r="P3404" i="1" s="1"/>
  <c r="J3417" i="1"/>
  <c r="N3417" i="1" s="1"/>
  <c r="O3417" i="1" s="1"/>
  <c r="P3417" i="1" s="1"/>
  <c r="J3440" i="1"/>
  <c r="N3440" i="1" s="1"/>
  <c r="O3440" i="1" s="1"/>
  <c r="P3440" i="1" s="1"/>
  <c r="J3453" i="1"/>
  <c r="N3453" i="1" s="1"/>
  <c r="O3453" i="1" s="1"/>
  <c r="P3453" i="1" s="1"/>
  <c r="J2300" i="1"/>
  <c r="N2300" i="1" s="1"/>
  <c r="O2300" i="1" s="1"/>
  <c r="P2300" i="1" s="1"/>
  <c r="J2499" i="1"/>
  <c r="N2499" i="1" s="1"/>
  <c r="O2499" i="1" s="1"/>
  <c r="P2499" i="1" s="1"/>
  <c r="J2517" i="1"/>
  <c r="N2517" i="1" s="1"/>
  <c r="O2517" i="1" s="1"/>
  <c r="P2517" i="1" s="1"/>
  <c r="J2535" i="1"/>
  <c r="N2535" i="1" s="1"/>
  <c r="O2535" i="1" s="1"/>
  <c r="P2535" i="1" s="1"/>
  <c r="J2553" i="1"/>
  <c r="N2553" i="1" s="1"/>
  <c r="O2553" i="1" s="1"/>
  <c r="P2553" i="1" s="1"/>
  <c r="J2571" i="1"/>
  <c r="N2571" i="1" s="1"/>
  <c r="O2571" i="1" s="1"/>
  <c r="P2571" i="1" s="1"/>
  <c r="J2589" i="1"/>
  <c r="N2589" i="1" s="1"/>
  <c r="O2589" i="1" s="1"/>
  <c r="P2589" i="1" s="1"/>
  <c r="J2607" i="1"/>
  <c r="N2607" i="1" s="1"/>
  <c r="O2607" i="1" s="1"/>
  <c r="P2607" i="1" s="1"/>
  <c r="J2625" i="1"/>
  <c r="N2625" i="1" s="1"/>
  <c r="O2625" i="1" s="1"/>
  <c r="P2625" i="1" s="1"/>
  <c r="J2643" i="1"/>
  <c r="N2643" i="1" s="1"/>
  <c r="O2643" i="1" s="1"/>
  <c r="P2643" i="1" s="1"/>
  <c r="J2661" i="1"/>
  <c r="N2661" i="1" s="1"/>
  <c r="O2661" i="1" s="1"/>
  <c r="P2661" i="1" s="1"/>
  <c r="J2679" i="1"/>
  <c r="N2679" i="1" s="1"/>
  <c r="O2679" i="1" s="1"/>
  <c r="P2679" i="1" s="1"/>
  <c r="J2697" i="1"/>
  <c r="N2697" i="1" s="1"/>
  <c r="O2697" i="1" s="1"/>
  <c r="P2697" i="1" s="1"/>
  <c r="J2715" i="1"/>
  <c r="N2715" i="1" s="1"/>
  <c r="O2715" i="1" s="1"/>
  <c r="P2715" i="1" s="1"/>
  <c r="J2733" i="1"/>
  <c r="N2733" i="1" s="1"/>
  <c r="O2733" i="1" s="1"/>
  <c r="P2733" i="1" s="1"/>
  <c r="J2751" i="1"/>
  <c r="N2751" i="1" s="1"/>
  <c r="O2751" i="1" s="1"/>
  <c r="P2751" i="1" s="1"/>
  <c r="J2769" i="1"/>
  <c r="N2769" i="1" s="1"/>
  <c r="O2769" i="1" s="1"/>
  <c r="P2769" i="1" s="1"/>
  <c r="J2787" i="1"/>
  <c r="N2787" i="1" s="1"/>
  <c r="O2787" i="1" s="1"/>
  <c r="P2787" i="1" s="1"/>
  <c r="J2805" i="1"/>
  <c r="N2805" i="1" s="1"/>
  <c r="O2805" i="1" s="1"/>
  <c r="P2805" i="1" s="1"/>
  <c r="J2823" i="1"/>
  <c r="N2823" i="1" s="1"/>
  <c r="O2823" i="1" s="1"/>
  <c r="P2823" i="1" s="1"/>
  <c r="J2841" i="1"/>
  <c r="N2841" i="1" s="1"/>
  <c r="O2841" i="1" s="1"/>
  <c r="P2841" i="1" s="1"/>
  <c r="J2859" i="1"/>
  <c r="N2859" i="1" s="1"/>
  <c r="O2859" i="1" s="1"/>
  <c r="P2859" i="1" s="1"/>
  <c r="J2877" i="1"/>
  <c r="N2877" i="1" s="1"/>
  <c r="O2877" i="1" s="1"/>
  <c r="P2877" i="1" s="1"/>
  <c r="J2895" i="1"/>
  <c r="N2895" i="1" s="1"/>
  <c r="O2895" i="1" s="1"/>
  <c r="P2895" i="1" s="1"/>
  <c r="J2913" i="1"/>
  <c r="N2913" i="1" s="1"/>
  <c r="O2913" i="1" s="1"/>
  <c r="P2913" i="1" s="1"/>
  <c r="J2931" i="1"/>
  <c r="N2931" i="1" s="1"/>
  <c r="O2931" i="1" s="1"/>
  <c r="P2931" i="1" s="1"/>
  <c r="J2949" i="1"/>
  <c r="N2949" i="1" s="1"/>
  <c r="O2949" i="1" s="1"/>
  <c r="P2949" i="1" s="1"/>
  <c r="J2967" i="1"/>
  <c r="N2967" i="1" s="1"/>
  <c r="O2967" i="1" s="1"/>
  <c r="P2967" i="1" s="1"/>
  <c r="J2985" i="1"/>
  <c r="N2985" i="1" s="1"/>
  <c r="O2985" i="1" s="1"/>
  <c r="P2985" i="1" s="1"/>
  <c r="J3003" i="1"/>
  <c r="N3003" i="1" s="1"/>
  <c r="O3003" i="1" s="1"/>
  <c r="P3003" i="1" s="1"/>
  <c r="J3021" i="1"/>
  <c r="N3021" i="1" s="1"/>
  <c r="O3021" i="1" s="1"/>
  <c r="P3021" i="1" s="1"/>
  <c r="J3039" i="1"/>
  <c r="N3039" i="1" s="1"/>
  <c r="O3039" i="1" s="1"/>
  <c r="P3039" i="1" s="1"/>
  <c r="J3057" i="1"/>
  <c r="N3057" i="1" s="1"/>
  <c r="O3057" i="1" s="1"/>
  <c r="P3057" i="1" s="1"/>
  <c r="J3077" i="1"/>
  <c r="N3077" i="1" s="1"/>
  <c r="O3077" i="1" s="1"/>
  <c r="P3077" i="1" s="1"/>
  <c r="J3090" i="1"/>
  <c r="N3090" i="1" s="1"/>
  <c r="O3090" i="1" s="1"/>
  <c r="P3090" i="1" s="1"/>
  <c r="J3113" i="1"/>
  <c r="N3113" i="1" s="1"/>
  <c r="O3113" i="1" s="1"/>
  <c r="P3113" i="1" s="1"/>
  <c r="J3126" i="1"/>
  <c r="N3126" i="1" s="1"/>
  <c r="O3126" i="1" s="1"/>
  <c r="P3126" i="1" s="1"/>
  <c r="J3149" i="1"/>
  <c r="N3149" i="1" s="1"/>
  <c r="O3149" i="1" s="1"/>
  <c r="P3149" i="1" s="1"/>
  <c r="J3162" i="1"/>
  <c r="N3162" i="1" s="1"/>
  <c r="O3162" i="1" s="1"/>
  <c r="P3162" i="1" s="1"/>
  <c r="J3185" i="1"/>
  <c r="N3185" i="1" s="1"/>
  <c r="O3185" i="1" s="1"/>
  <c r="P3185" i="1" s="1"/>
  <c r="J3198" i="1"/>
  <c r="N3198" i="1" s="1"/>
  <c r="O3198" i="1" s="1"/>
  <c r="P3198" i="1" s="1"/>
  <c r="J3221" i="1"/>
  <c r="N3221" i="1" s="1"/>
  <c r="O3221" i="1" s="1"/>
  <c r="P3221" i="1" s="1"/>
  <c r="J3234" i="1"/>
  <c r="N3234" i="1" s="1"/>
  <c r="O3234" i="1" s="1"/>
  <c r="P3234" i="1" s="1"/>
  <c r="J3257" i="1"/>
  <c r="N3257" i="1" s="1"/>
  <c r="O3257" i="1" s="1"/>
  <c r="P3257" i="1" s="1"/>
  <c r="J3270" i="1"/>
  <c r="N3270" i="1" s="1"/>
  <c r="O3270" i="1" s="1"/>
  <c r="P3270" i="1" s="1"/>
  <c r="J3293" i="1"/>
  <c r="N3293" i="1" s="1"/>
  <c r="O3293" i="1" s="1"/>
  <c r="P3293" i="1" s="1"/>
  <c r="J3306" i="1"/>
  <c r="N3306" i="1" s="1"/>
  <c r="O3306" i="1" s="1"/>
  <c r="P3306" i="1" s="1"/>
  <c r="J3329" i="1"/>
  <c r="N3329" i="1" s="1"/>
  <c r="O3329" i="1" s="1"/>
  <c r="P3329" i="1" s="1"/>
  <c r="J3342" i="1"/>
  <c r="N3342" i="1" s="1"/>
  <c r="O3342" i="1" s="1"/>
  <c r="P3342" i="1" s="1"/>
  <c r="J3365" i="1"/>
  <c r="N3365" i="1" s="1"/>
  <c r="O3365" i="1" s="1"/>
  <c r="P3365" i="1" s="1"/>
  <c r="J3378" i="1"/>
  <c r="N3378" i="1" s="1"/>
  <c r="O3378" i="1" s="1"/>
  <c r="P3378" i="1" s="1"/>
  <c r="J3401" i="1"/>
  <c r="N3401" i="1" s="1"/>
  <c r="O3401" i="1" s="1"/>
  <c r="P3401" i="1" s="1"/>
  <c r="J3414" i="1"/>
  <c r="N3414" i="1" s="1"/>
  <c r="O3414" i="1" s="1"/>
  <c r="P3414" i="1" s="1"/>
  <c r="J3437" i="1"/>
  <c r="N3437" i="1" s="1"/>
  <c r="O3437" i="1" s="1"/>
  <c r="P3437" i="1" s="1"/>
  <c r="J3450" i="1"/>
  <c r="N3450" i="1" s="1"/>
  <c r="O3450" i="1" s="1"/>
  <c r="P3450" i="1" s="1"/>
  <c r="J3463" i="1"/>
  <c r="N3463" i="1" s="1"/>
  <c r="O3463" i="1" s="1"/>
  <c r="P3463" i="1" s="1"/>
  <c r="J3466" i="1"/>
  <c r="N3466" i="1" s="1"/>
  <c r="O3466" i="1" s="1"/>
  <c r="P3466" i="1" s="1"/>
  <c r="J3469" i="1"/>
  <c r="N3469" i="1" s="1"/>
  <c r="O3469" i="1" s="1"/>
  <c r="P3469" i="1" s="1"/>
  <c r="J3472" i="1"/>
  <c r="N3472" i="1" s="1"/>
  <c r="O3472" i="1" s="1"/>
  <c r="P3472" i="1" s="1"/>
  <c r="J3475" i="1"/>
  <c r="N3475" i="1" s="1"/>
  <c r="O3475" i="1" s="1"/>
  <c r="P3475" i="1" s="1"/>
  <c r="J3478" i="1"/>
  <c r="N3478" i="1" s="1"/>
  <c r="O3478" i="1" s="1"/>
  <c r="P3478" i="1" s="1"/>
  <c r="J3481" i="1"/>
  <c r="N3481" i="1" s="1"/>
  <c r="O3481" i="1" s="1"/>
  <c r="P3481" i="1" s="1"/>
  <c r="J3484" i="1"/>
  <c r="N3484" i="1" s="1"/>
  <c r="O3484" i="1" s="1"/>
  <c r="P3484" i="1" s="1"/>
  <c r="J3487" i="1"/>
  <c r="N3487" i="1" s="1"/>
  <c r="O3487" i="1" s="1"/>
  <c r="P3487" i="1" s="1"/>
  <c r="J3490" i="1"/>
  <c r="N3490" i="1" s="1"/>
  <c r="O3490" i="1" s="1"/>
  <c r="P3490" i="1" s="1"/>
  <c r="J3493" i="1"/>
  <c r="N3493" i="1" s="1"/>
  <c r="O3493" i="1" s="1"/>
  <c r="P3493" i="1" s="1"/>
  <c r="J3496" i="1"/>
  <c r="N3496" i="1" s="1"/>
  <c r="O3496" i="1" s="1"/>
  <c r="P3496" i="1" s="1"/>
  <c r="J3499" i="1"/>
  <c r="N3499" i="1" s="1"/>
  <c r="O3499" i="1" s="1"/>
  <c r="P3499" i="1" s="1"/>
  <c r="J3502" i="1"/>
  <c r="N3502" i="1" s="1"/>
  <c r="O3502" i="1" s="1"/>
  <c r="P3502" i="1" s="1"/>
  <c r="J3505" i="1"/>
  <c r="N3505" i="1" s="1"/>
  <c r="O3505" i="1" s="1"/>
  <c r="P3505" i="1" s="1"/>
  <c r="J3508" i="1"/>
  <c r="N3508" i="1" s="1"/>
  <c r="O3508" i="1" s="1"/>
  <c r="P3508" i="1" s="1"/>
  <c r="J3511" i="1"/>
  <c r="N3511" i="1" s="1"/>
  <c r="O3511" i="1" s="1"/>
  <c r="P3511" i="1" s="1"/>
  <c r="J3514" i="1"/>
  <c r="N3514" i="1" s="1"/>
  <c r="O3514" i="1" s="1"/>
  <c r="P3514" i="1" s="1"/>
  <c r="J3517" i="1"/>
  <c r="N3517" i="1" s="1"/>
  <c r="O3517" i="1" s="1"/>
  <c r="P3517" i="1" s="1"/>
  <c r="J3520" i="1"/>
  <c r="N3520" i="1" s="1"/>
  <c r="O3520" i="1" s="1"/>
  <c r="P3520" i="1" s="1"/>
  <c r="J3523" i="1"/>
  <c r="N3523" i="1" s="1"/>
  <c r="O3523" i="1" s="1"/>
  <c r="P3523" i="1" s="1"/>
  <c r="J3526" i="1"/>
  <c r="N3526" i="1" s="1"/>
  <c r="O3526" i="1" s="1"/>
  <c r="P3526" i="1" s="1"/>
  <c r="J3529" i="1"/>
  <c r="N3529" i="1" s="1"/>
  <c r="O3529" i="1" s="1"/>
  <c r="P3529" i="1" s="1"/>
  <c r="J3532" i="1"/>
  <c r="N3532" i="1" s="1"/>
  <c r="O3532" i="1" s="1"/>
  <c r="P3532" i="1" s="1"/>
  <c r="J3535" i="1"/>
  <c r="N3535" i="1" s="1"/>
  <c r="O3535" i="1" s="1"/>
  <c r="P3535" i="1" s="1"/>
  <c r="J3538" i="1"/>
  <c r="N3538" i="1" s="1"/>
  <c r="O3538" i="1" s="1"/>
  <c r="P3538" i="1" s="1"/>
  <c r="J3541" i="1"/>
  <c r="N3541" i="1" s="1"/>
  <c r="O3541" i="1" s="1"/>
  <c r="P3541" i="1" s="1"/>
  <c r="J3544" i="1"/>
  <c r="N3544" i="1" s="1"/>
  <c r="O3544" i="1" s="1"/>
  <c r="P3544" i="1" s="1"/>
  <c r="J3547" i="1"/>
  <c r="N3547" i="1" s="1"/>
  <c r="O3547" i="1" s="1"/>
  <c r="P3547" i="1" s="1"/>
  <c r="J3550" i="1"/>
  <c r="N3550" i="1" s="1"/>
  <c r="O3550" i="1" s="1"/>
  <c r="P3550" i="1" s="1"/>
  <c r="J3553" i="1"/>
  <c r="N3553" i="1" s="1"/>
  <c r="O3553" i="1" s="1"/>
  <c r="P3553" i="1" s="1"/>
  <c r="J3556" i="1"/>
  <c r="N3556" i="1" s="1"/>
  <c r="O3556" i="1" s="1"/>
  <c r="P3556" i="1" s="1"/>
  <c r="J3559" i="1"/>
  <c r="N3559" i="1" s="1"/>
  <c r="O3559" i="1" s="1"/>
  <c r="P3559" i="1" s="1"/>
  <c r="J3562" i="1"/>
  <c r="N3562" i="1" s="1"/>
  <c r="O3562" i="1" s="1"/>
  <c r="P3562" i="1" s="1"/>
  <c r="J3565" i="1"/>
  <c r="N3565" i="1" s="1"/>
  <c r="O3565" i="1" s="1"/>
  <c r="P3565" i="1" s="1"/>
  <c r="J3568" i="1"/>
  <c r="N3568" i="1" s="1"/>
  <c r="O3568" i="1" s="1"/>
  <c r="P3568" i="1" s="1"/>
  <c r="J3571" i="1"/>
  <c r="N3571" i="1" s="1"/>
  <c r="O3571" i="1" s="1"/>
  <c r="P3571" i="1" s="1"/>
  <c r="J3574" i="1"/>
  <c r="N3574" i="1" s="1"/>
  <c r="O3574" i="1" s="1"/>
  <c r="P3574" i="1" s="1"/>
  <c r="J3577" i="1"/>
  <c r="N3577" i="1" s="1"/>
  <c r="O3577" i="1" s="1"/>
  <c r="P3577" i="1" s="1"/>
  <c r="J3580" i="1"/>
  <c r="N3580" i="1" s="1"/>
  <c r="O3580" i="1" s="1"/>
  <c r="P3580" i="1" s="1"/>
  <c r="J3583" i="1"/>
  <c r="N3583" i="1" s="1"/>
  <c r="O3583" i="1" s="1"/>
  <c r="P3583" i="1" s="1"/>
  <c r="J3586" i="1"/>
  <c r="N3586" i="1" s="1"/>
  <c r="O3586" i="1" s="1"/>
  <c r="P3586" i="1" s="1"/>
  <c r="J3589" i="1"/>
  <c r="N3589" i="1" s="1"/>
  <c r="O3589" i="1" s="1"/>
  <c r="P3589" i="1" s="1"/>
  <c r="J3592" i="1"/>
  <c r="N3592" i="1" s="1"/>
  <c r="O3592" i="1" s="1"/>
  <c r="P3592" i="1" s="1"/>
  <c r="J3595" i="1"/>
  <c r="N3595" i="1" s="1"/>
  <c r="O3595" i="1" s="1"/>
  <c r="P3595" i="1" s="1"/>
  <c r="J3598" i="1"/>
  <c r="N3598" i="1" s="1"/>
  <c r="O3598" i="1" s="1"/>
  <c r="P3598" i="1" s="1"/>
  <c r="J3601" i="1"/>
  <c r="N3601" i="1" s="1"/>
  <c r="O3601" i="1" s="1"/>
  <c r="P3601" i="1" s="1"/>
  <c r="J3604" i="1"/>
  <c r="N3604" i="1" s="1"/>
  <c r="O3604" i="1" s="1"/>
  <c r="P3604" i="1" s="1"/>
  <c r="J3607" i="1"/>
  <c r="N3607" i="1" s="1"/>
  <c r="O3607" i="1" s="1"/>
  <c r="P3607" i="1" s="1"/>
  <c r="J3610" i="1"/>
  <c r="N3610" i="1" s="1"/>
  <c r="O3610" i="1" s="1"/>
  <c r="P3610" i="1" s="1"/>
  <c r="J3613" i="1"/>
  <c r="N3613" i="1" s="1"/>
  <c r="O3613" i="1" s="1"/>
  <c r="P3613" i="1" s="1"/>
  <c r="J3616" i="1"/>
  <c r="N3616" i="1" s="1"/>
  <c r="O3616" i="1" s="1"/>
  <c r="P3616" i="1" s="1"/>
  <c r="J3619" i="1"/>
  <c r="N3619" i="1" s="1"/>
  <c r="O3619" i="1" s="1"/>
  <c r="P3619" i="1" s="1"/>
  <c r="J3622" i="1"/>
  <c r="N3622" i="1" s="1"/>
  <c r="O3622" i="1" s="1"/>
  <c r="P3622" i="1" s="1"/>
  <c r="J3625" i="1"/>
  <c r="N3625" i="1" s="1"/>
  <c r="O3625" i="1" s="1"/>
  <c r="P3625" i="1" s="1"/>
  <c r="J3628" i="1"/>
  <c r="N3628" i="1" s="1"/>
  <c r="O3628" i="1" s="1"/>
  <c r="P3628" i="1" s="1"/>
  <c r="J3631" i="1"/>
  <c r="N3631" i="1" s="1"/>
  <c r="O3631" i="1" s="1"/>
  <c r="P3631" i="1" s="1"/>
  <c r="J3634" i="1"/>
  <c r="N3634" i="1" s="1"/>
  <c r="O3634" i="1" s="1"/>
  <c r="P3634" i="1" s="1"/>
  <c r="J3637" i="1"/>
  <c r="N3637" i="1" s="1"/>
  <c r="O3637" i="1" s="1"/>
  <c r="P3637" i="1" s="1"/>
  <c r="J3640" i="1"/>
  <c r="N3640" i="1" s="1"/>
  <c r="O3640" i="1" s="1"/>
  <c r="P3640" i="1" s="1"/>
  <c r="J3643" i="1"/>
  <c r="N3643" i="1" s="1"/>
  <c r="O3643" i="1" s="1"/>
  <c r="P3643" i="1" s="1"/>
  <c r="J3646" i="1"/>
  <c r="N3646" i="1" s="1"/>
  <c r="O3646" i="1" s="1"/>
  <c r="P3646" i="1" s="1"/>
  <c r="J3649" i="1"/>
  <c r="N3649" i="1" s="1"/>
  <c r="O3649" i="1" s="1"/>
  <c r="P3649" i="1" s="1"/>
  <c r="J3652" i="1"/>
  <c r="N3652" i="1" s="1"/>
  <c r="O3652" i="1" s="1"/>
  <c r="P3652" i="1" s="1"/>
  <c r="J3655" i="1"/>
  <c r="N3655" i="1" s="1"/>
  <c r="O3655" i="1" s="1"/>
  <c r="P3655" i="1" s="1"/>
  <c r="J3658" i="1"/>
  <c r="N3658" i="1" s="1"/>
  <c r="O3658" i="1" s="1"/>
  <c r="P3658" i="1" s="1"/>
  <c r="J3661" i="1"/>
  <c r="N3661" i="1" s="1"/>
  <c r="O3661" i="1" s="1"/>
  <c r="P3661" i="1" s="1"/>
  <c r="J3664" i="1"/>
  <c r="N3664" i="1" s="1"/>
  <c r="O3664" i="1" s="1"/>
  <c r="P3664" i="1" s="1"/>
  <c r="J3667" i="1"/>
  <c r="N3667" i="1" s="1"/>
  <c r="O3667" i="1" s="1"/>
  <c r="P3667" i="1" s="1"/>
  <c r="J3670" i="1"/>
  <c r="N3670" i="1" s="1"/>
  <c r="O3670" i="1" s="1"/>
  <c r="P3670" i="1" s="1"/>
  <c r="J3673" i="1"/>
  <c r="N3673" i="1" s="1"/>
  <c r="O3673" i="1" s="1"/>
  <c r="P3673" i="1" s="1"/>
  <c r="J3676" i="1"/>
  <c r="N3676" i="1" s="1"/>
  <c r="O3676" i="1" s="1"/>
  <c r="P3676" i="1" s="1"/>
  <c r="J3679" i="1"/>
  <c r="N3679" i="1" s="1"/>
  <c r="O3679" i="1" s="1"/>
  <c r="P3679" i="1" s="1"/>
  <c r="J3682" i="1"/>
  <c r="N3682" i="1" s="1"/>
  <c r="O3682" i="1" s="1"/>
  <c r="P3682" i="1" s="1"/>
  <c r="J3685" i="1"/>
  <c r="N3685" i="1" s="1"/>
  <c r="O3685" i="1" s="1"/>
  <c r="P3685" i="1" s="1"/>
  <c r="J3688" i="1"/>
  <c r="N3688" i="1" s="1"/>
  <c r="O3688" i="1" s="1"/>
  <c r="P3688" i="1" s="1"/>
  <c r="J3691" i="1"/>
  <c r="N3691" i="1" s="1"/>
  <c r="O3691" i="1" s="1"/>
  <c r="P3691" i="1" s="1"/>
  <c r="J3694" i="1"/>
  <c r="N3694" i="1" s="1"/>
  <c r="O3694" i="1" s="1"/>
  <c r="P3694" i="1" s="1"/>
  <c r="J3697" i="1"/>
  <c r="N3697" i="1" s="1"/>
  <c r="O3697" i="1" s="1"/>
  <c r="P3697" i="1" s="1"/>
  <c r="J3700" i="1"/>
  <c r="N3700" i="1" s="1"/>
  <c r="O3700" i="1" s="1"/>
  <c r="P3700" i="1" s="1"/>
  <c r="J3703" i="1"/>
  <c r="N3703" i="1" s="1"/>
  <c r="O3703" i="1" s="1"/>
  <c r="P3703" i="1" s="1"/>
  <c r="J3706" i="1"/>
  <c r="N3706" i="1" s="1"/>
  <c r="O3706" i="1" s="1"/>
  <c r="P3706" i="1" s="1"/>
  <c r="J3709" i="1"/>
  <c r="N3709" i="1" s="1"/>
  <c r="O3709" i="1" s="1"/>
  <c r="P3709" i="1" s="1"/>
  <c r="J3712" i="1"/>
  <c r="N3712" i="1" s="1"/>
  <c r="O3712" i="1" s="1"/>
  <c r="P3712" i="1" s="1"/>
  <c r="J3715" i="1"/>
  <c r="N3715" i="1" s="1"/>
  <c r="O3715" i="1" s="1"/>
  <c r="P3715" i="1" s="1"/>
  <c r="J3718" i="1"/>
  <c r="N3718" i="1" s="1"/>
  <c r="O3718" i="1" s="1"/>
  <c r="P3718" i="1" s="1"/>
  <c r="J3721" i="1"/>
  <c r="N3721" i="1" s="1"/>
  <c r="O3721" i="1" s="1"/>
  <c r="P3721" i="1" s="1"/>
  <c r="J3724" i="1"/>
  <c r="N3724" i="1" s="1"/>
  <c r="O3724" i="1" s="1"/>
  <c r="P3724" i="1" s="1"/>
  <c r="J3727" i="1"/>
  <c r="N3727" i="1" s="1"/>
  <c r="O3727" i="1" s="1"/>
  <c r="P3727" i="1" s="1"/>
  <c r="J3730" i="1"/>
  <c r="N3730" i="1" s="1"/>
  <c r="O3730" i="1" s="1"/>
  <c r="P3730" i="1" s="1"/>
  <c r="J3733" i="1"/>
  <c r="N3733" i="1" s="1"/>
  <c r="O3733" i="1" s="1"/>
  <c r="P3733" i="1" s="1"/>
  <c r="J3736" i="1"/>
  <c r="N3736" i="1" s="1"/>
  <c r="O3736" i="1" s="1"/>
  <c r="P3736" i="1" s="1"/>
  <c r="J3739" i="1"/>
  <c r="N3739" i="1" s="1"/>
  <c r="O3739" i="1" s="1"/>
  <c r="P3739" i="1" s="1"/>
  <c r="J3742" i="1"/>
  <c r="N3742" i="1" s="1"/>
  <c r="O3742" i="1" s="1"/>
  <c r="P3742" i="1" s="1"/>
  <c r="J3745" i="1"/>
  <c r="N3745" i="1" s="1"/>
  <c r="O3745" i="1" s="1"/>
  <c r="P3745" i="1" s="1"/>
  <c r="J3748" i="1"/>
  <c r="N3748" i="1" s="1"/>
  <c r="O3748" i="1" s="1"/>
  <c r="P3748" i="1" s="1"/>
  <c r="J3751" i="1"/>
  <c r="N3751" i="1" s="1"/>
  <c r="O3751" i="1" s="1"/>
  <c r="P3751" i="1" s="1"/>
  <c r="J3754" i="1"/>
  <c r="N3754" i="1" s="1"/>
  <c r="O3754" i="1" s="1"/>
  <c r="P3754" i="1" s="1"/>
  <c r="J3757" i="1"/>
  <c r="N3757" i="1" s="1"/>
  <c r="O3757" i="1" s="1"/>
  <c r="P3757" i="1" s="1"/>
  <c r="J3760" i="1"/>
  <c r="N3760" i="1" s="1"/>
  <c r="O3760" i="1" s="1"/>
  <c r="P3760" i="1" s="1"/>
  <c r="J3763" i="1"/>
  <c r="N3763" i="1" s="1"/>
  <c r="O3763" i="1" s="1"/>
  <c r="P3763" i="1" s="1"/>
  <c r="J3766" i="1"/>
  <c r="N3766" i="1" s="1"/>
  <c r="O3766" i="1" s="1"/>
  <c r="P3766" i="1" s="1"/>
  <c r="J3769" i="1"/>
  <c r="N3769" i="1" s="1"/>
  <c r="O3769" i="1" s="1"/>
  <c r="P3769" i="1" s="1"/>
  <c r="J3772" i="1"/>
  <c r="N3772" i="1" s="1"/>
  <c r="O3772" i="1" s="1"/>
  <c r="P3772" i="1" s="1"/>
  <c r="J3775" i="1"/>
  <c r="N3775" i="1" s="1"/>
  <c r="O3775" i="1" s="1"/>
  <c r="P3775" i="1" s="1"/>
  <c r="J3778" i="1"/>
  <c r="N3778" i="1" s="1"/>
  <c r="O3778" i="1" s="1"/>
  <c r="P3778" i="1" s="1"/>
  <c r="J3781" i="1"/>
  <c r="N3781" i="1" s="1"/>
  <c r="O3781" i="1" s="1"/>
  <c r="P3781" i="1" s="1"/>
  <c r="J3784" i="1"/>
  <c r="N3784" i="1" s="1"/>
  <c r="O3784" i="1" s="1"/>
  <c r="P3784" i="1" s="1"/>
  <c r="J3787" i="1"/>
  <c r="N3787" i="1" s="1"/>
  <c r="O3787" i="1" s="1"/>
  <c r="P3787" i="1" s="1"/>
  <c r="J3790" i="1"/>
  <c r="N3790" i="1" s="1"/>
  <c r="O3790" i="1" s="1"/>
  <c r="P3790" i="1" s="1"/>
  <c r="J3793" i="1"/>
  <c r="N3793" i="1" s="1"/>
  <c r="O3793" i="1" s="1"/>
  <c r="P3793" i="1" s="1"/>
  <c r="J3796" i="1"/>
  <c r="N3796" i="1" s="1"/>
  <c r="O3796" i="1" s="1"/>
  <c r="P3796" i="1" s="1"/>
  <c r="J3799" i="1"/>
  <c r="N3799" i="1" s="1"/>
  <c r="O3799" i="1" s="1"/>
  <c r="P3799" i="1" s="1"/>
  <c r="J3802" i="1"/>
  <c r="N3802" i="1" s="1"/>
  <c r="O3802" i="1" s="1"/>
  <c r="P3802" i="1" s="1"/>
  <c r="J3805" i="1"/>
  <c r="N3805" i="1" s="1"/>
  <c r="O3805" i="1" s="1"/>
  <c r="P3805" i="1" s="1"/>
  <c r="J3808" i="1"/>
  <c r="N3808" i="1" s="1"/>
  <c r="O3808" i="1" s="1"/>
  <c r="P3808" i="1" s="1"/>
  <c r="J3811" i="1"/>
  <c r="N3811" i="1" s="1"/>
  <c r="O3811" i="1" s="1"/>
  <c r="P3811" i="1" s="1"/>
  <c r="J3814" i="1"/>
  <c r="N3814" i="1" s="1"/>
  <c r="O3814" i="1" s="1"/>
  <c r="P3814" i="1" s="1"/>
  <c r="J3817" i="1"/>
  <c r="N3817" i="1" s="1"/>
  <c r="O3817" i="1" s="1"/>
  <c r="P3817" i="1" s="1"/>
  <c r="J3820" i="1"/>
  <c r="N3820" i="1" s="1"/>
  <c r="O3820" i="1" s="1"/>
  <c r="P3820" i="1" s="1"/>
  <c r="J3823" i="1"/>
  <c r="N3823" i="1" s="1"/>
  <c r="O3823" i="1" s="1"/>
  <c r="P3823" i="1" s="1"/>
  <c r="J3826" i="1"/>
  <c r="N3826" i="1" s="1"/>
  <c r="O3826" i="1" s="1"/>
  <c r="P3826" i="1" s="1"/>
  <c r="J3829" i="1"/>
  <c r="N3829" i="1" s="1"/>
  <c r="O3829" i="1" s="1"/>
  <c r="P3829" i="1" s="1"/>
  <c r="J3832" i="1"/>
  <c r="N3832" i="1" s="1"/>
  <c r="O3832" i="1" s="1"/>
  <c r="P3832" i="1" s="1"/>
  <c r="J3835" i="1"/>
  <c r="N3835" i="1" s="1"/>
  <c r="O3835" i="1" s="1"/>
  <c r="P3835" i="1" s="1"/>
  <c r="J3838" i="1"/>
  <c r="N3838" i="1" s="1"/>
  <c r="O3838" i="1" s="1"/>
  <c r="P3838" i="1" s="1"/>
  <c r="J3841" i="1"/>
  <c r="N3841" i="1" s="1"/>
  <c r="O3841" i="1" s="1"/>
  <c r="P3841" i="1" s="1"/>
  <c r="J3844" i="1"/>
  <c r="N3844" i="1" s="1"/>
  <c r="O3844" i="1" s="1"/>
  <c r="P3844" i="1" s="1"/>
  <c r="J3847" i="1"/>
  <c r="N3847" i="1" s="1"/>
  <c r="O3847" i="1" s="1"/>
  <c r="P3847" i="1" s="1"/>
  <c r="J3850" i="1"/>
  <c r="N3850" i="1" s="1"/>
  <c r="O3850" i="1" s="1"/>
  <c r="P3850" i="1" s="1"/>
  <c r="J3853" i="1"/>
  <c r="N3853" i="1" s="1"/>
  <c r="O3853" i="1" s="1"/>
  <c r="P3853" i="1" s="1"/>
  <c r="J3856" i="1"/>
  <c r="N3856" i="1" s="1"/>
  <c r="O3856" i="1" s="1"/>
  <c r="P3856" i="1" s="1"/>
  <c r="J3859" i="1"/>
  <c r="N3859" i="1" s="1"/>
  <c r="O3859" i="1" s="1"/>
  <c r="P3859" i="1" s="1"/>
  <c r="J3862" i="1"/>
  <c r="N3862" i="1" s="1"/>
  <c r="O3862" i="1" s="1"/>
  <c r="P3862" i="1" s="1"/>
  <c r="J3865" i="1"/>
  <c r="N3865" i="1" s="1"/>
  <c r="O3865" i="1" s="1"/>
  <c r="P3865" i="1" s="1"/>
  <c r="J3868" i="1"/>
  <c r="N3868" i="1" s="1"/>
  <c r="O3868" i="1" s="1"/>
  <c r="P3868" i="1" s="1"/>
  <c r="J3871" i="1"/>
  <c r="N3871" i="1" s="1"/>
  <c r="O3871" i="1" s="1"/>
  <c r="P3871" i="1" s="1"/>
  <c r="J3874" i="1"/>
  <c r="N3874" i="1" s="1"/>
  <c r="O3874" i="1" s="1"/>
  <c r="P3874" i="1" s="1"/>
  <c r="J3877" i="1"/>
  <c r="N3877" i="1" s="1"/>
  <c r="O3877" i="1" s="1"/>
  <c r="P3877" i="1" s="1"/>
  <c r="J3880" i="1"/>
  <c r="N3880" i="1" s="1"/>
  <c r="O3880" i="1" s="1"/>
  <c r="P3880" i="1" s="1"/>
  <c r="J3883" i="1"/>
  <c r="N3883" i="1" s="1"/>
  <c r="O3883" i="1" s="1"/>
  <c r="P3883" i="1" s="1"/>
  <c r="J3886" i="1"/>
  <c r="N3886" i="1" s="1"/>
  <c r="O3886" i="1" s="1"/>
  <c r="P3886" i="1" s="1"/>
  <c r="J3889" i="1"/>
  <c r="N3889" i="1" s="1"/>
  <c r="O3889" i="1" s="1"/>
  <c r="P3889" i="1" s="1"/>
  <c r="J3892" i="1"/>
  <c r="N3892" i="1" s="1"/>
  <c r="O3892" i="1" s="1"/>
  <c r="P3892" i="1" s="1"/>
  <c r="J3895" i="1"/>
  <c r="N3895" i="1" s="1"/>
  <c r="O3895" i="1" s="1"/>
  <c r="P3895" i="1" s="1"/>
  <c r="J3898" i="1"/>
  <c r="N3898" i="1" s="1"/>
  <c r="O3898" i="1" s="1"/>
  <c r="P3898" i="1" s="1"/>
  <c r="J3901" i="1"/>
  <c r="N3901" i="1" s="1"/>
  <c r="O3901" i="1" s="1"/>
  <c r="P3901" i="1" s="1"/>
  <c r="J3904" i="1"/>
  <c r="N3904" i="1" s="1"/>
  <c r="O3904" i="1" s="1"/>
  <c r="P3904" i="1" s="1"/>
  <c r="J3907" i="1"/>
  <c r="N3907" i="1" s="1"/>
  <c r="O3907" i="1" s="1"/>
  <c r="P3907" i="1" s="1"/>
  <c r="J3910" i="1"/>
  <c r="N3910" i="1" s="1"/>
  <c r="O3910" i="1" s="1"/>
  <c r="P3910" i="1" s="1"/>
  <c r="J3913" i="1"/>
  <c r="N3913" i="1" s="1"/>
  <c r="O3913" i="1" s="1"/>
  <c r="P3913" i="1" s="1"/>
  <c r="J3916" i="1"/>
  <c r="N3916" i="1" s="1"/>
  <c r="O3916" i="1" s="1"/>
  <c r="P3916" i="1" s="1"/>
  <c r="J3919" i="1"/>
  <c r="N3919" i="1" s="1"/>
  <c r="O3919" i="1" s="1"/>
  <c r="P3919" i="1" s="1"/>
  <c r="J3922" i="1"/>
  <c r="N3922" i="1" s="1"/>
  <c r="O3922" i="1" s="1"/>
  <c r="P3922" i="1" s="1"/>
  <c r="J3925" i="1"/>
  <c r="N3925" i="1" s="1"/>
  <c r="O3925" i="1" s="1"/>
  <c r="P3925" i="1" s="1"/>
  <c r="J3928" i="1"/>
  <c r="N3928" i="1" s="1"/>
  <c r="O3928" i="1" s="1"/>
  <c r="P3928" i="1" s="1"/>
  <c r="J3931" i="1"/>
  <c r="N3931" i="1" s="1"/>
  <c r="O3931" i="1" s="1"/>
  <c r="P3931" i="1" s="1"/>
  <c r="J3934" i="1"/>
  <c r="N3934" i="1" s="1"/>
  <c r="O3934" i="1" s="1"/>
  <c r="P3934" i="1" s="1"/>
  <c r="J3937" i="1"/>
  <c r="N3937" i="1" s="1"/>
  <c r="O3937" i="1" s="1"/>
  <c r="P3937" i="1" s="1"/>
  <c r="J3940" i="1"/>
  <c r="N3940" i="1" s="1"/>
  <c r="O3940" i="1" s="1"/>
  <c r="P3940" i="1" s="1"/>
  <c r="J3943" i="1"/>
  <c r="N3943" i="1" s="1"/>
  <c r="O3943" i="1" s="1"/>
  <c r="P3943" i="1" s="1"/>
  <c r="J3946" i="1"/>
  <c r="N3946" i="1" s="1"/>
  <c r="O3946" i="1" s="1"/>
  <c r="P3946" i="1" s="1"/>
  <c r="J3949" i="1"/>
  <c r="N3949" i="1" s="1"/>
  <c r="O3949" i="1" s="1"/>
  <c r="P3949" i="1" s="1"/>
  <c r="J3952" i="1"/>
  <c r="N3952" i="1" s="1"/>
  <c r="O3952" i="1" s="1"/>
  <c r="P3952" i="1" s="1"/>
  <c r="J3955" i="1"/>
  <c r="N3955" i="1" s="1"/>
  <c r="O3955" i="1" s="1"/>
  <c r="P3955" i="1" s="1"/>
  <c r="J3958" i="1"/>
  <c r="N3958" i="1" s="1"/>
  <c r="O3958" i="1" s="1"/>
  <c r="P3958" i="1" s="1"/>
  <c r="J3961" i="1"/>
  <c r="N3961" i="1" s="1"/>
  <c r="O3961" i="1" s="1"/>
  <c r="P3961" i="1" s="1"/>
  <c r="J3964" i="1"/>
  <c r="N3964" i="1" s="1"/>
  <c r="O3964" i="1" s="1"/>
  <c r="P3964" i="1" s="1"/>
  <c r="J3967" i="1"/>
  <c r="N3967" i="1" s="1"/>
  <c r="O3967" i="1" s="1"/>
  <c r="P3967" i="1" s="1"/>
  <c r="J3970" i="1"/>
  <c r="N3970" i="1" s="1"/>
  <c r="O3970" i="1" s="1"/>
  <c r="P3970" i="1" s="1"/>
  <c r="J3973" i="1"/>
  <c r="N3973" i="1" s="1"/>
  <c r="O3973" i="1" s="1"/>
  <c r="P3973" i="1" s="1"/>
  <c r="J3976" i="1"/>
  <c r="N3976" i="1" s="1"/>
  <c r="O3976" i="1" s="1"/>
  <c r="P3976" i="1" s="1"/>
  <c r="J3979" i="1"/>
  <c r="N3979" i="1" s="1"/>
  <c r="O3979" i="1" s="1"/>
  <c r="P3979" i="1" s="1"/>
  <c r="J3982" i="1"/>
  <c r="N3982" i="1" s="1"/>
  <c r="O3982" i="1" s="1"/>
  <c r="P3982" i="1" s="1"/>
  <c r="J3985" i="1"/>
  <c r="N3985" i="1" s="1"/>
  <c r="O3985" i="1" s="1"/>
  <c r="P3985" i="1" s="1"/>
  <c r="J3988" i="1"/>
  <c r="N3988" i="1" s="1"/>
  <c r="O3988" i="1" s="1"/>
  <c r="P3988" i="1" s="1"/>
  <c r="J3991" i="1"/>
  <c r="N3991" i="1" s="1"/>
  <c r="O3991" i="1" s="1"/>
  <c r="P3991" i="1" s="1"/>
  <c r="J3994" i="1"/>
  <c r="N3994" i="1" s="1"/>
  <c r="O3994" i="1" s="1"/>
  <c r="P3994" i="1" s="1"/>
  <c r="J3997" i="1"/>
  <c r="N3997" i="1" s="1"/>
  <c r="O3997" i="1" s="1"/>
  <c r="P3997" i="1" s="1"/>
  <c r="J4000" i="1"/>
  <c r="N4000" i="1" s="1"/>
  <c r="O4000" i="1" s="1"/>
  <c r="P4000" i="1" s="1"/>
  <c r="J4003" i="1"/>
  <c r="N4003" i="1" s="1"/>
  <c r="O4003" i="1" s="1"/>
  <c r="P4003" i="1" s="1"/>
  <c r="J4006" i="1"/>
  <c r="N4006" i="1" s="1"/>
  <c r="O4006" i="1" s="1"/>
  <c r="P4006" i="1" s="1"/>
  <c r="J4009" i="1"/>
  <c r="N4009" i="1" s="1"/>
  <c r="O4009" i="1" s="1"/>
  <c r="P4009" i="1" s="1"/>
  <c r="J4012" i="1"/>
  <c r="N4012" i="1" s="1"/>
  <c r="O4012" i="1" s="1"/>
  <c r="P4012" i="1" s="1"/>
  <c r="J4015" i="1"/>
  <c r="N4015" i="1" s="1"/>
  <c r="O4015" i="1" s="1"/>
  <c r="P4015" i="1" s="1"/>
  <c r="J4018" i="1"/>
  <c r="N4018" i="1" s="1"/>
  <c r="O4018" i="1" s="1"/>
  <c r="P4018" i="1" s="1"/>
  <c r="J4021" i="1"/>
  <c r="N4021" i="1" s="1"/>
  <c r="O4021" i="1" s="1"/>
  <c r="P4021" i="1" s="1"/>
  <c r="J4024" i="1"/>
  <c r="N4024" i="1" s="1"/>
  <c r="O4024" i="1" s="1"/>
  <c r="P4024" i="1" s="1"/>
  <c r="J4027" i="1"/>
  <c r="N4027" i="1" s="1"/>
  <c r="O4027" i="1" s="1"/>
  <c r="P4027" i="1" s="1"/>
  <c r="J4030" i="1"/>
  <c r="N4030" i="1" s="1"/>
  <c r="O4030" i="1" s="1"/>
  <c r="P4030" i="1" s="1"/>
  <c r="J4033" i="1"/>
  <c r="N4033" i="1" s="1"/>
  <c r="O4033" i="1" s="1"/>
  <c r="P4033" i="1" s="1"/>
  <c r="J4036" i="1"/>
  <c r="N4036" i="1" s="1"/>
  <c r="O4036" i="1" s="1"/>
  <c r="P4036" i="1" s="1"/>
  <c r="J4039" i="1"/>
  <c r="N4039" i="1" s="1"/>
  <c r="O4039" i="1" s="1"/>
  <c r="P4039" i="1" s="1"/>
  <c r="J4042" i="1"/>
  <c r="N4042" i="1" s="1"/>
  <c r="O4042" i="1" s="1"/>
  <c r="P4042" i="1" s="1"/>
  <c r="J4045" i="1"/>
  <c r="N4045" i="1" s="1"/>
  <c r="O4045" i="1" s="1"/>
  <c r="P4045" i="1" s="1"/>
  <c r="J4048" i="1"/>
  <c r="N4048" i="1" s="1"/>
  <c r="O4048" i="1" s="1"/>
  <c r="P4048" i="1" s="1"/>
  <c r="J4051" i="1"/>
  <c r="N4051" i="1" s="1"/>
  <c r="O4051" i="1" s="1"/>
  <c r="P4051" i="1" s="1"/>
  <c r="J4054" i="1"/>
  <c r="N4054" i="1" s="1"/>
  <c r="O4054" i="1" s="1"/>
  <c r="P4054" i="1" s="1"/>
  <c r="J4057" i="1"/>
  <c r="N4057" i="1" s="1"/>
  <c r="O4057" i="1" s="1"/>
  <c r="P4057" i="1" s="1"/>
  <c r="J4060" i="1"/>
  <c r="N4060" i="1" s="1"/>
  <c r="O4060" i="1" s="1"/>
  <c r="P4060" i="1" s="1"/>
  <c r="J4063" i="1"/>
  <c r="N4063" i="1" s="1"/>
  <c r="O4063" i="1" s="1"/>
  <c r="P4063" i="1" s="1"/>
  <c r="J4066" i="1"/>
  <c r="N4066" i="1" s="1"/>
  <c r="O4066" i="1" s="1"/>
  <c r="P4066" i="1" s="1"/>
  <c r="J4069" i="1"/>
  <c r="N4069" i="1" s="1"/>
  <c r="O4069" i="1" s="1"/>
  <c r="P4069" i="1" s="1"/>
  <c r="J4072" i="1"/>
  <c r="N4072" i="1" s="1"/>
  <c r="O4072" i="1" s="1"/>
  <c r="P4072" i="1" s="1"/>
  <c r="J4075" i="1"/>
  <c r="N4075" i="1" s="1"/>
  <c r="O4075" i="1" s="1"/>
  <c r="P4075" i="1" s="1"/>
  <c r="J4078" i="1"/>
  <c r="N4078" i="1" s="1"/>
  <c r="O4078" i="1" s="1"/>
  <c r="P4078" i="1" s="1"/>
  <c r="J4081" i="1"/>
  <c r="N4081" i="1" s="1"/>
  <c r="O4081" i="1" s="1"/>
  <c r="P4081" i="1" s="1"/>
  <c r="J4084" i="1"/>
  <c r="N4084" i="1" s="1"/>
  <c r="O4084" i="1" s="1"/>
  <c r="P4084" i="1" s="1"/>
  <c r="J4087" i="1"/>
  <c r="N4087" i="1" s="1"/>
  <c r="O4087" i="1" s="1"/>
  <c r="P4087" i="1" s="1"/>
  <c r="J4090" i="1"/>
  <c r="N4090" i="1" s="1"/>
  <c r="O4090" i="1" s="1"/>
  <c r="P4090" i="1" s="1"/>
  <c r="J4093" i="1"/>
  <c r="N4093" i="1" s="1"/>
  <c r="O4093" i="1" s="1"/>
  <c r="P4093" i="1" s="1"/>
  <c r="J4096" i="1"/>
  <c r="N4096" i="1" s="1"/>
  <c r="O4096" i="1" s="1"/>
  <c r="P4096" i="1" s="1"/>
  <c r="J4099" i="1"/>
  <c r="N4099" i="1" s="1"/>
  <c r="O4099" i="1" s="1"/>
  <c r="P4099" i="1" s="1"/>
  <c r="J4102" i="1"/>
  <c r="N4102" i="1" s="1"/>
  <c r="O4102" i="1" s="1"/>
  <c r="P4102" i="1" s="1"/>
  <c r="J4105" i="1"/>
  <c r="N4105" i="1" s="1"/>
  <c r="O4105" i="1" s="1"/>
  <c r="P4105" i="1" s="1"/>
  <c r="J4108" i="1"/>
  <c r="N4108" i="1" s="1"/>
  <c r="O4108" i="1" s="1"/>
  <c r="P4108" i="1" s="1"/>
  <c r="J4111" i="1"/>
  <c r="N4111" i="1" s="1"/>
  <c r="O4111" i="1" s="1"/>
  <c r="P4111" i="1" s="1"/>
  <c r="J4114" i="1"/>
  <c r="N4114" i="1" s="1"/>
  <c r="O4114" i="1" s="1"/>
  <c r="P4114" i="1" s="1"/>
  <c r="J4117" i="1"/>
  <c r="N4117" i="1" s="1"/>
  <c r="O4117" i="1" s="1"/>
  <c r="P4117" i="1" s="1"/>
  <c r="J4120" i="1"/>
  <c r="N4120" i="1" s="1"/>
  <c r="O4120" i="1" s="1"/>
  <c r="P4120" i="1" s="1"/>
  <c r="J4123" i="1"/>
  <c r="N4123" i="1" s="1"/>
  <c r="O4123" i="1" s="1"/>
  <c r="P4123" i="1" s="1"/>
  <c r="J2210" i="1"/>
  <c r="N2210" i="1" s="1"/>
  <c r="O2210" i="1" s="1"/>
  <c r="P2210" i="1" s="1"/>
  <c r="J2426" i="1"/>
  <c r="N2426" i="1" s="1"/>
  <c r="O2426" i="1" s="1"/>
  <c r="P2426" i="1" s="1"/>
  <c r="J3074" i="1"/>
  <c r="N3074" i="1" s="1"/>
  <c r="O3074" i="1" s="1"/>
  <c r="P3074" i="1" s="1"/>
  <c r="J3087" i="1"/>
  <c r="N3087" i="1" s="1"/>
  <c r="O3087" i="1" s="1"/>
  <c r="P3087" i="1" s="1"/>
  <c r="J3110" i="1"/>
  <c r="N3110" i="1" s="1"/>
  <c r="O3110" i="1" s="1"/>
  <c r="P3110" i="1" s="1"/>
  <c r="J3123" i="1"/>
  <c r="N3123" i="1" s="1"/>
  <c r="O3123" i="1" s="1"/>
  <c r="P3123" i="1" s="1"/>
  <c r="J3146" i="1"/>
  <c r="N3146" i="1" s="1"/>
  <c r="O3146" i="1" s="1"/>
  <c r="P3146" i="1" s="1"/>
  <c r="J3159" i="1"/>
  <c r="N3159" i="1" s="1"/>
  <c r="O3159" i="1" s="1"/>
  <c r="P3159" i="1" s="1"/>
  <c r="J3182" i="1"/>
  <c r="N3182" i="1" s="1"/>
  <c r="O3182" i="1" s="1"/>
  <c r="P3182" i="1" s="1"/>
  <c r="J3195" i="1"/>
  <c r="N3195" i="1" s="1"/>
  <c r="O3195" i="1" s="1"/>
  <c r="P3195" i="1" s="1"/>
  <c r="J3218" i="1"/>
  <c r="N3218" i="1" s="1"/>
  <c r="O3218" i="1" s="1"/>
  <c r="P3218" i="1" s="1"/>
  <c r="J3231" i="1"/>
  <c r="N3231" i="1" s="1"/>
  <c r="O3231" i="1" s="1"/>
  <c r="P3231" i="1" s="1"/>
  <c r="J3254" i="1"/>
  <c r="N3254" i="1" s="1"/>
  <c r="O3254" i="1" s="1"/>
  <c r="P3254" i="1" s="1"/>
  <c r="J3267" i="1"/>
  <c r="N3267" i="1" s="1"/>
  <c r="O3267" i="1" s="1"/>
  <c r="P3267" i="1" s="1"/>
  <c r="J3290" i="1"/>
  <c r="N3290" i="1" s="1"/>
  <c r="O3290" i="1" s="1"/>
  <c r="P3290" i="1" s="1"/>
  <c r="J3303" i="1"/>
  <c r="N3303" i="1" s="1"/>
  <c r="O3303" i="1" s="1"/>
  <c r="P3303" i="1" s="1"/>
  <c r="J3326" i="1"/>
  <c r="N3326" i="1" s="1"/>
  <c r="O3326" i="1" s="1"/>
  <c r="P3326" i="1" s="1"/>
  <c r="J3339" i="1"/>
  <c r="N3339" i="1" s="1"/>
  <c r="O3339" i="1" s="1"/>
  <c r="P3339" i="1" s="1"/>
  <c r="J3362" i="1"/>
  <c r="N3362" i="1" s="1"/>
  <c r="O3362" i="1" s="1"/>
  <c r="P3362" i="1" s="1"/>
  <c r="J3375" i="1"/>
  <c r="N3375" i="1" s="1"/>
  <c r="O3375" i="1" s="1"/>
  <c r="P3375" i="1" s="1"/>
  <c r="J3398" i="1"/>
  <c r="N3398" i="1" s="1"/>
  <c r="O3398" i="1" s="1"/>
  <c r="P3398" i="1" s="1"/>
  <c r="J3411" i="1"/>
  <c r="N3411" i="1" s="1"/>
  <c r="O3411" i="1" s="1"/>
  <c r="P3411" i="1" s="1"/>
  <c r="J3434" i="1"/>
  <c r="N3434" i="1" s="1"/>
  <c r="O3434" i="1" s="1"/>
  <c r="P3434" i="1" s="1"/>
  <c r="J3447" i="1"/>
  <c r="N3447" i="1" s="1"/>
  <c r="O3447" i="1" s="1"/>
  <c r="P3447" i="1" s="1"/>
  <c r="J2336" i="1"/>
  <c r="N2336" i="1" s="1"/>
  <c r="O2336" i="1" s="1"/>
  <c r="P2336" i="1" s="1"/>
  <c r="J2496" i="1"/>
  <c r="N2496" i="1" s="1"/>
  <c r="O2496" i="1" s="1"/>
  <c r="P2496" i="1" s="1"/>
  <c r="J2514" i="1"/>
  <c r="N2514" i="1" s="1"/>
  <c r="O2514" i="1" s="1"/>
  <c r="P2514" i="1" s="1"/>
  <c r="J2532" i="1"/>
  <c r="N2532" i="1" s="1"/>
  <c r="O2532" i="1" s="1"/>
  <c r="P2532" i="1" s="1"/>
  <c r="J2550" i="1"/>
  <c r="N2550" i="1" s="1"/>
  <c r="O2550" i="1" s="1"/>
  <c r="P2550" i="1" s="1"/>
  <c r="J2568" i="1"/>
  <c r="N2568" i="1" s="1"/>
  <c r="O2568" i="1" s="1"/>
  <c r="P2568" i="1" s="1"/>
  <c r="J2586" i="1"/>
  <c r="N2586" i="1" s="1"/>
  <c r="O2586" i="1" s="1"/>
  <c r="P2586" i="1" s="1"/>
  <c r="J2604" i="1"/>
  <c r="N2604" i="1" s="1"/>
  <c r="O2604" i="1" s="1"/>
  <c r="P2604" i="1" s="1"/>
  <c r="J2622" i="1"/>
  <c r="N2622" i="1" s="1"/>
  <c r="O2622" i="1" s="1"/>
  <c r="P2622" i="1" s="1"/>
  <c r="J2640" i="1"/>
  <c r="N2640" i="1" s="1"/>
  <c r="O2640" i="1" s="1"/>
  <c r="P2640" i="1" s="1"/>
  <c r="J2658" i="1"/>
  <c r="N2658" i="1" s="1"/>
  <c r="O2658" i="1" s="1"/>
  <c r="P2658" i="1" s="1"/>
  <c r="J2676" i="1"/>
  <c r="N2676" i="1" s="1"/>
  <c r="O2676" i="1" s="1"/>
  <c r="P2676" i="1" s="1"/>
  <c r="J2694" i="1"/>
  <c r="N2694" i="1" s="1"/>
  <c r="O2694" i="1" s="1"/>
  <c r="P2694" i="1" s="1"/>
  <c r="J2712" i="1"/>
  <c r="N2712" i="1" s="1"/>
  <c r="O2712" i="1" s="1"/>
  <c r="P2712" i="1" s="1"/>
  <c r="J2730" i="1"/>
  <c r="N2730" i="1" s="1"/>
  <c r="O2730" i="1" s="1"/>
  <c r="P2730" i="1" s="1"/>
  <c r="J2748" i="1"/>
  <c r="N2748" i="1" s="1"/>
  <c r="O2748" i="1" s="1"/>
  <c r="P2748" i="1" s="1"/>
  <c r="J2766" i="1"/>
  <c r="N2766" i="1" s="1"/>
  <c r="O2766" i="1" s="1"/>
  <c r="P2766" i="1" s="1"/>
  <c r="J2784" i="1"/>
  <c r="N2784" i="1" s="1"/>
  <c r="O2784" i="1" s="1"/>
  <c r="P2784" i="1" s="1"/>
  <c r="J2802" i="1"/>
  <c r="N2802" i="1" s="1"/>
  <c r="O2802" i="1" s="1"/>
  <c r="P2802" i="1" s="1"/>
  <c r="J2820" i="1"/>
  <c r="N2820" i="1" s="1"/>
  <c r="O2820" i="1" s="1"/>
  <c r="P2820" i="1" s="1"/>
  <c r="J2838" i="1"/>
  <c r="N2838" i="1" s="1"/>
  <c r="O2838" i="1" s="1"/>
  <c r="P2838" i="1" s="1"/>
  <c r="J2856" i="1"/>
  <c r="N2856" i="1" s="1"/>
  <c r="O2856" i="1" s="1"/>
  <c r="P2856" i="1" s="1"/>
  <c r="J2874" i="1"/>
  <c r="N2874" i="1" s="1"/>
  <c r="O2874" i="1" s="1"/>
  <c r="P2874" i="1" s="1"/>
  <c r="J2892" i="1"/>
  <c r="N2892" i="1" s="1"/>
  <c r="O2892" i="1" s="1"/>
  <c r="P2892" i="1" s="1"/>
  <c r="J2910" i="1"/>
  <c r="N2910" i="1" s="1"/>
  <c r="O2910" i="1" s="1"/>
  <c r="P2910" i="1" s="1"/>
  <c r="J2928" i="1"/>
  <c r="N2928" i="1" s="1"/>
  <c r="O2928" i="1" s="1"/>
  <c r="P2928" i="1" s="1"/>
  <c r="J2946" i="1"/>
  <c r="N2946" i="1" s="1"/>
  <c r="O2946" i="1" s="1"/>
  <c r="P2946" i="1" s="1"/>
  <c r="J2964" i="1"/>
  <c r="N2964" i="1" s="1"/>
  <c r="O2964" i="1" s="1"/>
  <c r="P2964" i="1" s="1"/>
  <c r="J2982" i="1"/>
  <c r="N2982" i="1" s="1"/>
  <c r="O2982" i="1" s="1"/>
  <c r="P2982" i="1" s="1"/>
  <c r="J3000" i="1"/>
  <c r="N3000" i="1" s="1"/>
  <c r="O3000" i="1" s="1"/>
  <c r="P3000" i="1" s="1"/>
  <c r="J3018" i="1"/>
  <c r="N3018" i="1" s="1"/>
  <c r="O3018" i="1" s="1"/>
  <c r="P3018" i="1" s="1"/>
  <c r="J3036" i="1"/>
  <c r="N3036" i="1" s="1"/>
  <c r="O3036" i="1" s="1"/>
  <c r="P3036" i="1" s="1"/>
  <c r="J3054" i="1"/>
  <c r="N3054" i="1" s="1"/>
  <c r="O3054" i="1" s="1"/>
  <c r="P3054" i="1" s="1"/>
  <c r="J3071" i="1"/>
  <c r="N3071" i="1" s="1"/>
  <c r="O3071" i="1" s="1"/>
  <c r="P3071" i="1" s="1"/>
  <c r="J3084" i="1"/>
  <c r="N3084" i="1" s="1"/>
  <c r="O3084" i="1" s="1"/>
  <c r="P3084" i="1" s="1"/>
  <c r="J3107" i="1"/>
  <c r="N3107" i="1" s="1"/>
  <c r="O3107" i="1" s="1"/>
  <c r="P3107" i="1" s="1"/>
  <c r="J3120" i="1"/>
  <c r="N3120" i="1" s="1"/>
  <c r="O3120" i="1" s="1"/>
  <c r="P3120" i="1" s="1"/>
  <c r="J3143" i="1"/>
  <c r="N3143" i="1" s="1"/>
  <c r="O3143" i="1" s="1"/>
  <c r="P3143" i="1" s="1"/>
  <c r="J3156" i="1"/>
  <c r="N3156" i="1" s="1"/>
  <c r="O3156" i="1" s="1"/>
  <c r="P3156" i="1" s="1"/>
  <c r="J3179" i="1"/>
  <c r="N3179" i="1" s="1"/>
  <c r="O3179" i="1" s="1"/>
  <c r="P3179" i="1" s="1"/>
  <c r="J3192" i="1"/>
  <c r="N3192" i="1" s="1"/>
  <c r="O3192" i="1" s="1"/>
  <c r="P3192" i="1" s="1"/>
  <c r="J3215" i="1"/>
  <c r="N3215" i="1" s="1"/>
  <c r="O3215" i="1" s="1"/>
  <c r="P3215" i="1" s="1"/>
  <c r="J3228" i="1"/>
  <c r="N3228" i="1" s="1"/>
  <c r="O3228" i="1" s="1"/>
  <c r="P3228" i="1" s="1"/>
  <c r="J3251" i="1"/>
  <c r="N3251" i="1" s="1"/>
  <c r="O3251" i="1" s="1"/>
  <c r="P3251" i="1" s="1"/>
  <c r="J3264" i="1"/>
  <c r="N3264" i="1" s="1"/>
  <c r="O3264" i="1" s="1"/>
  <c r="P3264" i="1" s="1"/>
  <c r="J3287" i="1"/>
  <c r="N3287" i="1" s="1"/>
  <c r="O3287" i="1" s="1"/>
  <c r="P3287" i="1" s="1"/>
  <c r="J3300" i="1"/>
  <c r="N3300" i="1" s="1"/>
  <c r="O3300" i="1" s="1"/>
  <c r="P3300" i="1" s="1"/>
  <c r="J3323" i="1"/>
  <c r="N3323" i="1" s="1"/>
  <c r="O3323" i="1" s="1"/>
  <c r="P3323" i="1" s="1"/>
  <c r="J3336" i="1"/>
  <c r="N3336" i="1" s="1"/>
  <c r="O3336" i="1" s="1"/>
  <c r="P3336" i="1" s="1"/>
  <c r="J3359" i="1"/>
  <c r="N3359" i="1" s="1"/>
  <c r="O3359" i="1" s="1"/>
  <c r="P3359" i="1" s="1"/>
  <c r="J3372" i="1"/>
  <c r="N3372" i="1" s="1"/>
  <c r="O3372" i="1" s="1"/>
  <c r="P3372" i="1" s="1"/>
  <c r="J3395" i="1"/>
  <c r="N3395" i="1" s="1"/>
  <c r="O3395" i="1" s="1"/>
  <c r="P3395" i="1" s="1"/>
  <c r="J3408" i="1"/>
  <c r="N3408" i="1" s="1"/>
  <c r="O3408" i="1" s="1"/>
  <c r="P3408" i="1" s="1"/>
  <c r="J3431" i="1"/>
  <c r="N3431" i="1" s="1"/>
  <c r="O3431" i="1" s="1"/>
  <c r="P3431" i="1" s="1"/>
  <c r="J3444" i="1"/>
  <c r="N3444" i="1" s="1"/>
  <c r="O3444" i="1" s="1"/>
  <c r="P3444" i="1" s="1"/>
  <c r="J2372" i="1"/>
  <c r="N2372" i="1" s="1"/>
  <c r="O2372" i="1" s="1"/>
  <c r="P2372" i="1" s="1"/>
  <c r="J2493" i="1"/>
  <c r="N2493" i="1" s="1"/>
  <c r="O2493" i="1" s="1"/>
  <c r="P2493" i="1" s="1"/>
  <c r="J2511" i="1"/>
  <c r="N2511" i="1" s="1"/>
  <c r="O2511" i="1" s="1"/>
  <c r="P2511" i="1" s="1"/>
  <c r="J2529" i="1"/>
  <c r="N2529" i="1" s="1"/>
  <c r="O2529" i="1" s="1"/>
  <c r="P2529" i="1" s="1"/>
  <c r="J2547" i="1"/>
  <c r="N2547" i="1" s="1"/>
  <c r="O2547" i="1" s="1"/>
  <c r="P2547" i="1" s="1"/>
  <c r="J2565" i="1"/>
  <c r="N2565" i="1" s="1"/>
  <c r="O2565" i="1" s="1"/>
  <c r="P2565" i="1" s="1"/>
  <c r="J2583" i="1"/>
  <c r="N2583" i="1" s="1"/>
  <c r="O2583" i="1" s="1"/>
  <c r="P2583" i="1" s="1"/>
  <c r="J2601" i="1"/>
  <c r="N2601" i="1" s="1"/>
  <c r="O2601" i="1" s="1"/>
  <c r="P2601" i="1" s="1"/>
  <c r="J2619" i="1"/>
  <c r="N2619" i="1" s="1"/>
  <c r="O2619" i="1" s="1"/>
  <c r="P2619" i="1" s="1"/>
  <c r="J2637" i="1"/>
  <c r="N2637" i="1" s="1"/>
  <c r="O2637" i="1" s="1"/>
  <c r="P2637" i="1" s="1"/>
  <c r="J2655" i="1"/>
  <c r="N2655" i="1" s="1"/>
  <c r="O2655" i="1" s="1"/>
  <c r="P2655" i="1" s="1"/>
  <c r="J2673" i="1"/>
  <c r="N2673" i="1" s="1"/>
  <c r="O2673" i="1" s="1"/>
  <c r="P2673" i="1" s="1"/>
  <c r="J2691" i="1"/>
  <c r="N2691" i="1" s="1"/>
  <c r="O2691" i="1" s="1"/>
  <c r="P2691" i="1" s="1"/>
  <c r="J2709" i="1"/>
  <c r="N2709" i="1" s="1"/>
  <c r="O2709" i="1" s="1"/>
  <c r="P2709" i="1" s="1"/>
  <c r="J2727" i="1"/>
  <c r="N2727" i="1" s="1"/>
  <c r="O2727" i="1" s="1"/>
  <c r="P2727" i="1" s="1"/>
  <c r="J2745" i="1"/>
  <c r="N2745" i="1" s="1"/>
  <c r="O2745" i="1" s="1"/>
  <c r="P2745" i="1" s="1"/>
  <c r="J2763" i="1"/>
  <c r="N2763" i="1" s="1"/>
  <c r="O2763" i="1" s="1"/>
  <c r="P2763" i="1" s="1"/>
  <c r="J2781" i="1"/>
  <c r="N2781" i="1" s="1"/>
  <c r="O2781" i="1" s="1"/>
  <c r="P2781" i="1" s="1"/>
  <c r="J2799" i="1"/>
  <c r="N2799" i="1" s="1"/>
  <c r="O2799" i="1" s="1"/>
  <c r="P2799" i="1" s="1"/>
  <c r="J2817" i="1"/>
  <c r="N2817" i="1" s="1"/>
  <c r="O2817" i="1" s="1"/>
  <c r="P2817" i="1" s="1"/>
  <c r="J2835" i="1"/>
  <c r="N2835" i="1" s="1"/>
  <c r="O2835" i="1" s="1"/>
  <c r="P2835" i="1" s="1"/>
  <c r="J2853" i="1"/>
  <c r="N2853" i="1" s="1"/>
  <c r="O2853" i="1" s="1"/>
  <c r="P2853" i="1" s="1"/>
  <c r="J2871" i="1"/>
  <c r="N2871" i="1" s="1"/>
  <c r="O2871" i="1" s="1"/>
  <c r="P2871" i="1" s="1"/>
  <c r="J2889" i="1"/>
  <c r="N2889" i="1" s="1"/>
  <c r="O2889" i="1" s="1"/>
  <c r="P2889" i="1" s="1"/>
  <c r="J2907" i="1"/>
  <c r="N2907" i="1" s="1"/>
  <c r="O2907" i="1" s="1"/>
  <c r="P2907" i="1" s="1"/>
  <c r="J2925" i="1"/>
  <c r="N2925" i="1" s="1"/>
  <c r="O2925" i="1" s="1"/>
  <c r="P2925" i="1" s="1"/>
  <c r="J2943" i="1"/>
  <c r="N2943" i="1" s="1"/>
  <c r="O2943" i="1" s="1"/>
  <c r="P2943" i="1" s="1"/>
  <c r="J2961" i="1"/>
  <c r="N2961" i="1" s="1"/>
  <c r="O2961" i="1" s="1"/>
  <c r="P2961" i="1" s="1"/>
  <c r="J2979" i="1"/>
  <c r="N2979" i="1" s="1"/>
  <c r="O2979" i="1" s="1"/>
  <c r="P2979" i="1" s="1"/>
  <c r="J2997" i="1"/>
  <c r="N2997" i="1" s="1"/>
  <c r="O2997" i="1" s="1"/>
  <c r="P2997" i="1" s="1"/>
  <c r="J3015" i="1"/>
  <c r="N3015" i="1" s="1"/>
  <c r="O3015" i="1" s="1"/>
  <c r="P3015" i="1" s="1"/>
  <c r="J3033" i="1"/>
  <c r="N3033" i="1" s="1"/>
  <c r="O3033" i="1" s="1"/>
  <c r="P3033" i="1" s="1"/>
  <c r="J3051" i="1"/>
  <c r="N3051" i="1" s="1"/>
  <c r="O3051" i="1" s="1"/>
  <c r="P3051" i="1" s="1"/>
  <c r="J3065" i="1"/>
  <c r="N3065" i="1" s="1"/>
  <c r="O3065" i="1" s="1"/>
  <c r="P3065" i="1" s="1"/>
  <c r="J3078" i="1"/>
  <c r="N3078" i="1" s="1"/>
  <c r="O3078" i="1" s="1"/>
  <c r="P3078" i="1" s="1"/>
  <c r="J3101" i="1"/>
  <c r="N3101" i="1" s="1"/>
  <c r="O3101" i="1" s="1"/>
  <c r="P3101" i="1" s="1"/>
  <c r="J3114" i="1"/>
  <c r="N3114" i="1" s="1"/>
  <c r="O3114" i="1" s="1"/>
  <c r="P3114" i="1" s="1"/>
  <c r="J3137" i="1"/>
  <c r="N3137" i="1" s="1"/>
  <c r="O3137" i="1" s="1"/>
  <c r="P3137" i="1" s="1"/>
  <c r="J3150" i="1"/>
  <c r="N3150" i="1" s="1"/>
  <c r="O3150" i="1" s="1"/>
  <c r="P3150" i="1" s="1"/>
  <c r="J3173" i="1"/>
  <c r="N3173" i="1" s="1"/>
  <c r="O3173" i="1" s="1"/>
  <c r="P3173" i="1" s="1"/>
  <c r="J3186" i="1"/>
  <c r="N3186" i="1" s="1"/>
  <c r="O3186" i="1" s="1"/>
  <c r="P3186" i="1" s="1"/>
  <c r="J3209" i="1"/>
  <c r="N3209" i="1" s="1"/>
  <c r="O3209" i="1" s="1"/>
  <c r="P3209" i="1" s="1"/>
  <c r="J3222" i="1"/>
  <c r="N3222" i="1" s="1"/>
  <c r="O3222" i="1" s="1"/>
  <c r="P3222" i="1" s="1"/>
  <c r="J3245" i="1"/>
  <c r="N3245" i="1" s="1"/>
  <c r="O3245" i="1" s="1"/>
  <c r="P3245" i="1" s="1"/>
  <c r="J3258" i="1"/>
  <c r="N3258" i="1" s="1"/>
  <c r="O3258" i="1" s="1"/>
  <c r="P3258" i="1" s="1"/>
  <c r="J3281" i="1"/>
  <c r="N3281" i="1" s="1"/>
  <c r="O3281" i="1" s="1"/>
  <c r="P3281" i="1" s="1"/>
  <c r="J3294" i="1"/>
  <c r="N3294" i="1" s="1"/>
  <c r="O3294" i="1" s="1"/>
  <c r="P3294" i="1" s="1"/>
  <c r="J3317" i="1"/>
  <c r="N3317" i="1" s="1"/>
  <c r="O3317" i="1" s="1"/>
  <c r="P3317" i="1" s="1"/>
  <c r="J3330" i="1"/>
  <c r="N3330" i="1" s="1"/>
  <c r="O3330" i="1" s="1"/>
  <c r="P3330" i="1" s="1"/>
  <c r="J3353" i="1"/>
  <c r="N3353" i="1" s="1"/>
  <c r="O3353" i="1" s="1"/>
  <c r="P3353" i="1" s="1"/>
  <c r="J3366" i="1"/>
  <c r="N3366" i="1" s="1"/>
  <c r="O3366" i="1" s="1"/>
  <c r="P3366" i="1" s="1"/>
  <c r="J3389" i="1"/>
  <c r="N3389" i="1" s="1"/>
  <c r="O3389" i="1" s="1"/>
  <c r="P3389" i="1" s="1"/>
  <c r="J3402" i="1"/>
  <c r="N3402" i="1" s="1"/>
  <c r="O3402" i="1" s="1"/>
  <c r="P3402" i="1" s="1"/>
  <c r="J3425" i="1"/>
  <c r="N3425" i="1" s="1"/>
  <c r="O3425" i="1" s="1"/>
  <c r="P3425" i="1" s="1"/>
  <c r="J3438" i="1"/>
  <c r="N3438" i="1" s="1"/>
  <c r="O3438" i="1" s="1"/>
  <c r="P3438" i="1" s="1"/>
  <c r="J3461" i="1"/>
  <c r="N3461" i="1" s="1"/>
  <c r="O3461" i="1" s="1"/>
  <c r="P3461" i="1" s="1"/>
  <c r="J3464" i="1"/>
  <c r="N3464" i="1" s="1"/>
  <c r="O3464" i="1" s="1"/>
  <c r="P3464" i="1" s="1"/>
  <c r="J3467" i="1"/>
  <c r="N3467" i="1" s="1"/>
  <c r="O3467" i="1" s="1"/>
  <c r="P3467" i="1" s="1"/>
  <c r="J3470" i="1"/>
  <c r="N3470" i="1" s="1"/>
  <c r="O3470" i="1" s="1"/>
  <c r="P3470" i="1" s="1"/>
  <c r="J3473" i="1"/>
  <c r="N3473" i="1" s="1"/>
  <c r="O3473" i="1" s="1"/>
  <c r="P3473" i="1" s="1"/>
  <c r="J3476" i="1"/>
  <c r="N3476" i="1" s="1"/>
  <c r="O3476" i="1" s="1"/>
  <c r="P3476" i="1" s="1"/>
  <c r="J3479" i="1"/>
  <c r="N3479" i="1" s="1"/>
  <c r="O3479" i="1" s="1"/>
  <c r="P3479" i="1" s="1"/>
  <c r="J3482" i="1"/>
  <c r="N3482" i="1" s="1"/>
  <c r="O3482" i="1" s="1"/>
  <c r="P3482" i="1" s="1"/>
  <c r="J3485" i="1"/>
  <c r="N3485" i="1" s="1"/>
  <c r="O3485" i="1" s="1"/>
  <c r="P3485" i="1" s="1"/>
  <c r="J3488" i="1"/>
  <c r="N3488" i="1" s="1"/>
  <c r="O3488" i="1" s="1"/>
  <c r="P3488" i="1" s="1"/>
  <c r="J3491" i="1"/>
  <c r="N3491" i="1" s="1"/>
  <c r="O3491" i="1" s="1"/>
  <c r="P3491" i="1" s="1"/>
  <c r="J3494" i="1"/>
  <c r="N3494" i="1" s="1"/>
  <c r="O3494" i="1" s="1"/>
  <c r="P3494" i="1" s="1"/>
  <c r="J3497" i="1"/>
  <c r="N3497" i="1" s="1"/>
  <c r="O3497" i="1" s="1"/>
  <c r="P3497" i="1" s="1"/>
  <c r="J3500" i="1"/>
  <c r="N3500" i="1" s="1"/>
  <c r="O3500" i="1" s="1"/>
  <c r="P3500" i="1" s="1"/>
  <c r="J3503" i="1"/>
  <c r="N3503" i="1" s="1"/>
  <c r="O3503" i="1" s="1"/>
  <c r="P3503" i="1" s="1"/>
  <c r="J3506" i="1"/>
  <c r="N3506" i="1" s="1"/>
  <c r="O3506" i="1" s="1"/>
  <c r="P3506" i="1" s="1"/>
  <c r="J3509" i="1"/>
  <c r="N3509" i="1" s="1"/>
  <c r="O3509" i="1" s="1"/>
  <c r="P3509" i="1" s="1"/>
  <c r="J3512" i="1"/>
  <c r="N3512" i="1" s="1"/>
  <c r="O3512" i="1" s="1"/>
  <c r="P3512" i="1" s="1"/>
  <c r="J3515" i="1"/>
  <c r="N3515" i="1" s="1"/>
  <c r="O3515" i="1" s="1"/>
  <c r="P3515" i="1" s="1"/>
  <c r="J3518" i="1"/>
  <c r="N3518" i="1" s="1"/>
  <c r="O3518" i="1" s="1"/>
  <c r="P3518" i="1" s="1"/>
  <c r="J3521" i="1"/>
  <c r="N3521" i="1" s="1"/>
  <c r="O3521" i="1" s="1"/>
  <c r="P3521" i="1" s="1"/>
  <c r="J3524" i="1"/>
  <c r="N3524" i="1" s="1"/>
  <c r="O3524" i="1" s="1"/>
  <c r="P3524" i="1" s="1"/>
  <c r="J3527" i="1"/>
  <c r="N3527" i="1" s="1"/>
  <c r="O3527" i="1" s="1"/>
  <c r="P3527" i="1" s="1"/>
  <c r="J3530" i="1"/>
  <c r="N3530" i="1" s="1"/>
  <c r="O3530" i="1" s="1"/>
  <c r="P3530" i="1" s="1"/>
  <c r="J3533" i="1"/>
  <c r="N3533" i="1" s="1"/>
  <c r="O3533" i="1" s="1"/>
  <c r="P3533" i="1" s="1"/>
  <c r="J3536" i="1"/>
  <c r="N3536" i="1" s="1"/>
  <c r="O3536" i="1" s="1"/>
  <c r="P3536" i="1" s="1"/>
  <c r="J3539" i="1"/>
  <c r="N3539" i="1" s="1"/>
  <c r="O3539" i="1" s="1"/>
  <c r="P3539" i="1" s="1"/>
  <c r="J3542" i="1"/>
  <c r="N3542" i="1" s="1"/>
  <c r="O3542" i="1" s="1"/>
  <c r="P3542" i="1" s="1"/>
  <c r="J3545" i="1"/>
  <c r="N3545" i="1" s="1"/>
  <c r="O3545" i="1" s="1"/>
  <c r="P3545" i="1" s="1"/>
  <c r="J3548" i="1"/>
  <c r="N3548" i="1" s="1"/>
  <c r="O3548" i="1" s="1"/>
  <c r="P3548" i="1" s="1"/>
  <c r="J3551" i="1"/>
  <c r="N3551" i="1" s="1"/>
  <c r="O3551" i="1" s="1"/>
  <c r="P3551" i="1" s="1"/>
  <c r="J3554" i="1"/>
  <c r="N3554" i="1" s="1"/>
  <c r="O3554" i="1" s="1"/>
  <c r="P3554" i="1" s="1"/>
  <c r="J3557" i="1"/>
  <c r="N3557" i="1" s="1"/>
  <c r="O3557" i="1" s="1"/>
  <c r="P3557" i="1" s="1"/>
  <c r="J3560" i="1"/>
  <c r="N3560" i="1" s="1"/>
  <c r="O3560" i="1" s="1"/>
  <c r="P3560" i="1" s="1"/>
  <c r="J3563" i="1"/>
  <c r="N3563" i="1" s="1"/>
  <c r="O3563" i="1" s="1"/>
  <c r="P3563" i="1" s="1"/>
  <c r="J3566" i="1"/>
  <c r="N3566" i="1" s="1"/>
  <c r="O3566" i="1" s="1"/>
  <c r="P3566" i="1" s="1"/>
  <c r="J3569" i="1"/>
  <c r="N3569" i="1" s="1"/>
  <c r="O3569" i="1" s="1"/>
  <c r="P3569" i="1" s="1"/>
  <c r="J3572" i="1"/>
  <c r="N3572" i="1" s="1"/>
  <c r="O3572" i="1" s="1"/>
  <c r="P3572" i="1" s="1"/>
  <c r="J3575" i="1"/>
  <c r="N3575" i="1" s="1"/>
  <c r="O3575" i="1" s="1"/>
  <c r="P3575" i="1" s="1"/>
  <c r="J3578" i="1"/>
  <c r="N3578" i="1" s="1"/>
  <c r="O3578" i="1" s="1"/>
  <c r="P3578" i="1" s="1"/>
  <c r="J3581" i="1"/>
  <c r="N3581" i="1" s="1"/>
  <c r="O3581" i="1" s="1"/>
  <c r="P3581" i="1" s="1"/>
  <c r="J3584" i="1"/>
  <c r="N3584" i="1" s="1"/>
  <c r="O3584" i="1" s="1"/>
  <c r="P3584" i="1" s="1"/>
  <c r="J3587" i="1"/>
  <c r="N3587" i="1" s="1"/>
  <c r="O3587" i="1" s="1"/>
  <c r="P3587" i="1" s="1"/>
  <c r="J3590" i="1"/>
  <c r="N3590" i="1" s="1"/>
  <c r="O3590" i="1" s="1"/>
  <c r="P3590" i="1" s="1"/>
  <c r="J3593" i="1"/>
  <c r="N3593" i="1" s="1"/>
  <c r="O3593" i="1" s="1"/>
  <c r="P3593" i="1" s="1"/>
  <c r="J3596" i="1"/>
  <c r="N3596" i="1" s="1"/>
  <c r="O3596" i="1" s="1"/>
  <c r="P3596" i="1" s="1"/>
  <c r="J3599" i="1"/>
  <c r="N3599" i="1" s="1"/>
  <c r="O3599" i="1" s="1"/>
  <c r="P3599" i="1" s="1"/>
  <c r="J3602" i="1"/>
  <c r="N3602" i="1" s="1"/>
  <c r="O3602" i="1" s="1"/>
  <c r="P3602" i="1" s="1"/>
  <c r="J3605" i="1"/>
  <c r="N3605" i="1" s="1"/>
  <c r="O3605" i="1" s="1"/>
  <c r="P3605" i="1" s="1"/>
  <c r="J3608" i="1"/>
  <c r="N3608" i="1" s="1"/>
  <c r="O3608" i="1" s="1"/>
  <c r="P3608" i="1" s="1"/>
  <c r="J3611" i="1"/>
  <c r="N3611" i="1" s="1"/>
  <c r="O3611" i="1" s="1"/>
  <c r="P3611" i="1" s="1"/>
  <c r="J3614" i="1"/>
  <c r="N3614" i="1" s="1"/>
  <c r="O3614" i="1" s="1"/>
  <c r="P3614" i="1" s="1"/>
  <c r="J3617" i="1"/>
  <c r="N3617" i="1" s="1"/>
  <c r="O3617" i="1" s="1"/>
  <c r="P3617" i="1" s="1"/>
  <c r="J3620" i="1"/>
  <c r="N3620" i="1" s="1"/>
  <c r="O3620" i="1" s="1"/>
  <c r="P3620" i="1" s="1"/>
  <c r="J3623" i="1"/>
  <c r="N3623" i="1" s="1"/>
  <c r="O3623" i="1" s="1"/>
  <c r="P3623" i="1" s="1"/>
  <c r="J3626" i="1"/>
  <c r="N3626" i="1" s="1"/>
  <c r="O3626" i="1" s="1"/>
  <c r="P3626" i="1" s="1"/>
  <c r="J3629" i="1"/>
  <c r="N3629" i="1" s="1"/>
  <c r="O3629" i="1" s="1"/>
  <c r="P3629" i="1" s="1"/>
  <c r="J3632" i="1"/>
  <c r="N3632" i="1" s="1"/>
  <c r="O3632" i="1" s="1"/>
  <c r="P3632" i="1" s="1"/>
  <c r="J3635" i="1"/>
  <c r="N3635" i="1" s="1"/>
  <c r="O3635" i="1" s="1"/>
  <c r="P3635" i="1" s="1"/>
  <c r="J3638" i="1"/>
  <c r="N3638" i="1" s="1"/>
  <c r="O3638" i="1" s="1"/>
  <c r="P3638" i="1" s="1"/>
  <c r="J3641" i="1"/>
  <c r="N3641" i="1" s="1"/>
  <c r="O3641" i="1" s="1"/>
  <c r="P3641" i="1" s="1"/>
  <c r="J3644" i="1"/>
  <c r="N3644" i="1" s="1"/>
  <c r="O3644" i="1" s="1"/>
  <c r="P3644" i="1" s="1"/>
  <c r="J3647" i="1"/>
  <c r="N3647" i="1" s="1"/>
  <c r="O3647" i="1" s="1"/>
  <c r="P3647" i="1" s="1"/>
  <c r="J3650" i="1"/>
  <c r="N3650" i="1" s="1"/>
  <c r="O3650" i="1" s="1"/>
  <c r="P3650" i="1" s="1"/>
  <c r="J3653" i="1"/>
  <c r="N3653" i="1" s="1"/>
  <c r="O3653" i="1" s="1"/>
  <c r="P3653" i="1" s="1"/>
  <c r="J3656" i="1"/>
  <c r="N3656" i="1" s="1"/>
  <c r="O3656" i="1" s="1"/>
  <c r="P3656" i="1" s="1"/>
  <c r="J3659" i="1"/>
  <c r="N3659" i="1" s="1"/>
  <c r="O3659" i="1" s="1"/>
  <c r="P3659" i="1" s="1"/>
  <c r="J3662" i="1"/>
  <c r="N3662" i="1" s="1"/>
  <c r="O3662" i="1" s="1"/>
  <c r="P3662" i="1" s="1"/>
  <c r="J3665" i="1"/>
  <c r="N3665" i="1" s="1"/>
  <c r="O3665" i="1" s="1"/>
  <c r="P3665" i="1" s="1"/>
  <c r="J3668" i="1"/>
  <c r="N3668" i="1" s="1"/>
  <c r="O3668" i="1" s="1"/>
  <c r="P3668" i="1" s="1"/>
  <c r="J3671" i="1"/>
  <c r="N3671" i="1" s="1"/>
  <c r="O3671" i="1" s="1"/>
  <c r="P3671" i="1" s="1"/>
  <c r="J3674" i="1"/>
  <c r="N3674" i="1" s="1"/>
  <c r="O3674" i="1" s="1"/>
  <c r="P3674" i="1" s="1"/>
  <c r="J3677" i="1"/>
  <c r="N3677" i="1" s="1"/>
  <c r="O3677" i="1" s="1"/>
  <c r="P3677" i="1" s="1"/>
  <c r="J3680" i="1"/>
  <c r="N3680" i="1" s="1"/>
  <c r="O3680" i="1" s="1"/>
  <c r="P3680" i="1" s="1"/>
  <c r="J3683" i="1"/>
  <c r="N3683" i="1" s="1"/>
  <c r="O3683" i="1" s="1"/>
  <c r="P3683" i="1" s="1"/>
  <c r="J3686" i="1"/>
  <c r="N3686" i="1" s="1"/>
  <c r="O3686" i="1" s="1"/>
  <c r="P3686" i="1" s="1"/>
  <c r="J3689" i="1"/>
  <c r="N3689" i="1" s="1"/>
  <c r="O3689" i="1" s="1"/>
  <c r="P3689" i="1" s="1"/>
  <c r="J3692" i="1"/>
  <c r="N3692" i="1" s="1"/>
  <c r="O3692" i="1" s="1"/>
  <c r="P3692" i="1" s="1"/>
  <c r="J3695" i="1"/>
  <c r="N3695" i="1" s="1"/>
  <c r="O3695" i="1" s="1"/>
  <c r="P3695" i="1" s="1"/>
  <c r="J3698" i="1"/>
  <c r="N3698" i="1" s="1"/>
  <c r="O3698" i="1" s="1"/>
  <c r="P3698" i="1" s="1"/>
  <c r="J3701" i="1"/>
  <c r="N3701" i="1" s="1"/>
  <c r="O3701" i="1" s="1"/>
  <c r="P3701" i="1" s="1"/>
  <c r="J3704" i="1"/>
  <c r="N3704" i="1" s="1"/>
  <c r="O3704" i="1" s="1"/>
  <c r="P3704" i="1" s="1"/>
  <c r="J3707" i="1"/>
  <c r="N3707" i="1" s="1"/>
  <c r="O3707" i="1" s="1"/>
  <c r="P3707" i="1" s="1"/>
  <c r="J3710" i="1"/>
  <c r="N3710" i="1" s="1"/>
  <c r="O3710" i="1" s="1"/>
  <c r="P3710" i="1" s="1"/>
  <c r="J3713" i="1"/>
  <c r="N3713" i="1" s="1"/>
  <c r="O3713" i="1" s="1"/>
  <c r="P3713" i="1" s="1"/>
  <c r="J3716" i="1"/>
  <c r="N3716" i="1" s="1"/>
  <c r="O3716" i="1" s="1"/>
  <c r="P3716" i="1" s="1"/>
  <c r="J3719" i="1"/>
  <c r="N3719" i="1" s="1"/>
  <c r="O3719" i="1" s="1"/>
  <c r="P3719" i="1" s="1"/>
  <c r="J3722" i="1"/>
  <c r="N3722" i="1" s="1"/>
  <c r="O3722" i="1" s="1"/>
  <c r="P3722" i="1" s="1"/>
  <c r="J3725" i="1"/>
  <c r="N3725" i="1" s="1"/>
  <c r="O3725" i="1" s="1"/>
  <c r="P3725" i="1" s="1"/>
  <c r="J3728" i="1"/>
  <c r="N3728" i="1" s="1"/>
  <c r="O3728" i="1" s="1"/>
  <c r="P3728" i="1" s="1"/>
  <c r="J3731" i="1"/>
  <c r="N3731" i="1" s="1"/>
  <c r="O3731" i="1" s="1"/>
  <c r="P3731" i="1" s="1"/>
  <c r="J3734" i="1"/>
  <c r="N3734" i="1" s="1"/>
  <c r="O3734" i="1" s="1"/>
  <c r="P3734" i="1" s="1"/>
  <c r="J3737" i="1"/>
  <c r="N3737" i="1" s="1"/>
  <c r="O3737" i="1" s="1"/>
  <c r="P3737" i="1" s="1"/>
  <c r="J3740" i="1"/>
  <c r="N3740" i="1" s="1"/>
  <c r="O3740" i="1" s="1"/>
  <c r="P3740" i="1" s="1"/>
  <c r="J3743" i="1"/>
  <c r="N3743" i="1" s="1"/>
  <c r="O3743" i="1" s="1"/>
  <c r="P3743" i="1" s="1"/>
  <c r="J3746" i="1"/>
  <c r="N3746" i="1" s="1"/>
  <c r="O3746" i="1" s="1"/>
  <c r="P3746" i="1" s="1"/>
  <c r="J3749" i="1"/>
  <c r="N3749" i="1" s="1"/>
  <c r="O3749" i="1" s="1"/>
  <c r="P3749" i="1" s="1"/>
  <c r="J3752" i="1"/>
  <c r="N3752" i="1" s="1"/>
  <c r="O3752" i="1" s="1"/>
  <c r="P3752" i="1" s="1"/>
  <c r="J3755" i="1"/>
  <c r="N3755" i="1" s="1"/>
  <c r="O3755" i="1" s="1"/>
  <c r="P3755" i="1" s="1"/>
  <c r="J3758" i="1"/>
  <c r="N3758" i="1" s="1"/>
  <c r="O3758" i="1" s="1"/>
  <c r="P3758" i="1" s="1"/>
  <c r="J3761" i="1"/>
  <c r="N3761" i="1" s="1"/>
  <c r="O3761" i="1" s="1"/>
  <c r="P3761" i="1" s="1"/>
  <c r="J3764" i="1"/>
  <c r="N3764" i="1" s="1"/>
  <c r="O3764" i="1" s="1"/>
  <c r="P3764" i="1" s="1"/>
  <c r="J3767" i="1"/>
  <c r="N3767" i="1" s="1"/>
  <c r="O3767" i="1" s="1"/>
  <c r="P3767" i="1" s="1"/>
  <c r="J3770" i="1"/>
  <c r="N3770" i="1" s="1"/>
  <c r="O3770" i="1" s="1"/>
  <c r="P3770" i="1" s="1"/>
  <c r="J3773" i="1"/>
  <c r="N3773" i="1" s="1"/>
  <c r="O3773" i="1" s="1"/>
  <c r="P3773" i="1" s="1"/>
  <c r="J3776" i="1"/>
  <c r="N3776" i="1" s="1"/>
  <c r="O3776" i="1" s="1"/>
  <c r="P3776" i="1" s="1"/>
  <c r="J3779" i="1"/>
  <c r="N3779" i="1" s="1"/>
  <c r="O3779" i="1" s="1"/>
  <c r="P3779" i="1" s="1"/>
  <c r="J3782" i="1"/>
  <c r="N3782" i="1" s="1"/>
  <c r="O3782" i="1" s="1"/>
  <c r="P3782" i="1" s="1"/>
  <c r="J3785" i="1"/>
  <c r="N3785" i="1" s="1"/>
  <c r="O3785" i="1" s="1"/>
  <c r="P3785" i="1" s="1"/>
  <c r="J3788" i="1"/>
  <c r="N3788" i="1" s="1"/>
  <c r="O3788" i="1" s="1"/>
  <c r="P3788" i="1" s="1"/>
  <c r="J3791" i="1"/>
  <c r="N3791" i="1" s="1"/>
  <c r="O3791" i="1" s="1"/>
  <c r="P3791" i="1" s="1"/>
  <c r="J3794" i="1"/>
  <c r="N3794" i="1" s="1"/>
  <c r="O3794" i="1" s="1"/>
  <c r="P3794" i="1" s="1"/>
  <c r="J3797" i="1"/>
  <c r="N3797" i="1" s="1"/>
  <c r="O3797" i="1" s="1"/>
  <c r="P3797" i="1" s="1"/>
  <c r="J3800" i="1"/>
  <c r="N3800" i="1" s="1"/>
  <c r="O3800" i="1" s="1"/>
  <c r="P3800" i="1" s="1"/>
  <c r="J3803" i="1"/>
  <c r="N3803" i="1" s="1"/>
  <c r="O3803" i="1" s="1"/>
  <c r="P3803" i="1" s="1"/>
  <c r="J3806" i="1"/>
  <c r="N3806" i="1" s="1"/>
  <c r="O3806" i="1" s="1"/>
  <c r="P3806" i="1" s="1"/>
  <c r="J3809" i="1"/>
  <c r="N3809" i="1" s="1"/>
  <c r="O3809" i="1" s="1"/>
  <c r="P3809" i="1" s="1"/>
  <c r="J3812" i="1"/>
  <c r="N3812" i="1" s="1"/>
  <c r="O3812" i="1" s="1"/>
  <c r="P3812" i="1" s="1"/>
  <c r="J3815" i="1"/>
  <c r="N3815" i="1" s="1"/>
  <c r="O3815" i="1" s="1"/>
  <c r="P3815" i="1" s="1"/>
  <c r="J3818" i="1"/>
  <c r="N3818" i="1" s="1"/>
  <c r="O3818" i="1" s="1"/>
  <c r="P3818" i="1" s="1"/>
  <c r="J3821" i="1"/>
  <c r="N3821" i="1" s="1"/>
  <c r="O3821" i="1" s="1"/>
  <c r="P3821" i="1" s="1"/>
  <c r="J3824" i="1"/>
  <c r="N3824" i="1" s="1"/>
  <c r="O3824" i="1" s="1"/>
  <c r="P3824" i="1" s="1"/>
  <c r="J3827" i="1"/>
  <c r="N3827" i="1" s="1"/>
  <c r="O3827" i="1" s="1"/>
  <c r="P3827" i="1" s="1"/>
  <c r="J3830" i="1"/>
  <c r="N3830" i="1" s="1"/>
  <c r="O3830" i="1" s="1"/>
  <c r="P3830" i="1" s="1"/>
  <c r="J3833" i="1"/>
  <c r="N3833" i="1" s="1"/>
  <c r="O3833" i="1" s="1"/>
  <c r="P3833" i="1" s="1"/>
  <c r="J3836" i="1"/>
  <c r="N3836" i="1" s="1"/>
  <c r="O3836" i="1" s="1"/>
  <c r="P3836" i="1" s="1"/>
  <c r="J3839" i="1"/>
  <c r="N3839" i="1" s="1"/>
  <c r="O3839" i="1" s="1"/>
  <c r="P3839" i="1" s="1"/>
  <c r="J3842" i="1"/>
  <c r="N3842" i="1" s="1"/>
  <c r="O3842" i="1" s="1"/>
  <c r="P3842" i="1" s="1"/>
  <c r="J3845" i="1"/>
  <c r="N3845" i="1" s="1"/>
  <c r="O3845" i="1" s="1"/>
  <c r="P3845" i="1" s="1"/>
  <c r="J3848" i="1"/>
  <c r="N3848" i="1" s="1"/>
  <c r="O3848" i="1" s="1"/>
  <c r="P3848" i="1" s="1"/>
  <c r="J3851" i="1"/>
  <c r="N3851" i="1" s="1"/>
  <c r="O3851" i="1" s="1"/>
  <c r="P3851" i="1" s="1"/>
  <c r="J3854" i="1"/>
  <c r="N3854" i="1" s="1"/>
  <c r="O3854" i="1" s="1"/>
  <c r="P3854" i="1" s="1"/>
  <c r="J3857" i="1"/>
  <c r="N3857" i="1" s="1"/>
  <c r="O3857" i="1" s="1"/>
  <c r="P3857" i="1" s="1"/>
  <c r="J3860" i="1"/>
  <c r="N3860" i="1" s="1"/>
  <c r="O3860" i="1" s="1"/>
  <c r="P3860" i="1" s="1"/>
  <c r="J3863" i="1"/>
  <c r="N3863" i="1" s="1"/>
  <c r="O3863" i="1" s="1"/>
  <c r="P3863" i="1" s="1"/>
  <c r="J3866" i="1"/>
  <c r="N3866" i="1" s="1"/>
  <c r="O3866" i="1" s="1"/>
  <c r="P3866" i="1" s="1"/>
  <c r="J3869" i="1"/>
  <c r="N3869" i="1" s="1"/>
  <c r="O3869" i="1" s="1"/>
  <c r="P3869" i="1" s="1"/>
  <c r="J3872" i="1"/>
  <c r="N3872" i="1" s="1"/>
  <c r="O3872" i="1" s="1"/>
  <c r="P3872" i="1" s="1"/>
  <c r="J3875" i="1"/>
  <c r="N3875" i="1" s="1"/>
  <c r="O3875" i="1" s="1"/>
  <c r="P3875" i="1" s="1"/>
  <c r="J3878" i="1"/>
  <c r="N3878" i="1" s="1"/>
  <c r="O3878" i="1" s="1"/>
  <c r="P3878" i="1" s="1"/>
  <c r="J3881" i="1"/>
  <c r="N3881" i="1" s="1"/>
  <c r="O3881" i="1" s="1"/>
  <c r="P3881" i="1" s="1"/>
  <c r="J3884" i="1"/>
  <c r="N3884" i="1" s="1"/>
  <c r="O3884" i="1" s="1"/>
  <c r="P3884" i="1" s="1"/>
  <c r="J3887" i="1"/>
  <c r="N3887" i="1" s="1"/>
  <c r="O3887" i="1" s="1"/>
  <c r="P3887" i="1" s="1"/>
  <c r="J3890" i="1"/>
  <c r="N3890" i="1" s="1"/>
  <c r="O3890" i="1" s="1"/>
  <c r="P3890" i="1" s="1"/>
  <c r="J3893" i="1"/>
  <c r="N3893" i="1" s="1"/>
  <c r="O3893" i="1" s="1"/>
  <c r="P3893" i="1" s="1"/>
  <c r="J3896" i="1"/>
  <c r="N3896" i="1" s="1"/>
  <c r="O3896" i="1" s="1"/>
  <c r="P3896" i="1" s="1"/>
  <c r="J3899" i="1"/>
  <c r="N3899" i="1" s="1"/>
  <c r="O3899" i="1" s="1"/>
  <c r="P3899" i="1" s="1"/>
  <c r="J3902" i="1"/>
  <c r="N3902" i="1" s="1"/>
  <c r="O3902" i="1" s="1"/>
  <c r="P3902" i="1" s="1"/>
  <c r="J3905" i="1"/>
  <c r="N3905" i="1" s="1"/>
  <c r="O3905" i="1" s="1"/>
  <c r="P3905" i="1" s="1"/>
  <c r="J3908" i="1"/>
  <c r="N3908" i="1" s="1"/>
  <c r="O3908" i="1" s="1"/>
  <c r="P3908" i="1" s="1"/>
  <c r="J3911" i="1"/>
  <c r="N3911" i="1" s="1"/>
  <c r="O3911" i="1" s="1"/>
  <c r="P3911" i="1" s="1"/>
  <c r="J3914" i="1"/>
  <c r="N3914" i="1" s="1"/>
  <c r="O3914" i="1" s="1"/>
  <c r="P3914" i="1" s="1"/>
  <c r="J3917" i="1"/>
  <c r="N3917" i="1" s="1"/>
  <c r="O3917" i="1" s="1"/>
  <c r="P3917" i="1" s="1"/>
  <c r="J3920" i="1"/>
  <c r="N3920" i="1" s="1"/>
  <c r="O3920" i="1" s="1"/>
  <c r="P3920" i="1" s="1"/>
  <c r="J3923" i="1"/>
  <c r="N3923" i="1" s="1"/>
  <c r="O3923" i="1" s="1"/>
  <c r="P3923" i="1" s="1"/>
  <c r="J3926" i="1"/>
  <c r="N3926" i="1" s="1"/>
  <c r="O3926" i="1" s="1"/>
  <c r="P3926" i="1" s="1"/>
  <c r="J3929" i="1"/>
  <c r="N3929" i="1" s="1"/>
  <c r="O3929" i="1" s="1"/>
  <c r="P3929" i="1" s="1"/>
  <c r="J3932" i="1"/>
  <c r="N3932" i="1" s="1"/>
  <c r="O3932" i="1" s="1"/>
  <c r="P3932" i="1" s="1"/>
  <c r="J3935" i="1"/>
  <c r="N3935" i="1" s="1"/>
  <c r="O3935" i="1" s="1"/>
  <c r="P3935" i="1" s="1"/>
  <c r="J3938" i="1"/>
  <c r="N3938" i="1" s="1"/>
  <c r="O3938" i="1" s="1"/>
  <c r="P3938" i="1" s="1"/>
  <c r="J3941" i="1"/>
  <c r="N3941" i="1" s="1"/>
  <c r="O3941" i="1" s="1"/>
  <c r="P3941" i="1" s="1"/>
  <c r="J3944" i="1"/>
  <c r="N3944" i="1" s="1"/>
  <c r="O3944" i="1" s="1"/>
  <c r="P3944" i="1" s="1"/>
  <c r="J3947" i="1"/>
  <c r="N3947" i="1" s="1"/>
  <c r="O3947" i="1" s="1"/>
  <c r="P3947" i="1" s="1"/>
  <c r="J3950" i="1"/>
  <c r="N3950" i="1" s="1"/>
  <c r="O3950" i="1" s="1"/>
  <c r="P3950" i="1" s="1"/>
  <c r="J3953" i="1"/>
  <c r="N3953" i="1" s="1"/>
  <c r="O3953" i="1" s="1"/>
  <c r="P3953" i="1" s="1"/>
  <c r="J3956" i="1"/>
  <c r="N3956" i="1" s="1"/>
  <c r="O3956" i="1" s="1"/>
  <c r="P3956" i="1" s="1"/>
  <c r="J3959" i="1"/>
  <c r="N3959" i="1" s="1"/>
  <c r="O3959" i="1" s="1"/>
  <c r="P3959" i="1" s="1"/>
  <c r="J3962" i="1"/>
  <c r="N3962" i="1" s="1"/>
  <c r="O3962" i="1" s="1"/>
  <c r="P3962" i="1" s="1"/>
  <c r="J3965" i="1"/>
  <c r="N3965" i="1" s="1"/>
  <c r="O3965" i="1" s="1"/>
  <c r="P3965" i="1" s="1"/>
  <c r="J3968" i="1"/>
  <c r="N3968" i="1" s="1"/>
  <c r="O3968" i="1" s="1"/>
  <c r="P3968" i="1" s="1"/>
  <c r="J3971" i="1"/>
  <c r="N3971" i="1" s="1"/>
  <c r="O3971" i="1" s="1"/>
  <c r="P3971" i="1" s="1"/>
  <c r="J3974" i="1"/>
  <c r="N3974" i="1" s="1"/>
  <c r="O3974" i="1" s="1"/>
  <c r="P3974" i="1" s="1"/>
  <c r="J3977" i="1"/>
  <c r="N3977" i="1" s="1"/>
  <c r="O3977" i="1" s="1"/>
  <c r="P3977" i="1" s="1"/>
  <c r="J3980" i="1"/>
  <c r="N3980" i="1" s="1"/>
  <c r="O3980" i="1" s="1"/>
  <c r="P3980" i="1" s="1"/>
  <c r="J3983" i="1"/>
  <c r="N3983" i="1" s="1"/>
  <c r="O3983" i="1" s="1"/>
  <c r="P3983" i="1" s="1"/>
  <c r="J3986" i="1"/>
  <c r="N3986" i="1" s="1"/>
  <c r="O3986" i="1" s="1"/>
  <c r="P3986" i="1" s="1"/>
  <c r="J3989" i="1"/>
  <c r="N3989" i="1" s="1"/>
  <c r="O3989" i="1" s="1"/>
  <c r="P3989" i="1" s="1"/>
  <c r="J3992" i="1"/>
  <c r="N3992" i="1" s="1"/>
  <c r="O3992" i="1" s="1"/>
  <c r="P3992" i="1" s="1"/>
  <c r="J3995" i="1"/>
  <c r="N3995" i="1" s="1"/>
  <c r="O3995" i="1" s="1"/>
  <c r="P3995" i="1" s="1"/>
  <c r="J3998" i="1"/>
  <c r="N3998" i="1" s="1"/>
  <c r="O3998" i="1" s="1"/>
  <c r="P3998" i="1" s="1"/>
  <c r="J4001" i="1"/>
  <c r="N4001" i="1" s="1"/>
  <c r="O4001" i="1" s="1"/>
  <c r="P4001" i="1" s="1"/>
  <c r="J4004" i="1"/>
  <c r="N4004" i="1" s="1"/>
  <c r="O4004" i="1" s="1"/>
  <c r="P4004" i="1" s="1"/>
  <c r="J4007" i="1"/>
  <c r="N4007" i="1" s="1"/>
  <c r="O4007" i="1" s="1"/>
  <c r="P4007" i="1" s="1"/>
  <c r="J4010" i="1"/>
  <c r="N4010" i="1" s="1"/>
  <c r="O4010" i="1" s="1"/>
  <c r="P4010" i="1" s="1"/>
  <c r="J4013" i="1"/>
  <c r="N4013" i="1" s="1"/>
  <c r="O4013" i="1" s="1"/>
  <c r="P4013" i="1" s="1"/>
  <c r="J4016" i="1"/>
  <c r="N4016" i="1" s="1"/>
  <c r="O4016" i="1" s="1"/>
  <c r="P4016" i="1" s="1"/>
  <c r="J4019" i="1"/>
  <c r="N4019" i="1" s="1"/>
  <c r="O4019" i="1" s="1"/>
  <c r="P4019" i="1" s="1"/>
  <c r="J4022" i="1"/>
  <c r="N4022" i="1" s="1"/>
  <c r="O4022" i="1" s="1"/>
  <c r="P4022" i="1" s="1"/>
  <c r="J4025" i="1"/>
  <c r="N4025" i="1" s="1"/>
  <c r="O4025" i="1" s="1"/>
  <c r="P4025" i="1" s="1"/>
  <c r="J4028" i="1"/>
  <c r="N4028" i="1" s="1"/>
  <c r="O4028" i="1" s="1"/>
  <c r="P4028" i="1" s="1"/>
  <c r="J4031" i="1"/>
  <c r="N4031" i="1" s="1"/>
  <c r="O4031" i="1" s="1"/>
  <c r="P4031" i="1" s="1"/>
  <c r="J4034" i="1"/>
  <c r="N4034" i="1" s="1"/>
  <c r="O4034" i="1" s="1"/>
  <c r="P4034" i="1" s="1"/>
  <c r="J4037" i="1"/>
  <c r="N4037" i="1" s="1"/>
  <c r="O4037" i="1" s="1"/>
  <c r="P4037" i="1" s="1"/>
  <c r="J4040" i="1"/>
  <c r="N4040" i="1" s="1"/>
  <c r="O4040" i="1" s="1"/>
  <c r="P4040" i="1" s="1"/>
  <c r="J4043" i="1"/>
  <c r="N4043" i="1" s="1"/>
  <c r="O4043" i="1" s="1"/>
  <c r="P4043" i="1" s="1"/>
  <c r="J4046" i="1"/>
  <c r="N4046" i="1" s="1"/>
  <c r="O4046" i="1" s="1"/>
  <c r="P4046" i="1" s="1"/>
  <c r="J4049" i="1"/>
  <c r="N4049" i="1" s="1"/>
  <c r="O4049" i="1" s="1"/>
  <c r="P4049" i="1" s="1"/>
  <c r="J4052" i="1"/>
  <c r="N4052" i="1" s="1"/>
  <c r="O4052" i="1" s="1"/>
  <c r="P4052" i="1" s="1"/>
  <c r="J4055" i="1"/>
  <c r="N4055" i="1" s="1"/>
  <c r="O4055" i="1" s="1"/>
  <c r="P4055" i="1" s="1"/>
  <c r="J4058" i="1"/>
  <c r="N4058" i="1" s="1"/>
  <c r="O4058" i="1" s="1"/>
  <c r="P4058" i="1" s="1"/>
  <c r="J4061" i="1"/>
  <c r="N4061" i="1" s="1"/>
  <c r="O4061" i="1" s="1"/>
  <c r="P4061" i="1" s="1"/>
  <c r="J4064" i="1"/>
  <c r="N4064" i="1" s="1"/>
  <c r="O4064" i="1" s="1"/>
  <c r="P4064" i="1" s="1"/>
  <c r="J4067" i="1"/>
  <c r="N4067" i="1" s="1"/>
  <c r="O4067" i="1" s="1"/>
  <c r="P4067" i="1" s="1"/>
  <c r="J4070" i="1"/>
  <c r="N4070" i="1" s="1"/>
  <c r="O4070" i="1" s="1"/>
  <c r="P4070" i="1" s="1"/>
  <c r="J4073" i="1"/>
  <c r="N4073" i="1" s="1"/>
  <c r="O4073" i="1" s="1"/>
  <c r="P4073" i="1" s="1"/>
  <c r="J4076" i="1"/>
  <c r="N4076" i="1" s="1"/>
  <c r="O4076" i="1" s="1"/>
  <c r="P4076" i="1" s="1"/>
  <c r="J4079" i="1"/>
  <c r="N4079" i="1" s="1"/>
  <c r="O4079" i="1" s="1"/>
  <c r="P4079" i="1" s="1"/>
  <c r="J4082" i="1"/>
  <c r="N4082" i="1" s="1"/>
  <c r="O4082" i="1" s="1"/>
  <c r="P4082" i="1" s="1"/>
  <c r="J4085" i="1"/>
  <c r="N4085" i="1" s="1"/>
  <c r="O4085" i="1" s="1"/>
  <c r="P4085" i="1" s="1"/>
  <c r="J4088" i="1"/>
  <c r="N4088" i="1" s="1"/>
  <c r="O4088" i="1" s="1"/>
  <c r="P4088" i="1" s="1"/>
  <c r="J4091" i="1"/>
  <c r="N4091" i="1" s="1"/>
  <c r="O4091" i="1" s="1"/>
  <c r="P4091" i="1" s="1"/>
  <c r="J4094" i="1"/>
  <c r="N4094" i="1" s="1"/>
  <c r="O4094" i="1" s="1"/>
  <c r="P4094" i="1" s="1"/>
  <c r="J4097" i="1"/>
  <c r="N4097" i="1" s="1"/>
  <c r="O4097" i="1" s="1"/>
  <c r="P4097" i="1" s="1"/>
  <c r="J4100" i="1"/>
  <c r="N4100" i="1" s="1"/>
  <c r="O4100" i="1" s="1"/>
  <c r="P4100" i="1" s="1"/>
  <c r="J4103" i="1"/>
  <c r="N4103" i="1" s="1"/>
  <c r="O4103" i="1" s="1"/>
  <c r="P4103" i="1" s="1"/>
  <c r="J4106" i="1"/>
  <c r="N4106" i="1" s="1"/>
  <c r="O4106" i="1" s="1"/>
  <c r="P4106" i="1" s="1"/>
  <c r="J4109" i="1"/>
  <c r="N4109" i="1" s="1"/>
  <c r="O4109" i="1" s="1"/>
  <c r="P4109" i="1" s="1"/>
  <c r="J4112" i="1"/>
  <c r="N4112" i="1" s="1"/>
  <c r="O4112" i="1" s="1"/>
  <c r="P4112" i="1" s="1"/>
  <c r="J4115" i="1"/>
  <c r="N4115" i="1" s="1"/>
  <c r="O4115" i="1" s="1"/>
  <c r="P4115" i="1" s="1"/>
  <c r="J4118" i="1"/>
  <c r="N4118" i="1" s="1"/>
  <c r="O4118" i="1" s="1"/>
  <c r="P4118" i="1" s="1"/>
  <c r="J4121" i="1"/>
  <c r="N4121" i="1" s="1"/>
  <c r="O4121" i="1" s="1"/>
  <c r="P4121" i="1" s="1"/>
  <c r="J4124" i="1"/>
  <c r="N4124" i="1" s="1"/>
  <c r="O4124" i="1" s="1"/>
  <c r="P4124" i="1" s="1"/>
  <c r="J4127" i="1"/>
  <c r="N4127" i="1" s="1"/>
  <c r="O4127" i="1" s="1"/>
  <c r="P4127" i="1" s="1"/>
  <c r="J4130" i="1"/>
  <c r="N4130" i="1" s="1"/>
  <c r="O4130" i="1" s="1"/>
  <c r="P4130" i="1" s="1"/>
  <c r="J4133" i="1"/>
  <c r="N4133" i="1" s="1"/>
  <c r="O4133" i="1" s="1"/>
  <c r="P4133" i="1" s="1"/>
  <c r="J4136" i="1"/>
  <c r="N4136" i="1" s="1"/>
  <c r="O4136" i="1" s="1"/>
  <c r="P4136" i="1" s="1"/>
  <c r="J4139" i="1"/>
  <c r="N4139" i="1" s="1"/>
  <c r="O4139" i="1" s="1"/>
  <c r="P4139" i="1" s="1"/>
  <c r="J4142" i="1"/>
  <c r="N4142" i="1" s="1"/>
  <c r="O4142" i="1" s="1"/>
  <c r="P4142" i="1" s="1"/>
  <c r="J4145" i="1"/>
  <c r="N4145" i="1" s="1"/>
  <c r="O4145" i="1" s="1"/>
  <c r="P4145" i="1" s="1"/>
  <c r="J4148" i="1"/>
  <c r="N4148" i="1" s="1"/>
  <c r="O4148" i="1" s="1"/>
  <c r="P4148" i="1" s="1"/>
  <c r="J4151" i="1"/>
  <c r="N4151" i="1" s="1"/>
  <c r="O4151" i="1" s="1"/>
  <c r="P4151" i="1" s="1"/>
  <c r="J4154" i="1"/>
  <c r="N4154" i="1" s="1"/>
  <c r="O4154" i="1" s="1"/>
  <c r="P4154" i="1" s="1"/>
  <c r="J4157" i="1"/>
  <c r="N4157" i="1" s="1"/>
  <c r="O4157" i="1" s="1"/>
  <c r="P4157" i="1" s="1"/>
  <c r="J4160" i="1"/>
  <c r="N4160" i="1" s="1"/>
  <c r="O4160" i="1" s="1"/>
  <c r="P4160" i="1" s="1"/>
  <c r="J4163" i="1"/>
  <c r="N4163" i="1" s="1"/>
  <c r="O4163" i="1" s="1"/>
  <c r="P4163" i="1" s="1"/>
  <c r="J4166" i="1"/>
  <c r="N4166" i="1" s="1"/>
  <c r="O4166" i="1" s="1"/>
  <c r="P4166" i="1" s="1"/>
  <c r="J4169" i="1"/>
  <c r="N4169" i="1" s="1"/>
  <c r="O4169" i="1" s="1"/>
  <c r="P4169" i="1" s="1"/>
  <c r="J4172" i="1"/>
  <c r="N4172" i="1" s="1"/>
  <c r="O4172" i="1" s="1"/>
  <c r="P4172" i="1" s="1"/>
  <c r="J4175" i="1"/>
  <c r="N4175" i="1" s="1"/>
  <c r="O4175" i="1" s="1"/>
  <c r="P4175" i="1" s="1"/>
  <c r="J4178" i="1"/>
  <c r="N4178" i="1" s="1"/>
  <c r="O4178" i="1" s="1"/>
  <c r="P4178" i="1" s="1"/>
  <c r="J4181" i="1"/>
  <c r="N4181" i="1" s="1"/>
  <c r="O4181" i="1" s="1"/>
  <c r="P4181" i="1" s="1"/>
  <c r="J4184" i="1"/>
  <c r="N4184" i="1" s="1"/>
  <c r="O4184" i="1" s="1"/>
  <c r="P4184" i="1" s="1"/>
  <c r="J4187" i="1"/>
  <c r="N4187" i="1" s="1"/>
  <c r="O4187" i="1" s="1"/>
  <c r="P4187" i="1" s="1"/>
  <c r="J4190" i="1"/>
  <c r="N4190" i="1" s="1"/>
  <c r="O4190" i="1" s="1"/>
  <c r="P4190" i="1" s="1"/>
  <c r="J4193" i="1"/>
  <c r="N4193" i="1" s="1"/>
  <c r="O4193" i="1" s="1"/>
  <c r="P4193" i="1" s="1"/>
  <c r="J4196" i="1"/>
  <c r="N4196" i="1" s="1"/>
  <c r="O4196" i="1" s="1"/>
  <c r="P4196" i="1" s="1"/>
  <c r="J4199" i="1"/>
  <c r="N4199" i="1" s="1"/>
  <c r="O4199" i="1" s="1"/>
  <c r="P4199" i="1" s="1"/>
  <c r="J4202" i="1"/>
  <c r="N4202" i="1" s="1"/>
  <c r="O4202" i="1" s="1"/>
  <c r="P4202" i="1" s="1"/>
  <c r="J4205" i="1"/>
  <c r="N4205" i="1" s="1"/>
  <c r="O4205" i="1" s="1"/>
  <c r="P4205" i="1" s="1"/>
  <c r="J4208" i="1"/>
  <c r="N4208" i="1" s="1"/>
  <c r="O4208" i="1" s="1"/>
  <c r="P4208" i="1" s="1"/>
  <c r="J4211" i="1"/>
  <c r="N4211" i="1" s="1"/>
  <c r="O4211" i="1" s="1"/>
  <c r="P4211" i="1" s="1"/>
  <c r="J4214" i="1"/>
  <c r="N4214" i="1" s="1"/>
  <c r="O4214" i="1" s="1"/>
  <c r="P4214" i="1" s="1"/>
  <c r="J4217" i="1"/>
  <c r="N4217" i="1" s="1"/>
  <c r="O4217" i="1" s="1"/>
  <c r="P4217" i="1" s="1"/>
  <c r="J4220" i="1"/>
  <c r="N4220" i="1" s="1"/>
  <c r="O4220" i="1" s="1"/>
  <c r="P4220" i="1" s="1"/>
  <c r="J4223" i="1"/>
  <c r="N4223" i="1" s="1"/>
  <c r="O4223" i="1" s="1"/>
  <c r="P4223" i="1" s="1"/>
  <c r="J4226" i="1"/>
  <c r="N4226" i="1" s="1"/>
  <c r="O4226" i="1" s="1"/>
  <c r="P4226" i="1" s="1"/>
  <c r="J4229" i="1"/>
  <c r="N4229" i="1" s="1"/>
  <c r="O4229" i="1" s="1"/>
  <c r="P4229" i="1" s="1"/>
  <c r="J4232" i="1"/>
  <c r="N4232" i="1" s="1"/>
  <c r="O4232" i="1" s="1"/>
  <c r="P4232" i="1" s="1"/>
  <c r="J4235" i="1"/>
  <c r="N4235" i="1" s="1"/>
  <c r="O4235" i="1" s="1"/>
  <c r="P4235" i="1" s="1"/>
  <c r="J4238" i="1"/>
  <c r="N4238" i="1" s="1"/>
  <c r="O4238" i="1" s="1"/>
  <c r="P4238" i="1" s="1"/>
  <c r="J4241" i="1"/>
  <c r="N4241" i="1" s="1"/>
  <c r="O4241" i="1" s="1"/>
  <c r="P4241" i="1" s="1"/>
  <c r="J4244" i="1"/>
  <c r="N4244" i="1" s="1"/>
  <c r="O4244" i="1" s="1"/>
  <c r="P4244" i="1" s="1"/>
  <c r="J4247" i="1"/>
  <c r="N4247" i="1" s="1"/>
  <c r="O4247" i="1" s="1"/>
  <c r="P4247" i="1" s="1"/>
  <c r="J4250" i="1"/>
  <c r="N4250" i="1" s="1"/>
  <c r="O4250" i="1" s="1"/>
  <c r="P4250" i="1" s="1"/>
  <c r="J4253" i="1"/>
  <c r="N4253" i="1" s="1"/>
  <c r="O4253" i="1" s="1"/>
  <c r="P4253" i="1" s="1"/>
  <c r="J4256" i="1"/>
  <c r="N4256" i="1" s="1"/>
  <c r="O4256" i="1" s="1"/>
  <c r="P4256" i="1" s="1"/>
  <c r="J4259" i="1"/>
  <c r="N4259" i="1" s="1"/>
  <c r="O4259" i="1" s="1"/>
  <c r="P4259" i="1" s="1"/>
  <c r="J4262" i="1"/>
  <c r="N4262" i="1" s="1"/>
  <c r="O4262" i="1" s="1"/>
  <c r="P4262" i="1" s="1"/>
  <c r="J4265" i="1"/>
  <c r="N4265" i="1" s="1"/>
  <c r="O4265" i="1" s="1"/>
  <c r="P4265" i="1" s="1"/>
  <c r="J4268" i="1"/>
  <c r="N4268" i="1" s="1"/>
  <c r="O4268" i="1" s="1"/>
  <c r="P4268" i="1" s="1"/>
  <c r="J4271" i="1"/>
  <c r="N4271" i="1" s="1"/>
  <c r="O4271" i="1" s="1"/>
  <c r="P4271" i="1" s="1"/>
  <c r="J4274" i="1"/>
  <c r="N4274" i="1" s="1"/>
  <c r="O4274" i="1" s="1"/>
  <c r="P4274" i="1" s="1"/>
  <c r="J4277" i="1"/>
  <c r="N4277" i="1" s="1"/>
  <c r="O4277" i="1" s="1"/>
  <c r="P4277" i="1" s="1"/>
  <c r="J4280" i="1"/>
  <c r="N4280" i="1" s="1"/>
  <c r="O4280" i="1" s="1"/>
  <c r="P4280" i="1" s="1"/>
  <c r="J4283" i="1"/>
  <c r="N4283" i="1" s="1"/>
  <c r="O4283" i="1" s="1"/>
  <c r="P4283" i="1" s="1"/>
  <c r="J4286" i="1"/>
  <c r="N4286" i="1" s="1"/>
  <c r="O4286" i="1" s="1"/>
  <c r="P4286" i="1" s="1"/>
  <c r="J4289" i="1"/>
  <c r="N4289" i="1" s="1"/>
  <c r="O4289" i="1" s="1"/>
  <c r="P4289" i="1" s="1"/>
  <c r="J4292" i="1"/>
  <c r="N4292" i="1" s="1"/>
  <c r="O4292" i="1" s="1"/>
  <c r="P4292" i="1" s="1"/>
  <c r="J4295" i="1"/>
  <c r="N4295" i="1" s="1"/>
  <c r="O4295" i="1" s="1"/>
  <c r="P4295" i="1" s="1"/>
  <c r="J4298" i="1"/>
  <c r="N4298" i="1" s="1"/>
  <c r="O4298" i="1" s="1"/>
  <c r="P4298" i="1" s="1"/>
  <c r="J4301" i="1"/>
  <c r="N4301" i="1" s="1"/>
  <c r="O4301" i="1" s="1"/>
  <c r="P4301" i="1" s="1"/>
  <c r="J4304" i="1"/>
  <c r="N4304" i="1" s="1"/>
  <c r="O4304" i="1" s="1"/>
  <c r="P4304" i="1" s="1"/>
  <c r="J4307" i="1"/>
  <c r="N4307" i="1" s="1"/>
  <c r="O4307" i="1" s="1"/>
  <c r="P4307" i="1" s="1"/>
  <c r="J4310" i="1"/>
  <c r="N4310" i="1" s="1"/>
  <c r="O4310" i="1" s="1"/>
  <c r="P4310" i="1" s="1"/>
  <c r="J4313" i="1"/>
  <c r="N4313" i="1" s="1"/>
  <c r="O4313" i="1" s="1"/>
  <c r="P4313" i="1" s="1"/>
  <c r="J4316" i="1"/>
  <c r="N4316" i="1" s="1"/>
  <c r="O4316" i="1" s="1"/>
  <c r="P4316" i="1" s="1"/>
  <c r="J3153" i="1"/>
  <c r="N3153" i="1" s="1"/>
  <c r="O3153" i="1" s="1"/>
  <c r="P3153" i="1" s="1"/>
  <c r="J3212" i="1"/>
  <c r="N3212" i="1" s="1"/>
  <c r="O3212" i="1" s="1"/>
  <c r="P3212" i="1" s="1"/>
  <c r="J3369" i="1"/>
  <c r="N3369" i="1" s="1"/>
  <c r="O3369" i="1" s="1"/>
  <c r="P3369" i="1" s="1"/>
  <c r="J3428" i="1"/>
  <c r="N3428" i="1" s="1"/>
  <c r="O3428" i="1" s="1"/>
  <c r="P3428" i="1" s="1"/>
  <c r="J4138" i="1"/>
  <c r="N4138" i="1" s="1"/>
  <c r="O4138" i="1" s="1"/>
  <c r="P4138" i="1" s="1"/>
  <c r="J4156" i="1"/>
  <c r="N4156" i="1" s="1"/>
  <c r="O4156" i="1" s="1"/>
  <c r="P4156" i="1" s="1"/>
  <c r="J4174" i="1"/>
  <c r="N4174" i="1" s="1"/>
  <c r="O4174" i="1" s="1"/>
  <c r="P4174" i="1" s="1"/>
  <c r="J4192" i="1"/>
  <c r="N4192" i="1" s="1"/>
  <c r="O4192" i="1" s="1"/>
  <c r="P4192" i="1" s="1"/>
  <c r="J4210" i="1"/>
  <c r="N4210" i="1" s="1"/>
  <c r="O4210" i="1" s="1"/>
  <c r="P4210" i="1" s="1"/>
  <c r="J4228" i="1"/>
  <c r="N4228" i="1" s="1"/>
  <c r="O4228" i="1" s="1"/>
  <c r="P4228" i="1" s="1"/>
  <c r="J4246" i="1"/>
  <c r="N4246" i="1" s="1"/>
  <c r="O4246" i="1" s="1"/>
  <c r="P4246" i="1" s="1"/>
  <c r="J4264" i="1"/>
  <c r="N4264" i="1" s="1"/>
  <c r="O4264" i="1" s="1"/>
  <c r="P4264" i="1" s="1"/>
  <c r="J4282" i="1"/>
  <c r="N4282" i="1" s="1"/>
  <c r="O4282" i="1" s="1"/>
  <c r="P4282" i="1" s="1"/>
  <c r="J4300" i="1"/>
  <c r="N4300" i="1" s="1"/>
  <c r="O4300" i="1" s="1"/>
  <c r="P4300" i="1" s="1"/>
  <c r="J4318" i="1"/>
  <c r="N4318" i="1" s="1"/>
  <c r="O4318" i="1" s="1"/>
  <c r="P4318" i="1" s="1"/>
  <c r="J3189" i="1"/>
  <c r="N3189" i="1" s="1"/>
  <c r="O3189" i="1" s="1"/>
  <c r="P3189" i="1" s="1"/>
  <c r="J3248" i="1"/>
  <c r="N3248" i="1" s="1"/>
  <c r="O3248" i="1" s="1"/>
  <c r="P3248" i="1" s="1"/>
  <c r="J3405" i="1"/>
  <c r="N3405" i="1" s="1"/>
  <c r="O3405" i="1" s="1"/>
  <c r="P3405" i="1" s="1"/>
  <c r="J4135" i="1"/>
  <c r="N4135" i="1" s="1"/>
  <c r="O4135" i="1" s="1"/>
  <c r="P4135" i="1" s="1"/>
  <c r="J4153" i="1"/>
  <c r="N4153" i="1" s="1"/>
  <c r="O4153" i="1" s="1"/>
  <c r="P4153" i="1" s="1"/>
  <c r="J4171" i="1"/>
  <c r="N4171" i="1" s="1"/>
  <c r="O4171" i="1" s="1"/>
  <c r="P4171" i="1" s="1"/>
  <c r="J4189" i="1"/>
  <c r="N4189" i="1" s="1"/>
  <c r="O4189" i="1" s="1"/>
  <c r="P4189" i="1" s="1"/>
  <c r="J4207" i="1"/>
  <c r="N4207" i="1" s="1"/>
  <c r="O4207" i="1" s="1"/>
  <c r="P4207" i="1" s="1"/>
  <c r="J4225" i="1"/>
  <c r="N4225" i="1" s="1"/>
  <c r="O4225" i="1" s="1"/>
  <c r="P4225" i="1" s="1"/>
  <c r="J4243" i="1"/>
  <c r="N4243" i="1" s="1"/>
  <c r="O4243" i="1" s="1"/>
  <c r="P4243" i="1" s="1"/>
  <c r="J4261" i="1"/>
  <c r="N4261" i="1" s="1"/>
  <c r="O4261" i="1" s="1"/>
  <c r="P4261" i="1" s="1"/>
  <c r="J4279" i="1"/>
  <c r="N4279" i="1" s="1"/>
  <c r="O4279" i="1" s="1"/>
  <c r="P4279" i="1" s="1"/>
  <c r="J4297" i="1"/>
  <c r="N4297" i="1" s="1"/>
  <c r="O4297" i="1" s="1"/>
  <c r="P4297" i="1" s="1"/>
  <c r="J4315" i="1"/>
  <c r="N4315" i="1" s="1"/>
  <c r="O4315" i="1" s="1"/>
  <c r="P4315" i="1" s="1"/>
  <c r="J4322" i="1"/>
  <c r="N4322" i="1" s="1"/>
  <c r="O4322" i="1" s="1"/>
  <c r="P4322" i="1" s="1"/>
  <c r="J4325" i="1"/>
  <c r="N4325" i="1" s="1"/>
  <c r="O4325" i="1" s="1"/>
  <c r="P4325" i="1" s="1"/>
  <c r="J4328" i="1"/>
  <c r="N4328" i="1" s="1"/>
  <c r="O4328" i="1" s="1"/>
  <c r="P4328" i="1" s="1"/>
  <c r="J4331" i="1"/>
  <c r="N4331" i="1" s="1"/>
  <c r="O4331" i="1" s="1"/>
  <c r="P4331" i="1" s="1"/>
  <c r="J4334" i="1"/>
  <c r="N4334" i="1" s="1"/>
  <c r="O4334" i="1" s="1"/>
  <c r="P4334" i="1" s="1"/>
  <c r="J4337" i="1"/>
  <c r="N4337" i="1" s="1"/>
  <c r="O4337" i="1" s="1"/>
  <c r="P4337" i="1" s="1"/>
  <c r="J4340" i="1"/>
  <c r="N4340" i="1" s="1"/>
  <c r="O4340" i="1" s="1"/>
  <c r="P4340" i="1" s="1"/>
  <c r="J4343" i="1"/>
  <c r="N4343" i="1" s="1"/>
  <c r="O4343" i="1" s="1"/>
  <c r="P4343" i="1" s="1"/>
  <c r="J4346" i="1"/>
  <c r="N4346" i="1" s="1"/>
  <c r="O4346" i="1" s="1"/>
  <c r="P4346" i="1" s="1"/>
  <c r="J4349" i="1"/>
  <c r="N4349" i="1" s="1"/>
  <c r="O4349" i="1" s="1"/>
  <c r="P4349" i="1" s="1"/>
  <c r="J4352" i="1"/>
  <c r="N4352" i="1" s="1"/>
  <c r="O4352" i="1" s="1"/>
  <c r="P4352" i="1" s="1"/>
  <c r="J4355" i="1"/>
  <c r="N4355" i="1" s="1"/>
  <c r="O4355" i="1" s="1"/>
  <c r="P4355" i="1" s="1"/>
  <c r="J4358" i="1"/>
  <c r="N4358" i="1" s="1"/>
  <c r="O4358" i="1" s="1"/>
  <c r="P4358" i="1" s="1"/>
  <c r="J4361" i="1"/>
  <c r="N4361" i="1" s="1"/>
  <c r="O4361" i="1" s="1"/>
  <c r="P4361" i="1" s="1"/>
  <c r="J4364" i="1"/>
  <c r="N4364" i="1" s="1"/>
  <c r="O4364" i="1" s="1"/>
  <c r="P4364" i="1" s="1"/>
  <c r="J4367" i="1"/>
  <c r="N4367" i="1" s="1"/>
  <c r="O4367" i="1" s="1"/>
  <c r="P4367" i="1" s="1"/>
  <c r="J4370" i="1"/>
  <c r="N4370" i="1" s="1"/>
  <c r="O4370" i="1" s="1"/>
  <c r="P4370" i="1" s="1"/>
  <c r="J4373" i="1"/>
  <c r="N4373" i="1" s="1"/>
  <c r="O4373" i="1" s="1"/>
  <c r="P4373" i="1" s="1"/>
  <c r="J4376" i="1"/>
  <c r="N4376" i="1" s="1"/>
  <c r="O4376" i="1" s="1"/>
  <c r="P4376" i="1" s="1"/>
  <c r="J4379" i="1"/>
  <c r="N4379" i="1" s="1"/>
  <c r="O4379" i="1" s="1"/>
  <c r="P4379" i="1" s="1"/>
  <c r="J4382" i="1"/>
  <c r="N4382" i="1" s="1"/>
  <c r="O4382" i="1" s="1"/>
  <c r="P4382" i="1" s="1"/>
  <c r="J4385" i="1"/>
  <c r="N4385" i="1" s="1"/>
  <c r="O4385" i="1" s="1"/>
  <c r="P4385" i="1" s="1"/>
  <c r="J4388" i="1"/>
  <c r="N4388" i="1" s="1"/>
  <c r="O4388" i="1" s="1"/>
  <c r="P4388" i="1" s="1"/>
  <c r="J4391" i="1"/>
  <c r="N4391" i="1" s="1"/>
  <c r="O4391" i="1" s="1"/>
  <c r="P4391" i="1" s="1"/>
  <c r="J4394" i="1"/>
  <c r="N4394" i="1" s="1"/>
  <c r="O4394" i="1" s="1"/>
  <c r="P4394" i="1" s="1"/>
  <c r="J4397" i="1"/>
  <c r="N4397" i="1" s="1"/>
  <c r="O4397" i="1" s="1"/>
  <c r="P4397" i="1" s="1"/>
  <c r="J4400" i="1"/>
  <c r="N4400" i="1" s="1"/>
  <c r="O4400" i="1" s="1"/>
  <c r="P4400" i="1" s="1"/>
  <c r="J4403" i="1"/>
  <c r="N4403" i="1" s="1"/>
  <c r="O4403" i="1" s="1"/>
  <c r="P4403" i="1" s="1"/>
  <c r="J4406" i="1"/>
  <c r="N4406" i="1" s="1"/>
  <c r="O4406" i="1" s="1"/>
  <c r="P4406" i="1" s="1"/>
  <c r="J4409" i="1"/>
  <c r="N4409" i="1" s="1"/>
  <c r="O4409" i="1" s="1"/>
  <c r="P4409" i="1" s="1"/>
  <c r="J4412" i="1"/>
  <c r="N4412" i="1" s="1"/>
  <c r="O4412" i="1" s="1"/>
  <c r="P4412" i="1" s="1"/>
  <c r="J4415" i="1"/>
  <c r="N4415" i="1" s="1"/>
  <c r="O4415" i="1" s="1"/>
  <c r="P4415" i="1" s="1"/>
  <c r="J4418" i="1"/>
  <c r="N4418" i="1" s="1"/>
  <c r="O4418" i="1" s="1"/>
  <c r="P4418" i="1" s="1"/>
  <c r="J4421" i="1"/>
  <c r="N4421" i="1" s="1"/>
  <c r="O4421" i="1" s="1"/>
  <c r="P4421" i="1" s="1"/>
  <c r="J4424" i="1"/>
  <c r="N4424" i="1" s="1"/>
  <c r="O4424" i="1" s="1"/>
  <c r="P4424" i="1" s="1"/>
  <c r="J4427" i="1"/>
  <c r="N4427" i="1" s="1"/>
  <c r="O4427" i="1" s="1"/>
  <c r="P4427" i="1" s="1"/>
  <c r="J4430" i="1"/>
  <c r="N4430" i="1" s="1"/>
  <c r="O4430" i="1" s="1"/>
  <c r="P4430" i="1" s="1"/>
  <c r="J4433" i="1"/>
  <c r="N4433" i="1" s="1"/>
  <c r="O4433" i="1" s="1"/>
  <c r="P4433" i="1" s="1"/>
  <c r="J4436" i="1"/>
  <c r="N4436" i="1" s="1"/>
  <c r="O4436" i="1" s="1"/>
  <c r="P4436" i="1" s="1"/>
  <c r="J4439" i="1"/>
  <c r="N4439" i="1" s="1"/>
  <c r="O4439" i="1" s="1"/>
  <c r="P4439" i="1" s="1"/>
  <c r="J4442" i="1"/>
  <c r="N4442" i="1" s="1"/>
  <c r="O4442" i="1" s="1"/>
  <c r="P4442" i="1" s="1"/>
  <c r="J4445" i="1"/>
  <c r="N4445" i="1" s="1"/>
  <c r="O4445" i="1" s="1"/>
  <c r="P4445" i="1" s="1"/>
  <c r="J4448" i="1"/>
  <c r="N4448" i="1" s="1"/>
  <c r="O4448" i="1" s="1"/>
  <c r="P4448" i="1" s="1"/>
  <c r="J4451" i="1"/>
  <c r="N4451" i="1" s="1"/>
  <c r="O4451" i="1" s="1"/>
  <c r="P4451" i="1" s="1"/>
  <c r="J4454" i="1"/>
  <c r="N4454" i="1" s="1"/>
  <c r="O4454" i="1" s="1"/>
  <c r="P4454" i="1" s="1"/>
  <c r="J4457" i="1"/>
  <c r="N4457" i="1" s="1"/>
  <c r="O4457" i="1" s="1"/>
  <c r="P4457" i="1" s="1"/>
  <c r="J4460" i="1"/>
  <c r="N4460" i="1" s="1"/>
  <c r="O4460" i="1" s="1"/>
  <c r="P4460" i="1" s="1"/>
  <c r="J4463" i="1"/>
  <c r="N4463" i="1" s="1"/>
  <c r="O4463" i="1" s="1"/>
  <c r="P4463" i="1" s="1"/>
  <c r="J4466" i="1"/>
  <c r="N4466" i="1" s="1"/>
  <c r="O4466" i="1" s="1"/>
  <c r="P4466" i="1" s="1"/>
  <c r="J4469" i="1"/>
  <c r="N4469" i="1" s="1"/>
  <c r="O4469" i="1" s="1"/>
  <c r="P4469" i="1" s="1"/>
  <c r="J4472" i="1"/>
  <c r="N4472" i="1" s="1"/>
  <c r="O4472" i="1" s="1"/>
  <c r="P4472" i="1" s="1"/>
  <c r="J4475" i="1"/>
  <c r="N4475" i="1" s="1"/>
  <c r="O4475" i="1" s="1"/>
  <c r="P4475" i="1" s="1"/>
  <c r="J4478" i="1"/>
  <c r="N4478" i="1" s="1"/>
  <c r="O4478" i="1" s="1"/>
  <c r="P4478" i="1" s="1"/>
  <c r="J4481" i="1"/>
  <c r="N4481" i="1" s="1"/>
  <c r="O4481" i="1" s="1"/>
  <c r="P4481" i="1" s="1"/>
  <c r="J4484" i="1"/>
  <c r="N4484" i="1" s="1"/>
  <c r="O4484" i="1" s="1"/>
  <c r="P4484" i="1" s="1"/>
  <c r="J4487" i="1"/>
  <c r="N4487" i="1" s="1"/>
  <c r="O4487" i="1" s="1"/>
  <c r="P4487" i="1" s="1"/>
  <c r="J4490" i="1"/>
  <c r="N4490" i="1" s="1"/>
  <c r="O4490" i="1" s="1"/>
  <c r="P4490" i="1" s="1"/>
  <c r="J4493" i="1"/>
  <c r="N4493" i="1" s="1"/>
  <c r="O4493" i="1" s="1"/>
  <c r="P4493" i="1" s="1"/>
  <c r="J4496" i="1"/>
  <c r="N4496" i="1" s="1"/>
  <c r="O4496" i="1" s="1"/>
  <c r="P4496" i="1" s="1"/>
  <c r="J4499" i="1"/>
  <c r="N4499" i="1" s="1"/>
  <c r="O4499" i="1" s="1"/>
  <c r="P4499" i="1" s="1"/>
  <c r="J4502" i="1"/>
  <c r="N4502" i="1" s="1"/>
  <c r="O4502" i="1" s="1"/>
  <c r="P4502" i="1" s="1"/>
  <c r="J4505" i="1"/>
  <c r="N4505" i="1" s="1"/>
  <c r="O4505" i="1" s="1"/>
  <c r="P4505" i="1" s="1"/>
  <c r="J4508" i="1"/>
  <c r="N4508" i="1" s="1"/>
  <c r="O4508" i="1" s="1"/>
  <c r="P4508" i="1" s="1"/>
  <c r="J4511" i="1"/>
  <c r="N4511" i="1" s="1"/>
  <c r="O4511" i="1" s="1"/>
  <c r="P4511" i="1" s="1"/>
  <c r="J4514" i="1"/>
  <c r="N4514" i="1" s="1"/>
  <c r="O4514" i="1" s="1"/>
  <c r="P4514" i="1" s="1"/>
  <c r="J4517" i="1"/>
  <c r="N4517" i="1" s="1"/>
  <c r="O4517" i="1" s="1"/>
  <c r="P4517" i="1" s="1"/>
  <c r="J4520" i="1"/>
  <c r="N4520" i="1" s="1"/>
  <c r="O4520" i="1" s="1"/>
  <c r="P4520" i="1" s="1"/>
  <c r="J4523" i="1"/>
  <c r="N4523" i="1" s="1"/>
  <c r="O4523" i="1" s="1"/>
  <c r="P4523" i="1" s="1"/>
  <c r="J4526" i="1"/>
  <c r="N4526" i="1" s="1"/>
  <c r="O4526" i="1" s="1"/>
  <c r="P4526" i="1" s="1"/>
  <c r="J4529" i="1"/>
  <c r="N4529" i="1" s="1"/>
  <c r="O4529" i="1" s="1"/>
  <c r="P4529" i="1" s="1"/>
  <c r="J4532" i="1"/>
  <c r="N4532" i="1" s="1"/>
  <c r="O4532" i="1" s="1"/>
  <c r="P4532" i="1" s="1"/>
  <c r="J4535" i="1"/>
  <c r="N4535" i="1" s="1"/>
  <c r="O4535" i="1" s="1"/>
  <c r="P4535" i="1" s="1"/>
  <c r="J4538" i="1"/>
  <c r="N4538" i="1" s="1"/>
  <c r="O4538" i="1" s="1"/>
  <c r="P4538" i="1" s="1"/>
  <c r="J4541" i="1"/>
  <c r="N4541" i="1" s="1"/>
  <c r="O4541" i="1" s="1"/>
  <c r="P4541" i="1" s="1"/>
  <c r="J4544" i="1"/>
  <c r="N4544" i="1" s="1"/>
  <c r="O4544" i="1" s="1"/>
  <c r="P4544" i="1" s="1"/>
  <c r="J4547" i="1"/>
  <c r="N4547" i="1" s="1"/>
  <c r="O4547" i="1" s="1"/>
  <c r="P4547" i="1" s="1"/>
  <c r="J4550" i="1"/>
  <c r="N4550" i="1" s="1"/>
  <c r="O4550" i="1" s="1"/>
  <c r="P4550" i="1" s="1"/>
  <c r="J4553" i="1"/>
  <c r="N4553" i="1" s="1"/>
  <c r="O4553" i="1" s="1"/>
  <c r="P4553" i="1" s="1"/>
  <c r="J4556" i="1"/>
  <c r="N4556" i="1" s="1"/>
  <c r="O4556" i="1" s="1"/>
  <c r="P4556" i="1" s="1"/>
  <c r="J4559" i="1"/>
  <c r="N4559" i="1" s="1"/>
  <c r="O4559" i="1" s="1"/>
  <c r="P4559" i="1" s="1"/>
  <c r="J4562" i="1"/>
  <c r="N4562" i="1" s="1"/>
  <c r="O4562" i="1" s="1"/>
  <c r="P4562" i="1" s="1"/>
  <c r="J4565" i="1"/>
  <c r="N4565" i="1" s="1"/>
  <c r="O4565" i="1" s="1"/>
  <c r="P4565" i="1" s="1"/>
  <c r="J4568" i="1"/>
  <c r="N4568" i="1" s="1"/>
  <c r="O4568" i="1" s="1"/>
  <c r="P4568" i="1" s="1"/>
  <c r="J4571" i="1"/>
  <c r="N4571" i="1" s="1"/>
  <c r="O4571" i="1" s="1"/>
  <c r="P4571" i="1" s="1"/>
  <c r="J4574" i="1"/>
  <c r="N4574" i="1" s="1"/>
  <c r="O4574" i="1" s="1"/>
  <c r="P4574" i="1" s="1"/>
  <c r="J4577" i="1"/>
  <c r="N4577" i="1" s="1"/>
  <c r="O4577" i="1" s="1"/>
  <c r="P4577" i="1" s="1"/>
  <c r="J4580" i="1"/>
  <c r="N4580" i="1" s="1"/>
  <c r="O4580" i="1" s="1"/>
  <c r="P4580" i="1" s="1"/>
  <c r="J4583" i="1"/>
  <c r="N4583" i="1" s="1"/>
  <c r="O4583" i="1" s="1"/>
  <c r="P4583" i="1" s="1"/>
  <c r="J4586" i="1"/>
  <c r="N4586" i="1" s="1"/>
  <c r="O4586" i="1" s="1"/>
  <c r="P4586" i="1" s="1"/>
  <c r="J4589" i="1"/>
  <c r="N4589" i="1" s="1"/>
  <c r="O4589" i="1" s="1"/>
  <c r="P4589" i="1" s="1"/>
  <c r="J4592" i="1"/>
  <c r="N4592" i="1" s="1"/>
  <c r="O4592" i="1" s="1"/>
  <c r="P4592" i="1" s="1"/>
  <c r="J4595" i="1"/>
  <c r="N4595" i="1" s="1"/>
  <c r="O4595" i="1" s="1"/>
  <c r="P4595" i="1" s="1"/>
  <c r="J4598" i="1"/>
  <c r="N4598" i="1" s="1"/>
  <c r="O4598" i="1" s="1"/>
  <c r="P4598" i="1" s="1"/>
  <c r="J4601" i="1"/>
  <c r="N4601" i="1" s="1"/>
  <c r="O4601" i="1" s="1"/>
  <c r="P4601" i="1" s="1"/>
  <c r="J4604" i="1"/>
  <c r="N4604" i="1" s="1"/>
  <c r="O4604" i="1" s="1"/>
  <c r="P4604" i="1" s="1"/>
  <c r="J4607" i="1"/>
  <c r="N4607" i="1" s="1"/>
  <c r="O4607" i="1" s="1"/>
  <c r="P4607" i="1" s="1"/>
  <c r="J4610" i="1"/>
  <c r="N4610" i="1" s="1"/>
  <c r="O4610" i="1" s="1"/>
  <c r="P4610" i="1" s="1"/>
  <c r="J4613" i="1"/>
  <c r="N4613" i="1" s="1"/>
  <c r="O4613" i="1" s="1"/>
  <c r="P4613" i="1" s="1"/>
  <c r="J4616" i="1"/>
  <c r="N4616" i="1" s="1"/>
  <c r="O4616" i="1" s="1"/>
  <c r="P4616" i="1" s="1"/>
  <c r="J4619" i="1"/>
  <c r="N4619" i="1" s="1"/>
  <c r="O4619" i="1" s="1"/>
  <c r="P4619" i="1" s="1"/>
  <c r="J4622" i="1"/>
  <c r="N4622" i="1" s="1"/>
  <c r="O4622" i="1" s="1"/>
  <c r="P4622" i="1" s="1"/>
  <c r="J4625" i="1"/>
  <c r="N4625" i="1" s="1"/>
  <c r="O4625" i="1" s="1"/>
  <c r="P4625" i="1" s="1"/>
  <c r="J4628" i="1"/>
  <c r="N4628" i="1" s="1"/>
  <c r="O4628" i="1" s="1"/>
  <c r="P4628" i="1" s="1"/>
  <c r="J4631" i="1"/>
  <c r="N4631" i="1" s="1"/>
  <c r="O4631" i="1" s="1"/>
  <c r="P4631" i="1" s="1"/>
  <c r="J4634" i="1"/>
  <c r="N4634" i="1" s="1"/>
  <c r="O4634" i="1" s="1"/>
  <c r="P4634" i="1" s="1"/>
  <c r="J4637" i="1"/>
  <c r="N4637" i="1" s="1"/>
  <c r="O4637" i="1" s="1"/>
  <c r="P4637" i="1" s="1"/>
  <c r="J4640" i="1"/>
  <c r="N4640" i="1" s="1"/>
  <c r="O4640" i="1" s="1"/>
  <c r="P4640" i="1" s="1"/>
  <c r="J4643" i="1"/>
  <c r="N4643" i="1" s="1"/>
  <c r="O4643" i="1" s="1"/>
  <c r="P4643" i="1" s="1"/>
  <c r="J4646" i="1"/>
  <c r="N4646" i="1" s="1"/>
  <c r="O4646" i="1" s="1"/>
  <c r="P4646" i="1" s="1"/>
  <c r="J4649" i="1"/>
  <c r="N4649" i="1" s="1"/>
  <c r="O4649" i="1" s="1"/>
  <c r="P4649" i="1" s="1"/>
  <c r="J4652" i="1"/>
  <c r="N4652" i="1" s="1"/>
  <c r="O4652" i="1" s="1"/>
  <c r="P4652" i="1" s="1"/>
  <c r="J4655" i="1"/>
  <c r="N4655" i="1" s="1"/>
  <c r="O4655" i="1" s="1"/>
  <c r="P4655" i="1" s="1"/>
  <c r="J4658" i="1"/>
  <c r="N4658" i="1" s="1"/>
  <c r="O4658" i="1" s="1"/>
  <c r="P4658" i="1" s="1"/>
  <c r="J4661" i="1"/>
  <c r="N4661" i="1" s="1"/>
  <c r="O4661" i="1" s="1"/>
  <c r="P4661" i="1" s="1"/>
  <c r="J4664" i="1"/>
  <c r="N4664" i="1" s="1"/>
  <c r="O4664" i="1" s="1"/>
  <c r="P4664" i="1" s="1"/>
  <c r="J4667" i="1"/>
  <c r="N4667" i="1" s="1"/>
  <c r="O4667" i="1" s="1"/>
  <c r="P4667" i="1" s="1"/>
  <c r="J4670" i="1"/>
  <c r="N4670" i="1" s="1"/>
  <c r="O4670" i="1" s="1"/>
  <c r="P4670" i="1" s="1"/>
  <c r="J4673" i="1"/>
  <c r="N4673" i="1" s="1"/>
  <c r="O4673" i="1" s="1"/>
  <c r="P4673" i="1" s="1"/>
  <c r="J4676" i="1"/>
  <c r="N4676" i="1" s="1"/>
  <c r="O4676" i="1" s="1"/>
  <c r="P4676" i="1" s="1"/>
  <c r="J4679" i="1"/>
  <c r="N4679" i="1" s="1"/>
  <c r="O4679" i="1" s="1"/>
  <c r="P4679" i="1" s="1"/>
  <c r="J4682" i="1"/>
  <c r="N4682" i="1" s="1"/>
  <c r="O4682" i="1" s="1"/>
  <c r="P4682" i="1" s="1"/>
  <c r="J4685" i="1"/>
  <c r="N4685" i="1" s="1"/>
  <c r="O4685" i="1" s="1"/>
  <c r="P4685" i="1" s="1"/>
  <c r="J4688" i="1"/>
  <c r="N4688" i="1" s="1"/>
  <c r="O4688" i="1" s="1"/>
  <c r="P4688" i="1" s="1"/>
  <c r="J4691" i="1"/>
  <c r="N4691" i="1" s="1"/>
  <c r="O4691" i="1" s="1"/>
  <c r="P4691" i="1" s="1"/>
  <c r="J4694" i="1"/>
  <c r="N4694" i="1" s="1"/>
  <c r="O4694" i="1" s="1"/>
  <c r="P4694" i="1" s="1"/>
  <c r="J4697" i="1"/>
  <c r="N4697" i="1" s="1"/>
  <c r="O4697" i="1" s="1"/>
  <c r="P4697" i="1" s="1"/>
  <c r="J4700" i="1"/>
  <c r="N4700" i="1" s="1"/>
  <c r="O4700" i="1" s="1"/>
  <c r="P4700" i="1" s="1"/>
  <c r="J4703" i="1"/>
  <c r="N4703" i="1" s="1"/>
  <c r="O4703" i="1" s="1"/>
  <c r="P4703" i="1" s="1"/>
  <c r="J4706" i="1"/>
  <c r="N4706" i="1" s="1"/>
  <c r="O4706" i="1" s="1"/>
  <c r="P4706" i="1" s="1"/>
  <c r="J4709" i="1"/>
  <c r="N4709" i="1" s="1"/>
  <c r="O4709" i="1" s="1"/>
  <c r="P4709" i="1" s="1"/>
  <c r="J4712" i="1"/>
  <c r="N4712" i="1" s="1"/>
  <c r="O4712" i="1" s="1"/>
  <c r="P4712" i="1" s="1"/>
  <c r="J4715" i="1"/>
  <c r="N4715" i="1" s="1"/>
  <c r="O4715" i="1" s="1"/>
  <c r="P4715" i="1" s="1"/>
  <c r="J4718" i="1"/>
  <c r="N4718" i="1" s="1"/>
  <c r="O4718" i="1" s="1"/>
  <c r="P4718" i="1" s="1"/>
  <c r="J4721" i="1"/>
  <c r="N4721" i="1" s="1"/>
  <c r="O4721" i="1" s="1"/>
  <c r="P4721" i="1" s="1"/>
  <c r="J4724" i="1"/>
  <c r="N4724" i="1" s="1"/>
  <c r="O4724" i="1" s="1"/>
  <c r="P4724" i="1" s="1"/>
  <c r="J4727" i="1"/>
  <c r="N4727" i="1" s="1"/>
  <c r="O4727" i="1" s="1"/>
  <c r="P4727" i="1" s="1"/>
  <c r="J4730" i="1"/>
  <c r="N4730" i="1" s="1"/>
  <c r="O4730" i="1" s="1"/>
  <c r="P4730" i="1" s="1"/>
  <c r="J4733" i="1"/>
  <c r="N4733" i="1" s="1"/>
  <c r="O4733" i="1" s="1"/>
  <c r="P4733" i="1" s="1"/>
  <c r="J4736" i="1"/>
  <c r="N4736" i="1" s="1"/>
  <c r="O4736" i="1" s="1"/>
  <c r="P4736" i="1" s="1"/>
  <c r="J4739" i="1"/>
  <c r="N4739" i="1" s="1"/>
  <c r="O4739" i="1" s="1"/>
  <c r="P4739" i="1" s="1"/>
  <c r="J4742" i="1"/>
  <c r="N4742" i="1" s="1"/>
  <c r="O4742" i="1" s="1"/>
  <c r="P4742" i="1" s="1"/>
  <c r="J4745" i="1"/>
  <c r="N4745" i="1" s="1"/>
  <c r="O4745" i="1" s="1"/>
  <c r="P4745" i="1" s="1"/>
  <c r="J4748" i="1"/>
  <c r="N4748" i="1" s="1"/>
  <c r="O4748" i="1" s="1"/>
  <c r="P4748" i="1" s="1"/>
  <c r="J4751" i="1"/>
  <c r="N4751" i="1" s="1"/>
  <c r="O4751" i="1" s="1"/>
  <c r="P4751" i="1" s="1"/>
  <c r="J4754" i="1"/>
  <c r="N4754" i="1" s="1"/>
  <c r="O4754" i="1" s="1"/>
  <c r="P4754" i="1" s="1"/>
  <c r="J4757" i="1"/>
  <c r="N4757" i="1" s="1"/>
  <c r="O4757" i="1" s="1"/>
  <c r="P4757" i="1" s="1"/>
  <c r="J4760" i="1"/>
  <c r="N4760" i="1" s="1"/>
  <c r="O4760" i="1" s="1"/>
  <c r="P4760" i="1" s="1"/>
  <c r="J4763" i="1"/>
  <c r="N4763" i="1" s="1"/>
  <c r="O4763" i="1" s="1"/>
  <c r="P4763" i="1" s="1"/>
  <c r="J4766" i="1"/>
  <c r="N4766" i="1" s="1"/>
  <c r="O4766" i="1" s="1"/>
  <c r="P4766" i="1" s="1"/>
  <c r="J4769" i="1"/>
  <c r="N4769" i="1" s="1"/>
  <c r="O4769" i="1" s="1"/>
  <c r="P4769" i="1" s="1"/>
  <c r="J4772" i="1"/>
  <c r="N4772" i="1" s="1"/>
  <c r="O4772" i="1" s="1"/>
  <c r="P4772" i="1" s="1"/>
  <c r="J4775" i="1"/>
  <c r="N4775" i="1" s="1"/>
  <c r="O4775" i="1" s="1"/>
  <c r="P4775" i="1" s="1"/>
  <c r="J4778" i="1"/>
  <c r="N4778" i="1" s="1"/>
  <c r="O4778" i="1" s="1"/>
  <c r="P4778" i="1" s="1"/>
  <c r="J4781" i="1"/>
  <c r="N4781" i="1" s="1"/>
  <c r="O4781" i="1" s="1"/>
  <c r="P4781" i="1" s="1"/>
  <c r="J4784" i="1"/>
  <c r="N4784" i="1" s="1"/>
  <c r="O4784" i="1" s="1"/>
  <c r="P4784" i="1" s="1"/>
  <c r="J4787" i="1"/>
  <c r="N4787" i="1" s="1"/>
  <c r="O4787" i="1" s="1"/>
  <c r="P4787" i="1" s="1"/>
  <c r="J4790" i="1"/>
  <c r="N4790" i="1" s="1"/>
  <c r="O4790" i="1" s="1"/>
  <c r="P4790" i="1" s="1"/>
  <c r="J4793" i="1"/>
  <c r="N4793" i="1" s="1"/>
  <c r="O4793" i="1" s="1"/>
  <c r="P4793" i="1" s="1"/>
  <c r="J4796" i="1"/>
  <c r="N4796" i="1" s="1"/>
  <c r="O4796" i="1" s="1"/>
  <c r="P4796" i="1" s="1"/>
  <c r="J4799" i="1"/>
  <c r="N4799" i="1" s="1"/>
  <c r="O4799" i="1" s="1"/>
  <c r="P4799" i="1" s="1"/>
  <c r="J4802" i="1"/>
  <c r="N4802" i="1" s="1"/>
  <c r="O4802" i="1" s="1"/>
  <c r="P4802" i="1" s="1"/>
  <c r="J4805" i="1"/>
  <c r="N4805" i="1" s="1"/>
  <c r="O4805" i="1" s="1"/>
  <c r="P4805" i="1" s="1"/>
  <c r="J4808" i="1"/>
  <c r="N4808" i="1" s="1"/>
  <c r="O4808" i="1" s="1"/>
  <c r="P4808" i="1" s="1"/>
  <c r="J4811" i="1"/>
  <c r="N4811" i="1" s="1"/>
  <c r="O4811" i="1" s="1"/>
  <c r="P4811" i="1" s="1"/>
  <c r="J4814" i="1"/>
  <c r="N4814" i="1" s="1"/>
  <c r="O4814" i="1" s="1"/>
  <c r="P4814" i="1" s="1"/>
  <c r="J4817" i="1"/>
  <c r="N4817" i="1" s="1"/>
  <c r="O4817" i="1" s="1"/>
  <c r="P4817" i="1" s="1"/>
  <c r="J4820" i="1"/>
  <c r="N4820" i="1" s="1"/>
  <c r="O4820" i="1" s="1"/>
  <c r="P4820" i="1" s="1"/>
  <c r="J4823" i="1"/>
  <c r="N4823" i="1" s="1"/>
  <c r="O4823" i="1" s="1"/>
  <c r="P4823" i="1" s="1"/>
  <c r="J4826" i="1"/>
  <c r="N4826" i="1" s="1"/>
  <c r="O4826" i="1" s="1"/>
  <c r="P4826" i="1" s="1"/>
  <c r="J4829" i="1"/>
  <c r="N4829" i="1" s="1"/>
  <c r="O4829" i="1" s="1"/>
  <c r="P4829" i="1" s="1"/>
  <c r="J4832" i="1"/>
  <c r="N4832" i="1" s="1"/>
  <c r="O4832" i="1" s="1"/>
  <c r="P4832" i="1" s="1"/>
  <c r="J4835" i="1"/>
  <c r="N4835" i="1" s="1"/>
  <c r="O4835" i="1" s="1"/>
  <c r="P4835" i="1" s="1"/>
  <c r="J4838" i="1"/>
  <c r="N4838" i="1" s="1"/>
  <c r="O4838" i="1" s="1"/>
  <c r="P4838" i="1" s="1"/>
  <c r="J4841" i="1"/>
  <c r="N4841" i="1" s="1"/>
  <c r="O4841" i="1" s="1"/>
  <c r="P4841" i="1" s="1"/>
  <c r="J4844" i="1"/>
  <c r="N4844" i="1" s="1"/>
  <c r="O4844" i="1" s="1"/>
  <c r="P4844" i="1" s="1"/>
  <c r="J4847" i="1"/>
  <c r="N4847" i="1" s="1"/>
  <c r="O4847" i="1" s="1"/>
  <c r="P4847" i="1" s="1"/>
  <c r="J4850" i="1"/>
  <c r="N4850" i="1" s="1"/>
  <c r="O4850" i="1" s="1"/>
  <c r="P4850" i="1" s="1"/>
  <c r="J4853" i="1"/>
  <c r="N4853" i="1" s="1"/>
  <c r="O4853" i="1" s="1"/>
  <c r="P4853" i="1" s="1"/>
  <c r="J4856" i="1"/>
  <c r="N4856" i="1" s="1"/>
  <c r="O4856" i="1" s="1"/>
  <c r="P4856" i="1" s="1"/>
  <c r="J4859" i="1"/>
  <c r="N4859" i="1" s="1"/>
  <c r="O4859" i="1" s="1"/>
  <c r="P4859" i="1" s="1"/>
  <c r="J4862" i="1"/>
  <c r="N4862" i="1" s="1"/>
  <c r="O4862" i="1" s="1"/>
  <c r="P4862" i="1" s="1"/>
  <c r="J4865" i="1"/>
  <c r="N4865" i="1" s="1"/>
  <c r="O4865" i="1" s="1"/>
  <c r="P4865" i="1" s="1"/>
  <c r="J4868" i="1"/>
  <c r="N4868" i="1" s="1"/>
  <c r="O4868" i="1" s="1"/>
  <c r="P4868" i="1" s="1"/>
  <c r="J4871" i="1"/>
  <c r="N4871" i="1" s="1"/>
  <c r="O4871" i="1" s="1"/>
  <c r="P4871" i="1" s="1"/>
  <c r="J4874" i="1"/>
  <c r="N4874" i="1" s="1"/>
  <c r="O4874" i="1" s="1"/>
  <c r="P4874" i="1" s="1"/>
  <c r="J4877" i="1"/>
  <c r="N4877" i="1" s="1"/>
  <c r="O4877" i="1" s="1"/>
  <c r="P4877" i="1" s="1"/>
  <c r="J4880" i="1"/>
  <c r="N4880" i="1" s="1"/>
  <c r="O4880" i="1" s="1"/>
  <c r="P4880" i="1" s="1"/>
  <c r="J4883" i="1"/>
  <c r="N4883" i="1" s="1"/>
  <c r="O4883" i="1" s="1"/>
  <c r="P4883" i="1" s="1"/>
  <c r="J4886" i="1"/>
  <c r="N4886" i="1" s="1"/>
  <c r="O4886" i="1" s="1"/>
  <c r="P4886" i="1" s="1"/>
  <c r="J4889" i="1"/>
  <c r="N4889" i="1" s="1"/>
  <c r="O4889" i="1" s="1"/>
  <c r="P4889" i="1" s="1"/>
  <c r="J4892" i="1"/>
  <c r="N4892" i="1" s="1"/>
  <c r="O4892" i="1" s="1"/>
  <c r="P4892" i="1" s="1"/>
  <c r="J4895" i="1"/>
  <c r="N4895" i="1" s="1"/>
  <c r="O4895" i="1" s="1"/>
  <c r="P4895" i="1" s="1"/>
  <c r="J4898" i="1"/>
  <c r="N4898" i="1" s="1"/>
  <c r="O4898" i="1" s="1"/>
  <c r="P4898" i="1" s="1"/>
  <c r="J4901" i="1"/>
  <c r="N4901" i="1" s="1"/>
  <c r="O4901" i="1" s="1"/>
  <c r="P4901" i="1" s="1"/>
  <c r="J4904" i="1"/>
  <c r="N4904" i="1" s="1"/>
  <c r="O4904" i="1" s="1"/>
  <c r="P4904" i="1" s="1"/>
  <c r="J4907" i="1"/>
  <c r="N4907" i="1" s="1"/>
  <c r="O4907" i="1" s="1"/>
  <c r="P4907" i="1" s="1"/>
  <c r="J4910" i="1"/>
  <c r="N4910" i="1" s="1"/>
  <c r="O4910" i="1" s="1"/>
  <c r="P4910" i="1" s="1"/>
  <c r="J4913" i="1"/>
  <c r="N4913" i="1" s="1"/>
  <c r="O4913" i="1" s="1"/>
  <c r="P4913" i="1" s="1"/>
  <c r="J4916" i="1"/>
  <c r="N4916" i="1" s="1"/>
  <c r="O4916" i="1" s="1"/>
  <c r="P4916" i="1" s="1"/>
  <c r="J4919" i="1"/>
  <c r="N4919" i="1" s="1"/>
  <c r="O4919" i="1" s="1"/>
  <c r="P4919" i="1" s="1"/>
  <c r="J4922" i="1"/>
  <c r="N4922" i="1" s="1"/>
  <c r="O4922" i="1" s="1"/>
  <c r="P4922" i="1" s="1"/>
  <c r="J4925" i="1"/>
  <c r="N4925" i="1" s="1"/>
  <c r="O4925" i="1" s="1"/>
  <c r="P4925" i="1" s="1"/>
  <c r="J4928" i="1"/>
  <c r="N4928" i="1" s="1"/>
  <c r="O4928" i="1" s="1"/>
  <c r="P4928" i="1" s="1"/>
  <c r="J4931" i="1"/>
  <c r="N4931" i="1" s="1"/>
  <c r="O4931" i="1" s="1"/>
  <c r="P4931" i="1" s="1"/>
  <c r="J4934" i="1"/>
  <c r="N4934" i="1" s="1"/>
  <c r="O4934" i="1" s="1"/>
  <c r="P4934" i="1" s="1"/>
  <c r="J4937" i="1"/>
  <c r="N4937" i="1" s="1"/>
  <c r="O4937" i="1" s="1"/>
  <c r="P4937" i="1" s="1"/>
  <c r="J4940" i="1"/>
  <c r="N4940" i="1" s="1"/>
  <c r="O4940" i="1" s="1"/>
  <c r="P4940" i="1" s="1"/>
  <c r="J4943" i="1"/>
  <c r="N4943" i="1" s="1"/>
  <c r="O4943" i="1" s="1"/>
  <c r="P4943" i="1" s="1"/>
  <c r="J4946" i="1"/>
  <c r="N4946" i="1" s="1"/>
  <c r="O4946" i="1" s="1"/>
  <c r="P4946" i="1" s="1"/>
  <c r="J4949" i="1"/>
  <c r="N4949" i="1" s="1"/>
  <c r="O4949" i="1" s="1"/>
  <c r="P4949" i="1" s="1"/>
  <c r="J4952" i="1"/>
  <c r="N4952" i="1" s="1"/>
  <c r="O4952" i="1" s="1"/>
  <c r="P4952" i="1" s="1"/>
  <c r="J4955" i="1"/>
  <c r="N4955" i="1" s="1"/>
  <c r="O4955" i="1" s="1"/>
  <c r="P4955" i="1" s="1"/>
  <c r="J4958" i="1"/>
  <c r="N4958" i="1" s="1"/>
  <c r="O4958" i="1" s="1"/>
  <c r="P4958" i="1" s="1"/>
  <c r="J4961" i="1"/>
  <c r="N4961" i="1" s="1"/>
  <c r="O4961" i="1" s="1"/>
  <c r="P4961" i="1" s="1"/>
  <c r="J4964" i="1"/>
  <c r="N4964" i="1" s="1"/>
  <c r="O4964" i="1" s="1"/>
  <c r="P4964" i="1" s="1"/>
  <c r="J4967" i="1"/>
  <c r="N4967" i="1" s="1"/>
  <c r="O4967" i="1" s="1"/>
  <c r="P4967" i="1" s="1"/>
  <c r="J4970" i="1"/>
  <c r="N4970" i="1" s="1"/>
  <c r="O4970" i="1" s="1"/>
  <c r="P4970" i="1" s="1"/>
  <c r="J4973" i="1"/>
  <c r="N4973" i="1" s="1"/>
  <c r="O4973" i="1" s="1"/>
  <c r="P4973" i="1" s="1"/>
  <c r="J4976" i="1"/>
  <c r="N4976" i="1" s="1"/>
  <c r="O4976" i="1" s="1"/>
  <c r="P4976" i="1" s="1"/>
  <c r="J4979" i="1"/>
  <c r="N4979" i="1" s="1"/>
  <c r="O4979" i="1" s="1"/>
  <c r="P4979" i="1" s="1"/>
  <c r="J4982" i="1"/>
  <c r="N4982" i="1" s="1"/>
  <c r="O4982" i="1" s="1"/>
  <c r="P4982" i="1" s="1"/>
  <c r="J4985" i="1"/>
  <c r="N4985" i="1" s="1"/>
  <c r="O4985" i="1" s="1"/>
  <c r="P4985" i="1" s="1"/>
  <c r="J4988" i="1"/>
  <c r="N4988" i="1" s="1"/>
  <c r="O4988" i="1" s="1"/>
  <c r="P4988" i="1" s="1"/>
  <c r="J4991" i="1"/>
  <c r="N4991" i="1" s="1"/>
  <c r="O4991" i="1" s="1"/>
  <c r="P4991" i="1" s="1"/>
  <c r="J4994" i="1"/>
  <c r="N4994" i="1" s="1"/>
  <c r="O4994" i="1" s="1"/>
  <c r="P4994" i="1" s="1"/>
  <c r="J4997" i="1"/>
  <c r="N4997" i="1" s="1"/>
  <c r="O4997" i="1" s="1"/>
  <c r="P4997" i="1" s="1"/>
  <c r="J5000" i="1"/>
  <c r="N5000" i="1" s="1"/>
  <c r="O5000" i="1" s="1"/>
  <c r="P5000" i="1" s="1"/>
  <c r="J5003" i="1"/>
  <c r="N5003" i="1" s="1"/>
  <c r="O5003" i="1" s="1"/>
  <c r="P5003" i="1" s="1"/>
  <c r="J5006" i="1"/>
  <c r="N5006" i="1" s="1"/>
  <c r="O5006" i="1" s="1"/>
  <c r="P5006" i="1" s="1"/>
  <c r="J5009" i="1"/>
  <c r="N5009" i="1" s="1"/>
  <c r="O5009" i="1" s="1"/>
  <c r="P5009" i="1" s="1"/>
  <c r="J5012" i="1"/>
  <c r="N5012" i="1" s="1"/>
  <c r="O5012" i="1" s="1"/>
  <c r="P5012" i="1" s="1"/>
  <c r="J5015" i="1"/>
  <c r="N5015" i="1" s="1"/>
  <c r="O5015" i="1" s="1"/>
  <c r="P5015" i="1" s="1"/>
  <c r="J5018" i="1"/>
  <c r="N5018" i="1" s="1"/>
  <c r="O5018" i="1" s="1"/>
  <c r="P5018" i="1" s="1"/>
  <c r="J5021" i="1"/>
  <c r="N5021" i="1" s="1"/>
  <c r="O5021" i="1" s="1"/>
  <c r="P5021" i="1" s="1"/>
  <c r="J5024" i="1"/>
  <c r="N5024" i="1" s="1"/>
  <c r="O5024" i="1" s="1"/>
  <c r="P5024" i="1" s="1"/>
  <c r="J5027" i="1"/>
  <c r="N5027" i="1" s="1"/>
  <c r="O5027" i="1" s="1"/>
  <c r="P5027" i="1" s="1"/>
  <c r="J5030" i="1"/>
  <c r="N5030" i="1" s="1"/>
  <c r="O5030" i="1" s="1"/>
  <c r="P5030" i="1" s="1"/>
  <c r="J5033" i="1"/>
  <c r="N5033" i="1" s="1"/>
  <c r="O5033" i="1" s="1"/>
  <c r="P5033" i="1" s="1"/>
  <c r="J5036" i="1"/>
  <c r="N5036" i="1" s="1"/>
  <c r="O5036" i="1" s="1"/>
  <c r="P5036" i="1" s="1"/>
  <c r="J5039" i="1"/>
  <c r="N5039" i="1" s="1"/>
  <c r="O5039" i="1" s="1"/>
  <c r="P5039" i="1" s="1"/>
  <c r="J5042" i="1"/>
  <c r="N5042" i="1" s="1"/>
  <c r="O5042" i="1" s="1"/>
  <c r="P5042" i="1" s="1"/>
  <c r="J5045" i="1"/>
  <c r="N5045" i="1" s="1"/>
  <c r="O5045" i="1" s="1"/>
  <c r="P5045" i="1" s="1"/>
  <c r="J5048" i="1"/>
  <c r="N5048" i="1" s="1"/>
  <c r="O5048" i="1" s="1"/>
  <c r="P5048" i="1" s="1"/>
  <c r="J5051" i="1"/>
  <c r="N5051" i="1" s="1"/>
  <c r="O5051" i="1" s="1"/>
  <c r="P5051" i="1" s="1"/>
  <c r="J5054" i="1"/>
  <c r="N5054" i="1" s="1"/>
  <c r="O5054" i="1" s="1"/>
  <c r="P5054" i="1" s="1"/>
  <c r="J5057" i="1"/>
  <c r="N5057" i="1" s="1"/>
  <c r="O5057" i="1" s="1"/>
  <c r="P5057" i="1" s="1"/>
  <c r="J5060" i="1"/>
  <c r="N5060" i="1" s="1"/>
  <c r="O5060" i="1" s="1"/>
  <c r="P5060" i="1" s="1"/>
  <c r="J5063" i="1"/>
  <c r="N5063" i="1" s="1"/>
  <c r="O5063" i="1" s="1"/>
  <c r="P5063" i="1" s="1"/>
  <c r="J5066" i="1"/>
  <c r="N5066" i="1" s="1"/>
  <c r="O5066" i="1" s="1"/>
  <c r="P5066" i="1" s="1"/>
  <c r="J5069" i="1"/>
  <c r="N5069" i="1" s="1"/>
  <c r="O5069" i="1" s="1"/>
  <c r="P5069" i="1" s="1"/>
  <c r="J5072" i="1"/>
  <c r="N5072" i="1" s="1"/>
  <c r="O5072" i="1" s="1"/>
  <c r="P5072" i="1" s="1"/>
  <c r="J5075" i="1"/>
  <c r="N5075" i="1" s="1"/>
  <c r="O5075" i="1" s="1"/>
  <c r="P5075" i="1" s="1"/>
  <c r="J5078" i="1"/>
  <c r="N5078" i="1" s="1"/>
  <c r="O5078" i="1" s="1"/>
  <c r="P5078" i="1" s="1"/>
  <c r="J5081" i="1"/>
  <c r="N5081" i="1" s="1"/>
  <c r="O5081" i="1" s="1"/>
  <c r="P5081" i="1" s="1"/>
  <c r="J5084" i="1"/>
  <c r="N5084" i="1" s="1"/>
  <c r="O5084" i="1" s="1"/>
  <c r="P5084" i="1" s="1"/>
  <c r="J5087" i="1"/>
  <c r="N5087" i="1" s="1"/>
  <c r="O5087" i="1" s="1"/>
  <c r="P5087" i="1" s="1"/>
  <c r="J5090" i="1"/>
  <c r="N5090" i="1" s="1"/>
  <c r="O5090" i="1" s="1"/>
  <c r="P5090" i="1" s="1"/>
  <c r="J5093" i="1"/>
  <c r="N5093" i="1" s="1"/>
  <c r="O5093" i="1" s="1"/>
  <c r="P5093" i="1" s="1"/>
  <c r="J5096" i="1"/>
  <c r="N5096" i="1" s="1"/>
  <c r="O5096" i="1" s="1"/>
  <c r="P5096" i="1" s="1"/>
  <c r="J5099" i="1"/>
  <c r="N5099" i="1" s="1"/>
  <c r="O5099" i="1" s="1"/>
  <c r="P5099" i="1" s="1"/>
  <c r="J5102" i="1"/>
  <c r="N5102" i="1" s="1"/>
  <c r="O5102" i="1" s="1"/>
  <c r="P5102" i="1" s="1"/>
  <c r="J5105" i="1"/>
  <c r="N5105" i="1" s="1"/>
  <c r="O5105" i="1" s="1"/>
  <c r="P5105" i="1" s="1"/>
  <c r="J5108" i="1"/>
  <c r="N5108" i="1" s="1"/>
  <c r="O5108" i="1" s="1"/>
  <c r="P5108" i="1" s="1"/>
  <c r="J5111" i="1"/>
  <c r="N5111" i="1" s="1"/>
  <c r="O5111" i="1" s="1"/>
  <c r="P5111" i="1" s="1"/>
  <c r="J5114" i="1"/>
  <c r="N5114" i="1" s="1"/>
  <c r="O5114" i="1" s="1"/>
  <c r="P5114" i="1" s="1"/>
  <c r="J5117" i="1"/>
  <c r="N5117" i="1" s="1"/>
  <c r="O5117" i="1" s="1"/>
  <c r="P5117" i="1" s="1"/>
  <c r="J5120" i="1"/>
  <c r="N5120" i="1" s="1"/>
  <c r="O5120" i="1" s="1"/>
  <c r="P5120" i="1" s="1"/>
  <c r="J5123" i="1"/>
  <c r="N5123" i="1" s="1"/>
  <c r="O5123" i="1" s="1"/>
  <c r="P5123" i="1" s="1"/>
  <c r="J5126" i="1"/>
  <c r="N5126" i="1" s="1"/>
  <c r="O5126" i="1" s="1"/>
  <c r="P5126" i="1" s="1"/>
  <c r="J5129" i="1"/>
  <c r="N5129" i="1" s="1"/>
  <c r="O5129" i="1" s="1"/>
  <c r="P5129" i="1" s="1"/>
  <c r="J5132" i="1"/>
  <c r="N5132" i="1" s="1"/>
  <c r="O5132" i="1" s="1"/>
  <c r="P5132" i="1" s="1"/>
  <c r="J5135" i="1"/>
  <c r="N5135" i="1" s="1"/>
  <c r="O5135" i="1" s="1"/>
  <c r="P5135" i="1" s="1"/>
  <c r="J5138" i="1"/>
  <c r="N5138" i="1" s="1"/>
  <c r="O5138" i="1" s="1"/>
  <c r="P5138" i="1" s="1"/>
  <c r="J5141" i="1"/>
  <c r="N5141" i="1" s="1"/>
  <c r="O5141" i="1" s="1"/>
  <c r="P5141" i="1" s="1"/>
  <c r="J5144" i="1"/>
  <c r="N5144" i="1" s="1"/>
  <c r="O5144" i="1" s="1"/>
  <c r="P5144" i="1" s="1"/>
  <c r="J5147" i="1"/>
  <c r="N5147" i="1" s="1"/>
  <c r="O5147" i="1" s="1"/>
  <c r="P5147" i="1" s="1"/>
  <c r="J5150" i="1"/>
  <c r="N5150" i="1" s="1"/>
  <c r="O5150" i="1" s="1"/>
  <c r="P5150" i="1" s="1"/>
  <c r="J5153" i="1"/>
  <c r="N5153" i="1" s="1"/>
  <c r="O5153" i="1" s="1"/>
  <c r="P5153" i="1" s="1"/>
  <c r="J5156" i="1"/>
  <c r="N5156" i="1" s="1"/>
  <c r="O5156" i="1" s="1"/>
  <c r="P5156" i="1" s="1"/>
  <c r="J5159" i="1"/>
  <c r="N5159" i="1" s="1"/>
  <c r="O5159" i="1" s="1"/>
  <c r="P5159" i="1" s="1"/>
  <c r="J5162" i="1"/>
  <c r="N5162" i="1" s="1"/>
  <c r="O5162" i="1" s="1"/>
  <c r="P5162" i="1" s="1"/>
  <c r="J5165" i="1"/>
  <c r="N5165" i="1" s="1"/>
  <c r="O5165" i="1" s="1"/>
  <c r="P5165" i="1" s="1"/>
  <c r="J5168" i="1"/>
  <c r="N5168" i="1" s="1"/>
  <c r="O5168" i="1" s="1"/>
  <c r="P5168" i="1" s="1"/>
  <c r="J5171" i="1"/>
  <c r="N5171" i="1" s="1"/>
  <c r="O5171" i="1" s="1"/>
  <c r="P5171" i="1" s="1"/>
  <c r="J5174" i="1"/>
  <c r="N5174" i="1" s="1"/>
  <c r="O5174" i="1" s="1"/>
  <c r="P5174" i="1" s="1"/>
  <c r="J5177" i="1"/>
  <c r="N5177" i="1" s="1"/>
  <c r="O5177" i="1" s="1"/>
  <c r="P5177" i="1" s="1"/>
  <c r="J5180" i="1"/>
  <c r="N5180" i="1" s="1"/>
  <c r="O5180" i="1" s="1"/>
  <c r="P5180" i="1" s="1"/>
  <c r="J5183" i="1"/>
  <c r="N5183" i="1" s="1"/>
  <c r="O5183" i="1" s="1"/>
  <c r="P5183" i="1" s="1"/>
  <c r="J5186" i="1"/>
  <c r="N5186" i="1" s="1"/>
  <c r="O5186" i="1" s="1"/>
  <c r="P5186" i="1" s="1"/>
  <c r="J5189" i="1"/>
  <c r="N5189" i="1" s="1"/>
  <c r="O5189" i="1" s="1"/>
  <c r="P5189" i="1" s="1"/>
  <c r="J5192" i="1"/>
  <c r="N5192" i="1" s="1"/>
  <c r="O5192" i="1" s="1"/>
  <c r="P5192" i="1" s="1"/>
  <c r="J5195" i="1"/>
  <c r="N5195" i="1" s="1"/>
  <c r="O5195" i="1" s="1"/>
  <c r="P5195" i="1" s="1"/>
  <c r="J5198" i="1"/>
  <c r="N5198" i="1" s="1"/>
  <c r="O5198" i="1" s="1"/>
  <c r="P5198" i="1" s="1"/>
  <c r="J5201" i="1"/>
  <c r="N5201" i="1" s="1"/>
  <c r="O5201" i="1" s="1"/>
  <c r="P5201" i="1" s="1"/>
  <c r="J5204" i="1"/>
  <c r="N5204" i="1" s="1"/>
  <c r="O5204" i="1" s="1"/>
  <c r="P5204" i="1" s="1"/>
  <c r="J5207" i="1"/>
  <c r="N5207" i="1" s="1"/>
  <c r="O5207" i="1" s="1"/>
  <c r="P5207" i="1" s="1"/>
  <c r="J5210" i="1"/>
  <c r="N5210" i="1" s="1"/>
  <c r="O5210" i="1" s="1"/>
  <c r="P5210" i="1" s="1"/>
  <c r="J5213" i="1"/>
  <c r="N5213" i="1" s="1"/>
  <c r="O5213" i="1" s="1"/>
  <c r="P5213" i="1" s="1"/>
  <c r="J5216" i="1"/>
  <c r="N5216" i="1" s="1"/>
  <c r="O5216" i="1" s="1"/>
  <c r="P5216" i="1" s="1"/>
  <c r="J5219" i="1"/>
  <c r="N5219" i="1" s="1"/>
  <c r="O5219" i="1" s="1"/>
  <c r="P5219" i="1" s="1"/>
  <c r="J5222" i="1"/>
  <c r="N5222" i="1" s="1"/>
  <c r="O5222" i="1" s="1"/>
  <c r="P5222" i="1" s="1"/>
  <c r="J5225" i="1"/>
  <c r="N5225" i="1" s="1"/>
  <c r="O5225" i="1" s="1"/>
  <c r="P5225" i="1" s="1"/>
  <c r="J5228" i="1"/>
  <c r="N5228" i="1" s="1"/>
  <c r="O5228" i="1" s="1"/>
  <c r="P5228" i="1" s="1"/>
  <c r="J5231" i="1"/>
  <c r="N5231" i="1" s="1"/>
  <c r="O5231" i="1" s="1"/>
  <c r="P5231" i="1" s="1"/>
  <c r="J5234" i="1"/>
  <c r="N5234" i="1" s="1"/>
  <c r="O5234" i="1" s="1"/>
  <c r="P5234" i="1" s="1"/>
  <c r="J5237" i="1"/>
  <c r="N5237" i="1" s="1"/>
  <c r="O5237" i="1" s="1"/>
  <c r="P5237" i="1" s="1"/>
  <c r="J5240" i="1"/>
  <c r="N5240" i="1" s="1"/>
  <c r="O5240" i="1" s="1"/>
  <c r="P5240" i="1" s="1"/>
  <c r="J5243" i="1"/>
  <c r="N5243" i="1" s="1"/>
  <c r="O5243" i="1" s="1"/>
  <c r="P5243" i="1" s="1"/>
  <c r="J5246" i="1"/>
  <c r="N5246" i="1" s="1"/>
  <c r="O5246" i="1" s="1"/>
  <c r="P5246" i="1" s="1"/>
  <c r="J5249" i="1"/>
  <c r="N5249" i="1" s="1"/>
  <c r="O5249" i="1" s="1"/>
  <c r="P5249" i="1" s="1"/>
  <c r="J5252" i="1"/>
  <c r="N5252" i="1" s="1"/>
  <c r="O5252" i="1" s="1"/>
  <c r="P5252" i="1" s="1"/>
  <c r="J5255" i="1"/>
  <c r="N5255" i="1" s="1"/>
  <c r="O5255" i="1" s="1"/>
  <c r="P5255" i="1" s="1"/>
  <c r="J5258" i="1"/>
  <c r="N5258" i="1" s="1"/>
  <c r="O5258" i="1" s="1"/>
  <c r="P5258" i="1" s="1"/>
  <c r="J5261" i="1"/>
  <c r="N5261" i="1" s="1"/>
  <c r="O5261" i="1" s="1"/>
  <c r="P5261" i="1" s="1"/>
  <c r="J5264" i="1"/>
  <c r="N5264" i="1" s="1"/>
  <c r="O5264" i="1" s="1"/>
  <c r="P5264" i="1" s="1"/>
  <c r="J5267" i="1"/>
  <c r="N5267" i="1" s="1"/>
  <c r="O5267" i="1" s="1"/>
  <c r="P5267" i="1" s="1"/>
  <c r="J5270" i="1"/>
  <c r="N5270" i="1" s="1"/>
  <c r="O5270" i="1" s="1"/>
  <c r="P5270" i="1" s="1"/>
  <c r="J5273" i="1"/>
  <c r="N5273" i="1" s="1"/>
  <c r="O5273" i="1" s="1"/>
  <c r="P5273" i="1" s="1"/>
  <c r="J5276" i="1"/>
  <c r="N5276" i="1" s="1"/>
  <c r="O5276" i="1" s="1"/>
  <c r="P5276" i="1" s="1"/>
  <c r="J5279" i="1"/>
  <c r="N5279" i="1" s="1"/>
  <c r="O5279" i="1" s="1"/>
  <c r="P5279" i="1" s="1"/>
  <c r="J5282" i="1"/>
  <c r="N5282" i="1" s="1"/>
  <c r="O5282" i="1" s="1"/>
  <c r="P5282" i="1" s="1"/>
  <c r="J5285" i="1"/>
  <c r="N5285" i="1" s="1"/>
  <c r="O5285" i="1" s="1"/>
  <c r="P5285" i="1" s="1"/>
  <c r="J5288" i="1"/>
  <c r="N5288" i="1" s="1"/>
  <c r="O5288" i="1" s="1"/>
  <c r="P5288" i="1" s="1"/>
  <c r="J5291" i="1"/>
  <c r="N5291" i="1" s="1"/>
  <c r="O5291" i="1" s="1"/>
  <c r="P5291" i="1" s="1"/>
  <c r="J5294" i="1"/>
  <c r="N5294" i="1" s="1"/>
  <c r="O5294" i="1" s="1"/>
  <c r="P5294" i="1" s="1"/>
  <c r="J5297" i="1"/>
  <c r="N5297" i="1" s="1"/>
  <c r="O5297" i="1" s="1"/>
  <c r="P5297" i="1" s="1"/>
  <c r="J5300" i="1"/>
  <c r="N5300" i="1" s="1"/>
  <c r="O5300" i="1" s="1"/>
  <c r="P5300" i="1" s="1"/>
  <c r="J5303" i="1"/>
  <c r="N5303" i="1" s="1"/>
  <c r="O5303" i="1" s="1"/>
  <c r="P5303" i="1" s="1"/>
  <c r="J5306" i="1"/>
  <c r="N5306" i="1" s="1"/>
  <c r="O5306" i="1" s="1"/>
  <c r="P5306" i="1" s="1"/>
  <c r="J5309" i="1"/>
  <c r="N5309" i="1" s="1"/>
  <c r="O5309" i="1" s="1"/>
  <c r="P5309" i="1" s="1"/>
  <c r="J5312" i="1"/>
  <c r="N5312" i="1" s="1"/>
  <c r="O5312" i="1" s="1"/>
  <c r="P5312" i="1" s="1"/>
  <c r="J5315" i="1"/>
  <c r="N5315" i="1" s="1"/>
  <c r="O5315" i="1" s="1"/>
  <c r="P5315" i="1" s="1"/>
  <c r="J5318" i="1"/>
  <c r="N5318" i="1" s="1"/>
  <c r="O5318" i="1" s="1"/>
  <c r="P5318" i="1" s="1"/>
  <c r="J5321" i="1"/>
  <c r="N5321" i="1" s="1"/>
  <c r="O5321" i="1" s="1"/>
  <c r="P5321" i="1" s="1"/>
  <c r="J5324" i="1"/>
  <c r="N5324" i="1" s="1"/>
  <c r="O5324" i="1" s="1"/>
  <c r="P5324" i="1" s="1"/>
  <c r="J5327" i="1"/>
  <c r="N5327" i="1" s="1"/>
  <c r="O5327" i="1" s="1"/>
  <c r="P5327" i="1" s="1"/>
  <c r="J5330" i="1"/>
  <c r="N5330" i="1" s="1"/>
  <c r="O5330" i="1" s="1"/>
  <c r="P5330" i="1" s="1"/>
  <c r="J5333" i="1"/>
  <c r="N5333" i="1" s="1"/>
  <c r="O5333" i="1" s="1"/>
  <c r="P5333" i="1" s="1"/>
  <c r="J5336" i="1"/>
  <c r="N5336" i="1" s="1"/>
  <c r="O5336" i="1" s="1"/>
  <c r="P5336" i="1" s="1"/>
  <c r="J5339" i="1"/>
  <c r="N5339" i="1" s="1"/>
  <c r="O5339" i="1" s="1"/>
  <c r="P5339" i="1" s="1"/>
  <c r="J5342" i="1"/>
  <c r="N5342" i="1" s="1"/>
  <c r="O5342" i="1" s="1"/>
  <c r="P5342" i="1" s="1"/>
  <c r="J5345" i="1"/>
  <c r="N5345" i="1" s="1"/>
  <c r="O5345" i="1" s="1"/>
  <c r="P5345" i="1" s="1"/>
  <c r="J5348" i="1"/>
  <c r="N5348" i="1" s="1"/>
  <c r="O5348" i="1" s="1"/>
  <c r="P5348" i="1" s="1"/>
  <c r="J5351" i="1"/>
  <c r="N5351" i="1" s="1"/>
  <c r="O5351" i="1" s="1"/>
  <c r="P5351" i="1" s="1"/>
  <c r="J5354" i="1"/>
  <c r="N5354" i="1" s="1"/>
  <c r="O5354" i="1" s="1"/>
  <c r="P5354" i="1" s="1"/>
  <c r="J5357" i="1"/>
  <c r="N5357" i="1" s="1"/>
  <c r="O5357" i="1" s="1"/>
  <c r="P5357" i="1" s="1"/>
  <c r="J5360" i="1"/>
  <c r="N5360" i="1" s="1"/>
  <c r="O5360" i="1" s="1"/>
  <c r="P5360" i="1" s="1"/>
  <c r="J5363" i="1"/>
  <c r="N5363" i="1" s="1"/>
  <c r="O5363" i="1" s="1"/>
  <c r="P5363" i="1" s="1"/>
  <c r="J5366" i="1"/>
  <c r="N5366" i="1" s="1"/>
  <c r="O5366" i="1" s="1"/>
  <c r="P5366" i="1" s="1"/>
  <c r="J5369" i="1"/>
  <c r="N5369" i="1" s="1"/>
  <c r="O5369" i="1" s="1"/>
  <c r="P5369" i="1" s="1"/>
  <c r="J5372" i="1"/>
  <c r="N5372" i="1" s="1"/>
  <c r="O5372" i="1" s="1"/>
  <c r="P5372" i="1" s="1"/>
  <c r="J5375" i="1"/>
  <c r="N5375" i="1" s="1"/>
  <c r="O5375" i="1" s="1"/>
  <c r="P5375" i="1" s="1"/>
  <c r="J5378" i="1"/>
  <c r="N5378" i="1" s="1"/>
  <c r="O5378" i="1" s="1"/>
  <c r="P5378" i="1" s="1"/>
  <c r="J5381" i="1"/>
  <c r="N5381" i="1" s="1"/>
  <c r="O5381" i="1" s="1"/>
  <c r="P5381" i="1" s="1"/>
  <c r="J5384" i="1"/>
  <c r="N5384" i="1" s="1"/>
  <c r="O5384" i="1" s="1"/>
  <c r="P5384" i="1" s="1"/>
  <c r="J5387" i="1"/>
  <c r="N5387" i="1" s="1"/>
  <c r="O5387" i="1" s="1"/>
  <c r="P5387" i="1" s="1"/>
  <c r="J5390" i="1"/>
  <c r="N5390" i="1" s="1"/>
  <c r="O5390" i="1" s="1"/>
  <c r="P5390" i="1" s="1"/>
  <c r="J5393" i="1"/>
  <c r="N5393" i="1" s="1"/>
  <c r="O5393" i="1" s="1"/>
  <c r="P5393" i="1" s="1"/>
  <c r="J5396" i="1"/>
  <c r="N5396" i="1" s="1"/>
  <c r="O5396" i="1" s="1"/>
  <c r="P5396" i="1" s="1"/>
  <c r="J5399" i="1"/>
  <c r="N5399" i="1" s="1"/>
  <c r="O5399" i="1" s="1"/>
  <c r="P5399" i="1" s="1"/>
  <c r="J5402" i="1"/>
  <c r="N5402" i="1" s="1"/>
  <c r="O5402" i="1" s="1"/>
  <c r="P5402" i="1" s="1"/>
  <c r="J5405" i="1"/>
  <c r="N5405" i="1" s="1"/>
  <c r="O5405" i="1" s="1"/>
  <c r="P5405" i="1" s="1"/>
  <c r="J5408" i="1"/>
  <c r="N5408" i="1" s="1"/>
  <c r="O5408" i="1" s="1"/>
  <c r="P5408" i="1" s="1"/>
  <c r="J5411" i="1"/>
  <c r="N5411" i="1" s="1"/>
  <c r="O5411" i="1" s="1"/>
  <c r="P5411" i="1" s="1"/>
  <c r="J5414" i="1"/>
  <c r="N5414" i="1" s="1"/>
  <c r="O5414" i="1" s="1"/>
  <c r="P5414" i="1" s="1"/>
  <c r="J5417" i="1"/>
  <c r="N5417" i="1" s="1"/>
  <c r="O5417" i="1" s="1"/>
  <c r="P5417" i="1" s="1"/>
  <c r="J5420" i="1"/>
  <c r="N5420" i="1" s="1"/>
  <c r="O5420" i="1" s="1"/>
  <c r="P5420" i="1" s="1"/>
  <c r="J5423" i="1"/>
  <c r="N5423" i="1" s="1"/>
  <c r="O5423" i="1" s="1"/>
  <c r="P5423" i="1" s="1"/>
  <c r="J5426" i="1"/>
  <c r="N5426" i="1" s="1"/>
  <c r="O5426" i="1" s="1"/>
  <c r="P5426" i="1" s="1"/>
  <c r="J5429" i="1"/>
  <c r="N5429" i="1" s="1"/>
  <c r="O5429" i="1" s="1"/>
  <c r="P5429" i="1" s="1"/>
  <c r="J5432" i="1"/>
  <c r="N5432" i="1" s="1"/>
  <c r="O5432" i="1" s="1"/>
  <c r="P5432" i="1" s="1"/>
  <c r="J5435" i="1"/>
  <c r="N5435" i="1" s="1"/>
  <c r="O5435" i="1" s="1"/>
  <c r="P5435" i="1" s="1"/>
  <c r="J5438" i="1"/>
  <c r="N5438" i="1" s="1"/>
  <c r="O5438" i="1" s="1"/>
  <c r="P5438" i="1" s="1"/>
  <c r="J5441" i="1"/>
  <c r="N5441" i="1" s="1"/>
  <c r="O5441" i="1" s="1"/>
  <c r="P5441" i="1" s="1"/>
  <c r="J5444" i="1"/>
  <c r="N5444" i="1" s="1"/>
  <c r="O5444" i="1" s="1"/>
  <c r="P5444" i="1" s="1"/>
  <c r="J5447" i="1"/>
  <c r="N5447" i="1" s="1"/>
  <c r="O5447" i="1" s="1"/>
  <c r="P5447" i="1" s="1"/>
  <c r="J5450" i="1"/>
  <c r="N5450" i="1" s="1"/>
  <c r="O5450" i="1" s="1"/>
  <c r="P5450" i="1" s="1"/>
  <c r="J5453" i="1"/>
  <c r="N5453" i="1" s="1"/>
  <c r="O5453" i="1" s="1"/>
  <c r="P5453" i="1" s="1"/>
  <c r="J5456" i="1"/>
  <c r="N5456" i="1" s="1"/>
  <c r="O5456" i="1" s="1"/>
  <c r="P5456" i="1" s="1"/>
  <c r="J5459" i="1"/>
  <c r="N5459" i="1" s="1"/>
  <c r="O5459" i="1" s="1"/>
  <c r="P5459" i="1" s="1"/>
  <c r="J5462" i="1"/>
  <c r="N5462" i="1" s="1"/>
  <c r="O5462" i="1" s="1"/>
  <c r="P5462" i="1" s="1"/>
  <c r="J5465" i="1"/>
  <c r="N5465" i="1" s="1"/>
  <c r="O5465" i="1" s="1"/>
  <c r="P5465" i="1" s="1"/>
  <c r="J5468" i="1"/>
  <c r="N5468" i="1" s="1"/>
  <c r="O5468" i="1" s="1"/>
  <c r="P5468" i="1" s="1"/>
  <c r="J5471" i="1"/>
  <c r="N5471" i="1" s="1"/>
  <c r="O5471" i="1" s="1"/>
  <c r="P5471" i="1" s="1"/>
  <c r="J5474" i="1"/>
  <c r="N5474" i="1" s="1"/>
  <c r="O5474" i="1" s="1"/>
  <c r="P5474" i="1" s="1"/>
  <c r="J5477" i="1"/>
  <c r="N5477" i="1" s="1"/>
  <c r="O5477" i="1" s="1"/>
  <c r="P5477" i="1" s="1"/>
  <c r="J5480" i="1"/>
  <c r="N5480" i="1" s="1"/>
  <c r="O5480" i="1" s="1"/>
  <c r="P5480" i="1" s="1"/>
  <c r="J5483" i="1"/>
  <c r="N5483" i="1" s="1"/>
  <c r="O5483" i="1" s="1"/>
  <c r="P5483" i="1" s="1"/>
  <c r="J5486" i="1"/>
  <c r="N5486" i="1" s="1"/>
  <c r="O5486" i="1" s="1"/>
  <c r="P5486" i="1" s="1"/>
  <c r="J5489" i="1"/>
  <c r="N5489" i="1" s="1"/>
  <c r="O5489" i="1" s="1"/>
  <c r="P5489" i="1" s="1"/>
  <c r="J5492" i="1"/>
  <c r="N5492" i="1" s="1"/>
  <c r="O5492" i="1" s="1"/>
  <c r="P5492" i="1" s="1"/>
  <c r="J5495" i="1"/>
  <c r="N5495" i="1" s="1"/>
  <c r="O5495" i="1" s="1"/>
  <c r="P5495" i="1" s="1"/>
  <c r="J5498" i="1"/>
  <c r="N5498" i="1" s="1"/>
  <c r="O5498" i="1" s="1"/>
  <c r="P5498" i="1" s="1"/>
  <c r="J5501" i="1"/>
  <c r="N5501" i="1" s="1"/>
  <c r="O5501" i="1" s="1"/>
  <c r="P5501" i="1" s="1"/>
  <c r="J5504" i="1"/>
  <c r="N5504" i="1" s="1"/>
  <c r="O5504" i="1" s="1"/>
  <c r="P5504" i="1" s="1"/>
  <c r="J5507" i="1"/>
  <c r="N5507" i="1" s="1"/>
  <c r="O5507" i="1" s="1"/>
  <c r="P5507" i="1" s="1"/>
  <c r="J5510" i="1"/>
  <c r="N5510" i="1" s="1"/>
  <c r="O5510" i="1" s="1"/>
  <c r="P5510" i="1" s="1"/>
  <c r="J5513" i="1"/>
  <c r="N5513" i="1" s="1"/>
  <c r="O5513" i="1" s="1"/>
  <c r="P5513" i="1" s="1"/>
  <c r="J5516" i="1"/>
  <c r="N5516" i="1" s="1"/>
  <c r="O5516" i="1" s="1"/>
  <c r="P5516" i="1" s="1"/>
  <c r="J5519" i="1"/>
  <c r="N5519" i="1" s="1"/>
  <c r="O5519" i="1" s="1"/>
  <c r="P5519" i="1" s="1"/>
  <c r="J5522" i="1"/>
  <c r="N5522" i="1" s="1"/>
  <c r="O5522" i="1" s="1"/>
  <c r="P5522" i="1" s="1"/>
  <c r="J5525" i="1"/>
  <c r="N5525" i="1" s="1"/>
  <c r="O5525" i="1" s="1"/>
  <c r="P5525" i="1" s="1"/>
  <c r="J5528" i="1"/>
  <c r="N5528" i="1" s="1"/>
  <c r="O5528" i="1" s="1"/>
  <c r="P5528" i="1" s="1"/>
  <c r="J5531" i="1"/>
  <c r="N5531" i="1" s="1"/>
  <c r="O5531" i="1" s="1"/>
  <c r="P5531" i="1" s="1"/>
  <c r="J5534" i="1"/>
  <c r="N5534" i="1" s="1"/>
  <c r="O5534" i="1" s="1"/>
  <c r="P5534" i="1" s="1"/>
  <c r="J5537" i="1"/>
  <c r="N5537" i="1" s="1"/>
  <c r="O5537" i="1" s="1"/>
  <c r="P5537" i="1" s="1"/>
  <c r="J5540" i="1"/>
  <c r="N5540" i="1" s="1"/>
  <c r="O5540" i="1" s="1"/>
  <c r="P5540" i="1" s="1"/>
  <c r="J5543" i="1"/>
  <c r="N5543" i="1" s="1"/>
  <c r="O5543" i="1" s="1"/>
  <c r="P5543" i="1" s="1"/>
  <c r="J5546" i="1"/>
  <c r="N5546" i="1" s="1"/>
  <c r="O5546" i="1" s="1"/>
  <c r="P5546" i="1" s="1"/>
  <c r="J5549" i="1"/>
  <c r="N5549" i="1" s="1"/>
  <c r="O5549" i="1" s="1"/>
  <c r="P5549" i="1" s="1"/>
  <c r="J5552" i="1"/>
  <c r="N5552" i="1" s="1"/>
  <c r="O5552" i="1" s="1"/>
  <c r="P5552" i="1" s="1"/>
  <c r="J5555" i="1"/>
  <c r="N5555" i="1" s="1"/>
  <c r="O5555" i="1" s="1"/>
  <c r="P5555" i="1" s="1"/>
  <c r="J5558" i="1"/>
  <c r="N5558" i="1" s="1"/>
  <c r="O5558" i="1" s="1"/>
  <c r="P5558" i="1" s="1"/>
  <c r="J5561" i="1"/>
  <c r="N5561" i="1" s="1"/>
  <c r="O5561" i="1" s="1"/>
  <c r="P5561" i="1" s="1"/>
  <c r="J5564" i="1"/>
  <c r="N5564" i="1" s="1"/>
  <c r="O5564" i="1" s="1"/>
  <c r="P5564" i="1" s="1"/>
  <c r="J5567" i="1"/>
  <c r="N5567" i="1" s="1"/>
  <c r="O5567" i="1" s="1"/>
  <c r="P5567" i="1" s="1"/>
  <c r="J5570" i="1"/>
  <c r="N5570" i="1" s="1"/>
  <c r="O5570" i="1" s="1"/>
  <c r="P5570" i="1" s="1"/>
  <c r="J5573" i="1"/>
  <c r="N5573" i="1" s="1"/>
  <c r="O5573" i="1" s="1"/>
  <c r="P5573" i="1" s="1"/>
  <c r="J5576" i="1"/>
  <c r="N5576" i="1" s="1"/>
  <c r="O5576" i="1" s="1"/>
  <c r="P5576" i="1" s="1"/>
  <c r="J5579" i="1"/>
  <c r="N5579" i="1" s="1"/>
  <c r="O5579" i="1" s="1"/>
  <c r="P5579" i="1" s="1"/>
  <c r="J5582" i="1"/>
  <c r="N5582" i="1" s="1"/>
  <c r="O5582" i="1" s="1"/>
  <c r="P5582" i="1" s="1"/>
  <c r="J5585" i="1"/>
  <c r="N5585" i="1" s="1"/>
  <c r="O5585" i="1" s="1"/>
  <c r="P5585" i="1" s="1"/>
  <c r="J5588" i="1"/>
  <c r="N5588" i="1" s="1"/>
  <c r="O5588" i="1" s="1"/>
  <c r="P5588" i="1" s="1"/>
  <c r="J5591" i="1"/>
  <c r="N5591" i="1" s="1"/>
  <c r="O5591" i="1" s="1"/>
  <c r="P5591" i="1" s="1"/>
  <c r="J3068" i="1"/>
  <c r="N3068" i="1" s="1"/>
  <c r="O3068" i="1" s="1"/>
  <c r="P3068" i="1" s="1"/>
  <c r="J3225" i="1"/>
  <c r="N3225" i="1" s="1"/>
  <c r="O3225" i="1" s="1"/>
  <c r="P3225" i="1" s="1"/>
  <c r="J3284" i="1"/>
  <c r="N3284" i="1" s="1"/>
  <c r="O3284" i="1" s="1"/>
  <c r="P3284" i="1" s="1"/>
  <c r="J3441" i="1"/>
  <c r="N3441" i="1" s="1"/>
  <c r="O3441" i="1" s="1"/>
  <c r="P3441" i="1" s="1"/>
  <c r="J4132" i="1"/>
  <c r="N4132" i="1" s="1"/>
  <c r="O4132" i="1" s="1"/>
  <c r="P4132" i="1" s="1"/>
  <c r="J4150" i="1"/>
  <c r="N4150" i="1" s="1"/>
  <c r="O4150" i="1" s="1"/>
  <c r="P4150" i="1" s="1"/>
  <c r="J4168" i="1"/>
  <c r="N4168" i="1" s="1"/>
  <c r="O4168" i="1" s="1"/>
  <c r="P4168" i="1" s="1"/>
  <c r="J4186" i="1"/>
  <c r="N4186" i="1" s="1"/>
  <c r="O4186" i="1" s="1"/>
  <c r="P4186" i="1" s="1"/>
  <c r="J4204" i="1"/>
  <c r="N4204" i="1" s="1"/>
  <c r="O4204" i="1" s="1"/>
  <c r="P4204" i="1" s="1"/>
  <c r="J4222" i="1"/>
  <c r="N4222" i="1" s="1"/>
  <c r="O4222" i="1" s="1"/>
  <c r="P4222" i="1" s="1"/>
  <c r="J4240" i="1"/>
  <c r="N4240" i="1" s="1"/>
  <c r="O4240" i="1" s="1"/>
  <c r="P4240" i="1" s="1"/>
  <c r="J4258" i="1"/>
  <c r="N4258" i="1" s="1"/>
  <c r="O4258" i="1" s="1"/>
  <c r="P4258" i="1" s="1"/>
  <c r="J4276" i="1"/>
  <c r="N4276" i="1" s="1"/>
  <c r="O4276" i="1" s="1"/>
  <c r="P4276" i="1" s="1"/>
  <c r="J4294" i="1"/>
  <c r="N4294" i="1" s="1"/>
  <c r="O4294" i="1" s="1"/>
  <c r="P4294" i="1" s="1"/>
  <c r="J4312" i="1"/>
  <c r="N4312" i="1" s="1"/>
  <c r="O4312" i="1" s="1"/>
  <c r="P4312" i="1" s="1"/>
  <c r="J4319" i="1"/>
  <c r="N4319" i="1" s="1"/>
  <c r="O4319" i="1" s="1"/>
  <c r="P4319" i="1" s="1"/>
  <c r="J3104" i="1"/>
  <c r="N3104" i="1" s="1"/>
  <c r="O3104" i="1" s="1"/>
  <c r="P3104" i="1" s="1"/>
  <c r="J3261" i="1"/>
  <c r="N3261" i="1" s="1"/>
  <c r="O3261" i="1" s="1"/>
  <c r="P3261" i="1" s="1"/>
  <c r="J3320" i="1"/>
  <c r="N3320" i="1" s="1"/>
  <c r="O3320" i="1" s="1"/>
  <c r="P3320" i="1" s="1"/>
  <c r="J4129" i="1"/>
  <c r="N4129" i="1" s="1"/>
  <c r="O4129" i="1" s="1"/>
  <c r="P4129" i="1" s="1"/>
  <c r="J4147" i="1"/>
  <c r="N4147" i="1" s="1"/>
  <c r="O4147" i="1" s="1"/>
  <c r="P4147" i="1" s="1"/>
  <c r="J4165" i="1"/>
  <c r="N4165" i="1" s="1"/>
  <c r="O4165" i="1" s="1"/>
  <c r="P4165" i="1" s="1"/>
  <c r="J4183" i="1"/>
  <c r="N4183" i="1" s="1"/>
  <c r="O4183" i="1" s="1"/>
  <c r="P4183" i="1" s="1"/>
  <c r="J4201" i="1"/>
  <c r="N4201" i="1" s="1"/>
  <c r="O4201" i="1" s="1"/>
  <c r="P4201" i="1" s="1"/>
  <c r="J4219" i="1"/>
  <c r="N4219" i="1" s="1"/>
  <c r="O4219" i="1" s="1"/>
  <c r="P4219" i="1" s="1"/>
  <c r="J4237" i="1"/>
  <c r="N4237" i="1" s="1"/>
  <c r="O4237" i="1" s="1"/>
  <c r="P4237" i="1" s="1"/>
  <c r="J4255" i="1"/>
  <c r="N4255" i="1" s="1"/>
  <c r="O4255" i="1" s="1"/>
  <c r="P4255" i="1" s="1"/>
  <c r="J4273" i="1"/>
  <c r="N4273" i="1" s="1"/>
  <c r="O4273" i="1" s="1"/>
  <c r="P4273" i="1" s="1"/>
  <c r="J4291" i="1"/>
  <c r="N4291" i="1" s="1"/>
  <c r="O4291" i="1" s="1"/>
  <c r="P4291" i="1" s="1"/>
  <c r="J4309" i="1"/>
  <c r="N4309" i="1" s="1"/>
  <c r="O4309" i="1" s="1"/>
  <c r="P4309" i="1" s="1"/>
  <c r="J4323" i="1"/>
  <c r="N4323" i="1" s="1"/>
  <c r="O4323" i="1" s="1"/>
  <c r="P4323" i="1" s="1"/>
  <c r="J4326" i="1"/>
  <c r="N4326" i="1" s="1"/>
  <c r="O4326" i="1" s="1"/>
  <c r="P4326" i="1" s="1"/>
  <c r="J4329" i="1"/>
  <c r="N4329" i="1" s="1"/>
  <c r="O4329" i="1" s="1"/>
  <c r="P4329" i="1" s="1"/>
  <c r="J4332" i="1"/>
  <c r="N4332" i="1" s="1"/>
  <c r="O4332" i="1" s="1"/>
  <c r="P4332" i="1" s="1"/>
  <c r="J4335" i="1"/>
  <c r="N4335" i="1" s="1"/>
  <c r="O4335" i="1" s="1"/>
  <c r="P4335" i="1" s="1"/>
  <c r="J4338" i="1"/>
  <c r="N4338" i="1" s="1"/>
  <c r="O4338" i="1" s="1"/>
  <c r="P4338" i="1" s="1"/>
  <c r="J4341" i="1"/>
  <c r="N4341" i="1" s="1"/>
  <c r="O4341" i="1" s="1"/>
  <c r="P4341" i="1" s="1"/>
  <c r="J4344" i="1"/>
  <c r="N4344" i="1" s="1"/>
  <c r="O4344" i="1" s="1"/>
  <c r="P4344" i="1" s="1"/>
  <c r="J4347" i="1"/>
  <c r="N4347" i="1" s="1"/>
  <c r="O4347" i="1" s="1"/>
  <c r="P4347" i="1" s="1"/>
  <c r="J4350" i="1"/>
  <c r="N4350" i="1" s="1"/>
  <c r="O4350" i="1" s="1"/>
  <c r="P4350" i="1" s="1"/>
  <c r="J4353" i="1"/>
  <c r="N4353" i="1" s="1"/>
  <c r="O4353" i="1" s="1"/>
  <c r="P4353" i="1" s="1"/>
  <c r="J4356" i="1"/>
  <c r="N4356" i="1" s="1"/>
  <c r="O4356" i="1" s="1"/>
  <c r="P4356" i="1" s="1"/>
  <c r="J4359" i="1"/>
  <c r="N4359" i="1" s="1"/>
  <c r="O4359" i="1" s="1"/>
  <c r="P4359" i="1" s="1"/>
  <c r="J4362" i="1"/>
  <c r="N4362" i="1" s="1"/>
  <c r="O4362" i="1" s="1"/>
  <c r="P4362" i="1" s="1"/>
  <c r="J4365" i="1"/>
  <c r="N4365" i="1" s="1"/>
  <c r="O4365" i="1" s="1"/>
  <c r="P4365" i="1" s="1"/>
  <c r="J4368" i="1"/>
  <c r="N4368" i="1" s="1"/>
  <c r="O4368" i="1" s="1"/>
  <c r="P4368" i="1" s="1"/>
  <c r="J4371" i="1"/>
  <c r="N4371" i="1" s="1"/>
  <c r="O4371" i="1" s="1"/>
  <c r="P4371" i="1" s="1"/>
  <c r="J4374" i="1"/>
  <c r="N4374" i="1" s="1"/>
  <c r="O4374" i="1" s="1"/>
  <c r="P4374" i="1" s="1"/>
  <c r="J4377" i="1"/>
  <c r="N4377" i="1" s="1"/>
  <c r="O4377" i="1" s="1"/>
  <c r="P4377" i="1" s="1"/>
  <c r="J4380" i="1"/>
  <c r="N4380" i="1" s="1"/>
  <c r="O4380" i="1" s="1"/>
  <c r="P4380" i="1" s="1"/>
  <c r="J4383" i="1"/>
  <c r="N4383" i="1" s="1"/>
  <c r="O4383" i="1" s="1"/>
  <c r="P4383" i="1" s="1"/>
  <c r="J4386" i="1"/>
  <c r="N4386" i="1" s="1"/>
  <c r="O4386" i="1" s="1"/>
  <c r="P4386" i="1" s="1"/>
  <c r="J4389" i="1"/>
  <c r="N4389" i="1" s="1"/>
  <c r="O4389" i="1" s="1"/>
  <c r="P4389" i="1" s="1"/>
  <c r="J4392" i="1"/>
  <c r="N4392" i="1" s="1"/>
  <c r="O4392" i="1" s="1"/>
  <c r="P4392" i="1" s="1"/>
  <c r="J4395" i="1"/>
  <c r="N4395" i="1" s="1"/>
  <c r="O4395" i="1" s="1"/>
  <c r="P4395" i="1" s="1"/>
  <c r="J4398" i="1"/>
  <c r="N4398" i="1" s="1"/>
  <c r="O4398" i="1" s="1"/>
  <c r="P4398" i="1" s="1"/>
  <c r="J4401" i="1"/>
  <c r="N4401" i="1" s="1"/>
  <c r="O4401" i="1" s="1"/>
  <c r="P4401" i="1" s="1"/>
  <c r="J4404" i="1"/>
  <c r="N4404" i="1" s="1"/>
  <c r="O4404" i="1" s="1"/>
  <c r="P4404" i="1" s="1"/>
  <c r="J4407" i="1"/>
  <c r="N4407" i="1" s="1"/>
  <c r="O4407" i="1" s="1"/>
  <c r="P4407" i="1" s="1"/>
  <c r="J4410" i="1"/>
  <c r="N4410" i="1" s="1"/>
  <c r="O4410" i="1" s="1"/>
  <c r="P4410" i="1" s="1"/>
  <c r="J4413" i="1"/>
  <c r="N4413" i="1" s="1"/>
  <c r="O4413" i="1" s="1"/>
  <c r="P4413" i="1" s="1"/>
  <c r="J4416" i="1"/>
  <c r="N4416" i="1" s="1"/>
  <c r="O4416" i="1" s="1"/>
  <c r="P4416" i="1" s="1"/>
  <c r="J4419" i="1"/>
  <c r="N4419" i="1" s="1"/>
  <c r="O4419" i="1" s="1"/>
  <c r="P4419" i="1" s="1"/>
  <c r="J4422" i="1"/>
  <c r="N4422" i="1" s="1"/>
  <c r="O4422" i="1" s="1"/>
  <c r="P4422" i="1" s="1"/>
  <c r="J4425" i="1"/>
  <c r="N4425" i="1" s="1"/>
  <c r="O4425" i="1" s="1"/>
  <c r="P4425" i="1" s="1"/>
  <c r="J4428" i="1"/>
  <c r="N4428" i="1" s="1"/>
  <c r="O4428" i="1" s="1"/>
  <c r="P4428" i="1" s="1"/>
  <c r="J4431" i="1"/>
  <c r="N4431" i="1" s="1"/>
  <c r="O4431" i="1" s="1"/>
  <c r="P4431" i="1" s="1"/>
  <c r="J4434" i="1"/>
  <c r="N4434" i="1" s="1"/>
  <c r="O4434" i="1" s="1"/>
  <c r="P4434" i="1" s="1"/>
  <c r="J4437" i="1"/>
  <c r="N4437" i="1" s="1"/>
  <c r="O4437" i="1" s="1"/>
  <c r="P4437" i="1" s="1"/>
  <c r="J4440" i="1"/>
  <c r="N4440" i="1" s="1"/>
  <c r="O4440" i="1" s="1"/>
  <c r="P4440" i="1" s="1"/>
  <c r="J4443" i="1"/>
  <c r="N4443" i="1" s="1"/>
  <c r="O4443" i="1" s="1"/>
  <c r="P4443" i="1" s="1"/>
  <c r="J4446" i="1"/>
  <c r="N4446" i="1" s="1"/>
  <c r="O4446" i="1" s="1"/>
  <c r="P4446" i="1" s="1"/>
  <c r="J4449" i="1"/>
  <c r="N4449" i="1" s="1"/>
  <c r="O4449" i="1" s="1"/>
  <c r="P4449" i="1" s="1"/>
  <c r="J4452" i="1"/>
  <c r="N4452" i="1" s="1"/>
  <c r="O4452" i="1" s="1"/>
  <c r="P4452" i="1" s="1"/>
  <c r="J4455" i="1"/>
  <c r="N4455" i="1" s="1"/>
  <c r="O4455" i="1" s="1"/>
  <c r="P4455" i="1" s="1"/>
  <c r="J4458" i="1"/>
  <c r="N4458" i="1" s="1"/>
  <c r="O4458" i="1" s="1"/>
  <c r="P4458" i="1" s="1"/>
  <c r="J4461" i="1"/>
  <c r="N4461" i="1" s="1"/>
  <c r="O4461" i="1" s="1"/>
  <c r="P4461" i="1" s="1"/>
  <c r="J4464" i="1"/>
  <c r="N4464" i="1" s="1"/>
  <c r="O4464" i="1" s="1"/>
  <c r="P4464" i="1" s="1"/>
  <c r="J4467" i="1"/>
  <c r="N4467" i="1" s="1"/>
  <c r="O4467" i="1" s="1"/>
  <c r="P4467" i="1" s="1"/>
  <c r="J4470" i="1"/>
  <c r="N4470" i="1" s="1"/>
  <c r="O4470" i="1" s="1"/>
  <c r="P4470" i="1" s="1"/>
  <c r="J4473" i="1"/>
  <c r="N4473" i="1" s="1"/>
  <c r="O4473" i="1" s="1"/>
  <c r="P4473" i="1" s="1"/>
  <c r="J4476" i="1"/>
  <c r="N4476" i="1" s="1"/>
  <c r="O4476" i="1" s="1"/>
  <c r="P4476" i="1" s="1"/>
  <c r="J4479" i="1"/>
  <c r="N4479" i="1" s="1"/>
  <c r="O4479" i="1" s="1"/>
  <c r="P4479" i="1" s="1"/>
  <c r="J4482" i="1"/>
  <c r="N4482" i="1" s="1"/>
  <c r="O4482" i="1" s="1"/>
  <c r="P4482" i="1" s="1"/>
  <c r="J4485" i="1"/>
  <c r="N4485" i="1" s="1"/>
  <c r="O4485" i="1" s="1"/>
  <c r="P4485" i="1" s="1"/>
  <c r="J4488" i="1"/>
  <c r="N4488" i="1" s="1"/>
  <c r="O4488" i="1" s="1"/>
  <c r="P4488" i="1" s="1"/>
  <c r="J4491" i="1"/>
  <c r="N4491" i="1" s="1"/>
  <c r="O4491" i="1" s="1"/>
  <c r="P4491" i="1" s="1"/>
  <c r="J4494" i="1"/>
  <c r="N4494" i="1" s="1"/>
  <c r="O4494" i="1" s="1"/>
  <c r="P4494" i="1" s="1"/>
  <c r="J4497" i="1"/>
  <c r="N4497" i="1" s="1"/>
  <c r="O4497" i="1" s="1"/>
  <c r="P4497" i="1" s="1"/>
  <c r="J4500" i="1"/>
  <c r="N4500" i="1" s="1"/>
  <c r="O4500" i="1" s="1"/>
  <c r="P4500" i="1" s="1"/>
  <c r="J4503" i="1"/>
  <c r="N4503" i="1" s="1"/>
  <c r="O4503" i="1" s="1"/>
  <c r="P4503" i="1" s="1"/>
  <c r="J4506" i="1"/>
  <c r="N4506" i="1" s="1"/>
  <c r="O4506" i="1" s="1"/>
  <c r="P4506" i="1" s="1"/>
  <c r="J4509" i="1"/>
  <c r="N4509" i="1" s="1"/>
  <c r="O4509" i="1" s="1"/>
  <c r="P4509" i="1" s="1"/>
  <c r="J4512" i="1"/>
  <c r="N4512" i="1" s="1"/>
  <c r="O4512" i="1" s="1"/>
  <c r="P4512" i="1" s="1"/>
  <c r="J4515" i="1"/>
  <c r="N4515" i="1" s="1"/>
  <c r="O4515" i="1" s="1"/>
  <c r="P4515" i="1" s="1"/>
  <c r="J4518" i="1"/>
  <c r="N4518" i="1" s="1"/>
  <c r="O4518" i="1" s="1"/>
  <c r="P4518" i="1" s="1"/>
  <c r="J4521" i="1"/>
  <c r="N4521" i="1" s="1"/>
  <c r="O4521" i="1" s="1"/>
  <c r="P4521" i="1" s="1"/>
  <c r="J4524" i="1"/>
  <c r="N4524" i="1" s="1"/>
  <c r="O4524" i="1" s="1"/>
  <c r="P4524" i="1" s="1"/>
  <c r="J4527" i="1"/>
  <c r="N4527" i="1" s="1"/>
  <c r="O4527" i="1" s="1"/>
  <c r="P4527" i="1" s="1"/>
  <c r="J4530" i="1"/>
  <c r="N4530" i="1" s="1"/>
  <c r="O4530" i="1" s="1"/>
  <c r="P4530" i="1" s="1"/>
  <c r="J4533" i="1"/>
  <c r="N4533" i="1" s="1"/>
  <c r="O4533" i="1" s="1"/>
  <c r="P4533" i="1" s="1"/>
  <c r="J4536" i="1"/>
  <c r="N4536" i="1" s="1"/>
  <c r="O4536" i="1" s="1"/>
  <c r="P4536" i="1" s="1"/>
  <c r="J4539" i="1"/>
  <c r="N4539" i="1" s="1"/>
  <c r="O4539" i="1" s="1"/>
  <c r="P4539" i="1" s="1"/>
  <c r="J4542" i="1"/>
  <c r="N4542" i="1" s="1"/>
  <c r="O4542" i="1" s="1"/>
  <c r="P4542" i="1" s="1"/>
  <c r="J4545" i="1"/>
  <c r="N4545" i="1" s="1"/>
  <c r="O4545" i="1" s="1"/>
  <c r="P4545" i="1" s="1"/>
  <c r="J4548" i="1"/>
  <c r="N4548" i="1" s="1"/>
  <c r="O4548" i="1" s="1"/>
  <c r="P4548" i="1" s="1"/>
  <c r="J4551" i="1"/>
  <c r="N4551" i="1" s="1"/>
  <c r="O4551" i="1" s="1"/>
  <c r="P4551" i="1" s="1"/>
  <c r="J4554" i="1"/>
  <c r="N4554" i="1" s="1"/>
  <c r="O4554" i="1" s="1"/>
  <c r="P4554" i="1" s="1"/>
  <c r="J4557" i="1"/>
  <c r="N4557" i="1" s="1"/>
  <c r="O4557" i="1" s="1"/>
  <c r="P4557" i="1" s="1"/>
  <c r="J4560" i="1"/>
  <c r="N4560" i="1" s="1"/>
  <c r="O4560" i="1" s="1"/>
  <c r="P4560" i="1" s="1"/>
  <c r="J4563" i="1"/>
  <c r="N4563" i="1" s="1"/>
  <c r="O4563" i="1" s="1"/>
  <c r="P4563" i="1" s="1"/>
  <c r="J4566" i="1"/>
  <c r="N4566" i="1" s="1"/>
  <c r="O4566" i="1" s="1"/>
  <c r="P4566" i="1" s="1"/>
  <c r="J4569" i="1"/>
  <c r="N4569" i="1" s="1"/>
  <c r="O4569" i="1" s="1"/>
  <c r="P4569" i="1" s="1"/>
  <c r="J4572" i="1"/>
  <c r="N4572" i="1" s="1"/>
  <c r="O4572" i="1" s="1"/>
  <c r="P4572" i="1" s="1"/>
  <c r="J4575" i="1"/>
  <c r="N4575" i="1" s="1"/>
  <c r="O4575" i="1" s="1"/>
  <c r="P4575" i="1" s="1"/>
  <c r="J4578" i="1"/>
  <c r="N4578" i="1" s="1"/>
  <c r="O4578" i="1" s="1"/>
  <c r="P4578" i="1" s="1"/>
  <c r="J4581" i="1"/>
  <c r="N4581" i="1" s="1"/>
  <c r="O4581" i="1" s="1"/>
  <c r="P4581" i="1" s="1"/>
  <c r="J4584" i="1"/>
  <c r="N4584" i="1" s="1"/>
  <c r="O4584" i="1" s="1"/>
  <c r="P4584" i="1" s="1"/>
  <c r="J4587" i="1"/>
  <c r="N4587" i="1" s="1"/>
  <c r="O4587" i="1" s="1"/>
  <c r="P4587" i="1" s="1"/>
  <c r="J4590" i="1"/>
  <c r="N4590" i="1" s="1"/>
  <c r="O4590" i="1" s="1"/>
  <c r="P4590" i="1" s="1"/>
  <c r="J4593" i="1"/>
  <c r="N4593" i="1" s="1"/>
  <c r="O4593" i="1" s="1"/>
  <c r="P4593" i="1" s="1"/>
  <c r="J4596" i="1"/>
  <c r="N4596" i="1" s="1"/>
  <c r="O4596" i="1" s="1"/>
  <c r="P4596" i="1" s="1"/>
  <c r="J4599" i="1"/>
  <c r="N4599" i="1" s="1"/>
  <c r="O4599" i="1" s="1"/>
  <c r="P4599" i="1" s="1"/>
  <c r="J4602" i="1"/>
  <c r="N4602" i="1" s="1"/>
  <c r="O4602" i="1" s="1"/>
  <c r="P4602" i="1" s="1"/>
  <c r="J4605" i="1"/>
  <c r="N4605" i="1" s="1"/>
  <c r="O4605" i="1" s="1"/>
  <c r="P4605" i="1" s="1"/>
  <c r="J4608" i="1"/>
  <c r="N4608" i="1" s="1"/>
  <c r="O4608" i="1" s="1"/>
  <c r="P4608" i="1" s="1"/>
  <c r="J4611" i="1"/>
  <c r="N4611" i="1" s="1"/>
  <c r="O4611" i="1" s="1"/>
  <c r="P4611" i="1" s="1"/>
  <c r="J4614" i="1"/>
  <c r="N4614" i="1" s="1"/>
  <c r="O4614" i="1" s="1"/>
  <c r="P4614" i="1" s="1"/>
  <c r="J4617" i="1"/>
  <c r="N4617" i="1" s="1"/>
  <c r="O4617" i="1" s="1"/>
  <c r="P4617" i="1" s="1"/>
  <c r="J4620" i="1"/>
  <c r="N4620" i="1" s="1"/>
  <c r="O4620" i="1" s="1"/>
  <c r="P4620" i="1" s="1"/>
  <c r="J4623" i="1"/>
  <c r="N4623" i="1" s="1"/>
  <c r="O4623" i="1" s="1"/>
  <c r="P4623" i="1" s="1"/>
  <c r="J4626" i="1"/>
  <c r="N4626" i="1" s="1"/>
  <c r="O4626" i="1" s="1"/>
  <c r="P4626" i="1" s="1"/>
  <c r="J4629" i="1"/>
  <c r="N4629" i="1" s="1"/>
  <c r="O4629" i="1" s="1"/>
  <c r="P4629" i="1" s="1"/>
  <c r="J4632" i="1"/>
  <c r="N4632" i="1" s="1"/>
  <c r="O4632" i="1" s="1"/>
  <c r="P4632" i="1" s="1"/>
  <c r="J4635" i="1"/>
  <c r="N4635" i="1" s="1"/>
  <c r="O4635" i="1" s="1"/>
  <c r="P4635" i="1" s="1"/>
  <c r="J4638" i="1"/>
  <c r="N4638" i="1" s="1"/>
  <c r="O4638" i="1" s="1"/>
  <c r="P4638" i="1" s="1"/>
  <c r="J4641" i="1"/>
  <c r="N4641" i="1" s="1"/>
  <c r="O4641" i="1" s="1"/>
  <c r="P4641" i="1" s="1"/>
  <c r="J4644" i="1"/>
  <c r="N4644" i="1" s="1"/>
  <c r="O4644" i="1" s="1"/>
  <c r="P4644" i="1" s="1"/>
  <c r="J4647" i="1"/>
  <c r="N4647" i="1" s="1"/>
  <c r="O4647" i="1" s="1"/>
  <c r="P4647" i="1" s="1"/>
  <c r="J4650" i="1"/>
  <c r="N4650" i="1" s="1"/>
  <c r="O4650" i="1" s="1"/>
  <c r="P4650" i="1" s="1"/>
  <c r="J4653" i="1"/>
  <c r="N4653" i="1" s="1"/>
  <c r="O4653" i="1" s="1"/>
  <c r="P4653" i="1" s="1"/>
  <c r="J4656" i="1"/>
  <c r="N4656" i="1" s="1"/>
  <c r="O4656" i="1" s="1"/>
  <c r="P4656" i="1" s="1"/>
  <c r="J4659" i="1"/>
  <c r="N4659" i="1" s="1"/>
  <c r="O4659" i="1" s="1"/>
  <c r="P4659" i="1" s="1"/>
  <c r="J4662" i="1"/>
  <c r="N4662" i="1" s="1"/>
  <c r="O4662" i="1" s="1"/>
  <c r="P4662" i="1" s="1"/>
  <c r="J4665" i="1"/>
  <c r="N4665" i="1" s="1"/>
  <c r="O4665" i="1" s="1"/>
  <c r="P4665" i="1" s="1"/>
  <c r="J4668" i="1"/>
  <c r="N4668" i="1" s="1"/>
  <c r="O4668" i="1" s="1"/>
  <c r="P4668" i="1" s="1"/>
  <c r="J4671" i="1"/>
  <c r="N4671" i="1" s="1"/>
  <c r="O4671" i="1" s="1"/>
  <c r="P4671" i="1" s="1"/>
  <c r="J4674" i="1"/>
  <c r="N4674" i="1" s="1"/>
  <c r="O4674" i="1" s="1"/>
  <c r="P4674" i="1" s="1"/>
  <c r="J4677" i="1"/>
  <c r="N4677" i="1" s="1"/>
  <c r="O4677" i="1" s="1"/>
  <c r="P4677" i="1" s="1"/>
  <c r="J4680" i="1"/>
  <c r="N4680" i="1" s="1"/>
  <c r="O4680" i="1" s="1"/>
  <c r="P4680" i="1" s="1"/>
  <c r="J4683" i="1"/>
  <c r="N4683" i="1" s="1"/>
  <c r="O4683" i="1" s="1"/>
  <c r="P4683" i="1" s="1"/>
  <c r="J4686" i="1"/>
  <c r="N4686" i="1" s="1"/>
  <c r="O4686" i="1" s="1"/>
  <c r="P4686" i="1" s="1"/>
  <c r="J4689" i="1"/>
  <c r="N4689" i="1" s="1"/>
  <c r="O4689" i="1" s="1"/>
  <c r="P4689" i="1" s="1"/>
  <c r="J4692" i="1"/>
  <c r="N4692" i="1" s="1"/>
  <c r="O4692" i="1" s="1"/>
  <c r="P4692" i="1" s="1"/>
  <c r="J4695" i="1"/>
  <c r="N4695" i="1" s="1"/>
  <c r="O4695" i="1" s="1"/>
  <c r="P4695" i="1" s="1"/>
  <c r="J4698" i="1"/>
  <c r="N4698" i="1" s="1"/>
  <c r="O4698" i="1" s="1"/>
  <c r="P4698" i="1" s="1"/>
  <c r="J4701" i="1"/>
  <c r="N4701" i="1" s="1"/>
  <c r="O4701" i="1" s="1"/>
  <c r="P4701" i="1" s="1"/>
  <c r="J4704" i="1"/>
  <c r="N4704" i="1" s="1"/>
  <c r="O4704" i="1" s="1"/>
  <c r="P4704" i="1" s="1"/>
  <c r="J4707" i="1"/>
  <c r="N4707" i="1" s="1"/>
  <c r="O4707" i="1" s="1"/>
  <c r="P4707" i="1" s="1"/>
  <c r="J4710" i="1"/>
  <c r="N4710" i="1" s="1"/>
  <c r="O4710" i="1" s="1"/>
  <c r="P4710" i="1" s="1"/>
  <c r="J4713" i="1"/>
  <c r="N4713" i="1" s="1"/>
  <c r="O4713" i="1" s="1"/>
  <c r="P4713" i="1" s="1"/>
  <c r="J4716" i="1"/>
  <c r="N4716" i="1" s="1"/>
  <c r="O4716" i="1" s="1"/>
  <c r="P4716" i="1" s="1"/>
  <c r="J4719" i="1"/>
  <c r="N4719" i="1" s="1"/>
  <c r="O4719" i="1" s="1"/>
  <c r="P4719" i="1" s="1"/>
  <c r="J4722" i="1"/>
  <c r="N4722" i="1" s="1"/>
  <c r="O4722" i="1" s="1"/>
  <c r="P4722" i="1" s="1"/>
  <c r="J4725" i="1"/>
  <c r="N4725" i="1" s="1"/>
  <c r="O4725" i="1" s="1"/>
  <c r="P4725" i="1" s="1"/>
  <c r="J4728" i="1"/>
  <c r="N4728" i="1" s="1"/>
  <c r="O4728" i="1" s="1"/>
  <c r="P4728" i="1" s="1"/>
  <c r="J4731" i="1"/>
  <c r="N4731" i="1" s="1"/>
  <c r="O4731" i="1" s="1"/>
  <c r="P4731" i="1" s="1"/>
  <c r="J4734" i="1"/>
  <c r="N4734" i="1" s="1"/>
  <c r="O4734" i="1" s="1"/>
  <c r="P4734" i="1" s="1"/>
  <c r="J4737" i="1"/>
  <c r="N4737" i="1" s="1"/>
  <c r="O4737" i="1" s="1"/>
  <c r="P4737" i="1" s="1"/>
  <c r="J4740" i="1"/>
  <c r="N4740" i="1" s="1"/>
  <c r="O4740" i="1" s="1"/>
  <c r="P4740" i="1" s="1"/>
  <c r="J4743" i="1"/>
  <c r="N4743" i="1" s="1"/>
  <c r="O4743" i="1" s="1"/>
  <c r="P4743" i="1" s="1"/>
  <c r="J4746" i="1"/>
  <c r="N4746" i="1" s="1"/>
  <c r="O4746" i="1" s="1"/>
  <c r="P4746" i="1" s="1"/>
  <c r="J4749" i="1"/>
  <c r="N4749" i="1" s="1"/>
  <c r="O4749" i="1" s="1"/>
  <c r="P4749" i="1" s="1"/>
  <c r="J4752" i="1"/>
  <c r="N4752" i="1" s="1"/>
  <c r="O4752" i="1" s="1"/>
  <c r="P4752" i="1" s="1"/>
  <c r="J4755" i="1"/>
  <c r="N4755" i="1" s="1"/>
  <c r="O4755" i="1" s="1"/>
  <c r="P4755" i="1" s="1"/>
  <c r="J4758" i="1"/>
  <c r="N4758" i="1" s="1"/>
  <c r="O4758" i="1" s="1"/>
  <c r="P4758" i="1" s="1"/>
  <c r="J4761" i="1"/>
  <c r="N4761" i="1" s="1"/>
  <c r="O4761" i="1" s="1"/>
  <c r="P4761" i="1" s="1"/>
  <c r="J4764" i="1"/>
  <c r="N4764" i="1" s="1"/>
  <c r="O4764" i="1" s="1"/>
  <c r="P4764" i="1" s="1"/>
  <c r="J4767" i="1"/>
  <c r="N4767" i="1" s="1"/>
  <c r="O4767" i="1" s="1"/>
  <c r="P4767" i="1" s="1"/>
  <c r="J4770" i="1"/>
  <c r="N4770" i="1" s="1"/>
  <c r="O4770" i="1" s="1"/>
  <c r="P4770" i="1" s="1"/>
  <c r="J4773" i="1"/>
  <c r="N4773" i="1" s="1"/>
  <c r="O4773" i="1" s="1"/>
  <c r="P4773" i="1" s="1"/>
  <c r="J4776" i="1"/>
  <c r="N4776" i="1" s="1"/>
  <c r="O4776" i="1" s="1"/>
  <c r="P4776" i="1" s="1"/>
  <c r="J4779" i="1"/>
  <c r="N4779" i="1" s="1"/>
  <c r="O4779" i="1" s="1"/>
  <c r="P4779" i="1" s="1"/>
  <c r="J4782" i="1"/>
  <c r="N4782" i="1" s="1"/>
  <c r="O4782" i="1" s="1"/>
  <c r="P4782" i="1" s="1"/>
  <c r="J4785" i="1"/>
  <c r="N4785" i="1" s="1"/>
  <c r="O4785" i="1" s="1"/>
  <c r="P4785" i="1" s="1"/>
  <c r="J4788" i="1"/>
  <c r="N4788" i="1" s="1"/>
  <c r="O4788" i="1" s="1"/>
  <c r="P4788" i="1" s="1"/>
  <c r="J4791" i="1"/>
  <c r="N4791" i="1" s="1"/>
  <c r="O4791" i="1" s="1"/>
  <c r="P4791" i="1" s="1"/>
  <c r="J4794" i="1"/>
  <c r="N4794" i="1" s="1"/>
  <c r="O4794" i="1" s="1"/>
  <c r="P4794" i="1" s="1"/>
  <c r="J4797" i="1"/>
  <c r="N4797" i="1" s="1"/>
  <c r="O4797" i="1" s="1"/>
  <c r="P4797" i="1" s="1"/>
  <c r="J4800" i="1"/>
  <c r="N4800" i="1" s="1"/>
  <c r="O4800" i="1" s="1"/>
  <c r="P4800" i="1" s="1"/>
  <c r="J4803" i="1"/>
  <c r="N4803" i="1" s="1"/>
  <c r="O4803" i="1" s="1"/>
  <c r="P4803" i="1" s="1"/>
  <c r="J4806" i="1"/>
  <c r="N4806" i="1" s="1"/>
  <c r="O4806" i="1" s="1"/>
  <c r="P4806" i="1" s="1"/>
  <c r="J4809" i="1"/>
  <c r="N4809" i="1" s="1"/>
  <c r="O4809" i="1" s="1"/>
  <c r="P4809" i="1" s="1"/>
  <c r="J4812" i="1"/>
  <c r="N4812" i="1" s="1"/>
  <c r="O4812" i="1" s="1"/>
  <c r="P4812" i="1" s="1"/>
  <c r="J4815" i="1"/>
  <c r="N4815" i="1" s="1"/>
  <c r="O4815" i="1" s="1"/>
  <c r="P4815" i="1" s="1"/>
  <c r="J4818" i="1"/>
  <c r="N4818" i="1" s="1"/>
  <c r="O4818" i="1" s="1"/>
  <c r="P4818" i="1" s="1"/>
  <c r="J4821" i="1"/>
  <c r="N4821" i="1" s="1"/>
  <c r="O4821" i="1" s="1"/>
  <c r="P4821" i="1" s="1"/>
  <c r="J4824" i="1"/>
  <c r="N4824" i="1" s="1"/>
  <c r="O4824" i="1" s="1"/>
  <c r="P4824" i="1" s="1"/>
  <c r="J4827" i="1"/>
  <c r="N4827" i="1" s="1"/>
  <c r="O4827" i="1" s="1"/>
  <c r="P4827" i="1" s="1"/>
  <c r="J4830" i="1"/>
  <c r="N4830" i="1" s="1"/>
  <c r="O4830" i="1" s="1"/>
  <c r="P4830" i="1" s="1"/>
  <c r="J4833" i="1"/>
  <c r="N4833" i="1" s="1"/>
  <c r="O4833" i="1" s="1"/>
  <c r="P4833" i="1" s="1"/>
  <c r="J4836" i="1"/>
  <c r="N4836" i="1" s="1"/>
  <c r="O4836" i="1" s="1"/>
  <c r="P4836" i="1" s="1"/>
  <c r="J4839" i="1"/>
  <c r="N4839" i="1" s="1"/>
  <c r="O4839" i="1" s="1"/>
  <c r="P4839" i="1" s="1"/>
  <c r="J4842" i="1"/>
  <c r="N4842" i="1" s="1"/>
  <c r="O4842" i="1" s="1"/>
  <c r="P4842" i="1" s="1"/>
  <c r="J4845" i="1"/>
  <c r="N4845" i="1" s="1"/>
  <c r="O4845" i="1" s="1"/>
  <c r="P4845" i="1" s="1"/>
  <c r="J4848" i="1"/>
  <c r="N4848" i="1" s="1"/>
  <c r="O4848" i="1" s="1"/>
  <c r="P4848" i="1" s="1"/>
  <c r="J4851" i="1"/>
  <c r="N4851" i="1" s="1"/>
  <c r="O4851" i="1" s="1"/>
  <c r="P4851" i="1" s="1"/>
  <c r="J4854" i="1"/>
  <c r="N4854" i="1" s="1"/>
  <c r="O4854" i="1" s="1"/>
  <c r="P4854" i="1" s="1"/>
  <c r="J4857" i="1"/>
  <c r="N4857" i="1" s="1"/>
  <c r="O4857" i="1" s="1"/>
  <c r="P4857" i="1" s="1"/>
  <c r="J4860" i="1"/>
  <c r="N4860" i="1" s="1"/>
  <c r="O4860" i="1" s="1"/>
  <c r="P4860" i="1" s="1"/>
  <c r="J4863" i="1"/>
  <c r="N4863" i="1" s="1"/>
  <c r="O4863" i="1" s="1"/>
  <c r="P4863" i="1" s="1"/>
  <c r="J4866" i="1"/>
  <c r="N4866" i="1" s="1"/>
  <c r="O4866" i="1" s="1"/>
  <c r="P4866" i="1" s="1"/>
  <c r="J4869" i="1"/>
  <c r="N4869" i="1" s="1"/>
  <c r="O4869" i="1" s="1"/>
  <c r="P4869" i="1" s="1"/>
  <c r="J4872" i="1"/>
  <c r="N4872" i="1" s="1"/>
  <c r="O4872" i="1" s="1"/>
  <c r="P4872" i="1" s="1"/>
  <c r="J4875" i="1"/>
  <c r="N4875" i="1" s="1"/>
  <c r="O4875" i="1" s="1"/>
  <c r="P4875" i="1" s="1"/>
  <c r="J4878" i="1"/>
  <c r="N4878" i="1" s="1"/>
  <c r="O4878" i="1" s="1"/>
  <c r="P4878" i="1" s="1"/>
  <c r="J4881" i="1"/>
  <c r="N4881" i="1" s="1"/>
  <c r="O4881" i="1" s="1"/>
  <c r="P4881" i="1" s="1"/>
  <c r="J4884" i="1"/>
  <c r="N4884" i="1" s="1"/>
  <c r="O4884" i="1" s="1"/>
  <c r="P4884" i="1" s="1"/>
  <c r="J4887" i="1"/>
  <c r="N4887" i="1" s="1"/>
  <c r="O4887" i="1" s="1"/>
  <c r="P4887" i="1" s="1"/>
  <c r="J4890" i="1"/>
  <c r="N4890" i="1" s="1"/>
  <c r="O4890" i="1" s="1"/>
  <c r="P4890" i="1" s="1"/>
  <c r="J4893" i="1"/>
  <c r="N4893" i="1" s="1"/>
  <c r="O4893" i="1" s="1"/>
  <c r="P4893" i="1" s="1"/>
  <c r="J4896" i="1"/>
  <c r="N4896" i="1" s="1"/>
  <c r="O4896" i="1" s="1"/>
  <c r="P4896" i="1" s="1"/>
  <c r="J4899" i="1"/>
  <c r="N4899" i="1" s="1"/>
  <c r="O4899" i="1" s="1"/>
  <c r="P4899" i="1" s="1"/>
  <c r="J4902" i="1"/>
  <c r="N4902" i="1" s="1"/>
  <c r="O4902" i="1" s="1"/>
  <c r="P4902" i="1" s="1"/>
  <c r="J4905" i="1"/>
  <c r="N4905" i="1" s="1"/>
  <c r="O4905" i="1" s="1"/>
  <c r="P4905" i="1" s="1"/>
  <c r="J4908" i="1"/>
  <c r="N4908" i="1" s="1"/>
  <c r="O4908" i="1" s="1"/>
  <c r="P4908" i="1" s="1"/>
  <c r="J4911" i="1"/>
  <c r="N4911" i="1" s="1"/>
  <c r="O4911" i="1" s="1"/>
  <c r="P4911" i="1" s="1"/>
  <c r="J4914" i="1"/>
  <c r="N4914" i="1" s="1"/>
  <c r="O4914" i="1" s="1"/>
  <c r="P4914" i="1" s="1"/>
  <c r="J4917" i="1"/>
  <c r="N4917" i="1" s="1"/>
  <c r="O4917" i="1" s="1"/>
  <c r="P4917" i="1" s="1"/>
  <c r="J4920" i="1"/>
  <c r="N4920" i="1" s="1"/>
  <c r="O4920" i="1" s="1"/>
  <c r="P4920" i="1" s="1"/>
  <c r="J4923" i="1"/>
  <c r="N4923" i="1" s="1"/>
  <c r="O4923" i="1" s="1"/>
  <c r="P4923" i="1" s="1"/>
  <c r="J4926" i="1"/>
  <c r="N4926" i="1" s="1"/>
  <c r="O4926" i="1" s="1"/>
  <c r="P4926" i="1" s="1"/>
  <c r="J4929" i="1"/>
  <c r="N4929" i="1" s="1"/>
  <c r="O4929" i="1" s="1"/>
  <c r="P4929" i="1" s="1"/>
  <c r="J4932" i="1"/>
  <c r="N4932" i="1" s="1"/>
  <c r="O4932" i="1" s="1"/>
  <c r="P4932" i="1" s="1"/>
  <c r="J4935" i="1"/>
  <c r="N4935" i="1" s="1"/>
  <c r="O4935" i="1" s="1"/>
  <c r="P4935" i="1" s="1"/>
  <c r="J4938" i="1"/>
  <c r="N4938" i="1" s="1"/>
  <c r="O4938" i="1" s="1"/>
  <c r="P4938" i="1" s="1"/>
  <c r="J4941" i="1"/>
  <c r="N4941" i="1" s="1"/>
  <c r="O4941" i="1" s="1"/>
  <c r="P4941" i="1" s="1"/>
  <c r="J4944" i="1"/>
  <c r="N4944" i="1" s="1"/>
  <c r="O4944" i="1" s="1"/>
  <c r="P4944" i="1" s="1"/>
  <c r="J4947" i="1"/>
  <c r="N4947" i="1" s="1"/>
  <c r="O4947" i="1" s="1"/>
  <c r="P4947" i="1" s="1"/>
  <c r="J4950" i="1"/>
  <c r="N4950" i="1" s="1"/>
  <c r="O4950" i="1" s="1"/>
  <c r="P4950" i="1" s="1"/>
  <c r="J4953" i="1"/>
  <c r="N4953" i="1" s="1"/>
  <c r="O4953" i="1" s="1"/>
  <c r="P4953" i="1" s="1"/>
  <c r="J4956" i="1"/>
  <c r="N4956" i="1" s="1"/>
  <c r="O4956" i="1" s="1"/>
  <c r="P4956" i="1" s="1"/>
  <c r="J4959" i="1"/>
  <c r="N4959" i="1" s="1"/>
  <c r="O4959" i="1" s="1"/>
  <c r="P4959" i="1" s="1"/>
  <c r="J4962" i="1"/>
  <c r="N4962" i="1" s="1"/>
  <c r="O4962" i="1" s="1"/>
  <c r="P4962" i="1" s="1"/>
  <c r="J4965" i="1"/>
  <c r="N4965" i="1" s="1"/>
  <c r="O4965" i="1" s="1"/>
  <c r="P4965" i="1" s="1"/>
  <c r="J4968" i="1"/>
  <c r="N4968" i="1" s="1"/>
  <c r="O4968" i="1" s="1"/>
  <c r="P4968" i="1" s="1"/>
  <c r="J4971" i="1"/>
  <c r="N4971" i="1" s="1"/>
  <c r="O4971" i="1" s="1"/>
  <c r="P4971" i="1" s="1"/>
  <c r="J4974" i="1"/>
  <c r="N4974" i="1" s="1"/>
  <c r="O4974" i="1" s="1"/>
  <c r="P4974" i="1" s="1"/>
  <c r="J4977" i="1"/>
  <c r="N4977" i="1" s="1"/>
  <c r="O4977" i="1" s="1"/>
  <c r="P4977" i="1" s="1"/>
  <c r="J4980" i="1"/>
  <c r="N4980" i="1" s="1"/>
  <c r="O4980" i="1" s="1"/>
  <c r="P4980" i="1" s="1"/>
  <c r="J4983" i="1"/>
  <c r="N4983" i="1" s="1"/>
  <c r="O4983" i="1" s="1"/>
  <c r="P4983" i="1" s="1"/>
  <c r="J4986" i="1"/>
  <c r="N4986" i="1" s="1"/>
  <c r="O4986" i="1" s="1"/>
  <c r="P4986" i="1" s="1"/>
  <c r="J4989" i="1"/>
  <c r="N4989" i="1" s="1"/>
  <c r="O4989" i="1" s="1"/>
  <c r="P4989" i="1" s="1"/>
  <c r="J4992" i="1"/>
  <c r="N4992" i="1" s="1"/>
  <c r="O4992" i="1" s="1"/>
  <c r="P4992" i="1" s="1"/>
  <c r="J4995" i="1"/>
  <c r="N4995" i="1" s="1"/>
  <c r="O4995" i="1" s="1"/>
  <c r="P4995" i="1" s="1"/>
  <c r="J4998" i="1"/>
  <c r="N4998" i="1" s="1"/>
  <c r="O4998" i="1" s="1"/>
  <c r="P4998" i="1" s="1"/>
  <c r="J5001" i="1"/>
  <c r="N5001" i="1" s="1"/>
  <c r="O5001" i="1" s="1"/>
  <c r="P5001" i="1" s="1"/>
  <c r="J5004" i="1"/>
  <c r="N5004" i="1" s="1"/>
  <c r="O5004" i="1" s="1"/>
  <c r="P5004" i="1" s="1"/>
  <c r="J5007" i="1"/>
  <c r="N5007" i="1" s="1"/>
  <c r="O5007" i="1" s="1"/>
  <c r="P5007" i="1" s="1"/>
  <c r="J5010" i="1"/>
  <c r="N5010" i="1" s="1"/>
  <c r="O5010" i="1" s="1"/>
  <c r="P5010" i="1" s="1"/>
  <c r="J5013" i="1"/>
  <c r="N5013" i="1" s="1"/>
  <c r="O5013" i="1" s="1"/>
  <c r="P5013" i="1" s="1"/>
  <c r="J5016" i="1"/>
  <c r="N5016" i="1" s="1"/>
  <c r="O5016" i="1" s="1"/>
  <c r="P5016" i="1" s="1"/>
  <c r="J5019" i="1"/>
  <c r="N5019" i="1" s="1"/>
  <c r="O5019" i="1" s="1"/>
  <c r="P5019" i="1" s="1"/>
  <c r="J5022" i="1"/>
  <c r="N5022" i="1" s="1"/>
  <c r="O5022" i="1" s="1"/>
  <c r="P5022" i="1" s="1"/>
  <c r="J5025" i="1"/>
  <c r="N5025" i="1" s="1"/>
  <c r="O5025" i="1" s="1"/>
  <c r="P5025" i="1" s="1"/>
  <c r="J5028" i="1"/>
  <c r="N5028" i="1" s="1"/>
  <c r="O5028" i="1" s="1"/>
  <c r="P5028" i="1" s="1"/>
  <c r="J5031" i="1"/>
  <c r="N5031" i="1" s="1"/>
  <c r="O5031" i="1" s="1"/>
  <c r="P5031" i="1" s="1"/>
  <c r="J5034" i="1"/>
  <c r="N5034" i="1" s="1"/>
  <c r="O5034" i="1" s="1"/>
  <c r="P5034" i="1" s="1"/>
  <c r="J5037" i="1"/>
  <c r="N5037" i="1" s="1"/>
  <c r="O5037" i="1" s="1"/>
  <c r="P5037" i="1" s="1"/>
  <c r="J5040" i="1"/>
  <c r="N5040" i="1" s="1"/>
  <c r="O5040" i="1" s="1"/>
  <c r="P5040" i="1" s="1"/>
  <c r="J5043" i="1"/>
  <c r="N5043" i="1" s="1"/>
  <c r="O5043" i="1" s="1"/>
  <c r="P5043" i="1" s="1"/>
  <c r="J5046" i="1"/>
  <c r="N5046" i="1" s="1"/>
  <c r="O5046" i="1" s="1"/>
  <c r="P5046" i="1" s="1"/>
  <c r="J5049" i="1"/>
  <c r="N5049" i="1" s="1"/>
  <c r="O5049" i="1" s="1"/>
  <c r="P5049" i="1" s="1"/>
  <c r="J5052" i="1"/>
  <c r="N5052" i="1" s="1"/>
  <c r="O5052" i="1" s="1"/>
  <c r="P5052" i="1" s="1"/>
  <c r="J5055" i="1"/>
  <c r="N5055" i="1" s="1"/>
  <c r="O5055" i="1" s="1"/>
  <c r="P5055" i="1" s="1"/>
  <c r="J5058" i="1"/>
  <c r="N5058" i="1" s="1"/>
  <c r="O5058" i="1" s="1"/>
  <c r="P5058" i="1" s="1"/>
  <c r="J5061" i="1"/>
  <c r="N5061" i="1" s="1"/>
  <c r="O5061" i="1" s="1"/>
  <c r="P5061" i="1" s="1"/>
  <c r="J5064" i="1"/>
  <c r="N5064" i="1" s="1"/>
  <c r="O5064" i="1" s="1"/>
  <c r="P5064" i="1" s="1"/>
  <c r="J5067" i="1"/>
  <c r="N5067" i="1" s="1"/>
  <c r="O5067" i="1" s="1"/>
  <c r="P5067" i="1" s="1"/>
  <c r="J5070" i="1"/>
  <c r="N5070" i="1" s="1"/>
  <c r="O5070" i="1" s="1"/>
  <c r="P5070" i="1" s="1"/>
  <c r="J5073" i="1"/>
  <c r="N5073" i="1" s="1"/>
  <c r="O5073" i="1" s="1"/>
  <c r="P5073" i="1" s="1"/>
  <c r="J5076" i="1"/>
  <c r="N5076" i="1" s="1"/>
  <c r="O5076" i="1" s="1"/>
  <c r="P5076" i="1" s="1"/>
  <c r="J5079" i="1"/>
  <c r="N5079" i="1" s="1"/>
  <c r="O5079" i="1" s="1"/>
  <c r="P5079" i="1" s="1"/>
  <c r="J5082" i="1"/>
  <c r="N5082" i="1" s="1"/>
  <c r="O5082" i="1" s="1"/>
  <c r="P5082" i="1" s="1"/>
  <c r="J5085" i="1"/>
  <c r="N5085" i="1" s="1"/>
  <c r="O5085" i="1" s="1"/>
  <c r="P5085" i="1" s="1"/>
  <c r="J5088" i="1"/>
  <c r="N5088" i="1" s="1"/>
  <c r="O5088" i="1" s="1"/>
  <c r="P5088" i="1" s="1"/>
  <c r="J5091" i="1"/>
  <c r="N5091" i="1" s="1"/>
  <c r="O5091" i="1" s="1"/>
  <c r="P5091" i="1" s="1"/>
  <c r="J5094" i="1"/>
  <c r="N5094" i="1" s="1"/>
  <c r="O5094" i="1" s="1"/>
  <c r="P5094" i="1" s="1"/>
  <c r="J5097" i="1"/>
  <c r="N5097" i="1" s="1"/>
  <c r="O5097" i="1" s="1"/>
  <c r="P5097" i="1" s="1"/>
  <c r="J5100" i="1"/>
  <c r="N5100" i="1" s="1"/>
  <c r="O5100" i="1" s="1"/>
  <c r="P5100" i="1" s="1"/>
  <c r="J5103" i="1"/>
  <c r="N5103" i="1" s="1"/>
  <c r="O5103" i="1" s="1"/>
  <c r="P5103" i="1" s="1"/>
  <c r="J5106" i="1"/>
  <c r="N5106" i="1" s="1"/>
  <c r="O5106" i="1" s="1"/>
  <c r="P5106" i="1" s="1"/>
  <c r="J5109" i="1"/>
  <c r="N5109" i="1" s="1"/>
  <c r="O5109" i="1" s="1"/>
  <c r="P5109" i="1" s="1"/>
  <c r="J5112" i="1"/>
  <c r="N5112" i="1" s="1"/>
  <c r="O5112" i="1" s="1"/>
  <c r="P5112" i="1" s="1"/>
  <c r="J5115" i="1"/>
  <c r="N5115" i="1" s="1"/>
  <c r="O5115" i="1" s="1"/>
  <c r="P5115" i="1" s="1"/>
  <c r="J5118" i="1"/>
  <c r="N5118" i="1" s="1"/>
  <c r="O5118" i="1" s="1"/>
  <c r="P5118" i="1" s="1"/>
  <c r="J5121" i="1"/>
  <c r="N5121" i="1" s="1"/>
  <c r="O5121" i="1" s="1"/>
  <c r="P5121" i="1" s="1"/>
  <c r="J5124" i="1"/>
  <c r="N5124" i="1" s="1"/>
  <c r="O5124" i="1" s="1"/>
  <c r="P5124" i="1" s="1"/>
  <c r="J5127" i="1"/>
  <c r="N5127" i="1" s="1"/>
  <c r="O5127" i="1" s="1"/>
  <c r="P5127" i="1" s="1"/>
  <c r="J5130" i="1"/>
  <c r="N5130" i="1" s="1"/>
  <c r="O5130" i="1" s="1"/>
  <c r="P5130" i="1" s="1"/>
  <c r="J5133" i="1"/>
  <c r="N5133" i="1" s="1"/>
  <c r="O5133" i="1" s="1"/>
  <c r="P5133" i="1" s="1"/>
  <c r="J5136" i="1"/>
  <c r="N5136" i="1" s="1"/>
  <c r="O5136" i="1" s="1"/>
  <c r="P5136" i="1" s="1"/>
  <c r="J5139" i="1"/>
  <c r="N5139" i="1" s="1"/>
  <c r="O5139" i="1" s="1"/>
  <c r="P5139" i="1" s="1"/>
  <c r="J5142" i="1"/>
  <c r="N5142" i="1" s="1"/>
  <c r="O5142" i="1" s="1"/>
  <c r="P5142" i="1" s="1"/>
  <c r="J5145" i="1"/>
  <c r="N5145" i="1" s="1"/>
  <c r="O5145" i="1" s="1"/>
  <c r="P5145" i="1" s="1"/>
  <c r="J5148" i="1"/>
  <c r="N5148" i="1" s="1"/>
  <c r="O5148" i="1" s="1"/>
  <c r="P5148" i="1" s="1"/>
  <c r="J5151" i="1"/>
  <c r="N5151" i="1" s="1"/>
  <c r="O5151" i="1" s="1"/>
  <c r="P5151" i="1" s="1"/>
  <c r="J5154" i="1"/>
  <c r="N5154" i="1" s="1"/>
  <c r="O5154" i="1" s="1"/>
  <c r="P5154" i="1" s="1"/>
  <c r="J5157" i="1"/>
  <c r="N5157" i="1" s="1"/>
  <c r="O5157" i="1" s="1"/>
  <c r="P5157" i="1" s="1"/>
  <c r="J5160" i="1"/>
  <c r="N5160" i="1" s="1"/>
  <c r="O5160" i="1" s="1"/>
  <c r="P5160" i="1" s="1"/>
  <c r="J5163" i="1"/>
  <c r="N5163" i="1" s="1"/>
  <c r="O5163" i="1" s="1"/>
  <c r="P5163" i="1" s="1"/>
  <c r="J5166" i="1"/>
  <c r="N5166" i="1" s="1"/>
  <c r="O5166" i="1" s="1"/>
  <c r="P5166" i="1" s="1"/>
  <c r="J5169" i="1"/>
  <c r="N5169" i="1" s="1"/>
  <c r="O5169" i="1" s="1"/>
  <c r="P5169" i="1" s="1"/>
  <c r="J5172" i="1"/>
  <c r="N5172" i="1" s="1"/>
  <c r="O5172" i="1" s="1"/>
  <c r="P5172" i="1" s="1"/>
  <c r="J5175" i="1"/>
  <c r="N5175" i="1" s="1"/>
  <c r="O5175" i="1" s="1"/>
  <c r="P5175" i="1" s="1"/>
  <c r="J5178" i="1"/>
  <c r="N5178" i="1" s="1"/>
  <c r="O5178" i="1" s="1"/>
  <c r="P5178" i="1" s="1"/>
  <c r="J5181" i="1"/>
  <c r="N5181" i="1" s="1"/>
  <c r="O5181" i="1" s="1"/>
  <c r="P5181" i="1" s="1"/>
  <c r="J5184" i="1"/>
  <c r="N5184" i="1" s="1"/>
  <c r="O5184" i="1" s="1"/>
  <c r="P5184" i="1" s="1"/>
  <c r="J5187" i="1"/>
  <c r="N5187" i="1" s="1"/>
  <c r="O5187" i="1" s="1"/>
  <c r="P5187" i="1" s="1"/>
  <c r="J5190" i="1"/>
  <c r="N5190" i="1" s="1"/>
  <c r="O5190" i="1" s="1"/>
  <c r="P5190" i="1" s="1"/>
  <c r="J5193" i="1"/>
  <c r="N5193" i="1" s="1"/>
  <c r="O5193" i="1" s="1"/>
  <c r="P5193" i="1" s="1"/>
  <c r="J5196" i="1"/>
  <c r="N5196" i="1" s="1"/>
  <c r="O5196" i="1" s="1"/>
  <c r="P5196" i="1" s="1"/>
  <c r="J5199" i="1"/>
  <c r="N5199" i="1" s="1"/>
  <c r="O5199" i="1" s="1"/>
  <c r="P5199" i="1" s="1"/>
  <c r="J5202" i="1"/>
  <c r="N5202" i="1" s="1"/>
  <c r="O5202" i="1" s="1"/>
  <c r="P5202" i="1" s="1"/>
  <c r="J5205" i="1"/>
  <c r="N5205" i="1" s="1"/>
  <c r="O5205" i="1" s="1"/>
  <c r="P5205" i="1" s="1"/>
  <c r="J5208" i="1"/>
  <c r="N5208" i="1" s="1"/>
  <c r="O5208" i="1" s="1"/>
  <c r="P5208" i="1" s="1"/>
  <c r="J5211" i="1"/>
  <c r="N5211" i="1" s="1"/>
  <c r="O5211" i="1" s="1"/>
  <c r="P5211" i="1" s="1"/>
  <c r="J5214" i="1"/>
  <c r="N5214" i="1" s="1"/>
  <c r="O5214" i="1" s="1"/>
  <c r="P5214" i="1" s="1"/>
  <c r="J5217" i="1"/>
  <c r="N5217" i="1" s="1"/>
  <c r="O5217" i="1" s="1"/>
  <c r="P5217" i="1" s="1"/>
  <c r="J5220" i="1"/>
  <c r="N5220" i="1" s="1"/>
  <c r="O5220" i="1" s="1"/>
  <c r="P5220" i="1" s="1"/>
  <c r="J5223" i="1"/>
  <c r="N5223" i="1" s="1"/>
  <c r="O5223" i="1" s="1"/>
  <c r="P5223" i="1" s="1"/>
  <c r="J5226" i="1"/>
  <c r="N5226" i="1" s="1"/>
  <c r="O5226" i="1" s="1"/>
  <c r="P5226" i="1" s="1"/>
  <c r="J5229" i="1"/>
  <c r="N5229" i="1" s="1"/>
  <c r="O5229" i="1" s="1"/>
  <c r="P5229" i="1" s="1"/>
  <c r="J5232" i="1"/>
  <c r="N5232" i="1" s="1"/>
  <c r="O5232" i="1" s="1"/>
  <c r="P5232" i="1" s="1"/>
  <c r="J5235" i="1"/>
  <c r="N5235" i="1" s="1"/>
  <c r="O5235" i="1" s="1"/>
  <c r="P5235" i="1" s="1"/>
  <c r="J5238" i="1"/>
  <c r="N5238" i="1" s="1"/>
  <c r="O5238" i="1" s="1"/>
  <c r="P5238" i="1" s="1"/>
  <c r="J5241" i="1"/>
  <c r="N5241" i="1" s="1"/>
  <c r="O5241" i="1" s="1"/>
  <c r="P5241" i="1" s="1"/>
  <c r="J5244" i="1"/>
  <c r="N5244" i="1" s="1"/>
  <c r="O5244" i="1" s="1"/>
  <c r="P5244" i="1" s="1"/>
  <c r="J5247" i="1"/>
  <c r="N5247" i="1" s="1"/>
  <c r="O5247" i="1" s="1"/>
  <c r="P5247" i="1" s="1"/>
  <c r="J5250" i="1"/>
  <c r="N5250" i="1" s="1"/>
  <c r="O5250" i="1" s="1"/>
  <c r="P5250" i="1" s="1"/>
  <c r="J5253" i="1"/>
  <c r="N5253" i="1" s="1"/>
  <c r="O5253" i="1" s="1"/>
  <c r="P5253" i="1" s="1"/>
  <c r="J5256" i="1"/>
  <c r="N5256" i="1" s="1"/>
  <c r="O5256" i="1" s="1"/>
  <c r="P5256" i="1" s="1"/>
  <c r="J5259" i="1"/>
  <c r="N5259" i="1" s="1"/>
  <c r="O5259" i="1" s="1"/>
  <c r="P5259" i="1" s="1"/>
  <c r="J5262" i="1"/>
  <c r="N5262" i="1" s="1"/>
  <c r="O5262" i="1" s="1"/>
  <c r="P5262" i="1" s="1"/>
  <c r="J5265" i="1"/>
  <c r="N5265" i="1" s="1"/>
  <c r="O5265" i="1" s="1"/>
  <c r="P5265" i="1" s="1"/>
  <c r="J5268" i="1"/>
  <c r="N5268" i="1" s="1"/>
  <c r="O5268" i="1" s="1"/>
  <c r="P5268" i="1" s="1"/>
  <c r="J5271" i="1"/>
  <c r="N5271" i="1" s="1"/>
  <c r="O5271" i="1" s="1"/>
  <c r="P5271" i="1" s="1"/>
  <c r="J5274" i="1"/>
  <c r="N5274" i="1" s="1"/>
  <c r="O5274" i="1" s="1"/>
  <c r="P5274" i="1" s="1"/>
  <c r="J5277" i="1"/>
  <c r="N5277" i="1" s="1"/>
  <c r="O5277" i="1" s="1"/>
  <c r="P5277" i="1" s="1"/>
  <c r="J5280" i="1"/>
  <c r="N5280" i="1" s="1"/>
  <c r="O5280" i="1" s="1"/>
  <c r="P5280" i="1" s="1"/>
  <c r="J5283" i="1"/>
  <c r="N5283" i="1" s="1"/>
  <c r="O5283" i="1" s="1"/>
  <c r="P5283" i="1" s="1"/>
  <c r="J5286" i="1"/>
  <c r="N5286" i="1" s="1"/>
  <c r="O5286" i="1" s="1"/>
  <c r="P5286" i="1" s="1"/>
  <c r="J5289" i="1"/>
  <c r="N5289" i="1" s="1"/>
  <c r="O5289" i="1" s="1"/>
  <c r="P5289" i="1" s="1"/>
  <c r="J5292" i="1"/>
  <c r="N5292" i="1" s="1"/>
  <c r="O5292" i="1" s="1"/>
  <c r="P5292" i="1" s="1"/>
  <c r="J5295" i="1"/>
  <c r="N5295" i="1" s="1"/>
  <c r="O5295" i="1" s="1"/>
  <c r="P5295" i="1" s="1"/>
  <c r="J5298" i="1"/>
  <c r="N5298" i="1" s="1"/>
  <c r="O5298" i="1" s="1"/>
  <c r="P5298" i="1" s="1"/>
  <c r="J5301" i="1"/>
  <c r="N5301" i="1" s="1"/>
  <c r="O5301" i="1" s="1"/>
  <c r="P5301" i="1" s="1"/>
  <c r="J5304" i="1"/>
  <c r="N5304" i="1" s="1"/>
  <c r="O5304" i="1" s="1"/>
  <c r="P5304" i="1" s="1"/>
  <c r="J5307" i="1"/>
  <c r="N5307" i="1" s="1"/>
  <c r="O5307" i="1" s="1"/>
  <c r="P5307" i="1" s="1"/>
  <c r="J5310" i="1"/>
  <c r="N5310" i="1" s="1"/>
  <c r="O5310" i="1" s="1"/>
  <c r="P5310" i="1" s="1"/>
  <c r="J5313" i="1"/>
  <c r="N5313" i="1" s="1"/>
  <c r="O5313" i="1" s="1"/>
  <c r="P5313" i="1" s="1"/>
  <c r="J5316" i="1"/>
  <c r="N5316" i="1" s="1"/>
  <c r="O5316" i="1" s="1"/>
  <c r="P5316" i="1" s="1"/>
  <c r="J5319" i="1"/>
  <c r="N5319" i="1" s="1"/>
  <c r="O5319" i="1" s="1"/>
  <c r="P5319" i="1" s="1"/>
  <c r="J5322" i="1"/>
  <c r="N5322" i="1" s="1"/>
  <c r="O5322" i="1" s="1"/>
  <c r="P5322" i="1" s="1"/>
  <c r="J5325" i="1"/>
  <c r="N5325" i="1" s="1"/>
  <c r="O5325" i="1" s="1"/>
  <c r="P5325" i="1" s="1"/>
  <c r="J5328" i="1"/>
  <c r="N5328" i="1" s="1"/>
  <c r="O5328" i="1" s="1"/>
  <c r="P5328" i="1" s="1"/>
  <c r="J5331" i="1"/>
  <c r="N5331" i="1" s="1"/>
  <c r="O5331" i="1" s="1"/>
  <c r="P5331" i="1" s="1"/>
  <c r="J5334" i="1"/>
  <c r="N5334" i="1" s="1"/>
  <c r="O5334" i="1" s="1"/>
  <c r="P5334" i="1" s="1"/>
  <c r="J5337" i="1"/>
  <c r="N5337" i="1" s="1"/>
  <c r="O5337" i="1" s="1"/>
  <c r="P5337" i="1" s="1"/>
  <c r="J5340" i="1"/>
  <c r="N5340" i="1" s="1"/>
  <c r="O5340" i="1" s="1"/>
  <c r="P5340" i="1" s="1"/>
  <c r="J5343" i="1"/>
  <c r="N5343" i="1" s="1"/>
  <c r="O5343" i="1" s="1"/>
  <c r="P5343" i="1" s="1"/>
  <c r="J2246" i="1"/>
  <c r="N2246" i="1" s="1"/>
  <c r="O2246" i="1" s="1"/>
  <c r="P2246" i="1" s="1"/>
  <c r="J3081" i="1"/>
  <c r="N3081" i="1" s="1"/>
  <c r="O3081" i="1" s="1"/>
  <c r="P3081" i="1" s="1"/>
  <c r="J3140" i="1"/>
  <c r="N3140" i="1" s="1"/>
  <c r="O3140" i="1" s="1"/>
  <c r="P3140" i="1" s="1"/>
  <c r="J3297" i="1"/>
  <c r="N3297" i="1" s="1"/>
  <c r="O3297" i="1" s="1"/>
  <c r="P3297" i="1" s="1"/>
  <c r="J3356" i="1"/>
  <c r="N3356" i="1" s="1"/>
  <c r="O3356" i="1" s="1"/>
  <c r="P3356" i="1" s="1"/>
  <c r="J4126" i="1"/>
  <c r="N4126" i="1" s="1"/>
  <c r="O4126" i="1" s="1"/>
  <c r="P4126" i="1" s="1"/>
  <c r="J4144" i="1"/>
  <c r="N4144" i="1" s="1"/>
  <c r="O4144" i="1" s="1"/>
  <c r="P4144" i="1" s="1"/>
  <c r="J4162" i="1"/>
  <c r="N4162" i="1" s="1"/>
  <c r="O4162" i="1" s="1"/>
  <c r="P4162" i="1" s="1"/>
  <c r="J4180" i="1"/>
  <c r="N4180" i="1" s="1"/>
  <c r="O4180" i="1" s="1"/>
  <c r="P4180" i="1" s="1"/>
  <c r="J4198" i="1"/>
  <c r="N4198" i="1" s="1"/>
  <c r="O4198" i="1" s="1"/>
  <c r="P4198" i="1" s="1"/>
  <c r="J4216" i="1"/>
  <c r="N4216" i="1" s="1"/>
  <c r="O4216" i="1" s="1"/>
  <c r="P4216" i="1" s="1"/>
  <c r="J4234" i="1"/>
  <c r="N4234" i="1" s="1"/>
  <c r="O4234" i="1" s="1"/>
  <c r="P4234" i="1" s="1"/>
  <c r="J4252" i="1"/>
  <c r="N4252" i="1" s="1"/>
  <c r="O4252" i="1" s="1"/>
  <c r="P4252" i="1" s="1"/>
  <c r="J4270" i="1"/>
  <c r="N4270" i="1" s="1"/>
  <c r="O4270" i="1" s="1"/>
  <c r="P4270" i="1" s="1"/>
  <c r="J4288" i="1"/>
  <c r="N4288" i="1" s="1"/>
  <c r="O4288" i="1" s="1"/>
  <c r="P4288" i="1" s="1"/>
  <c r="J4306" i="1"/>
  <c r="N4306" i="1" s="1"/>
  <c r="O4306" i="1" s="1"/>
  <c r="P4306" i="1" s="1"/>
  <c r="J2462" i="1"/>
  <c r="N2462" i="1" s="1"/>
  <c r="O2462" i="1" s="1"/>
  <c r="P2462" i="1" s="1"/>
  <c r="J3117" i="1"/>
  <c r="N3117" i="1" s="1"/>
  <c r="O3117" i="1" s="1"/>
  <c r="P3117" i="1" s="1"/>
  <c r="J3176" i="1"/>
  <c r="N3176" i="1" s="1"/>
  <c r="O3176" i="1" s="1"/>
  <c r="P3176" i="1" s="1"/>
  <c r="J3333" i="1"/>
  <c r="N3333" i="1" s="1"/>
  <c r="O3333" i="1" s="1"/>
  <c r="P3333" i="1" s="1"/>
  <c r="J3392" i="1"/>
  <c r="N3392" i="1" s="1"/>
  <c r="O3392" i="1" s="1"/>
  <c r="P3392" i="1" s="1"/>
  <c r="J4141" i="1"/>
  <c r="N4141" i="1" s="1"/>
  <c r="O4141" i="1" s="1"/>
  <c r="P4141" i="1" s="1"/>
  <c r="J4159" i="1"/>
  <c r="N4159" i="1" s="1"/>
  <c r="O4159" i="1" s="1"/>
  <c r="P4159" i="1" s="1"/>
  <c r="J4177" i="1"/>
  <c r="N4177" i="1" s="1"/>
  <c r="O4177" i="1" s="1"/>
  <c r="P4177" i="1" s="1"/>
  <c r="J4195" i="1"/>
  <c r="N4195" i="1" s="1"/>
  <c r="O4195" i="1" s="1"/>
  <c r="P4195" i="1" s="1"/>
  <c r="J4213" i="1"/>
  <c r="N4213" i="1" s="1"/>
  <c r="O4213" i="1" s="1"/>
  <c r="P4213" i="1" s="1"/>
  <c r="J4231" i="1"/>
  <c r="N4231" i="1" s="1"/>
  <c r="O4231" i="1" s="1"/>
  <c r="P4231" i="1" s="1"/>
  <c r="J4249" i="1"/>
  <c r="N4249" i="1" s="1"/>
  <c r="O4249" i="1" s="1"/>
  <c r="P4249" i="1" s="1"/>
  <c r="J4267" i="1"/>
  <c r="N4267" i="1" s="1"/>
  <c r="O4267" i="1" s="1"/>
  <c r="P4267" i="1" s="1"/>
  <c r="J4285" i="1"/>
  <c r="N4285" i="1" s="1"/>
  <c r="O4285" i="1" s="1"/>
  <c r="P4285" i="1" s="1"/>
  <c r="J4303" i="1"/>
  <c r="N4303" i="1" s="1"/>
  <c r="O4303" i="1" s="1"/>
  <c r="P4303" i="1" s="1"/>
  <c r="J5352" i="1"/>
  <c r="N5352" i="1" s="1"/>
  <c r="O5352" i="1" s="1"/>
  <c r="P5352" i="1" s="1"/>
  <c r="J5365" i="1"/>
  <c r="N5365" i="1" s="1"/>
  <c r="O5365" i="1" s="1"/>
  <c r="P5365" i="1" s="1"/>
  <c r="J5388" i="1"/>
  <c r="N5388" i="1" s="1"/>
  <c r="O5388" i="1" s="1"/>
  <c r="P5388" i="1" s="1"/>
  <c r="J5401" i="1"/>
  <c r="N5401" i="1" s="1"/>
  <c r="O5401" i="1" s="1"/>
  <c r="P5401" i="1" s="1"/>
  <c r="J5424" i="1"/>
  <c r="N5424" i="1" s="1"/>
  <c r="O5424" i="1" s="1"/>
  <c r="P5424" i="1" s="1"/>
  <c r="J5437" i="1"/>
  <c r="N5437" i="1" s="1"/>
  <c r="O5437" i="1" s="1"/>
  <c r="P5437" i="1" s="1"/>
  <c r="J5460" i="1"/>
  <c r="N5460" i="1" s="1"/>
  <c r="O5460" i="1" s="1"/>
  <c r="P5460" i="1" s="1"/>
  <c r="J5473" i="1"/>
  <c r="N5473" i="1" s="1"/>
  <c r="O5473" i="1" s="1"/>
  <c r="P5473" i="1" s="1"/>
  <c r="J5496" i="1"/>
  <c r="N5496" i="1" s="1"/>
  <c r="O5496" i="1" s="1"/>
  <c r="P5496" i="1" s="1"/>
  <c r="J5509" i="1"/>
  <c r="N5509" i="1" s="1"/>
  <c r="O5509" i="1" s="1"/>
  <c r="P5509" i="1" s="1"/>
  <c r="J5532" i="1"/>
  <c r="N5532" i="1" s="1"/>
  <c r="O5532" i="1" s="1"/>
  <c r="P5532" i="1" s="1"/>
  <c r="J5545" i="1"/>
  <c r="N5545" i="1" s="1"/>
  <c r="O5545" i="1" s="1"/>
  <c r="P5545" i="1" s="1"/>
  <c r="J5568" i="1"/>
  <c r="N5568" i="1" s="1"/>
  <c r="O5568" i="1" s="1"/>
  <c r="P5568" i="1" s="1"/>
  <c r="J5581" i="1"/>
  <c r="N5581" i="1" s="1"/>
  <c r="O5581" i="1" s="1"/>
  <c r="P5581" i="1" s="1"/>
  <c r="J5594" i="1"/>
  <c r="N5594" i="1" s="1"/>
  <c r="O5594" i="1" s="1"/>
  <c r="P5594" i="1" s="1"/>
  <c r="J5597" i="1"/>
  <c r="N5597" i="1" s="1"/>
  <c r="O5597" i="1" s="1"/>
  <c r="P5597" i="1" s="1"/>
  <c r="J5600" i="1"/>
  <c r="N5600" i="1" s="1"/>
  <c r="O5600" i="1" s="1"/>
  <c r="P5600" i="1" s="1"/>
  <c r="J5603" i="1"/>
  <c r="N5603" i="1" s="1"/>
  <c r="O5603" i="1" s="1"/>
  <c r="P5603" i="1" s="1"/>
  <c r="J5606" i="1"/>
  <c r="N5606" i="1" s="1"/>
  <c r="O5606" i="1" s="1"/>
  <c r="P5606" i="1" s="1"/>
  <c r="J5609" i="1"/>
  <c r="N5609" i="1" s="1"/>
  <c r="O5609" i="1" s="1"/>
  <c r="P5609" i="1" s="1"/>
  <c r="J5612" i="1"/>
  <c r="N5612" i="1" s="1"/>
  <c r="O5612" i="1" s="1"/>
  <c r="P5612" i="1" s="1"/>
  <c r="J5615" i="1"/>
  <c r="N5615" i="1" s="1"/>
  <c r="O5615" i="1" s="1"/>
  <c r="P5615" i="1" s="1"/>
  <c r="J5618" i="1"/>
  <c r="N5618" i="1" s="1"/>
  <c r="O5618" i="1" s="1"/>
  <c r="P5618" i="1" s="1"/>
  <c r="J5621" i="1"/>
  <c r="N5621" i="1" s="1"/>
  <c r="O5621" i="1" s="1"/>
  <c r="P5621" i="1" s="1"/>
  <c r="J5624" i="1"/>
  <c r="N5624" i="1" s="1"/>
  <c r="O5624" i="1" s="1"/>
  <c r="P5624" i="1" s="1"/>
  <c r="J5627" i="1"/>
  <c r="N5627" i="1" s="1"/>
  <c r="O5627" i="1" s="1"/>
  <c r="P5627" i="1" s="1"/>
  <c r="J5630" i="1"/>
  <c r="N5630" i="1" s="1"/>
  <c r="O5630" i="1" s="1"/>
  <c r="P5630" i="1" s="1"/>
  <c r="J5633" i="1"/>
  <c r="N5633" i="1" s="1"/>
  <c r="O5633" i="1" s="1"/>
  <c r="P5633" i="1" s="1"/>
  <c r="J5636" i="1"/>
  <c r="N5636" i="1" s="1"/>
  <c r="O5636" i="1" s="1"/>
  <c r="P5636" i="1" s="1"/>
  <c r="J5639" i="1"/>
  <c r="N5639" i="1" s="1"/>
  <c r="O5639" i="1" s="1"/>
  <c r="P5639" i="1" s="1"/>
  <c r="J5642" i="1"/>
  <c r="N5642" i="1" s="1"/>
  <c r="O5642" i="1" s="1"/>
  <c r="P5642" i="1" s="1"/>
  <c r="J5645" i="1"/>
  <c r="N5645" i="1" s="1"/>
  <c r="O5645" i="1" s="1"/>
  <c r="P5645" i="1" s="1"/>
  <c r="J5648" i="1"/>
  <c r="N5648" i="1" s="1"/>
  <c r="O5648" i="1" s="1"/>
  <c r="P5648" i="1" s="1"/>
  <c r="J5651" i="1"/>
  <c r="N5651" i="1" s="1"/>
  <c r="O5651" i="1" s="1"/>
  <c r="P5651" i="1" s="1"/>
  <c r="J5654" i="1"/>
  <c r="N5654" i="1" s="1"/>
  <c r="O5654" i="1" s="1"/>
  <c r="P5654" i="1" s="1"/>
  <c r="J5657" i="1"/>
  <c r="N5657" i="1" s="1"/>
  <c r="O5657" i="1" s="1"/>
  <c r="P5657" i="1" s="1"/>
  <c r="J5660" i="1"/>
  <c r="N5660" i="1" s="1"/>
  <c r="O5660" i="1" s="1"/>
  <c r="P5660" i="1" s="1"/>
  <c r="J5663" i="1"/>
  <c r="N5663" i="1" s="1"/>
  <c r="O5663" i="1" s="1"/>
  <c r="P5663" i="1" s="1"/>
  <c r="J5666" i="1"/>
  <c r="N5666" i="1" s="1"/>
  <c r="O5666" i="1" s="1"/>
  <c r="P5666" i="1" s="1"/>
  <c r="J5669" i="1"/>
  <c r="N5669" i="1" s="1"/>
  <c r="O5669" i="1" s="1"/>
  <c r="P5669" i="1" s="1"/>
  <c r="J5672" i="1"/>
  <c r="N5672" i="1" s="1"/>
  <c r="O5672" i="1" s="1"/>
  <c r="P5672" i="1" s="1"/>
  <c r="J5675" i="1"/>
  <c r="N5675" i="1" s="1"/>
  <c r="O5675" i="1" s="1"/>
  <c r="P5675" i="1" s="1"/>
  <c r="J5678" i="1"/>
  <c r="N5678" i="1" s="1"/>
  <c r="O5678" i="1" s="1"/>
  <c r="P5678" i="1" s="1"/>
  <c r="J5681" i="1"/>
  <c r="N5681" i="1" s="1"/>
  <c r="O5681" i="1" s="1"/>
  <c r="P5681" i="1" s="1"/>
  <c r="J5684" i="1"/>
  <c r="N5684" i="1" s="1"/>
  <c r="O5684" i="1" s="1"/>
  <c r="P5684" i="1" s="1"/>
  <c r="J5687" i="1"/>
  <c r="N5687" i="1" s="1"/>
  <c r="O5687" i="1" s="1"/>
  <c r="P5687" i="1" s="1"/>
  <c r="J5690" i="1"/>
  <c r="N5690" i="1" s="1"/>
  <c r="O5690" i="1" s="1"/>
  <c r="P5690" i="1" s="1"/>
  <c r="J5693" i="1"/>
  <c r="N5693" i="1" s="1"/>
  <c r="O5693" i="1" s="1"/>
  <c r="P5693" i="1" s="1"/>
  <c r="J5696" i="1"/>
  <c r="N5696" i="1" s="1"/>
  <c r="O5696" i="1" s="1"/>
  <c r="P5696" i="1" s="1"/>
  <c r="J5699" i="1"/>
  <c r="N5699" i="1" s="1"/>
  <c r="O5699" i="1" s="1"/>
  <c r="P5699" i="1" s="1"/>
  <c r="J5702" i="1"/>
  <c r="N5702" i="1" s="1"/>
  <c r="O5702" i="1" s="1"/>
  <c r="P5702" i="1" s="1"/>
  <c r="J5705" i="1"/>
  <c r="N5705" i="1" s="1"/>
  <c r="O5705" i="1" s="1"/>
  <c r="P5705" i="1" s="1"/>
  <c r="J5708" i="1"/>
  <c r="N5708" i="1" s="1"/>
  <c r="O5708" i="1" s="1"/>
  <c r="P5708" i="1" s="1"/>
  <c r="J5711" i="1"/>
  <c r="N5711" i="1" s="1"/>
  <c r="O5711" i="1" s="1"/>
  <c r="P5711" i="1" s="1"/>
  <c r="J5714" i="1"/>
  <c r="N5714" i="1" s="1"/>
  <c r="O5714" i="1" s="1"/>
  <c r="P5714" i="1" s="1"/>
  <c r="J5717" i="1"/>
  <c r="N5717" i="1" s="1"/>
  <c r="O5717" i="1" s="1"/>
  <c r="P5717" i="1" s="1"/>
  <c r="J5720" i="1"/>
  <c r="N5720" i="1" s="1"/>
  <c r="O5720" i="1" s="1"/>
  <c r="P5720" i="1" s="1"/>
  <c r="J5723" i="1"/>
  <c r="N5723" i="1" s="1"/>
  <c r="O5723" i="1" s="1"/>
  <c r="P5723" i="1" s="1"/>
  <c r="J5726" i="1"/>
  <c r="N5726" i="1" s="1"/>
  <c r="O5726" i="1" s="1"/>
  <c r="P5726" i="1" s="1"/>
  <c r="J5729" i="1"/>
  <c r="N5729" i="1" s="1"/>
  <c r="O5729" i="1" s="1"/>
  <c r="P5729" i="1" s="1"/>
  <c r="J5732" i="1"/>
  <c r="N5732" i="1" s="1"/>
  <c r="O5732" i="1" s="1"/>
  <c r="P5732" i="1" s="1"/>
  <c r="J5735" i="1"/>
  <c r="N5735" i="1" s="1"/>
  <c r="O5735" i="1" s="1"/>
  <c r="P5735" i="1" s="1"/>
  <c r="J5738" i="1"/>
  <c r="N5738" i="1" s="1"/>
  <c r="O5738" i="1" s="1"/>
  <c r="P5738" i="1" s="1"/>
  <c r="J5741" i="1"/>
  <c r="N5741" i="1" s="1"/>
  <c r="O5741" i="1" s="1"/>
  <c r="P5741" i="1" s="1"/>
  <c r="J5744" i="1"/>
  <c r="N5744" i="1" s="1"/>
  <c r="O5744" i="1" s="1"/>
  <c r="P5744" i="1" s="1"/>
  <c r="J5747" i="1"/>
  <c r="N5747" i="1" s="1"/>
  <c r="O5747" i="1" s="1"/>
  <c r="P5747" i="1" s="1"/>
  <c r="J5750" i="1"/>
  <c r="N5750" i="1" s="1"/>
  <c r="O5750" i="1" s="1"/>
  <c r="P5750" i="1" s="1"/>
  <c r="J5753" i="1"/>
  <c r="N5753" i="1" s="1"/>
  <c r="O5753" i="1" s="1"/>
  <c r="P5753" i="1" s="1"/>
  <c r="J5756" i="1"/>
  <c r="N5756" i="1" s="1"/>
  <c r="O5756" i="1" s="1"/>
  <c r="P5756" i="1" s="1"/>
  <c r="J5759" i="1"/>
  <c r="N5759" i="1" s="1"/>
  <c r="O5759" i="1" s="1"/>
  <c r="P5759" i="1" s="1"/>
  <c r="J5762" i="1"/>
  <c r="N5762" i="1" s="1"/>
  <c r="O5762" i="1" s="1"/>
  <c r="P5762" i="1" s="1"/>
  <c r="J5765" i="1"/>
  <c r="N5765" i="1" s="1"/>
  <c r="O5765" i="1" s="1"/>
  <c r="P5765" i="1" s="1"/>
  <c r="J5768" i="1"/>
  <c r="N5768" i="1" s="1"/>
  <c r="O5768" i="1" s="1"/>
  <c r="P5768" i="1" s="1"/>
  <c r="J5771" i="1"/>
  <c r="N5771" i="1" s="1"/>
  <c r="O5771" i="1" s="1"/>
  <c r="P5771" i="1" s="1"/>
  <c r="J5774" i="1"/>
  <c r="N5774" i="1" s="1"/>
  <c r="O5774" i="1" s="1"/>
  <c r="P5774" i="1" s="1"/>
  <c r="J5777" i="1"/>
  <c r="N5777" i="1" s="1"/>
  <c r="O5777" i="1" s="1"/>
  <c r="P5777" i="1" s="1"/>
  <c r="J5780" i="1"/>
  <c r="N5780" i="1" s="1"/>
  <c r="O5780" i="1" s="1"/>
  <c r="P5780" i="1" s="1"/>
  <c r="J5783" i="1"/>
  <c r="N5783" i="1" s="1"/>
  <c r="O5783" i="1" s="1"/>
  <c r="P5783" i="1" s="1"/>
  <c r="J5786" i="1"/>
  <c r="N5786" i="1" s="1"/>
  <c r="O5786" i="1" s="1"/>
  <c r="P5786" i="1" s="1"/>
  <c r="J5789" i="1"/>
  <c r="N5789" i="1" s="1"/>
  <c r="O5789" i="1" s="1"/>
  <c r="P5789" i="1" s="1"/>
  <c r="J5792" i="1"/>
  <c r="N5792" i="1" s="1"/>
  <c r="O5792" i="1" s="1"/>
  <c r="P5792" i="1" s="1"/>
  <c r="J5795" i="1"/>
  <c r="N5795" i="1" s="1"/>
  <c r="O5795" i="1" s="1"/>
  <c r="P5795" i="1" s="1"/>
  <c r="J5798" i="1"/>
  <c r="N5798" i="1" s="1"/>
  <c r="O5798" i="1" s="1"/>
  <c r="P5798" i="1" s="1"/>
  <c r="J5801" i="1"/>
  <c r="N5801" i="1" s="1"/>
  <c r="O5801" i="1" s="1"/>
  <c r="P5801" i="1" s="1"/>
  <c r="J5804" i="1"/>
  <c r="N5804" i="1" s="1"/>
  <c r="O5804" i="1" s="1"/>
  <c r="P5804" i="1" s="1"/>
  <c r="J5807" i="1"/>
  <c r="N5807" i="1" s="1"/>
  <c r="O5807" i="1" s="1"/>
  <c r="P5807" i="1" s="1"/>
  <c r="J5810" i="1"/>
  <c r="N5810" i="1" s="1"/>
  <c r="O5810" i="1" s="1"/>
  <c r="P5810" i="1" s="1"/>
  <c r="J5813" i="1"/>
  <c r="N5813" i="1" s="1"/>
  <c r="O5813" i="1" s="1"/>
  <c r="P5813" i="1" s="1"/>
  <c r="J5816" i="1"/>
  <c r="N5816" i="1" s="1"/>
  <c r="O5816" i="1" s="1"/>
  <c r="P5816" i="1" s="1"/>
  <c r="J5819" i="1"/>
  <c r="N5819" i="1" s="1"/>
  <c r="O5819" i="1" s="1"/>
  <c r="P5819" i="1" s="1"/>
  <c r="J5822" i="1"/>
  <c r="N5822" i="1" s="1"/>
  <c r="O5822" i="1" s="1"/>
  <c r="P5822" i="1" s="1"/>
  <c r="J5825" i="1"/>
  <c r="N5825" i="1" s="1"/>
  <c r="O5825" i="1" s="1"/>
  <c r="P5825" i="1" s="1"/>
  <c r="J5828" i="1"/>
  <c r="N5828" i="1" s="1"/>
  <c r="O5828" i="1" s="1"/>
  <c r="P5828" i="1" s="1"/>
  <c r="J5831" i="1"/>
  <c r="N5831" i="1" s="1"/>
  <c r="O5831" i="1" s="1"/>
  <c r="P5831" i="1" s="1"/>
  <c r="J5834" i="1"/>
  <c r="N5834" i="1" s="1"/>
  <c r="O5834" i="1" s="1"/>
  <c r="P5834" i="1" s="1"/>
  <c r="J5837" i="1"/>
  <c r="N5837" i="1" s="1"/>
  <c r="O5837" i="1" s="1"/>
  <c r="P5837" i="1" s="1"/>
  <c r="J5840" i="1"/>
  <c r="N5840" i="1" s="1"/>
  <c r="O5840" i="1" s="1"/>
  <c r="P5840" i="1" s="1"/>
  <c r="J5843" i="1"/>
  <c r="N5843" i="1" s="1"/>
  <c r="O5843" i="1" s="1"/>
  <c r="P5843" i="1" s="1"/>
  <c r="J5846" i="1"/>
  <c r="N5846" i="1" s="1"/>
  <c r="O5846" i="1" s="1"/>
  <c r="P5846" i="1" s="1"/>
  <c r="J5849" i="1"/>
  <c r="N5849" i="1" s="1"/>
  <c r="O5849" i="1" s="1"/>
  <c r="P5849" i="1" s="1"/>
  <c r="J5852" i="1"/>
  <c r="N5852" i="1" s="1"/>
  <c r="O5852" i="1" s="1"/>
  <c r="P5852" i="1" s="1"/>
  <c r="J5855" i="1"/>
  <c r="N5855" i="1" s="1"/>
  <c r="O5855" i="1" s="1"/>
  <c r="P5855" i="1" s="1"/>
  <c r="J5858" i="1"/>
  <c r="N5858" i="1" s="1"/>
  <c r="O5858" i="1" s="1"/>
  <c r="P5858" i="1" s="1"/>
  <c r="J5861" i="1"/>
  <c r="N5861" i="1" s="1"/>
  <c r="O5861" i="1" s="1"/>
  <c r="P5861" i="1" s="1"/>
  <c r="J5864" i="1"/>
  <c r="N5864" i="1" s="1"/>
  <c r="O5864" i="1" s="1"/>
  <c r="P5864" i="1" s="1"/>
  <c r="J5867" i="1"/>
  <c r="N5867" i="1" s="1"/>
  <c r="O5867" i="1" s="1"/>
  <c r="P5867" i="1" s="1"/>
  <c r="J4327" i="1"/>
  <c r="N4327" i="1" s="1"/>
  <c r="O4327" i="1" s="1"/>
  <c r="P4327" i="1" s="1"/>
  <c r="J4345" i="1"/>
  <c r="N4345" i="1" s="1"/>
  <c r="O4345" i="1" s="1"/>
  <c r="P4345" i="1" s="1"/>
  <c r="J4363" i="1"/>
  <c r="N4363" i="1" s="1"/>
  <c r="O4363" i="1" s="1"/>
  <c r="P4363" i="1" s="1"/>
  <c r="J4381" i="1"/>
  <c r="N4381" i="1" s="1"/>
  <c r="O4381" i="1" s="1"/>
  <c r="P4381" i="1" s="1"/>
  <c r="J4399" i="1"/>
  <c r="N4399" i="1" s="1"/>
  <c r="O4399" i="1" s="1"/>
  <c r="P4399" i="1" s="1"/>
  <c r="J4417" i="1"/>
  <c r="N4417" i="1" s="1"/>
  <c r="O4417" i="1" s="1"/>
  <c r="P4417" i="1" s="1"/>
  <c r="J4435" i="1"/>
  <c r="N4435" i="1" s="1"/>
  <c r="O4435" i="1" s="1"/>
  <c r="P4435" i="1" s="1"/>
  <c r="J4453" i="1"/>
  <c r="N4453" i="1" s="1"/>
  <c r="O4453" i="1" s="1"/>
  <c r="P4453" i="1" s="1"/>
  <c r="J4471" i="1"/>
  <c r="N4471" i="1" s="1"/>
  <c r="O4471" i="1" s="1"/>
  <c r="P4471" i="1" s="1"/>
  <c r="J4489" i="1"/>
  <c r="N4489" i="1" s="1"/>
  <c r="O4489" i="1" s="1"/>
  <c r="P4489" i="1" s="1"/>
  <c r="J4507" i="1"/>
  <c r="N4507" i="1" s="1"/>
  <c r="O4507" i="1" s="1"/>
  <c r="P4507" i="1" s="1"/>
  <c r="J4525" i="1"/>
  <c r="N4525" i="1" s="1"/>
  <c r="O4525" i="1" s="1"/>
  <c r="P4525" i="1" s="1"/>
  <c r="J4543" i="1"/>
  <c r="N4543" i="1" s="1"/>
  <c r="O4543" i="1" s="1"/>
  <c r="P4543" i="1" s="1"/>
  <c r="J4561" i="1"/>
  <c r="N4561" i="1" s="1"/>
  <c r="O4561" i="1" s="1"/>
  <c r="P4561" i="1" s="1"/>
  <c r="J4579" i="1"/>
  <c r="N4579" i="1" s="1"/>
  <c r="O4579" i="1" s="1"/>
  <c r="P4579" i="1" s="1"/>
  <c r="J4597" i="1"/>
  <c r="N4597" i="1" s="1"/>
  <c r="O4597" i="1" s="1"/>
  <c r="P4597" i="1" s="1"/>
  <c r="J4615" i="1"/>
  <c r="N4615" i="1" s="1"/>
  <c r="O4615" i="1" s="1"/>
  <c r="P4615" i="1" s="1"/>
  <c r="J4633" i="1"/>
  <c r="N4633" i="1" s="1"/>
  <c r="O4633" i="1" s="1"/>
  <c r="P4633" i="1" s="1"/>
  <c r="J4651" i="1"/>
  <c r="N4651" i="1" s="1"/>
  <c r="O4651" i="1" s="1"/>
  <c r="P4651" i="1" s="1"/>
  <c r="J4669" i="1"/>
  <c r="N4669" i="1" s="1"/>
  <c r="O4669" i="1" s="1"/>
  <c r="P4669" i="1" s="1"/>
  <c r="J4687" i="1"/>
  <c r="N4687" i="1" s="1"/>
  <c r="O4687" i="1" s="1"/>
  <c r="P4687" i="1" s="1"/>
  <c r="J4705" i="1"/>
  <c r="N4705" i="1" s="1"/>
  <c r="O4705" i="1" s="1"/>
  <c r="P4705" i="1" s="1"/>
  <c r="J4723" i="1"/>
  <c r="N4723" i="1" s="1"/>
  <c r="O4723" i="1" s="1"/>
  <c r="P4723" i="1" s="1"/>
  <c r="J4741" i="1"/>
  <c r="N4741" i="1" s="1"/>
  <c r="O4741" i="1" s="1"/>
  <c r="P4741" i="1" s="1"/>
  <c r="J4759" i="1"/>
  <c r="N4759" i="1" s="1"/>
  <c r="O4759" i="1" s="1"/>
  <c r="P4759" i="1" s="1"/>
  <c r="J4777" i="1"/>
  <c r="N4777" i="1" s="1"/>
  <c r="O4777" i="1" s="1"/>
  <c r="P4777" i="1" s="1"/>
  <c r="J4795" i="1"/>
  <c r="N4795" i="1" s="1"/>
  <c r="O4795" i="1" s="1"/>
  <c r="P4795" i="1" s="1"/>
  <c r="J4813" i="1"/>
  <c r="N4813" i="1" s="1"/>
  <c r="O4813" i="1" s="1"/>
  <c r="P4813" i="1" s="1"/>
  <c r="J4831" i="1"/>
  <c r="N4831" i="1" s="1"/>
  <c r="O4831" i="1" s="1"/>
  <c r="P4831" i="1" s="1"/>
  <c r="J4849" i="1"/>
  <c r="N4849" i="1" s="1"/>
  <c r="O4849" i="1" s="1"/>
  <c r="P4849" i="1" s="1"/>
  <c r="J4867" i="1"/>
  <c r="N4867" i="1" s="1"/>
  <c r="O4867" i="1" s="1"/>
  <c r="P4867" i="1" s="1"/>
  <c r="J4885" i="1"/>
  <c r="N4885" i="1" s="1"/>
  <c r="O4885" i="1" s="1"/>
  <c r="P4885" i="1" s="1"/>
  <c r="J4903" i="1"/>
  <c r="N4903" i="1" s="1"/>
  <c r="O4903" i="1" s="1"/>
  <c r="P4903" i="1" s="1"/>
  <c r="J4921" i="1"/>
  <c r="N4921" i="1" s="1"/>
  <c r="O4921" i="1" s="1"/>
  <c r="P4921" i="1" s="1"/>
  <c r="J4939" i="1"/>
  <c r="N4939" i="1" s="1"/>
  <c r="O4939" i="1" s="1"/>
  <c r="P4939" i="1" s="1"/>
  <c r="J4957" i="1"/>
  <c r="N4957" i="1" s="1"/>
  <c r="O4957" i="1" s="1"/>
  <c r="P4957" i="1" s="1"/>
  <c r="J4975" i="1"/>
  <c r="N4975" i="1" s="1"/>
  <c r="O4975" i="1" s="1"/>
  <c r="P4975" i="1" s="1"/>
  <c r="J4993" i="1"/>
  <c r="N4993" i="1" s="1"/>
  <c r="O4993" i="1" s="1"/>
  <c r="P4993" i="1" s="1"/>
  <c r="J5011" i="1"/>
  <c r="N5011" i="1" s="1"/>
  <c r="O5011" i="1" s="1"/>
  <c r="P5011" i="1" s="1"/>
  <c r="J5029" i="1"/>
  <c r="N5029" i="1" s="1"/>
  <c r="O5029" i="1" s="1"/>
  <c r="P5029" i="1" s="1"/>
  <c r="J5047" i="1"/>
  <c r="N5047" i="1" s="1"/>
  <c r="O5047" i="1" s="1"/>
  <c r="P5047" i="1" s="1"/>
  <c r="J5065" i="1"/>
  <c r="N5065" i="1" s="1"/>
  <c r="O5065" i="1" s="1"/>
  <c r="P5065" i="1" s="1"/>
  <c r="J5083" i="1"/>
  <c r="N5083" i="1" s="1"/>
  <c r="O5083" i="1" s="1"/>
  <c r="P5083" i="1" s="1"/>
  <c r="J5101" i="1"/>
  <c r="N5101" i="1" s="1"/>
  <c r="O5101" i="1" s="1"/>
  <c r="P5101" i="1" s="1"/>
  <c r="J5119" i="1"/>
  <c r="N5119" i="1" s="1"/>
  <c r="O5119" i="1" s="1"/>
  <c r="P5119" i="1" s="1"/>
  <c r="J5137" i="1"/>
  <c r="N5137" i="1" s="1"/>
  <c r="O5137" i="1" s="1"/>
  <c r="P5137" i="1" s="1"/>
  <c r="J5155" i="1"/>
  <c r="N5155" i="1" s="1"/>
  <c r="O5155" i="1" s="1"/>
  <c r="P5155" i="1" s="1"/>
  <c r="J5173" i="1"/>
  <c r="N5173" i="1" s="1"/>
  <c r="O5173" i="1" s="1"/>
  <c r="P5173" i="1" s="1"/>
  <c r="J5191" i="1"/>
  <c r="N5191" i="1" s="1"/>
  <c r="O5191" i="1" s="1"/>
  <c r="P5191" i="1" s="1"/>
  <c r="J5209" i="1"/>
  <c r="N5209" i="1" s="1"/>
  <c r="O5209" i="1" s="1"/>
  <c r="P5209" i="1" s="1"/>
  <c r="J5227" i="1"/>
  <c r="N5227" i="1" s="1"/>
  <c r="O5227" i="1" s="1"/>
  <c r="P5227" i="1" s="1"/>
  <c r="J5245" i="1"/>
  <c r="N5245" i="1" s="1"/>
  <c r="O5245" i="1" s="1"/>
  <c r="P5245" i="1" s="1"/>
  <c r="J5263" i="1"/>
  <c r="N5263" i="1" s="1"/>
  <c r="O5263" i="1" s="1"/>
  <c r="P5263" i="1" s="1"/>
  <c r="J5281" i="1"/>
  <c r="N5281" i="1" s="1"/>
  <c r="O5281" i="1" s="1"/>
  <c r="P5281" i="1" s="1"/>
  <c r="J5299" i="1"/>
  <c r="N5299" i="1" s="1"/>
  <c r="O5299" i="1" s="1"/>
  <c r="P5299" i="1" s="1"/>
  <c r="J5317" i="1"/>
  <c r="N5317" i="1" s="1"/>
  <c r="O5317" i="1" s="1"/>
  <c r="P5317" i="1" s="1"/>
  <c r="J5335" i="1"/>
  <c r="N5335" i="1" s="1"/>
  <c r="O5335" i="1" s="1"/>
  <c r="P5335" i="1" s="1"/>
  <c r="J5349" i="1"/>
  <c r="N5349" i="1" s="1"/>
  <c r="O5349" i="1" s="1"/>
  <c r="P5349" i="1" s="1"/>
  <c r="J5362" i="1"/>
  <c r="N5362" i="1" s="1"/>
  <c r="O5362" i="1" s="1"/>
  <c r="P5362" i="1" s="1"/>
  <c r="J5385" i="1"/>
  <c r="N5385" i="1" s="1"/>
  <c r="O5385" i="1" s="1"/>
  <c r="P5385" i="1" s="1"/>
  <c r="J5398" i="1"/>
  <c r="N5398" i="1" s="1"/>
  <c r="O5398" i="1" s="1"/>
  <c r="P5398" i="1" s="1"/>
  <c r="J5421" i="1"/>
  <c r="N5421" i="1" s="1"/>
  <c r="O5421" i="1" s="1"/>
  <c r="P5421" i="1" s="1"/>
  <c r="J5434" i="1"/>
  <c r="N5434" i="1" s="1"/>
  <c r="O5434" i="1" s="1"/>
  <c r="P5434" i="1" s="1"/>
  <c r="J5457" i="1"/>
  <c r="N5457" i="1" s="1"/>
  <c r="O5457" i="1" s="1"/>
  <c r="P5457" i="1" s="1"/>
  <c r="J5470" i="1"/>
  <c r="N5470" i="1" s="1"/>
  <c r="O5470" i="1" s="1"/>
  <c r="P5470" i="1" s="1"/>
  <c r="J5493" i="1"/>
  <c r="N5493" i="1" s="1"/>
  <c r="O5493" i="1" s="1"/>
  <c r="P5493" i="1" s="1"/>
  <c r="J5506" i="1"/>
  <c r="N5506" i="1" s="1"/>
  <c r="O5506" i="1" s="1"/>
  <c r="P5506" i="1" s="1"/>
  <c r="J5529" i="1"/>
  <c r="N5529" i="1" s="1"/>
  <c r="O5529" i="1" s="1"/>
  <c r="P5529" i="1" s="1"/>
  <c r="J5542" i="1"/>
  <c r="N5542" i="1" s="1"/>
  <c r="O5542" i="1" s="1"/>
  <c r="P5542" i="1" s="1"/>
  <c r="J5565" i="1"/>
  <c r="N5565" i="1" s="1"/>
  <c r="O5565" i="1" s="1"/>
  <c r="P5565" i="1" s="1"/>
  <c r="J5578" i="1"/>
  <c r="N5578" i="1" s="1"/>
  <c r="O5578" i="1" s="1"/>
  <c r="P5578" i="1" s="1"/>
  <c r="J5346" i="1"/>
  <c r="N5346" i="1" s="1"/>
  <c r="O5346" i="1" s="1"/>
  <c r="P5346" i="1" s="1"/>
  <c r="J5359" i="1"/>
  <c r="N5359" i="1" s="1"/>
  <c r="O5359" i="1" s="1"/>
  <c r="P5359" i="1" s="1"/>
  <c r="J5382" i="1"/>
  <c r="N5382" i="1" s="1"/>
  <c r="O5382" i="1" s="1"/>
  <c r="P5382" i="1" s="1"/>
  <c r="J5395" i="1"/>
  <c r="N5395" i="1" s="1"/>
  <c r="O5395" i="1" s="1"/>
  <c r="P5395" i="1" s="1"/>
  <c r="J5418" i="1"/>
  <c r="N5418" i="1" s="1"/>
  <c r="O5418" i="1" s="1"/>
  <c r="P5418" i="1" s="1"/>
  <c r="J5431" i="1"/>
  <c r="N5431" i="1" s="1"/>
  <c r="O5431" i="1" s="1"/>
  <c r="P5431" i="1" s="1"/>
  <c r="J5454" i="1"/>
  <c r="N5454" i="1" s="1"/>
  <c r="O5454" i="1" s="1"/>
  <c r="P5454" i="1" s="1"/>
  <c r="J5467" i="1"/>
  <c r="N5467" i="1" s="1"/>
  <c r="O5467" i="1" s="1"/>
  <c r="P5467" i="1" s="1"/>
  <c r="J5490" i="1"/>
  <c r="N5490" i="1" s="1"/>
  <c r="O5490" i="1" s="1"/>
  <c r="P5490" i="1" s="1"/>
  <c r="J5503" i="1"/>
  <c r="N5503" i="1" s="1"/>
  <c r="O5503" i="1" s="1"/>
  <c r="P5503" i="1" s="1"/>
  <c r="J5526" i="1"/>
  <c r="N5526" i="1" s="1"/>
  <c r="O5526" i="1" s="1"/>
  <c r="P5526" i="1" s="1"/>
  <c r="J5539" i="1"/>
  <c r="N5539" i="1" s="1"/>
  <c r="O5539" i="1" s="1"/>
  <c r="P5539" i="1" s="1"/>
  <c r="J5562" i="1"/>
  <c r="N5562" i="1" s="1"/>
  <c r="O5562" i="1" s="1"/>
  <c r="P5562" i="1" s="1"/>
  <c r="J5575" i="1"/>
  <c r="N5575" i="1" s="1"/>
  <c r="O5575" i="1" s="1"/>
  <c r="P5575" i="1" s="1"/>
  <c r="J4324" i="1"/>
  <c r="N4324" i="1" s="1"/>
  <c r="O4324" i="1" s="1"/>
  <c r="P4324" i="1" s="1"/>
  <c r="J4342" i="1"/>
  <c r="N4342" i="1" s="1"/>
  <c r="O4342" i="1" s="1"/>
  <c r="P4342" i="1" s="1"/>
  <c r="J4360" i="1"/>
  <c r="N4360" i="1" s="1"/>
  <c r="O4360" i="1" s="1"/>
  <c r="P4360" i="1" s="1"/>
  <c r="J4378" i="1"/>
  <c r="N4378" i="1" s="1"/>
  <c r="O4378" i="1" s="1"/>
  <c r="P4378" i="1" s="1"/>
  <c r="J4396" i="1"/>
  <c r="N4396" i="1" s="1"/>
  <c r="O4396" i="1" s="1"/>
  <c r="P4396" i="1" s="1"/>
  <c r="J4414" i="1"/>
  <c r="N4414" i="1" s="1"/>
  <c r="O4414" i="1" s="1"/>
  <c r="P4414" i="1" s="1"/>
  <c r="J4432" i="1"/>
  <c r="N4432" i="1" s="1"/>
  <c r="O4432" i="1" s="1"/>
  <c r="P4432" i="1" s="1"/>
  <c r="J4450" i="1"/>
  <c r="N4450" i="1" s="1"/>
  <c r="O4450" i="1" s="1"/>
  <c r="P4450" i="1" s="1"/>
  <c r="J4468" i="1"/>
  <c r="N4468" i="1" s="1"/>
  <c r="O4468" i="1" s="1"/>
  <c r="P4468" i="1" s="1"/>
  <c r="J4486" i="1"/>
  <c r="N4486" i="1" s="1"/>
  <c r="O4486" i="1" s="1"/>
  <c r="P4486" i="1" s="1"/>
  <c r="J4504" i="1"/>
  <c r="N4504" i="1" s="1"/>
  <c r="O4504" i="1" s="1"/>
  <c r="P4504" i="1" s="1"/>
  <c r="J4522" i="1"/>
  <c r="N4522" i="1" s="1"/>
  <c r="O4522" i="1" s="1"/>
  <c r="P4522" i="1" s="1"/>
  <c r="J4540" i="1"/>
  <c r="N4540" i="1" s="1"/>
  <c r="O4540" i="1" s="1"/>
  <c r="P4540" i="1" s="1"/>
  <c r="J4558" i="1"/>
  <c r="N4558" i="1" s="1"/>
  <c r="O4558" i="1" s="1"/>
  <c r="P4558" i="1" s="1"/>
  <c r="J4576" i="1"/>
  <c r="N4576" i="1" s="1"/>
  <c r="O4576" i="1" s="1"/>
  <c r="P4576" i="1" s="1"/>
  <c r="J4594" i="1"/>
  <c r="N4594" i="1" s="1"/>
  <c r="O4594" i="1" s="1"/>
  <c r="P4594" i="1" s="1"/>
  <c r="J4612" i="1"/>
  <c r="N4612" i="1" s="1"/>
  <c r="O4612" i="1" s="1"/>
  <c r="P4612" i="1" s="1"/>
  <c r="J4630" i="1"/>
  <c r="N4630" i="1" s="1"/>
  <c r="O4630" i="1" s="1"/>
  <c r="P4630" i="1" s="1"/>
  <c r="J4648" i="1"/>
  <c r="N4648" i="1" s="1"/>
  <c r="O4648" i="1" s="1"/>
  <c r="P4648" i="1" s="1"/>
  <c r="J4666" i="1"/>
  <c r="N4666" i="1" s="1"/>
  <c r="O4666" i="1" s="1"/>
  <c r="P4666" i="1" s="1"/>
  <c r="J4684" i="1"/>
  <c r="N4684" i="1" s="1"/>
  <c r="O4684" i="1" s="1"/>
  <c r="P4684" i="1" s="1"/>
  <c r="J4702" i="1"/>
  <c r="N4702" i="1" s="1"/>
  <c r="O4702" i="1" s="1"/>
  <c r="P4702" i="1" s="1"/>
  <c r="J4720" i="1"/>
  <c r="N4720" i="1" s="1"/>
  <c r="O4720" i="1" s="1"/>
  <c r="P4720" i="1" s="1"/>
  <c r="J4738" i="1"/>
  <c r="N4738" i="1" s="1"/>
  <c r="O4738" i="1" s="1"/>
  <c r="P4738" i="1" s="1"/>
  <c r="J4756" i="1"/>
  <c r="N4756" i="1" s="1"/>
  <c r="O4756" i="1" s="1"/>
  <c r="P4756" i="1" s="1"/>
  <c r="J4774" i="1"/>
  <c r="N4774" i="1" s="1"/>
  <c r="O4774" i="1" s="1"/>
  <c r="P4774" i="1" s="1"/>
  <c r="J4792" i="1"/>
  <c r="N4792" i="1" s="1"/>
  <c r="O4792" i="1" s="1"/>
  <c r="P4792" i="1" s="1"/>
  <c r="J4810" i="1"/>
  <c r="N4810" i="1" s="1"/>
  <c r="O4810" i="1" s="1"/>
  <c r="P4810" i="1" s="1"/>
  <c r="J4828" i="1"/>
  <c r="N4828" i="1" s="1"/>
  <c r="O4828" i="1" s="1"/>
  <c r="P4828" i="1" s="1"/>
  <c r="J4846" i="1"/>
  <c r="N4846" i="1" s="1"/>
  <c r="O4846" i="1" s="1"/>
  <c r="P4846" i="1" s="1"/>
  <c r="J4864" i="1"/>
  <c r="N4864" i="1" s="1"/>
  <c r="O4864" i="1" s="1"/>
  <c r="P4864" i="1" s="1"/>
  <c r="J4882" i="1"/>
  <c r="N4882" i="1" s="1"/>
  <c r="O4882" i="1" s="1"/>
  <c r="P4882" i="1" s="1"/>
  <c r="J4900" i="1"/>
  <c r="N4900" i="1" s="1"/>
  <c r="O4900" i="1" s="1"/>
  <c r="P4900" i="1" s="1"/>
  <c r="J4918" i="1"/>
  <c r="N4918" i="1" s="1"/>
  <c r="O4918" i="1" s="1"/>
  <c r="P4918" i="1" s="1"/>
  <c r="J4936" i="1"/>
  <c r="N4936" i="1" s="1"/>
  <c r="O4936" i="1" s="1"/>
  <c r="P4936" i="1" s="1"/>
  <c r="J4954" i="1"/>
  <c r="N4954" i="1" s="1"/>
  <c r="O4954" i="1" s="1"/>
  <c r="P4954" i="1" s="1"/>
  <c r="J4972" i="1"/>
  <c r="N4972" i="1" s="1"/>
  <c r="O4972" i="1" s="1"/>
  <c r="P4972" i="1" s="1"/>
  <c r="J4990" i="1"/>
  <c r="N4990" i="1" s="1"/>
  <c r="O4990" i="1" s="1"/>
  <c r="P4990" i="1" s="1"/>
  <c r="J5008" i="1"/>
  <c r="N5008" i="1" s="1"/>
  <c r="O5008" i="1" s="1"/>
  <c r="P5008" i="1" s="1"/>
  <c r="J5026" i="1"/>
  <c r="N5026" i="1" s="1"/>
  <c r="O5026" i="1" s="1"/>
  <c r="P5026" i="1" s="1"/>
  <c r="J5044" i="1"/>
  <c r="N5044" i="1" s="1"/>
  <c r="O5044" i="1" s="1"/>
  <c r="P5044" i="1" s="1"/>
  <c r="J5062" i="1"/>
  <c r="N5062" i="1" s="1"/>
  <c r="O5062" i="1" s="1"/>
  <c r="P5062" i="1" s="1"/>
  <c r="J5080" i="1"/>
  <c r="N5080" i="1" s="1"/>
  <c r="O5080" i="1" s="1"/>
  <c r="P5080" i="1" s="1"/>
  <c r="J5098" i="1"/>
  <c r="N5098" i="1" s="1"/>
  <c r="O5098" i="1" s="1"/>
  <c r="P5098" i="1" s="1"/>
  <c r="J5116" i="1"/>
  <c r="N5116" i="1" s="1"/>
  <c r="O5116" i="1" s="1"/>
  <c r="P5116" i="1" s="1"/>
  <c r="J5134" i="1"/>
  <c r="N5134" i="1" s="1"/>
  <c r="O5134" i="1" s="1"/>
  <c r="P5134" i="1" s="1"/>
  <c r="J5152" i="1"/>
  <c r="N5152" i="1" s="1"/>
  <c r="O5152" i="1" s="1"/>
  <c r="P5152" i="1" s="1"/>
  <c r="J5170" i="1"/>
  <c r="N5170" i="1" s="1"/>
  <c r="O5170" i="1" s="1"/>
  <c r="P5170" i="1" s="1"/>
  <c r="J5188" i="1"/>
  <c r="N5188" i="1" s="1"/>
  <c r="O5188" i="1" s="1"/>
  <c r="P5188" i="1" s="1"/>
  <c r="J5206" i="1"/>
  <c r="N5206" i="1" s="1"/>
  <c r="O5206" i="1" s="1"/>
  <c r="P5206" i="1" s="1"/>
  <c r="J5224" i="1"/>
  <c r="N5224" i="1" s="1"/>
  <c r="O5224" i="1" s="1"/>
  <c r="P5224" i="1" s="1"/>
  <c r="J5242" i="1"/>
  <c r="N5242" i="1" s="1"/>
  <c r="O5242" i="1" s="1"/>
  <c r="P5242" i="1" s="1"/>
  <c r="J5260" i="1"/>
  <c r="N5260" i="1" s="1"/>
  <c r="O5260" i="1" s="1"/>
  <c r="P5260" i="1" s="1"/>
  <c r="J5278" i="1"/>
  <c r="N5278" i="1" s="1"/>
  <c r="O5278" i="1" s="1"/>
  <c r="P5278" i="1" s="1"/>
  <c r="J5296" i="1"/>
  <c r="N5296" i="1" s="1"/>
  <c r="O5296" i="1" s="1"/>
  <c r="P5296" i="1" s="1"/>
  <c r="J5314" i="1"/>
  <c r="N5314" i="1" s="1"/>
  <c r="O5314" i="1" s="1"/>
  <c r="P5314" i="1" s="1"/>
  <c r="J5332" i="1"/>
  <c r="N5332" i="1" s="1"/>
  <c r="O5332" i="1" s="1"/>
  <c r="P5332" i="1" s="1"/>
  <c r="J5356" i="1"/>
  <c r="N5356" i="1" s="1"/>
  <c r="O5356" i="1" s="1"/>
  <c r="P5356" i="1" s="1"/>
  <c r="J5379" i="1"/>
  <c r="N5379" i="1" s="1"/>
  <c r="O5379" i="1" s="1"/>
  <c r="P5379" i="1" s="1"/>
  <c r="J5392" i="1"/>
  <c r="N5392" i="1" s="1"/>
  <c r="O5392" i="1" s="1"/>
  <c r="P5392" i="1" s="1"/>
  <c r="J5415" i="1"/>
  <c r="N5415" i="1" s="1"/>
  <c r="O5415" i="1" s="1"/>
  <c r="P5415" i="1" s="1"/>
  <c r="J5428" i="1"/>
  <c r="N5428" i="1" s="1"/>
  <c r="O5428" i="1" s="1"/>
  <c r="P5428" i="1" s="1"/>
  <c r="J5451" i="1"/>
  <c r="N5451" i="1" s="1"/>
  <c r="O5451" i="1" s="1"/>
  <c r="P5451" i="1" s="1"/>
  <c r="J5464" i="1"/>
  <c r="N5464" i="1" s="1"/>
  <c r="O5464" i="1" s="1"/>
  <c r="P5464" i="1" s="1"/>
  <c r="J5487" i="1"/>
  <c r="N5487" i="1" s="1"/>
  <c r="O5487" i="1" s="1"/>
  <c r="P5487" i="1" s="1"/>
  <c r="J5500" i="1"/>
  <c r="N5500" i="1" s="1"/>
  <c r="O5500" i="1" s="1"/>
  <c r="P5500" i="1" s="1"/>
  <c r="J5523" i="1"/>
  <c r="N5523" i="1" s="1"/>
  <c r="O5523" i="1" s="1"/>
  <c r="P5523" i="1" s="1"/>
  <c r="J5536" i="1"/>
  <c r="N5536" i="1" s="1"/>
  <c r="O5536" i="1" s="1"/>
  <c r="P5536" i="1" s="1"/>
  <c r="J5559" i="1"/>
  <c r="N5559" i="1" s="1"/>
  <c r="O5559" i="1" s="1"/>
  <c r="P5559" i="1" s="1"/>
  <c r="J5572" i="1"/>
  <c r="N5572" i="1" s="1"/>
  <c r="O5572" i="1" s="1"/>
  <c r="P5572" i="1" s="1"/>
  <c r="J5353" i="1"/>
  <c r="N5353" i="1" s="1"/>
  <c r="O5353" i="1" s="1"/>
  <c r="P5353" i="1" s="1"/>
  <c r="J5376" i="1"/>
  <c r="N5376" i="1" s="1"/>
  <c r="O5376" i="1" s="1"/>
  <c r="P5376" i="1" s="1"/>
  <c r="J5389" i="1"/>
  <c r="N5389" i="1" s="1"/>
  <c r="O5389" i="1" s="1"/>
  <c r="P5389" i="1" s="1"/>
  <c r="J5412" i="1"/>
  <c r="N5412" i="1" s="1"/>
  <c r="O5412" i="1" s="1"/>
  <c r="P5412" i="1" s="1"/>
  <c r="J5425" i="1"/>
  <c r="N5425" i="1" s="1"/>
  <c r="O5425" i="1" s="1"/>
  <c r="P5425" i="1" s="1"/>
  <c r="J5448" i="1"/>
  <c r="N5448" i="1" s="1"/>
  <c r="O5448" i="1" s="1"/>
  <c r="P5448" i="1" s="1"/>
  <c r="J5461" i="1"/>
  <c r="N5461" i="1" s="1"/>
  <c r="O5461" i="1" s="1"/>
  <c r="P5461" i="1" s="1"/>
  <c r="J5484" i="1"/>
  <c r="N5484" i="1" s="1"/>
  <c r="O5484" i="1" s="1"/>
  <c r="P5484" i="1" s="1"/>
  <c r="J5497" i="1"/>
  <c r="N5497" i="1" s="1"/>
  <c r="O5497" i="1" s="1"/>
  <c r="P5497" i="1" s="1"/>
  <c r="J5520" i="1"/>
  <c r="N5520" i="1" s="1"/>
  <c r="O5520" i="1" s="1"/>
  <c r="P5520" i="1" s="1"/>
  <c r="J5533" i="1"/>
  <c r="N5533" i="1" s="1"/>
  <c r="O5533" i="1" s="1"/>
  <c r="P5533" i="1" s="1"/>
  <c r="J5556" i="1"/>
  <c r="N5556" i="1" s="1"/>
  <c r="O5556" i="1" s="1"/>
  <c r="P5556" i="1" s="1"/>
  <c r="J5569" i="1"/>
  <c r="N5569" i="1" s="1"/>
  <c r="O5569" i="1" s="1"/>
  <c r="P5569" i="1" s="1"/>
  <c r="J5592" i="1"/>
  <c r="N5592" i="1" s="1"/>
  <c r="O5592" i="1" s="1"/>
  <c r="P5592" i="1" s="1"/>
  <c r="J5595" i="1"/>
  <c r="N5595" i="1" s="1"/>
  <c r="O5595" i="1" s="1"/>
  <c r="P5595" i="1" s="1"/>
  <c r="J5598" i="1"/>
  <c r="N5598" i="1" s="1"/>
  <c r="O5598" i="1" s="1"/>
  <c r="P5598" i="1" s="1"/>
  <c r="J5601" i="1"/>
  <c r="N5601" i="1" s="1"/>
  <c r="O5601" i="1" s="1"/>
  <c r="P5601" i="1" s="1"/>
  <c r="J5604" i="1"/>
  <c r="N5604" i="1" s="1"/>
  <c r="O5604" i="1" s="1"/>
  <c r="P5604" i="1" s="1"/>
  <c r="J5607" i="1"/>
  <c r="N5607" i="1" s="1"/>
  <c r="O5607" i="1" s="1"/>
  <c r="P5607" i="1" s="1"/>
  <c r="J5610" i="1"/>
  <c r="N5610" i="1" s="1"/>
  <c r="O5610" i="1" s="1"/>
  <c r="P5610" i="1" s="1"/>
  <c r="J5613" i="1"/>
  <c r="N5613" i="1" s="1"/>
  <c r="O5613" i="1" s="1"/>
  <c r="P5613" i="1" s="1"/>
  <c r="J5616" i="1"/>
  <c r="N5616" i="1" s="1"/>
  <c r="O5616" i="1" s="1"/>
  <c r="P5616" i="1" s="1"/>
  <c r="J5619" i="1"/>
  <c r="N5619" i="1" s="1"/>
  <c r="O5619" i="1" s="1"/>
  <c r="P5619" i="1" s="1"/>
  <c r="J5622" i="1"/>
  <c r="N5622" i="1" s="1"/>
  <c r="O5622" i="1" s="1"/>
  <c r="P5622" i="1" s="1"/>
  <c r="J5625" i="1"/>
  <c r="N5625" i="1" s="1"/>
  <c r="O5625" i="1" s="1"/>
  <c r="P5625" i="1" s="1"/>
  <c r="J5628" i="1"/>
  <c r="N5628" i="1" s="1"/>
  <c r="O5628" i="1" s="1"/>
  <c r="P5628" i="1" s="1"/>
  <c r="J5631" i="1"/>
  <c r="N5631" i="1" s="1"/>
  <c r="O5631" i="1" s="1"/>
  <c r="P5631" i="1" s="1"/>
  <c r="J5634" i="1"/>
  <c r="N5634" i="1" s="1"/>
  <c r="O5634" i="1" s="1"/>
  <c r="P5634" i="1" s="1"/>
  <c r="J5637" i="1"/>
  <c r="N5637" i="1" s="1"/>
  <c r="O5637" i="1" s="1"/>
  <c r="P5637" i="1" s="1"/>
  <c r="J5640" i="1"/>
  <c r="N5640" i="1" s="1"/>
  <c r="O5640" i="1" s="1"/>
  <c r="P5640" i="1" s="1"/>
  <c r="J5643" i="1"/>
  <c r="N5643" i="1" s="1"/>
  <c r="O5643" i="1" s="1"/>
  <c r="P5643" i="1" s="1"/>
  <c r="J5646" i="1"/>
  <c r="N5646" i="1" s="1"/>
  <c r="O5646" i="1" s="1"/>
  <c r="P5646" i="1" s="1"/>
  <c r="J5649" i="1"/>
  <c r="N5649" i="1" s="1"/>
  <c r="O5649" i="1" s="1"/>
  <c r="P5649" i="1" s="1"/>
  <c r="J5652" i="1"/>
  <c r="N5652" i="1" s="1"/>
  <c r="O5652" i="1" s="1"/>
  <c r="P5652" i="1" s="1"/>
  <c r="J5655" i="1"/>
  <c r="N5655" i="1" s="1"/>
  <c r="O5655" i="1" s="1"/>
  <c r="P5655" i="1" s="1"/>
  <c r="J5658" i="1"/>
  <c r="N5658" i="1" s="1"/>
  <c r="O5658" i="1" s="1"/>
  <c r="P5658" i="1" s="1"/>
  <c r="J5661" i="1"/>
  <c r="N5661" i="1" s="1"/>
  <c r="O5661" i="1" s="1"/>
  <c r="P5661" i="1" s="1"/>
  <c r="J5664" i="1"/>
  <c r="N5664" i="1" s="1"/>
  <c r="O5664" i="1" s="1"/>
  <c r="P5664" i="1" s="1"/>
  <c r="J5667" i="1"/>
  <c r="N5667" i="1" s="1"/>
  <c r="O5667" i="1" s="1"/>
  <c r="P5667" i="1" s="1"/>
  <c r="J5670" i="1"/>
  <c r="N5670" i="1" s="1"/>
  <c r="O5670" i="1" s="1"/>
  <c r="P5670" i="1" s="1"/>
  <c r="J5673" i="1"/>
  <c r="N5673" i="1" s="1"/>
  <c r="O5673" i="1" s="1"/>
  <c r="P5673" i="1" s="1"/>
  <c r="J5676" i="1"/>
  <c r="N5676" i="1" s="1"/>
  <c r="O5676" i="1" s="1"/>
  <c r="P5676" i="1" s="1"/>
  <c r="J5679" i="1"/>
  <c r="N5679" i="1" s="1"/>
  <c r="O5679" i="1" s="1"/>
  <c r="P5679" i="1" s="1"/>
  <c r="J5682" i="1"/>
  <c r="N5682" i="1" s="1"/>
  <c r="O5682" i="1" s="1"/>
  <c r="P5682" i="1" s="1"/>
  <c r="J5685" i="1"/>
  <c r="N5685" i="1" s="1"/>
  <c r="O5685" i="1" s="1"/>
  <c r="P5685" i="1" s="1"/>
  <c r="J5688" i="1"/>
  <c r="N5688" i="1" s="1"/>
  <c r="O5688" i="1" s="1"/>
  <c r="P5688" i="1" s="1"/>
  <c r="J5691" i="1"/>
  <c r="N5691" i="1" s="1"/>
  <c r="O5691" i="1" s="1"/>
  <c r="P5691" i="1" s="1"/>
  <c r="J5694" i="1"/>
  <c r="N5694" i="1" s="1"/>
  <c r="O5694" i="1" s="1"/>
  <c r="P5694" i="1" s="1"/>
  <c r="J5697" i="1"/>
  <c r="N5697" i="1" s="1"/>
  <c r="O5697" i="1" s="1"/>
  <c r="P5697" i="1" s="1"/>
  <c r="J5700" i="1"/>
  <c r="N5700" i="1" s="1"/>
  <c r="O5700" i="1" s="1"/>
  <c r="P5700" i="1" s="1"/>
  <c r="J5703" i="1"/>
  <c r="N5703" i="1" s="1"/>
  <c r="O5703" i="1" s="1"/>
  <c r="P5703" i="1" s="1"/>
  <c r="J5706" i="1"/>
  <c r="N5706" i="1" s="1"/>
  <c r="O5706" i="1" s="1"/>
  <c r="P5706" i="1" s="1"/>
  <c r="J5709" i="1"/>
  <c r="N5709" i="1" s="1"/>
  <c r="O5709" i="1" s="1"/>
  <c r="P5709" i="1" s="1"/>
  <c r="J5712" i="1"/>
  <c r="N5712" i="1" s="1"/>
  <c r="O5712" i="1" s="1"/>
  <c r="P5712" i="1" s="1"/>
  <c r="J5715" i="1"/>
  <c r="N5715" i="1" s="1"/>
  <c r="O5715" i="1" s="1"/>
  <c r="P5715" i="1" s="1"/>
  <c r="J5718" i="1"/>
  <c r="N5718" i="1" s="1"/>
  <c r="O5718" i="1" s="1"/>
  <c r="P5718" i="1" s="1"/>
  <c r="J5721" i="1"/>
  <c r="N5721" i="1" s="1"/>
  <c r="O5721" i="1" s="1"/>
  <c r="P5721" i="1" s="1"/>
  <c r="J5724" i="1"/>
  <c r="N5724" i="1" s="1"/>
  <c r="O5724" i="1" s="1"/>
  <c r="P5724" i="1" s="1"/>
  <c r="J5727" i="1"/>
  <c r="N5727" i="1" s="1"/>
  <c r="O5727" i="1" s="1"/>
  <c r="P5727" i="1" s="1"/>
  <c r="J5730" i="1"/>
  <c r="N5730" i="1" s="1"/>
  <c r="O5730" i="1" s="1"/>
  <c r="P5730" i="1" s="1"/>
  <c r="J5733" i="1"/>
  <c r="N5733" i="1" s="1"/>
  <c r="O5733" i="1" s="1"/>
  <c r="P5733" i="1" s="1"/>
  <c r="J5736" i="1"/>
  <c r="N5736" i="1" s="1"/>
  <c r="O5736" i="1" s="1"/>
  <c r="P5736" i="1" s="1"/>
  <c r="J5739" i="1"/>
  <c r="N5739" i="1" s="1"/>
  <c r="O5739" i="1" s="1"/>
  <c r="P5739" i="1" s="1"/>
  <c r="J5742" i="1"/>
  <c r="N5742" i="1" s="1"/>
  <c r="O5742" i="1" s="1"/>
  <c r="P5742" i="1" s="1"/>
  <c r="J5745" i="1"/>
  <c r="N5745" i="1" s="1"/>
  <c r="O5745" i="1" s="1"/>
  <c r="P5745" i="1" s="1"/>
  <c r="J5748" i="1"/>
  <c r="N5748" i="1" s="1"/>
  <c r="O5748" i="1" s="1"/>
  <c r="P5748" i="1" s="1"/>
  <c r="J5751" i="1"/>
  <c r="N5751" i="1" s="1"/>
  <c r="O5751" i="1" s="1"/>
  <c r="P5751" i="1" s="1"/>
  <c r="J5754" i="1"/>
  <c r="N5754" i="1" s="1"/>
  <c r="O5754" i="1" s="1"/>
  <c r="P5754" i="1" s="1"/>
  <c r="J5757" i="1"/>
  <c r="N5757" i="1" s="1"/>
  <c r="O5757" i="1" s="1"/>
  <c r="P5757" i="1" s="1"/>
  <c r="J5760" i="1"/>
  <c r="N5760" i="1" s="1"/>
  <c r="O5760" i="1" s="1"/>
  <c r="P5760" i="1" s="1"/>
  <c r="J5763" i="1"/>
  <c r="N5763" i="1" s="1"/>
  <c r="O5763" i="1" s="1"/>
  <c r="P5763" i="1" s="1"/>
  <c r="J5766" i="1"/>
  <c r="N5766" i="1" s="1"/>
  <c r="O5766" i="1" s="1"/>
  <c r="P5766" i="1" s="1"/>
  <c r="J5769" i="1"/>
  <c r="N5769" i="1" s="1"/>
  <c r="O5769" i="1" s="1"/>
  <c r="P5769" i="1" s="1"/>
  <c r="J5772" i="1"/>
  <c r="N5772" i="1" s="1"/>
  <c r="O5772" i="1" s="1"/>
  <c r="P5772" i="1" s="1"/>
  <c r="J5775" i="1"/>
  <c r="N5775" i="1" s="1"/>
  <c r="O5775" i="1" s="1"/>
  <c r="P5775" i="1" s="1"/>
  <c r="J5778" i="1"/>
  <c r="N5778" i="1" s="1"/>
  <c r="O5778" i="1" s="1"/>
  <c r="P5778" i="1" s="1"/>
  <c r="J5781" i="1"/>
  <c r="N5781" i="1" s="1"/>
  <c r="O5781" i="1" s="1"/>
  <c r="P5781" i="1" s="1"/>
  <c r="J5784" i="1"/>
  <c r="N5784" i="1" s="1"/>
  <c r="O5784" i="1" s="1"/>
  <c r="P5784" i="1" s="1"/>
  <c r="J5787" i="1"/>
  <c r="N5787" i="1" s="1"/>
  <c r="O5787" i="1" s="1"/>
  <c r="P5787" i="1" s="1"/>
  <c r="J5790" i="1"/>
  <c r="N5790" i="1" s="1"/>
  <c r="O5790" i="1" s="1"/>
  <c r="P5790" i="1" s="1"/>
  <c r="J5793" i="1"/>
  <c r="N5793" i="1" s="1"/>
  <c r="O5793" i="1" s="1"/>
  <c r="P5793" i="1" s="1"/>
  <c r="J5796" i="1"/>
  <c r="N5796" i="1" s="1"/>
  <c r="O5796" i="1" s="1"/>
  <c r="P5796" i="1" s="1"/>
  <c r="J5799" i="1"/>
  <c r="N5799" i="1" s="1"/>
  <c r="O5799" i="1" s="1"/>
  <c r="P5799" i="1" s="1"/>
  <c r="J5802" i="1"/>
  <c r="N5802" i="1" s="1"/>
  <c r="O5802" i="1" s="1"/>
  <c r="P5802" i="1" s="1"/>
  <c r="J5805" i="1"/>
  <c r="N5805" i="1" s="1"/>
  <c r="O5805" i="1" s="1"/>
  <c r="P5805" i="1" s="1"/>
  <c r="J5808" i="1"/>
  <c r="N5808" i="1" s="1"/>
  <c r="O5808" i="1" s="1"/>
  <c r="P5808" i="1" s="1"/>
  <c r="J5811" i="1"/>
  <c r="N5811" i="1" s="1"/>
  <c r="O5811" i="1" s="1"/>
  <c r="P5811" i="1" s="1"/>
  <c r="J5814" i="1"/>
  <c r="N5814" i="1" s="1"/>
  <c r="O5814" i="1" s="1"/>
  <c r="P5814" i="1" s="1"/>
  <c r="J5817" i="1"/>
  <c r="N5817" i="1" s="1"/>
  <c r="O5817" i="1" s="1"/>
  <c r="P5817" i="1" s="1"/>
  <c r="J5820" i="1"/>
  <c r="N5820" i="1" s="1"/>
  <c r="O5820" i="1" s="1"/>
  <c r="P5820" i="1" s="1"/>
  <c r="J5823" i="1"/>
  <c r="N5823" i="1" s="1"/>
  <c r="O5823" i="1" s="1"/>
  <c r="P5823" i="1" s="1"/>
  <c r="J5826" i="1"/>
  <c r="N5826" i="1" s="1"/>
  <c r="O5826" i="1" s="1"/>
  <c r="P5826" i="1" s="1"/>
  <c r="J5829" i="1"/>
  <c r="N5829" i="1" s="1"/>
  <c r="O5829" i="1" s="1"/>
  <c r="P5829" i="1" s="1"/>
  <c r="J5832" i="1"/>
  <c r="N5832" i="1" s="1"/>
  <c r="O5832" i="1" s="1"/>
  <c r="P5832" i="1" s="1"/>
  <c r="J5835" i="1"/>
  <c r="N5835" i="1" s="1"/>
  <c r="O5835" i="1" s="1"/>
  <c r="P5835" i="1" s="1"/>
  <c r="J5838" i="1"/>
  <c r="N5838" i="1" s="1"/>
  <c r="O5838" i="1" s="1"/>
  <c r="P5838" i="1" s="1"/>
  <c r="J5841" i="1"/>
  <c r="N5841" i="1" s="1"/>
  <c r="O5841" i="1" s="1"/>
  <c r="P5841" i="1" s="1"/>
  <c r="J5844" i="1"/>
  <c r="N5844" i="1" s="1"/>
  <c r="O5844" i="1" s="1"/>
  <c r="P5844" i="1" s="1"/>
  <c r="J5847" i="1"/>
  <c r="N5847" i="1" s="1"/>
  <c r="O5847" i="1" s="1"/>
  <c r="P5847" i="1" s="1"/>
  <c r="J5850" i="1"/>
  <c r="N5850" i="1" s="1"/>
  <c r="O5850" i="1" s="1"/>
  <c r="P5850" i="1" s="1"/>
  <c r="J5853" i="1"/>
  <c r="N5853" i="1" s="1"/>
  <c r="O5853" i="1" s="1"/>
  <c r="P5853" i="1" s="1"/>
  <c r="J5856" i="1"/>
  <c r="N5856" i="1" s="1"/>
  <c r="O5856" i="1" s="1"/>
  <c r="P5856" i="1" s="1"/>
  <c r="J5859" i="1"/>
  <c r="N5859" i="1" s="1"/>
  <c r="O5859" i="1" s="1"/>
  <c r="P5859" i="1" s="1"/>
  <c r="J5862" i="1"/>
  <c r="N5862" i="1" s="1"/>
  <c r="O5862" i="1" s="1"/>
  <c r="P5862" i="1" s="1"/>
  <c r="J5865" i="1"/>
  <c r="N5865" i="1" s="1"/>
  <c r="O5865" i="1" s="1"/>
  <c r="P5865" i="1" s="1"/>
  <c r="J5868" i="1"/>
  <c r="N5868" i="1" s="1"/>
  <c r="O5868" i="1" s="1"/>
  <c r="P5868" i="1" s="1"/>
  <c r="J5871" i="1"/>
  <c r="N5871" i="1" s="1"/>
  <c r="O5871" i="1" s="1"/>
  <c r="P5871" i="1" s="1"/>
  <c r="J5874" i="1"/>
  <c r="N5874" i="1" s="1"/>
  <c r="O5874" i="1" s="1"/>
  <c r="P5874" i="1" s="1"/>
  <c r="J5877" i="1"/>
  <c r="N5877" i="1" s="1"/>
  <c r="O5877" i="1" s="1"/>
  <c r="P5877" i="1" s="1"/>
  <c r="J5880" i="1"/>
  <c r="N5880" i="1" s="1"/>
  <c r="O5880" i="1" s="1"/>
  <c r="P5880" i="1" s="1"/>
  <c r="J5883" i="1"/>
  <c r="N5883" i="1" s="1"/>
  <c r="O5883" i="1" s="1"/>
  <c r="P5883" i="1" s="1"/>
  <c r="J5886" i="1"/>
  <c r="N5886" i="1" s="1"/>
  <c r="O5886" i="1" s="1"/>
  <c r="P5886" i="1" s="1"/>
  <c r="J5889" i="1"/>
  <c r="N5889" i="1" s="1"/>
  <c r="O5889" i="1" s="1"/>
  <c r="P5889" i="1" s="1"/>
  <c r="J5892" i="1"/>
  <c r="N5892" i="1" s="1"/>
  <c r="O5892" i="1" s="1"/>
  <c r="P5892" i="1" s="1"/>
  <c r="J5895" i="1"/>
  <c r="N5895" i="1" s="1"/>
  <c r="O5895" i="1" s="1"/>
  <c r="P5895" i="1" s="1"/>
  <c r="J5898" i="1"/>
  <c r="N5898" i="1" s="1"/>
  <c r="O5898" i="1" s="1"/>
  <c r="P5898" i="1" s="1"/>
  <c r="J5901" i="1"/>
  <c r="N5901" i="1" s="1"/>
  <c r="O5901" i="1" s="1"/>
  <c r="P5901" i="1" s="1"/>
  <c r="J5904" i="1"/>
  <c r="N5904" i="1" s="1"/>
  <c r="O5904" i="1" s="1"/>
  <c r="P5904" i="1" s="1"/>
  <c r="J5907" i="1"/>
  <c r="N5907" i="1" s="1"/>
  <c r="O5907" i="1" s="1"/>
  <c r="P5907" i="1" s="1"/>
  <c r="J5910" i="1"/>
  <c r="N5910" i="1" s="1"/>
  <c r="O5910" i="1" s="1"/>
  <c r="P5910" i="1" s="1"/>
  <c r="J5913" i="1"/>
  <c r="N5913" i="1" s="1"/>
  <c r="O5913" i="1" s="1"/>
  <c r="P5913" i="1" s="1"/>
  <c r="J5916" i="1"/>
  <c r="N5916" i="1" s="1"/>
  <c r="O5916" i="1" s="1"/>
  <c r="P5916" i="1" s="1"/>
  <c r="J5919" i="1"/>
  <c r="N5919" i="1" s="1"/>
  <c r="O5919" i="1" s="1"/>
  <c r="P5919" i="1" s="1"/>
  <c r="J5922" i="1"/>
  <c r="N5922" i="1" s="1"/>
  <c r="O5922" i="1" s="1"/>
  <c r="P5922" i="1" s="1"/>
  <c r="J5925" i="1"/>
  <c r="N5925" i="1" s="1"/>
  <c r="O5925" i="1" s="1"/>
  <c r="P5925" i="1" s="1"/>
  <c r="J5928" i="1"/>
  <c r="N5928" i="1" s="1"/>
  <c r="O5928" i="1" s="1"/>
  <c r="P5928" i="1" s="1"/>
  <c r="J5931" i="1"/>
  <c r="N5931" i="1" s="1"/>
  <c r="O5931" i="1" s="1"/>
  <c r="P5931" i="1" s="1"/>
  <c r="J5934" i="1"/>
  <c r="N5934" i="1" s="1"/>
  <c r="O5934" i="1" s="1"/>
  <c r="P5934" i="1" s="1"/>
  <c r="J5937" i="1"/>
  <c r="N5937" i="1" s="1"/>
  <c r="O5937" i="1" s="1"/>
  <c r="P5937" i="1" s="1"/>
  <c r="J5940" i="1"/>
  <c r="N5940" i="1" s="1"/>
  <c r="O5940" i="1" s="1"/>
  <c r="P5940" i="1" s="1"/>
  <c r="J5943" i="1"/>
  <c r="N5943" i="1" s="1"/>
  <c r="O5943" i="1" s="1"/>
  <c r="P5943" i="1" s="1"/>
  <c r="J5946" i="1"/>
  <c r="N5946" i="1" s="1"/>
  <c r="O5946" i="1" s="1"/>
  <c r="P5946" i="1" s="1"/>
  <c r="J5949" i="1"/>
  <c r="N5949" i="1" s="1"/>
  <c r="O5949" i="1" s="1"/>
  <c r="P5949" i="1" s="1"/>
  <c r="J5952" i="1"/>
  <c r="N5952" i="1" s="1"/>
  <c r="O5952" i="1" s="1"/>
  <c r="P5952" i="1" s="1"/>
  <c r="J5955" i="1"/>
  <c r="N5955" i="1" s="1"/>
  <c r="O5955" i="1" s="1"/>
  <c r="P5955" i="1" s="1"/>
  <c r="J5958" i="1"/>
  <c r="N5958" i="1" s="1"/>
  <c r="O5958" i="1" s="1"/>
  <c r="P5958" i="1" s="1"/>
  <c r="J5961" i="1"/>
  <c r="N5961" i="1" s="1"/>
  <c r="O5961" i="1" s="1"/>
  <c r="P5961" i="1" s="1"/>
  <c r="J5964" i="1"/>
  <c r="N5964" i="1" s="1"/>
  <c r="O5964" i="1" s="1"/>
  <c r="P5964" i="1" s="1"/>
  <c r="J5967" i="1"/>
  <c r="N5967" i="1" s="1"/>
  <c r="O5967" i="1" s="1"/>
  <c r="P5967" i="1" s="1"/>
  <c r="J5970" i="1"/>
  <c r="N5970" i="1" s="1"/>
  <c r="O5970" i="1" s="1"/>
  <c r="P5970" i="1" s="1"/>
  <c r="J5973" i="1"/>
  <c r="N5973" i="1" s="1"/>
  <c r="O5973" i="1" s="1"/>
  <c r="P5973" i="1" s="1"/>
  <c r="J5976" i="1"/>
  <c r="N5976" i="1" s="1"/>
  <c r="O5976" i="1" s="1"/>
  <c r="P5976" i="1" s="1"/>
  <c r="J5979" i="1"/>
  <c r="N5979" i="1" s="1"/>
  <c r="O5979" i="1" s="1"/>
  <c r="P5979" i="1" s="1"/>
  <c r="J5982" i="1"/>
  <c r="N5982" i="1" s="1"/>
  <c r="O5982" i="1" s="1"/>
  <c r="P5982" i="1" s="1"/>
  <c r="J5985" i="1"/>
  <c r="N5985" i="1" s="1"/>
  <c r="O5985" i="1" s="1"/>
  <c r="P5985" i="1" s="1"/>
  <c r="J5988" i="1"/>
  <c r="N5988" i="1" s="1"/>
  <c r="O5988" i="1" s="1"/>
  <c r="P5988" i="1" s="1"/>
  <c r="J5991" i="1"/>
  <c r="N5991" i="1" s="1"/>
  <c r="O5991" i="1" s="1"/>
  <c r="P5991" i="1" s="1"/>
  <c r="J5994" i="1"/>
  <c r="N5994" i="1" s="1"/>
  <c r="O5994" i="1" s="1"/>
  <c r="P5994" i="1" s="1"/>
  <c r="J5997" i="1"/>
  <c r="N5997" i="1" s="1"/>
  <c r="O5997" i="1" s="1"/>
  <c r="P5997" i="1" s="1"/>
  <c r="J6000" i="1"/>
  <c r="N6000" i="1" s="1"/>
  <c r="O6000" i="1" s="1"/>
  <c r="P6000" i="1" s="1"/>
  <c r="J6003" i="1"/>
  <c r="N6003" i="1" s="1"/>
  <c r="O6003" i="1" s="1"/>
  <c r="P6003" i="1" s="1"/>
  <c r="J6006" i="1"/>
  <c r="N6006" i="1" s="1"/>
  <c r="O6006" i="1" s="1"/>
  <c r="P6006" i="1" s="1"/>
  <c r="J6009" i="1"/>
  <c r="N6009" i="1" s="1"/>
  <c r="O6009" i="1" s="1"/>
  <c r="P6009" i="1" s="1"/>
  <c r="J6012" i="1"/>
  <c r="N6012" i="1" s="1"/>
  <c r="O6012" i="1" s="1"/>
  <c r="P6012" i="1" s="1"/>
  <c r="J6015" i="1"/>
  <c r="N6015" i="1" s="1"/>
  <c r="O6015" i="1" s="1"/>
  <c r="P6015" i="1" s="1"/>
  <c r="J6018" i="1"/>
  <c r="N6018" i="1" s="1"/>
  <c r="O6018" i="1" s="1"/>
  <c r="P6018" i="1" s="1"/>
  <c r="J6021" i="1"/>
  <c r="N6021" i="1" s="1"/>
  <c r="O6021" i="1" s="1"/>
  <c r="P6021" i="1" s="1"/>
  <c r="J6024" i="1"/>
  <c r="N6024" i="1" s="1"/>
  <c r="O6024" i="1" s="1"/>
  <c r="P6024" i="1" s="1"/>
  <c r="J6027" i="1"/>
  <c r="N6027" i="1" s="1"/>
  <c r="O6027" i="1" s="1"/>
  <c r="P6027" i="1" s="1"/>
  <c r="J6030" i="1"/>
  <c r="N6030" i="1" s="1"/>
  <c r="O6030" i="1" s="1"/>
  <c r="P6030" i="1" s="1"/>
  <c r="J6033" i="1"/>
  <c r="N6033" i="1" s="1"/>
  <c r="O6033" i="1" s="1"/>
  <c r="P6033" i="1" s="1"/>
  <c r="J6036" i="1"/>
  <c r="N6036" i="1" s="1"/>
  <c r="O6036" i="1" s="1"/>
  <c r="P6036" i="1" s="1"/>
  <c r="J6039" i="1"/>
  <c r="N6039" i="1" s="1"/>
  <c r="O6039" i="1" s="1"/>
  <c r="P6039" i="1" s="1"/>
  <c r="J6042" i="1"/>
  <c r="N6042" i="1" s="1"/>
  <c r="O6042" i="1" s="1"/>
  <c r="P6042" i="1" s="1"/>
  <c r="J6045" i="1"/>
  <c r="N6045" i="1" s="1"/>
  <c r="O6045" i="1" s="1"/>
  <c r="P6045" i="1" s="1"/>
  <c r="J6048" i="1"/>
  <c r="N6048" i="1" s="1"/>
  <c r="O6048" i="1" s="1"/>
  <c r="P6048" i="1" s="1"/>
  <c r="J6051" i="1"/>
  <c r="N6051" i="1" s="1"/>
  <c r="O6051" i="1" s="1"/>
  <c r="P6051" i="1" s="1"/>
  <c r="J6054" i="1"/>
  <c r="N6054" i="1" s="1"/>
  <c r="O6054" i="1" s="1"/>
  <c r="P6054" i="1" s="1"/>
  <c r="J6057" i="1"/>
  <c r="N6057" i="1" s="1"/>
  <c r="O6057" i="1" s="1"/>
  <c r="P6057" i="1" s="1"/>
  <c r="J6060" i="1"/>
  <c r="N6060" i="1" s="1"/>
  <c r="O6060" i="1" s="1"/>
  <c r="P6060" i="1" s="1"/>
  <c r="J4321" i="1"/>
  <c r="N4321" i="1" s="1"/>
  <c r="O4321" i="1" s="1"/>
  <c r="P4321" i="1" s="1"/>
  <c r="J4339" i="1"/>
  <c r="N4339" i="1" s="1"/>
  <c r="O4339" i="1" s="1"/>
  <c r="P4339" i="1" s="1"/>
  <c r="J4357" i="1"/>
  <c r="N4357" i="1" s="1"/>
  <c r="O4357" i="1" s="1"/>
  <c r="P4357" i="1" s="1"/>
  <c r="J4375" i="1"/>
  <c r="N4375" i="1" s="1"/>
  <c r="O4375" i="1" s="1"/>
  <c r="P4375" i="1" s="1"/>
  <c r="J4393" i="1"/>
  <c r="N4393" i="1" s="1"/>
  <c r="O4393" i="1" s="1"/>
  <c r="P4393" i="1" s="1"/>
  <c r="J4411" i="1"/>
  <c r="N4411" i="1" s="1"/>
  <c r="O4411" i="1" s="1"/>
  <c r="P4411" i="1" s="1"/>
  <c r="J4429" i="1"/>
  <c r="N4429" i="1" s="1"/>
  <c r="O4429" i="1" s="1"/>
  <c r="P4429" i="1" s="1"/>
  <c r="J4447" i="1"/>
  <c r="N4447" i="1" s="1"/>
  <c r="O4447" i="1" s="1"/>
  <c r="P4447" i="1" s="1"/>
  <c r="J4465" i="1"/>
  <c r="N4465" i="1" s="1"/>
  <c r="O4465" i="1" s="1"/>
  <c r="P4465" i="1" s="1"/>
  <c r="J4483" i="1"/>
  <c r="N4483" i="1" s="1"/>
  <c r="O4483" i="1" s="1"/>
  <c r="P4483" i="1" s="1"/>
  <c r="J4501" i="1"/>
  <c r="N4501" i="1" s="1"/>
  <c r="O4501" i="1" s="1"/>
  <c r="P4501" i="1" s="1"/>
  <c r="J4519" i="1"/>
  <c r="N4519" i="1" s="1"/>
  <c r="O4519" i="1" s="1"/>
  <c r="P4519" i="1" s="1"/>
  <c r="J4537" i="1"/>
  <c r="N4537" i="1" s="1"/>
  <c r="O4537" i="1" s="1"/>
  <c r="P4537" i="1" s="1"/>
  <c r="J4555" i="1"/>
  <c r="N4555" i="1" s="1"/>
  <c r="O4555" i="1" s="1"/>
  <c r="P4555" i="1" s="1"/>
  <c r="J4573" i="1"/>
  <c r="N4573" i="1" s="1"/>
  <c r="O4573" i="1" s="1"/>
  <c r="P4573" i="1" s="1"/>
  <c r="J4591" i="1"/>
  <c r="N4591" i="1" s="1"/>
  <c r="O4591" i="1" s="1"/>
  <c r="P4591" i="1" s="1"/>
  <c r="J4609" i="1"/>
  <c r="N4609" i="1" s="1"/>
  <c r="O4609" i="1" s="1"/>
  <c r="P4609" i="1" s="1"/>
  <c r="J4627" i="1"/>
  <c r="N4627" i="1" s="1"/>
  <c r="O4627" i="1" s="1"/>
  <c r="P4627" i="1" s="1"/>
  <c r="J4645" i="1"/>
  <c r="N4645" i="1" s="1"/>
  <c r="O4645" i="1" s="1"/>
  <c r="P4645" i="1" s="1"/>
  <c r="J4663" i="1"/>
  <c r="N4663" i="1" s="1"/>
  <c r="O4663" i="1" s="1"/>
  <c r="P4663" i="1" s="1"/>
  <c r="J4681" i="1"/>
  <c r="N4681" i="1" s="1"/>
  <c r="O4681" i="1" s="1"/>
  <c r="P4681" i="1" s="1"/>
  <c r="J4699" i="1"/>
  <c r="N4699" i="1" s="1"/>
  <c r="O4699" i="1" s="1"/>
  <c r="P4699" i="1" s="1"/>
  <c r="J4717" i="1"/>
  <c r="N4717" i="1" s="1"/>
  <c r="O4717" i="1" s="1"/>
  <c r="P4717" i="1" s="1"/>
  <c r="J4735" i="1"/>
  <c r="N4735" i="1" s="1"/>
  <c r="O4735" i="1" s="1"/>
  <c r="P4735" i="1" s="1"/>
  <c r="J4753" i="1"/>
  <c r="N4753" i="1" s="1"/>
  <c r="O4753" i="1" s="1"/>
  <c r="P4753" i="1" s="1"/>
  <c r="J4771" i="1"/>
  <c r="N4771" i="1" s="1"/>
  <c r="O4771" i="1" s="1"/>
  <c r="P4771" i="1" s="1"/>
  <c r="J4789" i="1"/>
  <c r="N4789" i="1" s="1"/>
  <c r="O4789" i="1" s="1"/>
  <c r="P4789" i="1" s="1"/>
  <c r="J4807" i="1"/>
  <c r="N4807" i="1" s="1"/>
  <c r="O4807" i="1" s="1"/>
  <c r="P4807" i="1" s="1"/>
  <c r="J4825" i="1"/>
  <c r="N4825" i="1" s="1"/>
  <c r="O4825" i="1" s="1"/>
  <c r="P4825" i="1" s="1"/>
  <c r="J4843" i="1"/>
  <c r="N4843" i="1" s="1"/>
  <c r="O4843" i="1" s="1"/>
  <c r="P4843" i="1" s="1"/>
  <c r="J4861" i="1"/>
  <c r="N4861" i="1" s="1"/>
  <c r="O4861" i="1" s="1"/>
  <c r="P4861" i="1" s="1"/>
  <c r="J4879" i="1"/>
  <c r="N4879" i="1" s="1"/>
  <c r="O4879" i="1" s="1"/>
  <c r="P4879" i="1" s="1"/>
  <c r="J4897" i="1"/>
  <c r="N4897" i="1" s="1"/>
  <c r="O4897" i="1" s="1"/>
  <c r="P4897" i="1" s="1"/>
  <c r="J4915" i="1"/>
  <c r="N4915" i="1" s="1"/>
  <c r="O4915" i="1" s="1"/>
  <c r="P4915" i="1" s="1"/>
  <c r="J4933" i="1"/>
  <c r="N4933" i="1" s="1"/>
  <c r="O4933" i="1" s="1"/>
  <c r="P4933" i="1" s="1"/>
  <c r="J4951" i="1"/>
  <c r="N4951" i="1" s="1"/>
  <c r="O4951" i="1" s="1"/>
  <c r="P4951" i="1" s="1"/>
  <c r="J4969" i="1"/>
  <c r="N4969" i="1" s="1"/>
  <c r="O4969" i="1" s="1"/>
  <c r="P4969" i="1" s="1"/>
  <c r="J4987" i="1"/>
  <c r="N4987" i="1" s="1"/>
  <c r="O4987" i="1" s="1"/>
  <c r="P4987" i="1" s="1"/>
  <c r="J5005" i="1"/>
  <c r="N5005" i="1" s="1"/>
  <c r="O5005" i="1" s="1"/>
  <c r="P5005" i="1" s="1"/>
  <c r="J5023" i="1"/>
  <c r="N5023" i="1" s="1"/>
  <c r="O5023" i="1" s="1"/>
  <c r="P5023" i="1" s="1"/>
  <c r="J5041" i="1"/>
  <c r="N5041" i="1" s="1"/>
  <c r="O5041" i="1" s="1"/>
  <c r="P5041" i="1" s="1"/>
  <c r="J5059" i="1"/>
  <c r="N5059" i="1" s="1"/>
  <c r="O5059" i="1" s="1"/>
  <c r="P5059" i="1" s="1"/>
  <c r="J5077" i="1"/>
  <c r="N5077" i="1" s="1"/>
  <c r="O5077" i="1" s="1"/>
  <c r="P5077" i="1" s="1"/>
  <c r="J5095" i="1"/>
  <c r="N5095" i="1" s="1"/>
  <c r="O5095" i="1" s="1"/>
  <c r="P5095" i="1" s="1"/>
  <c r="J5113" i="1"/>
  <c r="N5113" i="1" s="1"/>
  <c r="O5113" i="1" s="1"/>
  <c r="P5113" i="1" s="1"/>
  <c r="J5131" i="1"/>
  <c r="N5131" i="1" s="1"/>
  <c r="O5131" i="1" s="1"/>
  <c r="P5131" i="1" s="1"/>
  <c r="J5149" i="1"/>
  <c r="N5149" i="1" s="1"/>
  <c r="O5149" i="1" s="1"/>
  <c r="P5149" i="1" s="1"/>
  <c r="J5167" i="1"/>
  <c r="N5167" i="1" s="1"/>
  <c r="O5167" i="1" s="1"/>
  <c r="P5167" i="1" s="1"/>
  <c r="J5185" i="1"/>
  <c r="N5185" i="1" s="1"/>
  <c r="O5185" i="1" s="1"/>
  <c r="P5185" i="1" s="1"/>
  <c r="J5203" i="1"/>
  <c r="N5203" i="1" s="1"/>
  <c r="O5203" i="1" s="1"/>
  <c r="P5203" i="1" s="1"/>
  <c r="J5221" i="1"/>
  <c r="N5221" i="1" s="1"/>
  <c r="O5221" i="1" s="1"/>
  <c r="P5221" i="1" s="1"/>
  <c r="J5239" i="1"/>
  <c r="N5239" i="1" s="1"/>
  <c r="O5239" i="1" s="1"/>
  <c r="P5239" i="1" s="1"/>
  <c r="J5257" i="1"/>
  <c r="N5257" i="1" s="1"/>
  <c r="O5257" i="1" s="1"/>
  <c r="P5257" i="1" s="1"/>
  <c r="J5275" i="1"/>
  <c r="N5275" i="1" s="1"/>
  <c r="O5275" i="1" s="1"/>
  <c r="P5275" i="1" s="1"/>
  <c r="J5293" i="1"/>
  <c r="N5293" i="1" s="1"/>
  <c r="O5293" i="1" s="1"/>
  <c r="P5293" i="1" s="1"/>
  <c r="J5311" i="1"/>
  <c r="N5311" i="1" s="1"/>
  <c r="O5311" i="1" s="1"/>
  <c r="P5311" i="1" s="1"/>
  <c r="J5329" i="1"/>
  <c r="N5329" i="1" s="1"/>
  <c r="O5329" i="1" s="1"/>
  <c r="P5329" i="1" s="1"/>
  <c r="J5350" i="1"/>
  <c r="N5350" i="1" s="1"/>
  <c r="O5350" i="1" s="1"/>
  <c r="P5350" i="1" s="1"/>
  <c r="J5373" i="1"/>
  <c r="N5373" i="1" s="1"/>
  <c r="O5373" i="1" s="1"/>
  <c r="P5373" i="1" s="1"/>
  <c r="J5386" i="1"/>
  <c r="N5386" i="1" s="1"/>
  <c r="O5386" i="1" s="1"/>
  <c r="P5386" i="1" s="1"/>
  <c r="J5409" i="1"/>
  <c r="N5409" i="1" s="1"/>
  <c r="O5409" i="1" s="1"/>
  <c r="P5409" i="1" s="1"/>
  <c r="J5422" i="1"/>
  <c r="N5422" i="1" s="1"/>
  <c r="O5422" i="1" s="1"/>
  <c r="P5422" i="1" s="1"/>
  <c r="J5445" i="1"/>
  <c r="N5445" i="1" s="1"/>
  <c r="O5445" i="1" s="1"/>
  <c r="P5445" i="1" s="1"/>
  <c r="J5458" i="1"/>
  <c r="N5458" i="1" s="1"/>
  <c r="O5458" i="1" s="1"/>
  <c r="P5458" i="1" s="1"/>
  <c r="J5481" i="1"/>
  <c r="N5481" i="1" s="1"/>
  <c r="O5481" i="1" s="1"/>
  <c r="P5481" i="1" s="1"/>
  <c r="J5494" i="1"/>
  <c r="N5494" i="1" s="1"/>
  <c r="O5494" i="1" s="1"/>
  <c r="P5494" i="1" s="1"/>
  <c r="J5517" i="1"/>
  <c r="N5517" i="1" s="1"/>
  <c r="O5517" i="1" s="1"/>
  <c r="P5517" i="1" s="1"/>
  <c r="J5530" i="1"/>
  <c r="N5530" i="1" s="1"/>
  <c r="O5530" i="1" s="1"/>
  <c r="P5530" i="1" s="1"/>
  <c r="J5553" i="1"/>
  <c r="N5553" i="1" s="1"/>
  <c r="O5553" i="1" s="1"/>
  <c r="P5553" i="1" s="1"/>
  <c r="J5566" i="1"/>
  <c r="N5566" i="1" s="1"/>
  <c r="O5566" i="1" s="1"/>
  <c r="P5566" i="1" s="1"/>
  <c r="J5589" i="1"/>
  <c r="N5589" i="1" s="1"/>
  <c r="O5589" i="1" s="1"/>
  <c r="P5589" i="1" s="1"/>
  <c r="J5347" i="1"/>
  <c r="N5347" i="1" s="1"/>
  <c r="O5347" i="1" s="1"/>
  <c r="P5347" i="1" s="1"/>
  <c r="J5370" i="1"/>
  <c r="N5370" i="1" s="1"/>
  <c r="O5370" i="1" s="1"/>
  <c r="P5370" i="1" s="1"/>
  <c r="J5383" i="1"/>
  <c r="N5383" i="1" s="1"/>
  <c r="O5383" i="1" s="1"/>
  <c r="P5383" i="1" s="1"/>
  <c r="J5406" i="1"/>
  <c r="N5406" i="1" s="1"/>
  <c r="O5406" i="1" s="1"/>
  <c r="P5406" i="1" s="1"/>
  <c r="J5419" i="1"/>
  <c r="N5419" i="1" s="1"/>
  <c r="O5419" i="1" s="1"/>
  <c r="P5419" i="1" s="1"/>
  <c r="J5442" i="1"/>
  <c r="N5442" i="1" s="1"/>
  <c r="O5442" i="1" s="1"/>
  <c r="P5442" i="1" s="1"/>
  <c r="J5455" i="1"/>
  <c r="N5455" i="1" s="1"/>
  <c r="O5455" i="1" s="1"/>
  <c r="P5455" i="1" s="1"/>
  <c r="J5478" i="1"/>
  <c r="N5478" i="1" s="1"/>
  <c r="O5478" i="1" s="1"/>
  <c r="P5478" i="1" s="1"/>
  <c r="J5491" i="1"/>
  <c r="N5491" i="1" s="1"/>
  <c r="O5491" i="1" s="1"/>
  <c r="P5491" i="1" s="1"/>
  <c r="J5514" i="1"/>
  <c r="N5514" i="1" s="1"/>
  <c r="O5514" i="1" s="1"/>
  <c r="P5514" i="1" s="1"/>
  <c r="J5527" i="1"/>
  <c r="N5527" i="1" s="1"/>
  <c r="O5527" i="1" s="1"/>
  <c r="P5527" i="1" s="1"/>
  <c r="J5550" i="1"/>
  <c r="N5550" i="1" s="1"/>
  <c r="O5550" i="1" s="1"/>
  <c r="P5550" i="1" s="1"/>
  <c r="J5563" i="1"/>
  <c r="N5563" i="1" s="1"/>
  <c r="O5563" i="1" s="1"/>
  <c r="P5563" i="1" s="1"/>
  <c r="J5586" i="1"/>
  <c r="N5586" i="1" s="1"/>
  <c r="O5586" i="1" s="1"/>
  <c r="P5586" i="1" s="1"/>
  <c r="J4336" i="1"/>
  <c r="N4336" i="1" s="1"/>
  <c r="O4336" i="1" s="1"/>
  <c r="P4336" i="1" s="1"/>
  <c r="J4354" i="1"/>
  <c r="N4354" i="1" s="1"/>
  <c r="O4354" i="1" s="1"/>
  <c r="P4354" i="1" s="1"/>
  <c r="J4372" i="1"/>
  <c r="N4372" i="1" s="1"/>
  <c r="O4372" i="1" s="1"/>
  <c r="P4372" i="1" s="1"/>
  <c r="J4390" i="1"/>
  <c r="N4390" i="1" s="1"/>
  <c r="O4390" i="1" s="1"/>
  <c r="P4390" i="1" s="1"/>
  <c r="J4408" i="1"/>
  <c r="N4408" i="1" s="1"/>
  <c r="O4408" i="1" s="1"/>
  <c r="P4408" i="1" s="1"/>
  <c r="J4426" i="1"/>
  <c r="N4426" i="1" s="1"/>
  <c r="O4426" i="1" s="1"/>
  <c r="P4426" i="1" s="1"/>
  <c r="J4444" i="1"/>
  <c r="N4444" i="1" s="1"/>
  <c r="O4444" i="1" s="1"/>
  <c r="P4444" i="1" s="1"/>
  <c r="J4462" i="1"/>
  <c r="N4462" i="1" s="1"/>
  <c r="O4462" i="1" s="1"/>
  <c r="P4462" i="1" s="1"/>
  <c r="J4480" i="1"/>
  <c r="N4480" i="1" s="1"/>
  <c r="O4480" i="1" s="1"/>
  <c r="P4480" i="1" s="1"/>
  <c r="J4498" i="1"/>
  <c r="N4498" i="1" s="1"/>
  <c r="O4498" i="1" s="1"/>
  <c r="P4498" i="1" s="1"/>
  <c r="J4516" i="1"/>
  <c r="N4516" i="1" s="1"/>
  <c r="O4516" i="1" s="1"/>
  <c r="P4516" i="1" s="1"/>
  <c r="J4534" i="1"/>
  <c r="N4534" i="1" s="1"/>
  <c r="O4534" i="1" s="1"/>
  <c r="P4534" i="1" s="1"/>
  <c r="J4552" i="1"/>
  <c r="N4552" i="1" s="1"/>
  <c r="O4552" i="1" s="1"/>
  <c r="P4552" i="1" s="1"/>
  <c r="J4570" i="1"/>
  <c r="N4570" i="1" s="1"/>
  <c r="O4570" i="1" s="1"/>
  <c r="P4570" i="1" s="1"/>
  <c r="J4588" i="1"/>
  <c r="N4588" i="1" s="1"/>
  <c r="O4588" i="1" s="1"/>
  <c r="P4588" i="1" s="1"/>
  <c r="J4606" i="1"/>
  <c r="N4606" i="1" s="1"/>
  <c r="O4606" i="1" s="1"/>
  <c r="P4606" i="1" s="1"/>
  <c r="J4624" i="1"/>
  <c r="N4624" i="1" s="1"/>
  <c r="O4624" i="1" s="1"/>
  <c r="P4624" i="1" s="1"/>
  <c r="J4642" i="1"/>
  <c r="N4642" i="1" s="1"/>
  <c r="O4642" i="1" s="1"/>
  <c r="P4642" i="1" s="1"/>
  <c r="J4660" i="1"/>
  <c r="N4660" i="1" s="1"/>
  <c r="O4660" i="1" s="1"/>
  <c r="P4660" i="1" s="1"/>
  <c r="J4678" i="1"/>
  <c r="N4678" i="1" s="1"/>
  <c r="O4678" i="1" s="1"/>
  <c r="P4678" i="1" s="1"/>
  <c r="J4696" i="1"/>
  <c r="N4696" i="1" s="1"/>
  <c r="O4696" i="1" s="1"/>
  <c r="P4696" i="1" s="1"/>
  <c r="J4714" i="1"/>
  <c r="N4714" i="1" s="1"/>
  <c r="O4714" i="1" s="1"/>
  <c r="P4714" i="1" s="1"/>
  <c r="J4732" i="1"/>
  <c r="N4732" i="1" s="1"/>
  <c r="O4732" i="1" s="1"/>
  <c r="P4732" i="1" s="1"/>
  <c r="J4750" i="1"/>
  <c r="N4750" i="1" s="1"/>
  <c r="O4750" i="1" s="1"/>
  <c r="P4750" i="1" s="1"/>
  <c r="J4768" i="1"/>
  <c r="N4768" i="1" s="1"/>
  <c r="O4768" i="1" s="1"/>
  <c r="P4768" i="1" s="1"/>
  <c r="J4786" i="1"/>
  <c r="N4786" i="1" s="1"/>
  <c r="O4786" i="1" s="1"/>
  <c r="P4786" i="1" s="1"/>
  <c r="J4804" i="1"/>
  <c r="N4804" i="1" s="1"/>
  <c r="O4804" i="1" s="1"/>
  <c r="P4804" i="1" s="1"/>
  <c r="J4822" i="1"/>
  <c r="N4822" i="1" s="1"/>
  <c r="O4822" i="1" s="1"/>
  <c r="P4822" i="1" s="1"/>
  <c r="J4840" i="1"/>
  <c r="N4840" i="1" s="1"/>
  <c r="O4840" i="1" s="1"/>
  <c r="P4840" i="1" s="1"/>
  <c r="J4858" i="1"/>
  <c r="N4858" i="1" s="1"/>
  <c r="O4858" i="1" s="1"/>
  <c r="P4858" i="1" s="1"/>
  <c r="J4876" i="1"/>
  <c r="N4876" i="1" s="1"/>
  <c r="O4876" i="1" s="1"/>
  <c r="P4876" i="1" s="1"/>
  <c r="J4894" i="1"/>
  <c r="N4894" i="1" s="1"/>
  <c r="O4894" i="1" s="1"/>
  <c r="P4894" i="1" s="1"/>
  <c r="J4912" i="1"/>
  <c r="N4912" i="1" s="1"/>
  <c r="O4912" i="1" s="1"/>
  <c r="P4912" i="1" s="1"/>
  <c r="J4930" i="1"/>
  <c r="N4930" i="1" s="1"/>
  <c r="O4930" i="1" s="1"/>
  <c r="P4930" i="1" s="1"/>
  <c r="J4948" i="1"/>
  <c r="N4948" i="1" s="1"/>
  <c r="O4948" i="1" s="1"/>
  <c r="P4948" i="1" s="1"/>
  <c r="J4966" i="1"/>
  <c r="N4966" i="1" s="1"/>
  <c r="O4966" i="1" s="1"/>
  <c r="P4966" i="1" s="1"/>
  <c r="J4984" i="1"/>
  <c r="N4984" i="1" s="1"/>
  <c r="O4984" i="1" s="1"/>
  <c r="P4984" i="1" s="1"/>
  <c r="J5002" i="1"/>
  <c r="N5002" i="1" s="1"/>
  <c r="O5002" i="1" s="1"/>
  <c r="P5002" i="1" s="1"/>
  <c r="J5020" i="1"/>
  <c r="N5020" i="1" s="1"/>
  <c r="O5020" i="1" s="1"/>
  <c r="P5020" i="1" s="1"/>
  <c r="J5038" i="1"/>
  <c r="N5038" i="1" s="1"/>
  <c r="O5038" i="1" s="1"/>
  <c r="P5038" i="1" s="1"/>
  <c r="J5056" i="1"/>
  <c r="N5056" i="1" s="1"/>
  <c r="O5056" i="1" s="1"/>
  <c r="P5056" i="1" s="1"/>
  <c r="J5074" i="1"/>
  <c r="N5074" i="1" s="1"/>
  <c r="O5074" i="1" s="1"/>
  <c r="P5074" i="1" s="1"/>
  <c r="J5092" i="1"/>
  <c r="N5092" i="1" s="1"/>
  <c r="O5092" i="1" s="1"/>
  <c r="P5092" i="1" s="1"/>
  <c r="J5110" i="1"/>
  <c r="N5110" i="1" s="1"/>
  <c r="O5110" i="1" s="1"/>
  <c r="P5110" i="1" s="1"/>
  <c r="J5128" i="1"/>
  <c r="N5128" i="1" s="1"/>
  <c r="O5128" i="1" s="1"/>
  <c r="P5128" i="1" s="1"/>
  <c r="J5146" i="1"/>
  <c r="N5146" i="1" s="1"/>
  <c r="O5146" i="1" s="1"/>
  <c r="P5146" i="1" s="1"/>
  <c r="J5164" i="1"/>
  <c r="N5164" i="1" s="1"/>
  <c r="O5164" i="1" s="1"/>
  <c r="P5164" i="1" s="1"/>
  <c r="J5182" i="1"/>
  <c r="N5182" i="1" s="1"/>
  <c r="O5182" i="1" s="1"/>
  <c r="P5182" i="1" s="1"/>
  <c r="J5200" i="1"/>
  <c r="N5200" i="1" s="1"/>
  <c r="O5200" i="1" s="1"/>
  <c r="P5200" i="1" s="1"/>
  <c r="J5218" i="1"/>
  <c r="N5218" i="1" s="1"/>
  <c r="O5218" i="1" s="1"/>
  <c r="P5218" i="1" s="1"/>
  <c r="J5236" i="1"/>
  <c r="N5236" i="1" s="1"/>
  <c r="O5236" i="1" s="1"/>
  <c r="P5236" i="1" s="1"/>
  <c r="J5254" i="1"/>
  <c r="N5254" i="1" s="1"/>
  <c r="O5254" i="1" s="1"/>
  <c r="P5254" i="1" s="1"/>
  <c r="J5272" i="1"/>
  <c r="N5272" i="1" s="1"/>
  <c r="O5272" i="1" s="1"/>
  <c r="P5272" i="1" s="1"/>
  <c r="J5290" i="1"/>
  <c r="N5290" i="1" s="1"/>
  <c r="O5290" i="1" s="1"/>
  <c r="P5290" i="1" s="1"/>
  <c r="J5308" i="1"/>
  <c r="N5308" i="1" s="1"/>
  <c r="O5308" i="1" s="1"/>
  <c r="P5308" i="1" s="1"/>
  <c r="J5326" i="1"/>
  <c r="N5326" i="1" s="1"/>
  <c r="O5326" i="1" s="1"/>
  <c r="P5326" i="1" s="1"/>
  <c r="J5344" i="1"/>
  <c r="N5344" i="1" s="1"/>
  <c r="O5344" i="1" s="1"/>
  <c r="P5344" i="1" s="1"/>
  <c r="J5367" i="1"/>
  <c r="N5367" i="1" s="1"/>
  <c r="O5367" i="1" s="1"/>
  <c r="P5367" i="1" s="1"/>
  <c r="J5380" i="1"/>
  <c r="N5380" i="1" s="1"/>
  <c r="O5380" i="1" s="1"/>
  <c r="P5380" i="1" s="1"/>
  <c r="J5403" i="1"/>
  <c r="N5403" i="1" s="1"/>
  <c r="O5403" i="1" s="1"/>
  <c r="P5403" i="1" s="1"/>
  <c r="J5416" i="1"/>
  <c r="N5416" i="1" s="1"/>
  <c r="O5416" i="1" s="1"/>
  <c r="P5416" i="1" s="1"/>
  <c r="J5439" i="1"/>
  <c r="N5439" i="1" s="1"/>
  <c r="O5439" i="1" s="1"/>
  <c r="P5439" i="1" s="1"/>
  <c r="J5452" i="1"/>
  <c r="N5452" i="1" s="1"/>
  <c r="O5452" i="1" s="1"/>
  <c r="P5452" i="1" s="1"/>
  <c r="J5475" i="1"/>
  <c r="N5475" i="1" s="1"/>
  <c r="O5475" i="1" s="1"/>
  <c r="P5475" i="1" s="1"/>
  <c r="J5488" i="1"/>
  <c r="N5488" i="1" s="1"/>
  <c r="O5488" i="1" s="1"/>
  <c r="P5488" i="1" s="1"/>
  <c r="J5511" i="1"/>
  <c r="N5511" i="1" s="1"/>
  <c r="O5511" i="1" s="1"/>
  <c r="P5511" i="1" s="1"/>
  <c r="J5524" i="1"/>
  <c r="N5524" i="1" s="1"/>
  <c r="O5524" i="1" s="1"/>
  <c r="P5524" i="1" s="1"/>
  <c r="J5547" i="1"/>
  <c r="N5547" i="1" s="1"/>
  <c r="O5547" i="1" s="1"/>
  <c r="P5547" i="1" s="1"/>
  <c r="J5560" i="1"/>
  <c r="N5560" i="1" s="1"/>
  <c r="O5560" i="1" s="1"/>
  <c r="P5560" i="1" s="1"/>
  <c r="J5583" i="1"/>
  <c r="N5583" i="1" s="1"/>
  <c r="O5583" i="1" s="1"/>
  <c r="P5583" i="1" s="1"/>
  <c r="J5364" i="1"/>
  <c r="N5364" i="1" s="1"/>
  <c r="O5364" i="1" s="1"/>
  <c r="P5364" i="1" s="1"/>
  <c r="J5377" i="1"/>
  <c r="N5377" i="1" s="1"/>
  <c r="O5377" i="1" s="1"/>
  <c r="P5377" i="1" s="1"/>
  <c r="J5400" i="1"/>
  <c r="N5400" i="1" s="1"/>
  <c r="O5400" i="1" s="1"/>
  <c r="P5400" i="1" s="1"/>
  <c r="J5413" i="1"/>
  <c r="N5413" i="1" s="1"/>
  <c r="O5413" i="1" s="1"/>
  <c r="P5413" i="1" s="1"/>
  <c r="J5436" i="1"/>
  <c r="N5436" i="1" s="1"/>
  <c r="O5436" i="1" s="1"/>
  <c r="P5436" i="1" s="1"/>
  <c r="J5449" i="1"/>
  <c r="N5449" i="1" s="1"/>
  <c r="O5449" i="1" s="1"/>
  <c r="P5449" i="1" s="1"/>
  <c r="J5472" i="1"/>
  <c r="N5472" i="1" s="1"/>
  <c r="O5472" i="1" s="1"/>
  <c r="P5472" i="1" s="1"/>
  <c r="J5485" i="1"/>
  <c r="N5485" i="1" s="1"/>
  <c r="O5485" i="1" s="1"/>
  <c r="P5485" i="1" s="1"/>
  <c r="J5508" i="1"/>
  <c r="N5508" i="1" s="1"/>
  <c r="O5508" i="1" s="1"/>
  <c r="P5508" i="1" s="1"/>
  <c r="J5521" i="1"/>
  <c r="N5521" i="1" s="1"/>
  <c r="O5521" i="1" s="1"/>
  <c r="P5521" i="1" s="1"/>
  <c r="J5544" i="1"/>
  <c r="N5544" i="1" s="1"/>
  <c r="O5544" i="1" s="1"/>
  <c r="P5544" i="1" s="1"/>
  <c r="J5557" i="1"/>
  <c r="N5557" i="1" s="1"/>
  <c r="O5557" i="1" s="1"/>
  <c r="P5557" i="1" s="1"/>
  <c r="J5580" i="1"/>
  <c r="N5580" i="1" s="1"/>
  <c r="O5580" i="1" s="1"/>
  <c r="P5580" i="1" s="1"/>
  <c r="J5593" i="1"/>
  <c r="N5593" i="1" s="1"/>
  <c r="O5593" i="1" s="1"/>
  <c r="P5593" i="1" s="1"/>
  <c r="J5596" i="1"/>
  <c r="N5596" i="1" s="1"/>
  <c r="O5596" i="1" s="1"/>
  <c r="P5596" i="1" s="1"/>
  <c r="J5599" i="1"/>
  <c r="N5599" i="1" s="1"/>
  <c r="O5599" i="1" s="1"/>
  <c r="P5599" i="1" s="1"/>
  <c r="J5602" i="1"/>
  <c r="N5602" i="1" s="1"/>
  <c r="O5602" i="1" s="1"/>
  <c r="P5602" i="1" s="1"/>
  <c r="J5605" i="1"/>
  <c r="N5605" i="1" s="1"/>
  <c r="O5605" i="1" s="1"/>
  <c r="P5605" i="1" s="1"/>
  <c r="J5608" i="1"/>
  <c r="N5608" i="1" s="1"/>
  <c r="O5608" i="1" s="1"/>
  <c r="P5608" i="1" s="1"/>
  <c r="J5611" i="1"/>
  <c r="N5611" i="1" s="1"/>
  <c r="O5611" i="1" s="1"/>
  <c r="P5611" i="1" s="1"/>
  <c r="J5614" i="1"/>
  <c r="N5614" i="1" s="1"/>
  <c r="O5614" i="1" s="1"/>
  <c r="P5614" i="1" s="1"/>
  <c r="J5617" i="1"/>
  <c r="N5617" i="1" s="1"/>
  <c r="O5617" i="1" s="1"/>
  <c r="P5617" i="1" s="1"/>
  <c r="J5620" i="1"/>
  <c r="N5620" i="1" s="1"/>
  <c r="O5620" i="1" s="1"/>
  <c r="P5620" i="1" s="1"/>
  <c r="J5623" i="1"/>
  <c r="N5623" i="1" s="1"/>
  <c r="O5623" i="1" s="1"/>
  <c r="P5623" i="1" s="1"/>
  <c r="J5626" i="1"/>
  <c r="N5626" i="1" s="1"/>
  <c r="O5626" i="1" s="1"/>
  <c r="P5626" i="1" s="1"/>
  <c r="J5629" i="1"/>
  <c r="N5629" i="1" s="1"/>
  <c r="O5629" i="1" s="1"/>
  <c r="P5629" i="1" s="1"/>
  <c r="J5632" i="1"/>
  <c r="N5632" i="1" s="1"/>
  <c r="O5632" i="1" s="1"/>
  <c r="P5632" i="1" s="1"/>
  <c r="J5635" i="1"/>
  <c r="N5635" i="1" s="1"/>
  <c r="O5635" i="1" s="1"/>
  <c r="P5635" i="1" s="1"/>
  <c r="J5638" i="1"/>
  <c r="N5638" i="1" s="1"/>
  <c r="O5638" i="1" s="1"/>
  <c r="P5638" i="1" s="1"/>
  <c r="J5641" i="1"/>
  <c r="N5641" i="1" s="1"/>
  <c r="O5641" i="1" s="1"/>
  <c r="P5641" i="1" s="1"/>
  <c r="J5644" i="1"/>
  <c r="N5644" i="1" s="1"/>
  <c r="O5644" i="1" s="1"/>
  <c r="P5644" i="1" s="1"/>
  <c r="J5647" i="1"/>
  <c r="N5647" i="1" s="1"/>
  <c r="O5647" i="1" s="1"/>
  <c r="P5647" i="1" s="1"/>
  <c r="J5650" i="1"/>
  <c r="N5650" i="1" s="1"/>
  <c r="O5650" i="1" s="1"/>
  <c r="P5650" i="1" s="1"/>
  <c r="J5653" i="1"/>
  <c r="N5653" i="1" s="1"/>
  <c r="O5653" i="1" s="1"/>
  <c r="P5653" i="1" s="1"/>
  <c r="J5656" i="1"/>
  <c r="N5656" i="1" s="1"/>
  <c r="O5656" i="1" s="1"/>
  <c r="P5656" i="1" s="1"/>
  <c r="J5659" i="1"/>
  <c r="N5659" i="1" s="1"/>
  <c r="O5659" i="1" s="1"/>
  <c r="P5659" i="1" s="1"/>
  <c r="J5662" i="1"/>
  <c r="N5662" i="1" s="1"/>
  <c r="O5662" i="1" s="1"/>
  <c r="P5662" i="1" s="1"/>
  <c r="J5665" i="1"/>
  <c r="N5665" i="1" s="1"/>
  <c r="O5665" i="1" s="1"/>
  <c r="P5665" i="1" s="1"/>
  <c r="J5668" i="1"/>
  <c r="N5668" i="1" s="1"/>
  <c r="O5668" i="1" s="1"/>
  <c r="P5668" i="1" s="1"/>
  <c r="J5671" i="1"/>
  <c r="N5671" i="1" s="1"/>
  <c r="O5671" i="1" s="1"/>
  <c r="P5671" i="1" s="1"/>
  <c r="J5674" i="1"/>
  <c r="N5674" i="1" s="1"/>
  <c r="O5674" i="1" s="1"/>
  <c r="P5674" i="1" s="1"/>
  <c r="J5677" i="1"/>
  <c r="N5677" i="1" s="1"/>
  <c r="O5677" i="1" s="1"/>
  <c r="P5677" i="1" s="1"/>
  <c r="J5680" i="1"/>
  <c r="N5680" i="1" s="1"/>
  <c r="O5680" i="1" s="1"/>
  <c r="P5680" i="1" s="1"/>
  <c r="J5683" i="1"/>
  <c r="N5683" i="1" s="1"/>
  <c r="O5683" i="1" s="1"/>
  <c r="P5683" i="1" s="1"/>
  <c r="J5686" i="1"/>
  <c r="N5686" i="1" s="1"/>
  <c r="O5686" i="1" s="1"/>
  <c r="P5686" i="1" s="1"/>
  <c r="J5689" i="1"/>
  <c r="N5689" i="1" s="1"/>
  <c r="O5689" i="1" s="1"/>
  <c r="P5689" i="1" s="1"/>
  <c r="J5692" i="1"/>
  <c r="N5692" i="1" s="1"/>
  <c r="O5692" i="1" s="1"/>
  <c r="P5692" i="1" s="1"/>
  <c r="J5695" i="1"/>
  <c r="N5695" i="1" s="1"/>
  <c r="O5695" i="1" s="1"/>
  <c r="P5695" i="1" s="1"/>
  <c r="J5698" i="1"/>
  <c r="N5698" i="1" s="1"/>
  <c r="O5698" i="1" s="1"/>
  <c r="P5698" i="1" s="1"/>
  <c r="J5701" i="1"/>
  <c r="N5701" i="1" s="1"/>
  <c r="O5701" i="1" s="1"/>
  <c r="P5701" i="1" s="1"/>
  <c r="J5704" i="1"/>
  <c r="N5704" i="1" s="1"/>
  <c r="O5704" i="1" s="1"/>
  <c r="P5704" i="1" s="1"/>
  <c r="J5707" i="1"/>
  <c r="N5707" i="1" s="1"/>
  <c r="O5707" i="1" s="1"/>
  <c r="P5707" i="1" s="1"/>
  <c r="J5710" i="1"/>
  <c r="N5710" i="1" s="1"/>
  <c r="O5710" i="1" s="1"/>
  <c r="P5710" i="1" s="1"/>
  <c r="J5713" i="1"/>
  <c r="N5713" i="1" s="1"/>
  <c r="O5713" i="1" s="1"/>
  <c r="P5713" i="1" s="1"/>
  <c r="J5716" i="1"/>
  <c r="N5716" i="1" s="1"/>
  <c r="O5716" i="1" s="1"/>
  <c r="P5716" i="1" s="1"/>
  <c r="J5719" i="1"/>
  <c r="N5719" i="1" s="1"/>
  <c r="O5719" i="1" s="1"/>
  <c r="P5719" i="1" s="1"/>
  <c r="J5722" i="1"/>
  <c r="N5722" i="1" s="1"/>
  <c r="O5722" i="1" s="1"/>
  <c r="P5722" i="1" s="1"/>
  <c r="J5725" i="1"/>
  <c r="N5725" i="1" s="1"/>
  <c r="O5725" i="1" s="1"/>
  <c r="P5725" i="1" s="1"/>
  <c r="J5728" i="1"/>
  <c r="N5728" i="1" s="1"/>
  <c r="O5728" i="1" s="1"/>
  <c r="P5728" i="1" s="1"/>
  <c r="J5731" i="1"/>
  <c r="N5731" i="1" s="1"/>
  <c r="O5731" i="1" s="1"/>
  <c r="P5731" i="1" s="1"/>
  <c r="J5734" i="1"/>
  <c r="N5734" i="1" s="1"/>
  <c r="O5734" i="1" s="1"/>
  <c r="P5734" i="1" s="1"/>
  <c r="J5737" i="1"/>
  <c r="N5737" i="1" s="1"/>
  <c r="O5737" i="1" s="1"/>
  <c r="P5737" i="1" s="1"/>
  <c r="J5740" i="1"/>
  <c r="N5740" i="1" s="1"/>
  <c r="O5740" i="1" s="1"/>
  <c r="P5740" i="1" s="1"/>
  <c r="J5743" i="1"/>
  <c r="N5743" i="1" s="1"/>
  <c r="O5743" i="1" s="1"/>
  <c r="P5743" i="1" s="1"/>
  <c r="J5746" i="1"/>
  <c r="N5746" i="1" s="1"/>
  <c r="O5746" i="1" s="1"/>
  <c r="P5746" i="1" s="1"/>
  <c r="J5749" i="1"/>
  <c r="N5749" i="1" s="1"/>
  <c r="O5749" i="1" s="1"/>
  <c r="P5749" i="1" s="1"/>
  <c r="J5752" i="1"/>
  <c r="N5752" i="1" s="1"/>
  <c r="O5752" i="1" s="1"/>
  <c r="P5752" i="1" s="1"/>
  <c r="J5755" i="1"/>
  <c r="N5755" i="1" s="1"/>
  <c r="O5755" i="1" s="1"/>
  <c r="P5755" i="1" s="1"/>
  <c r="J5758" i="1"/>
  <c r="N5758" i="1" s="1"/>
  <c r="O5758" i="1" s="1"/>
  <c r="P5758" i="1" s="1"/>
  <c r="J5761" i="1"/>
  <c r="N5761" i="1" s="1"/>
  <c r="O5761" i="1" s="1"/>
  <c r="P5761" i="1" s="1"/>
  <c r="J5764" i="1"/>
  <c r="N5764" i="1" s="1"/>
  <c r="O5764" i="1" s="1"/>
  <c r="P5764" i="1" s="1"/>
  <c r="J5767" i="1"/>
  <c r="N5767" i="1" s="1"/>
  <c r="O5767" i="1" s="1"/>
  <c r="P5767" i="1" s="1"/>
  <c r="J5770" i="1"/>
  <c r="N5770" i="1" s="1"/>
  <c r="O5770" i="1" s="1"/>
  <c r="P5770" i="1" s="1"/>
  <c r="J5773" i="1"/>
  <c r="N5773" i="1" s="1"/>
  <c r="O5773" i="1" s="1"/>
  <c r="P5773" i="1" s="1"/>
  <c r="J5776" i="1"/>
  <c r="N5776" i="1" s="1"/>
  <c r="O5776" i="1" s="1"/>
  <c r="P5776" i="1" s="1"/>
  <c r="J5779" i="1"/>
  <c r="N5779" i="1" s="1"/>
  <c r="O5779" i="1" s="1"/>
  <c r="P5779" i="1" s="1"/>
  <c r="J5782" i="1"/>
  <c r="N5782" i="1" s="1"/>
  <c r="O5782" i="1" s="1"/>
  <c r="P5782" i="1" s="1"/>
  <c r="J5785" i="1"/>
  <c r="N5785" i="1" s="1"/>
  <c r="O5785" i="1" s="1"/>
  <c r="P5785" i="1" s="1"/>
  <c r="J5788" i="1"/>
  <c r="N5788" i="1" s="1"/>
  <c r="O5788" i="1" s="1"/>
  <c r="P5788" i="1" s="1"/>
  <c r="J5791" i="1"/>
  <c r="N5791" i="1" s="1"/>
  <c r="O5791" i="1" s="1"/>
  <c r="P5791" i="1" s="1"/>
  <c r="J5794" i="1"/>
  <c r="N5794" i="1" s="1"/>
  <c r="O5794" i="1" s="1"/>
  <c r="P5794" i="1" s="1"/>
  <c r="J5797" i="1"/>
  <c r="N5797" i="1" s="1"/>
  <c r="O5797" i="1" s="1"/>
  <c r="P5797" i="1" s="1"/>
  <c r="J5800" i="1"/>
  <c r="N5800" i="1" s="1"/>
  <c r="O5800" i="1" s="1"/>
  <c r="P5800" i="1" s="1"/>
  <c r="J5803" i="1"/>
  <c r="N5803" i="1" s="1"/>
  <c r="O5803" i="1" s="1"/>
  <c r="P5803" i="1" s="1"/>
  <c r="J5806" i="1"/>
  <c r="N5806" i="1" s="1"/>
  <c r="O5806" i="1" s="1"/>
  <c r="P5806" i="1" s="1"/>
  <c r="J5809" i="1"/>
  <c r="N5809" i="1" s="1"/>
  <c r="O5809" i="1" s="1"/>
  <c r="P5809" i="1" s="1"/>
  <c r="J5812" i="1"/>
  <c r="N5812" i="1" s="1"/>
  <c r="O5812" i="1" s="1"/>
  <c r="P5812" i="1" s="1"/>
  <c r="J5815" i="1"/>
  <c r="N5815" i="1" s="1"/>
  <c r="O5815" i="1" s="1"/>
  <c r="P5815" i="1" s="1"/>
  <c r="J5818" i="1"/>
  <c r="N5818" i="1" s="1"/>
  <c r="O5818" i="1" s="1"/>
  <c r="P5818" i="1" s="1"/>
  <c r="J5821" i="1"/>
  <c r="N5821" i="1" s="1"/>
  <c r="O5821" i="1" s="1"/>
  <c r="P5821" i="1" s="1"/>
  <c r="J5824" i="1"/>
  <c r="N5824" i="1" s="1"/>
  <c r="O5824" i="1" s="1"/>
  <c r="P5824" i="1" s="1"/>
  <c r="J5827" i="1"/>
  <c r="N5827" i="1" s="1"/>
  <c r="O5827" i="1" s="1"/>
  <c r="P5827" i="1" s="1"/>
  <c r="J5830" i="1"/>
  <c r="N5830" i="1" s="1"/>
  <c r="O5830" i="1" s="1"/>
  <c r="P5830" i="1" s="1"/>
  <c r="J5833" i="1"/>
  <c r="N5833" i="1" s="1"/>
  <c r="O5833" i="1" s="1"/>
  <c r="P5833" i="1" s="1"/>
  <c r="J5836" i="1"/>
  <c r="N5836" i="1" s="1"/>
  <c r="O5836" i="1" s="1"/>
  <c r="P5836" i="1" s="1"/>
  <c r="J5839" i="1"/>
  <c r="N5839" i="1" s="1"/>
  <c r="O5839" i="1" s="1"/>
  <c r="P5839" i="1" s="1"/>
  <c r="J5842" i="1"/>
  <c r="N5842" i="1" s="1"/>
  <c r="O5842" i="1" s="1"/>
  <c r="P5842" i="1" s="1"/>
  <c r="J5845" i="1"/>
  <c r="N5845" i="1" s="1"/>
  <c r="O5845" i="1" s="1"/>
  <c r="P5845" i="1" s="1"/>
  <c r="J5848" i="1"/>
  <c r="N5848" i="1" s="1"/>
  <c r="O5848" i="1" s="1"/>
  <c r="P5848" i="1" s="1"/>
  <c r="J5851" i="1"/>
  <c r="N5851" i="1" s="1"/>
  <c r="O5851" i="1" s="1"/>
  <c r="P5851" i="1" s="1"/>
  <c r="J5854" i="1"/>
  <c r="N5854" i="1" s="1"/>
  <c r="O5854" i="1" s="1"/>
  <c r="P5854" i="1" s="1"/>
  <c r="J5857" i="1"/>
  <c r="N5857" i="1" s="1"/>
  <c r="O5857" i="1" s="1"/>
  <c r="P5857" i="1" s="1"/>
  <c r="J5860" i="1"/>
  <c r="N5860" i="1" s="1"/>
  <c r="O5860" i="1" s="1"/>
  <c r="P5860" i="1" s="1"/>
  <c r="J5863" i="1"/>
  <c r="N5863" i="1" s="1"/>
  <c r="O5863" i="1" s="1"/>
  <c r="P5863" i="1" s="1"/>
  <c r="J5866" i="1"/>
  <c r="N5866" i="1" s="1"/>
  <c r="O5866" i="1" s="1"/>
  <c r="P5866" i="1" s="1"/>
  <c r="J5869" i="1"/>
  <c r="N5869" i="1" s="1"/>
  <c r="O5869" i="1" s="1"/>
  <c r="P5869" i="1" s="1"/>
  <c r="J5872" i="1"/>
  <c r="N5872" i="1" s="1"/>
  <c r="O5872" i="1" s="1"/>
  <c r="P5872" i="1" s="1"/>
  <c r="J5875" i="1"/>
  <c r="N5875" i="1" s="1"/>
  <c r="O5875" i="1" s="1"/>
  <c r="P5875" i="1" s="1"/>
  <c r="J5878" i="1"/>
  <c r="N5878" i="1" s="1"/>
  <c r="O5878" i="1" s="1"/>
  <c r="P5878" i="1" s="1"/>
  <c r="J5881" i="1"/>
  <c r="N5881" i="1" s="1"/>
  <c r="O5881" i="1" s="1"/>
  <c r="P5881" i="1" s="1"/>
  <c r="J5884" i="1"/>
  <c r="N5884" i="1" s="1"/>
  <c r="O5884" i="1" s="1"/>
  <c r="P5884" i="1" s="1"/>
  <c r="J5887" i="1"/>
  <c r="N5887" i="1" s="1"/>
  <c r="O5887" i="1" s="1"/>
  <c r="P5887" i="1" s="1"/>
  <c r="J5890" i="1"/>
  <c r="N5890" i="1" s="1"/>
  <c r="O5890" i="1" s="1"/>
  <c r="P5890" i="1" s="1"/>
  <c r="J5893" i="1"/>
  <c r="N5893" i="1" s="1"/>
  <c r="O5893" i="1" s="1"/>
  <c r="P5893" i="1" s="1"/>
  <c r="J5896" i="1"/>
  <c r="N5896" i="1" s="1"/>
  <c r="O5896" i="1" s="1"/>
  <c r="P5896" i="1" s="1"/>
  <c r="J5899" i="1"/>
  <c r="N5899" i="1" s="1"/>
  <c r="O5899" i="1" s="1"/>
  <c r="P5899" i="1" s="1"/>
  <c r="J5902" i="1"/>
  <c r="N5902" i="1" s="1"/>
  <c r="O5902" i="1" s="1"/>
  <c r="P5902" i="1" s="1"/>
  <c r="J5905" i="1"/>
  <c r="N5905" i="1" s="1"/>
  <c r="O5905" i="1" s="1"/>
  <c r="P5905" i="1" s="1"/>
  <c r="J5908" i="1"/>
  <c r="N5908" i="1" s="1"/>
  <c r="O5908" i="1" s="1"/>
  <c r="P5908" i="1" s="1"/>
  <c r="J5911" i="1"/>
  <c r="N5911" i="1" s="1"/>
  <c r="O5911" i="1" s="1"/>
  <c r="P5911" i="1" s="1"/>
  <c r="J5914" i="1"/>
  <c r="N5914" i="1" s="1"/>
  <c r="O5914" i="1" s="1"/>
  <c r="P5914" i="1" s="1"/>
  <c r="J5917" i="1"/>
  <c r="N5917" i="1" s="1"/>
  <c r="O5917" i="1" s="1"/>
  <c r="P5917" i="1" s="1"/>
  <c r="J5920" i="1"/>
  <c r="N5920" i="1" s="1"/>
  <c r="O5920" i="1" s="1"/>
  <c r="P5920" i="1" s="1"/>
  <c r="J5923" i="1"/>
  <c r="N5923" i="1" s="1"/>
  <c r="O5923" i="1" s="1"/>
  <c r="P5923" i="1" s="1"/>
  <c r="J5926" i="1"/>
  <c r="N5926" i="1" s="1"/>
  <c r="O5926" i="1" s="1"/>
  <c r="P5926" i="1" s="1"/>
  <c r="J5929" i="1"/>
  <c r="N5929" i="1" s="1"/>
  <c r="O5929" i="1" s="1"/>
  <c r="P5929" i="1" s="1"/>
  <c r="J5932" i="1"/>
  <c r="N5932" i="1" s="1"/>
  <c r="O5932" i="1" s="1"/>
  <c r="P5932" i="1" s="1"/>
  <c r="J5935" i="1"/>
  <c r="N5935" i="1" s="1"/>
  <c r="O5935" i="1" s="1"/>
  <c r="P5935" i="1" s="1"/>
  <c r="J5938" i="1"/>
  <c r="N5938" i="1" s="1"/>
  <c r="O5938" i="1" s="1"/>
  <c r="P5938" i="1" s="1"/>
  <c r="J5941" i="1"/>
  <c r="N5941" i="1" s="1"/>
  <c r="O5941" i="1" s="1"/>
  <c r="P5941" i="1" s="1"/>
  <c r="J5944" i="1"/>
  <c r="N5944" i="1" s="1"/>
  <c r="O5944" i="1" s="1"/>
  <c r="P5944" i="1" s="1"/>
  <c r="J5947" i="1"/>
  <c r="N5947" i="1" s="1"/>
  <c r="O5947" i="1" s="1"/>
  <c r="P5947" i="1" s="1"/>
  <c r="J5950" i="1"/>
  <c r="N5950" i="1" s="1"/>
  <c r="O5950" i="1" s="1"/>
  <c r="P5950" i="1" s="1"/>
  <c r="J5953" i="1"/>
  <c r="N5953" i="1" s="1"/>
  <c r="O5953" i="1" s="1"/>
  <c r="P5953" i="1" s="1"/>
  <c r="J5956" i="1"/>
  <c r="N5956" i="1" s="1"/>
  <c r="O5956" i="1" s="1"/>
  <c r="P5956" i="1" s="1"/>
  <c r="J5959" i="1"/>
  <c r="N5959" i="1" s="1"/>
  <c r="O5959" i="1" s="1"/>
  <c r="P5959" i="1" s="1"/>
  <c r="J5962" i="1"/>
  <c r="N5962" i="1" s="1"/>
  <c r="O5962" i="1" s="1"/>
  <c r="P5962" i="1" s="1"/>
  <c r="J5965" i="1"/>
  <c r="N5965" i="1" s="1"/>
  <c r="O5965" i="1" s="1"/>
  <c r="P5965" i="1" s="1"/>
  <c r="J5968" i="1"/>
  <c r="N5968" i="1" s="1"/>
  <c r="O5968" i="1" s="1"/>
  <c r="P5968" i="1" s="1"/>
  <c r="J5971" i="1"/>
  <c r="N5971" i="1" s="1"/>
  <c r="O5971" i="1" s="1"/>
  <c r="P5971" i="1" s="1"/>
  <c r="J5974" i="1"/>
  <c r="N5974" i="1" s="1"/>
  <c r="O5974" i="1" s="1"/>
  <c r="P5974" i="1" s="1"/>
  <c r="J5977" i="1"/>
  <c r="N5977" i="1" s="1"/>
  <c r="O5977" i="1" s="1"/>
  <c r="P5977" i="1" s="1"/>
  <c r="J5980" i="1"/>
  <c r="N5980" i="1" s="1"/>
  <c r="O5980" i="1" s="1"/>
  <c r="P5980" i="1" s="1"/>
  <c r="J5983" i="1"/>
  <c r="N5983" i="1" s="1"/>
  <c r="O5983" i="1" s="1"/>
  <c r="P5983" i="1" s="1"/>
  <c r="J5986" i="1"/>
  <c r="N5986" i="1" s="1"/>
  <c r="O5986" i="1" s="1"/>
  <c r="P5986" i="1" s="1"/>
  <c r="J5989" i="1"/>
  <c r="N5989" i="1" s="1"/>
  <c r="O5989" i="1" s="1"/>
  <c r="P5989" i="1" s="1"/>
  <c r="J5992" i="1"/>
  <c r="N5992" i="1" s="1"/>
  <c r="O5992" i="1" s="1"/>
  <c r="P5992" i="1" s="1"/>
  <c r="J5995" i="1"/>
  <c r="N5995" i="1" s="1"/>
  <c r="O5995" i="1" s="1"/>
  <c r="P5995" i="1" s="1"/>
  <c r="J5998" i="1"/>
  <c r="N5998" i="1" s="1"/>
  <c r="O5998" i="1" s="1"/>
  <c r="P5998" i="1" s="1"/>
  <c r="J4333" i="1"/>
  <c r="N4333" i="1" s="1"/>
  <c r="O4333" i="1" s="1"/>
  <c r="P4333" i="1" s="1"/>
  <c r="J4351" i="1"/>
  <c r="N4351" i="1" s="1"/>
  <c r="O4351" i="1" s="1"/>
  <c r="P4351" i="1" s="1"/>
  <c r="J4369" i="1"/>
  <c r="N4369" i="1" s="1"/>
  <c r="O4369" i="1" s="1"/>
  <c r="P4369" i="1" s="1"/>
  <c r="J4387" i="1"/>
  <c r="N4387" i="1" s="1"/>
  <c r="O4387" i="1" s="1"/>
  <c r="P4387" i="1" s="1"/>
  <c r="J4405" i="1"/>
  <c r="N4405" i="1" s="1"/>
  <c r="O4405" i="1" s="1"/>
  <c r="P4405" i="1" s="1"/>
  <c r="J4423" i="1"/>
  <c r="N4423" i="1" s="1"/>
  <c r="O4423" i="1" s="1"/>
  <c r="P4423" i="1" s="1"/>
  <c r="J4441" i="1"/>
  <c r="N4441" i="1" s="1"/>
  <c r="O4441" i="1" s="1"/>
  <c r="P4441" i="1" s="1"/>
  <c r="J4459" i="1"/>
  <c r="N4459" i="1" s="1"/>
  <c r="O4459" i="1" s="1"/>
  <c r="P4459" i="1" s="1"/>
  <c r="J4477" i="1"/>
  <c r="N4477" i="1" s="1"/>
  <c r="O4477" i="1" s="1"/>
  <c r="P4477" i="1" s="1"/>
  <c r="J4495" i="1"/>
  <c r="N4495" i="1" s="1"/>
  <c r="O4495" i="1" s="1"/>
  <c r="P4495" i="1" s="1"/>
  <c r="J4513" i="1"/>
  <c r="N4513" i="1" s="1"/>
  <c r="O4513" i="1" s="1"/>
  <c r="P4513" i="1" s="1"/>
  <c r="J4531" i="1"/>
  <c r="N4531" i="1" s="1"/>
  <c r="O4531" i="1" s="1"/>
  <c r="P4531" i="1" s="1"/>
  <c r="J4549" i="1"/>
  <c r="N4549" i="1" s="1"/>
  <c r="O4549" i="1" s="1"/>
  <c r="P4549" i="1" s="1"/>
  <c r="J4567" i="1"/>
  <c r="N4567" i="1" s="1"/>
  <c r="O4567" i="1" s="1"/>
  <c r="P4567" i="1" s="1"/>
  <c r="J4585" i="1"/>
  <c r="N4585" i="1" s="1"/>
  <c r="O4585" i="1" s="1"/>
  <c r="P4585" i="1" s="1"/>
  <c r="J4603" i="1"/>
  <c r="N4603" i="1" s="1"/>
  <c r="O4603" i="1" s="1"/>
  <c r="P4603" i="1" s="1"/>
  <c r="J4621" i="1"/>
  <c r="N4621" i="1" s="1"/>
  <c r="O4621" i="1" s="1"/>
  <c r="P4621" i="1" s="1"/>
  <c r="J4639" i="1"/>
  <c r="N4639" i="1" s="1"/>
  <c r="O4639" i="1" s="1"/>
  <c r="P4639" i="1" s="1"/>
  <c r="J4657" i="1"/>
  <c r="N4657" i="1" s="1"/>
  <c r="O4657" i="1" s="1"/>
  <c r="P4657" i="1" s="1"/>
  <c r="J4675" i="1"/>
  <c r="N4675" i="1" s="1"/>
  <c r="O4675" i="1" s="1"/>
  <c r="P4675" i="1" s="1"/>
  <c r="J4693" i="1"/>
  <c r="N4693" i="1" s="1"/>
  <c r="O4693" i="1" s="1"/>
  <c r="P4693" i="1" s="1"/>
  <c r="J4711" i="1"/>
  <c r="N4711" i="1" s="1"/>
  <c r="O4711" i="1" s="1"/>
  <c r="P4711" i="1" s="1"/>
  <c r="J4729" i="1"/>
  <c r="N4729" i="1" s="1"/>
  <c r="O4729" i="1" s="1"/>
  <c r="P4729" i="1" s="1"/>
  <c r="J4747" i="1"/>
  <c r="N4747" i="1" s="1"/>
  <c r="O4747" i="1" s="1"/>
  <c r="P4747" i="1" s="1"/>
  <c r="J4765" i="1"/>
  <c r="N4765" i="1" s="1"/>
  <c r="O4765" i="1" s="1"/>
  <c r="P4765" i="1" s="1"/>
  <c r="J4783" i="1"/>
  <c r="N4783" i="1" s="1"/>
  <c r="O4783" i="1" s="1"/>
  <c r="P4783" i="1" s="1"/>
  <c r="J4801" i="1"/>
  <c r="N4801" i="1" s="1"/>
  <c r="O4801" i="1" s="1"/>
  <c r="P4801" i="1" s="1"/>
  <c r="J4819" i="1"/>
  <c r="N4819" i="1" s="1"/>
  <c r="O4819" i="1" s="1"/>
  <c r="P4819" i="1" s="1"/>
  <c r="J4837" i="1"/>
  <c r="N4837" i="1" s="1"/>
  <c r="O4837" i="1" s="1"/>
  <c r="P4837" i="1" s="1"/>
  <c r="J4855" i="1"/>
  <c r="N4855" i="1" s="1"/>
  <c r="O4855" i="1" s="1"/>
  <c r="P4855" i="1" s="1"/>
  <c r="J4873" i="1"/>
  <c r="N4873" i="1" s="1"/>
  <c r="O4873" i="1" s="1"/>
  <c r="P4873" i="1" s="1"/>
  <c r="J4891" i="1"/>
  <c r="N4891" i="1" s="1"/>
  <c r="O4891" i="1" s="1"/>
  <c r="P4891" i="1" s="1"/>
  <c r="J4909" i="1"/>
  <c r="N4909" i="1" s="1"/>
  <c r="O4909" i="1" s="1"/>
  <c r="P4909" i="1" s="1"/>
  <c r="J4927" i="1"/>
  <c r="N4927" i="1" s="1"/>
  <c r="O4927" i="1" s="1"/>
  <c r="P4927" i="1" s="1"/>
  <c r="J4945" i="1"/>
  <c r="N4945" i="1" s="1"/>
  <c r="O4945" i="1" s="1"/>
  <c r="P4945" i="1" s="1"/>
  <c r="J4963" i="1"/>
  <c r="N4963" i="1" s="1"/>
  <c r="O4963" i="1" s="1"/>
  <c r="P4963" i="1" s="1"/>
  <c r="J4981" i="1"/>
  <c r="N4981" i="1" s="1"/>
  <c r="O4981" i="1" s="1"/>
  <c r="P4981" i="1" s="1"/>
  <c r="J4999" i="1"/>
  <c r="N4999" i="1" s="1"/>
  <c r="O4999" i="1" s="1"/>
  <c r="P4999" i="1" s="1"/>
  <c r="J5017" i="1"/>
  <c r="N5017" i="1" s="1"/>
  <c r="O5017" i="1" s="1"/>
  <c r="P5017" i="1" s="1"/>
  <c r="J5035" i="1"/>
  <c r="N5035" i="1" s="1"/>
  <c r="O5035" i="1" s="1"/>
  <c r="P5035" i="1" s="1"/>
  <c r="J5053" i="1"/>
  <c r="N5053" i="1" s="1"/>
  <c r="O5053" i="1" s="1"/>
  <c r="P5053" i="1" s="1"/>
  <c r="J5071" i="1"/>
  <c r="N5071" i="1" s="1"/>
  <c r="O5071" i="1" s="1"/>
  <c r="P5071" i="1" s="1"/>
  <c r="J5089" i="1"/>
  <c r="N5089" i="1" s="1"/>
  <c r="O5089" i="1" s="1"/>
  <c r="P5089" i="1" s="1"/>
  <c r="J5107" i="1"/>
  <c r="N5107" i="1" s="1"/>
  <c r="O5107" i="1" s="1"/>
  <c r="P5107" i="1" s="1"/>
  <c r="J5125" i="1"/>
  <c r="N5125" i="1" s="1"/>
  <c r="O5125" i="1" s="1"/>
  <c r="P5125" i="1" s="1"/>
  <c r="J5143" i="1"/>
  <c r="N5143" i="1" s="1"/>
  <c r="O5143" i="1" s="1"/>
  <c r="P5143" i="1" s="1"/>
  <c r="J5161" i="1"/>
  <c r="N5161" i="1" s="1"/>
  <c r="O5161" i="1" s="1"/>
  <c r="P5161" i="1" s="1"/>
  <c r="J5179" i="1"/>
  <c r="N5179" i="1" s="1"/>
  <c r="O5179" i="1" s="1"/>
  <c r="P5179" i="1" s="1"/>
  <c r="J5197" i="1"/>
  <c r="N5197" i="1" s="1"/>
  <c r="O5197" i="1" s="1"/>
  <c r="P5197" i="1" s="1"/>
  <c r="J5215" i="1"/>
  <c r="N5215" i="1" s="1"/>
  <c r="O5215" i="1" s="1"/>
  <c r="P5215" i="1" s="1"/>
  <c r="J5233" i="1"/>
  <c r="N5233" i="1" s="1"/>
  <c r="O5233" i="1" s="1"/>
  <c r="P5233" i="1" s="1"/>
  <c r="J5251" i="1"/>
  <c r="N5251" i="1" s="1"/>
  <c r="O5251" i="1" s="1"/>
  <c r="P5251" i="1" s="1"/>
  <c r="J5269" i="1"/>
  <c r="N5269" i="1" s="1"/>
  <c r="O5269" i="1" s="1"/>
  <c r="P5269" i="1" s="1"/>
  <c r="J5287" i="1"/>
  <c r="N5287" i="1" s="1"/>
  <c r="O5287" i="1" s="1"/>
  <c r="P5287" i="1" s="1"/>
  <c r="J5305" i="1"/>
  <c r="N5305" i="1" s="1"/>
  <c r="O5305" i="1" s="1"/>
  <c r="P5305" i="1" s="1"/>
  <c r="J5323" i="1"/>
  <c r="N5323" i="1" s="1"/>
  <c r="O5323" i="1" s="1"/>
  <c r="P5323" i="1" s="1"/>
  <c r="J5341" i="1"/>
  <c r="N5341" i="1" s="1"/>
  <c r="O5341" i="1" s="1"/>
  <c r="P5341" i="1" s="1"/>
  <c r="J5361" i="1"/>
  <c r="N5361" i="1" s="1"/>
  <c r="O5361" i="1" s="1"/>
  <c r="P5361" i="1" s="1"/>
  <c r="J5374" i="1"/>
  <c r="N5374" i="1" s="1"/>
  <c r="O5374" i="1" s="1"/>
  <c r="P5374" i="1" s="1"/>
  <c r="J5397" i="1"/>
  <c r="N5397" i="1" s="1"/>
  <c r="O5397" i="1" s="1"/>
  <c r="P5397" i="1" s="1"/>
  <c r="J5410" i="1"/>
  <c r="N5410" i="1" s="1"/>
  <c r="O5410" i="1" s="1"/>
  <c r="P5410" i="1" s="1"/>
  <c r="J5433" i="1"/>
  <c r="N5433" i="1" s="1"/>
  <c r="O5433" i="1" s="1"/>
  <c r="P5433" i="1" s="1"/>
  <c r="J5446" i="1"/>
  <c r="N5446" i="1" s="1"/>
  <c r="O5446" i="1" s="1"/>
  <c r="P5446" i="1" s="1"/>
  <c r="J5469" i="1"/>
  <c r="N5469" i="1" s="1"/>
  <c r="O5469" i="1" s="1"/>
  <c r="P5469" i="1" s="1"/>
  <c r="J5482" i="1"/>
  <c r="N5482" i="1" s="1"/>
  <c r="O5482" i="1" s="1"/>
  <c r="P5482" i="1" s="1"/>
  <c r="J5505" i="1"/>
  <c r="N5505" i="1" s="1"/>
  <c r="O5505" i="1" s="1"/>
  <c r="P5505" i="1" s="1"/>
  <c r="J5518" i="1"/>
  <c r="N5518" i="1" s="1"/>
  <c r="O5518" i="1" s="1"/>
  <c r="P5518" i="1" s="1"/>
  <c r="J5541" i="1"/>
  <c r="N5541" i="1" s="1"/>
  <c r="O5541" i="1" s="1"/>
  <c r="P5541" i="1" s="1"/>
  <c r="J5554" i="1"/>
  <c r="N5554" i="1" s="1"/>
  <c r="O5554" i="1" s="1"/>
  <c r="P5554" i="1" s="1"/>
  <c r="J5577" i="1"/>
  <c r="N5577" i="1" s="1"/>
  <c r="O5577" i="1" s="1"/>
  <c r="P5577" i="1" s="1"/>
  <c r="J5590" i="1"/>
  <c r="N5590" i="1" s="1"/>
  <c r="O5590" i="1" s="1"/>
  <c r="P5590" i="1" s="1"/>
  <c r="J4330" i="1"/>
  <c r="N4330" i="1" s="1"/>
  <c r="O4330" i="1" s="1"/>
  <c r="P4330" i="1" s="1"/>
  <c r="J4348" i="1"/>
  <c r="N4348" i="1" s="1"/>
  <c r="O4348" i="1" s="1"/>
  <c r="P4348" i="1" s="1"/>
  <c r="J4366" i="1"/>
  <c r="N4366" i="1" s="1"/>
  <c r="O4366" i="1" s="1"/>
  <c r="P4366" i="1" s="1"/>
  <c r="J4384" i="1"/>
  <c r="N4384" i="1" s="1"/>
  <c r="O4384" i="1" s="1"/>
  <c r="P4384" i="1" s="1"/>
  <c r="J4402" i="1"/>
  <c r="N4402" i="1" s="1"/>
  <c r="O4402" i="1" s="1"/>
  <c r="P4402" i="1" s="1"/>
  <c r="J4420" i="1"/>
  <c r="N4420" i="1" s="1"/>
  <c r="O4420" i="1" s="1"/>
  <c r="P4420" i="1" s="1"/>
  <c r="J4438" i="1"/>
  <c r="N4438" i="1" s="1"/>
  <c r="O4438" i="1" s="1"/>
  <c r="P4438" i="1" s="1"/>
  <c r="J4456" i="1"/>
  <c r="N4456" i="1" s="1"/>
  <c r="O4456" i="1" s="1"/>
  <c r="P4456" i="1" s="1"/>
  <c r="J4474" i="1"/>
  <c r="N4474" i="1" s="1"/>
  <c r="O4474" i="1" s="1"/>
  <c r="P4474" i="1" s="1"/>
  <c r="J4492" i="1"/>
  <c r="N4492" i="1" s="1"/>
  <c r="O4492" i="1" s="1"/>
  <c r="P4492" i="1" s="1"/>
  <c r="J4510" i="1"/>
  <c r="N4510" i="1" s="1"/>
  <c r="O4510" i="1" s="1"/>
  <c r="P4510" i="1" s="1"/>
  <c r="J4528" i="1"/>
  <c r="N4528" i="1" s="1"/>
  <c r="O4528" i="1" s="1"/>
  <c r="P4528" i="1" s="1"/>
  <c r="J4546" i="1"/>
  <c r="N4546" i="1" s="1"/>
  <c r="O4546" i="1" s="1"/>
  <c r="P4546" i="1" s="1"/>
  <c r="J4564" i="1"/>
  <c r="N4564" i="1" s="1"/>
  <c r="O4564" i="1" s="1"/>
  <c r="P4564" i="1" s="1"/>
  <c r="J4582" i="1"/>
  <c r="N4582" i="1" s="1"/>
  <c r="O4582" i="1" s="1"/>
  <c r="P4582" i="1" s="1"/>
  <c r="J4600" i="1"/>
  <c r="N4600" i="1" s="1"/>
  <c r="O4600" i="1" s="1"/>
  <c r="P4600" i="1" s="1"/>
  <c r="J4618" i="1"/>
  <c r="N4618" i="1" s="1"/>
  <c r="O4618" i="1" s="1"/>
  <c r="P4618" i="1" s="1"/>
  <c r="J4636" i="1"/>
  <c r="N4636" i="1" s="1"/>
  <c r="O4636" i="1" s="1"/>
  <c r="P4636" i="1" s="1"/>
  <c r="J4654" i="1"/>
  <c r="N4654" i="1" s="1"/>
  <c r="O4654" i="1" s="1"/>
  <c r="P4654" i="1" s="1"/>
  <c r="J4672" i="1"/>
  <c r="N4672" i="1" s="1"/>
  <c r="O4672" i="1" s="1"/>
  <c r="P4672" i="1" s="1"/>
  <c r="J4690" i="1"/>
  <c r="N4690" i="1" s="1"/>
  <c r="O4690" i="1" s="1"/>
  <c r="P4690" i="1" s="1"/>
  <c r="J4708" i="1"/>
  <c r="N4708" i="1" s="1"/>
  <c r="O4708" i="1" s="1"/>
  <c r="P4708" i="1" s="1"/>
  <c r="J4726" i="1"/>
  <c r="N4726" i="1" s="1"/>
  <c r="O4726" i="1" s="1"/>
  <c r="P4726" i="1" s="1"/>
  <c r="J4744" i="1"/>
  <c r="N4744" i="1" s="1"/>
  <c r="O4744" i="1" s="1"/>
  <c r="P4744" i="1" s="1"/>
  <c r="J4762" i="1"/>
  <c r="N4762" i="1" s="1"/>
  <c r="O4762" i="1" s="1"/>
  <c r="P4762" i="1" s="1"/>
  <c r="J4780" i="1"/>
  <c r="N4780" i="1" s="1"/>
  <c r="O4780" i="1" s="1"/>
  <c r="P4780" i="1" s="1"/>
  <c r="J4798" i="1"/>
  <c r="N4798" i="1" s="1"/>
  <c r="O4798" i="1" s="1"/>
  <c r="P4798" i="1" s="1"/>
  <c r="J4816" i="1"/>
  <c r="N4816" i="1" s="1"/>
  <c r="O4816" i="1" s="1"/>
  <c r="P4816" i="1" s="1"/>
  <c r="J4834" i="1"/>
  <c r="N4834" i="1" s="1"/>
  <c r="O4834" i="1" s="1"/>
  <c r="P4834" i="1" s="1"/>
  <c r="J4852" i="1"/>
  <c r="N4852" i="1" s="1"/>
  <c r="O4852" i="1" s="1"/>
  <c r="P4852" i="1" s="1"/>
  <c r="J4870" i="1"/>
  <c r="N4870" i="1" s="1"/>
  <c r="O4870" i="1" s="1"/>
  <c r="P4870" i="1" s="1"/>
  <c r="J4888" i="1"/>
  <c r="N4888" i="1" s="1"/>
  <c r="O4888" i="1" s="1"/>
  <c r="P4888" i="1" s="1"/>
  <c r="J4906" i="1"/>
  <c r="N4906" i="1" s="1"/>
  <c r="O4906" i="1" s="1"/>
  <c r="P4906" i="1" s="1"/>
  <c r="J4924" i="1"/>
  <c r="N4924" i="1" s="1"/>
  <c r="O4924" i="1" s="1"/>
  <c r="P4924" i="1" s="1"/>
  <c r="J4942" i="1"/>
  <c r="N4942" i="1" s="1"/>
  <c r="O4942" i="1" s="1"/>
  <c r="P4942" i="1" s="1"/>
  <c r="J4960" i="1"/>
  <c r="N4960" i="1" s="1"/>
  <c r="O4960" i="1" s="1"/>
  <c r="P4960" i="1" s="1"/>
  <c r="J4978" i="1"/>
  <c r="N4978" i="1" s="1"/>
  <c r="O4978" i="1" s="1"/>
  <c r="P4978" i="1" s="1"/>
  <c r="J4996" i="1"/>
  <c r="N4996" i="1" s="1"/>
  <c r="O4996" i="1" s="1"/>
  <c r="P4996" i="1" s="1"/>
  <c r="J5014" i="1"/>
  <c r="N5014" i="1" s="1"/>
  <c r="O5014" i="1" s="1"/>
  <c r="P5014" i="1" s="1"/>
  <c r="J5032" i="1"/>
  <c r="N5032" i="1" s="1"/>
  <c r="O5032" i="1" s="1"/>
  <c r="P5032" i="1" s="1"/>
  <c r="J5050" i="1"/>
  <c r="N5050" i="1" s="1"/>
  <c r="O5050" i="1" s="1"/>
  <c r="P5050" i="1" s="1"/>
  <c r="J5068" i="1"/>
  <c r="N5068" i="1" s="1"/>
  <c r="O5068" i="1" s="1"/>
  <c r="P5068" i="1" s="1"/>
  <c r="J5086" i="1"/>
  <c r="N5086" i="1" s="1"/>
  <c r="O5086" i="1" s="1"/>
  <c r="P5086" i="1" s="1"/>
  <c r="J5104" i="1"/>
  <c r="N5104" i="1" s="1"/>
  <c r="O5104" i="1" s="1"/>
  <c r="P5104" i="1" s="1"/>
  <c r="J5122" i="1"/>
  <c r="N5122" i="1" s="1"/>
  <c r="O5122" i="1" s="1"/>
  <c r="P5122" i="1" s="1"/>
  <c r="J5140" i="1"/>
  <c r="N5140" i="1" s="1"/>
  <c r="O5140" i="1" s="1"/>
  <c r="P5140" i="1" s="1"/>
  <c r="J5158" i="1"/>
  <c r="N5158" i="1" s="1"/>
  <c r="O5158" i="1" s="1"/>
  <c r="P5158" i="1" s="1"/>
  <c r="J5176" i="1"/>
  <c r="N5176" i="1" s="1"/>
  <c r="O5176" i="1" s="1"/>
  <c r="P5176" i="1" s="1"/>
  <c r="J5194" i="1"/>
  <c r="N5194" i="1" s="1"/>
  <c r="O5194" i="1" s="1"/>
  <c r="P5194" i="1" s="1"/>
  <c r="J5212" i="1"/>
  <c r="N5212" i="1" s="1"/>
  <c r="O5212" i="1" s="1"/>
  <c r="P5212" i="1" s="1"/>
  <c r="J5230" i="1"/>
  <c r="N5230" i="1" s="1"/>
  <c r="O5230" i="1" s="1"/>
  <c r="P5230" i="1" s="1"/>
  <c r="J5248" i="1"/>
  <c r="N5248" i="1" s="1"/>
  <c r="O5248" i="1" s="1"/>
  <c r="P5248" i="1" s="1"/>
  <c r="J5266" i="1"/>
  <c r="N5266" i="1" s="1"/>
  <c r="O5266" i="1" s="1"/>
  <c r="P5266" i="1" s="1"/>
  <c r="J5284" i="1"/>
  <c r="N5284" i="1" s="1"/>
  <c r="O5284" i="1" s="1"/>
  <c r="P5284" i="1" s="1"/>
  <c r="J5302" i="1"/>
  <c r="N5302" i="1" s="1"/>
  <c r="O5302" i="1" s="1"/>
  <c r="P5302" i="1" s="1"/>
  <c r="J5320" i="1"/>
  <c r="N5320" i="1" s="1"/>
  <c r="O5320" i="1" s="1"/>
  <c r="P5320" i="1" s="1"/>
  <c r="J5338" i="1"/>
  <c r="N5338" i="1" s="1"/>
  <c r="O5338" i="1" s="1"/>
  <c r="P5338" i="1" s="1"/>
  <c r="J5355" i="1"/>
  <c r="N5355" i="1" s="1"/>
  <c r="O5355" i="1" s="1"/>
  <c r="P5355" i="1" s="1"/>
  <c r="J5368" i="1"/>
  <c r="N5368" i="1" s="1"/>
  <c r="O5368" i="1" s="1"/>
  <c r="P5368" i="1" s="1"/>
  <c r="J5391" i="1"/>
  <c r="N5391" i="1" s="1"/>
  <c r="O5391" i="1" s="1"/>
  <c r="P5391" i="1" s="1"/>
  <c r="J5404" i="1"/>
  <c r="N5404" i="1" s="1"/>
  <c r="O5404" i="1" s="1"/>
  <c r="P5404" i="1" s="1"/>
  <c r="J5427" i="1"/>
  <c r="N5427" i="1" s="1"/>
  <c r="O5427" i="1" s="1"/>
  <c r="P5427" i="1" s="1"/>
  <c r="J5440" i="1"/>
  <c r="N5440" i="1" s="1"/>
  <c r="O5440" i="1" s="1"/>
  <c r="P5440" i="1" s="1"/>
  <c r="J5463" i="1"/>
  <c r="N5463" i="1" s="1"/>
  <c r="O5463" i="1" s="1"/>
  <c r="P5463" i="1" s="1"/>
  <c r="J5476" i="1"/>
  <c r="N5476" i="1" s="1"/>
  <c r="O5476" i="1" s="1"/>
  <c r="P5476" i="1" s="1"/>
  <c r="J5499" i="1"/>
  <c r="N5499" i="1" s="1"/>
  <c r="O5499" i="1" s="1"/>
  <c r="P5499" i="1" s="1"/>
  <c r="J5512" i="1"/>
  <c r="N5512" i="1" s="1"/>
  <c r="O5512" i="1" s="1"/>
  <c r="P5512" i="1" s="1"/>
  <c r="J5535" i="1"/>
  <c r="N5535" i="1" s="1"/>
  <c r="O5535" i="1" s="1"/>
  <c r="P5535" i="1" s="1"/>
  <c r="J5548" i="1"/>
  <c r="N5548" i="1" s="1"/>
  <c r="O5548" i="1" s="1"/>
  <c r="P5548" i="1" s="1"/>
  <c r="J5571" i="1"/>
  <c r="N5571" i="1" s="1"/>
  <c r="O5571" i="1" s="1"/>
  <c r="P5571" i="1" s="1"/>
  <c r="J5584" i="1"/>
  <c r="N5584" i="1" s="1"/>
  <c r="O5584" i="1" s="1"/>
  <c r="P5584" i="1" s="1"/>
  <c r="J6041" i="1"/>
  <c r="N6041" i="1" s="1"/>
  <c r="O6041" i="1" s="1"/>
  <c r="P6041" i="1" s="1"/>
  <c r="J6028" i="1"/>
  <c r="N6028" i="1" s="1"/>
  <c r="O6028" i="1" s="1"/>
  <c r="P6028" i="1" s="1"/>
  <c r="J6005" i="1"/>
  <c r="N6005" i="1" s="1"/>
  <c r="O6005" i="1" s="1"/>
  <c r="P6005" i="1" s="1"/>
  <c r="J5984" i="1"/>
  <c r="N5984" i="1" s="1"/>
  <c r="O5984" i="1" s="1"/>
  <c r="P5984" i="1" s="1"/>
  <c r="J5966" i="1"/>
  <c r="N5966" i="1" s="1"/>
  <c r="O5966" i="1" s="1"/>
  <c r="P5966" i="1" s="1"/>
  <c r="J5948" i="1"/>
  <c r="N5948" i="1" s="1"/>
  <c r="O5948" i="1" s="1"/>
  <c r="P5948" i="1" s="1"/>
  <c r="J5930" i="1"/>
  <c r="N5930" i="1" s="1"/>
  <c r="O5930" i="1" s="1"/>
  <c r="P5930" i="1" s="1"/>
  <c r="J5912" i="1"/>
  <c r="N5912" i="1" s="1"/>
  <c r="O5912" i="1" s="1"/>
  <c r="P5912" i="1" s="1"/>
  <c r="J5894" i="1"/>
  <c r="N5894" i="1" s="1"/>
  <c r="O5894" i="1" s="1"/>
  <c r="P5894" i="1" s="1"/>
  <c r="J5876" i="1"/>
  <c r="N5876" i="1" s="1"/>
  <c r="O5876" i="1" s="1"/>
  <c r="P5876" i="1" s="1"/>
  <c r="J5538" i="1"/>
  <c r="N5538" i="1" s="1"/>
  <c r="O5538" i="1" s="1"/>
  <c r="P5538" i="1" s="1"/>
  <c r="J5479" i="1"/>
  <c r="N5479" i="1" s="1"/>
  <c r="O5479" i="1" s="1"/>
  <c r="P5479" i="1" s="1"/>
  <c r="J6044" i="1"/>
  <c r="N6044" i="1" s="1"/>
  <c r="O6044" i="1" s="1"/>
  <c r="P6044" i="1" s="1"/>
  <c r="J6031" i="1"/>
  <c r="N6031" i="1" s="1"/>
  <c r="O6031" i="1" s="1"/>
  <c r="P6031" i="1" s="1"/>
  <c r="J6008" i="1"/>
  <c r="N6008" i="1" s="1"/>
  <c r="O6008" i="1" s="1"/>
  <c r="P6008" i="1" s="1"/>
  <c r="J6047" i="1"/>
  <c r="N6047" i="1" s="1"/>
  <c r="O6047" i="1" s="1"/>
  <c r="P6047" i="1" s="1"/>
  <c r="J6034" i="1"/>
  <c r="N6034" i="1" s="1"/>
  <c r="O6034" i="1" s="1"/>
  <c r="P6034" i="1" s="1"/>
  <c r="J6011" i="1"/>
  <c r="N6011" i="1" s="1"/>
  <c r="O6011" i="1" s="1"/>
  <c r="P6011" i="1" s="1"/>
  <c r="J5987" i="1"/>
  <c r="N5987" i="1" s="1"/>
  <c r="O5987" i="1" s="1"/>
  <c r="P5987" i="1" s="1"/>
  <c r="J5969" i="1"/>
  <c r="N5969" i="1" s="1"/>
  <c r="O5969" i="1" s="1"/>
  <c r="P5969" i="1" s="1"/>
  <c r="J5951" i="1"/>
  <c r="N5951" i="1" s="1"/>
  <c r="O5951" i="1" s="1"/>
  <c r="P5951" i="1" s="1"/>
  <c r="J5933" i="1"/>
  <c r="N5933" i="1" s="1"/>
  <c r="O5933" i="1" s="1"/>
  <c r="P5933" i="1" s="1"/>
  <c r="J5915" i="1"/>
  <c r="N5915" i="1" s="1"/>
  <c r="O5915" i="1" s="1"/>
  <c r="P5915" i="1" s="1"/>
  <c r="J5897" i="1"/>
  <c r="N5897" i="1" s="1"/>
  <c r="O5897" i="1" s="1"/>
  <c r="P5897" i="1" s="1"/>
  <c r="J5879" i="1"/>
  <c r="N5879" i="1" s="1"/>
  <c r="O5879" i="1" s="1"/>
  <c r="P5879" i="1" s="1"/>
  <c r="J5502" i="1"/>
  <c r="N5502" i="1" s="1"/>
  <c r="O5502" i="1" s="1"/>
  <c r="P5502" i="1" s="1"/>
  <c r="J5443" i="1"/>
  <c r="N5443" i="1" s="1"/>
  <c r="O5443" i="1" s="1"/>
  <c r="P5443" i="1" s="1"/>
  <c r="J8103" i="1"/>
  <c r="N8103" i="1" s="1"/>
  <c r="O8103" i="1" s="1"/>
  <c r="P8103" i="1" s="1"/>
  <c r="J8100" i="1"/>
  <c r="N8100" i="1" s="1"/>
  <c r="O8100" i="1" s="1"/>
  <c r="P8100" i="1" s="1"/>
  <c r="J8097" i="1"/>
  <c r="N8097" i="1" s="1"/>
  <c r="O8097" i="1" s="1"/>
  <c r="P8097" i="1" s="1"/>
  <c r="J8094" i="1"/>
  <c r="N8094" i="1" s="1"/>
  <c r="O8094" i="1" s="1"/>
  <c r="P8094" i="1" s="1"/>
  <c r="J8091" i="1"/>
  <c r="N8091" i="1" s="1"/>
  <c r="O8091" i="1" s="1"/>
  <c r="P8091" i="1" s="1"/>
  <c r="J8088" i="1"/>
  <c r="N8088" i="1" s="1"/>
  <c r="O8088" i="1" s="1"/>
  <c r="P8088" i="1" s="1"/>
  <c r="J8085" i="1"/>
  <c r="N8085" i="1" s="1"/>
  <c r="O8085" i="1" s="1"/>
  <c r="P8085" i="1" s="1"/>
  <c r="J8082" i="1"/>
  <c r="N8082" i="1" s="1"/>
  <c r="O8082" i="1" s="1"/>
  <c r="P8082" i="1" s="1"/>
  <c r="J8079" i="1"/>
  <c r="N8079" i="1" s="1"/>
  <c r="O8079" i="1" s="1"/>
  <c r="P8079" i="1" s="1"/>
  <c r="J8076" i="1"/>
  <c r="N8076" i="1" s="1"/>
  <c r="O8076" i="1" s="1"/>
  <c r="P8076" i="1" s="1"/>
  <c r="J8073" i="1"/>
  <c r="N8073" i="1" s="1"/>
  <c r="O8073" i="1" s="1"/>
  <c r="P8073" i="1" s="1"/>
  <c r="J8070" i="1"/>
  <c r="N8070" i="1" s="1"/>
  <c r="O8070" i="1" s="1"/>
  <c r="P8070" i="1" s="1"/>
  <c r="J8067" i="1"/>
  <c r="N8067" i="1" s="1"/>
  <c r="O8067" i="1" s="1"/>
  <c r="P8067" i="1" s="1"/>
  <c r="J8064" i="1"/>
  <c r="N8064" i="1" s="1"/>
  <c r="O8064" i="1" s="1"/>
  <c r="P8064" i="1" s="1"/>
  <c r="J8061" i="1"/>
  <c r="N8061" i="1" s="1"/>
  <c r="O8061" i="1" s="1"/>
  <c r="P8061" i="1" s="1"/>
  <c r="J8058" i="1"/>
  <c r="N8058" i="1" s="1"/>
  <c r="O8058" i="1" s="1"/>
  <c r="P8058" i="1" s="1"/>
  <c r="J8055" i="1"/>
  <c r="N8055" i="1" s="1"/>
  <c r="O8055" i="1" s="1"/>
  <c r="P8055" i="1" s="1"/>
  <c r="J8052" i="1"/>
  <c r="N8052" i="1" s="1"/>
  <c r="O8052" i="1" s="1"/>
  <c r="P8052" i="1" s="1"/>
  <c r="J8049" i="1"/>
  <c r="N8049" i="1" s="1"/>
  <c r="O8049" i="1" s="1"/>
  <c r="P8049" i="1" s="1"/>
  <c r="J8046" i="1"/>
  <c r="N8046" i="1" s="1"/>
  <c r="O8046" i="1" s="1"/>
  <c r="P8046" i="1" s="1"/>
  <c r="J8043" i="1"/>
  <c r="N8043" i="1" s="1"/>
  <c r="O8043" i="1" s="1"/>
  <c r="P8043" i="1" s="1"/>
  <c r="J8040" i="1"/>
  <c r="N8040" i="1" s="1"/>
  <c r="O8040" i="1" s="1"/>
  <c r="P8040" i="1" s="1"/>
  <c r="J8037" i="1"/>
  <c r="N8037" i="1" s="1"/>
  <c r="O8037" i="1" s="1"/>
  <c r="P8037" i="1" s="1"/>
  <c r="J8034" i="1"/>
  <c r="N8034" i="1" s="1"/>
  <c r="O8034" i="1" s="1"/>
  <c r="P8034" i="1" s="1"/>
  <c r="J8031" i="1"/>
  <c r="N8031" i="1" s="1"/>
  <c r="O8031" i="1" s="1"/>
  <c r="P8031" i="1" s="1"/>
  <c r="J8028" i="1"/>
  <c r="N8028" i="1" s="1"/>
  <c r="O8028" i="1" s="1"/>
  <c r="P8028" i="1" s="1"/>
  <c r="J8025" i="1"/>
  <c r="N8025" i="1" s="1"/>
  <c r="O8025" i="1" s="1"/>
  <c r="P8025" i="1" s="1"/>
  <c r="J8022" i="1"/>
  <c r="N8022" i="1" s="1"/>
  <c r="O8022" i="1" s="1"/>
  <c r="P8022" i="1" s="1"/>
  <c r="J8019" i="1"/>
  <c r="N8019" i="1" s="1"/>
  <c r="O8019" i="1" s="1"/>
  <c r="P8019" i="1" s="1"/>
  <c r="J8016" i="1"/>
  <c r="N8016" i="1" s="1"/>
  <c r="O8016" i="1" s="1"/>
  <c r="P8016" i="1" s="1"/>
  <c r="J8013" i="1"/>
  <c r="N8013" i="1" s="1"/>
  <c r="O8013" i="1" s="1"/>
  <c r="P8013" i="1" s="1"/>
  <c r="J8010" i="1"/>
  <c r="N8010" i="1" s="1"/>
  <c r="O8010" i="1" s="1"/>
  <c r="P8010" i="1" s="1"/>
  <c r="J8007" i="1"/>
  <c r="N8007" i="1" s="1"/>
  <c r="O8007" i="1" s="1"/>
  <c r="P8007" i="1" s="1"/>
  <c r="J8004" i="1"/>
  <c r="N8004" i="1" s="1"/>
  <c r="O8004" i="1" s="1"/>
  <c r="P8004" i="1" s="1"/>
  <c r="J8001" i="1"/>
  <c r="N8001" i="1" s="1"/>
  <c r="O8001" i="1" s="1"/>
  <c r="P8001" i="1" s="1"/>
  <c r="J7998" i="1"/>
  <c r="N7998" i="1" s="1"/>
  <c r="O7998" i="1" s="1"/>
  <c r="P7998" i="1" s="1"/>
  <c r="J7995" i="1"/>
  <c r="N7995" i="1" s="1"/>
  <c r="O7995" i="1" s="1"/>
  <c r="P7995" i="1" s="1"/>
  <c r="J7992" i="1"/>
  <c r="N7992" i="1" s="1"/>
  <c r="O7992" i="1" s="1"/>
  <c r="P7992" i="1" s="1"/>
  <c r="J7989" i="1"/>
  <c r="N7989" i="1" s="1"/>
  <c r="O7989" i="1" s="1"/>
  <c r="P7989" i="1" s="1"/>
  <c r="J7986" i="1"/>
  <c r="N7986" i="1" s="1"/>
  <c r="O7986" i="1" s="1"/>
  <c r="P7986" i="1" s="1"/>
  <c r="J7983" i="1"/>
  <c r="N7983" i="1" s="1"/>
  <c r="O7983" i="1" s="1"/>
  <c r="P7983" i="1" s="1"/>
  <c r="J7980" i="1"/>
  <c r="N7980" i="1" s="1"/>
  <c r="O7980" i="1" s="1"/>
  <c r="P7980" i="1" s="1"/>
  <c r="J7977" i="1"/>
  <c r="N7977" i="1" s="1"/>
  <c r="O7977" i="1" s="1"/>
  <c r="P7977" i="1" s="1"/>
  <c r="J7974" i="1"/>
  <c r="N7974" i="1" s="1"/>
  <c r="O7974" i="1" s="1"/>
  <c r="P7974" i="1" s="1"/>
  <c r="J7971" i="1"/>
  <c r="N7971" i="1" s="1"/>
  <c r="O7971" i="1" s="1"/>
  <c r="P7971" i="1" s="1"/>
  <c r="J7968" i="1"/>
  <c r="N7968" i="1" s="1"/>
  <c r="O7968" i="1" s="1"/>
  <c r="P7968" i="1" s="1"/>
  <c r="J7965" i="1"/>
  <c r="N7965" i="1" s="1"/>
  <c r="O7965" i="1" s="1"/>
  <c r="P7965" i="1" s="1"/>
  <c r="J7962" i="1"/>
  <c r="N7962" i="1" s="1"/>
  <c r="O7962" i="1" s="1"/>
  <c r="P7962" i="1" s="1"/>
  <c r="J7959" i="1"/>
  <c r="N7959" i="1" s="1"/>
  <c r="O7959" i="1" s="1"/>
  <c r="P7959" i="1" s="1"/>
  <c r="J7956" i="1"/>
  <c r="N7956" i="1" s="1"/>
  <c r="O7956" i="1" s="1"/>
  <c r="P7956" i="1" s="1"/>
  <c r="J7953" i="1"/>
  <c r="N7953" i="1" s="1"/>
  <c r="O7953" i="1" s="1"/>
  <c r="P7953" i="1" s="1"/>
  <c r="J7950" i="1"/>
  <c r="N7950" i="1" s="1"/>
  <c r="O7950" i="1" s="1"/>
  <c r="P7950" i="1" s="1"/>
  <c r="J7947" i="1"/>
  <c r="N7947" i="1" s="1"/>
  <c r="O7947" i="1" s="1"/>
  <c r="P7947" i="1" s="1"/>
  <c r="J7944" i="1"/>
  <c r="N7944" i="1" s="1"/>
  <c r="O7944" i="1" s="1"/>
  <c r="P7944" i="1" s="1"/>
  <c r="J7941" i="1"/>
  <c r="N7941" i="1" s="1"/>
  <c r="O7941" i="1" s="1"/>
  <c r="P7941" i="1" s="1"/>
  <c r="J7938" i="1"/>
  <c r="N7938" i="1" s="1"/>
  <c r="O7938" i="1" s="1"/>
  <c r="P7938" i="1" s="1"/>
  <c r="J7935" i="1"/>
  <c r="N7935" i="1" s="1"/>
  <c r="O7935" i="1" s="1"/>
  <c r="P7935" i="1" s="1"/>
  <c r="J7932" i="1"/>
  <c r="N7932" i="1" s="1"/>
  <c r="O7932" i="1" s="1"/>
  <c r="P7932" i="1" s="1"/>
  <c r="J7929" i="1"/>
  <c r="N7929" i="1" s="1"/>
  <c r="O7929" i="1" s="1"/>
  <c r="P7929" i="1" s="1"/>
  <c r="J7926" i="1"/>
  <c r="N7926" i="1" s="1"/>
  <c r="O7926" i="1" s="1"/>
  <c r="P7926" i="1" s="1"/>
  <c r="J7923" i="1"/>
  <c r="N7923" i="1" s="1"/>
  <c r="O7923" i="1" s="1"/>
  <c r="P7923" i="1" s="1"/>
  <c r="J7920" i="1"/>
  <c r="N7920" i="1" s="1"/>
  <c r="O7920" i="1" s="1"/>
  <c r="P7920" i="1" s="1"/>
  <c r="J7917" i="1"/>
  <c r="N7917" i="1" s="1"/>
  <c r="O7917" i="1" s="1"/>
  <c r="P7917" i="1" s="1"/>
  <c r="J7914" i="1"/>
  <c r="N7914" i="1" s="1"/>
  <c r="O7914" i="1" s="1"/>
  <c r="P7914" i="1" s="1"/>
  <c r="J7911" i="1"/>
  <c r="N7911" i="1" s="1"/>
  <c r="O7911" i="1" s="1"/>
  <c r="P7911" i="1" s="1"/>
  <c r="J7908" i="1"/>
  <c r="N7908" i="1" s="1"/>
  <c r="O7908" i="1" s="1"/>
  <c r="P7908" i="1" s="1"/>
  <c r="J7905" i="1"/>
  <c r="N7905" i="1" s="1"/>
  <c r="O7905" i="1" s="1"/>
  <c r="P7905" i="1" s="1"/>
  <c r="J7902" i="1"/>
  <c r="N7902" i="1" s="1"/>
  <c r="O7902" i="1" s="1"/>
  <c r="P7902" i="1" s="1"/>
  <c r="J7899" i="1"/>
  <c r="N7899" i="1" s="1"/>
  <c r="O7899" i="1" s="1"/>
  <c r="P7899" i="1" s="1"/>
  <c r="J7896" i="1"/>
  <c r="N7896" i="1" s="1"/>
  <c r="O7896" i="1" s="1"/>
  <c r="P7896" i="1" s="1"/>
  <c r="J7893" i="1"/>
  <c r="N7893" i="1" s="1"/>
  <c r="O7893" i="1" s="1"/>
  <c r="P7893" i="1" s="1"/>
  <c r="J7890" i="1"/>
  <c r="N7890" i="1" s="1"/>
  <c r="O7890" i="1" s="1"/>
  <c r="P7890" i="1" s="1"/>
  <c r="J7887" i="1"/>
  <c r="N7887" i="1" s="1"/>
  <c r="O7887" i="1" s="1"/>
  <c r="P7887" i="1" s="1"/>
  <c r="J7884" i="1"/>
  <c r="N7884" i="1" s="1"/>
  <c r="O7884" i="1" s="1"/>
  <c r="P7884" i="1" s="1"/>
  <c r="J7881" i="1"/>
  <c r="N7881" i="1" s="1"/>
  <c r="O7881" i="1" s="1"/>
  <c r="P7881" i="1" s="1"/>
  <c r="J7878" i="1"/>
  <c r="N7878" i="1" s="1"/>
  <c r="O7878" i="1" s="1"/>
  <c r="P7878" i="1" s="1"/>
  <c r="J7875" i="1"/>
  <c r="N7875" i="1" s="1"/>
  <c r="O7875" i="1" s="1"/>
  <c r="P7875" i="1" s="1"/>
  <c r="J7872" i="1"/>
  <c r="N7872" i="1" s="1"/>
  <c r="O7872" i="1" s="1"/>
  <c r="P7872" i="1" s="1"/>
  <c r="J7869" i="1"/>
  <c r="N7869" i="1" s="1"/>
  <c r="O7869" i="1" s="1"/>
  <c r="P7869" i="1" s="1"/>
  <c r="J7866" i="1"/>
  <c r="N7866" i="1" s="1"/>
  <c r="O7866" i="1" s="1"/>
  <c r="P7866" i="1" s="1"/>
  <c r="J7863" i="1"/>
  <c r="N7863" i="1" s="1"/>
  <c r="O7863" i="1" s="1"/>
  <c r="P7863" i="1" s="1"/>
  <c r="J7860" i="1"/>
  <c r="N7860" i="1" s="1"/>
  <c r="O7860" i="1" s="1"/>
  <c r="P7860" i="1" s="1"/>
  <c r="J7857" i="1"/>
  <c r="N7857" i="1" s="1"/>
  <c r="O7857" i="1" s="1"/>
  <c r="P7857" i="1" s="1"/>
  <c r="J7854" i="1"/>
  <c r="N7854" i="1" s="1"/>
  <c r="O7854" i="1" s="1"/>
  <c r="P7854" i="1" s="1"/>
  <c r="J7851" i="1"/>
  <c r="N7851" i="1" s="1"/>
  <c r="O7851" i="1" s="1"/>
  <c r="P7851" i="1" s="1"/>
  <c r="J7848" i="1"/>
  <c r="N7848" i="1" s="1"/>
  <c r="O7848" i="1" s="1"/>
  <c r="P7848" i="1" s="1"/>
  <c r="J7845" i="1"/>
  <c r="N7845" i="1" s="1"/>
  <c r="O7845" i="1" s="1"/>
  <c r="P7845" i="1" s="1"/>
  <c r="J7842" i="1"/>
  <c r="N7842" i="1" s="1"/>
  <c r="O7842" i="1" s="1"/>
  <c r="P7842" i="1" s="1"/>
  <c r="J7839" i="1"/>
  <c r="N7839" i="1" s="1"/>
  <c r="O7839" i="1" s="1"/>
  <c r="P7839" i="1" s="1"/>
  <c r="J7836" i="1"/>
  <c r="N7836" i="1" s="1"/>
  <c r="O7836" i="1" s="1"/>
  <c r="P7836" i="1" s="1"/>
  <c r="J7833" i="1"/>
  <c r="N7833" i="1" s="1"/>
  <c r="O7833" i="1" s="1"/>
  <c r="P7833" i="1" s="1"/>
  <c r="J7830" i="1"/>
  <c r="N7830" i="1" s="1"/>
  <c r="O7830" i="1" s="1"/>
  <c r="P7830" i="1" s="1"/>
  <c r="J7827" i="1"/>
  <c r="N7827" i="1" s="1"/>
  <c r="O7827" i="1" s="1"/>
  <c r="P7827" i="1" s="1"/>
  <c r="J7824" i="1"/>
  <c r="N7824" i="1" s="1"/>
  <c r="O7824" i="1" s="1"/>
  <c r="P7824" i="1" s="1"/>
  <c r="J7821" i="1"/>
  <c r="N7821" i="1" s="1"/>
  <c r="O7821" i="1" s="1"/>
  <c r="P7821" i="1" s="1"/>
  <c r="J7818" i="1"/>
  <c r="N7818" i="1" s="1"/>
  <c r="O7818" i="1" s="1"/>
  <c r="P7818" i="1" s="1"/>
  <c r="J7815" i="1"/>
  <c r="N7815" i="1" s="1"/>
  <c r="O7815" i="1" s="1"/>
  <c r="P7815" i="1" s="1"/>
  <c r="J7812" i="1"/>
  <c r="N7812" i="1" s="1"/>
  <c r="O7812" i="1" s="1"/>
  <c r="P7812" i="1" s="1"/>
  <c r="J7809" i="1"/>
  <c r="N7809" i="1" s="1"/>
  <c r="O7809" i="1" s="1"/>
  <c r="P7809" i="1" s="1"/>
  <c r="J7806" i="1"/>
  <c r="N7806" i="1" s="1"/>
  <c r="O7806" i="1" s="1"/>
  <c r="P7806" i="1" s="1"/>
  <c r="J7803" i="1"/>
  <c r="N7803" i="1" s="1"/>
  <c r="O7803" i="1" s="1"/>
  <c r="P7803" i="1" s="1"/>
  <c r="J7800" i="1"/>
  <c r="N7800" i="1" s="1"/>
  <c r="O7800" i="1" s="1"/>
  <c r="P7800" i="1" s="1"/>
  <c r="J7797" i="1"/>
  <c r="N7797" i="1" s="1"/>
  <c r="O7797" i="1" s="1"/>
  <c r="P7797" i="1" s="1"/>
  <c r="J7794" i="1"/>
  <c r="N7794" i="1" s="1"/>
  <c r="O7794" i="1" s="1"/>
  <c r="P7794" i="1" s="1"/>
  <c r="J7791" i="1"/>
  <c r="N7791" i="1" s="1"/>
  <c r="O7791" i="1" s="1"/>
  <c r="P7791" i="1" s="1"/>
  <c r="J7788" i="1"/>
  <c r="N7788" i="1" s="1"/>
  <c r="O7788" i="1" s="1"/>
  <c r="P7788" i="1" s="1"/>
  <c r="J7785" i="1"/>
  <c r="N7785" i="1" s="1"/>
  <c r="O7785" i="1" s="1"/>
  <c r="P7785" i="1" s="1"/>
  <c r="J7782" i="1"/>
  <c r="N7782" i="1" s="1"/>
  <c r="O7782" i="1" s="1"/>
  <c r="P7782" i="1" s="1"/>
  <c r="J7779" i="1"/>
  <c r="N7779" i="1" s="1"/>
  <c r="O7779" i="1" s="1"/>
  <c r="P7779" i="1" s="1"/>
  <c r="J7773" i="1"/>
  <c r="N7773" i="1" s="1"/>
  <c r="O7773" i="1" s="1"/>
  <c r="P7773" i="1" s="1"/>
  <c r="J7764" i="1"/>
  <c r="N7764" i="1" s="1"/>
  <c r="O7764" i="1" s="1"/>
  <c r="P7764" i="1" s="1"/>
  <c r="J7761" i="1"/>
  <c r="N7761" i="1" s="1"/>
  <c r="O7761" i="1" s="1"/>
  <c r="P7761" i="1" s="1"/>
  <c r="J7758" i="1"/>
  <c r="N7758" i="1" s="1"/>
  <c r="O7758" i="1" s="1"/>
  <c r="P7758" i="1" s="1"/>
  <c r="J7755" i="1"/>
  <c r="N7755" i="1" s="1"/>
  <c r="O7755" i="1" s="1"/>
  <c r="P7755" i="1" s="1"/>
  <c r="J7752" i="1"/>
  <c r="N7752" i="1" s="1"/>
  <c r="O7752" i="1" s="1"/>
  <c r="P7752" i="1" s="1"/>
  <c r="J7749" i="1"/>
  <c r="N7749" i="1" s="1"/>
  <c r="O7749" i="1" s="1"/>
  <c r="P7749" i="1" s="1"/>
  <c r="J7746" i="1"/>
  <c r="N7746" i="1" s="1"/>
  <c r="O7746" i="1" s="1"/>
  <c r="P7746" i="1" s="1"/>
  <c r="J7743" i="1"/>
  <c r="N7743" i="1" s="1"/>
  <c r="O7743" i="1" s="1"/>
  <c r="P7743" i="1" s="1"/>
  <c r="J7740" i="1"/>
  <c r="N7740" i="1" s="1"/>
  <c r="O7740" i="1" s="1"/>
  <c r="P7740" i="1" s="1"/>
  <c r="J7737" i="1"/>
  <c r="N7737" i="1" s="1"/>
  <c r="O7737" i="1" s="1"/>
  <c r="P7737" i="1" s="1"/>
  <c r="J7734" i="1"/>
  <c r="N7734" i="1" s="1"/>
  <c r="O7734" i="1" s="1"/>
  <c r="P7734" i="1" s="1"/>
  <c r="J7731" i="1"/>
  <c r="N7731" i="1" s="1"/>
  <c r="O7731" i="1" s="1"/>
  <c r="P7731" i="1" s="1"/>
  <c r="J7728" i="1"/>
  <c r="N7728" i="1" s="1"/>
  <c r="O7728" i="1" s="1"/>
  <c r="P7728" i="1" s="1"/>
  <c r="J7725" i="1"/>
  <c r="N7725" i="1" s="1"/>
  <c r="O7725" i="1" s="1"/>
  <c r="P7725" i="1" s="1"/>
  <c r="J7722" i="1"/>
  <c r="N7722" i="1" s="1"/>
  <c r="O7722" i="1" s="1"/>
  <c r="P7722" i="1" s="1"/>
  <c r="J7719" i="1"/>
  <c r="N7719" i="1" s="1"/>
  <c r="O7719" i="1" s="1"/>
  <c r="P7719" i="1" s="1"/>
  <c r="J7716" i="1"/>
  <c r="N7716" i="1" s="1"/>
  <c r="O7716" i="1" s="1"/>
  <c r="P7716" i="1" s="1"/>
  <c r="J7713" i="1"/>
  <c r="N7713" i="1" s="1"/>
  <c r="O7713" i="1" s="1"/>
  <c r="P7713" i="1" s="1"/>
  <c r="J7710" i="1"/>
  <c r="N7710" i="1" s="1"/>
  <c r="O7710" i="1" s="1"/>
  <c r="P7710" i="1" s="1"/>
  <c r="J7707" i="1"/>
  <c r="N7707" i="1" s="1"/>
  <c r="O7707" i="1" s="1"/>
  <c r="P7707" i="1" s="1"/>
  <c r="J7704" i="1"/>
  <c r="N7704" i="1" s="1"/>
  <c r="O7704" i="1" s="1"/>
  <c r="P7704" i="1" s="1"/>
  <c r="J7701" i="1"/>
  <c r="N7701" i="1" s="1"/>
  <c r="O7701" i="1" s="1"/>
  <c r="P7701" i="1" s="1"/>
  <c r="J7698" i="1"/>
  <c r="N7698" i="1" s="1"/>
  <c r="O7698" i="1" s="1"/>
  <c r="P7698" i="1" s="1"/>
  <c r="J7695" i="1"/>
  <c r="N7695" i="1" s="1"/>
  <c r="O7695" i="1" s="1"/>
  <c r="P7695" i="1" s="1"/>
  <c r="J7692" i="1"/>
  <c r="N7692" i="1" s="1"/>
  <c r="O7692" i="1" s="1"/>
  <c r="P7692" i="1" s="1"/>
  <c r="J7689" i="1"/>
  <c r="N7689" i="1" s="1"/>
  <c r="O7689" i="1" s="1"/>
  <c r="P7689" i="1" s="1"/>
  <c r="J7686" i="1"/>
  <c r="N7686" i="1" s="1"/>
  <c r="O7686" i="1" s="1"/>
  <c r="P7686" i="1" s="1"/>
  <c r="J7683" i="1"/>
  <c r="N7683" i="1" s="1"/>
  <c r="O7683" i="1" s="1"/>
  <c r="P7683" i="1" s="1"/>
  <c r="J7680" i="1"/>
  <c r="N7680" i="1" s="1"/>
  <c r="O7680" i="1" s="1"/>
  <c r="P7680" i="1" s="1"/>
  <c r="J7677" i="1"/>
  <c r="N7677" i="1" s="1"/>
  <c r="O7677" i="1" s="1"/>
  <c r="P7677" i="1" s="1"/>
  <c r="J7674" i="1"/>
  <c r="N7674" i="1" s="1"/>
  <c r="O7674" i="1" s="1"/>
  <c r="P7674" i="1" s="1"/>
  <c r="J7671" i="1"/>
  <c r="N7671" i="1" s="1"/>
  <c r="O7671" i="1" s="1"/>
  <c r="P7671" i="1" s="1"/>
  <c r="J7668" i="1"/>
  <c r="N7668" i="1" s="1"/>
  <c r="O7668" i="1" s="1"/>
  <c r="P7668" i="1" s="1"/>
  <c r="J7665" i="1"/>
  <c r="N7665" i="1" s="1"/>
  <c r="O7665" i="1" s="1"/>
  <c r="P7665" i="1" s="1"/>
  <c r="J7662" i="1"/>
  <c r="N7662" i="1" s="1"/>
  <c r="O7662" i="1" s="1"/>
  <c r="P7662" i="1" s="1"/>
  <c r="J7659" i="1"/>
  <c r="N7659" i="1" s="1"/>
  <c r="O7659" i="1" s="1"/>
  <c r="P7659" i="1" s="1"/>
  <c r="J7656" i="1"/>
  <c r="N7656" i="1" s="1"/>
  <c r="O7656" i="1" s="1"/>
  <c r="P7656" i="1" s="1"/>
  <c r="J7653" i="1"/>
  <c r="N7653" i="1" s="1"/>
  <c r="O7653" i="1" s="1"/>
  <c r="P7653" i="1" s="1"/>
  <c r="J7650" i="1"/>
  <c r="N7650" i="1" s="1"/>
  <c r="O7650" i="1" s="1"/>
  <c r="P7650" i="1" s="1"/>
  <c r="J7647" i="1"/>
  <c r="N7647" i="1" s="1"/>
  <c r="O7647" i="1" s="1"/>
  <c r="P7647" i="1" s="1"/>
  <c r="J7644" i="1"/>
  <c r="N7644" i="1" s="1"/>
  <c r="O7644" i="1" s="1"/>
  <c r="P7644" i="1" s="1"/>
  <c r="J7641" i="1"/>
  <c r="N7641" i="1" s="1"/>
  <c r="O7641" i="1" s="1"/>
  <c r="P7641" i="1" s="1"/>
  <c r="J7638" i="1"/>
  <c r="N7638" i="1" s="1"/>
  <c r="O7638" i="1" s="1"/>
  <c r="P7638" i="1" s="1"/>
  <c r="J7635" i="1"/>
  <c r="N7635" i="1" s="1"/>
  <c r="O7635" i="1" s="1"/>
  <c r="P7635" i="1" s="1"/>
  <c r="J7632" i="1"/>
  <c r="N7632" i="1" s="1"/>
  <c r="O7632" i="1" s="1"/>
  <c r="P7632" i="1" s="1"/>
  <c r="J7629" i="1"/>
  <c r="N7629" i="1" s="1"/>
  <c r="O7629" i="1" s="1"/>
  <c r="P7629" i="1" s="1"/>
  <c r="J7626" i="1"/>
  <c r="N7626" i="1" s="1"/>
  <c r="O7626" i="1" s="1"/>
  <c r="P7626" i="1" s="1"/>
  <c r="J7623" i="1"/>
  <c r="N7623" i="1" s="1"/>
  <c r="O7623" i="1" s="1"/>
  <c r="P7623" i="1" s="1"/>
  <c r="J7620" i="1"/>
  <c r="N7620" i="1" s="1"/>
  <c r="O7620" i="1" s="1"/>
  <c r="P7620" i="1" s="1"/>
  <c r="J7617" i="1"/>
  <c r="N7617" i="1" s="1"/>
  <c r="O7617" i="1" s="1"/>
  <c r="P7617" i="1" s="1"/>
  <c r="J7614" i="1"/>
  <c r="N7614" i="1" s="1"/>
  <c r="O7614" i="1" s="1"/>
  <c r="P7614" i="1" s="1"/>
  <c r="J7611" i="1"/>
  <c r="N7611" i="1" s="1"/>
  <c r="O7611" i="1" s="1"/>
  <c r="P7611" i="1" s="1"/>
  <c r="J7608" i="1"/>
  <c r="N7608" i="1" s="1"/>
  <c r="O7608" i="1" s="1"/>
  <c r="P7608" i="1" s="1"/>
  <c r="J7605" i="1"/>
  <c r="N7605" i="1" s="1"/>
  <c r="O7605" i="1" s="1"/>
  <c r="P7605" i="1" s="1"/>
  <c r="J7602" i="1"/>
  <c r="N7602" i="1" s="1"/>
  <c r="O7602" i="1" s="1"/>
  <c r="P7602" i="1" s="1"/>
  <c r="J7599" i="1"/>
  <c r="N7599" i="1" s="1"/>
  <c r="O7599" i="1" s="1"/>
  <c r="P7599" i="1" s="1"/>
  <c r="J7596" i="1"/>
  <c r="N7596" i="1" s="1"/>
  <c r="O7596" i="1" s="1"/>
  <c r="P7596" i="1" s="1"/>
  <c r="J7593" i="1"/>
  <c r="N7593" i="1" s="1"/>
  <c r="O7593" i="1" s="1"/>
  <c r="P7593" i="1" s="1"/>
  <c r="J7590" i="1"/>
  <c r="N7590" i="1" s="1"/>
  <c r="O7590" i="1" s="1"/>
  <c r="P7590" i="1" s="1"/>
  <c r="J7587" i="1"/>
  <c r="N7587" i="1" s="1"/>
  <c r="O7587" i="1" s="1"/>
  <c r="P7587" i="1" s="1"/>
  <c r="J7584" i="1"/>
  <c r="N7584" i="1" s="1"/>
  <c r="O7584" i="1" s="1"/>
  <c r="P7584" i="1" s="1"/>
  <c r="J7581" i="1"/>
  <c r="N7581" i="1" s="1"/>
  <c r="O7581" i="1" s="1"/>
  <c r="P7581" i="1" s="1"/>
  <c r="J7578" i="1"/>
  <c r="N7578" i="1" s="1"/>
  <c r="O7578" i="1" s="1"/>
  <c r="P7578" i="1" s="1"/>
  <c r="J7575" i="1"/>
  <c r="N7575" i="1" s="1"/>
  <c r="O7575" i="1" s="1"/>
  <c r="P7575" i="1" s="1"/>
  <c r="J7572" i="1"/>
  <c r="N7572" i="1" s="1"/>
  <c r="O7572" i="1" s="1"/>
  <c r="P7572" i="1" s="1"/>
  <c r="J7569" i="1"/>
  <c r="N7569" i="1" s="1"/>
  <c r="O7569" i="1" s="1"/>
  <c r="P7569" i="1" s="1"/>
  <c r="J7566" i="1"/>
  <c r="N7566" i="1" s="1"/>
  <c r="O7566" i="1" s="1"/>
  <c r="P7566" i="1" s="1"/>
  <c r="J7563" i="1"/>
  <c r="N7563" i="1" s="1"/>
  <c r="O7563" i="1" s="1"/>
  <c r="P7563" i="1" s="1"/>
  <c r="J7560" i="1"/>
  <c r="N7560" i="1" s="1"/>
  <c r="O7560" i="1" s="1"/>
  <c r="P7560" i="1" s="1"/>
  <c r="J7557" i="1"/>
  <c r="N7557" i="1" s="1"/>
  <c r="O7557" i="1" s="1"/>
  <c r="P7557" i="1" s="1"/>
  <c r="J7554" i="1"/>
  <c r="N7554" i="1" s="1"/>
  <c r="O7554" i="1" s="1"/>
  <c r="P7554" i="1" s="1"/>
  <c r="J7551" i="1"/>
  <c r="N7551" i="1" s="1"/>
  <c r="O7551" i="1" s="1"/>
  <c r="P7551" i="1" s="1"/>
  <c r="J7548" i="1"/>
  <c r="N7548" i="1" s="1"/>
  <c r="O7548" i="1" s="1"/>
  <c r="P7548" i="1" s="1"/>
  <c r="J7545" i="1"/>
  <c r="N7545" i="1" s="1"/>
  <c r="O7545" i="1" s="1"/>
  <c r="P7545" i="1" s="1"/>
  <c r="J7542" i="1"/>
  <c r="N7542" i="1" s="1"/>
  <c r="O7542" i="1" s="1"/>
  <c r="P7542" i="1" s="1"/>
  <c r="J7539" i="1"/>
  <c r="N7539" i="1" s="1"/>
  <c r="O7539" i="1" s="1"/>
  <c r="P7539" i="1" s="1"/>
  <c r="J7536" i="1"/>
  <c r="N7536" i="1" s="1"/>
  <c r="O7536" i="1" s="1"/>
  <c r="P7536" i="1" s="1"/>
  <c r="J7533" i="1"/>
  <c r="N7533" i="1" s="1"/>
  <c r="O7533" i="1" s="1"/>
  <c r="P7533" i="1" s="1"/>
  <c r="J7530" i="1"/>
  <c r="N7530" i="1" s="1"/>
  <c r="O7530" i="1" s="1"/>
  <c r="P7530" i="1" s="1"/>
  <c r="J7527" i="1"/>
  <c r="N7527" i="1" s="1"/>
  <c r="O7527" i="1" s="1"/>
  <c r="P7527" i="1" s="1"/>
  <c r="J7524" i="1"/>
  <c r="N7524" i="1" s="1"/>
  <c r="O7524" i="1" s="1"/>
  <c r="P7524" i="1" s="1"/>
  <c r="J7521" i="1"/>
  <c r="N7521" i="1" s="1"/>
  <c r="O7521" i="1" s="1"/>
  <c r="P7521" i="1" s="1"/>
  <c r="J7518" i="1"/>
  <c r="N7518" i="1" s="1"/>
  <c r="O7518" i="1" s="1"/>
  <c r="P7518" i="1" s="1"/>
  <c r="J7515" i="1"/>
  <c r="N7515" i="1" s="1"/>
  <c r="O7515" i="1" s="1"/>
  <c r="P7515" i="1" s="1"/>
  <c r="J7512" i="1"/>
  <c r="N7512" i="1" s="1"/>
  <c r="O7512" i="1" s="1"/>
  <c r="P7512" i="1" s="1"/>
  <c r="J7509" i="1"/>
  <c r="N7509" i="1" s="1"/>
  <c r="O7509" i="1" s="1"/>
  <c r="P7509" i="1" s="1"/>
  <c r="J7506" i="1"/>
  <c r="N7506" i="1" s="1"/>
  <c r="O7506" i="1" s="1"/>
  <c r="P7506" i="1" s="1"/>
  <c r="J7503" i="1"/>
  <c r="N7503" i="1" s="1"/>
  <c r="O7503" i="1" s="1"/>
  <c r="P7503" i="1" s="1"/>
  <c r="J7500" i="1"/>
  <c r="N7500" i="1" s="1"/>
  <c r="O7500" i="1" s="1"/>
  <c r="P7500" i="1" s="1"/>
  <c r="J7497" i="1"/>
  <c r="N7497" i="1" s="1"/>
  <c r="O7497" i="1" s="1"/>
  <c r="P7497" i="1" s="1"/>
  <c r="J7494" i="1"/>
  <c r="N7494" i="1" s="1"/>
  <c r="O7494" i="1" s="1"/>
  <c r="P7494" i="1" s="1"/>
  <c r="J7491" i="1"/>
  <c r="N7491" i="1" s="1"/>
  <c r="O7491" i="1" s="1"/>
  <c r="P7491" i="1" s="1"/>
  <c r="J7488" i="1"/>
  <c r="N7488" i="1" s="1"/>
  <c r="O7488" i="1" s="1"/>
  <c r="P7488" i="1" s="1"/>
  <c r="J7485" i="1"/>
  <c r="N7485" i="1" s="1"/>
  <c r="O7485" i="1" s="1"/>
  <c r="P7485" i="1" s="1"/>
  <c r="J7482" i="1"/>
  <c r="N7482" i="1" s="1"/>
  <c r="O7482" i="1" s="1"/>
  <c r="P7482" i="1" s="1"/>
  <c r="J7479" i="1"/>
  <c r="N7479" i="1" s="1"/>
  <c r="O7479" i="1" s="1"/>
  <c r="P7479" i="1" s="1"/>
  <c r="J7476" i="1"/>
  <c r="N7476" i="1" s="1"/>
  <c r="O7476" i="1" s="1"/>
  <c r="P7476" i="1" s="1"/>
  <c r="J7473" i="1"/>
  <c r="N7473" i="1" s="1"/>
  <c r="O7473" i="1" s="1"/>
  <c r="P7473" i="1" s="1"/>
  <c r="J7470" i="1"/>
  <c r="N7470" i="1" s="1"/>
  <c r="O7470" i="1" s="1"/>
  <c r="P7470" i="1" s="1"/>
  <c r="J7467" i="1"/>
  <c r="N7467" i="1" s="1"/>
  <c r="O7467" i="1" s="1"/>
  <c r="P7467" i="1" s="1"/>
  <c r="J7464" i="1"/>
  <c r="N7464" i="1" s="1"/>
  <c r="O7464" i="1" s="1"/>
  <c r="P7464" i="1" s="1"/>
  <c r="J7461" i="1"/>
  <c r="N7461" i="1" s="1"/>
  <c r="O7461" i="1" s="1"/>
  <c r="P7461" i="1" s="1"/>
  <c r="J7458" i="1"/>
  <c r="N7458" i="1" s="1"/>
  <c r="O7458" i="1" s="1"/>
  <c r="P7458" i="1" s="1"/>
  <c r="J7455" i="1"/>
  <c r="N7455" i="1" s="1"/>
  <c r="O7455" i="1" s="1"/>
  <c r="P7455" i="1" s="1"/>
  <c r="J7452" i="1"/>
  <c r="N7452" i="1" s="1"/>
  <c r="O7452" i="1" s="1"/>
  <c r="P7452" i="1" s="1"/>
  <c r="J7449" i="1"/>
  <c r="N7449" i="1" s="1"/>
  <c r="O7449" i="1" s="1"/>
  <c r="P7449" i="1" s="1"/>
  <c r="J7446" i="1"/>
  <c r="N7446" i="1" s="1"/>
  <c r="O7446" i="1" s="1"/>
  <c r="P7446" i="1" s="1"/>
  <c r="J7443" i="1"/>
  <c r="N7443" i="1" s="1"/>
  <c r="O7443" i="1" s="1"/>
  <c r="P7443" i="1" s="1"/>
  <c r="J7440" i="1"/>
  <c r="N7440" i="1" s="1"/>
  <c r="O7440" i="1" s="1"/>
  <c r="P7440" i="1" s="1"/>
  <c r="J7437" i="1"/>
  <c r="N7437" i="1" s="1"/>
  <c r="O7437" i="1" s="1"/>
  <c r="P7437" i="1" s="1"/>
  <c r="J7434" i="1"/>
  <c r="N7434" i="1" s="1"/>
  <c r="O7434" i="1" s="1"/>
  <c r="P7434" i="1" s="1"/>
  <c r="J7431" i="1"/>
  <c r="N7431" i="1" s="1"/>
  <c r="O7431" i="1" s="1"/>
  <c r="P7431" i="1" s="1"/>
  <c r="J7428" i="1"/>
  <c r="N7428" i="1" s="1"/>
  <c r="O7428" i="1" s="1"/>
  <c r="P7428" i="1" s="1"/>
  <c r="J7425" i="1"/>
  <c r="N7425" i="1" s="1"/>
  <c r="O7425" i="1" s="1"/>
  <c r="P7425" i="1" s="1"/>
  <c r="J7422" i="1"/>
  <c r="N7422" i="1" s="1"/>
  <c r="O7422" i="1" s="1"/>
  <c r="P7422" i="1" s="1"/>
  <c r="J7419" i="1"/>
  <c r="N7419" i="1" s="1"/>
  <c r="O7419" i="1" s="1"/>
  <c r="P7419" i="1" s="1"/>
  <c r="J7416" i="1"/>
  <c r="N7416" i="1" s="1"/>
  <c r="O7416" i="1" s="1"/>
  <c r="P7416" i="1" s="1"/>
  <c r="J7413" i="1"/>
  <c r="N7413" i="1" s="1"/>
  <c r="O7413" i="1" s="1"/>
  <c r="P7413" i="1" s="1"/>
  <c r="J7410" i="1"/>
  <c r="N7410" i="1" s="1"/>
  <c r="O7410" i="1" s="1"/>
  <c r="P7410" i="1" s="1"/>
  <c r="J7407" i="1"/>
  <c r="N7407" i="1" s="1"/>
  <c r="O7407" i="1" s="1"/>
  <c r="P7407" i="1" s="1"/>
  <c r="J7404" i="1"/>
  <c r="N7404" i="1" s="1"/>
  <c r="O7404" i="1" s="1"/>
  <c r="P7404" i="1" s="1"/>
  <c r="J7401" i="1"/>
  <c r="N7401" i="1" s="1"/>
  <c r="O7401" i="1" s="1"/>
  <c r="P7401" i="1" s="1"/>
  <c r="J7398" i="1"/>
  <c r="N7398" i="1" s="1"/>
  <c r="O7398" i="1" s="1"/>
  <c r="P7398" i="1" s="1"/>
  <c r="J7395" i="1"/>
  <c r="N7395" i="1" s="1"/>
  <c r="O7395" i="1" s="1"/>
  <c r="P7395" i="1" s="1"/>
  <c r="J7392" i="1"/>
  <c r="N7392" i="1" s="1"/>
  <c r="O7392" i="1" s="1"/>
  <c r="P7392" i="1" s="1"/>
  <c r="J7389" i="1"/>
  <c r="N7389" i="1" s="1"/>
  <c r="O7389" i="1" s="1"/>
  <c r="P7389" i="1" s="1"/>
  <c r="J7386" i="1"/>
  <c r="N7386" i="1" s="1"/>
  <c r="O7386" i="1" s="1"/>
  <c r="P7386" i="1" s="1"/>
  <c r="J7383" i="1"/>
  <c r="N7383" i="1" s="1"/>
  <c r="O7383" i="1" s="1"/>
  <c r="P7383" i="1" s="1"/>
  <c r="J7380" i="1"/>
  <c r="N7380" i="1" s="1"/>
  <c r="O7380" i="1" s="1"/>
  <c r="P7380" i="1" s="1"/>
  <c r="J7377" i="1"/>
  <c r="N7377" i="1" s="1"/>
  <c r="O7377" i="1" s="1"/>
  <c r="P7377" i="1" s="1"/>
  <c r="J7374" i="1"/>
  <c r="N7374" i="1" s="1"/>
  <c r="O7374" i="1" s="1"/>
  <c r="P7374" i="1" s="1"/>
  <c r="J7371" i="1"/>
  <c r="N7371" i="1" s="1"/>
  <c r="O7371" i="1" s="1"/>
  <c r="P7371" i="1" s="1"/>
  <c r="J7368" i="1"/>
  <c r="N7368" i="1" s="1"/>
  <c r="O7368" i="1" s="1"/>
  <c r="P7368" i="1" s="1"/>
  <c r="J7365" i="1"/>
  <c r="N7365" i="1" s="1"/>
  <c r="O7365" i="1" s="1"/>
  <c r="P7365" i="1" s="1"/>
  <c r="J7362" i="1"/>
  <c r="N7362" i="1" s="1"/>
  <c r="O7362" i="1" s="1"/>
  <c r="P7362" i="1" s="1"/>
  <c r="J7359" i="1"/>
  <c r="N7359" i="1" s="1"/>
  <c r="O7359" i="1" s="1"/>
  <c r="P7359" i="1" s="1"/>
  <c r="J7356" i="1"/>
  <c r="N7356" i="1" s="1"/>
  <c r="O7356" i="1" s="1"/>
  <c r="P7356" i="1" s="1"/>
  <c r="J7353" i="1"/>
  <c r="N7353" i="1" s="1"/>
  <c r="O7353" i="1" s="1"/>
  <c r="P7353" i="1" s="1"/>
  <c r="J7350" i="1"/>
  <c r="N7350" i="1" s="1"/>
  <c r="O7350" i="1" s="1"/>
  <c r="P7350" i="1" s="1"/>
  <c r="J7347" i="1"/>
  <c r="N7347" i="1" s="1"/>
  <c r="O7347" i="1" s="1"/>
  <c r="P7347" i="1" s="1"/>
  <c r="J7344" i="1"/>
  <c r="N7344" i="1" s="1"/>
  <c r="O7344" i="1" s="1"/>
  <c r="P7344" i="1" s="1"/>
  <c r="J7341" i="1"/>
  <c r="N7341" i="1" s="1"/>
  <c r="O7341" i="1" s="1"/>
  <c r="P7341" i="1" s="1"/>
  <c r="J7338" i="1"/>
  <c r="N7338" i="1" s="1"/>
  <c r="O7338" i="1" s="1"/>
  <c r="P7338" i="1" s="1"/>
  <c r="J7335" i="1"/>
  <c r="N7335" i="1" s="1"/>
  <c r="O7335" i="1" s="1"/>
  <c r="P7335" i="1" s="1"/>
  <c r="J7332" i="1"/>
  <c r="N7332" i="1" s="1"/>
  <c r="O7332" i="1" s="1"/>
  <c r="P7332" i="1" s="1"/>
  <c r="J7329" i="1"/>
  <c r="N7329" i="1" s="1"/>
  <c r="O7329" i="1" s="1"/>
  <c r="P7329" i="1" s="1"/>
  <c r="J7326" i="1"/>
  <c r="N7326" i="1" s="1"/>
  <c r="O7326" i="1" s="1"/>
  <c r="P7326" i="1" s="1"/>
  <c r="J7323" i="1"/>
  <c r="N7323" i="1" s="1"/>
  <c r="O7323" i="1" s="1"/>
  <c r="P7323" i="1" s="1"/>
  <c r="J7320" i="1"/>
  <c r="N7320" i="1" s="1"/>
  <c r="O7320" i="1" s="1"/>
  <c r="P7320" i="1" s="1"/>
  <c r="J7317" i="1"/>
  <c r="N7317" i="1" s="1"/>
  <c r="O7317" i="1" s="1"/>
  <c r="P7317" i="1" s="1"/>
  <c r="J7314" i="1"/>
  <c r="N7314" i="1" s="1"/>
  <c r="O7314" i="1" s="1"/>
  <c r="P7314" i="1" s="1"/>
  <c r="J7311" i="1"/>
  <c r="N7311" i="1" s="1"/>
  <c r="O7311" i="1" s="1"/>
  <c r="P7311" i="1" s="1"/>
  <c r="J7308" i="1"/>
  <c r="N7308" i="1" s="1"/>
  <c r="O7308" i="1" s="1"/>
  <c r="P7308" i="1" s="1"/>
  <c r="J7305" i="1"/>
  <c r="N7305" i="1" s="1"/>
  <c r="O7305" i="1" s="1"/>
  <c r="P7305" i="1" s="1"/>
  <c r="J7302" i="1"/>
  <c r="N7302" i="1" s="1"/>
  <c r="O7302" i="1" s="1"/>
  <c r="P7302" i="1" s="1"/>
  <c r="J7299" i="1"/>
  <c r="N7299" i="1" s="1"/>
  <c r="O7299" i="1" s="1"/>
  <c r="P7299" i="1" s="1"/>
  <c r="J7296" i="1"/>
  <c r="N7296" i="1" s="1"/>
  <c r="O7296" i="1" s="1"/>
  <c r="P7296" i="1" s="1"/>
  <c r="J7293" i="1"/>
  <c r="N7293" i="1" s="1"/>
  <c r="O7293" i="1" s="1"/>
  <c r="P7293" i="1" s="1"/>
  <c r="J7290" i="1"/>
  <c r="N7290" i="1" s="1"/>
  <c r="O7290" i="1" s="1"/>
  <c r="P7290" i="1" s="1"/>
  <c r="J7287" i="1"/>
  <c r="N7287" i="1" s="1"/>
  <c r="O7287" i="1" s="1"/>
  <c r="P7287" i="1" s="1"/>
  <c r="J7284" i="1"/>
  <c r="N7284" i="1" s="1"/>
  <c r="O7284" i="1" s="1"/>
  <c r="P7284" i="1" s="1"/>
  <c r="J7281" i="1"/>
  <c r="N7281" i="1" s="1"/>
  <c r="O7281" i="1" s="1"/>
  <c r="P7281" i="1" s="1"/>
  <c r="J7278" i="1"/>
  <c r="N7278" i="1" s="1"/>
  <c r="O7278" i="1" s="1"/>
  <c r="P7278" i="1" s="1"/>
  <c r="J7275" i="1"/>
  <c r="N7275" i="1" s="1"/>
  <c r="O7275" i="1" s="1"/>
  <c r="P7275" i="1" s="1"/>
  <c r="J7272" i="1"/>
  <c r="N7272" i="1" s="1"/>
  <c r="O7272" i="1" s="1"/>
  <c r="P7272" i="1" s="1"/>
  <c r="J7269" i="1"/>
  <c r="N7269" i="1" s="1"/>
  <c r="O7269" i="1" s="1"/>
  <c r="P7269" i="1" s="1"/>
  <c r="J7266" i="1"/>
  <c r="N7266" i="1" s="1"/>
  <c r="O7266" i="1" s="1"/>
  <c r="P7266" i="1" s="1"/>
  <c r="J7263" i="1"/>
  <c r="N7263" i="1" s="1"/>
  <c r="O7263" i="1" s="1"/>
  <c r="P7263" i="1" s="1"/>
  <c r="J7260" i="1"/>
  <c r="N7260" i="1" s="1"/>
  <c r="O7260" i="1" s="1"/>
  <c r="P7260" i="1" s="1"/>
  <c r="J7257" i="1"/>
  <c r="N7257" i="1" s="1"/>
  <c r="O7257" i="1" s="1"/>
  <c r="P7257" i="1" s="1"/>
  <c r="J7254" i="1"/>
  <c r="N7254" i="1" s="1"/>
  <c r="O7254" i="1" s="1"/>
  <c r="P7254" i="1" s="1"/>
  <c r="J7251" i="1"/>
  <c r="N7251" i="1" s="1"/>
  <c r="O7251" i="1" s="1"/>
  <c r="P7251" i="1" s="1"/>
  <c r="J7248" i="1"/>
  <c r="N7248" i="1" s="1"/>
  <c r="O7248" i="1" s="1"/>
  <c r="P7248" i="1" s="1"/>
  <c r="J7245" i="1"/>
  <c r="N7245" i="1" s="1"/>
  <c r="O7245" i="1" s="1"/>
  <c r="P7245" i="1" s="1"/>
  <c r="J7242" i="1"/>
  <c r="N7242" i="1" s="1"/>
  <c r="O7242" i="1" s="1"/>
  <c r="P7242" i="1" s="1"/>
  <c r="J7239" i="1"/>
  <c r="N7239" i="1" s="1"/>
  <c r="O7239" i="1" s="1"/>
  <c r="P7239" i="1" s="1"/>
  <c r="J7236" i="1"/>
  <c r="N7236" i="1" s="1"/>
  <c r="O7236" i="1" s="1"/>
  <c r="P7236" i="1" s="1"/>
  <c r="J7233" i="1"/>
  <c r="N7233" i="1" s="1"/>
  <c r="O7233" i="1" s="1"/>
  <c r="P7233" i="1" s="1"/>
  <c r="J7230" i="1"/>
  <c r="N7230" i="1" s="1"/>
  <c r="O7230" i="1" s="1"/>
  <c r="P7230" i="1" s="1"/>
  <c r="J7227" i="1"/>
  <c r="N7227" i="1" s="1"/>
  <c r="O7227" i="1" s="1"/>
  <c r="P7227" i="1" s="1"/>
  <c r="J7224" i="1"/>
  <c r="N7224" i="1" s="1"/>
  <c r="O7224" i="1" s="1"/>
  <c r="P7224" i="1" s="1"/>
  <c r="J7221" i="1"/>
  <c r="N7221" i="1" s="1"/>
  <c r="O7221" i="1" s="1"/>
  <c r="P7221" i="1" s="1"/>
  <c r="J7218" i="1"/>
  <c r="N7218" i="1" s="1"/>
  <c r="O7218" i="1" s="1"/>
  <c r="P7218" i="1" s="1"/>
  <c r="J7215" i="1"/>
  <c r="N7215" i="1" s="1"/>
  <c r="O7215" i="1" s="1"/>
  <c r="P7215" i="1" s="1"/>
  <c r="J7212" i="1"/>
  <c r="N7212" i="1" s="1"/>
  <c r="O7212" i="1" s="1"/>
  <c r="P7212" i="1" s="1"/>
  <c r="J7209" i="1"/>
  <c r="N7209" i="1" s="1"/>
  <c r="O7209" i="1" s="1"/>
  <c r="P7209" i="1" s="1"/>
  <c r="J7206" i="1"/>
  <c r="N7206" i="1" s="1"/>
  <c r="O7206" i="1" s="1"/>
  <c r="P7206" i="1" s="1"/>
  <c r="J7203" i="1"/>
  <c r="N7203" i="1" s="1"/>
  <c r="O7203" i="1" s="1"/>
  <c r="P7203" i="1" s="1"/>
  <c r="J7200" i="1"/>
  <c r="N7200" i="1" s="1"/>
  <c r="O7200" i="1" s="1"/>
  <c r="P7200" i="1" s="1"/>
  <c r="J7197" i="1"/>
  <c r="N7197" i="1" s="1"/>
  <c r="O7197" i="1" s="1"/>
  <c r="P7197" i="1" s="1"/>
  <c r="J7194" i="1"/>
  <c r="N7194" i="1" s="1"/>
  <c r="O7194" i="1" s="1"/>
  <c r="P7194" i="1" s="1"/>
  <c r="J7191" i="1"/>
  <c r="N7191" i="1" s="1"/>
  <c r="O7191" i="1" s="1"/>
  <c r="P7191" i="1" s="1"/>
  <c r="J7188" i="1"/>
  <c r="N7188" i="1" s="1"/>
  <c r="O7188" i="1" s="1"/>
  <c r="P7188" i="1" s="1"/>
  <c r="J7185" i="1"/>
  <c r="N7185" i="1" s="1"/>
  <c r="O7185" i="1" s="1"/>
  <c r="P7185" i="1" s="1"/>
  <c r="J7182" i="1"/>
  <c r="N7182" i="1" s="1"/>
  <c r="O7182" i="1" s="1"/>
  <c r="P7182" i="1" s="1"/>
  <c r="J7179" i="1"/>
  <c r="N7179" i="1" s="1"/>
  <c r="O7179" i="1" s="1"/>
  <c r="P7179" i="1" s="1"/>
  <c r="J7176" i="1"/>
  <c r="N7176" i="1" s="1"/>
  <c r="O7176" i="1" s="1"/>
  <c r="P7176" i="1" s="1"/>
  <c r="J7173" i="1"/>
  <c r="N7173" i="1" s="1"/>
  <c r="O7173" i="1" s="1"/>
  <c r="P7173" i="1" s="1"/>
  <c r="J7170" i="1"/>
  <c r="N7170" i="1" s="1"/>
  <c r="O7170" i="1" s="1"/>
  <c r="P7170" i="1" s="1"/>
  <c r="J7167" i="1"/>
  <c r="N7167" i="1" s="1"/>
  <c r="O7167" i="1" s="1"/>
  <c r="P7167" i="1" s="1"/>
  <c r="J7164" i="1"/>
  <c r="N7164" i="1" s="1"/>
  <c r="O7164" i="1" s="1"/>
  <c r="P7164" i="1" s="1"/>
  <c r="J7161" i="1"/>
  <c r="N7161" i="1" s="1"/>
  <c r="O7161" i="1" s="1"/>
  <c r="P7161" i="1" s="1"/>
  <c r="J7158" i="1"/>
  <c r="N7158" i="1" s="1"/>
  <c r="O7158" i="1" s="1"/>
  <c r="P7158" i="1" s="1"/>
  <c r="J7155" i="1"/>
  <c r="N7155" i="1" s="1"/>
  <c r="O7155" i="1" s="1"/>
  <c r="P7155" i="1" s="1"/>
  <c r="J7152" i="1"/>
  <c r="N7152" i="1" s="1"/>
  <c r="O7152" i="1" s="1"/>
  <c r="P7152" i="1" s="1"/>
  <c r="J7149" i="1"/>
  <c r="N7149" i="1" s="1"/>
  <c r="O7149" i="1" s="1"/>
  <c r="P7149" i="1" s="1"/>
  <c r="J7146" i="1"/>
  <c r="N7146" i="1" s="1"/>
  <c r="O7146" i="1" s="1"/>
  <c r="P7146" i="1" s="1"/>
  <c r="J7143" i="1"/>
  <c r="N7143" i="1" s="1"/>
  <c r="O7143" i="1" s="1"/>
  <c r="P7143" i="1" s="1"/>
  <c r="J7140" i="1"/>
  <c r="N7140" i="1" s="1"/>
  <c r="O7140" i="1" s="1"/>
  <c r="P7140" i="1" s="1"/>
  <c r="J7137" i="1"/>
  <c r="N7137" i="1" s="1"/>
  <c r="O7137" i="1" s="1"/>
  <c r="P7137" i="1" s="1"/>
  <c r="J7134" i="1"/>
  <c r="N7134" i="1" s="1"/>
  <c r="O7134" i="1" s="1"/>
  <c r="P7134" i="1" s="1"/>
  <c r="J7131" i="1"/>
  <c r="N7131" i="1" s="1"/>
  <c r="O7131" i="1" s="1"/>
  <c r="P7131" i="1" s="1"/>
  <c r="J7128" i="1"/>
  <c r="N7128" i="1" s="1"/>
  <c r="O7128" i="1" s="1"/>
  <c r="P7128" i="1" s="1"/>
  <c r="J7125" i="1"/>
  <c r="N7125" i="1" s="1"/>
  <c r="O7125" i="1" s="1"/>
  <c r="P7125" i="1" s="1"/>
  <c r="J7122" i="1"/>
  <c r="N7122" i="1" s="1"/>
  <c r="O7122" i="1" s="1"/>
  <c r="P7122" i="1" s="1"/>
  <c r="J7119" i="1"/>
  <c r="N7119" i="1" s="1"/>
  <c r="O7119" i="1" s="1"/>
  <c r="P7119" i="1" s="1"/>
  <c r="J7116" i="1"/>
  <c r="N7116" i="1" s="1"/>
  <c r="O7116" i="1" s="1"/>
  <c r="P7116" i="1" s="1"/>
  <c r="J7113" i="1"/>
  <c r="N7113" i="1" s="1"/>
  <c r="O7113" i="1" s="1"/>
  <c r="P7113" i="1" s="1"/>
  <c r="J7110" i="1"/>
  <c r="N7110" i="1" s="1"/>
  <c r="O7110" i="1" s="1"/>
  <c r="P7110" i="1" s="1"/>
  <c r="J7107" i="1"/>
  <c r="N7107" i="1" s="1"/>
  <c r="O7107" i="1" s="1"/>
  <c r="P7107" i="1" s="1"/>
  <c r="J7104" i="1"/>
  <c r="N7104" i="1" s="1"/>
  <c r="O7104" i="1" s="1"/>
  <c r="P7104" i="1" s="1"/>
  <c r="J7101" i="1"/>
  <c r="N7101" i="1" s="1"/>
  <c r="O7101" i="1" s="1"/>
  <c r="P7101" i="1" s="1"/>
  <c r="J7098" i="1"/>
  <c r="N7098" i="1" s="1"/>
  <c r="O7098" i="1" s="1"/>
  <c r="P7098" i="1" s="1"/>
  <c r="J7095" i="1"/>
  <c r="N7095" i="1" s="1"/>
  <c r="O7095" i="1" s="1"/>
  <c r="P7095" i="1" s="1"/>
  <c r="J7092" i="1"/>
  <c r="N7092" i="1" s="1"/>
  <c r="O7092" i="1" s="1"/>
  <c r="P7092" i="1" s="1"/>
  <c r="J7089" i="1"/>
  <c r="N7089" i="1" s="1"/>
  <c r="O7089" i="1" s="1"/>
  <c r="P7089" i="1" s="1"/>
  <c r="J7086" i="1"/>
  <c r="N7086" i="1" s="1"/>
  <c r="O7086" i="1" s="1"/>
  <c r="P7086" i="1" s="1"/>
  <c r="J7083" i="1"/>
  <c r="N7083" i="1" s="1"/>
  <c r="O7083" i="1" s="1"/>
  <c r="P7083" i="1" s="1"/>
  <c r="J7080" i="1"/>
  <c r="N7080" i="1" s="1"/>
  <c r="O7080" i="1" s="1"/>
  <c r="P7080" i="1" s="1"/>
  <c r="J7077" i="1"/>
  <c r="N7077" i="1" s="1"/>
  <c r="O7077" i="1" s="1"/>
  <c r="P7077" i="1" s="1"/>
  <c r="J7074" i="1"/>
  <c r="N7074" i="1" s="1"/>
  <c r="O7074" i="1" s="1"/>
  <c r="P7074" i="1" s="1"/>
  <c r="J7071" i="1"/>
  <c r="N7071" i="1" s="1"/>
  <c r="O7071" i="1" s="1"/>
  <c r="P7071" i="1" s="1"/>
  <c r="J7068" i="1"/>
  <c r="N7068" i="1" s="1"/>
  <c r="O7068" i="1" s="1"/>
  <c r="P7068" i="1" s="1"/>
  <c r="J7065" i="1"/>
  <c r="N7065" i="1" s="1"/>
  <c r="O7065" i="1" s="1"/>
  <c r="P7065" i="1" s="1"/>
  <c r="J7062" i="1"/>
  <c r="N7062" i="1" s="1"/>
  <c r="O7062" i="1" s="1"/>
  <c r="P7062" i="1" s="1"/>
  <c r="J7059" i="1"/>
  <c r="N7059" i="1" s="1"/>
  <c r="O7059" i="1" s="1"/>
  <c r="P7059" i="1" s="1"/>
  <c r="J7056" i="1"/>
  <c r="N7056" i="1" s="1"/>
  <c r="O7056" i="1" s="1"/>
  <c r="P7056" i="1" s="1"/>
  <c r="J7053" i="1"/>
  <c r="N7053" i="1" s="1"/>
  <c r="O7053" i="1" s="1"/>
  <c r="P7053" i="1" s="1"/>
  <c r="J7050" i="1"/>
  <c r="N7050" i="1" s="1"/>
  <c r="O7050" i="1" s="1"/>
  <c r="P7050" i="1" s="1"/>
  <c r="J7047" i="1"/>
  <c r="N7047" i="1" s="1"/>
  <c r="O7047" i="1" s="1"/>
  <c r="P7047" i="1" s="1"/>
  <c r="J7044" i="1"/>
  <c r="N7044" i="1" s="1"/>
  <c r="O7044" i="1" s="1"/>
  <c r="P7044" i="1" s="1"/>
  <c r="J7041" i="1"/>
  <c r="N7041" i="1" s="1"/>
  <c r="O7041" i="1" s="1"/>
  <c r="P7041" i="1" s="1"/>
  <c r="J7038" i="1"/>
  <c r="N7038" i="1" s="1"/>
  <c r="O7038" i="1" s="1"/>
  <c r="P7038" i="1" s="1"/>
  <c r="J7035" i="1"/>
  <c r="N7035" i="1" s="1"/>
  <c r="O7035" i="1" s="1"/>
  <c r="P7035" i="1" s="1"/>
  <c r="J7032" i="1"/>
  <c r="N7032" i="1" s="1"/>
  <c r="O7032" i="1" s="1"/>
  <c r="P7032" i="1" s="1"/>
  <c r="J7029" i="1"/>
  <c r="N7029" i="1" s="1"/>
  <c r="O7029" i="1" s="1"/>
  <c r="P7029" i="1" s="1"/>
  <c r="J7026" i="1"/>
  <c r="N7026" i="1" s="1"/>
  <c r="O7026" i="1" s="1"/>
  <c r="P7026" i="1" s="1"/>
  <c r="J7023" i="1"/>
  <c r="N7023" i="1" s="1"/>
  <c r="O7023" i="1" s="1"/>
  <c r="P7023" i="1" s="1"/>
  <c r="J7020" i="1"/>
  <c r="N7020" i="1" s="1"/>
  <c r="O7020" i="1" s="1"/>
  <c r="P7020" i="1" s="1"/>
  <c r="J7017" i="1"/>
  <c r="N7017" i="1" s="1"/>
  <c r="O7017" i="1" s="1"/>
  <c r="P7017" i="1" s="1"/>
  <c r="J7014" i="1"/>
  <c r="N7014" i="1" s="1"/>
  <c r="O7014" i="1" s="1"/>
  <c r="P7014" i="1" s="1"/>
  <c r="J7011" i="1"/>
  <c r="N7011" i="1" s="1"/>
  <c r="O7011" i="1" s="1"/>
  <c r="P7011" i="1" s="1"/>
  <c r="P6" i="1" s="1"/>
  <c r="J7008" i="1"/>
  <c r="N7008" i="1" s="1"/>
  <c r="O7008" i="1" s="1"/>
  <c r="P7008" i="1" s="1"/>
  <c r="J7005" i="1"/>
  <c r="N7005" i="1" s="1"/>
  <c r="O7005" i="1" s="1"/>
  <c r="P7005" i="1" s="1"/>
  <c r="J7002" i="1"/>
  <c r="N7002" i="1" s="1"/>
  <c r="O7002" i="1" s="1"/>
  <c r="P7002" i="1" s="1"/>
  <c r="J6999" i="1"/>
  <c r="N6999" i="1" s="1"/>
  <c r="O6999" i="1" s="1"/>
  <c r="P6999" i="1" s="1"/>
  <c r="J6996" i="1"/>
  <c r="N6996" i="1" s="1"/>
  <c r="O6996" i="1" s="1"/>
  <c r="P6996" i="1" s="1"/>
  <c r="J6993" i="1"/>
  <c r="N6993" i="1" s="1"/>
  <c r="O6993" i="1" s="1"/>
  <c r="P6993" i="1" s="1"/>
  <c r="J6990" i="1"/>
  <c r="N6990" i="1" s="1"/>
  <c r="O6990" i="1" s="1"/>
  <c r="P6990" i="1" s="1"/>
  <c r="J6987" i="1"/>
  <c r="N6987" i="1" s="1"/>
  <c r="O6987" i="1" s="1"/>
  <c r="P6987" i="1" s="1"/>
  <c r="J6984" i="1"/>
  <c r="N6984" i="1" s="1"/>
  <c r="O6984" i="1" s="1"/>
  <c r="P6984" i="1" s="1"/>
  <c r="J6981" i="1"/>
  <c r="N6981" i="1" s="1"/>
  <c r="O6981" i="1" s="1"/>
  <c r="P6981" i="1" s="1"/>
  <c r="J6978" i="1"/>
  <c r="N6978" i="1" s="1"/>
  <c r="O6978" i="1" s="1"/>
  <c r="P6978" i="1" s="1"/>
  <c r="J6975" i="1"/>
  <c r="N6975" i="1" s="1"/>
  <c r="O6975" i="1" s="1"/>
  <c r="P6975" i="1" s="1"/>
  <c r="J6972" i="1"/>
  <c r="N6972" i="1" s="1"/>
  <c r="O6972" i="1" s="1"/>
  <c r="P6972" i="1" s="1"/>
  <c r="J6969" i="1"/>
  <c r="N6969" i="1" s="1"/>
  <c r="O6969" i="1" s="1"/>
  <c r="P6969" i="1" s="1"/>
  <c r="J6966" i="1"/>
  <c r="N6966" i="1" s="1"/>
  <c r="O6966" i="1" s="1"/>
  <c r="P6966" i="1" s="1"/>
  <c r="J6963" i="1"/>
  <c r="N6963" i="1" s="1"/>
  <c r="O6963" i="1" s="1"/>
  <c r="P6963" i="1" s="1"/>
  <c r="J6960" i="1"/>
  <c r="N6960" i="1" s="1"/>
  <c r="O6960" i="1" s="1"/>
  <c r="P6960" i="1" s="1"/>
  <c r="J6957" i="1"/>
  <c r="N6957" i="1" s="1"/>
  <c r="O6957" i="1" s="1"/>
  <c r="P6957" i="1" s="1"/>
  <c r="J6954" i="1"/>
  <c r="N6954" i="1" s="1"/>
  <c r="O6954" i="1" s="1"/>
  <c r="P6954" i="1" s="1"/>
  <c r="J6951" i="1"/>
  <c r="N6951" i="1" s="1"/>
  <c r="O6951" i="1" s="1"/>
  <c r="P6951" i="1" s="1"/>
  <c r="J6948" i="1"/>
  <c r="N6948" i="1" s="1"/>
  <c r="O6948" i="1" s="1"/>
  <c r="P6948" i="1" s="1"/>
  <c r="J6945" i="1"/>
  <c r="N6945" i="1" s="1"/>
  <c r="O6945" i="1" s="1"/>
  <c r="P6945" i="1" s="1"/>
  <c r="J6942" i="1"/>
  <c r="N6942" i="1" s="1"/>
  <c r="O6942" i="1" s="1"/>
  <c r="P6942" i="1" s="1"/>
  <c r="J6939" i="1"/>
  <c r="N6939" i="1" s="1"/>
  <c r="O6939" i="1" s="1"/>
  <c r="P6939" i="1" s="1"/>
  <c r="J6936" i="1"/>
  <c r="N6936" i="1" s="1"/>
  <c r="O6936" i="1" s="1"/>
  <c r="P6936" i="1" s="1"/>
  <c r="J6933" i="1"/>
  <c r="N6933" i="1" s="1"/>
  <c r="O6933" i="1" s="1"/>
  <c r="P6933" i="1" s="1"/>
  <c r="J6930" i="1"/>
  <c r="N6930" i="1" s="1"/>
  <c r="O6930" i="1" s="1"/>
  <c r="P6930" i="1" s="1"/>
  <c r="J6927" i="1"/>
  <c r="N6927" i="1" s="1"/>
  <c r="O6927" i="1" s="1"/>
  <c r="P6927" i="1" s="1"/>
  <c r="J6924" i="1"/>
  <c r="N6924" i="1" s="1"/>
  <c r="O6924" i="1" s="1"/>
  <c r="P6924" i="1" s="1"/>
  <c r="J6921" i="1"/>
  <c r="N6921" i="1" s="1"/>
  <c r="O6921" i="1" s="1"/>
  <c r="P6921" i="1" s="1"/>
  <c r="J6918" i="1"/>
  <c r="N6918" i="1" s="1"/>
  <c r="O6918" i="1" s="1"/>
  <c r="P6918" i="1" s="1"/>
  <c r="J6915" i="1"/>
  <c r="N6915" i="1" s="1"/>
  <c r="O6915" i="1" s="1"/>
  <c r="P6915" i="1" s="1"/>
  <c r="J6912" i="1"/>
  <c r="N6912" i="1" s="1"/>
  <c r="O6912" i="1" s="1"/>
  <c r="P6912" i="1" s="1"/>
  <c r="J6909" i="1"/>
  <c r="N6909" i="1" s="1"/>
  <c r="O6909" i="1" s="1"/>
  <c r="P6909" i="1" s="1"/>
  <c r="J6906" i="1"/>
  <c r="N6906" i="1" s="1"/>
  <c r="O6906" i="1" s="1"/>
  <c r="P6906" i="1" s="1"/>
  <c r="J6903" i="1"/>
  <c r="N6903" i="1" s="1"/>
  <c r="O6903" i="1" s="1"/>
  <c r="P6903" i="1" s="1"/>
  <c r="J6900" i="1"/>
  <c r="N6900" i="1" s="1"/>
  <c r="O6900" i="1" s="1"/>
  <c r="P6900" i="1" s="1"/>
  <c r="J6897" i="1"/>
  <c r="N6897" i="1" s="1"/>
  <c r="O6897" i="1" s="1"/>
  <c r="P6897" i="1" s="1"/>
  <c r="J6894" i="1"/>
  <c r="N6894" i="1" s="1"/>
  <c r="O6894" i="1" s="1"/>
  <c r="P6894" i="1" s="1"/>
  <c r="J6891" i="1"/>
  <c r="N6891" i="1" s="1"/>
  <c r="O6891" i="1" s="1"/>
  <c r="P6891" i="1" s="1"/>
  <c r="J6888" i="1"/>
  <c r="N6888" i="1" s="1"/>
  <c r="O6888" i="1" s="1"/>
  <c r="P6888" i="1" s="1"/>
  <c r="J6885" i="1"/>
  <c r="N6885" i="1" s="1"/>
  <c r="O6885" i="1" s="1"/>
  <c r="P6885" i="1" s="1"/>
  <c r="J6882" i="1"/>
  <c r="N6882" i="1" s="1"/>
  <c r="O6882" i="1" s="1"/>
  <c r="P6882" i="1" s="1"/>
  <c r="J6879" i="1"/>
  <c r="N6879" i="1" s="1"/>
  <c r="O6879" i="1" s="1"/>
  <c r="P6879" i="1" s="1"/>
  <c r="J6876" i="1"/>
  <c r="N6876" i="1" s="1"/>
  <c r="O6876" i="1" s="1"/>
  <c r="P6876" i="1" s="1"/>
  <c r="J6873" i="1"/>
  <c r="N6873" i="1" s="1"/>
  <c r="O6873" i="1" s="1"/>
  <c r="P6873" i="1" s="1"/>
  <c r="J6870" i="1"/>
  <c r="N6870" i="1" s="1"/>
  <c r="O6870" i="1" s="1"/>
  <c r="P6870" i="1" s="1"/>
  <c r="J6867" i="1"/>
  <c r="N6867" i="1" s="1"/>
  <c r="O6867" i="1" s="1"/>
  <c r="P6867" i="1" s="1"/>
  <c r="J6864" i="1"/>
  <c r="N6864" i="1" s="1"/>
  <c r="O6864" i="1" s="1"/>
  <c r="P6864" i="1" s="1"/>
  <c r="J6861" i="1"/>
  <c r="N6861" i="1" s="1"/>
  <c r="O6861" i="1" s="1"/>
  <c r="P6861" i="1" s="1"/>
  <c r="J6858" i="1"/>
  <c r="N6858" i="1" s="1"/>
  <c r="O6858" i="1" s="1"/>
  <c r="P6858" i="1" s="1"/>
  <c r="J6855" i="1"/>
  <c r="N6855" i="1" s="1"/>
  <c r="O6855" i="1" s="1"/>
  <c r="P6855" i="1" s="1"/>
  <c r="J6852" i="1"/>
  <c r="N6852" i="1" s="1"/>
  <c r="O6852" i="1" s="1"/>
  <c r="P6852" i="1" s="1"/>
  <c r="J6849" i="1"/>
  <c r="N6849" i="1" s="1"/>
  <c r="O6849" i="1" s="1"/>
  <c r="P6849" i="1" s="1"/>
  <c r="J6846" i="1"/>
  <c r="N6846" i="1" s="1"/>
  <c r="O6846" i="1" s="1"/>
  <c r="P6846" i="1" s="1"/>
  <c r="J6843" i="1"/>
  <c r="N6843" i="1" s="1"/>
  <c r="O6843" i="1" s="1"/>
  <c r="P6843" i="1" s="1"/>
  <c r="J6840" i="1"/>
  <c r="N6840" i="1" s="1"/>
  <c r="O6840" i="1" s="1"/>
  <c r="P6840" i="1" s="1"/>
  <c r="J6837" i="1"/>
  <c r="N6837" i="1" s="1"/>
  <c r="O6837" i="1" s="1"/>
  <c r="P6837" i="1" s="1"/>
  <c r="J6834" i="1"/>
  <c r="N6834" i="1" s="1"/>
  <c r="O6834" i="1" s="1"/>
  <c r="P6834" i="1" s="1"/>
  <c r="J6831" i="1"/>
  <c r="N6831" i="1" s="1"/>
  <c r="O6831" i="1" s="1"/>
  <c r="P6831" i="1" s="1"/>
  <c r="J6828" i="1"/>
  <c r="N6828" i="1" s="1"/>
  <c r="O6828" i="1" s="1"/>
  <c r="P6828" i="1" s="1"/>
  <c r="J6825" i="1"/>
  <c r="N6825" i="1" s="1"/>
  <c r="O6825" i="1" s="1"/>
  <c r="P6825" i="1" s="1"/>
  <c r="J6822" i="1"/>
  <c r="N6822" i="1" s="1"/>
  <c r="O6822" i="1" s="1"/>
  <c r="P6822" i="1" s="1"/>
  <c r="J6819" i="1"/>
  <c r="N6819" i="1" s="1"/>
  <c r="O6819" i="1" s="1"/>
  <c r="P6819" i="1" s="1"/>
  <c r="J6816" i="1"/>
  <c r="N6816" i="1" s="1"/>
  <c r="O6816" i="1" s="1"/>
  <c r="P6816" i="1" s="1"/>
  <c r="J6813" i="1"/>
  <c r="N6813" i="1" s="1"/>
  <c r="O6813" i="1" s="1"/>
  <c r="P6813" i="1" s="1"/>
  <c r="J6810" i="1"/>
  <c r="N6810" i="1" s="1"/>
  <c r="O6810" i="1" s="1"/>
  <c r="P6810" i="1" s="1"/>
  <c r="J6807" i="1"/>
  <c r="N6807" i="1" s="1"/>
  <c r="O6807" i="1" s="1"/>
  <c r="P6807" i="1" s="1"/>
  <c r="J6804" i="1"/>
  <c r="N6804" i="1" s="1"/>
  <c r="O6804" i="1" s="1"/>
  <c r="P6804" i="1" s="1"/>
  <c r="J6801" i="1"/>
  <c r="N6801" i="1" s="1"/>
  <c r="O6801" i="1" s="1"/>
  <c r="P6801" i="1" s="1"/>
  <c r="J6798" i="1"/>
  <c r="N6798" i="1" s="1"/>
  <c r="O6798" i="1" s="1"/>
  <c r="P6798" i="1" s="1"/>
  <c r="J6795" i="1"/>
  <c r="N6795" i="1" s="1"/>
  <c r="O6795" i="1" s="1"/>
  <c r="P6795" i="1" s="1"/>
  <c r="J6792" i="1"/>
  <c r="N6792" i="1" s="1"/>
  <c r="O6792" i="1" s="1"/>
  <c r="P6792" i="1" s="1"/>
  <c r="J6789" i="1"/>
  <c r="N6789" i="1" s="1"/>
  <c r="O6789" i="1" s="1"/>
  <c r="P6789" i="1" s="1"/>
  <c r="J6786" i="1"/>
  <c r="N6786" i="1" s="1"/>
  <c r="O6786" i="1" s="1"/>
  <c r="P6786" i="1" s="1"/>
  <c r="J6783" i="1"/>
  <c r="N6783" i="1" s="1"/>
  <c r="O6783" i="1" s="1"/>
  <c r="P6783" i="1" s="1"/>
  <c r="J6780" i="1"/>
  <c r="N6780" i="1" s="1"/>
  <c r="O6780" i="1" s="1"/>
  <c r="P6780" i="1" s="1"/>
  <c r="J6777" i="1"/>
  <c r="N6777" i="1" s="1"/>
  <c r="O6777" i="1" s="1"/>
  <c r="P6777" i="1" s="1"/>
  <c r="J6774" i="1"/>
  <c r="N6774" i="1" s="1"/>
  <c r="O6774" i="1" s="1"/>
  <c r="P6774" i="1" s="1"/>
  <c r="J6771" i="1"/>
  <c r="N6771" i="1" s="1"/>
  <c r="O6771" i="1" s="1"/>
  <c r="P6771" i="1" s="1"/>
  <c r="J6768" i="1"/>
  <c r="N6768" i="1" s="1"/>
  <c r="O6768" i="1" s="1"/>
  <c r="P6768" i="1" s="1"/>
  <c r="J6765" i="1"/>
  <c r="N6765" i="1" s="1"/>
  <c r="O6765" i="1" s="1"/>
  <c r="P6765" i="1" s="1"/>
  <c r="J6762" i="1"/>
  <c r="N6762" i="1" s="1"/>
  <c r="O6762" i="1" s="1"/>
  <c r="P6762" i="1" s="1"/>
  <c r="J6759" i="1"/>
  <c r="N6759" i="1" s="1"/>
  <c r="O6759" i="1" s="1"/>
  <c r="P6759" i="1" s="1"/>
  <c r="J6756" i="1"/>
  <c r="N6756" i="1" s="1"/>
  <c r="O6756" i="1" s="1"/>
  <c r="P6756" i="1" s="1"/>
  <c r="J6753" i="1"/>
  <c r="N6753" i="1" s="1"/>
  <c r="O6753" i="1" s="1"/>
  <c r="P6753" i="1" s="1"/>
  <c r="J6750" i="1"/>
  <c r="N6750" i="1" s="1"/>
  <c r="O6750" i="1" s="1"/>
  <c r="P6750" i="1" s="1"/>
  <c r="J6747" i="1"/>
  <c r="N6747" i="1" s="1"/>
  <c r="O6747" i="1" s="1"/>
  <c r="P6747" i="1" s="1"/>
  <c r="J6744" i="1"/>
  <c r="N6744" i="1" s="1"/>
  <c r="O6744" i="1" s="1"/>
  <c r="P6744" i="1" s="1"/>
  <c r="J6741" i="1"/>
  <c r="N6741" i="1" s="1"/>
  <c r="O6741" i="1" s="1"/>
  <c r="P6741" i="1" s="1"/>
  <c r="J6738" i="1"/>
  <c r="N6738" i="1" s="1"/>
  <c r="O6738" i="1" s="1"/>
  <c r="P6738" i="1" s="1"/>
  <c r="J6735" i="1"/>
  <c r="N6735" i="1" s="1"/>
  <c r="O6735" i="1" s="1"/>
  <c r="P6735" i="1" s="1"/>
  <c r="J6732" i="1"/>
  <c r="N6732" i="1" s="1"/>
  <c r="O6732" i="1" s="1"/>
  <c r="P6732" i="1" s="1"/>
  <c r="J6729" i="1"/>
  <c r="N6729" i="1" s="1"/>
  <c r="O6729" i="1" s="1"/>
  <c r="P6729" i="1" s="1"/>
  <c r="J6726" i="1"/>
  <c r="N6726" i="1" s="1"/>
  <c r="O6726" i="1" s="1"/>
  <c r="P6726" i="1" s="1"/>
  <c r="J6723" i="1"/>
  <c r="N6723" i="1" s="1"/>
  <c r="O6723" i="1" s="1"/>
  <c r="P6723" i="1" s="1"/>
  <c r="J6720" i="1"/>
  <c r="N6720" i="1" s="1"/>
  <c r="O6720" i="1" s="1"/>
  <c r="P6720" i="1" s="1"/>
  <c r="J6717" i="1"/>
  <c r="N6717" i="1" s="1"/>
  <c r="O6717" i="1" s="1"/>
  <c r="P6717" i="1" s="1"/>
  <c r="J6714" i="1"/>
  <c r="N6714" i="1" s="1"/>
  <c r="O6714" i="1" s="1"/>
  <c r="P6714" i="1" s="1"/>
  <c r="J6711" i="1"/>
  <c r="N6711" i="1" s="1"/>
  <c r="O6711" i="1" s="1"/>
  <c r="P6711" i="1" s="1"/>
  <c r="J6708" i="1"/>
  <c r="N6708" i="1" s="1"/>
  <c r="O6708" i="1" s="1"/>
  <c r="P6708" i="1" s="1"/>
  <c r="J6705" i="1"/>
  <c r="N6705" i="1" s="1"/>
  <c r="O6705" i="1" s="1"/>
  <c r="P6705" i="1" s="1"/>
  <c r="J6702" i="1"/>
  <c r="N6702" i="1" s="1"/>
  <c r="O6702" i="1" s="1"/>
  <c r="P6702" i="1" s="1"/>
  <c r="J6699" i="1"/>
  <c r="N6699" i="1" s="1"/>
  <c r="O6699" i="1" s="1"/>
  <c r="P6699" i="1" s="1"/>
  <c r="J6696" i="1"/>
  <c r="N6696" i="1" s="1"/>
  <c r="O6696" i="1" s="1"/>
  <c r="P6696" i="1" s="1"/>
  <c r="J6693" i="1"/>
  <c r="N6693" i="1" s="1"/>
  <c r="O6693" i="1" s="1"/>
  <c r="P6693" i="1" s="1"/>
  <c r="J6690" i="1"/>
  <c r="N6690" i="1" s="1"/>
  <c r="O6690" i="1" s="1"/>
  <c r="P6690" i="1" s="1"/>
  <c r="J6687" i="1"/>
  <c r="N6687" i="1" s="1"/>
  <c r="O6687" i="1" s="1"/>
  <c r="P6687" i="1" s="1"/>
  <c r="J6684" i="1"/>
  <c r="N6684" i="1" s="1"/>
  <c r="O6684" i="1" s="1"/>
  <c r="P6684" i="1" s="1"/>
  <c r="J6681" i="1"/>
  <c r="N6681" i="1" s="1"/>
  <c r="O6681" i="1" s="1"/>
  <c r="P6681" i="1" s="1"/>
  <c r="J6678" i="1"/>
  <c r="N6678" i="1" s="1"/>
  <c r="O6678" i="1" s="1"/>
  <c r="P6678" i="1" s="1"/>
  <c r="J6675" i="1"/>
  <c r="N6675" i="1" s="1"/>
  <c r="O6675" i="1" s="1"/>
  <c r="P6675" i="1" s="1"/>
  <c r="J6672" i="1"/>
  <c r="N6672" i="1" s="1"/>
  <c r="O6672" i="1" s="1"/>
  <c r="P6672" i="1" s="1"/>
  <c r="J6669" i="1"/>
  <c r="N6669" i="1" s="1"/>
  <c r="O6669" i="1" s="1"/>
  <c r="P6669" i="1" s="1"/>
  <c r="J6666" i="1"/>
  <c r="N6666" i="1" s="1"/>
  <c r="O6666" i="1" s="1"/>
  <c r="P6666" i="1" s="1"/>
  <c r="J6663" i="1"/>
  <c r="N6663" i="1" s="1"/>
  <c r="O6663" i="1" s="1"/>
  <c r="P6663" i="1" s="1"/>
  <c r="J6660" i="1"/>
  <c r="N6660" i="1" s="1"/>
  <c r="O6660" i="1" s="1"/>
  <c r="P6660" i="1" s="1"/>
  <c r="J6657" i="1"/>
  <c r="N6657" i="1" s="1"/>
  <c r="O6657" i="1" s="1"/>
  <c r="P6657" i="1" s="1"/>
  <c r="J6654" i="1"/>
  <c r="N6654" i="1" s="1"/>
  <c r="O6654" i="1" s="1"/>
  <c r="P6654" i="1" s="1"/>
  <c r="J6651" i="1"/>
  <c r="N6651" i="1" s="1"/>
  <c r="O6651" i="1" s="1"/>
  <c r="P6651" i="1" s="1"/>
  <c r="J6648" i="1"/>
  <c r="N6648" i="1" s="1"/>
  <c r="O6648" i="1" s="1"/>
  <c r="P6648" i="1" s="1"/>
  <c r="J6645" i="1"/>
  <c r="N6645" i="1" s="1"/>
  <c r="O6645" i="1" s="1"/>
  <c r="P6645" i="1" s="1"/>
  <c r="J6642" i="1"/>
  <c r="N6642" i="1" s="1"/>
  <c r="O6642" i="1" s="1"/>
  <c r="P6642" i="1" s="1"/>
  <c r="J6639" i="1"/>
  <c r="N6639" i="1" s="1"/>
  <c r="O6639" i="1" s="1"/>
  <c r="P6639" i="1" s="1"/>
  <c r="J6636" i="1"/>
  <c r="N6636" i="1" s="1"/>
  <c r="O6636" i="1" s="1"/>
  <c r="P6636" i="1" s="1"/>
  <c r="J6633" i="1"/>
  <c r="N6633" i="1" s="1"/>
  <c r="O6633" i="1" s="1"/>
  <c r="P6633" i="1" s="1"/>
  <c r="J6630" i="1"/>
  <c r="N6630" i="1" s="1"/>
  <c r="O6630" i="1" s="1"/>
  <c r="P6630" i="1" s="1"/>
  <c r="J6627" i="1"/>
  <c r="N6627" i="1" s="1"/>
  <c r="O6627" i="1" s="1"/>
  <c r="P6627" i="1" s="1"/>
  <c r="J6624" i="1"/>
  <c r="N6624" i="1" s="1"/>
  <c r="O6624" i="1" s="1"/>
  <c r="P6624" i="1" s="1"/>
  <c r="J6621" i="1"/>
  <c r="N6621" i="1" s="1"/>
  <c r="O6621" i="1" s="1"/>
  <c r="P6621" i="1" s="1"/>
  <c r="J6618" i="1"/>
  <c r="N6618" i="1" s="1"/>
  <c r="O6618" i="1" s="1"/>
  <c r="P6618" i="1" s="1"/>
  <c r="J6615" i="1"/>
  <c r="N6615" i="1" s="1"/>
  <c r="O6615" i="1" s="1"/>
  <c r="P6615" i="1" s="1"/>
  <c r="J6612" i="1"/>
  <c r="N6612" i="1" s="1"/>
  <c r="O6612" i="1" s="1"/>
  <c r="P6612" i="1" s="1"/>
  <c r="J6609" i="1"/>
  <c r="N6609" i="1" s="1"/>
  <c r="O6609" i="1" s="1"/>
  <c r="P6609" i="1" s="1"/>
  <c r="J6606" i="1"/>
  <c r="N6606" i="1" s="1"/>
  <c r="O6606" i="1" s="1"/>
  <c r="P6606" i="1" s="1"/>
  <c r="J6603" i="1"/>
  <c r="N6603" i="1" s="1"/>
  <c r="O6603" i="1" s="1"/>
  <c r="P6603" i="1" s="1"/>
  <c r="J6600" i="1"/>
  <c r="N6600" i="1" s="1"/>
  <c r="O6600" i="1" s="1"/>
  <c r="P6600" i="1" s="1"/>
  <c r="J6597" i="1"/>
  <c r="N6597" i="1" s="1"/>
  <c r="O6597" i="1" s="1"/>
  <c r="P6597" i="1" s="1"/>
  <c r="J6594" i="1"/>
  <c r="N6594" i="1" s="1"/>
  <c r="O6594" i="1" s="1"/>
  <c r="P6594" i="1" s="1"/>
  <c r="J6591" i="1"/>
  <c r="N6591" i="1" s="1"/>
  <c r="O6591" i="1" s="1"/>
  <c r="P6591" i="1" s="1"/>
  <c r="J6588" i="1"/>
  <c r="N6588" i="1" s="1"/>
  <c r="O6588" i="1" s="1"/>
  <c r="P6588" i="1" s="1"/>
  <c r="J6585" i="1"/>
  <c r="N6585" i="1" s="1"/>
  <c r="O6585" i="1" s="1"/>
  <c r="P6585" i="1" s="1"/>
  <c r="J6582" i="1"/>
  <c r="N6582" i="1" s="1"/>
  <c r="O6582" i="1" s="1"/>
  <c r="P6582" i="1" s="1"/>
  <c r="J6579" i="1"/>
  <c r="N6579" i="1" s="1"/>
  <c r="O6579" i="1" s="1"/>
  <c r="P6579" i="1" s="1"/>
  <c r="J6576" i="1"/>
  <c r="N6576" i="1" s="1"/>
  <c r="O6576" i="1" s="1"/>
  <c r="P6576" i="1" s="1"/>
  <c r="J6573" i="1"/>
  <c r="N6573" i="1" s="1"/>
  <c r="O6573" i="1" s="1"/>
  <c r="P6573" i="1" s="1"/>
  <c r="J6570" i="1"/>
  <c r="N6570" i="1" s="1"/>
  <c r="O6570" i="1" s="1"/>
  <c r="P6570" i="1" s="1"/>
  <c r="J6567" i="1"/>
  <c r="N6567" i="1" s="1"/>
  <c r="O6567" i="1" s="1"/>
  <c r="P6567" i="1" s="1"/>
  <c r="J6564" i="1"/>
  <c r="N6564" i="1" s="1"/>
  <c r="O6564" i="1" s="1"/>
  <c r="P6564" i="1" s="1"/>
  <c r="J6561" i="1"/>
  <c r="N6561" i="1" s="1"/>
  <c r="O6561" i="1" s="1"/>
  <c r="P6561" i="1" s="1"/>
  <c r="J6558" i="1"/>
  <c r="N6558" i="1" s="1"/>
  <c r="O6558" i="1" s="1"/>
  <c r="P6558" i="1" s="1"/>
  <c r="J6555" i="1"/>
  <c r="N6555" i="1" s="1"/>
  <c r="O6555" i="1" s="1"/>
  <c r="P6555" i="1" s="1"/>
  <c r="J6552" i="1"/>
  <c r="N6552" i="1" s="1"/>
  <c r="O6552" i="1" s="1"/>
  <c r="P6552" i="1" s="1"/>
  <c r="J6549" i="1"/>
  <c r="N6549" i="1" s="1"/>
  <c r="O6549" i="1" s="1"/>
  <c r="P6549" i="1" s="1"/>
  <c r="J6546" i="1"/>
  <c r="N6546" i="1" s="1"/>
  <c r="O6546" i="1" s="1"/>
  <c r="P6546" i="1" s="1"/>
  <c r="J6543" i="1"/>
  <c r="N6543" i="1" s="1"/>
  <c r="O6543" i="1" s="1"/>
  <c r="P6543" i="1" s="1"/>
  <c r="J6540" i="1"/>
  <c r="N6540" i="1" s="1"/>
  <c r="O6540" i="1" s="1"/>
  <c r="P6540" i="1" s="1"/>
  <c r="J6537" i="1"/>
  <c r="N6537" i="1" s="1"/>
  <c r="O6537" i="1" s="1"/>
  <c r="P6537" i="1" s="1"/>
  <c r="J6534" i="1"/>
  <c r="N6534" i="1" s="1"/>
  <c r="O6534" i="1" s="1"/>
  <c r="P6534" i="1" s="1"/>
  <c r="J6531" i="1"/>
  <c r="N6531" i="1" s="1"/>
  <c r="O6531" i="1" s="1"/>
  <c r="P6531" i="1" s="1"/>
  <c r="J6528" i="1"/>
  <c r="N6528" i="1" s="1"/>
  <c r="O6528" i="1" s="1"/>
  <c r="P6528" i="1" s="1"/>
  <c r="J6525" i="1"/>
  <c r="N6525" i="1" s="1"/>
  <c r="O6525" i="1" s="1"/>
  <c r="P6525" i="1" s="1"/>
  <c r="J6522" i="1"/>
  <c r="N6522" i="1" s="1"/>
  <c r="O6522" i="1" s="1"/>
  <c r="P6522" i="1" s="1"/>
  <c r="J6519" i="1"/>
  <c r="N6519" i="1" s="1"/>
  <c r="O6519" i="1" s="1"/>
  <c r="P6519" i="1" s="1"/>
  <c r="J6516" i="1"/>
  <c r="N6516" i="1" s="1"/>
  <c r="O6516" i="1" s="1"/>
  <c r="P6516" i="1" s="1"/>
  <c r="J6513" i="1"/>
  <c r="N6513" i="1" s="1"/>
  <c r="O6513" i="1" s="1"/>
  <c r="P6513" i="1" s="1"/>
  <c r="J6510" i="1"/>
  <c r="N6510" i="1" s="1"/>
  <c r="O6510" i="1" s="1"/>
  <c r="P6510" i="1" s="1"/>
  <c r="J6507" i="1"/>
  <c r="N6507" i="1" s="1"/>
  <c r="O6507" i="1" s="1"/>
  <c r="P6507" i="1" s="1"/>
  <c r="J6504" i="1"/>
  <c r="N6504" i="1" s="1"/>
  <c r="O6504" i="1" s="1"/>
  <c r="P6504" i="1" s="1"/>
  <c r="J6501" i="1"/>
  <c r="N6501" i="1" s="1"/>
  <c r="O6501" i="1" s="1"/>
  <c r="P6501" i="1" s="1"/>
  <c r="J6498" i="1"/>
  <c r="N6498" i="1" s="1"/>
  <c r="O6498" i="1" s="1"/>
  <c r="P6498" i="1" s="1"/>
  <c r="J6495" i="1"/>
  <c r="N6495" i="1" s="1"/>
  <c r="O6495" i="1" s="1"/>
  <c r="P6495" i="1" s="1"/>
  <c r="J6492" i="1"/>
  <c r="N6492" i="1" s="1"/>
  <c r="O6492" i="1" s="1"/>
  <c r="P6492" i="1" s="1"/>
  <c r="J6489" i="1"/>
  <c r="N6489" i="1" s="1"/>
  <c r="O6489" i="1" s="1"/>
  <c r="P6489" i="1" s="1"/>
  <c r="J6486" i="1"/>
  <c r="N6486" i="1" s="1"/>
  <c r="O6486" i="1" s="1"/>
  <c r="P6486" i="1" s="1"/>
  <c r="J6483" i="1"/>
  <c r="N6483" i="1" s="1"/>
  <c r="O6483" i="1" s="1"/>
  <c r="P6483" i="1" s="1"/>
  <c r="J6480" i="1"/>
  <c r="N6480" i="1" s="1"/>
  <c r="O6480" i="1" s="1"/>
  <c r="P6480" i="1" s="1"/>
  <c r="J6477" i="1"/>
  <c r="N6477" i="1" s="1"/>
  <c r="O6477" i="1" s="1"/>
  <c r="P6477" i="1" s="1"/>
  <c r="J6474" i="1"/>
  <c r="N6474" i="1" s="1"/>
  <c r="O6474" i="1" s="1"/>
  <c r="P6474" i="1" s="1"/>
  <c r="J6471" i="1"/>
  <c r="N6471" i="1" s="1"/>
  <c r="O6471" i="1" s="1"/>
  <c r="P6471" i="1" s="1"/>
  <c r="J6468" i="1"/>
  <c r="N6468" i="1" s="1"/>
  <c r="O6468" i="1" s="1"/>
  <c r="P6468" i="1" s="1"/>
  <c r="J6465" i="1"/>
  <c r="N6465" i="1" s="1"/>
  <c r="O6465" i="1" s="1"/>
  <c r="P6465" i="1" s="1"/>
  <c r="J6462" i="1"/>
  <c r="N6462" i="1" s="1"/>
  <c r="O6462" i="1" s="1"/>
  <c r="P6462" i="1" s="1"/>
  <c r="J6459" i="1"/>
  <c r="N6459" i="1" s="1"/>
  <c r="O6459" i="1" s="1"/>
  <c r="P6459" i="1" s="1"/>
  <c r="J6456" i="1"/>
  <c r="N6456" i="1" s="1"/>
  <c r="O6456" i="1" s="1"/>
  <c r="P6456" i="1" s="1"/>
  <c r="J6453" i="1"/>
  <c r="N6453" i="1" s="1"/>
  <c r="O6453" i="1" s="1"/>
  <c r="P6453" i="1" s="1"/>
  <c r="J6450" i="1"/>
  <c r="N6450" i="1" s="1"/>
  <c r="O6450" i="1" s="1"/>
  <c r="P6450" i="1" s="1"/>
  <c r="J6447" i="1"/>
  <c r="N6447" i="1" s="1"/>
  <c r="O6447" i="1" s="1"/>
  <c r="P6447" i="1" s="1"/>
  <c r="J6444" i="1"/>
  <c r="N6444" i="1" s="1"/>
  <c r="O6444" i="1" s="1"/>
  <c r="P6444" i="1" s="1"/>
  <c r="J6441" i="1"/>
  <c r="N6441" i="1" s="1"/>
  <c r="O6441" i="1" s="1"/>
  <c r="P6441" i="1" s="1"/>
  <c r="J6438" i="1"/>
  <c r="N6438" i="1" s="1"/>
  <c r="O6438" i="1" s="1"/>
  <c r="P6438" i="1" s="1"/>
  <c r="J6435" i="1"/>
  <c r="N6435" i="1" s="1"/>
  <c r="O6435" i="1" s="1"/>
  <c r="P6435" i="1" s="1"/>
  <c r="J6432" i="1"/>
  <c r="N6432" i="1" s="1"/>
  <c r="O6432" i="1" s="1"/>
  <c r="P6432" i="1" s="1"/>
  <c r="J6429" i="1"/>
  <c r="N6429" i="1" s="1"/>
  <c r="O6429" i="1" s="1"/>
  <c r="P6429" i="1" s="1"/>
  <c r="J6426" i="1"/>
  <c r="N6426" i="1" s="1"/>
  <c r="O6426" i="1" s="1"/>
  <c r="P6426" i="1" s="1"/>
  <c r="J6423" i="1"/>
  <c r="N6423" i="1" s="1"/>
  <c r="O6423" i="1" s="1"/>
  <c r="P6423" i="1" s="1"/>
  <c r="J6420" i="1"/>
  <c r="N6420" i="1" s="1"/>
  <c r="O6420" i="1" s="1"/>
  <c r="P6420" i="1" s="1"/>
  <c r="J6417" i="1"/>
  <c r="N6417" i="1" s="1"/>
  <c r="O6417" i="1" s="1"/>
  <c r="P6417" i="1" s="1"/>
  <c r="J6414" i="1"/>
  <c r="N6414" i="1" s="1"/>
  <c r="O6414" i="1" s="1"/>
  <c r="P6414" i="1" s="1"/>
  <c r="J6411" i="1"/>
  <c r="N6411" i="1" s="1"/>
  <c r="O6411" i="1" s="1"/>
  <c r="P6411" i="1" s="1"/>
  <c r="J6408" i="1"/>
  <c r="N6408" i="1" s="1"/>
  <c r="O6408" i="1" s="1"/>
  <c r="P6408" i="1" s="1"/>
  <c r="J6405" i="1"/>
  <c r="N6405" i="1" s="1"/>
  <c r="O6405" i="1" s="1"/>
  <c r="P6405" i="1" s="1"/>
  <c r="J6402" i="1"/>
  <c r="N6402" i="1" s="1"/>
  <c r="O6402" i="1" s="1"/>
  <c r="P6402" i="1" s="1"/>
  <c r="J6399" i="1"/>
  <c r="N6399" i="1" s="1"/>
  <c r="O6399" i="1" s="1"/>
  <c r="P6399" i="1" s="1"/>
  <c r="J6396" i="1"/>
  <c r="N6396" i="1" s="1"/>
  <c r="O6396" i="1" s="1"/>
  <c r="P6396" i="1" s="1"/>
  <c r="J6393" i="1"/>
  <c r="N6393" i="1" s="1"/>
  <c r="O6393" i="1" s="1"/>
  <c r="P6393" i="1" s="1"/>
  <c r="J6390" i="1"/>
  <c r="N6390" i="1" s="1"/>
  <c r="O6390" i="1" s="1"/>
  <c r="P6390" i="1" s="1"/>
  <c r="J6387" i="1"/>
  <c r="N6387" i="1" s="1"/>
  <c r="O6387" i="1" s="1"/>
  <c r="P6387" i="1" s="1"/>
  <c r="J6384" i="1"/>
  <c r="N6384" i="1" s="1"/>
  <c r="O6384" i="1" s="1"/>
  <c r="P6384" i="1" s="1"/>
  <c r="J6381" i="1"/>
  <c r="N6381" i="1" s="1"/>
  <c r="O6381" i="1" s="1"/>
  <c r="P6381" i="1" s="1"/>
  <c r="J6378" i="1"/>
  <c r="N6378" i="1" s="1"/>
  <c r="O6378" i="1" s="1"/>
  <c r="P6378" i="1" s="1"/>
  <c r="J6375" i="1"/>
  <c r="N6375" i="1" s="1"/>
  <c r="O6375" i="1" s="1"/>
  <c r="P6375" i="1" s="1"/>
  <c r="J6372" i="1"/>
  <c r="N6372" i="1" s="1"/>
  <c r="O6372" i="1" s="1"/>
  <c r="P6372" i="1" s="1"/>
  <c r="J6369" i="1"/>
  <c r="N6369" i="1" s="1"/>
  <c r="O6369" i="1" s="1"/>
  <c r="P6369" i="1" s="1"/>
  <c r="J6366" i="1"/>
  <c r="N6366" i="1" s="1"/>
  <c r="O6366" i="1" s="1"/>
  <c r="P6366" i="1" s="1"/>
  <c r="J6363" i="1"/>
  <c r="N6363" i="1" s="1"/>
  <c r="O6363" i="1" s="1"/>
  <c r="P6363" i="1" s="1"/>
  <c r="J6360" i="1"/>
  <c r="N6360" i="1" s="1"/>
  <c r="O6360" i="1" s="1"/>
  <c r="P6360" i="1" s="1"/>
  <c r="J6357" i="1"/>
  <c r="N6357" i="1" s="1"/>
  <c r="O6357" i="1" s="1"/>
  <c r="P6357" i="1" s="1"/>
  <c r="J6354" i="1"/>
  <c r="N6354" i="1" s="1"/>
  <c r="O6354" i="1" s="1"/>
  <c r="P6354" i="1" s="1"/>
  <c r="J6351" i="1"/>
  <c r="N6351" i="1" s="1"/>
  <c r="O6351" i="1" s="1"/>
  <c r="P6351" i="1" s="1"/>
  <c r="J6348" i="1"/>
  <c r="N6348" i="1" s="1"/>
  <c r="O6348" i="1" s="1"/>
  <c r="P6348" i="1" s="1"/>
  <c r="J6345" i="1"/>
  <c r="N6345" i="1" s="1"/>
  <c r="O6345" i="1" s="1"/>
  <c r="P6345" i="1" s="1"/>
  <c r="J6342" i="1"/>
  <c r="N6342" i="1" s="1"/>
  <c r="O6342" i="1" s="1"/>
  <c r="P6342" i="1" s="1"/>
  <c r="J6339" i="1"/>
  <c r="N6339" i="1" s="1"/>
  <c r="O6339" i="1" s="1"/>
  <c r="P6339" i="1" s="1"/>
  <c r="J6336" i="1"/>
  <c r="N6336" i="1" s="1"/>
  <c r="O6336" i="1" s="1"/>
  <c r="P6336" i="1" s="1"/>
  <c r="J6333" i="1"/>
  <c r="N6333" i="1" s="1"/>
  <c r="O6333" i="1" s="1"/>
  <c r="P6333" i="1" s="1"/>
  <c r="J6330" i="1"/>
  <c r="N6330" i="1" s="1"/>
  <c r="O6330" i="1" s="1"/>
  <c r="P6330" i="1" s="1"/>
  <c r="J6327" i="1"/>
  <c r="N6327" i="1" s="1"/>
  <c r="O6327" i="1" s="1"/>
  <c r="P6327" i="1" s="1"/>
  <c r="J6324" i="1"/>
  <c r="N6324" i="1" s="1"/>
  <c r="O6324" i="1" s="1"/>
  <c r="P6324" i="1" s="1"/>
  <c r="J6321" i="1"/>
  <c r="N6321" i="1" s="1"/>
  <c r="O6321" i="1" s="1"/>
  <c r="P6321" i="1" s="1"/>
  <c r="J6318" i="1"/>
  <c r="N6318" i="1" s="1"/>
  <c r="O6318" i="1" s="1"/>
  <c r="P6318" i="1" s="1"/>
  <c r="J6315" i="1"/>
  <c r="N6315" i="1" s="1"/>
  <c r="O6315" i="1" s="1"/>
  <c r="P6315" i="1" s="1"/>
  <c r="J6312" i="1"/>
  <c r="N6312" i="1" s="1"/>
  <c r="O6312" i="1" s="1"/>
  <c r="P6312" i="1" s="1"/>
  <c r="J6309" i="1"/>
  <c r="N6309" i="1" s="1"/>
  <c r="O6309" i="1" s="1"/>
  <c r="P6309" i="1" s="1"/>
  <c r="J6306" i="1"/>
  <c r="N6306" i="1" s="1"/>
  <c r="O6306" i="1" s="1"/>
  <c r="P6306" i="1" s="1"/>
  <c r="J6303" i="1"/>
  <c r="N6303" i="1" s="1"/>
  <c r="O6303" i="1" s="1"/>
  <c r="P6303" i="1" s="1"/>
  <c r="J6300" i="1"/>
  <c r="N6300" i="1" s="1"/>
  <c r="O6300" i="1" s="1"/>
  <c r="P6300" i="1" s="1"/>
  <c r="J6297" i="1"/>
  <c r="N6297" i="1" s="1"/>
  <c r="O6297" i="1" s="1"/>
  <c r="P6297" i="1" s="1"/>
  <c r="J6294" i="1"/>
  <c r="N6294" i="1" s="1"/>
  <c r="O6294" i="1" s="1"/>
  <c r="P6294" i="1" s="1"/>
  <c r="J6291" i="1"/>
  <c r="N6291" i="1" s="1"/>
  <c r="O6291" i="1" s="1"/>
  <c r="P6291" i="1" s="1"/>
  <c r="J6288" i="1"/>
  <c r="N6288" i="1" s="1"/>
  <c r="O6288" i="1" s="1"/>
  <c r="P6288" i="1" s="1"/>
  <c r="J6285" i="1"/>
  <c r="N6285" i="1" s="1"/>
  <c r="O6285" i="1" s="1"/>
  <c r="P6285" i="1" s="1"/>
  <c r="J6282" i="1"/>
  <c r="N6282" i="1" s="1"/>
  <c r="O6282" i="1" s="1"/>
  <c r="P6282" i="1" s="1"/>
  <c r="J6279" i="1"/>
  <c r="N6279" i="1" s="1"/>
  <c r="O6279" i="1" s="1"/>
  <c r="P6279" i="1" s="1"/>
  <c r="J6276" i="1"/>
  <c r="N6276" i="1" s="1"/>
  <c r="O6276" i="1" s="1"/>
  <c r="P6276" i="1" s="1"/>
  <c r="J6273" i="1"/>
  <c r="N6273" i="1" s="1"/>
  <c r="O6273" i="1" s="1"/>
  <c r="P6273" i="1" s="1"/>
  <c r="J6270" i="1"/>
  <c r="N6270" i="1" s="1"/>
  <c r="O6270" i="1" s="1"/>
  <c r="P6270" i="1" s="1"/>
  <c r="J6267" i="1"/>
  <c r="N6267" i="1" s="1"/>
  <c r="O6267" i="1" s="1"/>
  <c r="P6267" i="1" s="1"/>
  <c r="J6264" i="1"/>
  <c r="N6264" i="1" s="1"/>
  <c r="O6264" i="1" s="1"/>
  <c r="P6264" i="1" s="1"/>
  <c r="J6261" i="1"/>
  <c r="N6261" i="1" s="1"/>
  <c r="O6261" i="1" s="1"/>
  <c r="P6261" i="1" s="1"/>
  <c r="J6258" i="1"/>
  <c r="N6258" i="1" s="1"/>
  <c r="O6258" i="1" s="1"/>
  <c r="P6258" i="1" s="1"/>
  <c r="J6255" i="1"/>
  <c r="N6255" i="1" s="1"/>
  <c r="O6255" i="1" s="1"/>
  <c r="P6255" i="1" s="1"/>
  <c r="J6252" i="1"/>
  <c r="N6252" i="1" s="1"/>
  <c r="O6252" i="1" s="1"/>
  <c r="P6252" i="1" s="1"/>
  <c r="J6249" i="1"/>
  <c r="N6249" i="1" s="1"/>
  <c r="O6249" i="1" s="1"/>
  <c r="P6249" i="1" s="1"/>
  <c r="J6246" i="1"/>
  <c r="N6246" i="1" s="1"/>
  <c r="O6246" i="1" s="1"/>
  <c r="P6246" i="1" s="1"/>
  <c r="J6243" i="1"/>
  <c r="N6243" i="1" s="1"/>
  <c r="O6243" i="1" s="1"/>
  <c r="P6243" i="1" s="1"/>
  <c r="J6240" i="1"/>
  <c r="N6240" i="1" s="1"/>
  <c r="O6240" i="1" s="1"/>
  <c r="P6240" i="1" s="1"/>
  <c r="J6237" i="1"/>
  <c r="N6237" i="1" s="1"/>
  <c r="O6237" i="1" s="1"/>
  <c r="P6237" i="1" s="1"/>
  <c r="J6234" i="1"/>
  <c r="N6234" i="1" s="1"/>
  <c r="O6234" i="1" s="1"/>
  <c r="P6234" i="1" s="1"/>
  <c r="J6231" i="1"/>
  <c r="N6231" i="1" s="1"/>
  <c r="O6231" i="1" s="1"/>
  <c r="P6231" i="1" s="1"/>
  <c r="J6228" i="1"/>
  <c r="N6228" i="1" s="1"/>
  <c r="O6228" i="1" s="1"/>
  <c r="P6228" i="1" s="1"/>
  <c r="J6225" i="1"/>
  <c r="N6225" i="1" s="1"/>
  <c r="O6225" i="1" s="1"/>
  <c r="P6225" i="1" s="1"/>
  <c r="J6222" i="1"/>
  <c r="N6222" i="1" s="1"/>
  <c r="O6222" i="1" s="1"/>
  <c r="P6222" i="1" s="1"/>
  <c r="J6219" i="1"/>
  <c r="N6219" i="1" s="1"/>
  <c r="O6219" i="1" s="1"/>
  <c r="P6219" i="1" s="1"/>
  <c r="J6216" i="1"/>
  <c r="N6216" i="1" s="1"/>
  <c r="O6216" i="1" s="1"/>
  <c r="P6216" i="1" s="1"/>
  <c r="J6213" i="1"/>
  <c r="N6213" i="1" s="1"/>
  <c r="O6213" i="1" s="1"/>
  <c r="P6213" i="1" s="1"/>
  <c r="J6210" i="1"/>
  <c r="N6210" i="1" s="1"/>
  <c r="O6210" i="1" s="1"/>
  <c r="P6210" i="1" s="1"/>
  <c r="J6207" i="1"/>
  <c r="N6207" i="1" s="1"/>
  <c r="O6207" i="1" s="1"/>
  <c r="P6207" i="1" s="1"/>
  <c r="J6204" i="1"/>
  <c r="N6204" i="1" s="1"/>
  <c r="O6204" i="1" s="1"/>
  <c r="P6204" i="1" s="1"/>
  <c r="J6201" i="1"/>
  <c r="N6201" i="1" s="1"/>
  <c r="O6201" i="1" s="1"/>
  <c r="P6201" i="1" s="1"/>
  <c r="J6198" i="1"/>
  <c r="N6198" i="1" s="1"/>
  <c r="O6198" i="1" s="1"/>
  <c r="P6198" i="1" s="1"/>
  <c r="J6195" i="1"/>
  <c r="N6195" i="1" s="1"/>
  <c r="O6195" i="1" s="1"/>
  <c r="P6195" i="1" s="1"/>
  <c r="J6192" i="1"/>
  <c r="N6192" i="1" s="1"/>
  <c r="O6192" i="1" s="1"/>
  <c r="P6192" i="1" s="1"/>
  <c r="J6189" i="1"/>
  <c r="N6189" i="1" s="1"/>
  <c r="O6189" i="1" s="1"/>
  <c r="P6189" i="1" s="1"/>
  <c r="J6186" i="1"/>
  <c r="N6186" i="1" s="1"/>
  <c r="O6186" i="1" s="1"/>
  <c r="P6186" i="1" s="1"/>
  <c r="J6183" i="1"/>
  <c r="N6183" i="1" s="1"/>
  <c r="O6183" i="1" s="1"/>
  <c r="P6183" i="1" s="1"/>
  <c r="J6180" i="1"/>
  <c r="N6180" i="1" s="1"/>
  <c r="O6180" i="1" s="1"/>
  <c r="P6180" i="1" s="1"/>
  <c r="J6177" i="1"/>
  <c r="N6177" i="1" s="1"/>
  <c r="O6177" i="1" s="1"/>
  <c r="P6177" i="1" s="1"/>
  <c r="J6174" i="1"/>
  <c r="N6174" i="1" s="1"/>
  <c r="O6174" i="1" s="1"/>
  <c r="P6174" i="1" s="1"/>
  <c r="J6171" i="1"/>
  <c r="N6171" i="1" s="1"/>
  <c r="O6171" i="1" s="1"/>
  <c r="P6171" i="1" s="1"/>
  <c r="J6168" i="1"/>
  <c r="N6168" i="1" s="1"/>
  <c r="O6168" i="1" s="1"/>
  <c r="P6168" i="1" s="1"/>
  <c r="J6165" i="1"/>
  <c r="N6165" i="1" s="1"/>
  <c r="O6165" i="1" s="1"/>
  <c r="P6165" i="1" s="1"/>
  <c r="J6162" i="1"/>
  <c r="N6162" i="1" s="1"/>
  <c r="O6162" i="1" s="1"/>
  <c r="P6162" i="1" s="1"/>
  <c r="J6159" i="1"/>
  <c r="N6159" i="1" s="1"/>
  <c r="O6159" i="1" s="1"/>
  <c r="P6159" i="1" s="1"/>
  <c r="J6156" i="1"/>
  <c r="N6156" i="1" s="1"/>
  <c r="O6156" i="1" s="1"/>
  <c r="P6156" i="1" s="1"/>
  <c r="J6153" i="1"/>
  <c r="N6153" i="1" s="1"/>
  <c r="O6153" i="1" s="1"/>
  <c r="P6153" i="1" s="1"/>
  <c r="J6150" i="1"/>
  <c r="N6150" i="1" s="1"/>
  <c r="O6150" i="1" s="1"/>
  <c r="P6150" i="1" s="1"/>
  <c r="J6147" i="1"/>
  <c r="N6147" i="1" s="1"/>
  <c r="O6147" i="1" s="1"/>
  <c r="P6147" i="1" s="1"/>
  <c r="J6144" i="1"/>
  <c r="N6144" i="1" s="1"/>
  <c r="O6144" i="1" s="1"/>
  <c r="P6144" i="1" s="1"/>
  <c r="J6141" i="1"/>
  <c r="N6141" i="1" s="1"/>
  <c r="O6141" i="1" s="1"/>
  <c r="P6141" i="1" s="1"/>
  <c r="J6138" i="1"/>
  <c r="N6138" i="1" s="1"/>
  <c r="O6138" i="1" s="1"/>
  <c r="P6138" i="1" s="1"/>
  <c r="J6135" i="1"/>
  <c r="N6135" i="1" s="1"/>
  <c r="O6135" i="1" s="1"/>
  <c r="P6135" i="1" s="1"/>
  <c r="J6132" i="1"/>
  <c r="N6132" i="1" s="1"/>
  <c r="O6132" i="1" s="1"/>
  <c r="P6132" i="1" s="1"/>
  <c r="J6129" i="1"/>
  <c r="N6129" i="1" s="1"/>
  <c r="O6129" i="1" s="1"/>
  <c r="P6129" i="1" s="1"/>
  <c r="J6126" i="1"/>
  <c r="N6126" i="1" s="1"/>
  <c r="O6126" i="1" s="1"/>
  <c r="P6126" i="1" s="1"/>
  <c r="J6123" i="1"/>
  <c r="N6123" i="1" s="1"/>
  <c r="O6123" i="1" s="1"/>
  <c r="P6123" i="1" s="1"/>
  <c r="J6120" i="1"/>
  <c r="N6120" i="1" s="1"/>
  <c r="O6120" i="1" s="1"/>
  <c r="P6120" i="1" s="1"/>
  <c r="J6117" i="1"/>
  <c r="N6117" i="1" s="1"/>
  <c r="O6117" i="1" s="1"/>
  <c r="P6117" i="1" s="1"/>
  <c r="J6114" i="1"/>
  <c r="N6114" i="1" s="1"/>
  <c r="O6114" i="1" s="1"/>
  <c r="P6114" i="1" s="1"/>
  <c r="J6111" i="1"/>
  <c r="N6111" i="1" s="1"/>
  <c r="O6111" i="1" s="1"/>
  <c r="P6111" i="1" s="1"/>
  <c r="J6108" i="1"/>
  <c r="N6108" i="1" s="1"/>
  <c r="O6108" i="1" s="1"/>
  <c r="P6108" i="1" s="1"/>
  <c r="J6105" i="1"/>
  <c r="N6105" i="1" s="1"/>
  <c r="O6105" i="1" s="1"/>
  <c r="P6105" i="1" s="1"/>
  <c r="J6102" i="1"/>
  <c r="N6102" i="1" s="1"/>
  <c r="O6102" i="1" s="1"/>
  <c r="P6102" i="1" s="1"/>
  <c r="J6099" i="1"/>
  <c r="N6099" i="1" s="1"/>
  <c r="O6099" i="1" s="1"/>
  <c r="P6099" i="1" s="1"/>
  <c r="J6096" i="1"/>
  <c r="N6096" i="1" s="1"/>
  <c r="O6096" i="1" s="1"/>
  <c r="P6096" i="1" s="1"/>
  <c r="J6093" i="1"/>
  <c r="N6093" i="1" s="1"/>
  <c r="O6093" i="1" s="1"/>
  <c r="P6093" i="1" s="1"/>
  <c r="J6090" i="1"/>
  <c r="N6090" i="1" s="1"/>
  <c r="O6090" i="1" s="1"/>
  <c r="P6090" i="1" s="1"/>
  <c r="J6087" i="1"/>
  <c r="N6087" i="1" s="1"/>
  <c r="O6087" i="1" s="1"/>
  <c r="P6087" i="1" s="1"/>
  <c r="J6084" i="1"/>
  <c r="N6084" i="1" s="1"/>
  <c r="O6084" i="1" s="1"/>
  <c r="P6084" i="1" s="1"/>
  <c r="J6081" i="1"/>
  <c r="N6081" i="1" s="1"/>
  <c r="O6081" i="1" s="1"/>
  <c r="P6081" i="1" s="1"/>
  <c r="J6078" i="1"/>
  <c r="N6078" i="1" s="1"/>
  <c r="O6078" i="1" s="1"/>
  <c r="P6078" i="1" s="1"/>
  <c r="J6075" i="1"/>
  <c r="N6075" i="1" s="1"/>
  <c r="O6075" i="1" s="1"/>
  <c r="P6075" i="1" s="1"/>
  <c r="J6072" i="1"/>
  <c r="N6072" i="1" s="1"/>
  <c r="O6072" i="1" s="1"/>
  <c r="P6072" i="1" s="1"/>
  <c r="J6069" i="1"/>
  <c r="N6069" i="1" s="1"/>
  <c r="O6069" i="1" s="1"/>
  <c r="P6069" i="1" s="1"/>
  <c r="J6066" i="1"/>
  <c r="N6066" i="1" s="1"/>
  <c r="O6066" i="1" s="1"/>
  <c r="P6066" i="1" s="1"/>
  <c r="J6063" i="1"/>
  <c r="N6063" i="1" s="1"/>
  <c r="O6063" i="1" s="1"/>
  <c r="P6063" i="1" s="1"/>
  <c r="J6050" i="1"/>
  <c r="N6050" i="1" s="1"/>
  <c r="O6050" i="1" s="1"/>
  <c r="P6050" i="1" s="1"/>
  <c r="J6037" i="1"/>
  <c r="N6037" i="1" s="1"/>
  <c r="O6037" i="1" s="1"/>
  <c r="P6037" i="1" s="1"/>
  <c r="J6014" i="1"/>
  <c r="N6014" i="1" s="1"/>
  <c r="O6014" i="1" s="1"/>
  <c r="P6014" i="1" s="1"/>
  <c r="J6001" i="1"/>
  <c r="N6001" i="1" s="1"/>
  <c r="O6001" i="1" s="1"/>
  <c r="P6001" i="1" s="1"/>
  <c r="J10" i="1"/>
  <c r="N10" i="1" s="1"/>
  <c r="O10" i="1" s="1"/>
  <c r="P10" i="1" s="1"/>
  <c r="J6053" i="1"/>
  <c r="N6053" i="1" s="1"/>
  <c r="O6053" i="1" s="1"/>
  <c r="P6053" i="1" s="1"/>
  <c r="J6040" i="1"/>
  <c r="N6040" i="1" s="1"/>
  <c r="O6040" i="1" s="1"/>
  <c r="P6040" i="1" s="1"/>
  <c r="J6017" i="1"/>
  <c r="N6017" i="1" s="1"/>
  <c r="O6017" i="1" s="1"/>
  <c r="P6017" i="1" s="1"/>
  <c r="J6004" i="1"/>
  <c r="N6004" i="1" s="1"/>
  <c r="O6004" i="1" s="1"/>
  <c r="P6004" i="1" s="1"/>
  <c r="J5990" i="1"/>
  <c r="N5990" i="1" s="1"/>
  <c r="O5990" i="1" s="1"/>
  <c r="P5990" i="1" s="1"/>
  <c r="J5972" i="1"/>
  <c r="N5972" i="1" s="1"/>
  <c r="O5972" i="1" s="1"/>
  <c r="P5972" i="1" s="1"/>
  <c r="J5954" i="1"/>
  <c r="N5954" i="1" s="1"/>
  <c r="O5954" i="1" s="1"/>
  <c r="P5954" i="1" s="1"/>
  <c r="J5936" i="1"/>
  <c r="N5936" i="1" s="1"/>
  <c r="O5936" i="1" s="1"/>
  <c r="P5936" i="1" s="1"/>
  <c r="J5918" i="1"/>
  <c r="N5918" i="1" s="1"/>
  <c r="O5918" i="1" s="1"/>
  <c r="P5918" i="1" s="1"/>
  <c r="J5900" i="1"/>
  <c r="N5900" i="1" s="1"/>
  <c r="O5900" i="1" s="1"/>
  <c r="P5900" i="1" s="1"/>
  <c r="J5882" i="1"/>
  <c r="N5882" i="1" s="1"/>
  <c r="O5882" i="1" s="1"/>
  <c r="P5882" i="1" s="1"/>
  <c r="J5466" i="1"/>
  <c r="N5466" i="1" s="1"/>
  <c r="O5466" i="1" s="1"/>
  <c r="P5466" i="1" s="1"/>
  <c r="J5407" i="1"/>
  <c r="N5407" i="1" s="1"/>
  <c r="O5407" i="1" s="1"/>
  <c r="P5407" i="1" s="1"/>
  <c r="J6056" i="1"/>
  <c r="N6056" i="1" s="1"/>
  <c r="O6056" i="1" s="1"/>
  <c r="P6056" i="1" s="1"/>
  <c r="J6043" i="1"/>
  <c r="N6043" i="1" s="1"/>
  <c r="O6043" i="1" s="1"/>
  <c r="P6043" i="1" s="1"/>
  <c r="J6020" i="1"/>
  <c r="N6020" i="1" s="1"/>
  <c r="O6020" i="1" s="1"/>
  <c r="P6020" i="1" s="1"/>
  <c r="J6007" i="1"/>
  <c r="N6007" i="1" s="1"/>
  <c r="O6007" i="1" s="1"/>
  <c r="P6007" i="1" s="1"/>
  <c r="J6059" i="1"/>
  <c r="N6059" i="1" s="1"/>
  <c r="O6059" i="1" s="1"/>
  <c r="P6059" i="1" s="1"/>
  <c r="J6046" i="1"/>
  <c r="N6046" i="1" s="1"/>
  <c r="O6046" i="1" s="1"/>
  <c r="P6046" i="1" s="1"/>
  <c r="J6023" i="1"/>
  <c r="N6023" i="1" s="1"/>
  <c r="O6023" i="1" s="1"/>
  <c r="P6023" i="1" s="1"/>
  <c r="J6010" i="1"/>
  <c r="N6010" i="1" s="1"/>
  <c r="O6010" i="1" s="1"/>
  <c r="P6010" i="1" s="1"/>
  <c r="J5993" i="1"/>
  <c r="N5993" i="1" s="1"/>
  <c r="O5993" i="1" s="1"/>
  <c r="P5993" i="1" s="1"/>
  <c r="J5975" i="1"/>
  <c r="N5975" i="1" s="1"/>
  <c r="O5975" i="1" s="1"/>
  <c r="P5975" i="1" s="1"/>
  <c r="J5957" i="1"/>
  <c r="N5957" i="1" s="1"/>
  <c r="O5957" i="1" s="1"/>
  <c r="P5957" i="1" s="1"/>
  <c r="J5939" i="1"/>
  <c r="N5939" i="1" s="1"/>
  <c r="O5939" i="1" s="1"/>
  <c r="P5939" i="1" s="1"/>
  <c r="J5921" i="1"/>
  <c r="N5921" i="1" s="1"/>
  <c r="O5921" i="1" s="1"/>
  <c r="P5921" i="1" s="1"/>
  <c r="J5903" i="1"/>
  <c r="N5903" i="1" s="1"/>
  <c r="O5903" i="1" s="1"/>
  <c r="P5903" i="1" s="1"/>
  <c r="J5885" i="1"/>
  <c r="N5885" i="1" s="1"/>
  <c r="O5885" i="1" s="1"/>
  <c r="P5885" i="1" s="1"/>
  <c r="J5587" i="1"/>
  <c r="N5587" i="1" s="1"/>
  <c r="O5587" i="1" s="1"/>
  <c r="P5587" i="1" s="1"/>
  <c r="J5430" i="1"/>
  <c r="N5430" i="1" s="1"/>
  <c r="O5430" i="1" s="1"/>
  <c r="P5430" i="1" s="1"/>
  <c r="J5371" i="1"/>
  <c r="N5371" i="1" s="1"/>
  <c r="O5371" i="1" s="1"/>
  <c r="P5371" i="1" s="1"/>
  <c r="F509" i="3"/>
  <c r="G509" i="3"/>
  <c r="H509" i="3"/>
  <c r="I509" i="3"/>
  <c r="E510" i="3"/>
  <c r="F478" i="3"/>
  <c r="G478" i="3"/>
  <c r="H478" i="3"/>
  <c r="I478" i="3"/>
  <c r="E479" i="3"/>
  <c r="F414" i="3"/>
  <c r="G414" i="3"/>
  <c r="H414" i="3"/>
  <c r="I414" i="3"/>
  <c r="E415" i="3"/>
  <c r="E27" i="3"/>
  <c r="I26" i="3"/>
  <c r="H26" i="3"/>
  <c r="G26" i="3"/>
  <c r="F26" i="3"/>
  <c r="L25" i="3"/>
  <c r="K25" i="3"/>
  <c r="N6" i="1" l="1"/>
  <c r="F510" i="3"/>
  <c r="G510" i="3"/>
  <c r="H510" i="3"/>
  <c r="I510" i="3"/>
  <c r="E511" i="3"/>
  <c r="H479" i="3"/>
  <c r="I479" i="3"/>
  <c r="E480" i="3"/>
  <c r="F479" i="3"/>
  <c r="G479" i="3"/>
  <c r="F415" i="3"/>
  <c r="G415" i="3"/>
  <c r="H415" i="3"/>
  <c r="I415" i="3"/>
  <c r="E416" i="3"/>
  <c r="E28" i="3"/>
  <c r="I27" i="3"/>
  <c r="H27" i="3"/>
  <c r="F27" i="3"/>
  <c r="G27" i="3"/>
  <c r="K26" i="3"/>
  <c r="L26" i="3"/>
  <c r="H511" i="3" l="1"/>
  <c r="I511" i="3"/>
  <c r="E512" i="3"/>
  <c r="F511" i="3"/>
  <c r="G511" i="3"/>
  <c r="F480" i="3"/>
  <c r="G480" i="3"/>
  <c r="H480" i="3"/>
  <c r="I480" i="3"/>
  <c r="E481" i="3"/>
  <c r="H416" i="3"/>
  <c r="I416" i="3"/>
  <c r="E417" i="3"/>
  <c r="G416" i="3"/>
  <c r="F416" i="3"/>
  <c r="L27" i="3"/>
  <c r="I28" i="3"/>
  <c r="H28" i="3"/>
  <c r="G28" i="3"/>
  <c r="F28" i="3"/>
  <c r="E29" i="3"/>
  <c r="K27" i="3"/>
  <c r="F512" i="3" l="1"/>
  <c r="G512" i="3"/>
  <c r="H512" i="3"/>
  <c r="I512" i="3"/>
  <c r="E513" i="3"/>
  <c r="E482" i="3"/>
  <c r="F481" i="3"/>
  <c r="G481" i="3"/>
  <c r="H481" i="3"/>
  <c r="I481" i="3"/>
  <c r="F417" i="3"/>
  <c r="G417" i="3"/>
  <c r="H417" i="3"/>
  <c r="I417" i="3"/>
  <c r="E418" i="3"/>
  <c r="K28" i="3"/>
  <c r="E30" i="3"/>
  <c r="I29" i="3"/>
  <c r="H29" i="3"/>
  <c r="G29" i="3"/>
  <c r="F29" i="3"/>
  <c r="L28" i="3"/>
  <c r="E514" i="3" l="1"/>
  <c r="F513" i="3"/>
  <c r="G513" i="3"/>
  <c r="H513" i="3"/>
  <c r="I513" i="3"/>
  <c r="F482" i="3"/>
  <c r="G482" i="3"/>
  <c r="H482" i="3"/>
  <c r="I482" i="3"/>
  <c r="E483" i="3"/>
  <c r="E419" i="3"/>
  <c r="F418" i="3"/>
  <c r="G418" i="3"/>
  <c r="H418" i="3"/>
  <c r="I418" i="3"/>
  <c r="E31" i="3"/>
  <c r="I30" i="3"/>
  <c r="H30" i="3"/>
  <c r="F30" i="3"/>
  <c r="G30" i="3"/>
  <c r="K29" i="3"/>
  <c r="L29" i="3"/>
  <c r="F514" i="3" l="1"/>
  <c r="G514" i="3"/>
  <c r="H514" i="3"/>
  <c r="I514" i="3"/>
  <c r="E515" i="3"/>
  <c r="F483" i="3"/>
  <c r="G483" i="3"/>
  <c r="H483" i="3"/>
  <c r="I483" i="3"/>
  <c r="E484" i="3"/>
  <c r="F419" i="3"/>
  <c r="G419" i="3"/>
  <c r="H419" i="3"/>
  <c r="I419" i="3"/>
  <c r="E420" i="3"/>
  <c r="K30" i="3"/>
  <c r="I31" i="3"/>
  <c r="H31" i="3"/>
  <c r="G31" i="3"/>
  <c r="F31" i="3"/>
  <c r="E32" i="3"/>
  <c r="L30" i="3"/>
  <c r="F515" i="3" l="1"/>
  <c r="G515" i="3"/>
  <c r="E516" i="3"/>
  <c r="H515" i="3"/>
  <c r="I515" i="3"/>
  <c r="G484" i="3"/>
  <c r="H484" i="3"/>
  <c r="I484" i="3"/>
  <c r="E485" i="3"/>
  <c r="F484" i="3"/>
  <c r="F420" i="3"/>
  <c r="G420" i="3"/>
  <c r="H420" i="3"/>
  <c r="I420" i="3"/>
  <c r="E421" i="3"/>
  <c r="L31" i="3"/>
  <c r="E33" i="3"/>
  <c r="I32" i="3"/>
  <c r="H32" i="3"/>
  <c r="G32" i="3"/>
  <c r="F32" i="3"/>
  <c r="K31" i="3"/>
  <c r="G516" i="3" l="1"/>
  <c r="H516" i="3"/>
  <c r="I516" i="3"/>
  <c r="E517" i="3"/>
  <c r="F516" i="3"/>
  <c r="F485" i="3"/>
  <c r="G485" i="3"/>
  <c r="H485" i="3"/>
  <c r="I485" i="3"/>
  <c r="E486" i="3"/>
  <c r="G421" i="3"/>
  <c r="H421" i="3"/>
  <c r="I421" i="3"/>
  <c r="E422" i="3"/>
  <c r="F421" i="3"/>
  <c r="K32" i="3"/>
  <c r="L32" i="3"/>
  <c r="E34" i="3"/>
  <c r="I33" i="3"/>
  <c r="H33" i="3"/>
  <c r="F33" i="3"/>
  <c r="G33" i="3"/>
  <c r="F517" i="3" l="1"/>
  <c r="G517" i="3"/>
  <c r="H517" i="3"/>
  <c r="I517" i="3"/>
  <c r="E518" i="3"/>
  <c r="I486" i="3"/>
  <c r="E487" i="3"/>
  <c r="G486" i="3"/>
  <c r="F486" i="3"/>
  <c r="H486" i="3"/>
  <c r="F422" i="3"/>
  <c r="G422" i="3"/>
  <c r="H422" i="3"/>
  <c r="I422" i="3"/>
  <c r="E423" i="3"/>
  <c r="I34" i="3"/>
  <c r="H34" i="3"/>
  <c r="G34" i="3"/>
  <c r="F34" i="3"/>
  <c r="E35" i="3"/>
  <c r="K33" i="3"/>
  <c r="L33" i="3"/>
  <c r="I518" i="3" l="1"/>
  <c r="E519" i="3"/>
  <c r="G518" i="3"/>
  <c r="F518" i="3"/>
  <c r="H518" i="3"/>
  <c r="F487" i="3"/>
  <c r="G487" i="3"/>
  <c r="H487" i="3"/>
  <c r="I487" i="3"/>
  <c r="E488" i="3"/>
  <c r="I423" i="3"/>
  <c r="E424" i="3"/>
  <c r="F423" i="3"/>
  <c r="G423" i="3"/>
  <c r="H423" i="3"/>
  <c r="E36" i="3"/>
  <c r="I35" i="3"/>
  <c r="H35" i="3"/>
  <c r="G35" i="3"/>
  <c r="F35" i="3"/>
  <c r="K34" i="3"/>
  <c r="L34" i="3"/>
  <c r="F519" i="3" l="1"/>
  <c r="G519" i="3"/>
  <c r="H519" i="3"/>
  <c r="I519" i="3"/>
  <c r="F488" i="3"/>
  <c r="G488" i="3"/>
  <c r="H488" i="3"/>
  <c r="I488" i="3"/>
  <c r="E489" i="3"/>
  <c r="F424" i="3"/>
  <c r="G424" i="3"/>
  <c r="H424" i="3"/>
  <c r="I424" i="3"/>
  <c r="E425" i="3"/>
  <c r="E37" i="3"/>
  <c r="I36" i="3"/>
  <c r="H36" i="3"/>
  <c r="F36" i="3"/>
  <c r="G36" i="3"/>
  <c r="L35" i="3"/>
  <c r="K35" i="3"/>
  <c r="F489" i="3" l="1"/>
  <c r="G489" i="3"/>
  <c r="H489" i="3"/>
  <c r="I489" i="3"/>
  <c r="F425" i="3"/>
  <c r="G425" i="3"/>
  <c r="H425" i="3"/>
  <c r="I425" i="3"/>
  <c r="E426" i="3"/>
  <c r="K36" i="3"/>
  <c r="I37" i="3"/>
  <c r="H37" i="3"/>
  <c r="G37" i="3"/>
  <c r="F37" i="3"/>
  <c r="E38" i="3"/>
  <c r="L36" i="3"/>
  <c r="F426" i="3" l="1"/>
  <c r="G426" i="3"/>
  <c r="H426" i="3"/>
  <c r="I426" i="3"/>
  <c r="E427" i="3"/>
  <c r="L37" i="3"/>
  <c r="E39" i="3"/>
  <c r="I38" i="3"/>
  <c r="H38" i="3"/>
  <c r="G38" i="3"/>
  <c r="F38" i="3"/>
  <c r="K37" i="3"/>
  <c r="F427" i="3" l="1"/>
  <c r="G427" i="3"/>
  <c r="H427" i="3"/>
  <c r="I427" i="3"/>
  <c r="E428" i="3"/>
  <c r="L38" i="3"/>
  <c r="K38" i="3"/>
  <c r="E40" i="3"/>
  <c r="I39" i="3"/>
  <c r="H39" i="3"/>
  <c r="F39" i="3"/>
  <c r="G39" i="3"/>
  <c r="H428" i="3" l="1"/>
  <c r="I428" i="3"/>
  <c r="E429" i="3"/>
  <c r="F428" i="3"/>
  <c r="G428" i="3"/>
  <c r="K39" i="3"/>
  <c r="L39" i="3"/>
  <c r="I40" i="3"/>
  <c r="H40" i="3"/>
  <c r="G40" i="3"/>
  <c r="F40" i="3"/>
  <c r="E41" i="3"/>
  <c r="F429" i="3" l="1"/>
  <c r="G429" i="3"/>
  <c r="H429" i="3"/>
  <c r="I429" i="3"/>
  <c r="E430" i="3"/>
  <c r="L40" i="3"/>
  <c r="K40" i="3"/>
  <c r="E42" i="3"/>
  <c r="I41" i="3"/>
  <c r="H41" i="3"/>
  <c r="G41" i="3"/>
  <c r="F41" i="3"/>
  <c r="E431" i="3" l="1"/>
  <c r="I430" i="3"/>
  <c r="F430" i="3"/>
  <c r="G430" i="3"/>
  <c r="H430" i="3"/>
  <c r="K41" i="3"/>
  <c r="E43" i="3"/>
  <c r="I42" i="3"/>
  <c r="H42" i="3"/>
  <c r="F42" i="3"/>
  <c r="G42" i="3"/>
  <c r="L41" i="3"/>
  <c r="F431" i="3" l="1"/>
  <c r="G431" i="3"/>
  <c r="H431" i="3"/>
  <c r="I431" i="3"/>
  <c r="E432" i="3"/>
  <c r="K42" i="3"/>
  <c r="L42" i="3"/>
  <c r="I43" i="3"/>
  <c r="H43" i="3"/>
  <c r="G43" i="3"/>
  <c r="F43" i="3"/>
  <c r="E44" i="3"/>
  <c r="F432" i="3" l="1"/>
  <c r="G432" i="3"/>
  <c r="H432" i="3"/>
  <c r="I432" i="3"/>
  <c r="E433" i="3"/>
  <c r="E45" i="3"/>
  <c r="I44" i="3"/>
  <c r="H44" i="3"/>
  <c r="G44" i="3"/>
  <c r="F44" i="3"/>
  <c r="K43" i="3"/>
  <c r="L43" i="3"/>
  <c r="G433" i="3" l="1"/>
  <c r="H433" i="3"/>
  <c r="I433" i="3"/>
  <c r="E434" i="3"/>
  <c r="F433" i="3"/>
  <c r="E46" i="3"/>
  <c r="I45" i="3"/>
  <c r="H45" i="3"/>
  <c r="F45" i="3"/>
  <c r="G45" i="3"/>
  <c r="L44" i="3"/>
  <c r="K44" i="3"/>
  <c r="F434" i="3" l="1"/>
  <c r="G434" i="3"/>
  <c r="H434" i="3"/>
  <c r="I434" i="3"/>
  <c r="E435" i="3"/>
  <c r="I46" i="3"/>
  <c r="H46" i="3"/>
  <c r="G46" i="3"/>
  <c r="F46" i="3"/>
  <c r="E47" i="3"/>
  <c r="K45" i="3"/>
  <c r="L45" i="3"/>
  <c r="I435" i="3" l="1"/>
  <c r="E436" i="3"/>
  <c r="F435" i="3"/>
  <c r="G435" i="3"/>
  <c r="H435" i="3"/>
  <c r="K46" i="3"/>
  <c r="E48" i="3"/>
  <c r="I47" i="3"/>
  <c r="H47" i="3"/>
  <c r="G47" i="3"/>
  <c r="F47" i="3"/>
  <c r="L46" i="3"/>
  <c r="F436" i="3" l="1"/>
  <c r="G436" i="3"/>
  <c r="H436" i="3"/>
  <c r="I436" i="3"/>
  <c r="E437" i="3"/>
  <c r="E49" i="3"/>
  <c r="I48" i="3"/>
  <c r="H48" i="3"/>
  <c r="F48" i="3"/>
  <c r="G48" i="3"/>
  <c r="K47" i="3"/>
  <c r="L47" i="3"/>
  <c r="E438" i="3" l="1"/>
  <c r="F437" i="3"/>
  <c r="G437" i="3"/>
  <c r="H437" i="3"/>
  <c r="I437" i="3"/>
  <c r="I49" i="3"/>
  <c r="H49" i="3"/>
  <c r="G49" i="3"/>
  <c r="F49" i="3"/>
  <c r="E50" i="3"/>
  <c r="K48" i="3"/>
  <c r="L48" i="3"/>
  <c r="F438" i="3" l="1"/>
  <c r="G438" i="3"/>
  <c r="H438" i="3"/>
  <c r="I438" i="3"/>
  <c r="E439" i="3"/>
  <c r="K49" i="3"/>
  <c r="E51" i="3"/>
  <c r="I50" i="3"/>
  <c r="H50" i="3"/>
  <c r="G50" i="3"/>
  <c r="F50" i="3"/>
  <c r="L49" i="3"/>
  <c r="F439" i="3" l="1"/>
  <c r="G439" i="3"/>
  <c r="H439" i="3"/>
  <c r="I439" i="3"/>
  <c r="E440" i="3"/>
  <c r="E52" i="3"/>
  <c r="I51" i="3"/>
  <c r="H51" i="3"/>
  <c r="F51" i="3"/>
  <c r="G51" i="3"/>
  <c r="K50" i="3"/>
  <c r="L50" i="3"/>
  <c r="H440" i="3" l="1"/>
  <c r="I440" i="3"/>
  <c r="E441" i="3"/>
  <c r="F440" i="3"/>
  <c r="G440" i="3"/>
  <c r="K51" i="3"/>
  <c r="L51" i="3"/>
  <c r="I52" i="3"/>
  <c r="H52" i="3"/>
  <c r="G52" i="3"/>
  <c r="F52" i="3"/>
  <c r="E53" i="3"/>
  <c r="F441" i="3" l="1"/>
  <c r="G441" i="3"/>
  <c r="H441" i="3"/>
  <c r="I441" i="3"/>
  <c r="E442" i="3"/>
  <c r="K52" i="3"/>
  <c r="E54" i="3"/>
  <c r="I53" i="3"/>
  <c r="H53" i="3"/>
  <c r="G53" i="3"/>
  <c r="F53" i="3"/>
  <c r="L52" i="3"/>
  <c r="E443" i="3" l="1"/>
  <c r="F442" i="3"/>
  <c r="G442" i="3"/>
  <c r="H442" i="3"/>
  <c r="I442" i="3"/>
  <c r="E55" i="3"/>
  <c r="I54" i="3"/>
  <c r="H54" i="3"/>
  <c r="F54" i="3"/>
  <c r="G54" i="3"/>
  <c r="K53" i="3"/>
  <c r="L53" i="3"/>
  <c r="F443" i="3" l="1"/>
  <c r="G443" i="3"/>
  <c r="H443" i="3"/>
  <c r="I443" i="3"/>
  <c r="E444" i="3"/>
  <c r="I55" i="3"/>
  <c r="H55" i="3"/>
  <c r="G55" i="3"/>
  <c r="F55" i="3"/>
  <c r="E56" i="3"/>
  <c r="K54" i="3"/>
  <c r="L54" i="3"/>
  <c r="F444" i="3" l="1"/>
  <c r="G444" i="3"/>
  <c r="H444" i="3"/>
  <c r="I444" i="3"/>
  <c r="E445" i="3"/>
  <c r="K55" i="3"/>
  <c r="E57" i="3"/>
  <c r="I56" i="3"/>
  <c r="H56" i="3"/>
  <c r="G56" i="3"/>
  <c r="F56" i="3"/>
  <c r="L55" i="3"/>
  <c r="G445" i="3" l="1"/>
  <c r="H445" i="3"/>
  <c r="I445" i="3"/>
  <c r="E446" i="3"/>
  <c r="F445" i="3"/>
  <c r="E58" i="3"/>
  <c r="I57" i="3"/>
  <c r="H57" i="3"/>
  <c r="F57" i="3"/>
  <c r="G57" i="3"/>
  <c r="L56" i="3"/>
  <c r="K56" i="3"/>
  <c r="F446" i="3" l="1"/>
  <c r="G446" i="3"/>
  <c r="H446" i="3"/>
  <c r="I446" i="3"/>
  <c r="E447" i="3"/>
  <c r="I58" i="3"/>
  <c r="H58" i="3"/>
  <c r="G58" i="3"/>
  <c r="F58" i="3"/>
  <c r="E59" i="3"/>
  <c r="K57" i="3"/>
  <c r="L57" i="3"/>
  <c r="I447" i="3" l="1"/>
  <c r="E448" i="3"/>
  <c r="H447" i="3"/>
  <c r="F447" i="3"/>
  <c r="G447" i="3"/>
  <c r="K58" i="3"/>
  <c r="E60" i="3"/>
  <c r="I59" i="3"/>
  <c r="H59" i="3"/>
  <c r="G59" i="3"/>
  <c r="F59" i="3"/>
  <c r="L58" i="3"/>
  <c r="F448" i="3" l="1"/>
  <c r="G448" i="3"/>
  <c r="H448" i="3"/>
  <c r="I448" i="3"/>
  <c r="E449" i="3"/>
  <c r="E61" i="3"/>
  <c r="I60" i="3"/>
  <c r="H60" i="3"/>
  <c r="F60" i="3"/>
  <c r="G60" i="3"/>
  <c r="K59" i="3"/>
  <c r="L59" i="3"/>
  <c r="E450" i="3" l="1"/>
  <c r="F449" i="3"/>
  <c r="G449" i="3"/>
  <c r="H449" i="3"/>
  <c r="I449" i="3"/>
  <c r="K60" i="3"/>
  <c r="I61" i="3"/>
  <c r="H61" i="3"/>
  <c r="G61" i="3"/>
  <c r="F61" i="3"/>
  <c r="E62" i="3"/>
  <c r="L60" i="3"/>
  <c r="F450" i="3" l="1"/>
  <c r="G450" i="3"/>
  <c r="H450" i="3"/>
  <c r="I450" i="3"/>
  <c r="E451" i="3"/>
  <c r="E63" i="3"/>
  <c r="I62" i="3"/>
  <c r="H62" i="3"/>
  <c r="G62" i="3"/>
  <c r="F62" i="3"/>
  <c r="K61" i="3"/>
  <c r="L61" i="3"/>
  <c r="F451" i="3" l="1"/>
  <c r="G451" i="3"/>
  <c r="H451" i="3"/>
  <c r="I451" i="3"/>
  <c r="E452" i="3"/>
  <c r="L62" i="3"/>
  <c r="E64" i="3"/>
  <c r="I63" i="3"/>
  <c r="H63" i="3"/>
  <c r="F63" i="3"/>
  <c r="G63" i="3"/>
  <c r="K62" i="3"/>
  <c r="H452" i="3" l="1"/>
  <c r="I452" i="3"/>
  <c r="E453" i="3"/>
  <c r="F452" i="3"/>
  <c r="G452" i="3"/>
  <c r="E65" i="3"/>
  <c r="I64" i="3"/>
  <c r="H64" i="3"/>
  <c r="G64" i="3"/>
  <c r="F64" i="3"/>
  <c r="L63" i="3"/>
  <c r="K63" i="3"/>
  <c r="F453" i="3" l="1"/>
  <c r="G453" i="3"/>
  <c r="H453" i="3"/>
  <c r="I453" i="3"/>
  <c r="E454" i="3"/>
  <c r="L64" i="3"/>
  <c r="H65" i="3"/>
  <c r="E66" i="3"/>
  <c r="I65" i="3"/>
  <c r="G65" i="3"/>
  <c r="F65" i="3"/>
  <c r="K64" i="3"/>
  <c r="E455" i="3" l="1"/>
  <c r="I454" i="3"/>
  <c r="F454" i="3"/>
  <c r="G454" i="3"/>
  <c r="H454" i="3"/>
  <c r="L65" i="3"/>
  <c r="I66" i="3"/>
  <c r="F66" i="3"/>
  <c r="H66" i="3"/>
  <c r="G66" i="3"/>
  <c r="E67" i="3"/>
  <c r="K65" i="3"/>
  <c r="F455" i="3" l="1"/>
  <c r="G455" i="3"/>
  <c r="H455" i="3"/>
  <c r="I455" i="3"/>
  <c r="E456" i="3"/>
  <c r="L66" i="3"/>
  <c r="E68" i="3"/>
  <c r="I67" i="3"/>
  <c r="H67" i="3"/>
  <c r="G67" i="3"/>
  <c r="F67" i="3"/>
  <c r="K66" i="3"/>
  <c r="F456" i="3" l="1"/>
  <c r="G456" i="3"/>
  <c r="H456" i="3"/>
  <c r="I456" i="3"/>
  <c r="E457" i="3"/>
  <c r="L67" i="3"/>
  <c r="H68" i="3"/>
  <c r="I68" i="3"/>
  <c r="G68" i="3"/>
  <c r="F68" i="3"/>
  <c r="E69" i="3"/>
  <c r="K67" i="3"/>
  <c r="G457" i="3" l="1"/>
  <c r="H457" i="3"/>
  <c r="I457" i="3"/>
  <c r="F457" i="3"/>
  <c r="L68" i="3"/>
  <c r="I69" i="3"/>
  <c r="F69" i="3"/>
  <c r="E70" i="3"/>
  <c r="H69" i="3"/>
  <c r="G69" i="3"/>
  <c r="K68" i="3"/>
  <c r="E71" i="3" l="1"/>
  <c r="I70" i="3"/>
  <c r="H70" i="3"/>
  <c r="G70" i="3"/>
  <c r="F70" i="3"/>
  <c r="K69" i="3"/>
  <c r="L69" i="3"/>
  <c r="L70" i="3" l="1"/>
  <c r="H71" i="3"/>
  <c r="E72" i="3"/>
  <c r="I71" i="3"/>
  <c r="G71" i="3"/>
  <c r="F71" i="3"/>
  <c r="K70" i="3"/>
  <c r="K71" i="3" l="1"/>
  <c r="L71" i="3"/>
  <c r="I72" i="3"/>
  <c r="F72" i="3"/>
  <c r="H72" i="3"/>
  <c r="G72" i="3"/>
  <c r="E73" i="3"/>
  <c r="E74" i="3" l="1"/>
  <c r="I73" i="3"/>
  <c r="H73" i="3"/>
  <c r="G73" i="3"/>
  <c r="F73" i="3"/>
  <c r="K72" i="3"/>
  <c r="L72" i="3"/>
  <c r="L73" i="3" l="1"/>
  <c r="H74" i="3"/>
  <c r="I74" i="3"/>
  <c r="G74" i="3"/>
  <c r="F74" i="3"/>
  <c r="E75" i="3"/>
  <c r="K73" i="3"/>
  <c r="K74" i="3" l="1"/>
  <c r="I75" i="3"/>
  <c r="F75" i="3"/>
  <c r="E76" i="3"/>
  <c r="H75" i="3"/>
  <c r="G75" i="3"/>
  <c r="L74" i="3"/>
  <c r="K75" i="3" l="1"/>
  <c r="E77" i="3"/>
  <c r="G76" i="3"/>
  <c r="I76" i="3"/>
  <c r="H76" i="3"/>
  <c r="F76" i="3"/>
  <c r="L75" i="3"/>
  <c r="K76" i="3" l="1"/>
  <c r="F77" i="3"/>
  <c r="H77" i="3"/>
  <c r="I77" i="3"/>
  <c r="G77" i="3"/>
  <c r="E78" i="3"/>
  <c r="L76" i="3"/>
  <c r="K77" i="3" l="1"/>
  <c r="L77" i="3"/>
  <c r="I78" i="3"/>
  <c r="F78" i="3"/>
  <c r="E79" i="3"/>
  <c r="H78" i="3"/>
  <c r="G78" i="3"/>
  <c r="K78" i="3" l="1"/>
  <c r="E80" i="3"/>
  <c r="G79" i="3"/>
  <c r="I79" i="3"/>
  <c r="H79" i="3"/>
  <c r="F79" i="3"/>
  <c r="L78" i="3"/>
  <c r="K79" i="3" l="1"/>
  <c r="F80" i="3"/>
  <c r="H80" i="3"/>
  <c r="E81" i="3"/>
  <c r="G80" i="3"/>
  <c r="I80" i="3"/>
  <c r="L79" i="3"/>
  <c r="L80" i="3" l="1"/>
  <c r="K80" i="3"/>
  <c r="I81" i="3"/>
  <c r="F81" i="3"/>
  <c r="E82" i="3"/>
  <c r="H81" i="3"/>
  <c r="G81" i="3"/>
  <c r="K81" i="3" l="1"/>
  <c r="E83" i="3"/>
  <c r="G82" i="3"/>
  <c r="I82" i="3"/>
  <c r="H82" i="3"/>
  <c r="F82" i="3"/>
  <c r="L81" i="3"/>
  <c r="K82" i="3" l="1"/>
  <c r="F83" i="3"/>
  <c r="H83" i="3"/>
  <c r="E84" i="3"/>
  <c r="I83" i="3"/>
  <c r="G83" i="3"/>
  <c r="L82" i="3"/>
  <c r="L83" i="3" l="1"/>
  <c r="I84" i="3"/>
  <c r="F84" i="3"/>
  <c r="E85" i="3"/>
  <c r="H84" i="3"/>
  <c r="G84" i="3"/>
  <c r="K83" i="3"/>
  <c r="E86" i="3" l="1"/>
  <c r="G85" i="3"/>
  <c r="F85" i="3"/>
  <c r="H85" i="3"/>
  <c r="I85" i="3"/>
  <c r="K84" i="3"/>
  <c r="L84" i="3"/>
  <c r="L85" i="3" l="1"/>
  <c r="K85" i="3"/>
  <c r="F86" i="3"/>
  <c r="H86" i="3"/>
  <c r="E87" i="3"/>
  <c r="I86" i="3"/>
  <c r="G86" i="3"/>
  <c r="L86" i="3" l="1"/>
  <c r="K86" i="3"/>
  <c r="I87" i="3"/>
  <c r="F87" i="3"/>
  <c r="H87" i="3"/>
  <c r="G87" i="3"/>
  <c r="E88" i="3"/>
  <c r="E89" i="3" l="1"/>
  <c r="G88" i="3"/>
  <c r="I88" i="3"/>
  <c r="H88" i="3"/>
  <c r="F88" i="3"/>
  <c r="K87" i="3"/>
  <c r="L87" i="3"/>
  <c r="L88" i="3" l="1"/>
  <c r="K88" i="3"/>
  <c r="F89" i="3"/>
  <c r="H89" i="3"/>
  <c r="E90" i="3"/>
  <c r="I89" i="3"/>
  <c r="G89" i="3"/>
  <c r="L89" i="3" l="1"/>
  <c r="K89" i="3"/>
  <c r="I90" i="3"/>
  <c r="F90" i="3"/>
  <c r="G90" i="3"/>
  <c r="E91" i="3"/>
  <c r="H90" i="3"/>
  <c r="K90" i="3" l="1"/>
  <c r="E92" i="3"/>
  <c r="G91" i="3"/>
  <c r="I91" i="3"/>
  <c r="H91" i="3"/>
  <c r="F91" i="3"/>
  <c r="L90" i="3"/>
  <c r="K91" i="3" l="1"/>
  <c r="F92" i="3"/>
  <c r="I92" i="3"/>
  <c r="H92" i="3"/>
  <c r="E93" i="3"/>
  <c r="G92" i="3"/>
  <c r="L91" i="3"/>
  <c r="L92" i="3" l="1"/>
  <c r="K92" i="3"/>
  <c r="I93" i="3"/>
  <c r="F93" i="3"/>
  <c r="E94" i="3"/>
  <c r="G93" i="3"/>
  <c r="H93" i="3"/>
  <c r="K93" i="3" l="1"/>
  <c r="E95" i="3"/>
  <c r="H94" i="3"/>
  <c r="G94" i="3"/>
  <c r="I94" i="3"/>
  <c r="F94" i="3"/>
  <c r="L93" i="3"/>
  <c r="F95" i="3" l="1"/>
  <c r="I95" i="3"/>
  <c r="H95" i="3"/>
  <c r="E96" i="3"/>
  <c r="G95" i="3"/>
  <c r="L94" i="3"/>
  <c r="K94" i="3"/>
  <c r="I96" i="3" l="1"/>
  <c r="F96" i="3"/>
  <c r="E97" i="3"/>
  <c r="H96" i="3"/>
  <c r="G96" i="3"/>
  <c r="L95" i="3"/>
  <c r="K95" i="3"/>
  <c r="K96" i="3" l="1"/>
  <c r="L96" i="3"/>
  <c r="E98" i="3"/>
  <c r="H97" i="3"/>
  <c r="G97" i="3"/>
  <c r="I97" i="3"/>
  <c r="F97" i="3"/>
  <c r="K97" i="3" l="1"/>
  <c r="L97" i="3"/>
  <c r="F98" i="3"/>
  <c r="I98" i="3"/>
  <c r="H98" i="3"/>
  <c r="E99" i="3"/>
  <c r="G98" i="3"/>
  <c r="L98" i="3" l="1"/>
  <c r="K98" i="3"/>
  <c r="I99" i="3"/>
  <c r="F99" i="3"/>
  <c r="E100" i="3"/>
  <c r="H99" i="3"/>
  <c r="G99" i="3"/>
  <c r="L99" i="3" l="1"/>
  <c r="K99" i="3"/>
  <c r="E101" i="3"/>
  <c r="H100" i="3"/>
  <c r="G100" i="3"/>
  <c r="F100" i="3"/>
  <c r="I100" i="3"/>
  <c r="K100" i="3" l="1"/>
  <c r="L100" i="3"/>
  <c r="F101" i="3"/>
  <c r="I101" i="3"/>
  <c r="H101" i="3"/>
  <c r="E102" i="3"/>
  <c r="G101" i="3"/>
  <c r="L101" i="3" l="1"/>
  <c r="K101" i="3"/>
  <c r="I102" i="3"/>
  <c r="F102" i="3"/>
  <c r="E103" i="3"/>
  <c r="H102" i="3"/>
  <c r="G102" i="3"/>
  <c r="K102" i="3" l="1"/>
  <c r="E104" i="3"/>
  <c r="H103" i="3"/>
  <c r="G103" i="3"/>
  <c r="I103" i="3"/>
  <c r="F103" i="3"/>
  <c r="L102" i="3"/>
  <c r="F104" i="3" l="1"/>
  <c r="I104" i="3"/>
  <c r="H104" i="3"/>
  <c r="E105" i="3"/>
  <c r="G104" i="3"/>
  <c r="L103" i="3"/>
  <c r="K103" i="3"/>
  <c r="L104" i="3" l="1"/>
  <c r="K104" i="3"/>
  <c r="I105" i="3"/>
  <c r="F105" i="3"/>
  <c r="E106" i="3"/>
  <c r="H105" i="3"/>
  <c r="G105" i="3"/>
  <c r="E107" i="3" l="1"/>
  <c r="H106" i="3"/>
  <c r="G106" i="3"/>
  <c r="I106" i="3"/>
  <c r="F106" i="3"/>
  <c r="K105" i="3"/>
  <c r="L105" i="3"/>
  <c r="K106" i="3" l="1"/>
  <c r="L106" i="3"/>
  <c r="F107" i="3"/>
  <c r="I107" i="3"/>
  <c r="H107" i="3"/>
  <c r="G107" i="3"/>
  <c r="E108" i="3"/>
  <c r="L107" i="3" l="1"/>
  <c r="K107" i="3"/>
  <c r="I108" i="3"/>
  <c r="F108" i="3"/>
  <c r="E109" i="3"/>
  <c r="H108" i="3"/>
  <c r="G108" i="3"/>
  <c r="K108" i="3" l="1"/>
  <c r="E110" i="3"/>
  <c r="H109" i="3"/>
  <c r="G109" i="3"/>
  <c r="I109" i="3"/>
  <c r="F109" i="3"/>
  <c r="L108" i="3"/>
  <c r="F110" i="3" l="1"/>
  <c r="I110" i="3"/>
  <c r="H110" i="3"/>
  <c r="E111" i="3"/>
  <c r="G110" i="3"/>
  <c r="L109" i="3"/>
  <c r="K109" i="3"/>
  <c r="K110" i="3" l="1"/>
  <c r="I111" i="3"/>
  <c r="F111" i="3"/>
  <c r="E112" i="3"/>
  <c r="G111" i="3"/>
  <c r="H111" i="3"/>
  <c r="L110" i="3"/>
  <c r="K111" i="3" l="1"/>
  <c r="E113" i="3"/>
  <c r="H112" i="3"/>
  <c r="G112" i="3"/>
  <c r="I112" i="3"/>
  <c r="F112" i="3"/>
  <c r="L111" i="3"/>
  <c r="F113" i="3" l="1"/>
  <c r="I113" i="3"/>
  <c r="H113" i="3"/>
  <c r="E114" i="3"/>
  <c r="G113" i="3"/>
  <c r="L112" i="3"/>
  <c r="K112" i="3"/>
  <c r="K113" i="3" l="1"/>
  <c r="I114" i="3"/>
  <c r="F114" i="3"/>
  <c r="E115" i="3"/>
  <c r="H114" i="3"/>
  <c r="G114" i="3"/>
  <c r="L113" i="3"/>
  <c r="E116" i="3" l="1"/>
  <c r="H115" i="3"/>
  <c r="G115" i="3"/>
  <c r="I115" i="3"/>
  <c r="F115" i="3"/>
  <c r="K114" i="3"/>
  <c r="L114" i="3"/>
  <c r="K115" i="3" l="1"/>
  <c r="F116" i="3"/>
  <c r="I116" i="3"/>
  <c r="H116" i="3"/>
  <c r="E117" i="3"/>
  <c r="G116" i="3"/>
  <c r="L115" i="3"/>
  <c r="L116" i="3" l="1"/>
  <c r="I117" i="3"/>
  <c r="F117" i="3"/>
  <c r="E118" i="3"/>
  <c r="H117" i="3"/>
  <c r="G117" i="3"/>
  <c r="K116" i="3"/>
  <c r="E119" i="3" l="1"/>
  <c r="H118" i="3"/>
  <c r="G118" i="3"/>
  <c r="F118" i="3"/>
  <c r="I118" i="3"/>
  <c r="L117" i="3"/>
  <c r="K117" i="3"/>
  <c r="L118" i="3" l="1"/>
  <c r="K118" i="3"/>
  <c r="F119" i="3"/>
  <c r="I119" i="3"/>
  <c r="H119" i="3"/>
  <c r="E120" i="3"/>
  <c r="G119" i="3"/>
  <c r="K119" i="3" l="1"/>
  <c r="I120" i="3"/>
  <c r="F120" i="3"/>
  <c r="E121" i="3"/>
  <c r="H120" i="3"/>
  <c r="G120" i="3"/>
  <c r="L119" i="3"/>
  <c r="E122" i="3" l="1"/>
  <c r="H121" i="3"/>
  <c r="G121" i="3"/>
  <c r="I121" i="3"/>
  <c r="F121" i="3"/>
  <c r="L120" i="3"/>
  <c r="K120" i="3"/>
  <c r="L121" i="3" l="1"/>
  <c r="K121" i="3"/>
  <c r="F122" i="3"/>
  <c r="I122" i="3"/>
  <c r="H122" i="3"/>
  <c r="E123" i="3"/>
  <c r="G122" i="3"/>
  <c r="K122" i="3" l="1"/>
  <c r="I123" i="3"/>
  <c r="F123" i="3"/>
  <c r="E124" i="3"/>
  <c r="H123" i="3"/>
  <c r="G123" i="3"/>
  <c r="L122" i="3"/>
  <c r="E125" i="3" l="1"/>
  <c r="H124" i="3"/>
  <c r="G124" i="3"/>
  <c r="I124" i="3"/>
  <c r="F124" i="3"/>
  <c r="L123" i="3"/>
  <c r="K123" i="3"/>
  <c r="L124" i="3" l="1"/>
  <c r="K124" i="3"/>
  <c r="F125" i="3"/>
  <c r="I125" i="3"/>
  <c r="H125" i="3"/>
  <c r="G125" i="3"/>
  <c r="E126" i="3"/>
  <c r="I126" i="3" l="1"/>
  <c r="F126" i="3"/>
  <c r="E127" i="3"/>
  <c r="H126" i="3"/>
  <c r="G126" i="3"/>
  <c r="K125" i="3"/>
  <c r="L125" i="3"/>
  <c r="K126" i="3" l="1"/>
  <c r="L126" i="3"/>
  <c r="E128" i="3"/>
  <c r="H127" i="3"/>
  <c r="G127" i="3"/>
  <c r="I127" i="3"/>
  <c r="F127" i="3"/>
  <c r="K127" i="3" l="1"/>
  <c r="L127" i="3"/>
  <c r="F128" i="3"/>
  <c r="I128" i="3"/>
  <c r="H128" i="3"/>
  <c r="E129" i="3"/>
  <c r="G128" i="3"/>
  <c r="K128" i="3" l="1"/>
  <c r="I129" i="3"/>
  <c r="F129" i="3"/>
  <c r="E130" i="3"/>
  <c r="G129" i="3"/>
  <c r="H129" i="3"/>
  <c r="L128" i="3"/>
  <c r="K129" i="3" l="1"/>
  <c r="E131" i="3"/>
  <c r="H130" i="3"/>
  <c r="G130" i="3"/>
  <c r="I130" i="3"/>
  <c r="F130" i="3"/>
  <c r="L129" i="3"/>
  <c r="K130" i="3" l="1"/>
  <c r="L130" i="3"/>
  <c r="F131" i="3"/>
  <c r="I131" i="3"/>
  <c r="H131" i="3"/>
  <c r="E132" i="3"/>
  <c r="G131" i="3"/>
  <c r="K131" i="3" l="1"/>
  <c r="I132" i="3"/>
  <c r="F132" i="3"/>
  <c r="E133" i="3"/>
  <c r="H132" i="3"/>
  <c r="G132" i="3"/>
  <c r="L131" i="3"/>
  <c r="E134" i="3" l="1"/>
  <c r="H133" i="3"/>
  <c r="G133" i="3"/>
  <c r="I133" i="3"/>
  <c r="F133" i="3"/>
  <c r="L132" i="3"/>
  <c r="K132" i="3"/>
  <c r="L133" i="3" l="1"/>
  <c r="K133" i="3"/>
  <c r="F134" i="3"/>
  <c r="I134" i="3"/>
  <c r="H134" i="3"/>
  <c r="E135" i="3"/>
  <c r="G134" i="3"/>
  <c r="K134" i="3" l="1"/>
  <c r="I135" i="3"/>
  <c r="F135" i="3"/>
  <c r="E136" i="3"/>
  <c r="H135" i="3"/>
  <c r="G135" i="3"/>
  <c r="L134" i="3"/>
  <c r="E137" i="3" l="1"/>
  <c r="H136" i="3"/>
  <c r="G136" i="3"/>
  <c r="F136" i="3"/>
  <c r="I136" i="3"/>
  <c r="L135" i="3"/>
  <c r="K135" i="3"/>
  <c r="K136" i="3" l="1"/>
  <c r="L136" i="3"/>
  <c r="F137" i="3"/>
  <c r="I137" i="3"/>
  <c r="H137" i="3"/>
  <c r="E138" i="3"/>
  <c r="G137" i="3"/>
  <c r="L137" i="3" l="1"/>
  <c r="K137" i="3"/>
  <c r="I138" i="3"/>
  <c r="F138" i="3"/>
  <c r="E139" i="3"/>
  <c r="H138" i="3"/>
  <c r="G138" i="3"/>
  <c r="H139" i="3" l="1"/>
  <c r="G139" i="3"/>
  <c r="I139" i="3"/>
  <c r="F139" i="3"/>
  <c r="E140" i="3"/>
  <c r="L138" i="3"/>
  <c r="K138" i="3"/>
  <c r="L139" i="3" l="1"/>
  <c r="K139" i="3"/>
  <c r="I140" i="3"/>
  <c r="G140" i="3"/>
  <c r="F140" i="3"/>
  <c r="E141" i="3"/>
  <c r="H140" i="3"/>
  <c r="K140" i="3" l="1"/>
  <c r="E142" i="3"/>
  <c r="H141" i="3"/>
  <c r="I141" i="3"/>
  <c r="F141" i="3"/>
  <c r="G141" i="3"/>
  <c r="L140" i="3"/>
  <c r="K141" i="3" l="1"/>
  <c r="L141" i="3"/>
  <c r="F142" i="3"/>
  <c r="E143" i="3"/>
  <c r="I142" i="3"/>
  <c r="H142" i="3"/>
  <c r="G142" i="3"/>
  <c r="I143" i="3" l="1"/>
  <c r="E144" i="3"/>
  <c r="G143" i="3"/>
  <c r="H143" i="3"/>
  <c r="F143" i="3"/>
  <c r="K142" i="3"/>
  <c r="L142" i="3"/>
  <c r="K143" i="3" l="1"/>
  <c r="E145" i="3"/>
  <c r="H144" i="3"/>
  <c r="I144" i="3"/>
  <c r="G144" i="3"/>
  <c r="F144" i="3"/>
  <c r="L143" i="3"/>
  <c r="K144" i="3" l="1"/>
  <c r="L144" i="3"/>
  <c r="F145" i="3"/>
  <c r="E146" i="3"/>
  <c r="I145" i="3"/>
  <c r="G145" i="3"/>
  <c r="H145" i="3"/>
  <c r="I146" i="3" l="1"/>
  <c r="F146" i="3"/>
  <c r="G146" i="3"/>
  <c r="E147" i="3"/>
  <c r="H146" i="3"/>
  <c r="K145" i="3"/>
  <c r="L145" i="3"/>
  <c r="E148" i="3" l="1"/>
  <c r="H147" i="3"/>
  <c r="G147" i="3"/>
  <c r="F147" i="3"/>
  <c r="I147" i="3"/>
  <c r="L146" i="3"/>
  <c r="K146" i="3"/>
  <c r="L147" i="3" l="1"/>
  <c r="K147" i="3"/>
  <c r="F148" i="3"/>
  <c r="I148" i="3"/>
  <c r="H148" i="3"/>
  <c r="E149" i="3"/>
  <c r="G148" i="3"/>
  <c r="K148" i="3" l="1"/>
  <c r="I149" i="3"/>
  <c r="F149" i="3"/>
  <c r="E150" i="3"/>
  <c r="H149" i="3"/>
  <c r="G149" i="3"/>
  <c r="L148" i="3"/>
  <c r="E151" i="3" l="1"/>
  <c r="H150" i="3"/>
  <c r="I150" i="3"/>
  <c r="F150" i="3"/>
  <c r="G150" i="3"/>
  <c r="L149" i="3"/>
  <c r="K149" i="3"/>
  <c r="K150" i="3" l="1"/>
  <c r="L150" i="3"/>
  <c r="F151" i="3"/>
  <c r="H151" i="3"/>
  <c r="G151" i="3"/>
  <c r="E152" i="3"/>
  <c r="I151" i="3"/>
  <c r="K151" i="3" l="1"/>
  <c r="I152" i="3"/>
  <c r="F152" i="3"/>
  <c r="E153" i="3"/>
  <c r="G152" i="3"/>
  <c r="H152" i="3"/>
  <c r="L151" i="3"/>
  <c r="L152" i="3" l="1"/>
  <c r="E154" i="3"/>
  <c r="H153" i="3"/>
  <c r="I153" i="3"/>
  <c r="G153" i="3"/>
  <c r="F153" i="3"/>
  <c r="K152" i="3"/>
  <c r="K153" i="3" l="1"/>
  <c r="L153" i="3"/>
  <c r="F154" i="3"/>
  <c r="E155" i="3"/>
  <c r="I154" i="3"/>
  <c r="G154" i="3"/>
  <c r="H154" i="3"/>
  <c r="I155" i="3" l="1"/>
  <c r="F155" i="3"/>
  <c r="G155" i="3"/>
  <c r="H155" i="3"/>
  <c r="E156" i="3"/>
  <c r="K154" i="3"/>
  <c r="L154" i="3"/>
  <c r="L155" i="3" l="1"/>
  <c r="K155" i="3"/>
  <c r="E157" i="3"/>
  <c r="H156" i="3"/>
  <c r="G156" i="3"/>
  <c r="F156" i="3"/>
  <c r="I156" i="3"/>
  <c r="K156" i="3" l="1"/>
  <c r="L156" i="3"/>
  <c r="F157" i="3"/>
  <c r="E158" i="3"/>
  <c r="I157" i="3"/>
  <c r="H157" i="3"/>
  <c r="G157" i="3"/>
  <c r="I158" i="3" l="1"/>
  <c r="F158" i="3"/>
  <c r="G158" i="3"/>
  <c r="E159" i="3"/>
  <c r="H158" i="3"/>
  <c r="K157" i="3"/>
  <c r="L157" i="3"/>
  <c r="L158" i="3" l="1"/>
  <c r="E160" i="3"/>
  <c r="I159" i="3"/>
  <c r="H159" i="3"/>
  <c r="F159" i="3"/>
  <c r="G159" i="3"/>
  <c r="K158" i="3"/>
  <c r="K159" i="3" l="1"/>
  <c r="L159" i="3"/>
  <c r="F160" i="3"/>
  <c r="E161" i="3"/>
  <c r="G160" i="3"/>
  <c r="I160" i="3"/>
  <c r="H160" i="3"/>
  <c r="K160" i="3" l="1"/>
  <c r="I161" i="3"/>
  <c r="F161" i="3"/>
  <c r="H161" i="3"/>
  <c r="G161" i="3"/>
  <c r="E162" i="3"/>
  <c r="L160" i="3"/>
  <c r="K161" i="3" l="1"/>
  <c r="L161" i="3"/>
  <c r="E163" i="3"/>
  <c r="I162" i="3"/>
  <c r="H162" i="3"/>
  <c r="G162" i="3"/>
  <c r="F162" i="3"/>
  <c r="L162" i="3" l="1"/>
  <c r="K162" i="3"/>
  <c r="F163" i="3"/>
  <c r="E164" i="3"/>
  <c r="H163" i="3"/>
  <c r="G163" i="3"/>
  <c r="I163" i="3"/>
  <c r="K163" i="3" l="1"/>
  <c r="F164" i="3"/>
  <c r="G164" i="3"/>
  <c r="I164" i="3"/>
  <c r="E165" i="3"/>
  <c r="H164" i="3"/>
  <c r="L163" i="3"/>
  <c r="K164" i="3" l="1"/>
  <c r="I165" i="3"/>
  <c r="G165" i="3"/>
  <c r="F165" i="3"/>
  <c r="E166" i="3"/>
  <c r="H165" i="3"/>
  <c r="L164" i="3"/>
  <c r="L165" i="3" l="1"/>
  <c r="K165" i="3"/>
  <c r="H166" i="3"/>
  <c r="G166" i="3"/>
  <c r="E167" i="3"/>
  <c r="F166" i="3"/>
  <c r="I166" i="3"/>
  <c r="K166" i="3" l="1"/>
  <c r="L166" i="3"/>
  <c r="F167" i="3"/>
  <c r="E168" i="3"/>
  <c r="I167" i="3"/>
  <c r="H167" i="3"/>
  <c r="G167" i="3"/>
  <c r="E169" i="3" l="1"/>
  <c r="G168" i="3"/>
  <c r="F168" i="3"/>
  <c r="I168" i="3"/>
  <c r="H168" i="3"/>
  <c r="K167" i="3"/>
  <c r="L167" i="3"/>
  <c r="L168" i="3" l="1"/>
  <c r="K168" i="3"/>
  <c r="E170" i="3"/>
  <c r="I169" i="3"/>
  <c r="F169" i="3"/>
  <c r="H169" i="3"/>
  <c r="G169" i="3"/>
  <c r="L169" i="3" l="1"/>
  <c r="K169" i="3"/>
  <c r="F170" i="3"/>
  <c r="E171" i="3"/>
  <c r="G170" i="3"/>
  <c r="I170" i="3"/>
  <c r="H170" i="3"/>
  <c r="K170" i="3" l="1"/>
  <c r="I171" i="3"/>
  <c r="H171" i="3"/>
  <c r="G171" i="3"/>
  <c r="F171" i="3"/>
  <c r="E172" i="3"/>
  <c r="L170" i="3"/>
  <c r="L171" i="3" l="1"/>
  <c r="K171" i="3"/>
  <c r="E173" i="3"/>
  <c r="I172" i="3"/>
  <c r="H172" i="3"/>
  <c r="G172" i="3"/>
  <c r="F172" i="3"/>
  <c r="K172" i="3" l="1"/>
  <c r="L172" i="3"/>
  <c r="F173" i="3"/>
  <c r="H173" i="3"/>
  <c r="G173" i="3"/>
  <c r="E174" i="3"/>
  <c r="I173" i="3"/>
  <c r="K173" i="3" l="1"/>
  <c r="I174" i="3"/>
  <c r="E175" i="3"/>
  <c r="H174" i="3"/>
  <c r="G174" i="3"/>
  <c r="F174" i="3"/>
  <c r="L173" i="3"/>
  <c r="K174" i="3" l="1"/>
  <c r="E176" i="3"/>
  <c r="F175" i="3"/>
  <c r="I175" i="3"/>
  <c r="G175" i="3"/>
  <c r="H175" i="3"/>
  <c r="L174" i="3"/>
  <c r="L175" i="3" l="1"/>
  <c r="K175" i="3"/>
  <c r="F176" i="3"/>
  <c r="H176" i="3"/>
  <c r="G176" i="3"/>
  <c r="I176" i="3"/>
  <c r="E177" i="3"/>
  <c r="K176" i="3" l="1"/>
  <c r="I177" i="3"/>
  <c r="E178" i="3"/>
  <c r="G177" i="3"/>
  <c r="F177" i="3"/>
  <c r="H177" i="3"/>
  <c r="L176" i="3"/>
  <c r="K177" i="3" l="1"/>
  <c r="L177" i="3"/>
  <c r="E179" i="3"/>
  <c r="I178" i="3"/>
  <c r="F178" i="3"/>
  <c r="L178" i="3" s="1"/>
  <c r="G178" i="3"/>
  <c r="H178" i="3"/>
  <c r="K178" i="3" l="1"/>
  <c r="F179" i="3"/>
  <c r="H179" i="3"/>
  <c r="E180" i="3"/>
  <c r="I179" i="3"/>
  <c r="G179" i="3"/>
  <c r="K179" i="3" l="1"/>
  <c r="I180" i="3"/>
  <c r="H180" i="3"/>
  <c r="G180" i="3"/>
  <c r="F180" i="3"/>
  <c r="E181" i="3"/>
  <c r="L179" i="3"/>
  <c r="L180" i="3" l="1"/>
  <c r="K180" i="3"/>
  <c r="E182" i="3"/>
  <c r="I181" i="3"/>
  <c r="H181" i="3"/>
  <c r="F181" i="3"/>
  <c r="G181" i="3"/>
  <c r="L181" i="3" l="1"/>
  <c r="K181" i="3"/>
  <c r="F182" i="3"/>
  <c r="L182" i="3" s="1"/>
  <c r="H182" i="3"/>
  <c r="G182" i="3"/>
  <c r="E183" i="3"/>
  <c r="I182" i="3"/>
  <c r="I183" i="3" l="1"/>
  <c r="E184" i="3"/>
  <c r="H183" i="3"/>
  <c r="G183" i="3"/>
  <c r="F183" i="3"/>
  <c r="K182" i="3"/>
  <c r="L183" i="3" l="1"/>
  <c r="K183" i="3"/>
  <c r="E185" i="3"/>
  <c r="F184" i="3"/>
  <c r="G184" i="3"/>
  <c r="I184" i="3"/>
  <c r="H184" i="3"/>
  <c r="K184" i="3" l="1"/>
  <c r="L184" i="3"/>
  <c r="F185" i="3"/>
  <c r="L185" i="3" s="1"/>
  <c r="H185" i="3"/>
  <c r="G185" i="3"/>
  <c r="K185" i="3" s="1"/>
  <c r="E186" i="3"/>
  <c r="I185" i="3"/>
  <c r="I186" i="3" l="1"/>
  <c r="E187" i="3"/>
  <c r="F186" i="3"/>
  <c r="H186" i="3"/>
  <c r="G186" i="3"/>
  <c r="L186" i="3" l="1"/>
  <c r="E188" i="3"/>
  <c r="I187" i="3"/>
  <c r="F187" i="3"/>
  <c r="G187" i="3"/>
  <c r="H187" i="3"/>
  <c r="K186" i="3"/>
  <c r="L187" i="3" l="1"/>
  <c r="K187" i="3"/>
  <c r="F188" i="3"/>
  <c r="E189" i="3"/>
  <c r="I188" i="3"/>
  <c r="G188" i="3"/>
  <c r="H188" i="3"/>
  <c r="K188" i="3" l="1"/>
  <c r="I189" i="3"/>
  <c r="H189" i="3"/>
  <c r="G189" i="3"/>
  <c r="K189" i="3" s="1"/>
  <c r="E190" i="3"/>
  <c r="F189" i="3"/>
  <c r="L188" i="3"/>
  <c r="L189" i="3" l="1"/>
  <c r="E191" i="3"/>
  <c r="I190" i="3"/>
  <c r="H190" i="3"/>
  <c r="G190" i="3"/>
  <c r="F190" i="3"/>
  <c r="L190" i="3" l="1"/>
  <c r="K190" i="3"/>
  <c r="F191" i="3"/>
  <c r="H191" i="3"/>
  <c r="G191" i="3"/>
  <c r="I191" i="3"/>
  <c r="E192" i="3"/>
  <c r="L191" i="3" l="1"/>
  <c r="K191" i="3"/>
  <c r="I192" i="3"/>
  <c r="E193" i="3"/>
  <c r="H192" i="3"/>
  <c r="G192" i="3"/>
  <c r="K192" i="3" s="1"/>
  <c r="F192" i="3"/>
  <c r="L192" i="3" l="1"/>
  <c r="E194" i="3"/>
  <c r="F193" i="3"/>
  <c r="L193" i="3" s="1"/>
  <c r="I193" i="3"/>
  <c r="G193" i="3"/>
  <c r="K193" i="3" s="1"/>
  <c r="H193" i="3"/>
  <c r="F194" i="3" l="1"/>
  <c r="H194" i="3"/>
  <c r="G194" i="3"/>
  <c r="E195" i="3"/>
  <c r="I194" i="3"/>
  <c r="L194" i="3" l="1"/>
  <c r="K194" i="3"/>
  <c r="I195" i="3"/>
  <c r="E196" i="3"/>
  <c r="G195" i="3"/>
  <c r="F195" i="3"/>
  <c r="H195" i="3"/>
  <c r="K195" i="3" l="1"/>
  <c r="L195" i="3"/>
  <c r="E197" i="3"/>
  <c r="I196" i="3"/>
  <c r="F196" i="3"/>
  <c r="G196" i="3"/>
  <c r="H196" i="3"/>
  <c r="L196" i="3" l="1"/>
  <c r="K196" i="3"/>
  <c r="F197" i="3"/>
  <c r="E198" i="3"/>
  <c r="G197" i="3"/>
  <c r="H197" i="3"/>
  <c r="I197" i="3"/>
  <c r="L197" i="3" l="1"/>
  <c r="K197" i="3"/>
  <c r="I198" i="3"/>
  <c r="H198" i="3"/>
  <c r="F198" i="3"/>
  <c r="E199" i="3"/>
  <c r="G198" i="3"/>
  <c r="L198" i="3" l="1"/>
  <c r="K198" i="3"/>
  <c r="G199" i="3"/>
  <c r="F199" i="3"/>
  <c r="I199" i="3"/>
  <c r="E200" i="3"/>
  <c r="H199" i="3"/>
  <c r="K199" i="3" l="1"/>
  <c r="L199" i="3"/>
  <c r="H200" i="3"/>
  <c r="G200" i="3"/>
  <c r="E201" i="3"/>
  <c r="F200" i="3"/>
  <c r="I200" i="3"/>
  <c r="K200" i="3" l="1"/>
  <c r="L200" i="3"/>
  <c r="E202" i="3"/>
  <c r="G201" i="3"/>
  <c r="F201" i="3"/>
  <c r="H201" i="3"/>
  <c r="I201" i="3"/>
  <c r="K201" i="3" l="1"/>
  <c r="L201" i="3"/>
  <c r="G202" i="3"/>
  <c r="F202" i="3"/>
  <c r="H202" i="3"/>
  <c r="E203" i="3"/>
  <c r="I202" i="3"/>
  <c r="K202" i="3" l="1"/>
  <c r="E204" i="3"/>
  <c r="H203" i="3"/>
  <c r="G203" i="3"/>
  <c r="K203" i="3" s="1"/>
  <c r="I203" i="3"/>
  <c r="F203" i="3"/>
  <c r="L202" i="3"/>
  <c r="L203" i="3" l="1"/>
  <c r="F204" i="3"/>
  <c r="L204" i="3" s="1"/>
  <c r="E205" i="3"/>
  <c r="G204" i="3"/>
  <c r="K204" i="3" s="1"/>
  <c r="I204" i="3"/>
  <c r="H204" i="3"/>
  <c r="G205" i="3" l="1"/>
  <c r="F205" i="3"/>
  <c r="E206" i="3"/>
  <c r="I205" i="3"/>
  <c r="H205" i="3"/>
  <c r="L205" i="3" l="1"/>
  <c r="K205" i="3"/>
  <c r="I206" i="3"/>
  <c r="H206" i="3"/>
  <c r="F206" i="3"/>
  <c r="L206" i="3" s="1"/>
  <c r="E207" i="3"/>
  <c r="G206" i="3"/>
  <c r="K206" i="3" l="1"/>
  <c r="I207" i="3"/>
  <c r="E208" i="3"/>
  <c r="H207" i="3"/>
  <c r="G207" i="3"/>
  <c r="F207" i="3"/>
  <c r="L207" i="3" s="1"/>
  <c r="K207" i="3" l="1"/>
  <c r="G208" i="3"/>
  <c r="F208" i="3"/>
  <c r="I208" i="3"/>
  <c r="H208" i="3"/>
  <c r="E209" i="3"/>
  <c r="L208" i="3" l="1"/>
  <c r="K208" i="3"/>
  <c r="H209" i="3"/>
  <c r="G209" i="3"/>
  <c r="K209" i="3" s="1"/>
  <c r="E210" i="3"/>
  <c r="I209" i="3"/>
  <c r="F209" i="3"/>
  <c r="L209" i="3" s="1"/>
  <c r="E211" i="3" l="1"/>
  <c r="G210" i="3"/>
  <c r="K210" i="3" s="1"/>
  <c r="I210" i="3"/>
  <c r="H210" i="3"/>
  <c r="F210" i="3"/>
  <c r="L210" i="3" l="1"/>
  <c r="G211" i="3"/>
  <c r="K211" i="3" s="1"/>
  <c r="F211" i="3"/>
  <c r="H211" i="3"/>
  <c r="E212" i="3"/>
  <c r="I211" i="3"/>
  <c r="L211" i="3" l="1"/>
  <c r="E213" i="3"/>
  <c r="G212" i="3"/>
  <c r="F212" i="3"/>
  <c r="I212" i="3"/>
  <c r="H212" i="3"/>
  <c r="K212" i="3" l="1"/>
  <c r="L212" i="3"/>
  <c r="F213" i="3"/>
  <c r="G213" i="3"/>
  <c r="K213" i="3" s="1"/>
  <c r="H213" i="3"/>
  <c r="E214" i="3"/>
  <c r="I213" i="3"/>
  <c r="L213" i="3" l="1"/>
  <c r="G214" i="3"/>
  <c r="F214" i="3"/>
  <c r="I214" i="3"/>
  <c r="H214" i="3"/>
  <c r="E215" i="3"/>
  <c r="L214" i="3" l="1"/>
  <c r="K214" i="3"/>
  <c r="I215" i="3"/>
  <c r="H215" i="3"/>
  <c r="G215" i="3"/>
  <c r="K215" i="3" s="1"/>
  <c r="F215" i="3"/>
  <c r="E216" i="3"/>
  <c r="L215" i="3" l="1"/>
  <c r="I216" i="3"/>
  <c r="E217" i="3"/>
  <c r="F216" i="3"/>
  <c r="L216" i="3" s="1"/>
  <c r="H216" i="3"/>
  <c r="G216" i="3"/>
  <c r="K216" i="3" l="1"/>
  <c r="G217" i="3"/>
  <c r="K217" i="3" s="1"/>
  <c r="F217" i="3"/>
  <c r="L217" i="3" s="1"/>
  <c r="I217" i="3"/>
  <c r="E218" i="3"/>
  <c r="H217" i="3"/>
  <c r="H218" i="3" l="1"/>
  <c r="G218" i="3"/>
  <c r="K218" i="3" s="1"/>
  <c r="I218" i="3"/>
  <c r="F218" i="3"/>
  <c r="E219" i="3"/>
  <c r="L218" i="3" l="1"/>
  <c r="E220" i="3"/>
  <c r="G219" i="3"/>
  <c r="K219" i="3" s="1"/>
  <c r="I219" i="3"/>
  <c r="H219" i="3"/>
  <c r="F219" i="3"/>
  <c r="L219" i="3" l="1"/>
  <c r="G220" i="3"/>
  <c r="F220" i="3"/>
  <c r="L220" i="3" s="1"/>
  <c r="H220" i="3"/>
  <c r="E221" i="3"/>
  <c r="I220" i="3"/>
  <c r="K220" i="3" l="1"/>
  <c r="E222" i="3"/>
  <c r="I221" i="3"/>
  <c r="H221" i="3"/>
  <c r="F221" i="3"/>
  <c r="G221" i="3"/>
  <c r="K221" i="3" s="1"/>
  <c r="L221" i="3" l="1"/>
  <c r="F222" i="3"/>
  <c r="I222" i="3"/>
  <c r="E223" i="3"/>
  <c r="H222" i="3"/>
  <c r="G222" i="3"/>
  <c r="L222" i="3" l="1"/>
  <c r="K222" i="3"/>
  <c r="G223" i="3"/>
  <c r="F223" i="3"/>
  <c r="E224" i="3"/>
  <c r="H223" i="3"/>
  <c r="I223" i="3"/>
  <c r="K223" i="3" l="1"/>
  <c r="I224" i="3"/>
  <c r="E225" i="3"/>
  <c r="G224" i="3"/>
  <c r="K224" i="3" s="1"/>
  <c r="F224" i="3"/>
  <c r="L224" i="3" s="1"/>
  <c r="H224" i="3"/>
  <c r="L223" i="3"/>
  <c r="I225" i="3" l="1"/>
  <c r="F225" i="3"/>
  <c r="G225" i="3"/>
  <c r="K225" i="3" s="1"/>
  <c r="H225" i="3"/>
  <c r="E226" i="3"/>
  <c r="L225" i="3" l="1"/>
  <c r="G226" i="3"/>
  <c r="F226" i="3"/>
  <c r="I226" i="3"/>
  <c r="H226" i="3"/>
  <c r="E227" i="3"/>
  <c r="L226" i="3" l="1"/>
  <c r="K226" i="3"/>
  <c r="H227" i="3"/>
  <c r="G227" i="3"/>
  <c r="I227" i="3"/>
  <c r="F227" i="3"/>
  <c r="L227" i="3" s="1"/>
  <c r="E228" i="3"/>
  <c r="K227" i="3" l="1"/>
  <c r="E229" i="3"/>
  <c r="G228" i="3"/>
  <c r="F228" i="3"/>
  <c r="I228" i="3"/>
  <c r="H228" i="3"/>
  <c r="K228" i="3" l="1"/>
  <c r="L228" i="3"/>
  <c r="G229" i="3"/>
  <c r="K229" i="3" s="1"/>
  <c r="F229" i="3"/>
  <c r="L229" i="3" s="1"/>
  <c r="H229" i="3"/>
  <c r="E230" i="3"/>
  <c r="I229" i="3"/>
  <c r="E231" i="3" l="1"/>
  <c r="G230" i="3"/>
  <c r="K230" i="3" s="1"/>
  <c r="F230" i="3"/>
  <c r="H230" i="3"/>
  <c r="I230" i="3"/>
  <c r="L230" i="3" l="1"/>
  <c r="H231" i="3"/>
  <c r="F231" i="3"/>
  <c r="L231" i="3" s="1"/>
  <c r="I231" i="3"/>
  <c r="E232" i="3"/>
  <c r="G231" i="3"/>
  <c r="K231" i="3" l="1"/>
  <c r="E233" i="3"/>
  <c r="H232" i="3"/>
  <c r="F232" i="3"/>
  <c r="L232" i="3" s="1"/>
  <c r="G232" i="3"/>
  <c r="I232" i="3"/>
  <c r="K232" i="3" l="1"/>
  <c r="G233" i="3"/>
  <c r="K233" i="3" s="1"/>
  <c r="F233" i="3"/>
  <c r="L233" i="3" s="1"/>
  <c r="E234" i="3"/>
  <c r="H233" i="3"/>
  <c r="I233" i="3"/>
  <c r="H234" i="3" l="1"/>
  <c r="F234" i="3"/>
  <c r="L234" i="3" s="1"/>
  <c r="E235" i="3"/>
  <c r="I234" i="3"/>
  <c r="G234" i="3"/>
  <c r="K234" i="3" l="1"/>
  <c r="H235" i="3"/>
  <c r="E236" i="3"/>
  <c r="G235" i="3"/>
  <c r="K235" i="3" s="1"/>
  <c r="F235" i="3"/>
  <c r="I235" i="3"/>
  <c r="L235" i="3" l="1"/>
  <c r="I236" i="3"/>
  <c r="H236" i="3"/>
  <c r="G236" i="3"/>
  <c r="K236" i="3" s="1"/>
  <c r="F236" i="3"/>
  <c r="E237" i="3"/>
  <c r="L236" i="3" l="1"/>
  <c r="H237" i="3"/>
  <c r="F237" i="3"/>
  <c r="G237" i="3"/>
  <c r="K237" i="3" s="1"/>
  <c r="I237" i="3"/>
  <c r="E238" i="3"/>
  <c r="L237" i="3" l="1"/>
  <c r="G238" i="3"/>
  <c r="K238" i="3" s="1"/>
  <c r="F238" i="3"/>
  <c r="I238" i="3"/>
  <c r="H238" i="3"/>
  <c r="E239" i="3"/>
  <c r="L238" i="3" l="1"/>
  <c r="E240" i="3"/>
  <c r="F239" i="3"/>
  <c r="L239" i="3" s="1"/>
  <c r="I239" i="3"/>
  <c r="H239" i="3"/>
  <c r="G239" i="3"/>
  <c r="K239" i="3" l="1"/>
  <c r="H240" i="3"/>
  <c r="F240" i="3"/>
  <c r="L240" i="3" s="1"/>
  <c r="E241" i="3"/>
  <c r="I240" i="3"/>
  <c r="G240" i="3"/>
  <c r="K240" i="3" l="1"/>
  <c r="E242" i="3"/>
  <c r="F241" i="3"/>
  <c r="L241" i="3" s="1"/>
  <c r="I241" i="3"/>
  <c r="H241" i="3"/>
  <c r="G241" i="3"/>
  <c r="K241" i="3" l="1"/>
  <c r="G242" i="3"/>
  <c r="K242" i="3" s="1"/>
  <c r="I242" i="3"/>
  <c r="E243" i="3"/>
  <c r="H242" i="3"/>
  <c r="F242" i="3"/>
  <c r="L242" i="3" s="1"/>
  <c r="H243" i="3" l="1"/>
  <c r="F243" i="3"/>
  <c r="L243" i="3" s="1"/>
  <c r="I243" i="3"/>
  <c r="G243" i="3"/>
  <c r="E244" i="3"/>
  <c r="K243" i="3" l="1"/>
  <c r="H244" i="3"/>
  <c r="I244" i="3"/>
  <c r="E245" i="3"/>
  <c r="G244" i="3"/>
  <c r="F244" i="3"/>
  <c r="L244" i="3" s="1"/>
  <c r="K244" i="3" l="1"/>
  <c r="I245" i="3"/>
  <c r="H245" i="3"/>
  <c r="E246" i="3"/>
  <c r="G245" i="3"/>
  <c r="F245" i="3"/>
  <c r="L245" i="3" l="1"/>
  <c r="K245" i="3"/>
  <c r="H246" i="3"/>
  <c r="F246" i="3"/>
  <c r="G246" i="3"/>
  <c r="I246" i="3"/>
  <c r="E247" i="3"/>
  <c r="K246" i="3" l="1"/>
  <c r="L246" i="3"/>
  <c r="G247" i="3"/>
  <c r="K247" i="3" s="1"/>
  <c r="F247" i="3"/>
  <c r="L247" i="3" s="1"/>
  <c r="E248" i="3"/>
  <c r="I247" i="3"/>
  <c r="H247" i="3"/>
  <c r="E249" i="3" l="1"/>
  <c r="F248" i="3"/>
  <c r="L248" i="3" s="1"/>
  <c r="H248" i="3"/>
  <c r="G248" i="3"/>
  <c r="K248" i="3" s="1"/>
  <c r="I248" i="3"/>
  <c r="H249" i="3" l="1"/>
  <c r="F249" i="3"/>
  <c r="I249" i="3"/>
  <c r="G249" i="3"/>
  <c r="K249" i="3" s="1"/>
  <c r="E250" i="3"/>
  <c r="L249" i="3" l="1"/>
  <c r="E251" i="3"/>
  <c r="I250" i="3"/>
  <c r="H250" i="3"/>
  <c r="G250" i="3"/>
  <c r="F250" i="3"/>
  <c r="L250" i="3" s="1"/>
  <c r="K250" i="3" l="1"/>
  <c r="E252" i="3"/>
  <c r="H251" i="3"/>
  <c r="G251" i="3"/>
  <c r="K251" i="3" s="1"/>
  <c r="F251" i="3"/>
  <c r="I251" i="3"/>
  <c r="L251" i="3" l="1"/>
  <c r="H252" i="3"/>
  <c r="F252" i="3"/>
  <c r="L252" i="3" s="1"/>
  <c r="E253" i="3"/>
  <c r="G252" i="3"/>
  <c r="K252" i="3" s="1"/>
  <c r="I252" i="3"/>
  <c r="H253" i="3" l="1"/>
  <c r="F253" i="3"/>
  <c r="L253" i="3" s="1"/>
  <c r="E254" i="3"/>
  <c r="G253" i="3"/>
  <c r="K253" i="3" s="1"/>
  <c r="I253" i="3"/>
  <c r="I254" i="3" l="1"/>
  <c r="H254" i="3"/>
  <c r="F254" i="3"/>
  <c r="L254" i="3" s="1"/>
  <c r="E255" i="3"/>
  <c r="G254" i="3"/>
  <c r="K254" i="3" s="1"/>
  <c r="H255" i="3" l="1"/>
  <c r="F255" i="3"/>
  <c r="G255" i="3"/>
  <c r="K255" i="3" s="1"/>
  <c r="I255" i="3"/>
  <c r="E256" i="3"/>
  <c r="G256" i="3" l="1"/>
  <c r="K256" i="3" s="1"/>
  <c r="F256" i="3"/>
  <c r="L256" i="3" s="1"/>
  <c r="I256" i="3"/>
  <c r="H256" i="3"/>
  <c r="E257" i="3"/>
  <c r="L255" i="3"/>
  <c r="E258" i="3" l="1"/>
  <c r="F257" i="3"/>
  <c r="I257" i="3"/>
  <c r="H257" i="3"/>
  <c r="G257" i="3"/>
  <c r="K257" i="3" s="1"/>
  <c r="L257" i="3" l="1"/>
  <c r="H258" i="3"/>
  <c r="F258" i="3"/>
  <c r="L258" i="3" s="1"/>
  <c r="E259" i="3"/>
  <c r="I258" i="3"/>
  <c r="G258" i="3"/>
  <c r="K258" i="3" s="1"/>
  <c r="E260" i="3" l="1"/>
  <c r="H259" i="3"/>
  <c r="F259" i="3"/>
  <c r="L259" i="3" s="1"/>
  <c r="G259" i="3"/>
  <c r="K259" i="3" s="1"/>
  <c r="I259" i="3"/>
  <c r="H260" i="3" l="1"/>
  <c r="G260" i="3"/>
  <c r="K260" i="3" s="1"/>
  <c r="I260" i="3"/>
  <c r="E261" i="3"/>
  <c r="F260" i="3"/>
  <c r="L260" i="3" s="1"/>
  <c r="H261" i="3" l="1"/>
  <c r="F261" i="3"/>
  <c r="L261" i="3" s="1"/>
  <c r="G261" i="3"/>
  <c r="K261" i="3" s="1"/>
  <c r="E262" i="3"/>
  <c r="I261" i="3"/>
  <c r="H262" i="3" l="1"/>
  <c r="I262" i="3"/>
  <c r="E263" i="3"/>
  <c r="F262" i="3"/>
  <c r="L262" i="3" s="1"/>
  <c r="G262" i="3"/>
  <c r="K262" i="3" s="1"/>
  <c r="I263" i="3" l="1"/>
  <c r="H263" i="3"/>
  <c r="E264" i="3"/>
  <c r="F263" i="3"/>
  <c r="L263" i="3" s="1"/>
  <c r="G263" i="3"/>
  <c r="K263" i="3" s="1"/>
  <c r="H264" i="3" l="1"/>
  <c r="F264" i="3"/>
  <c r="L264" i="3" s="1"/>
  <c r="G264" i="3"/>
  <c r="K264" i="3" s="1"/>
  <c r="E265" i="3"/>
  <c r="I264" i="3"/>
  <c r="G265" i="3" l="1"/>
  <c r="K265" i="3" s="1"/>
  <c r="F265" i="3"/>
  <c r="L265" i="3" s="1"/>
  <c r="H265" i="3"/>
  <c r="I265" i="3"/>
  <c r="E266" i="3"/>
  <c r="E267" i="3" l="1"/>
  <c r="G266" i="3"/>
  <c r="K266" i="3" s="1"/>
  <c r="H266" i="3"/>
  <c r="F266" i="3"/>
  <c r="I266" i="3"/>
  <c r="L266" i="3" l="1"/>
  <c r="H267" i="3"/>
  <c r="G267" i="3"/>
  <c r="K267" i="3" s="1"/>
  <c r="F267" i="3"/>
  <c r="L267" i="3" s="1"/>
  <c r="I267" i="3"/>
  <c r="E268" i="3"/>
  <c r="F268" i="3" l="1"/>
  <c r="L268" i="3" s="1"/>
  <c r="E269" i="3"/>
  <c r="I268" i="3"/>
  <c r="H268" i="3"/>
  <c r="G268" i="3"/>
  <c r="K268" i="3" s="1"/>
  <c r="H269" i="3" l="1"/>
  <c r="G269" i="3"/>
  <c r="K269" i="3" s="1"/>
  <c r="E270" i="3"/>
  <c r="F269" i="3"/>
  <c r="L269" i="3" s="1"/>
  <c r="I269" i="3"/>
  <c r="H270" i="3" l="1"/>
  <c r="G270" i="3"/>
  <c r="K270" i="3" s="1"/>
  <c r="F270" i="3"/>
  <c r="I270" i="3"/>
  <c r="E271" i="3"/>
  <c r="L270" i="3" l="1"/>
  <c r="G271" i="3"/>
  <c r="K271" i="3" s="1"/>
  <c r="F271" i="3"/>
  <c r="L271" i="3" s="1"/>
  <c r="I271" i="3"/>
  <c r="H271" i="3"/>
  <c r="E272" i="3"/>
  <c r="E273" i="3" l="1"/>
  <c r="G272" i="3"/>
  <c r="K272" i="3" s="1"/>
  <c r="H272" i="3"/>
  <c r="F272" i="3"/>
  <c r="I272" i="3"/>
  <c r="H273" i="3" l="1"/>
  <c r="G273" i="3"/>
  <c r="F273" i="3"/>
  <c r="L273" i="3" s="1"/>
  <c r="I273" i="3"/>
  <c r="E274" i="3"/>
  <c r="L272" i="3"/>
  <c r="K273" i="3" l="1"/>
  <c r="F274" i="3"/>
  <c r="L274" i="3" s="1"/>
  <c r="G274" i="3"/>
  <c r="K274" i="3" s="1"/>
  <c r="I274" i="3"/>
  <c r="H274" i="3"/>
  <c r="E275" i="3"/>
  <c r="H275" i="3" l="1"/>
  <c r="G275" i="3"/>
  <c r="E276" i="3"/>
  <c r="I275" i="3"/>
  <c r="F275" i="3"/>
  <c r="K275" i="3" l="1"/>
  <c r="L275" i="3"/>
  <c r="H276" i="3"/>
  <c r="G276" i="3"/>
  <c r="K276" i="3" s="1"/>
  <c r="F276" i="3"/>
  <c r="I276" i="3"/>
  <c r="E277" i="3"/>
  <c r="L276" i="3" l="1"/>
  <c r="G277" i="3"/>
  <c r="K277" i="3" s="1"/>
  <c r="F277" i="3"/>
  <c r="L277" i="3" s="1"/>
  <c r="E278" i="3"/>
  <c r="I277" i="3"/>
  <c r="H277" i="3"/>
  <c r="E279" i="3" l="1"/>
  <c r="G278" i="3"/>
  <c r="K278" i="3" s="1"/>
  <c r="I278" i="3"/>
  <c r="H278" i="3"/>
  <c r="F278" i="3"/>
  <c r="L278" i="3" s="1"/>
  <c r="H279" i="3" l="1"/>
  <c r="G279" i="3"/>
  <c r="K279" i="3" s="1"/>
  <c r="F279" i="3"/>
  <c r="L279" i="3" s="1"/>
  <c r="I279" i="3"/>
  <c r="E280" i="3"/>
  <c r="F280" i="3" l="1"/>
  <c r="L280" i="3" s="1"/>
  <c r="E281" i="3"/>
  <c r="G280" i="3"/>
  <c r="K280" i="3" s="1"/>
  <c r="I280" i="3"/>
  <c r="H280" i="3"/>
  <c r="H281" i="3" l="1"/>
  <c r="G281" i="3"/>
  <c r="K281" i="3" s="1"/>
  <c r="E282" i="3"/>
  <c r="F281" i="3"/>
  <c r="I281" i="3"/>
  <c r="L281" i="3" l="1"/>
  <c r="H282" i="3"/>
  <c r="G282" i="3"/>
  <c r="K282" i="3" s="1"/>
  <c r="F282" i="3"/>
  <c r="L282" i="3" s="1"/>
  <c r="I282" i="3"/>
  <c r="E283" i="3"/>
  <c r="G283" i="3" l="1"/>
  <c r="K283" i="3" s="1"/>
  <c r="F283" i="3"/>
  <c r="L283" i="3" s="1"/>
  <c r="E284" i="3"/>
  <c r="I283" i="3"/>
  <c r="H283" i="3"/>
  <c r="E285" i="3" l="1"/>
  <c r="G284" i="3"/>
  <c r="K284" i="3" s="1"/>
  <c r="F284" i="3"/>
  <c r="L284" i="3" s="1"/>
  <c r="H284" i="3"/>
  <c r="I284" i="3"/>
  <c r="H285" i="3" l="1"/>
  <c r="G285" i="3"/>
  <c r="K285" i="3" s="1"/>
  <c r="F285" i="3"/>
  <c r="L285" i="3" s="1"/>
  <c r="I285" i="3"/>
  <c r="E286" i="3"/>
  <c r="F286" i="3" l="1"/>
  <c r="L286" i="3" s="1"/>
  <c r="H286" i="3"/>
  <c r="G286" i="3"/>
  <c r="K286" i="3" s="1"/>
  <c r="I286" i="3"/>
  <c r="E287" i="3"/>
  <c r="H287" i="3" l="1"/>
  <c r="G287" i="3"/>
  <c r="K287" i="3" s="1"/>
  <c r="E288" i="3"/>
  <c r="I287" i="3"/>
  <c r="F287" i="3"/>
  <c r="L287" i="3" s="1"/>
  <c r="H288" i="3" l="1"/>
  <c r="G288" i="3"/>
  <c r="F288" i="3"/>
  <c r="E289" i="3"/>
  <c r="I288" i="3"/>
  <c r="K288" i="3" l="1"/>
  <c r="L288" i="3"/>
  <c r="G289" i="3"/>
  <c r="K289" i="3" s="1"/>
  <c r="F289" i="3"/>
  <c r="L289" i="3" s="1"/>
  <c r="E290" i="3"/>
  <c r="I289" i="3"/>
  <c r="H289" i="3"/>
  <c r="E291" i="3" l="1"/>
  <c r="G290" i="3"/>
  <c r="K290" i="3" s="1"/>
  <c r="H290" i="3"/>
  <c r="F290" i="3"/>
  <c r="L290" i="3" s="1"/>
  <c r="I290" i="3"/>
  <c r="H291" i="3" l="1"/>
  <c r="G291" i="3"/>
  <c r="K291" i="3" s="1"/>
  <c r="F291" i="3"/>
  <c r="L291" i="3" s="1"/>
  <c r="I291" i="3"/>
  <c r="E292" i="3"/>
  <c r="F292" i="3" l="1"/>
  <c r="L292" i="3" s="1"/>
  <c r="E293" i="3"/>
  <c r="H292" i="3"/>
  <c r="G292" i="3"/>
  <c r="K292" i="3" s="1"/>
  <c r="I292" i="3"/>
  <c r="H293" i="3" l="1"/>
  <c r="G293" i="3"/>
  <c r="K293" i="3" s="1"/>
  <c r="E294" i="3"/>
  <c r="I293" i="3"/>
  <c r="F293" i="3"/>
  <c r="L293" i="3" s="1"/>
  <c r="H294" i="3" l="1"/>
  <c r="G294" i="3"/>
  <c r="K294" i="3" s="1"/>
  <c r="F294" i="3"/>
  <c r="L294" i="3" s="1"/>
  <c r="I294" i="3"/>
  <c r="E295" i="3"/>
  <c r="G295" i="3" l="1"/>
  <c r="K295" i="3" s="1"/>
  <c r="F295" i="3"/>
  <c r="L295" i="3" s="1"/>
  <c r="I295" i="3"/>
  <c r="E296" i="3"/>
  <c r="H295" i="3"/>
  <c r="E297" i="3" l="1"/>
  <c r="G296" i="3"/>
  <c r="K296" i="3" s="1"/>
  <c r="F296" i="3"/>
  <c r="L296" i="3" s="1"/>
  <c r="I296" i="3"/>
  <c r="H296" i="3"/>
  <c r="H297" i="3" l="1"/>
  <c r="G297" i="3"/>
  <c r="K297" i="3" s="1"/>
  <c r="F297" i="3"/>
  <c r="L297" i="3" s="1"/>
  <c r="I297" i="3"/>
  <c r="E298" i="3"/>
  <c r="F298" i="3" l="1"/>
  <c r="L298" i="3" s="1"/>
  <c r="G298" i="3"/>
  <c r="K298" i="3" s="1"/>
  <c r="E299" i="3"/>
  <c r="H298" i="3"/>
  <c r="I298" i="3"/>
  <c r="H299" i="3" l="1"/>
  <c r="G299" i="3"/>
  <c r="K299" i="3" s="1"/>
  <c r="E300" i="3"/>
  <c r="I299" i="3"/>
  <c r="F299" i="3"/>
  <c r="L299" i="3" s="1"/>
  <c r="H300" i="3" l="1"/>
  <c r="G300" i="3"/>
  <c r="K300" i="3" s="1"/>
  <c r="F300" i="3"/>
  <c r="L300" i="3" s="1"/>
  <c r="E301" i="3"/>
  <c r="I300" i="3"/>
  <c r="G301" i="3" l="1"/>
  <c r="K301" i="3" s="1"/>
  <c r="F301" i="3"/>
  <c r="L301" i="3" s="1"/>
  <c r="I301" i="3"/>
  <c r="H301" i="3"/>
  <c r="E302" i="3"/>
  <c r="E303" i="3" l="1"/>
  <c r="G302" i="3"/>
  <c r="K302" i="3" s="1"/>
  <c r="I302" i="3"/>
  <c r="H302" i="3"/>
  <c r="F302" i="3"/>
  <c r="L302" i="3" s="1"/>
  <c r="H303" i="3" l="1"/>
  <c r="G303" i="3"/>
  <c r="K303" i="3" s="1"/>
  <c r="F303" i="3"/>
  <c r="L303" i="3" s="1"/>
  <c r="I303" i="3"/>
  <c r="E304" i="3"/>
  <c r="F304" i="3" l="1"/>
  <c r="L304" i="3" s="1"/>
  <c r="E305" i="3"/>
  <c r="G304" i="3"/>
  <c r="K304" i="3" s="1"/>
  <c r="H304" i="3"/>
  <c r="I304" i="3"/>
  <c r="H305" i="3" l="1"/>
  <c r="G305" i="3"/>
  <c r="K305" i="3" s="1"/>
  <c r="E306" i="3"/>
  <c r="F305" i="3"/>
  <c r="L305" i="3" s="1"/>
  <c r="I305" i="3"/>
  <c r="H306" i="3" l="1"/>
  <c r="G306" i="3"/>
  <c r="K306" i="3" s="1"/>
  <c r="F306" i="3"/>
  <c r="L306" i="3" s="1"/>
  <c r="I306" i="3"/>
  <c r="E307" i="3"/>
  <c r="G307" i="3" l="1"/>
  <c r="K307" i="3" s="1"/>
  <c r="F307" i="3"/>
  <c r="L307" i="3" s="1"/>
  <c r="E308" i="3"/>
  <c r="I307" i="3"/>
  <c r="H307" i="3"/>
  <c r="E309" i="3" l="1"/>
  <c r="G308" i="3"/>
  <c r="K308" i="3" s="1"/>
  <c r="F308" i="3"/>
  <c r="L308" i="3" s="1"/>
  <c r="H308" i="3"/>
  <c r="I308" i="3"/>
  <c r="H309" i="3" l="1"/>
  <c r="G309" i="3"/>
  <c r="K309" i="3" s="1"/>
  <c r="F309" i="3"/>
  <c r="L309" i="3" s="1"/>
  <c r="I309" i="3"/>
  <c r="E310" i="3"/>
  <c r="F310" i="3" l="1"/>
  <c r="L310" i="3" s="1"/>
  <c r="H310" i="3"/>
  <c r="G310" i="3"/>
  <c r="K310" i="3" s="1"/>
  <c r="E311" i="3"/>
  <c r="I310" i="3"/>
  <c r="H311" i="3" l="1"/>
  <c r="G311" i="3"/>
  <c r="K311" i="3" s="1"/>
  <c r="E312" i="3"/>
  <c r="I311" i="3"/>
  <c r="F311" i="3"/>
  <c r="H312" i="3" l="1"/>
  <c r="G312" i="3"/>
  <c r="K312" i="3" s="1"/>
  <c r="F312" i="3"/>
  <c r="L312" i="3" s="1"/>
  <c r="E313" i="3"/>
  <c r="I312" i="3"/>
  <c r="L311" i="3"/>
  <c r="G313" i="3" l="1"/>
  <c r="K313" i="3" s="1"/>
  <c r="F313" i="3"/>
  <c r="L313" i="3" s="1"/>
  <c r="E314" i="3"/>
  <c r="I313" i="3"/>
  <c r="H313" i="3"/>
  <c r="E315" i="3" l="1"/>
  <c r="G314" i="3"/>
  <c r="K314" i="3" s="1"/>
  <c r="H314" i="3"/>
  <c r="F314" i="3"/>
  <c r="L314" i="3" s="1"/>
  <c r="I314" i="3"/>
  <c r="H315" i="3" l="1"/>
  <c r="G315" i="3"/>
  <c r="K315" i="3" s="1"/>
  <c r="F315" i="3"/>
  <c r="L315" i="3" s="1"/>
  <c r="I315" i="3"/>
  <c r="E316" i="3"/>
  <c r="F316" i="3" l="1"/>
  <c r="L316" i="3" s="1"/>
  <c r="E317" i="3"/>
  <c r="I316" i="3"/>
  <c r="H316" i="3"/>
  <c r="G316" i="3"/>
  <c r="K316" i="3" s="1"/>
  <c r="H317" i="3" l="1"/>
  <c r="G317" i="3"/>
  <c r="E318" i="3"/>
  <c r="I317" i="3"/>
  <c r="F317" i="3"/>
  <c r="H318" i="3" l="1"/>
  <c r="G318" i="3"/>
  <c r="K318" i="3" s="1"/>
  <c r="F318" i="3"/>
  <c r="L318" i="3" s="1"/>
  <c r="I318" i="3"/>
  <c r="E319" i="3"/>
  <c r="L317" i="3"/>
  <c r="K317" i="3"/>
  <c r="G319" i="3" l="1"/>
  <c r="K319" i="3" s="1"/>
  <c r="F319" i="3"/>
  <c r="L319" i="3" s="1"/>
  <c r="I319" i="3"/>
  <c r="H319" i="3"/>
  <c r="E320" i="3"/>
  <c r="E321" i="3" l="1"/>
  <c r="G320" i="3"/>
  <c r="K320" i="3" s="1"/>
  <c r="I320" i="3"/>
  <c r="H320" i="3"/>
  <c r="F320" i="3"/>
  <c r="L320" i="3" s="1"/>
  <c r="H321" i="3" l="1"/>
  <c r="G321" i="3"/>
  <c r="K321" i="3" s="1"/>
  <c r="F321" i="3"/>
  <c r="L321" i="3" s="1"/>
  <c r="I321" i="3"/>
  <c r="E322" i="3"/>
  <c r="F322" i="3" l="1"/>
  <c r="L322" i="3" s="1"/>
  <c r="G322" i="3"/>
  <c r="K322" i="3" s="1"/>
  <c r="E323" i="3"/>
  <c r="H322" i="3"/>
  <c r="I322" i="3"/>
  <c r="H323" i="3" l="1"/>
  <c r="G323" i="3"/>
  <c r="K323" i="3" s="1"/>
  <c r="E324" i="3"/>
  <c r="I323" i="3"/>
  <c r="F323" i="3"/>
  <c r="L323" i="3" s="1"/>
  <c r="H324" i="3" l="1"/>
  <c r="G324" i="3"/>
  <c r="K324" i="3" s="1"/>
  <c r="F324" i="3"/>
  <c r="L324" i="3" s="1"/>
  <c r="I324" i="3"/>
  <c r="E325" i="3"/>
  <c r="G325" i="3" l="1"/>
  <c r="K325" i="3" s="1"/>
  <c r="F325" i="3"/>
  <c r="L325" i="3" s="1"/>
  <c r="I325" i="3"/>
  <c r="H325" i="3"/>
  <c r="E326" i="3"/>
  <c r="E327" i="3" l="1"/>
  <c r="G326" i="3"/>
  <c r="K326" i="3" s="1"/>
  <c r="I326" i="3"/>
  <c r="H326" i="3"/>
  <c r="F326" i="3"/>
  <c r="L326" i="3" s="1"/>
  <c r="H327" i="3" l="1"/>
  <c r="G327" i="3"/>
  <c r="K327" i="3" s="1"/>
  <c r="F327" i="3"/>
  <c r="L327" i="3" s="1"/>
  <c r="I327" i="3"/>
  <c r="E328" i="3"/>
  <c r="F328" i="3" l="1"/>
  <c r="L328" i="3" s="1"/>
  <c r="E329" i="3"/>
  <c r="I328" i="3"/>
  <c r="H328" i="3"/>
  <c r="G328" i="3"/>
  <c r="K328" i="3" s="1"/>
  <c r="H329" i="3" l="1"/>
  <c r="G329" i="3"/>
  <c r="K329" i="3" s="1"/>
  <c r="E330" i="3"/>
  <c r="F329" i="3"/>
  <c r="L329" i="3" s="1"/>
  <c r="I329" i="3"/>
  <c r="I330" i="3" l="1"/>
  <c r="H330" i="3"/>
  <c r="G330" i="3"/>
  <c r="K330" i="3" s="1"/>
  <c r="F330" i="3"/>
  <c r="E331" i="3"/>
  <c r="L330" i="3" l="1"/>
  <c r="E332" i="3"/>
  <c r="H331" i="3"/>
  <c r="G331" i="3"/>
  <c r="K331" i="3" s="1"/>
  <c r="I331" i="3"/>
  <c r="F331" i="3"/>
  <c r="L331" i="3" s="1"/>
  <c r="I332" i="3" l="1"/>
  <c r="G332" i="3"/>
  <c r="F332" i="3"/>
  <c r="L332" i="3" s="1"/>
  <c r="E333" i="3"/>
  <c r="H332" i="3"/>
  <c r="K332" i="3" l="1"/>
  <c r="I333" i="3"/>
  <c r="H333" i="3"/>
  <c r="G333" i="3"/>
  <c r="F333" i="3"/>
  <c r="L333" i="3" s="1"/>
  <c r="E334" i="3"/>
  <c r="K333" i="3" l="1"/>
  <c r="E335" i="3"/>
  <c r="I334" i="3"/>
  <c r="F334" i="3"/>
  <c r="H334" i="3"/>
  <c r="G334" i="3"/>
  <c r="K334" i="3" l="1"/>
  <c r="L334" i="3"/>
  <c r="G335" i="3"/>
  <c r="K335" i="3" s="1"/>
  <c r="F335" i="3"/>
  <c r="L335" i="3" s="1"/>
  <c r="I335" i="3"/>
  <c r="H335" i="3"/>
  <c r="E336" i="3"/>
  <c r="I336" i="3" l="1"/>
  <c r="H336" i="3"/>
  <c r="G336" i="3"/>
  <c r="F336" i="3"/>
  <c r="L336" i="3" s="1"/>
  <c r="E337" i="3"/>
  <c r="K336" i="3" l="1"/>
  <c r="E338" i="3"/>
  <c r="I337" i="3"/>
  <c r="F337" i="3"/>
  <c r="L337" i="3" s="1"/>
  <c r="G337" i="3"/>
  <c r="K337" i="3" s="1"/>
  <c r="H337" i="3"/>
  <c r="H338" i="3" l="1"/>
  <c r="G338" i="3"/>
  <c r="E339" i="3"/>
  <c r="F338" i="3"/>
  <c r="I338" i="3"/>
  <c r="L338" i="3" l="1"/>
  <c r="K338" i="3"/>
  <c r="I339" i="3"/>
  <c r="H339" i="3"/>
  <c r="G339" i="3"/>
  <c r="K339" i="3" s="1"/>
  <c r="F339" i="3"/>
  <c r="L339" i="3" s="1"/>
  <c r="E340" i="3"/>
  <c r="E341" i="3" l="1"/>
  <c r="H340" i="3"/>
  <c r="G340" i="3"/>
  <c r="K340" i="3" s="1"/>
  <c r="I340" i="3"/>
  <c r="F340" i="3"/>
  <c r="L340" i="3" s="1"/>
  <c r="I341" i="3" l="1"/>
  <c r="G341" i="3"/>
  <c r="F341" i="3"/>
  <c r="E342" i="3"/>
  <c r="H341" i="3"/>
  <c r="L341" i="3" l="1"/>
  <c r="K341" i="3"/>
  <c r="I342" i="3"/>
  <c r="H342" i="3"/>
  <c r="G342" i="3"/>
  <c r="K342" i="3" s="1"/>
  <c r="F342" i="3"/>
  <c r="L342" i="3" s="1"/>
  <c r="E343" i="3"/>
  <c r="E344" i="3" l="1"/>
  <c r="I343" i="3"/>
  <c r="H343" i="3"/>
  <c r="G343" i="3"/>
  <c r="F343" i="3"/>
  <c r="L343" i="3" s="1"/>
  <c r="K343" i="3" l="1"/>
  <c r="G344" i="3"/>
  <c r="K344" i="3" s="1"/>
  <c r="F344" i="3"/>
  <c r="L344" i="3" s="1"/>
  <c r="E345" i="3"/>
  <c r="I344" i="3"/>
  <c r="H344" i="3"/>
  <c r="I345" i="3" l="1"/>
  <c r="H345" i="3"/>
  <c r="G345" i="3"/>
  <c r="K345" i="3" s="1"/>
  <c r="F345" i="3"/>
  <c r="L345" i="3" s="1"/>
  <c r="E346" i="3"/>
  <c r="E347" i="3" l="1"/>
  <c r="I346" i="3"/>
  <c r="F346" i="3"/>
  <c r="L346" i="3" s="1"/>
  <c r="H346" i="3"/>
  <c r="G346" i="3"/>
  <c r="K346" i="3" s="1"/>
  <c r="H347" i="3" l="1"/>
  <c r="G347" i="3"/>
  <c r="E348" i="3"/>
  <c r="F347" i="3"/>
  <c r="I347" i="3"/>
  <c r="L347" i="3" l="1"/>
  <c r="K347" i="3"/>
  <c r="I348" i="3"/>
  <c r="H348" i="3"/>
  <c r="G348" i="3"/>
  <c r="K348" i="3" s="1"/>
  <c r="F348" i="3"/>
  <c r="L348" i="3" s="1"/>
  <c r="E349" i="3"/>
  <c r="E350" i="3" l="1"/>
  <c r="H349" i="3"/>
  <c r="G349" i="3"/>
  <c r="K349" i="3" s="1"/>
  <c r="F349" i="3"/>
  <c r="L349" i="3" s="1"/>
  <c r="I349" i="3"/>
  <c r="I350" i="3" l="1"/>
  <c r="G350" i="3"/>
  <c r="K350" i="3" s="1"/>
  <c r="F350" i="3"/>
  <c r="L350" i="3" s="1"/>
  <c r="E351" i="3"/>
  <c r="H350" i="3"/>
  <c r="I351" i="3" l="1"/>
  <c r="H351" i="3"/>
  <c r="G351" i="3"/>
  <c r="K351" i="3" s="1"/>
  <c r="F351" i="3"/>
  <c r="L351" i="3" s="1"/>
  <c r="E352" i="3"/>
  <c r="E353" i="3" l="1"/>
  <c r="I352" i="3"/>
  <c r="H352" i="3"/>
  <c r="F352" i="3"/>
  <c r="L352" i="3" s="1"/>
  <c r="G352" i="3"/>
  <c r="K352" i="3" s="1"/>
  <c r="G353" i="3" l="1"/>
  <c r="K353" i="3" s="1"/>
  <c r="F353" i="3"/>
  <c r="L353" i="3" s="1"/>
  <c r="H353" i="3"/>
  <c r="E354" i="3"/>
  <c r="I353" i="3"/>
  <c r="I354" i="3" l="1"/>
  <c r="H354" i="3"/>
  <c r="G354" i="3"/>
  <c r="K354" i="3" s="1"/>
  <c r="F354" i="3"/>
  <c r="L354" i="3" s="1"/>
  <c r="E355" i="3"/>
  <c r="E356" i="3" l="1"/>
  <c r="I355" i="3"/>
  <c r="H355" i="3"/>
  <c r="G355" i="3"/>
  <c r="K355" i="3" s="1"/>
  <c r="F355" i="3"/>
  <c r="L355" i="3" s="1"/>
  <c r="H356" i="3" l="1"/>
  <c r="G356" i="3"/>
  <c r="K356" i="3" s="1"/>
  <c r="F356" i="3"/>
  <c r="L356" i="3" s="1"/>
  <c r="I356" i="3"/>
</calcChain>
</file>

<file path=xl/sharedStrings.xml><?xml version="1.0" encoding="utf-8"?>
<sst xmlns="http://schemas.openxmlformats.org/spreadsheetml/2006/main" count="71" uniqueCount="56">
  <si>
    <t>annual_inc</t>
  </si>
  <si>
    <t>dti</t>
  </si>
  <si>
    <t>fico_range_low</t>
  </si>
  <si>
    <t>1=own, 0=rent</t>
  </si>
  <si>
    <t>Probab</t>
  </si>
  <si>
    <t>Likelihood</t>
  </si>
  <si>
    <t>Loan number</t>
  </si>
  <si>
    <t>Probability</t>
  </si>
  <si>
    <t>Mean:</t>
  </si>
  <si>
    <t>Standard Deviation:</t>
  </si>
  <si>
    <t>Bias</t>
  </si>
  <si>
    <t>Weights</t>
  </si>
  <si>
    <t>0=Charged Off; 1=Fully Paid</t>
  </si>
  <si>
    <t>Loan Status</t>
  </si>
  <si>
    <t>Cost function (training set)</t>
  </si>
  <si>
    <t>Cost Function (Validation set)</t>
  </si>
  <si>
    <t>Cost Function (Test Set)</t>
  </si>
  <si>
    <t>Z-Value</t>
  </si>
  <si>
    <t>Z-value</t>
  </si>
  <si>
    <t>Prediction</t>
  </si>
  <si>
    <t>1-good,0=default</t>
  </si>
  <si>
    <t>Statistics</t>
  </si>
  <si>
    <t>Z=0.75</t>
  </si>
  <si>
    <t>Z=0.80</t>
  </si>
  <si>
    <t>Z=0.85</t>
  </si>
  <si>
    <t>#  True Pos</t>
  </si>
  <si>
    <t># False Pos</t>
  </si>
  <si>
    <t># False Neg</t>
  </si>
  <si>
    <t># True Neg</t>
  </si>
  <si>
    <t>% True Pos</t>
  </si>
  <si>
    <t>% False Pos</t>
  </si>
  <si>
    <t>% False Neg</t>
  </si>
  <si>
    <t>% True Neg</t>
  </si>
  <si>
    <t>Accuracy</t>
  </si>
  <si>
    <t>True Pos Rate</t>
  </si>
  <si>
    <t>True Neg Rate</t>
  </si>
  <si>
    <t>False Pos Rate</t>
  </si>
  <si>
    <t>Precision</t>
  </si>
  <si>
    <t xml:space="preserve">F-score </t>
  </si>
  <si>
    <t>Z=0</t>
  </si>
  <si>
    <t>Z=100</t>
  </si>
  <si>
    <t>TP</t>
  </si>
  <si>
    <t>FP</t>
  </si>
  <si>
    <t>FN</t>
  </si>
  <si>
    <t>TN</t>
  </si>
  <si>
    <t>FPR</t>
  </si>
  <si>
    <t>TPR</t>
  </si>
  <si>
    <t>Loan Outcome</t>
  </si>
  <si>
    <t>Predicted</t>
  </si>
  <si>
    <t xml:space="preserve">FPR </t>
  </si>
  <si>
    <t>SCALED DATA PARAMETERS DETERMINED FROM SOLVER</t>
  </si>
  <si>
    <t>Parameters for Unscaled Data (determined from scaled data parameters: H7:L7)</t>
  </si>
  <si>
    <t>y-value</t>
  </si>
  <si>
    <t>Probability= 1/(1-exp(-y))</t>
  </si>
  <si>
    <t>Loan</t>
  </si>
  <si>
    <t>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</si>
</sst>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1" xfId="0" applyFont="1" applyBorder="1" applyAlignment="1">
      <alignment horizontal="center" vertical="top"/>
    </xf>
    <xf numFmtId="0" fontId="1" fillId="0" borderId="0" xfId="0" applyFont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0" fontId="0" fillId="0" borderId="0" xfId="0" applyNumberFormat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AUC!$K$5:$K$529</c:f>
              <c:numCache>
                <c:formatCode>General</c:formatCode>
                <c:ptCount val="5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2.0964360587002098E-3</c:v>
                </c:pt>
                <c:pt idx="43">
                  <c:v>2.0964360587002098E-3</c:v>
                </c:pt>
                <c:pt idx="44">
                  <c:v>2.0964360587002098E-3</c:v>
                </c:pt>
                <c:pt idx="45">
                  <c:v>2.0964360587002098E-3</c:v>
                </c:pt>
                <c:pt idx="46">
                  <c:v>2.0964360587002098E-3</c:v>
                </c:pt>
                <c:pt idx="47">
                  <c:v>2.0964360587002098E-3</c:v>
                </c:pt>
                <c:pt idx="48">
                  <c:v>2.0964360587002098E-3</c:v>
                </c:pt>
                <c:pt idx="49">
                  <c:v>2.0964360587002098E-3</c:v>
                </c:pt>
                <c:pt idx="50">
                  <c:v>2.0964360587002098E-3</c:v>
                </c:pt>
                <c:pt idx="51">
                  <c:v>2.0964360587002098E-3</c:v>
                </c:pt>
                <c:pt idx="52">
                  <c:v>2.0964360587002098E-3</c:v>
                </c:pt>
                <c:pt idx="53">
                  <c:v>2.0964360587002098E-3</c:v>
                </c:pt>
                <c:pt idx="54">
                  <c:v>2.0964360587002098E-3</c:v>
                </c:pt>
                <c:pt idx="55">
                  <c:v>2.0964360587002098E-3</c:v>
                </c:pt>
                <c:pt idx="56">
                  <c:v>2.0964360587002098E-3</c:v>
                </c:pt>
                <c:pt idx="57">
                  <c:v>2.0964360587002098E-3</c:v>
                </c:pt>
                <c:pt idx="58">
                  <c:v>2.0964360587002098E-3</c:v>
                </c:pt>
                <c:pt idx="59">
                  <c:v>4.1928721174004195E-3</c:v>
                </c:pt>
                <c:pt idx="60">
                  <c:v>4.1928721174004195E-3</c:v>
                </c:pt>
                <c:pt idx="61">
                  <c:v>4.1928721174004195E-3</c:v>
                </c:pt>
                <c:pt idx="62">
                  <c:v>4.1928721174004195E-3</c:v>
                </c:pt>
                <c:pt idx="63">
                  <c:v>4.1928721174004195E-3</c:v>
                </c:pt>
                <c:pt idx="64">
                  <c:v>4.1928721174004195E-3</c:v>
                </c:pt>
                <c:pt idx="65">
                  <c:v>4.1928721174004195E-3</c:v>
                </c:pt>
                <c:pt idx="66">
                  <c:v>4.1928721174004195E-3</c:v>
                </c:pt>
                <c:pt idx="67">
                  <c:v>4.1928721174004195E-3</c:v>
                </c:pt>
                <c:pt idx="68">
                  <c:v>4.1928721174004195E-3</c:v>
                </c:pt>
                <c:pt idx="69">
                  <c:v>6.2893081761006293E-3</c:v>
                </c:pt>
                <c:pt idx="70">
                  <c:v>8.385744234800839E-3</c:v>
                </c:pt>
                <c:pt idx="71">
                  <c:v>8.385744234800839E-3</c:v>
                </c:pt>
                <c:pt idx="72">
                  <c:v>8.385744234800839E-3</c:v>
                </c:pt>
                <c:pt idx="73">
                  <c:v>8.385744234800839E-3</c:v>
                </c:pt>
                <c:pt idx="74">
                  <c:v>8.385744234800839E-3</c:v>
                </c:pt>
                <c:pt idx="75">
                  <c:v>8.385744234800839E-3</c:v>
                </c:pt>
                <c:pt idx="76">
                  <c:v>8.385744234800839E-3</c:v>
                </c:pt>
                <c:pt idx="77">
                  <c:v>1.0482180293501049E-2</c:v>
                </c:pt>
                <c:pt idx="78">
                  <c:v>1.0482180293501049E-2</c:v>
                </c:pt>
                <c:pt idx="79">
                  <c:v>1.0482180293501049E-2</c:v>
                </c:pt>
                <c:pt idx="80">
                  <c:v>1.0482180293501049E-2</c:v>
                </c:pt>
                <c:pt idx="81">
                  <c:v>1.2578616352201259E-2</c:v>
                </c:pt>
                <c:pt idx="82">
                  <c:v>1.2578616352201259E-2</c:v>
                </c:pt>
                <c:pt idx="83">
                  <c:v>1.2578616352201259E-2</c:v>
                </c:pt>
                <c:pt idx="84">
                  <c:v>1.2578616352201259E-2</c:v>
                </c:pt>
                <c:pt idx="85">
                  <c:v>1.2578616352201259E-2</c:v>
                </c:pt>
                <c:pt idx="86">
                  <c:v>1.2578616352201259E-2</c:v>
                </c:pt>
                <c:pt idx="87">
                  <c:v>1.2578616352201259E-2</c:v>
                </c:pt>
                <c:pt idx="88">
                  <c:v>1.2578616352201259E-2</c:v>
                </c:pt>
                <c:pt idx="89">
                  <c:v>1.2578616352201259E-2</c:v>
                </c:pt>
                <c:pt idx="90">
                  <c:v>1.2578616352201259E-2</c:v>
                </c:pt>
                <c:pt idx="91">
                  <c:v>1.2578616352201259E-2</c:v>
                </c:pt>
                <c:pt idx="92">
                  <c:v>1.6771488469601678E-2</c:v>
                </c:pt>
                <c:pt idx="93">
                  <c:v>1.8867924528301886E-2</c:v>
                </c:pt>
                <c:pt idx="94">
                  <c:v>1.8867924528301886E-2</c:v>
                </c:pt>
                <c:pt idx="95">
                  <c:v>2.0964360587002098E-2</c:v>
                </c:pt>
                <c:pt idx="96">
                  <c:v>2.0964360587002098E-2</c:v>
                </c:pt>
                <c:pt idx="97">
                  <c:v>2.3060796645702306E-2</c:v>
                </c:pt>
                <c:pt idx="98">
                  <c:v>2.3060796645702306E-2</c:v>
                </c:pt>
                <c:pt idx="99">
                  <c:v>2.5157232704402517E-2</c:v>
                </c:pt>
                <c:pt idx="100">
                  <c:v>2.5157232704402517E-2</c:v>
                </c:pt>
                <c:pt idx="101">
                  <c:v>2.5157232704402517E-2</c:v>
                </c:pt>
                <c:pt idx="102">
                  <c:v>2.7253668763102725E-2</c:v>
                </c:pt>
                <c:pt idx="103">
                  <c:v>2.9350104821802937E-2</c:v>
                </c:pt>
                <c:pt idx="104">
                  <c:v>3.1446540880503145E-2</c:v>
                </c:pt>
                <c:pt idx="105">
                  <c:v>3.3542976939203356E-2</c:v>
                </c:pt>
                <c:pt idx="106">
                  <c:v>3.5639412997903561E-2</c:v>
                </c:pt>
                <c:pt idx="107">
                  <c:v>4.1928721174004195E-2</c:v>
                </c:pt>
                <c:pt idx="108">
                  <c:v>4.1928721174004195E-2</c:v>
                </c:pt>
                <c:pt idx="109">
                  <c:v>4.1928721174004195E-2</c:v>
                </c:pt>
                <c:pt idx="110">
                  <c:v>4.40251572327044E-2</c:v>
                </c:pt>
                <c:pt idx="111">
                  <c:v>4.40251572327044E-2</c:v>
                </c:pt>
                <c:pt idx="112">
                  <c:v>4.6121593291404611E-2</c:v>
                </c:pt>
                <c:pt idx="113">
                  <c:v>5.0314465408805034E-2</c:v>
                </c:pt>
                <c:pt idx="114">
                  <c:v>5.0314465408805034E-2</c:v>
                </c:pt>
                <c:pt idx="115">
                  <c:v>5.6603773584905662E-2</c:v>
                </c:pt>
                <c:pt idx="116">
                  <c:v>5.6603773584905662E-2</c:v>
                </c:pt>
                <c:pt idx="117">
                  <c:v>6.2893081761006289E-2</c:v>
                </c:pt>
                <c:pt idx="118">
                  <c:v>6.4989517819706494E-2</c:v>
                </c:pt>
                <c:pt idx="119">
                  <c:v>6.9182389937106917E-2</c:v>
                </c:pt>
                <c:pt idx="120">
                  <c:v>7.337526205450734E-2</c:v>
                </c:pt>
                <c:pt idx="121">
                  <c:v>7.7568134171907763E-2</c:v>
                </c:pt>
                <c:pt idx="122">
                  <c:v>7.9664570230607967E-2</c:v>
                </c:pt>
                <c:pt idx="123">
                  <c:v>7.9664570230607967E-2</c:v>
                </c:pt>
                <c:pt idx="124">
                  <c:v>8.1761006289308172E-2</c:v>
                </c:pt>
                <c:pt idx="125">
                  <c:v>8.1761006289308172E-2</c:v>
                </c:pt>
                <c:pt idx="126">
                  <c:v>8.5953878406708595E-2</c:v>
                </c:pt>
                <c:pt idx="127">
                  <c:v>8.5953878406708595E-2</c:v>
                </c:pt>
                <c:pt idx="128">
                  <c:v>8.8050314465408799E-2</c:v>
                </c:pt>
                <c:pt idx="129">
                  <c:v>9.0146750524109018E-2</c:v>
                </c:pt>
                <c:pt idx="130">
                  <c:v>9.4339622641509441E-2</c:v>
                </c:pt>
                <c:pt idx="131">
                  <c:v>9.4339622641509441E-2</c:v>
                </c:pt>
                <c:pt idx="132">
                  <c:v>9.853249475890985E-2</c:v>
                </c:pt>
                <c:pt idx="133">
                  <c:v>0.10272536687631027</c:v>
                </c:pt>
                <c:pt idx="134">
                  <c:v>0.10272536687631027</c:v>
                </c:pt>
                <c:pt idx="135">
                  <c:v>0.1090146750524109</c:v>
                </c:pt>
                <c:pt idx="136">
                  <c:v>0.1111111111111111</c:v>
                </c:pt>
                <c:pt idx="137">
                  <c:v>0.11320754716981132</c:v>
                </c:pt>
                <c:pt idx="138">
                  <c:v>0.11740041928721175</c:v>
                </c:pt>
                <c:pt idx="139">
                  <c:v>0.11949685534591195</c:v>
                </c:pt>
                <c:pt idx="140">
                  <c:v>0.11949685534591195</c:v>
                </c:pt>
                <c:pt idx="141">
                  <c:v>0.11949685534591195</c:v>
                </c:pt>
                <c:pt idx="142">
                  <c:v>0.11949685534591195</c:v>
                </c:pt>
                <c:pt idx="143">
                  <c:v>0.11949685534591195</c:v>
                </c:pt>
                <c:pt idx="144">
                  <c:v>0.12368972746331237</c:v>
                </c:pt>
                <c:pt idx="145">
                  <c:v>0.1278825995807128</c:v>
                </c:pt>
                <c:pt idx="146">
                  <c:v>0.13417190775681342</c:v>
                </c:pt>
                <c:pt idx="147">
                  <c:v>0.13836477987421383</c:v>
                </c:pt>
                <c:pt idx="148">
                  <c:v>0.14465408805031446</c:v>
                </c:pt>
                <c:pt idx="149">
                  <c:v>0.1488469601677149</c:v>
                </c:pt>
                <c:pt idx="150">
                  <c:v>0.15303983228511531</c:v>
                </c:pt>
                <c:pt idx="151">
                  <c:v>0.15513626834381553</c:v>
                </c:pt>
                <c:pt idx="152">
                  <c:v>0.15723270440251572</c:v>
                </c:pt>
                <c:pt idx="153">
                  <c:v>0.15723270440251572</c:v>
                </c:pt>
                <c:pt idx="154">
                  <c:v>0.16142557651991615</c:v>
                </c:pt>
                <c:pt idx="155">
                  <c:v>0.16142557651991615</c:v>
                </c:pt>
                <c:pt idx="156">
                  <c:v>0.16771488469601678</c:v>
                </c:pt>
                <c:pt idx="157">
                  <c:v>0.16981132075471697</c:v>
                </c:pt>
                <c:pt idx="158">
                  <c:v>0.17400419287211741</c:v>
                </c:pt>
                <c:pt idx="159">
                  <c:v>0.17819706498951782</c:v>
                </c:pt>
                <c:pt idx="160">
                  <c:v>0.18238993710691823</c:v>
                </c:pt>
                <c:pt idx="161">
                  <c:v>0.19287211740041929</c:v>
                </c:pt>
                <c:pt idx="162">
                  <c:v>0.19916142557651992</c:v>
                </c:pt>
                <c:pt idx="163">
                  <c:v>0.20125786163522014</c:v>
                </c:pt>
                <c:pt idx="164">
                  <c:v>0.20964360587002095</c:v>
                </c:pt>
                <c:pt idx="165">
                  <c:v>0.21383647798742139</c:v>
                </c:pt>
                <c:pt idx="166">
                  <c:v>0.21593291404612158</c:v>
                </c:pt>
                <c:pt idx="167">
                  <c:v>0.21593291404612158</c:v>
                </c:pt>
                <c:pt idx="168">
                  <c:v>0.22222222222222221</c:v>
                </c:pt>
                <c:pt idx="169">
                  <c:v>0.22431865828092243</c:v>
                </c:pt>
                <c:pt idx="170">
                  <c:v>0.22851153039832284</c:v>
                </c:pt>
                <c:pt idx="171">
                  <c:v>0.23270440251572327</c:v>
                </c:pt>
                <c:pt idx="172">
                  <c:v>0.23270440251572327</c:v>
                </c:pt>
                <c:pt idx="173">
                  <c:v>0.23480083857442349</c:v>
                </c:pt>
                <c:pt idx="174">
                  <c:v>0.23689727463312368</c:v>
                </c:pt>
                <c:pt idx="175">
                  <c:v>0.2389937106918239</c:v>
                </c:pt>
                <c:pt idx="176">
                  <c:v>0.24109014675052412</c:v>
                </c:pt>
                <c:pt idx="177">
                  <c:v>0.24737945492662475</c:v>
                </c:pt>
                <c:pt idx="178">
                  <c:v>0.24947589098532494</c:v>
                </c:pt>
                <c:pt idx="179">
                  <c:v>0.24947589098532494</c:v>
                </c:pt>
                <c:pt idx="180">
                  <c:v>0.25157232704402516</c:v>
                </c:pt>
                <c:pt idx="181">
                  <c:v>0.25786163522012578</c:v>
                </c:pt>
                <c:pt idx="182">
                  <c:v>0.25995807127882598</c:v>
                </c:pt>
                <c:pt idx="183">
                  <c:v>0.27044025157232704</c:v>
                </c:pt>
                <c:pt idx="184">
                  <c:v>0.27253668763102723</c:v>
                </c:pt>
                <c:pt idx="185">
                  <c:v>0.27253668763102723</c:v>
                </c:pt>
                <c:pt idx="186">
                  <c:v>0.27672955974842767</c:v>
                </c:pt>
                <c:pt idx="187">
                  <c:v>0.27882599580712786</c:v>
                </c:pt>
                <c:pt idx="188">
                  <c:v>0.28301886792452829</c:v>
                </c:pt>
                <c:pt idx="189">
                  <c:v>0.28721174004192873</c:v>
                </c:pt>
                <c:pt idx="190">
                  <c:v>0.28930817610062892</c:v>
                </c:pt>
                <c:pt idx="191">
                  <c:v>0.28930817610062892</c:v>
                </c:pt>
                <c:pt idx="192">
                  <c:v>0.28930817610062892</c:v>
                </c:pt>
                <c:pt idx="193">
                  <c:v>0.2976939203354298</c:v>
                </c:pt>
                <c:pt idx="194">
                  <c:v>0.29979035639412999</c:v>
                </c:pt>
                <c:pt idx="195">
                  <c:v>0.29979035639412999</c:v>
                </c:pt>
                <c:pt idx="196">
                  <c:v>0.29979035639412999</c:v>
                </c:pt>
                <c:pt idx="197">
                  <c:v>0.30188679245283018</c:v>
                </c:pt>
                <c:pt idx="198">
                  <c:v>0.31027253668763105</c:v>
                </c:pt>
                <c:pt idx="199">
                  <c:v>0.31236897274633124</c:v>
                </c:pt>
                <c:pt idx="200">
                  <c:v>0.31446540880503143</c:v>
                </c:pt>
                <c:pt idx="201">
                  <c:v>0.31865828092243187</c:v>
                </c:pt>
                <c:pt idx="202">
                  <c:v>0.32075471698113206</c:v>
                </c:pt>
                <c:pt idx="203">
                  <c:v>0.3249475890985325</c:v>
                </c:pt>
                <c:pt idx="204">
                  <c:v>0.33123689727463312</c:v>
                </c:pt>
                <c:pt idx="205">
                  <c:v>0.33962264150943394</c:v>
                </c:pt>
                <c:pt idx="206">
                  <c:v>0.33962264150943394</c:v>
                </c:pt>
                <c:pt idx="207">
                  <c:v>0.34591194968553457</c:v>
                </c:pt>
                <c:pt idx="208">
                  <c:v>0.35010482180293501</c:v>
                </c:pt>
                <c:pt idx="209">
                  <c:v>0.35429769392033544</c:v>
                </c:pt>
                <c:pt idx="210">
                  <c:v>0.3668763102725367</c:v>
                </c:pt>
                <c:pt idx="211">
                  <c:v>0.36897274633123689</c:v>
                </c:pt>
                <c:pt idx="212">
                  <c:v>0.37945492662473795</c:v>
                </c:pt>
                <c:pt idx="213">
                  <c:v>0.38574423480083858</c:v>
                </c:pt>
                <c:pt idx="214">
                  <c:v>0.38784067085953877</c:v>
                </c:pt>
                <c:pt idx="215">
                  <c:v>0.3941299790356394</c:v>
                </c:pt>
                <c:pt idx="216">
                  <c:v>0.40041928721174003</c:v>
                </c:pt>
                <c:pt idx="217">
                  <c:v>0.40461215932914046</c:v>
                </c:pt>
                <c:pt idx="218">
                  <c:v>0.4088050314465409</c:v>
                </c:pt>
                <c:pt idx="219">
                  <c:v>0.41509433962264153</c:v>
                </c:pt>
                <c:pt idx="220">
                  <c:v>0.41928721174004191</c:v>
                </c:pt>
                <c:pt idx="221">
                  <c:v>0.42138364779874216</c:v>
                </c:pt>
                <c:pt idx="222">
                  <c:v>0.42557651991614254</c:v>
                </c:pt>
                <c:pt idx="223">
                  <c:v>0.42557651991614254</c:v>
                </c:pt>
                <c:pt idx="224">
                  <c:v>0.43186582809224316</c:v>
                </c:pt>
                <c:pt idx="225">
                  <c:v>0.44025157232704404</c:v>
                </c:pt>
                <c:pt idx="226">
                  <c:v>0.44234800838574423</c:v>
                </c:pt>
                <c:pt idx="227">
                  <c:v>0.45283018867924529</c:v>
                </c:pt>
                <c:pt idx="228">
                  <c:v>0.46121593291404611</c:v>
                </c:pt>
                <c:pt idx="229">
                  <c:v>0.46540880503144655</c:v>
                </c:pt>
                <c:pt idx="230">
                  <c:v>0.47379454926624737</c:v>
                </c:pt>
                <c:pt idx="231">
                  <c:v>0.47379454926624737</c:v>
                </c:pt>
                <c:pt idx="232">
                  <c:v>0.4779874213836478</c:v>
                </c:pt>
                <c:pt idx="233">
                  <c:v>0.48218029350104824</c:v>
                </c:pt>
                <c:pt idx="234">
                  <c:v>0.49056603773584906</c:v>
                </c:pt>
                <c:pt idx="235">
                  <c:v>0.49685534591194969</c:v>
                </c:pt>
                <c:pt idx="236">
                  <c:v>0.50314465408805031</c:v>
                </c:pt>
                <c:pt idx="237">
                  <c:v>0.5073375262054507</c:v>
                </c:pt>
                <c:pt idx="238">
                  <c:v>0.51362683438155132</c:v>
                </c:pt>
                <c:pt idx="239">
                  <c:v>0.52620545073375258</c:v>
                </c:pt>
                <c:pt idx="240">
                  <c:v>0.53039832285115307</c:v>
                </c:pt>
                <c:pt idx="241">
                  <c:v>0.53249475890985321</c:v>
                </c:pt>
                <c:pt idx="242">
                  <c:v>0.53459119496855345</c:v>
                </c:pt>
                <c:pt idx="243">
                  <c:v>0.5366876310272537</c:v>
                </c:pt>
                <c:pt idx="244">
                  <c:v>0.54507337526205446</c:v>
                </c:pt>
                <c:pt idx="245">
                  <c:v>0.55136268343815509</c:v>
                </c:pt>
                <c:pt idx="246">
                  <c:v>0.55765199161425572</c:v>
                </c:pt>
                <c:pt idx="247">
                  <c:v>0.55974842767295596</c:v>
                </c:pt>
                <c:pt idx="248">
                  <c:v>0.56184486373165621</c:v>
                </c:pt>
                <c:pt idx="249">
                  <c:v>0.56184486373165621</c:v>
                </c:pt>
                <c:pt idx="250">
                  <c:v>0.57023060796645697</c:v>
                </c:pt>
                <c:pt idx="251">
                  <c:v>0.57023060796645697</c:v>
                </c:pt>
                <c:pt idx="252">
                  <c:v>0.5765199161425576</c:v>
                </c:pt>
                <c:pt idx="253">
                  <c:v>0.58071278825995809</c:v>
                </c:pt>
                <c:pt idx="254">
                  <c:v>0.59329140461215935</c:v>
                </c:pt>
                <c:pt idx="255">
                  <c:v>0.59958071278825997</c:v>
                </c:pt>
                <c:pt idx="256">
                  <c:v>0.59958071278825997</c:v>
                </c:pt>
                <c:pt idx="257">
                  <c:v>0.61006289308176098</c:v>
                </c:pt>
                <c:pt idx="258">
                  <c:v>0.61425576519916147</c:v>
                </c:pt>
                <c:pt idx="259">
                  <c:v>0.61844863731656186</c:v>
                </c:pt>
                <c:pt idx="260">
                  <c:v>0.61844863731656186</c:v>
                </c:pt>
                <c:pt idx="261">
                  <c:v>0.62473794549266248</c:v>
                </c:pt>
                <c:pt idx="262">
                  <c:v>0.62893081761006286</c:v>
                </c:pt>
                <c:pt idx="263">
                  <c:v>0.63102725366876311</c:v>
                </c:pt>
                <c:pt idx="264">
                  <c:v>0.63522012578616349</c:v>
                </c:pt>
                <c:pt idx="265">
                  <c:v>0.64360587002096437</c:v>
                </c:pt>
                <c:pt idx="266">
                  <c:v>0.64989517819706499</c:v>
                </c:pt>
                <c:pt idx="267">
                  <c:v>0.64989517819706499</c:v>
                </c:pt>
                <c:pt idx="268">
                  <c:v>0.65408805031446537</c:v>
                </c:pt>
                <c:pt idx="269">
                  <c:v>0.65408805031446537</c:v>
                </c:pt>
                <c:pt idx="270">
                  <c:v>0.65618448637316562</c:v>
                </c:pt>
                <c:pt idx="271">
                  <c:v>0.66457023060796649</c:v>
                </c:pt>
                <c:pt idx="272">
                  <c:v>0.66666666666666663</c:v>
                </c:pt>
                <c:pt idx="273">
                  <c:v>0.6750524109014675</c:v>
                </c:pt>
                <c:pt idx="274">
                  <c:v>0.67924528301886788</c:v>
                </c:pt>
                <c:pt idx="275">
                  <c:v>0.68134171907756813</c:v>
                </c:pt>
                <c:pt idx="276">
                  <c:v>0.689727463312369</c:v>
                </c:pt>
                <c:pt idx="277">
                  <c:v>0.69392033542976939</c:v>
                </c:pt>
                <c:pt idx="278">
                  <c:v>0.69601677148846963</c:v>
                </c:pt>
                <c:pt idx="279">
                  <c:v>0.69811320754716977</c:v>
                </c:pt>
                <c:pt idx="280">
                  <c:v>0.70440251572327039</c:v>
                </c:pt>
                <c:pt idx="281">
                  <c:v>0.70440251572327039</c:v>
                </c:pt>
                <c:pt idx="282">
                  <c:v>0.71278825995807127</c:v>
                </c:pt>
                <c:pt idx="283">
                  <c:v>0.7190775681341719</c:v>
                </c:pt>
                <c:pt idx="284">
                  <c:v>0.72117400419287214</c:v>
                </c:pt>
                <c:pt idx="285">
                  <c:v>0.72327044025157228</c:v>
                </c:pt>
                <c:pt idx="286">
                  <c:v>0.72746331236897277</c:v>
                </c:pt>
                <c:pt idx="287">
                  <c:v>0.73165618448637315</c:v>
                </c:pt>
                <c:pt idx="288">
                  <c:v>0.73794549266247378</c:v>
                </c:pt>
                <c:pt idx="289">
                  <c:v>0.73794549266247378</c:v>
                </c:pt>
                <c:pt idx="290">
                  <c:v>0.74213836477987416</c:v>
                </c:pt>
                <c:pt idx="291">
                  <c:v>0.74842767295597479</c:v>
                </c:pt>
                <c:pt idx="292">
                  <c:v>0.74842767295597479</c:v>
                </c:pt>
                <c:pt idx="293">
                  <c:v>0.75262054507337528</c:v>
                </c:pt>
                <c:pt idx="294">
                  <c:v>0.75262054507337528</c:v>
                </c:pt>
                <c:pt idx="295">
                  <c:v>0.75681341719077566</c:v>
                </c:pt>
                <c:pt idx="296">
                  <c:v>0.75681341719077566</c:v>
                </c:pt>
                <c:pt idx="297">
                  <c:v>0.75681341719077566</c:v>
                </c:pt>
                <c:pt idx="298">
                  <c:v>0.75681341719077566</c:v>
                </c:pt>
                <c:pt idx="299">
                  <c:v>0.75681341719077566</c:v>
                </c:pt>
                <c:pt idx="300">
                  <c:v>0.75890985324947591</c:v>
                </c:pt>
                <c:pt idx="301">
                  <c:v>0.76519916142557654</c:v>
                </c:pt>
                <c:pt idx="302">
                  <c:v>0.76519916142557654</c:v>
                </c:pt>
                <c:pt idx="303">
                  <c:v>0.77568134171907754</c:v>
                </c:pt>
                <c:pt idx="304">
                  <c:v>0.77987421383647804</c:v>
                </c:pt>
                <c:pt idx="305">
                  <c:v>0.77987421383647804</c:v>
                </c:pt>
                <c:pt idx="306">
                  <c:v>0.78197064989517817</c:v>
                </c:pt>
                <c:pt idx="307">
                  <c:v>0.78616352201257866</c:v>
                </c:pt>
                <c:pt idx="308">
                  <c:v>0.78616352201257866</c:v>
                </c:pt>
                <c:pt idx="309">
                  <c:v>0.79035639412997905</c:v>
                </c:pt>
                <c:pt idx="310">
                  <c:v>0.79245283018867929</c:v>
                </c:pt>
                <c:pt idx="311">
                  <c:v>0.79454926624737943</c:v>
                </c:pt>
                <c:pt idx="312">
                  <c:v>0.79454926624737943</c:v>
                </c:pt>
                <c:pt idx="313">
                  <c:v>0.79454926624737943</c:v>
                </c:pt>
                <c:pt idx="314">
                  <c:v>0.79664570230607967</c:v>
                </c:pt>
                <c:pt idx="315">
                  <c:v>0.80083857442348005</c:v>
                </c:pt>
                <c:pt idx="316">
                  <c:v>0.8029350104821803</c:v>
                </c:pt>
                <c:pt idx="317">
                  <c:v>0.8029350104821803</c:v>
                </c:pt>
                <c:pt idx="318">
                  <c:v>0.80922431865828093</c:v>
                </c:pt>
                <c:pt idx="319">
                  <c:v>0.81341719077568131</c:v>
                </c:pt>
                <c:pt idx="320">
                  <c:v>0.81341719077568131</c:v>
                </c:pt>
                <c:pt idx="321">
                  <c:v>0.81970649895178194</c:v>
                </c:pt>
                <c:pt idx="322">
                  <c:v>0.82389937106918243</c:v>
                </c:pt>
                <c:pt idx="323">
                  <c:v>0.82599580712788256</c:v>
                </c:pt>
                <c:pt idx="324">
                  <c:v>0.82599580712788256</c:v>
                </c:pt>
                <c:pt idx="325">
                  <c:v>0.83647798742138368</c:v>
                </c:pt>
                <c:pt idx="326">
                  <c:v>0.84067085953878407</c:v>
                </c:pt>
                <c:pt idx="327">
                  <c:v>0.84276729559748431</c:v>
                </c:pt>
                <c:pt idx="328">
                  <c:v>0.84486373165618445</c:v>
                </c:pt>
                <c:pt idx="329">
                  <c:v>0.84696016771488469</c:v>
                </c:pt>
                <c:pt idx="330">
                  <c:v>0.84905660377358494</c:v>
                </c:pt>
                <c:pt idx="331">
                  <c:v>0.85324947589098532</c:v>
                </c:pt>
                <c:pt idx="332">
                  <c:v>0.85534591194968557</c:v>
                </c:pt>
                <c:pt idx="333">
                  <c:v>0.85953878406708595</c:v>
                </c:pt>
                <c:pt idx="334">
                  <c:v>0.85953878406708595</c:v>
                </c:pt>
                <c:pt idx="335">
                  <c:v>0.86163522012578619</c:v>
                </c:pt>
                <c:pt idx="336">
                  <c:v>0.86582809224318658</c:v>
                </c:pt>
                <c:pt idx="337">
                  <c:v>0.86792452830188682</c:v>
                </c:pt>
                <c:pt idx="338">
                  <c:v>0.87002096436058696</c:v>
                </c:pt>
                <c:pt idx="339">
                  <c:v>0.87002096436058696</c:v>
                </c:pt>
                <c:pt idx="340">
                  <c:v>0.8721174004192872</c:v>
                </c:pt>
                <c:pt idx="341">
                  <c:v>0.87421383647798745</c:v>
                </c:pt>
                <c:pt idx="342">
                  <c:v>0.87840670859538783</c:v>
                </c:pt>
                <c:pt idx="343">
                  <c:v>0.88050314465408808</c:v>
                </c:pt>
                <c:pt idx="344">
                  <c:v>0.88259958071278821</c:v>
                </c:pt>
                <c:pt idx="345">
                  <c:v>0.88469601677148846</c:v>
                </c:pt>
                <c:pt idx="346">
                  <c:v>0.88469601677148846</c:v>
                </c:pt>
                <c:pt idx="347">
                  <c:v>0.88888888888888884</c:v>
                </c:pt>
                <c:pt idx="348">
                  <c:v>0.89308176100628933</c:v>
                </c:pt>
                <c:pt idx="349">
                  <c:v>0.89308176100628933</c:v>
                </c:pt>
                <c:pt idx="350">
                  <c:v>0.89308176100628933</c:v>
                </c:pt>
                <c:pt idx="351">
                  <c:v>0.89937106918238996</c:v>
                </c:pt>
                <c:pt idx="352">
                  <c:v>0.90146750524109009</c:v>
                </c:pt>
                <c:pt idx="353">
                  <c:v>0.90356394129979034</c:v>
                </c:pt>
                <c:pt idx="354">
                  <c:v>0.90356394129979034</c:v>
                </c:pt>
                <c:pt idx="355">
                  <c:v>0.90356394129979034</c:v>
                </c:pt>
                <c:pt idx="356">
                  <c:v>0.90356394129979034</c:v>
                </c:pt>
                <c:pt idx="357">
                  <c:v>0.90356394129979034</c:v>
                </c:pt>
                <c:pt idx="358">
                  <c:v>0.90566037735849059</c:v>
                </c:pt>
                <c:pt idx="359">
                  <c:v>0.90775681341719072</c:v>
                </c:pt>
                <c:pt idx="360">
                  <c:v>0.90985324947589097</c:v>
                </c:pt>
                <c:pt idx="361">
                  <c:v>0.90985324947589097</c:v>
                </c:pt>
                <c:pt idx="362">
                  <c:v>0.9161425576519916</c:v>
                </c:pt>
                <c:pt idx="363">
                  <c:v>0.91823899371069184</c:v>
                </c:pt>
                <c:pt idx="364">
                  <c:v>0.91823899371069184</c:v>
                </c:pt>
                <c:pt idx="365">
                  <c:v>0.91823899371069184</c:v>
                </c:pt>
                <c:pt idx="366">
                  <c:v>0.91823899371069184</c:v>
                </c:pt>
                <c:pt idx="367">
                  <c:v>0.92243186582809222</c:v>
                </c:pt>
                <c:pt idx="368">
                  <c:v>0.92662473794549272</c:v>
                </c:pt>
                <c:pt idx="369">
                  <c:v>0.92662473794549272</c:v>
                </c:pt>
                <c:pt idx="370">
                  <c:v>0.92872117400419285</c:v>
                </c:pt>
                <c:pt idx="371">
                  <c:v>0.93291404612159334</c:v>
                </c:pt>
                <c:pt idx="372">
                  <c:v>0.93501048218029348</c:v>
                </c:pt>
                <c:pt idx="373">
                  <c:v>0.93501048218029348</c:v>
                </c:pt>
                <c:pt idx="374">
                  <c:v>0.93501048218029348</c:v>
                </c:pt>
                <c:pt idx="375">
                  <c:v>0.93501048218029348</c:v>
                </c:pt>
                <c:pt idx="376">
                  <c:v>0.93710691823899372</c:v>
                </c:pt>
                <c:pt idx="377">
                  <c:v>0.93710691823899372</c:v>
                </c:pt>
                <c:pt idx="378">
                  <c:v>0.93920335429769397</c:v>
                </c:pt>
                <c:pt idx="379">
                  <c:v>0.94129979035639411</c:v>
                </c:pt>
                <c:pt idx="380">
                  <c:v>0.94339622641509435</c:v>
                </c:pt>
                <c:pt idx="381">
                  <c:v>0.94339622641509435</c:v>
                </c:pt>
                <c:pt idx="382">
                  <c:v>0.9454926624737946</c:v>
                </c:pt>
                <c:pt idx="383">
                  <c:v>0.94758909853249473</c:v>
                </c:pt>
                <c:pt idx="384">
                  <c:v>0.94758909853249473</c:v>
                </c:pt>
                <c:pt idx="385">
                  <c:v>0.94968553459119498</c:v>
                </c:pt>
                <c:pt idx="386">
                  <c:v>0.95178197064989523</c:v>
                </c:pt>
                <c:pt idx="387">
                  <c:v>0.95178197064989523</c:v>
                </c:pt>
                <c:pt idx="388">
                  <c:v>0.95387840670859536</c:v>
                </c:pt>
                <c:pt idx="389">
                  <c:v>0.95597484276729561</c:v>
                </c:pt>
                <c:pt idx="390">
                  <c:v>0.95597484276729561</c:v>
                </c:pt>
                <c:pt idx="391">
                  <c:v>0.95807127882599585</c:v>
                </c:pt>
                <c:pt idx="392">
                  <c:v>0.95807127882599585</c:v>
                </c:pt>
                <c:pt idx="393">
                  <c:v>0.95807127882599585</c:v>
                </c:pt>
                <c:pt idx="394">
                  <c:v>0.96016771488469599</c:v>
                </c:pt>
                <c:pt idx="395">
                  <c:v>0.96016771488469599</c:v>
                </c:pt>
                <c:pt idx="396">
                  <c:v>0.96016771488469599</c:v>
                </c:pt>
                <c:pt idx="397">
                  <c:v>0.96226415094339623</c:v>
                </c:pt>
                <c:pt idx="398">
                  <c:v>0.96226415094339623</c:v>
                </c:pt>
                <c:pt idx="399">
                  <c:v>0.96226415094339623</c:v>
                </c:pt>
                <c:pt idx="400">
                  <c:v>0.96436058700209648</c:v>
                </c:pt>
                <c:pt idx="401">
                  <c:v>0.96645702306079662</c:v>
                </c:pt>
                <c:pt idx="402">
                  <c:v>0.96645702306079662</c:v>
                </c:pt>
                <c:pt idx="403">
                  <c:v>0.96645702306079662</c:v>
                </c:pt>
                <c:pt idx="404">
                  <c:v>0.96645702306079662</c:v>
                </c:pt>
                <c:pt idx="405">
                  <c:v>0.96645702306079662</c:v>
                </c:pt>
                <c:pt idx="406">
                  <c:v>0.96645702306079662</c:v>
                </c:pt>
                <c:pt idx="407">
                  <c:v>0.96645702306079662</c:v>
                </c:pt>
                <c:pt idx="408">
                  <c:v>0.97064989517819711</c:v>
                </c:pt>
                <c:pt idx="409">
                  <c:v>0.97274633123689724</c:v>
                </c:pt>
                <c:pt idx="410">
                  <c:v>0.97274633123689724</c:v>
                </c:pt>
                <c:pt idx="411">
                  <c:v>0.97484276729559749</c:v>
                </c:pt>
                <c:pt idx="412">
                  <c:v>0.97693920335429774</c:v>
                </c:pt>
                <c:pt idx="413">
                  <c:v>0.97693920335429774</c:v>
                </c:pt>
                <c:pt idx="414">
                  <c:v>0.97693920335429774</c:v>
                </c:pt>
                <c:pt idx="415">
                  <c:v>0.97693920335429774</c:v>
                </c:pt>
                <c:pt idx="416">
                  <c:v>0.97693920335429774</c:v>
                </c:pt>
                <c:pt idx="417">
                  <c:v>0.97903563941299787</c:v>
                </c:pt>
                <c:pt idx="418">
                  <c:v>0.97903563941299787</c:v>
                </c:pt>
                <c:pt idx="419">
                  <c:v>0.97903563941299787</c:v>
                </c:pt>
                <c:pt idx="420">
                  <c:v>0.97903563941299787</c:v>
                </c:pt>
                <c:pt idx="421">
                  <c:v>0.97903563941299787</c:v>
                </c:pt>
                <c:pt idx="422">
                  <c:v>0.98322851153039836</c:v>
                </c:pt>
                <c:pt idx="423">
                  <c:v>0.98322851153039836</c:v>
                </c:pt>
                <c:pt idx="424">
                  <c:v>0.98322851153039836</c:v>
                </c:pt>
                <c:pt idx="425">
                  <c:v>0.98322851153039836</c:v>
                </c:pt>
                <c:pt idx="426">
                  <c:v>0.98322851153039836</c:v>
                </c:pt>
                <c:pt idx="427">
                  <c:v>0.9853249475890985</c:v>
                </c:pt>
                <c:pt idx="428">
                  <c:v>0.9853249475890985</c:v>
                </c:pt>
                <c:pt idx="429">
                  <c:v>0.9853249475890985</c:v>
                </c:pt>
                <c:pt idx="430">
                  <c:v>0.9853249475890985</c:v>
                </c:pt>
                <c:pt idx="431">
                  <c:v>0.9853249475890985</c:v>
                </c:pt>
                <c:pt idx="432">
                  <c:v>0.9853249475890985</c:v>
                </c:pt>
                <c:pt idx="433">
                  <c:v>0.9853249475890985</c:v>
                </c:pt>
                <c:pt idx="434">
                  <c:v>0.9853249475890985</c:v>
                </c:pt>
                <c:pt idx="435">
                  <c:v>0.9853249475890985</c:v>
                </c:pt>
                <c:pt idx="436">
                  <c:v>0.9853249475890985</c:v>
                </c:pt>
                <c:pt idx="437">
                  <c:v>0.9853249475890985</c:v>
                </c:pt>
                <c:pt idx="438">
                  <c:v>0.9853249475890985</c:v>
                </c:pt>
                <c:pt idx="439">
                  <c:v>0.9853249475890985</c:v>
                </c:pt>
                <c:pt idx="440">
                  <c:v>0.9853249475890985</c:v>
                </c:pt>
                <c:pt idx="441">
                  <c:v>0.9853249475890985</c:v>
                </c:pt>
                <c:pt idx="442">
                  <c:v>0.9853249475890985</c:v>
                </c:pt>
                <c:pt idx="443">
                  <c:v>0.98742138364779874</c:v>
                </c:pt>
                <c:pt idx="444">
                  <c:v>0.98742138364779874</c:v>
                </c:pt>
                <c:pt idx="445">
                  <c:v>0.98742138364779874</c:v>
                </c:pt>
                <c:pt idx="446">
                  <c:v>0.98742138364779874</c:v>
                </c:pt>
                <c:pt idx="447">
                  <c:v>0.98742138364779874</c:v>
                </c:pt>
                <c:pt idx="448">
                  <c:v>0.99161425576519913</c:v>
                </c:pt>
                <c:pt idx="449">
                  <c:v>0.99161425576519913</c:v>
                </c:pt>
                <c:pt idx="450">
                  <c:v>0.99161425576519913</c:v>
                </c:pt>
                <c:pt idx="451">
                  <c:v>0.99371069182389937</c:v>
                </c:pt>
                <c:pt idx="452">
                  <c:v>0.99371069182389937</c:v>
                </c:pt>
                <c:pt idx="453">
                  <c:v>0.99371069182389937</c:v>
                </c:pt>
                <c:pt idx="454">
                  <c:v>0.99371069182389937</c:v>
                </c:pt>
                <c:pt idx="455">
                  <c:v>0.99371069182389937</c:v>
                </c:pt>
                <c:pt idx="456">
                  <c:v>0.99371069182389937</c:v>
                </c:pt>
                <c:pt idx="457">
                  <c:v>0.99371069182389937</c:v>
                </c:pt>
                <c:pt idx="458">
                  <c:v>0.99371069182389937</c:v>
                </c:pt>
                <c:pt idx="459">
                  <c:v>0.99371069182389937</c:v>
                </c:pt>
                <c:pt idx="460">
                  <c:v>0.99371069182389937</c:v>
                </c:pt>
                <c:pt idx="461">
                  <c:v>0.99371069182389937</c:v>
                </c:pt>
                <c:pt idx="462">
                  <c:v>0.99371069182389937</c:v>
                </c:pt>
                <c:pt idx="463">
                  <c:v>0.99580712788259962</c:v>
                </c:pt>
                <c:pt idx="464">
                  <c:v>0.99580712788259962</c:v>
                </c:pt>
                <c:pt idx="465">
                  <c:v>0.99580712788259962</c:v>
                </c:pt>
                <c:pt idx="466">
                  <c:v>0.99580712788259962</c:v>
                </c:pt>
                <c:pt idx="467">
                  <c:v>0.99580712788259962</c:v>
                </c:pt>
                <c:pt idx="468">
                  <c:v>0.99580712788259962</c:v>
                </c:pt>
                <c:pt idx="469">
                  <c:v>0.99580712788259962</c:v>
                </c:pt>
                <c:pt idx="470">
                  <c:v>0.99580712788259962</c:v>
                </c:pt>
                <c:pt idx="471">
                  <c:v>0.99580712788259962</c:v>
                </c:pt>
                <c:pt idx="472">
                  <c:v>0.99580712788259962</c:v>
                </c:pt>
                <c:pt idx="473">
                  <c:v>0.99580712788259962</c:v>
                </c:pt>
                <c:pt idx="474">
                  <c:v>0.99580712788259962</c:v>
                </c:pt>
                <c:pt idx="475">
                  <c:v>0.99580712788259962</c:v>
                </c:pt>
                <c:pt idx="476">
                  <c:v>0.99580712788259962</c:v>
                </c:pt>
                <c:pt idx="477">
                  <c:v>0.99580712788259962</c:v>
                </c:pt>
                <c:pt idx="478">
                  <c:v>0.99580712788259962</c:v>
                </c:pt>
                <c:pt idx="479">
                  <c:v>0.99580712788259962</c:v>
                </c:pt>
                <c:pt idx="480">
                  <c:v>0.99580712788259962</c:v>
                </c:pt>
                <c:pt idx="481">
                  <c:v>0.99580712788259962</c:v>
                </c:pt>
                <c:pt idx="482">
                  <c:v>0.99580712788259962</c:v>
                </c:pt>
                <c:pt idx="483">
                  <c:v>0.99580712788259962</c:v>
                </c:pt>
                <c:pt idx="484">
                  <c:v>0.99580712788259962</c:v>
                </c:pt>
                <c:pt idx="485">
                  <c:v>0.99580712788259962</c:v>
                </c:pt>
                <c:pt idx="486">
                  <c:v>0.99580712788259962</c:v>
                </c:pt>
                <c:pt idx="487">
                  <c:v>0.99580712788259962</c:v>
                </c:pt>
                <c:pt idx="488">
                  <c:v>0.99580712788259962</c:v>
                </c:pt>
                <c:pt idx="489">
                  <c:v>0.99580712788259962</c:v>
                </c:pt>
                <c:pt idx="490">
                  <c:v>0.99790356394129975</c:v>
                </c:pt>
                <c:pt idx="491">
                  <c:v>0.99790356394129975</c:v>
                </c:pt>
                <c:pt idx="492">
                  <c:v>0.99790356394129975</c:v>
                </c:pt>
                <c:pt idx="493">
                  <c:v>0.99790356394129975</c:v>
                </c:pt>
                <c:pt idx="494">
                  <c:v>0.99790356394129975</c:v>
                </c:pt>
                <c:pt idx="495">
                  <c:v>0.99790356394129975</c:v>
                </c:pt>
                <c:pt idx="496">
                  <c:v>0.99790356394129975</c:v>
                </c:pt>
                <c:pt idx="497">
                  <c:v>0.99790356394129975</c:v>
                </c:pt>
                <c:pt idx="498">
                  <c:v>0.99790356394129975</c:v>
                </c:pt>
                <c:pt idx="499">
                  <c:v>0.99790356394129975</c:v>
                </c:pt>
                <c:pt idx="500">
                  <c:v>0.99790356394129975</c:v>
                </c:pt>
                <c:pt idx="501">
                  <c:v>0.99790356394129975</c:v>
                </c:pt>
                <c:pt idx="502">
                  <c:v>0.99790356394129975</c:v>
                </c:pt>
                <c:pt idx="503">
                  <c:v>0.99790356394129975</c:v>
                </c:pt>
                <c:pt idx="504">
                  <c:v>0.99790356394129975</c:v>
                </c:pt>
                <c:pt idx="505">
                  <c:v>0.99790356394129975</c:v>
                </c:pt>
                <c:pt idx="506">
                  <c:v>0.99790356394129975</c:v>
                </c:pt>
                <c:pt idx="507">
                  <c:v>0.99790356394129975</c:v>
                </c:pt>
                <c:pt idx="508">
                  <c:v>0.99790356394129975</c:v>
                </c:pt>
                <c:pt idx="509">
                  <c:v>0.99790356394129975</c:v>
                </c:pt>
                <c:pt idx="510">
                  <c:v>0.99790356394129975</c:v>
                </c:pt>
                <c:pt idx="511">
                  <c:v>0.99790356394129975</c:v>
                </c:pt>
                <c:pt idx="512">
                  <c:v>0.99790356394129975</c:v>
                </c:pt>
                <c:pt idx="513">
                  <c:v>0.99790356394129975</c:v>
                </c:pt>
                <c:pt idx="514">
                  <c:v>0.99790356394129975</c:v>
                </c:pt>
                <c:pt idx="515">
                  <c:v>0.99790356394129975</c:v>
                </c:pt>
                <c:pt idx="516">
                  <c:v>0.99790356394129975</c:v>
                </c:pt>
                <c:pt idx="517">
                  <c:v>0.99790356394129975</c:v>
                </c:pt>
                <c:pt idx="518">
                  <c:v>0.99790356394129975</c:v>
                </c:pt>
                <c:pt idx="519">
                  <c:v>0.99790356394129975</c:v>
                </c:pt>
                <c:pt idx="520">
                  <c:v>0.99790356394129975</c:v>
                </c:pt>
                <c:pt idx="521">
                  <c:v>0.99790356394129975</c:v>
                </c:pt>
                <c:pt idx="522">
                  <c:v>0.99790356394129975</c:v>
                </c:pt>
                <c:pt idx="523">
                  <c:v>0.99790356394129975</c:v>
                </c:pt>
                <c:pt idx="524">
                  <c:v>1</c:v>
                </c:pt>
              </c:numCache>
            </c:numRef>
          </c:xVal>
          <c:yVal>
            <c:numRef>
              <c:f>AUC!$L$5:$L$529</c:f>
              <c:numCache>
                <c:formatCode>General</c:formatCode>
                <c:ptCount val="5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5.5157198014340876E-4</c:v>
                </c:pt>
                <c:pt idx="26">
                  <c:v>1.1031439602868175E-3</c:v>
                </c:pt>
                <c:pt idx="27">
                  <c:v>1.6547159404302261E-3</c:v>
                </c:pt>
                <c:pt idx="28">
                  <c:v>1.6547159404302261E-3</c:v>
                </c:pt>
                <c:pt idx="29">
                  <c:v>1.6547159404302261E-3</c:v>
                </c:pt>
                <c:pt idx="30">
                  <c:v>1.6547159404302261E-3</c:v>
                </c:pt>
                <c:pt idx="31">
                  <c:v>2.7578599007170436E-3</c:v>
                </c:pt>
                <c:pt idx="32">
                  <c:v>3.3094318808604521E-3</c:v>
                </c:pt>
                <c:pt idx="33">
                  <c:v>3.8610038610038611E-3</c:v>
                </c:pt>
                <c:pt idx="34">
                  <c:v>4.4125758411472701E-3</c:v>
                </c:pt>
                <c:pt idx="35">
                  <c:v>5.5157198014340872E-3</c:v>
                </c:pt>
                <c:pt idx="36">
                  <c:v>7.1704357418643132E-3</c:v>
                </c:pt>
                <c:pt idx="37">
                  <c:v>7.1704357418643132E-3</c:v>
                </c:pt>
                <c:pt idx="38">
                  <c:v>7.7220077220077222E-3</c:v>
                </c:pt>
                <c:pt idx="39">
                  <c:v>8.8251516822945401E-3</c:v>
                </c:pt>
                <c:pt idx="40">
                  <c:v>8.8251516822945401E-3</c:v>
                </c:pt>
                <c:pt idx="41">
                  <c:v>9.3767236624379482E-3</c:v>
                </c:pt>
                <c:pt idx="42">
                  <c:v>1.1031439602868174E-2</c:v>
                </c:pt>
                <c:pt idx="43">
                  <c:v>1.1583011583011582E-2</c:v>
                </c:pt>
                <c:pt idx="44">
                  <c:v>1.3789299503585218E-2</c:v>
                </c:pt>
                <c:pt idx="45">
                  <c:v>1.4340871483728626E-2</c:v>
                </c:pt>
                <c:pt idx="46">
                  <c:v>1.5444015444015444E-2</c:v>
                </c:pt>
                <c:pt idx="47">
                  <c:v>1.5444015444015444E-2</c:v>
                </c:pt>
                <c:pt idx="48">
                  <c:v>1.7098731384445669E-2</c:v>
                </c:pt>
                <c:pt idx="49">
                  <c:v>1.7098731384445669E-2</c:v>
                </c:pt>
                <c:pt idx="50">
                  <c:v>1.8753447324875896E-2</c:v>
                </c:pt>
                <c:pt idx="51">
                  <c:v>1.9856591285162713E-2</c:v>
                </c:pt>
                <c:pt idx="52">
                  <c:v>2.2062879205736349E-2</c:v>
                </c:pt>
                <c:pt idx="53">
                  <c:v>2.4820739106453393E-2</c:v>
                </c:pt>
                <c:pt idx="54">
                  <c:v>2.5923883066740209E-2</c:v>
                </c:pt>
                <c:pt idx="55">
                  <c:v>2.7578599007170437E-2</c:v>
                </c:pt>
                <c:pt idx="56">
                  <c:v>2.9784886927744069E-2</c:v>
                </c:pt>
                <c:pt idx="57">
                  <c:v>3.1991174848317705E-2</c:v>
                </c:pt>
                <c:pt idx="58">
                  <c:v>3.2542746828461117E-2</c:v>
                </c:pt>
                <c:pt idx="59">
                  <c:v>3.3645890788747933E-2</c:v>
                </c:pt>
                <c:pt idx="60">
                  <c:v>3.4197462768891337E-2</c:v>
                </c:pt>
                <c:pt idx="61">
                  <c:v>3.5852178709321565E-2</c:v>
                </c:pt>
                <c:pt idx="62">
                  <c:v>3.7506894649751793E-2</c:v>
                </c:pt>
                <c:pt idx="63">
                  <c:v>3.7506894649751793E-2</c:v>
                </c:pt>
                <c:pt idx="64">
                  <c:v>3.9161610590182021E-2</c:v>
                </c:pt>
                <c:pt idx="65">
                  <c:v>4.1919470490899065E-2</c:v>
                </c:pt>
                <c:pt idx="66">
                  <c:v>4.3022614451185881E-2</c:v>
                </c:pt>
                <c:pt idx="67">
                  <c:v>4.5228902371759513E-2</c:v>
                </c:pt>
                <c:pt idx="68">
                  <c:v>4.5780474351902925E-2</c:v>
                </c:pt>
                <c:pt idx="69">
                  <c:v>4.633204633204633E-2</c:v>
                </c:pt>
                <c:pt idx="70">
                  <c:v>4.633204633204633E-2</c:v>
                </c:pt>
                <c:pt idx="71">
                  <c:v>4.7435190292333153E-2</c:v>
                </c:pt>
                <c:pt idx="72">
                  <c:v>4.9089906232763374E-2</c:v>
                </c:pt>
                <c:pt idx="73">
                  <c:v>5.019305019305019E-2</c:v>
                </c:pt>
                <c:pt idx="74">
                  <c:v>5.1296194153337013E-2</c:v>
                </c:pt>
                <c:pt idx="75">
                  <c:v>5.3502482073910645E-2</c:v>
                </c:pt>
                <c:pt idx="76">
                  <c:v>5.4605626034197462E-2</c:v>
                </c:pt>
                <c:pt idx="77">
                  <c:v>5.5157198014340873E-2</c:v>
                </c:pt>
                <c:pt idx="78">
                  <c:v>5.7363485934914506E-2</c:v>
                </c:pt>
                <c:pt idx="79">
                  <c:v>6.012134583563155E-2</c:v>
                </c:pt>
                <c:pt idx="80">
                  <c:v>6.2327633756205182E-2</c:v>
                </c:pt>
                <c:pt idx="81">
                  <c:v>6.6188637617209042E-2</c:v>
                </c:pt>
                <c:pt idx="82">
                  <c:v>6.6188637617209042E-2</c:v>
                </c:pt>
                <c:pt idx="83">
                  <c:v>6.7843353557639277E-2</c:v>
                </c:pt>
                <c:pt idx="84">
                  <c:v>6.8394925537782675E-2</c:v>
                </c:pt>
                <c:pt idx="85">
                  <c:v>6.8394925537782675E-2</c:v>
                </c:pt>
                <c:pt idx="86">
                  <c:v>7.1152785438499719E-2</c:v>
                </c:pt>
                <c:pt idx="87">
                  <c:v>7.4462217319360174E-2</c:v>
                </c:pt>
                <c:pt idx="88">
                  <c:v>7.6668505239933807E-2</c:v>
                </c:pt>
                <c:pt idx="89">
                  <c:v>7.8874793160507453E-2</c:v>
                </c:pt>
                <c:pt idx="90">
                  <c:v>8.0529509100937674E-2</c:v>
                </c:pt>
                <c:pt idx="91">
                  <c:v>8.383894098179813E-2</c:v>
                </c:pt>
                <c:pt idx="92">
                  <c:v>8.7148372862658571E-2</c:v>
                </c:pt>
                <c:pt idx="93">
                  <c:v>8.8251516822945394E-2</c:v>
                </c:pt>
                <c:pt idx="94">
                  <c:v>8.9906232763375615E-2</c:v>
                </c:pt>
                <c:pt idx="95">
                  <c:v>9.1009376723662438E-2</c:v>
                </c:pt>
                <c:pt idx="96">
                  <c:v>9.3215664644236071E-2</c:v>
                </c:pt>
                <c:pt idx="97">
                  <c:v>9.5973524544953115E-2</c:v>
                </c:pt>
                <c:pt idx="98">
                  <c:v>9.6525096525096526E-2</c:v>
                </c:pt>
                <c:pt idx="99">
                  <c:v>9.8731384445670159E-2</c:v>
                </c:pt>
                <c:pt idx="100">
                  <c:v>0.10204081632653061</c:v>
                </c:pt>
                <c:pt idx="101">
                  <c:v>0.10590182018753447</c:v>
                </c:pt>
                <c:pt idx="102">
                  <c:v>0.11031439602868175</c:v>
                </c:pt>
                <c:pt idx="103">
                  <c:v>0.1136238279095422</c:v>
                </c:pt>
                <c:pt idx="104">
                  <c:v>0.11638168781025923</c:v>
                </c:pt>
                <c:pt idx="105">
                  <c:v>0.11969111969111969</c:v>
                </c:pt>
                <c:pt idx="106">
                  <c:v>0.12189740761169332</c:v>
                </c:pt>
                <c:pt idx="107">
                  <c:v>0.12300055157198014</c:v>
                </c:pt>
                <c:pt idx="108">
                  <c:v>0.12851627137341423</c:v>
                </c:pt>
                <c:pt idx="109">
                  <c:v>0.13127413127413126</c:v>
                </c:pt>
                <c:pt idx="110">
                  <c:v>0.13237727523441808</c:v>
                </c:pt>
                <c:pt idx="111">
                  <c:v>0.13678985107556535</c:v>
                </c:pt>
                <c:pt idx="112">
                  <c:v>0.138996138996139</c:v>
                </c:pt>
                <c:pt idx="113">
                  <c:v>0.14340871483728626</c:v>
                </c:pt>
                <c:pt idx="114">
                  <c:v>0.14616657473800332</c:v>
                </c:pt>
                <c:pt idx="115">
                  <c:v>0.14892443463872035</c:v>
                </c:pt>
                <c:pt idx="116">
                  <c:v>0.15388858246001103</c:v>
                </c:pt>
                <c:pt idx="117">
                  <c:v>0.15609487038058467</c:v>
                </c:pt>
                <c:pt idx="118">
                  <c:v>0.1588527302813017</c:v>
                </c:pt>
                <c:pt idx="119">
                  <c:v>0.16216216216216217</c:v>
                </c:pt>
                <c:pt idx="120">
                  <c:v>0.16547159404302261</c:v>
                </c:pt>
                <c:pt idx="121">
                  <c:v>0.16988416988416988</c:v>
                </c:pt>
                <c:pt idx="122">
                  <c:v>0.17374517374517376</c:v>
                </c:pt>
                <c:pt idx="123">
                  <c:v>0.17926089354660782</c:v>
                </c:pt>
                <c:pt idx="124">
                  <c:v>0.18477661334804191</c:v>
                </c:pt>
                <c:pt idx="125">
                  <c:v>0.18643132928847214</c:v>
                </c:pt>
                <c:pt idx="126">
                  <c:v>0.190292333149476</c:v>
                </c:pt>
                <c:pt idx="127">
                  <c:v>0.19746276889134032</c:v>
                </c:pt>
                <c:pt idx="128">
                  <c:v>0.20022062879205738</c:v>
                </c:pt>
                <c:pt idx="129">
                  <c:v>0.20077220077220076</c:v>
                </c:pt>
                <c:pt idx="130">
                  <c:v>0.20463320463320464</c:v>
                </c:pt>
                <c:pt idx="131">
                  <c:v>0.20904578047435191</c:v>
                </c:pt>
                <c:pt idx="132">
                  <c:v>0.21290678433535576</c:v>
                </c:pt>
                <c:pt idx="133">
                  <c:v>0.21731936017650302</c:v>
                </c:pt>
                <c:pt idx="134">
                  <c:v>0.2211803640375069</c:v>
                </c:pt>
                <c:pt idx="135">
                  <c:v>0.22945394373965802</c:v>
                </c:pt>
                <c:pt idx="136">
                  <c:v>0.23221180364037508</c:v>
                </c:pt>
                <c:pt idx="137">
                  <c:v>0.23717595146166576</c:v>
                </c:pt>
                <c:pt idx="138">
                  <c:v>0.24379481522338664</c:v>
                </c:pt>
                <c:pt idx="139">
                  <c:v>0.24820739106453393</c:v>
                </c:pt>
                <c:pt idx="140">
                  <c:v>0.25261996690568117</c:v>
                </c:pt>
                <c:pt idx="141">
                  <c:v>0.25537782680639826</c:v>
                </c:pt>
                <c:pt idx="142">
                  <c:v>0.26034197462768893</c:v>
                </c:pt>
                <c:pt idx="143">
                  <c:v>0.26365140650854935</c:v>
                </c:pt>
                <c:pt idx="144">
                  <c:v>0.26696083838940982</c:v>
                </c:pt>
                <c:pt idx="145">
                  <c:v>0.27027027027027029</c:v>
                </c:pt>
                <c:pt idx="146">
                  <c:v>0.27633756205184778</c:v>
                </c:pt>
                <c:pt idx="147">
                  <c:v>0.28130170987313846</c:v>
                </c:pt>
                <c:pt idx="148">
                  <c:v>0.28736900165471596</c:v>
                </c:pt>
                <c:pt idx="149">
                  <c:v>0.29123000551571981</c:v>
                </c:pt>
                <c:pt idx="150">
                  <c:v>0.30005515719801434</c:v>
                </c:pt>
                <c:pt idx="151">
                  <c:v>0.30226144511858799</c:v>
                </c:pt>
                <c:pt idx="152">
                  <c:v>0.30943188086045231</c:v>
                </c:pt>
                <c:pt idx="153">
                  <c:v>0.31384445670159955</c:v>
                </c:pt>
                <c:pt idx="154">
                  <c:v>0.3221180364037507</c:v>
                </c:pt>
                <c:pt idx="155">
                  <c:v>0.32653061224489793</c:v>
                </c:pt>
                <c:pt idx="156">
                  <c:v>0.32873690016547158</c:v>
                </c:pt>
                <c:pt idx="157">
                  <c:v>0.33535576392719252</c:v>
                </c:pt>
                <c:pt idx="158">
                  <c:v>0.34031991174848319</c:v>
                </c:pt>
                <c:pt idx="159">
                  <c:v>0.34914506343077772</c:v>
                </c:pt>
                <c:pt idx="160">
                  <c:v>0.35741864313292887</c:v>
                </c:pt>
                <c:pt idx="161">
                  <c:v>0.35907335907335908</c:v>
                </c:pt>
                <c:pt idx="162">
                  <c:v>0.36183121897407611</c:v>
                </c:pt>
                <c:pt idx="163">
                  <c:v>0.36569222283507996</c:v>
                </c:pt>
                <c:pt idx="164">
                  <c:v>0.37286265857694428</c:v>
                </c:pt>
                <c:pt idx="165">
                  <c:v>0.38003309431880861</c:v>
                </c:pt>
                <c:pt idx="166">
                  <c:v>0.38499724214009928</c:v>
                </c:pt>
                <c:pt idx="167">
                  <c:v>0.38940981798124658</c:v>
                </c:pt>
                <c:pt idx="168">
                  <c:v>0.39382239382239381</c:v>
                </c:pt>
                <c:pt idx="169">
                  <c:v>0.39933811362382793</c:v>
                </c:pt>
                <c:pt idx="170">
                  <c:v>0.40319911748483178</c:v>
                </c:pt>
                <c:pt idx="171">
                  <c:v>0.4065085493656922</c:v>
                </c:pt>
                <c:pt idx="172">
                  <c:v>0.41092112520683949</c:v>
                </c:pt>
                <c:pt idx="173">
                  <c:v>0.4164368450082736</c:v>
                </c:pt>
                <c:pt idx="174">
                  <c:v>0.42029784886927746</c:v>
                </c:pt>
                <c:pt idx="175">
                  <c:v>0.42415885273028131</c:v>
                </c:pt>
                <c:pt idx="176">
                  <c:v>0.43188086045228902</c:v>
                </c:pt>
                <c:pt idx="177">
                  <c:v>0.43794815223386652</c:v>
                </c:pt>
                <c:pt idx="178">
                  <c:v>0.44511858797573084</c:v>
                </c:pt>
                <c:pt idx="179">
                  <c:v>0.44897959183673469</c:v>
                </c:pt>
                <c:pt idx="180">
                  <c:v>0.45228902371759516</c:v>
                </c:pt>
                <c:pt idx="181">
                  <c:v>0.45890788747931605</c:v>
                </c:pt>
                <c:pt idx="182">
                  <c:v>0.46442360728075016</c:v>
                </c:pt>
                <c:pt idx="183">
                  <c:v>0.46938775510204084</c:v>
                </c:pt>
                <c:pt idx="184">
                  <c:v>0.47545504688361834</c:v>
                </c:pt>
                <c:pt idx="185">
                  <c:v>0.4809707666850524</c:v>
                </c:pt>
                <c:pt idx="186">
                  <c:v>0.48814120242691672</c:v>
                </c:pt>
                <c:pt idx="187">
                  <c:v>0.49365692222835078</c:v>
                </c:pt>
                <c:pt idx="188">
                  <c:v>0.49696635410921125</c:v>
                </c:pt>
                <c:pt idx="189">
                  <c:v>0.50082735797021516</c:v>
                </c:pt>
                <c:pt idx="190">
                  <c:v>0.50634307777164922</c:v>
                </c:pt>
                <c:pt idx="191">
                  <c:v>0.50910093767236619</c:v>
                </c:pt>
                <c:pt idx="192">
                  <c:v>0.51185879757308328</c:v>
                </c:pt>
                <c:pt idx="193">
                  <c:v>0.51516822945394369</c:v>
                </c:pt>
                <c:pt idx="194">
                  <c:v>0.51737451737451734</c:v>
                </c:pt>
                <c:pt idx="195">
                  <c:v>0.52123552123552119</c:v>
                </c:pt>
                <c:pt idx="196">
                  <c:v>0.52785438499724213</c:v>
                </c:pt>
                <c:pt idx="197">
                  <c:v>0.53281853281853286</c:v>
                </c:pt>
                <c:pt idx="198">
                  <c:v>0.53943739658025369</c:v>
                </c:pt>
                <c:pt idx="199">
                  <c:v>0.54605626034197463</c:v>
                </c:pt>
                <c:pt idx="200">
                  <c:v>0.55432984004412578</c:v>
                </c:pt>
                <c:pt idx="201">
                  <c:v>0.55653612796469942</c:v>
                </c:pt>
                <c:pt idx="202">
                  <c:v>0.56039713182570328</c:v>
                </c:pt>
                <c:pt idx="203">
                  <c:v>0.5670159955874241</c:v>
                </c:pt>
                <c:pt idx="204">
                  <c:v>0.57087699944842807</c:v>
                </c:pt>
                <c:pt idx="205">
                  <c:v>0.57473800330943192</c:v>
                </c:pt>
                <c:pt idx="206">
                  <c:v>0.58246001103143963</c:v>
                </c:pt>
                <c:pt idx="207">
                  <c:v>0.58632101489244348</c:v>
                </c:pt>
                <c:pt idx="208">
                  <c:v>0.59238830667402098</c:v>
                </c:pt>
                <c:pt idx="209">
                  <c:v>0.5956977385548814</c:v>
                </c:pt>
                <c:pt idx="210">
                  <c:v>0.60121345835631546</c:v>
                </c:pt>
                <c:pt idx="211">
                  <c:v>0.60452289023717598</c:v>
                </c:pt>
                <c:pt idx="212">
                  <c:v>0.60893546607832327</c:v>
                </c:pt>
                <c:pt idx="213">
                  <c:v>0.61389961389961389</c:v>
                </c:pt>
                <c:pt idx="214">
                  <c:v>0.61941533370104795</c:v>
                </c:pt>
                <c:pt idx="215">
                  <c:v>0.62548262548262545</c:v>
                </c:pt>
                <c:pt idx="216">
                  <c:v>0.63044677330391619</c:v>
                </c:pt>
                <c:pt idx="217">
                  <c:v>0.63596249310535025</c:v>
                </c:pt>
                <c:pt idx="218">
                  <c:v>0.64147821290678431</c:v>
                </c:pt>
                <c:pt idx="219">
                  <c:v>0.6458907887479316</c:v>
                </c:pt>
                <c:pt idx="220">
                  <c:v>0.6519580805295091</c:v>
                </c:pt>
                <c:pt idx="221">
                  <c:v>0.65637065637065639</c:v>
                </c:pt>
                <c:pt idx="222">
                  <c:v>0.66078323221180368</c:v>
                </c:pt>
                <c:pt idx="223">
                  <c:v>0.66464423607280754</c:v>
                </c:pt>
                <c:pt idx="224">
                  <c:v>0.66905681191395472</c:v>
                </c:pt>
                <c:pt idx="225">
                  <c:v>0.67236624379481524</c:v>
                </c:pt>
                <c:pt idx="226">
                  <c:v>0.67843353557639274</c:v>
                </c:pt>
                <c:pt idx="227">
                  <c:v>0.68174296745725316</c:v>
                </c:pt>
                <c:pt idx="228">
                  <c:v>0.68670711527854389</c:v>
                </c:pt>
                <c:pt idx="229">
                  <c:v>0.69167126309983451</c:v>
                </c:pt>
                <c:pt idx="230">
                  <c:v>0.69663541092112524</c:v>
                </c:pt>
                <c:pt idx="231">
                  <c:v>0.70325427468284607</c:v>
                </c:pt>
                <c:pt idx="232">
                  <c:v>0.70546056260341972</c:v>
                </c:pt>
                <c:pt idx="233">
                  <c:v>0.70932156646442357</c:v>
                </c:pt>
                <c:pt idx="234">
                  <c:v>0.71538885824600107</c:v>
                </c:pt>
                <c:pt idx="235">
                  <c:v>0.71980143408714836</c:v>
                </c:pt>
                <c:pt idx="236">
                  <c:v>0.72311086596800878</c:v>
                </c:pt>
                <c:pt idx="237">
                  <c:v>0.72807501378929951</c:v>
                </c:pt>
                <c:pt idx="238">
                  <c:v>0.7324875896304468</c:v>
                </c:pt>
                <c:pt idx="239">
                  <c:v>0.73745173745173742</c:v>
                </c:pt>
                <c:pt idx="240">
                  <c:v>0.73965802537231107</c:v>
                </c:pt>
                <c:pt idx="241">
                  <c:v>0.74351902923331492</c:v>
                </c:pt>
                <c:pt idx="242">
                  <c:v>0.74738003309431877</c:v>
                </c:pt>
                <c:pt idx="243">
                  <c:v>0.75289575289575295</c:v>
                </c:pt>
                <c:pt idx="244">
                  <c:v>0.75620518477661336</c:v>
                </c:pt>
                <c:pt idx="245">
                  <c:v>0.76116933259790398</c:v>
                </c:pt>
                <c:pt idx="246">
                  <c:v>0.76337562051847763</c:v>
                </c:pt>
                <c:pt idx="247">
                  <c:v>0.76558190843905127</c:v>
                </c:pt>
                <c:pt idx="248">
                  <c:v>0.76833976833976836</c:v>
                </c:pt>
                <c:pt idx="249">
                  <c:v>0.77164920022062877</c:v>
                </c:pt>
                <c:pt idx="250">
                  <c:v>0.77385548814120242</c:v>
                </c:pt>
                <c:pt idx="251">
                  <c:v>0.77992277992277992</c:v>
                </c:pt>
                <c:pt idx="252">
                  <c:v>0.78323221180364033</c:v>
                </c:pt>
                <c:pt idx="253">
                  <c:v>0.78599007170435742</c:v>
                </c:pt>
                <c:pt idx="254">
                  <c:v>0.78929950358521783</c:v>
                </c:pt>
                <c:pt idx="255">
                  <c:v>0.79426365140650856</c:v>
                </c:pt>
                <c:pt idx="256">
                  <c:v>0.79812465526751242</c:v>
                </c:pt>
                <c:pt idx="257">
                  <c:v>0.80198565912851627</c:v>
                </c:pt>
                <c:pt idx="258">
                  <c:v>0.80419194704908992</c:v>
                </c:pt>
                <c:pt idx="259">
                  <c:v>0.81081081081081086</c:v>
                </c:pt>
                <c:pt idx="260">
                  <c:v>0.81301709873138439</c:v>
                </c:pt>
                <c:pt idx="261">
                  <c:v>0.81577495863210148</c:v>
                </c:pt>
                <c:pt idx="262">
                  <c:v>0.81798124655267512</c:v>
                </c:pt>
                <c:pt idx="263">
                  <c:v>0.82129067843353554</c:v>
                </c:pt>
                <c:pt idx="264">
                  <c:v>0.82349696635410918</c:v>
                </c:pt>
                <c:pt idx="265">
                  <c:v>0.82790954219525648</c:v>
                </c:pt>
                <c:pt idx="266">
                  <c:v>0.83177054605626033</c:v>
                </c:pt>
                <c:pt idx="267">
                  <c:v>0.83618312189740762</c:v>
                </c:pt>
                <c:pt idx="268">
                  <c:v>0.83783783783783783</c:v>
                </c:pt>
                <c:pt idx="269">
                  <c:v>0.84059569773855491</c:v>
                </c:pt>
                <c:pt idx="270">
                  <c:v>0.84114726971869824</c:v>
                </c:pt>
                <c:pt idx="271">
                  <c:v>0.84280198565912856</c:v>
                </c:pt>
                <c:pt idx="272">
                  <c:v>0.84335355763927189</c:v>
                </c:pt>
                <c:pt idx="273">
                  <c:v>0.84666298952013241</c:v>
                </c:pt>
                <c:pt idx="274">
                  <c:v>0.84886927744070606</c:v>
                </c:pt>
                <c:pt idx="275">
                  <c:v>0.85162713734142304</c:v>
                </c:pt>
                <c:pt idx="276">
                  <c:v>0.85383342526199668</c:v>
                </c:pt>
                <c:pt idx="277">
                  <c:v>0.85824600110314397</c:v>
                </c:pt>
                <c:pt idx="278">
                  <c:v>0.85990071704357418</c:v>
                </c:pt>
                <c:pt idx="279">
                  <c:v>0.86321014892443459</c:v>
                </c:pt>
                <c:pt idx="280">
                  <c:v>0.86596800882515168</c:v>
                </c:pt>
                <c:pt idx="281">
                  <c:v>0.86762272476558189</c:v>
                </c:pt>
                <c:pt idx="282">
                  <c:v>0.87093215664644241</c:v>
                </c:pt>
                <c:pt idx="283">
                  <c:v>0.87313844456701595</c:v>
                </c:pt>
                <c:pt idx="284">
                  <c:v>0.87644787644787647</c:v>
                </c:pt>
                <c:pt idx="285">
                  <c:v>0.87810259238830668</c:v>
                </c:pt>
                <c:pt idx="286">
                  <c:v>0.88086045228902377</c:v>
                </c:pt>
                <c:pt idx="287">
                  <c:v>0.88361831218974074</c:v>
                </c:pt>
                <c:pt idx="288">
                  <c:v>0.88527302813017095</c:v>
                </c:pt>
                <c:pt idx="289">
                  <c:v>0.88692774407060126</c:v>
                </c:pt>
                <c:pt idx="290">
                  <c:v>0.8891340319911748</c:v>
                </c:pt>
                <c:pt idx="291">
                  <c:v>0.89189189189189189</c:v>
                </c:pt>
                <c:pt idx="292">
                  <c:v>0.89354660783232209</c:v>
                </c:pt>
                <c:pt idx="293">
                  <c:v>0.89575289575289574</c:v>
                </c:pt>
                <c:pt idx="294">
                  <c:v>0.89740761169332595</c:v>
                </c:pt>
                <c:pt idx="295">
                  <c:v>0.90071704357418647</c:v>
                </c:pt>
                <c:pt idx="296">
                  <c:v>0.90237175951461668</c:v>
                </c:pt>
                <c:pt idx="297">
                  <c:v>0.90237175951461668</c:v>
                </c:pt>
                <c:pt idx="298">
                  <c:v>0.90292333149476012</c:v>
                </c:pt>
                <c:pt idx="299">
                  <c:v>0.90512961941533365</c:v>
                </c:pt>
                <c:pt idx="300">
                  <c:v>0.90843905129619418</c:v>
                </c:pt>
                <c:pt idx="301">
                  <c:v>0.91009376723662438</c:v>
                </c:pt>
                <c:pt idx="302">
                  <c:v>0.91174848317705459</c:v>
                </c:pt>
                <c:pt idx="303">
                  <c:v>0.91395477109762824</c:v>
                </c:pt>
                <c:pt idx="304">
                  <c:v>0.91560948703805844</c:v>
                </c:pt>
                <c:pt idx="305">
                  <c:v>0.91671263099834532</c:v>
                </c:pt>
                <c:pt idx="306">
                  <c:v>0.9194704908990623</c:v>
                </c:pt>
                <c:pt idx="307">
                  <c:v>0.92112520683949251</c:v>
                </c:pt>
                <c:pt idx="308">
                  <c:v>0.92277992277992282</c:v>
                </c:pt>
                <c:pt idx="309">
                  <c:v>0.92608935466078324</c:v>
                </c:pt>
                <c:pt idx="310">
                  <c:v>0.92719249862107</c:v>
                </c:pt>
                <c:pt idx="311">
                  <c:v>0.92939878654164365</c:v>
                </c:pt>
                <c:pt idx="312">
                  <c:v>0.93105350248207386</c:v>
                </c:pt>
                <c:pt idx="313">
                  <c:v>0.93270821842250418</c:v>
                </c:pt>
                <c:pt idx="314">
                  <c:v>0.93381136238279094</c:v>
                </c:pt>
                <c:pt idx="315">
                  <c:v>0.93546607832322115</c:v>
                </c:pt>
                <c:pt idx="316">
                  <c:v>0.93601765030336459</c:v>
                </c:pt>
                <c:pt idx="317">
                  <c:v>0.93822393822393824</c:v>
                </c:pt>
                <c:pt idx="318">
                  <c:v>0.93822393822393824</c:v>
                </c:pt>
                <c:pt idx="319">
                  <c:v>0.94098179812465532</c:v>
                </c:pt>
                <c:pt idx="320">
                  <c:v>0.94263651406508553</c:v>
                </c:pt>
                <c:pt idx="321">
                  <c:v>0.94429123000551574</c:v>
                </c:pt>
                <c:pt idx="322">
                  <c:v>0.9453943739658025</c:v>
                </c:pt>
                <c:pt idx="323">
                  <c:v>0.94649751792608938</c:v>
                </c:pt>
                <c:pt idx="324">
                  <c:v>0.94815223386651959</c:v>
                </c:pt>
                <c:pt idx="325">
                  <c:v>0.9498069498069498</c:v>
                </c:pt>
                <c:pt idx="326">
                  <c:v>0.95201323772752344</c:v>
                </c:pt>
                <c:pt idx="327">
                  <c:v>0.95477109762824053</c:v>
                </c:pt>
                <c:pt idx="328">
                  <c:v>0.95642581356867074</c:v>
                </c:pt>
                <c:pt idx="329">
                  <c:v>0.9575289575289575</c:v>
                </c:pt>
                <c:pt idx="330">
                  <c:v>0.95808052950910094</c:v>
                </c:pt>
                <c:pt idx="331">
                  <c:v>0.95863210148924438</c:v>
                </c:pt>
                <c:pt idx="332">
                  <c:v>0.95918367346938771</c:v>
                </c:pt>
                <c:pt idx="333">
                  <c:v>0.96083838940981803</c:v>
                </c:pt>
                <c:pt idx="334">
                  <c:v>0.96083838940981803</c:v>
                </c:pt>
                <c:pt idx="335">
                  <c:v>0.9619415333701048</c:v>
                </c:pt>
                <c:pt idx="336">
                  <c:v>0.963596249310535</c:v>
                </c:pt>
                <c:pt idx="337">
                  <c:v>0.96635410921125209</c:v>
                </c:pt>
                <c:pt idx="338">
                  <c:v>0.96635410921125209</c:v>
                </c:pt>
                <c:pt idx="339">
                  <c:v>0.9680088251516823</c:v>
                </c:pt>
                <c:pt idx="340">
                  <c:v>0.9680088251516823</c:v>
                </c:pt>
                <c:pt idx="341">
                  <c:v>0.97021511307225594</c:v>
                </c:pt>
                <c:pt idx="342">
                  <c:v>0.97131825703254271</c:v>
                </c:pt>
                <c:pt idx="343">
                  <c:v>0.97186982901268615</c:v>
                </c:pt>
                <c:pt idx="344">
                  <c:v>0.97186982901268615</c:v>
                </c:pt>
                <c:pt idx="345">
                  <c:v>0.97186982901268615</c:v>
                </c:pt>
                <c:pt idx="346">
                  <c:v>0.97186982901268615</c:v>
                </c:pt>
                <c:pt idx="347">
                  <c:v>0.97242140099282959</c:v>
                </c:pt>
                <c:pt idx="348">
                  <c:v>0.97297297297297303</c:v>
                </c:pt>
                <c:pt idx="349">
                  <c:v>0.97297297297297303</c:v>
                </c:pt>
                <c:pt idx="350">
                  <c:v>0.97407611693325979</c:v>
                </c:pt>
                <c:pt idx="351">
                  <c:v>0.97407611693325979</c:v>
                </c:pt>
                <c:pt idx="352">
                  <c:v>0.97462768891340323</c:v>
                </c:pt>
                <c:pt idx="353">
                  <c:v>0.97517926089354656</c:v>
                </c:pt>
                <c:pt idx="354">
                  <c:v>0.97628240485383344</c:v>
                </c:pt>
                <c:pt idx="355">
                  <c:v>0.97793712079426365</c:v>
                </c:pt>
                <c:pt idx="356">
                  <c:v>0.97848869277440709</c:v>
                </c:pt>
                <c:pt idx="357">
                  <c:v>0.97848869277440709</c:v>
                </c:pt>
                <c:pt idx="358">
                  <c:v>0.97959183673469385</c:v>
                </c:pt>
                <c:pt idx="359">
                  <c:v>0.97959183673469385</c:v>
                </c:pt>
                <c:pt idx="360">
                  <c:v>0.98069498069498073</c:v>
                </c:pt>
                <c:pt idx="361">
                  <c:v>0.98234969663541094</c:v>
                </c:pt>
                <c:pt idx="362">
                  <c:v>0.98234969663541094</c:v>
                </c:pt>
                <c:pt idx="363">
                  <c:v>0.98290126861555438</c:v>
                </c:pt>
                <c:pt idx="364">
                  <c:v>0.98345284059569771</c:v>
                </c:pt>
                <c:pt idx="365">
                  <c:v>0.98345284059569771</c:v>
                </c:pt>
                <c:pt idx="366">
                  <c:v>0.98455598455598459</c:v>
                </c:pt>
                <c:pt idx="367">
                  <c:v>0.98455598455598459</c:v>
                </c:pt>
                <c:pt idx="368">
                  <c:v>0.98455598455598459</c:v>
                </c:pt>
                <c:pt idx="369">
                  <c:v>0.98455598455598459</c:v>
                </c:pt>
                <c:pt idx="370">
                  <c:v>0.98510755653612792</c:v>
                </c:pt>
                <c:pt idx="371">
                  <c:v>0.98510755653612792</c:v>
                </c:pt>
                <c:pt idx="372">
                  <c:v>0.98510755653612792</c:v>
                </c:pt>
                <c:pt idx="373">
                  <c:v>0.98510755653612792</c:v>
                </c:pt>
                <c:pt idx="374">
                  <c:v>0.98621070049641479</c:v>
                </c:pt>
                <c:pt idx="375">
                  <c:v>0.98676227247655823</c:v>
                </c:pt>
                <c:pt idx="376">
                  <c:v>0.98676227247655823</c:v>
                </c:pt>
                <c:pt idx="377">
                  <c:v>0.98676227247655823</c:v>
                </c:pt>
                <c:pt idx="378">
                  <c:v>0.98676227247655823</c:v>
                </c:pt>
                <c:pt idx="379">
                  <c:v>0.98676227247655823</c:v>
                </c:pt>
                <c:pt idx="380">
                  <c:v>0.987865416436845</c:v>
                </c:pt>
                <c:pt idx="381">
                  <c:v>0.987865416436845</c:v>
                </c:pt>
                <c:pt idx="382">
                  <c:v>0.98896856039713188</c:v>
                </c:pt>
                <c:pt idx="383">
                  <c:v>0.98896856039713188</c:v>
                </c:pt>
                <c:pt idx="384">
                  <c:v>0.98896856039713188</c:v>
                </c:pt>
                <c:pt idx="385">
                  <c:v>0.99062327633756209</c:v>
                </c:pt>
                <c:pt idx="386">
                  <c:v>0.99062327633756209</c:v>
                </c:pt>
                <c:pt idx="387">
                  <c:v>0.99062327633756209</c:v>
                </c:pt>
                <c:pt idx="388">
                  <c:v>0.99062327633756209</c:v>
                </c:pt>
                <c:pt idx="389">
                  <c:v>0.99062327633756209</c:v>
                </c:pt>
                <c:pt idx="390">
                  <c:v>0.99172642029784885</c:v>
                </c:pt>
                <c:pt idx="391">
                  <c:v>0.99282956425813573</c:v>
                </c:pt>
                <c:pt idx="392">
                  <c:v>0.99282956425813573</c:v>
                </c:pt>
                <c:pt idx="393">
                  <c:v>0.99282956425813573</c:v>
                </c:pt>
                <c:pt idx="394">
                  <c:v>0.99282956425813573</c:v>
                </c:pt>
                <c:pt idx="395">
                  <c:v>0.99282956425813573</c:v>
                </c:pt>
                <c:pt idx="396">
                  <c:v>0.99338113623827906</c:v>
                </c:pt>
                <c:pt idx="397">
                  <c:v>0.99338113623827906</c:v>
                </c:pt>
                <c:pt idx="398">
                  <c:v>0.99338113623827906</c:v>
                </c:pt>
                <c:pt idx="399">
                  <c:v>0.9939327082184225</c:v>
                </c:pt>
                <c:pt idx="400">
                  <c:v>0.99448428019856594</c:v>
                </c:pt>
                <c:pt idx="401">
                  <c:v>0.99448428019856594</c:v>
                </c:pt>
                <c:pt idx="402">
                  <c:v>0.99448428019856594</c:v>
                </c:pt>
                <c:pt idx="403">
                  <c:v>0.99448428019856594</c:v>
                </c:pt>
                <c:pt idx="404">
                  <c:v>0.99448428019856594</c:v>
                </c:pt>
                <c:pt idx="405">
                  <c:v>0.99448428019856594</c:v>
                </c:pt>
                <c:pt idx="406">
                  <c:v>0.99448428019856594</c:v>
                </c:pt>
                <c:pt idx="407">
                  <c:v>0.99558742415885271</c:v>
                </c:pt>
                <c:pt idx="408">
                  <c:v>0.99613899613899615</c:v>
                </c:pt>
                <c:pt idx="409">
                  <c:v>0.99613899613899615</c:v>
                </c:pt>
                <c:pt idx="410">
                  <c:v>0.99613899613899615</c:v>
                </c:pt>
                <c:pt idx="411">
                  <c:v>0.99613899613899615</c:v>
                </c:pt>
                <c:pt idx="412">
                  <c:v>0.99669056811913959</c:v>
                </c:pt>
                <c:pt idx="413">
                  <c:v>0.99669056811913959</c:v>
                </c:pt>
                <c:pt idx="414">
                  <c:v>0.99669056811913959</c:v>
                </c:pt>
                <c:pt idx="415">
                  <c:v>0.99669056811913959</c:v>
                </c:pt>
                <c:pt idx="416">
                  <c:v>0.99669056811913959</c:v>
                </c:pt>
                <c:pt idx="417">
                  <c:v>0.99669056811913959</c:v>
                </c:pt>
                <c:pt idx="418">
                  <c:v>0.99669056811913959</c:v>
                </c:pt>
                <c:pt idx="419">
                  <c:v>0.99669056811913959</c:v>
                </c:pt>
                <c:pt idx="420">
                  <c:v>0.99669056811913959</c:v>
                </c:pt>
                <c:pt idx="421">
                  <c:v>0.99724214009928291</c:v>
                </c:pt>
                <c:pt idx="422">
                  <c:v>0.99724214009928291</c:v>
                </c:pt>
                <c:pt idx="423">
                  <c:v>0.99724214009928291</c:v>
                </c:pt>
                <c:pt idx="424">
                  <c:v>0.99724214009928291</c:v>
                </c:pt>
                <c:pt idx="425">
                  <c:v>0.99724214009928291</c:v>
                </c:pt>
                <c:pt idx="426">
                  <c:v>0.99834528405956979</c:v>
                </c:pt>
                <c:pt idx="427">
                  <c:v>0.99834528405956979</c:v>
                </c:pt>
                <c:pt idx="428">
                  <c:v>0.99834528405956979</c:v>
                </c:pt>
                <c:pt idx="429">
                  <c:v>0.99834528405956979</c:v>
                </c:pt>
                <c:pt idx="430">
                  <c:v>0.99834528405956979</c:v>
                </c:pt>
                <c:pt idx="431">
                  <c:v>0.99834528405956979</c:v>
                </c:pt>
                <c:pt idx="432">
                  <c:v>0.99834528405956979</c:v>
                </c:pt>
                <c:pt idx="433">
                  <c:v>0.99834528405956979</c:v>
                </c:pt>
                <c:pt idx="434">
                  <c:v>0.99834528405956979</c:v>
                </c:pt>
                <c:pt idx="435">
                  <c:v>0.99834528405956979</c:v>
                </c:pt>
                <c:pt idx="436">
                  <c:v>0.99889685603971323</c:v>
                </c:pt>
                <c:pt idx="437">
                  <c:v>0.99889685603971323</c:v>
                </c:pt>
                <c:pt idx="438">
                  <c:v>0.99889685603971323</c:v>
                </c:pt>
                <c:pt idx="439">
                  <c:v>0.99889685603971323</c:v>
                </c:pt>
                <c:pt idx="440">
                  <c:v>0.99889685603971323</c:v>
                </c:pt>
                <c:pt idx="441">
                  <c:v>0.99889685603971323</c:v>
                </c:pt>
                <c:pt idx="442">
                  <c:v>0.99889685603971323</c:v>
                </c:pt>
                <c:pt idx="443">
                  <c:v>0.99889685603971323</c:v>
                </c:pt>
                <c:pt idx="444">
                  <c:v>0.99889685603971323</c:v>
                </c:pt>
                <c:pt idx="445">
                  <c:v>0.99889685603971323</c:v>
                </c:pt>
                <c:pt idx="446">
                  <c:v>0.99889685603971323</c:v>
                </c:pt>
                <c:pt idx="447">
                  <c:v>0.99889685603971323</c:v>
                </c:pt>
                <c:pt idx="448">
                  <c:v>0.99889685603971323</c:v>
                </c:pt>
                <c:pt idx="449">
                  <c:v>0.99889685603971323</c:v>
                </c:pt>
                <c:pt idx="450">
                  <c:v>0.99889685603971323</c:v>
                </c:pt>
                <c:pt idx="451">
                  <c:v>0.99889685603971323</c:v>
                </c:pt>
                <c:pt idx="452">
                  <c:v>0.99944842801985656</c:v>
                </c:pt>
                <c:pt idx="453">
                  <c:v>0.99944842801985656</c:v>
                </c:pt>
                <c:pt idx="454">
                  <c:v>0.99944842801985656</c:v>
                </c:pt>
                <c:pt idx="455">
                  <c:v>0.99944842801985656</c:v>
                </c:pt>
                <c:pt idx="456">
                  <c:v>0.99944842801985656</c:v>
                </c:pt>
                <c:pt idx="457">
                  <c:v>0.99944842801985656</c:v>
                </c:pt>
                <c:pt idx="458">
                  <c:v>0.99944842801985656</c:v>
                </c:pt>
                <c:pt idx="459">
                  <c:v>0.99944842801985656</c:v>
                </c:pt>
                <c:pt idx="460">
                  <c:v>0.99944842801985656</c:v>
                </c:pt>
                <c:pt idx="461">
                  <c:v>0.99944842801985656</c:v>
                </c:pt>
                <c:pt idx="462">
                  <c:v>0.99944842801985656</c:v>
                </c:pt>
                <c:pt idx="463">
                  <c:v>0.99944842801985656</c:v>
                </c:pt>
                <c:pt idx="464">
                  <c:v>0.99944842801985656</c:v>
                </c:pt>
                <c:pt idx="465">
                  <c:v>0.99944842801985656</c:v>
                </c:pt>
                <c:pt idx="466">
                  <c:v>0.99944842801985656</c:v>
                </c:pt>
                <c:pt idx="467">
                  <c:v>0.99944842801985656</c:v>
                </c:pt>
                <c:pt idx="468">
                  <c:v>0.99944842801985656</c:v>
                </c:pt>
                <c:pt idx="469">
                  <c:v>0.99944842801985656</c:v>
                </c:pt>
                <c:pt idx="470">
                  <c:v>0.99944842801985656</c:v>
                </c:pt>
                <c:pt idx="471">
                  <c:v>0.99944842801985656</c:v>
                </c:pt>
                <c:pt idx="472">
                  <c:v>0.99944842801985656</c:v>
                </c:pt>
                <c:pt idx="473">
                  <c:v>0.99944842801985656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41-4232-93EF-6E4B0390A527}"/>
            </c:ext>
          </c:extLst>
        </c:ser>
        <c:ser>
          <c:idx val="1"/>
          <c:order val="1"/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AUC!$K$5:$K$529</c:f>
              <c:numCache>
                <c:formatCode>General</c:formatCode>
                <c:ptCount val="5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2.0964360587002098E-3</c:v>
                </c:pt>
                <c:pt idx="43">
                  <c:v>2.0964360587002098E-3</c:v>
                </c:pt>
                <c:pt idx="44">
                  <c:v>2.0964360587002098E-3</c:v>
                </c:pt>
                <c:pt idx="45">
                  <c:v>2.0964360587002098E-3</c:v>
                </c:pt>
                <c:pt idx="46">
                  <c:v>2.0964360587002098E-3</c:v>
                </c:pt>
                <c:pt idx="47">
                  <c:v>2.0964360587002098E-3</c:v>
                </c:pt>
                <c:pt idx="48">
                  <c:v>2.0964360587002098E-3</c:v>
                </c:pt>
                <c:pt idx="49">
                  <c:v>2.0964360587002098E-3</c:v>
                </c:pt>
                <c:pt idx="50">
                  <c:v>2.0964360587002098E-3</c:v>
                </c:pt>
                <c:pt idx="51">
                  <c:v>2.0964360587002098E-3</c:v>
                </c:pt>
                <c:pt idx="52">
                  <c:v>2.0964360587002098E-3</c:v>
                </c:pt>
                <c:pt idx="53">
                  <c:v>2.0964360587002098E-3</c:v>
                </c:pt>
                <c:pt idx="54">
                  <c:v>2.0964360587002098E-3</c:v>
                </c:pt>
                <c:pt idx="55">
                  <c:v>2.0964360587002098E-3</c:v>
                </c:pt>
                <c:pt idx="56">
                  <c:v>2.0964360587002098E-3</c:v>
                </c:pt>
                <c:pt idx="57">
                  <c:v>2.0964360587002098E-3</c:v>
                </c:pt>
                <c:pt idx="58">
                  <c:v>2.0964360587002098E-3</c:v>
                </c:pt>
                <c:pt idx="59">
                  <c:v>4.1928721174004195E-3</c:v>
                </c:pt>
                <c:pt idx="60">
                  <c:v>4.1928721174004195E-3</c:v>
                </c:pt>
                <c:pt idx="61">
                  <c:v>4.1928721174004195E-3</c:v>
                </c:pt>
                <c:pt idx="62">
                  <c:v>4.1928721174004195E-3</c:v>
                </c:pt>
                <c:pt idx="63">
                  <c:v>4.1928721174004195E-3</c:v>
                </c:pt>
                <c:pt idx="64">
                  <c:v>4.1928721174004195E-3</c:v>
                </c:pt>
                <c:pt idx="65">
                  <c:v>4.1928721174004195E-3</c:v>
                </c:pt>
                <c:pt idx="66">
                  <c:v>4.1928721174004195E-3</c:v>
                </c:pt>
                <c:pt idx="67">
                  <c:v>4.1928721174004195E-3</c:v>
                </c:pt>
                <c:pt idx="68">
                  <c:v>4.1928721174004195E-3</c:v>
                </c:pt>
                <c:pt idx="69">
                  <c:v>6.2893081761006293E-3</c:v>
                </c:pt>
                <c:pt idx="70">
                  <c:v>8.385744234800839E-3</c:v>
                </c:pt>
                <c:pt idx="71">
                  <c:v>8.385744234800839E-3</c:v>
                </c:pt>
                <c:pt idx="72">
                  <c:v>8.385744234800839E-3</c:v>
                </c:pt>
                <c:pt idx="73">
                  <c:v>8.385744234800839E-3</c:v>
                </c:pt>
                <c:pt idx="74">
                  <c:v>8.385744234800839E-3</c:v>
                </c:pt>
                <c:pt idx="75">
                  <c:v>8.385744234800839E-3</c:v>
                </c:pt>
                <c:pt idx="76">
                  <c:v>8.385744234800839E-3</c:v>
                </c:pt>
                <c:pt idx="77">
                  <c:v>1.0482180293501049E-2</c:v>
                </c:pt>
                <c:pt idx="78">
                  <c:v>1.0482180293501049E-2</c:v>
                </c:pt>
                <c:pt idx="79">
                  <c:v>1.0482180293501049E-2</c:v>
                </c:pt>
                <c:pt idx="80">
                  <c:v>1.0482180293501049E-2</c:v>
                </c:pt>
                <c:pt idx="81">
                  <c:v>1.2578616352201259E-2</c:v>
                </c:pt>
                <c:pt idx="82">
                  <c:v>1.2578616352201259E-2</c:v>
                </c:pt>
                <c:pt idx="83">
                  <c:v>1.2578616352201259E-2</c:v>
                </c:pt>
                <c:pt idx="84">
                  <c:v>1.2578616352201259E-2</c:v>
                </c:pt>
                <c:pt idx="85">
                  <c:v>1.2578616352201259E-2</c:v>
                </c:pt>
                <c:pt idx="86">
                  <c:v>1.2578616352201259E-2</c:v>
                </c:pt>
                <c:pt idx="87">
                  <c:v>1.2578616352201259E-2</c:v>
                </c:pt>
                <c:pt idx="88">
                  <c:v>1.2578616352201259E-2</c:v>
                </c:pt>
                <c:pt idx="89">
                  <c:v>1.2578616352201259E-2</c:v>
                </c:pt>
                <c:pt idx="90">
                  <c:v>1.2578616352201259E-2</c:v>
                </c:pt>
                <c:pt idx="91">
                  <c:v>1.2578616352201259E-2</c:v>
                </c:pt>
                <c:pt idx="92">
                  <c:v>1.6771488469601678E-2</c:v>
                </c:pt>
                <c:pt idx="93">
                  <c:v>1.8867924528301886E-2</c:v>
                </c:pt>
                <c:pt idx="94">
                  <c:v>1.8867924528301886E-2</c:v>
                </c:pt>
                <c:pt idx="95">
                  <c:v>2.0964360587002098E-2</c:v>
                </c:pt>
                <c:pt idx="96">
                  <c:v>2.0964360587002098E-2</c:v>
                </c:pt>
                <c:pt idx="97">
                  <c:v>2.3060796645702306E-2</c:v>
                </c:pt>
                <c:pt idx="98">
                  <c:v>2.3060796645702306E-2</c:v>
                </c:pt>
                <c:pt idx="99">
                  <c:v>2.5157232704402517E-2</c:v>
                </c:pt>
                <c:pt idx="100">
                  <c:v>2.5157232704402517E-2</c:v>
                </c:pt>
                <c:pt idx="101">
                  <c:v>2.5157232704402517E-2</c:v>
                </c:pt>
                <c:pt idx="102">
                  <c:v>2.7253668763102725E-2</c:v>
                </c:pt>
                <c:pt idx="103">
                  <c:v>2.9350104821802937E-2</c:v>
                </c:pt>
                <c:pt idx="104">
                  <c:v>3.1446540880503145E-2</c:v>
                </c:pt>
                <c:pt idx="105">
                  <c:v>3.3542976939203356E-2</c:v>
                </c:pt>
                <c:pt idx="106">
                  <c:v>3.5639412997903561E-2</c:v>
                </c:pt>
                <c:pt idx="107">
                  <c:v>4.1928721174004195E-2</c:v>
                </c:pt>
                <c:pt idx="108">
                  <c:v>4.1928721174004195E-2</c:v>
                </c:pt>
                <c:pt idx="109">
                  <c:v>4.1928721174004195E-2</c:v>
                </c:pt>
                <c:pt idx="110">
                  <c:v>4.40251572327044E-2</c:v>
                </c:pt>
                <c:pt idx="111">
                  <c:v>4.40251572327044E-2</c:v>
                </c:pt>
                <c:pt idx="112">
                  <c:v>4.6121593291404611E-2</c:v>
                </c:pt>
                <c:pt idx="113">
                  <c:v>5.0314465408805034E-2</c:v>
                </c:pt>
                <c:pt idx="114">
                  <c:v>5.0314465408805034E-2</c:v>
                </c:pt>
                <c:pt idx="115">
                  <c:v>5.6603773584905662E-2</c:v>
                </c:pt>
                <c:pt idx="116">
                  <c:v>5.6603773584905662E-2</c:v>
                </c:pt>
                <c:pt idx="117">
                  <c:v>6.2893081761006289E-2</c:v>
                </c:pt>
                <c:pt idx="118">
                  <c:v>6.4989517819706494E-2</c:v>
                </c:pt>
                <c:pt idx="119">
                  <c:v>6.9182389937106917E-2</c:v>
                </c:pt>
                <c:pt idx="120">
                  <c:v>7.337526205450734E-2</c:v>
                </c:pt>
                <c:pt idx="121">
                  <c:v>7.7568134171907763E-2</c:v>
                </c:pt>
                <c:pt idx="122">
                  <c:v>7.9664570230607967E-2</c:v>
                </c:pt>
                <c:pt idx="123">
                  <c:v>7.9664570230607967E-2</c:v>
                </c:pt>
                <c:pt idx="124">
                  <c:v>8.1761006289308172E-2</c:v>
                </c:pt>
                <c:pt idx="125">
                  <c:v>8.1761006289308172E-2</c:v>
                </c:pt>
                <c:pt idx="126">
                  <c:v>8.5953878406708595E-2</c:v>
                </c:pt>
                <c:pt idx="127">
                  <c:v>8.5953878406708595E-2</c:v>
                </c:pt>
                <c:pt idx="128">
                  <c:v>8.8050314465408799E-2</c:v>
                </c:pt>
                <c:pt idx="129">
                  <c:v>9.0146750524109018E-2</c:v>
                </c:pt>
                <c:pt idx="130">
                  <c:v>9.4339622641509441E-2</c:v>
                </c:pt>
                <c:pt idx="131">
                  <c:v>9.4339622641509441E-2</c:v>
                </c:pt>
                <c:pt idx="132">
                  <c:v>9.853249475890985E-2</c:v>
                </c:pt>
                <c:pt idx="133">
                  <c:v>0.10272536687631027</c:v>
                </c:pt>
                <c:pt idx="134">
                  <c:v>0.10272536687631027</c:v>
                </c:pt>
                <c:pt idx="135">
                  <c:v>0.1090146750524109</c:v>
                </c:pt>
                <c:pt idx="136">
                  <c:v>0.1111111111111111</c:v>
                </c:pt>
                <c:pt idx="137">
                  <c:v>0.11320754716981132</c:v>
                </c:pt>
                <c:pt idx="138">
                  <c:v>0.11740041928721175</c:v>
                </c:pt>
                <c:pt idx="139">
                  <c:v>0.11949685534591195</c:v>
                </c:pt>
                <c:pt idx="140">
                  <c:v>0.11949685534591195</c:v>
                </c:pt>
                <c:pt idx="141">
                  <c:v>0.11949685534591195</c:v>
                </c:pt>
                <c:pt idx="142">
                  <c:v>0.11949685534591195</c:v>
                </c:pt>
                <c:pt idx="143">
                  <c:v>0.11949685534591195</c:v>
                </c:pt>
                <c:pt idx="144">
                  <c:v>0.12368972746331237</c:v>
                </c:pt>
                <c:pt idx="145">
                  <c:v>0.1278825995807128</c:v>
                </c:pt>
                <c:pt idx="146">
                  <c:v>0.13417190775681342</c:v>
                </c:pt>
                <c:pt idx="147">
                  <c:v>0.13836477987421383</c:v>
                </c:pt>
                <c:pt idx="148">
                  <c:v>0.14465408805031446</c:v>
                </c:pt>
                <c:pt idx="149">
                  <c:v>0.1488469601677149</c:v>
                </c:pt>
                <c:pt idx="150">
                  <c:v>0.15303983228511531</c:v>
                </c:pt>
                <c:pt idx="151">
                  <c:v>0.15513626834381553</c:v>
                </c:pt>
                <c:pt idx="152">
                  <c:v>0.15723270440251572</c:v>
                </c:pt>
                <c:pt idx="153">
                  <c:v>0.15723270440251572</c:v>
                </c:pt>
                <c:pt idx="154">
                  <c:v>0.16142557651991615</c:v>
                </c:pt>
                <c:pt idx="155">
                  <c:v>0.16142557651991615</c:v>
                </c:pt>
                <c:pt idx="156">
                  <c:v>0.16771488469601678</c:v>
                </c:pt>
                <c:pt idx="157">
                  <c:v>0.16981132075471697</c:v>
                </c:pt>
                <c:pt idx="158">
                  <c:v>0.17400419287211741</c:v>
                </c:pt>
                <c:pt idx="159">
                  <c:v>0.17819706498951782</c:v>
                </c:pt>
                <c:pt idx="160">
                  <c:v>0.18238993710691823</c:v>
                </c:pt>
                <c:pt idx="161">
                  <c:v>0.19287211740041929</c:v>
                </c:pt>
                <c:pt idx="162">
                  <c:v>0.19916142557651992</c:v>
                </c:pt>
                <c:pt idx="163">
                  <c:v>0.20125786163522014</c:v>
                </c:pt>
                <c:pt idx="164">
                  <c:v>0.20964360587002095</c:v>
                </c:pt>
                <c:pt idx="165">
                  <c:v>0.21383647798742139</c:v>
                </c:pt>
                <c:pt idx="166">
                  <c:v>0.21593291404612158</c:v>
                </c:pt>
                <c:pt idx="167">
                  <c:v>0.21593291404612158</c:v>
                </c:pt>
                <c:pt idx="168">
                  <c:v>0.22222222222222221</c:v>
                </c:pt>
                <c:pt idx="169">
                  <c:v>0.22431865828092243</c:v>
                </c:pt>
                <c:pt idx="170">
                  <c:v>0.22851153039832284</c:v>
                </c:pt>
                <c:pt idx="171">
                  <c:v>0.23270440251572327</c:v>
                </c:pt>
                <c:pt idx="172">
                  <c:v>0.23270440251572327</c:v>
                </c:pt>
                <c:pt idx="173">
                  <c:v>0.23480083857442349</c:v>
                </c:pt>
                <c:pt idx="174">
                  <c:v>0.23689727463312368</c:v>
                </c:pt>
                <c:pt idx="175">
                  <c:v>0.2389937106918239</c:v>
                </c:pt>
                <c:pt idx="176">
                  <c:v>0.24109014675052412</c:v>
                </c:pt>
                <c:pt idx="177">
                  <c:v>0.24737945492662475</c:v>
                </c:pt>
                <c:pt idx="178">
                  <c:v>0.24947589098532494</c:v>
                </c:pt>
                <c:pt idx="179">
                  <c:v>0.24947589098532494</c:v>
                </c:pt>
                <c:pt idx="180">
                  <c:v>0.25157232704402516</c:v>
                </c:pt>
                <c:pt idx="181">
                  <c:v>0.25786163522012578</c:v>
                </c:pt>
                <c:pt idx="182">
                  <c:v>0.25995807127882598</c:v>
                </c:pt>
                <c:pt idx="183">
                  <c:v>0.27044025157232704</c:v>
                </c:pt>
                <c:pt idx="184">
                  <c:v>0.27253668763102723</c:v>
                </c:pt>
                <c:pt idx="185">
                  <c:v>0.27253668763102723</c:v>
                </c:pt>
                <c:pt idx="186">
                  <c:v>0.27672955974842767</c:v>
                </c:pt>
                <c:pt idx="187">
                  <c:v>0.27882599580712786</c:v>
                </c:pt>
                <c:pt idx="188">
                  <c:v>0.28301886792452829</c:v>
                </c:pt>
                <c:pt idx="189">
                  <c:v>0.28721174004192873</c:v>
                </c:pt>
                <c:pt idx="190">
                  <c:v>0.28930817610062892</c:v>
                </c:pt>
                <c:pt idx="191">
                  <c:v>0.28930817610062892</c:v>
                </c:pt>
                <c:pt idx="192">
                  <c:v>0.28930817610062892</c:v>
                </c:pt>
                <c:pt idx="193">
                  <c:v>0.2976939203354298</c:v>
                </c:pt>
                <c:pt idx="194">
                  <c:v>0.29979035639412999</c:v>
                </c:pt>
                <c:pt idx="195">
                  <c:v>0.29979035639412999</c:v>
                </c:pt>
                <c:pt idx="196">
                  <c:v>0.29979035639412999</c:v>
                </c:pt>
                <c:pt idx="197">
                  <c:v>0.30188679245283018</c:v>
                </c:pt>
                <c:pt idx="198">
                  <c:v>0.31027253668763105</c:v>
                </c:pt>
                <c:pt idx="199">
                  <c:v>0.31236897274633124</c:v>
                </c:pt>
                <c:pt idx="200">
                  <c:v>0.31446540880503143</c:v>
                </c:pt>
                <c:pt idx="201">
                  <c:v>0.31865828092243187</c:v>
                </c:pt>
                <c:pt idx="202">
                  <c:v>0.32075471698113206</c:v>
                </c:pt>
                <c:pt idx="203">
                  <c:v>0.3249475890985325</c:v>
                </c:pt>
                <c:pt idx="204">
                  <c:v>0.33123689727463312</c:v>
                </c:pt>
                <c:pt idx="205">
                  <c:v>0.33962264150943394</c:v>
                </c:pt>
                <c:pt idx="206">
                  <c:v>0.33962264150943394</c:v>
                </c:pt>
                <c:pt idx="207">
                  <c:v>0.34591194968553457</c:v>
                </c:pt>
                <c:pt idx="208">
                  <c:v>0.35010482180293501</c:v>
                </c:pt>
                <c:pt idx="209">
                  <c:v>0.35429769392033544</c:v>
                </c:pt>
                <c:pt idx="210">
                  <c:v>0.3668763102725367</c:v>
                </c:pt>
                <c:pt idx="211">
                  <c:v>0.36897274633123689</c:v>
                </c:pt>
                <c:pt idx="212">
                  <c:v>0.37945492662473795</c:v>
                </c:pt>
                <c:pt idx="213">
                  <c:v>0.38574423480083858</c:v>
                </c:pt>
                <c:pt idx="214">
                  <c:v>0.38784067085953877</c:v>
                </c:pt>
                <c:pt idx="215">
                  <c:v>0.3941299790356394</c:v>
                </c:pt>
                <c:pt idx="216">
                  <c:v>0.40041928721174003</c:v>
                </c:pt>
                <c:pt idx="217">
                  <c:v>0.40461215932914046</c:v>
                </c:pt>
                <c:pt idx="218">
                  <c:v>0.4088050314465409</c:v>
                </c:pt>
                <c:pt idx="219">
                  <c:v>0.41509433962264153</c:v>
                </c:pt>
                <c:pt idx="220">
                  <c:v>0.41928721174004191</c:v>
                </c:pt>
                <c:pt idx="221">
                  <c:v>0.42138364779874216</c:v>
                </c:pt>
                <c:pt idx="222">
                  <c:v>0.42557651991614254</c:v>
                </c:pt>
                <c:pt idx="223">
                  <c:v>0.42557651991614254</c:v>
                </c:pt>
                <c:pt idx="224">
                  <c:v>0.43186582809224316</c:v>
                </c:pt>
                <c:pt idx="225">
                  <c:v>0.44025157232704404</c:v>
                </c:pt>
                <c:pt idx="226">
                  <c:v>0.44234800838574423</c:v>
                </c:pt>
                <c:pt idx="227">
                  <c:v>0.45283018867924529</c:v>
                </c:pt>
                <c:pt idx="228">
                  <c:v>0.46121593291404611</c:v>
                </c:pt>
                <c:pt idx="229">
                  <c:v>0.46540880503144655</c:v>
                </c:pt>
                <c:pt idx="230">
                  <c:v>0.47379454926624737</c:v>
                </c:pt>
                <c:pt idx="231">
                  <c:v>0.47379454926624737</c:v>
                </c:pt>
                <c:pt idx="232">
                  <c:v>0.4779874213836478</c:v>
                </c:pt>
                <c:pt idx="233">
                  <c:v>0.48218029350104824</c:v>
                </c:pt>
                <c:pt idx="234">
                  <c:v>0.49056603773584906</c:v>
                </c:pt>
                <c:pt idx="235">
                  <c:v>0.49685534591194969</c:v>
                </c:pt>
                <c:pt idx="236">
                  <c:v>0.50314465408805031</c:v>
                </c:pt>
                <c:pt idx="237">
                  <c:v>0.5073375262054507</c:v>
                </c:pt>
                <c:pt idx="238">
                  <c:v>0.51362683438155132</c:v>
                </c:pt>
                <c:pt idx="239">
                  <c:v>0.52620545073375258</c:v>
                </c:pt>
                <c:pt idx="240">
                  <c:v>0.53039832285115307</c:v>
                </c:pt>
                <c:pt idx="241">
                  <c:v>0.53249475890985321</c:v>
                </c:pt>
                <c:pt idx="242">
                  <c:v>0.53459119496855345</c:v>
                </c:pt>
                <c:pt idx="243">
                  <c:v>0.5366876310272537</c:v>
                </c:pt>
                <c:pt idx="244">
                  <c:v>0.54507337526205446</c:v>
                </c:pt>
                <c:pt idx="245">
                  <c:v>0.55136268343815509</c:v>
                </c:pt>
                <c:pt idx="246">
                  <c:v>0.55765199161425572</c:v>
                </c:pt>
                <c:pt idx="247">
                  <c:v>0.55974842767295596</c:v>
                </c:pt>
                <c:pt idx="248">
                  <c:v>0.56184486373165621</c:v>
                </c:pt>
                <c:pt idx="249">
                  <c:v>0.56184486373165621</c:v>
                </c:pt>
                <c:pt idx="250">
                  <c:v>0.57023060796645697</c:v>
                </c:pt>
                <c:pt idx="251">
                  <c:v>0.57023060796645697</c:v>
                </c:pt>
                <c:pt idx="252">
                  <c:v>0.5765199161425576</c:v>
                </c:pt>
                <c:pt idx="253">
                  <c:v>0.58071278825995809</c:v>
                </c:pt>
                <c:pt idx="254">
                  <c:v>0.59329140461215935</c:v>
                </c:pt>
                <c:pt idx="255">
                  <c:v>0.59958071278825997</c:v>
                </c:pt>
                <c:pt idx="256">
                  <c:v>0.59958071278825997</c:v>
                </c:pt>
                <c:pt idx="257">
                  <c:v>0.61006289308176098</c:v>
                </c:pt>
                <c:pt idx="258">
                  <c:v>0.61425576519916147</c:v>
                </c:pt>
                <c:pt idx="259">
                  <c:v>0.61844863731656186</c:v>
                </c:pt>
                <c:pt idx="260">
                  <c:v>0.61844863731656186</c:v>
                </c:pt>
                <c:pt idx="261">
                  <c:v>0.62473794549266248</c:v>
                </c:pt>
                <c:pt idx="262">
                  <c:v>0.62893081761006286</c:v>
                </c:pt>
                <c:pt idx="263">
                  <c:v>0.63102725366876311</c:v>
                </c:pt>
                <c:pt idx="264">
                  <c:v>0.63522012578616349</c:v>
                </c:pt>
                <c:pt idx="265">
                  <c:v>0.64360587002096437</c:v>
                </c:pt>
                <c:pt idx="266">
                  <c:v>0.64989517819706499</c:v>
                </c:pt>
                <c:pt idx="267">
                  <c:v>0.64989517819706499</c:v>
                </c:pt>
                <c:pt idx="268">
                  <c:v>0.65408805031446537</c:v>
                </c:pt>
                <c:pt idx="269">
                  <c:v>0.65408805031446537</c:v>
                </c:pt>
                <c:pt idx="270">
                  <c:v>0.65618448637316562</c:v>
                </c:pt>
                <c:pt idx="271">
                  <c:v>0.66457023060796649</c:v>
                </c:pt>
                <c:pt idx="272">
                  <c:v>0.66666666666666663</c:v>
                </c:pt>
                <c:pt idx="273">
                  <c:v>0.6750524109014675</c:v>
                </c:pt>
                <c:pt idx="274">
                  <c:v>0.67924528301886788</c:v>
                </c:pt>
                <c:pt idx="275">
                  <c:v>0.68134171907756813</c:v>
                </c:pt>
                <c:pt idx="276">
                  <c:v>0.689727463312369</c:v>
                </c:pt>
                <c:pt idx="277">
                  <c:v>0.69392033542976939</c:v>
                </c:pt>
                <c:pt idx="278">
                  <c:v>0.69601677148846963</c:v>
                </c:pt>
                <c:pt idx="279">
                  <c:v>0.69811320754716977</c:v>
                </c:pt>
                <c:pt idx="280">
                  <c:v>0.70440251572327039</c:v>
                </c:pt>
                <c:pt idx="281">
                  <c:v>0.70440251572327039</c:v>
                </c:pt>
                <c:pt idx="282">
                  <c:v>0.71278825995807127</c:v>
                </c:pt>
                <c:pt idx="283">
                  <c:v>0.7190775681341719</c:v>
                </c:pt>
                <c:pt idx="284">
                  <c:v>0.72117400419287214</c:v>
                </c:pt>
                <c:pt idx="285">
                  <c:v>0.72327044025157228</c:v>
                </c:pt>
                <c:pt idx="286">
                  <c:v>0.72746331236897277</c:v>
                </c:pt>
                <c:pt idx="287">
                  <c:v>0.73165618448637315</c:v>
                </c:pt>
                <c:pt idx="288">
                  <c:v>0.73794549266247378</c:v>
                </c:pt>
                <c:pt idx="289">
                  <c:v>0.73794549266247378</c:v>
                </c:pt>
                <c:pt idx="290">
                  <c:v>0.74213836477987416</c:v>
                </c:pt>
                <c:pt idx="291">
                  <c:v>0.74842767295597479</c:v>
                </c:pt>
                <c:pt idx="292">
                  <c:v>0.74842767295597479</c:v>
                </c:pt>
                <c:pt idx="293">
                  <c:v>0.75262054507337528</c:v>
                </c:pt>
                <c:pt idx="294">
                  <c:v>0.75262054507337528</c:v>
                </c:pt>
                <c:pt idx="295">
                  <c:v>0.75681341719077566</c:v>
                </c:pt>
                <c:pt idx="296">
                  <c:v>0.75681341719077566</c:v>
                </c:pt>
                <c:pt idx="297">
                  <c:v>0.75681341719077566</c:v>
                </c:pt>
                <c:pt idx="298">
                  <c:v>0.75681341719077566</c:v>
                </c:pt>
                <c:pt idx="299">
                  <c:v>0.75681341719077566</c:v>
                </c:pt>
                <c:pt idx="300">
                  <c:v>0.75890985324947591</c:v>
                </c:pt>
                <c:pt idx="301">
                  <c:v>0.76519916142557654</c:v>
                </c:pt>
                <c:pt idx="302">
                  <c:v>0.76519916142557654</c:v>
                </c:pt>
                <c:pt idx="303">
                  <c:v>0.77568134171907754</c:v>
                </c:pt>
                <c:pt idx="304">
                  <c:v>0.77987421383647804</c:v>
                </c:pt>
                <c:pt idx="305">
                  <c:v>0.77987421383647804</c:v>
                </c:pt>
                <c:pt idx="306">
                  <c:v>0.78197064989517817</c:v>
                </c:pt>
                <c:pt idx="307">
                  <c:v>0.78616352201257866</c:v>
                </c:pt>
                <c:pt idx="308">
                  <c:v>0.78616352201257866</c:v>
                </c:pt>
                <c:pt idx="309">
                  <c:v>0.79035639412997905</c:v>
                </c:pt>
                <c:pt idx="310">
                  <c:v>0.79245283018867929</c:v>
                </c:pt>
                <c:pt idx="311">
                  <c:v>0.79454926624737943</c:v>
                </c:pt>
                <c:pt idx="312">
                  <c:v>0.79454926624737943</c:v>
                </c:pt>
                <c:pt idx="313">
                  <c:v>0.79454926624737943</c:v>
                </c:pt>
                <c:pt idx="314">
                  <c:v>0.79664570230607967</c:v>
                </c:pt>
                <c:pt idx="315">
                  <c:v>0.80083857442348005</c:v>
                </c:pt>
                <c:pt idx="316">
                  <c:v>0.8029350104821803</c:v>
                </c:pt>
                <c:pt idx="317">
                  <c:v>0.8029350104821803</c:v>
                </c:pt>
                <c:pt idx="318">
                  <c:v>0.80922431865828093</c:v>
                </c:pt>
                <c:pt idx="319">
                  <c:v>0.81341719077568131</c:v>
                </c:pt>
                <c:pt idx="320">
                  <c:v>0.81341719077568131</c:v>
                </c:pt>
                <c:pt idx="321">
                  <c:v>0.81970649895178194</c:v>
                </c:pt>
                <c:pt idx="322">
                  <c:v>0.82389937106918243</c:v>
                </c:pt>
                <c:pt idx="323">
                  <c:v>0.82599580712788256</c:v>
                </c:pt>
                <c:pt idx="324">
                  <c:v>0.82599580712788256</c:v>
                </c:pt>
                <c:pt idx="325">
                  <c:v>0.83647798742138368</c:v>
                </c:pt>
                <c:pt idx="326">
                  <c:v>0.84067085953878407</c:v>
                </c:pt>
                <c:pt idx="327">
                  <c:v>0.84276729559748431</c:v>
                </c:pt>
                <c:pt idx="328">
                  <c:v>0.84486373165618445</c:v>
                </c:pt>
                <c:pt idx="329">
                  <c:v>0.84696016771488469</c:v>
                </c:pt>
                <c:pt idx="330">
                  <c:v>0.84905660377358494</c:v>
                </c:pt>
                <c:pt idx="331">
                  <c:v>0.85324947589098532</c:v>
                </c:pt>
                <c:pt idx="332">
                  <c:v>0.85534591194968557</c:v>
                </c:pt>
                <c:pt idx="333">
                  <c:v>0.85953878406708595</c:v>
                </c:pt>
                <c:pt idx="334">
                  <c:v>0.85953878406708595</c:v>
                </c:pt>
                <c:pt idx="335">
                  <c:v>0.86163522012578619</c:v>
                </c:pt>
                <c:pt idx="336">
                  <c:v>0.86582809224318658</c:v>
                </c:pt>
                <c:pt idx="337">
                  <c:v>0.86792452830188682</c:v>
                </c:pt>
                <c:pt idx="338">
                  <c:v>0.87002096436058696</c:v>
                </c:pt>
                <c:pt idx="339">
                  <c:v>0.87002096436058696</c:v>
                </c:pt>
                <c:pt idx="340">
                  <c:v>0.8721174004192872</c:v>
                </c:pt>
                <c:pt idx="341">
                  <c:v>0.87421383647798745</c:v>
                </c:pt>
                <c:pt idx="342">
                  <c:v>0.87840670859538783</c:v>
                </c:pt>
                <c:pt idx="343">
                  <c:v>0.88050314465408808</c:v>
                </c:pt>
                <c:pt idx="344">
                  <c:v>0.88259958071278821</c:v>
                </c:pt>
                <c:pt idx="345">
                  <c:v>0.88469601677148846</c:v>
                </c:pt>
                <c:pt idx="346">
                  <c:v>0.88469601677148846</c:v>
                </c:pt>
                <c:pt idx="347">
                  <c:v>0.88888888888888884</c:v>
                </c:pt>
                <c:pt idx="348">
                  <c:v>0.89308176100628933</c:v>
                </c:pt>
                <c:pt idx="349">
                  <c:v>0.89308176100628933</c:v>
                </c:pt>
                <c:pt idx="350">
                  <c:v>0.89308176100628933</c:v>
                </c:pt>
                <c:pt idx="351">
                  <c:v>0.89937106918238996</c:v>
                </c:pt>
                <c:pt idx="352">
                  <c:v>0.90146750524109009</c:v>
                </c:pt>
                <c:pt idx="353">
                  <c:v>0.90356394129979034</c:v>
                </c:pt>
                <c:pt idx="354">
                  <c:v>0.90356394129979034</c:v>
                </c:pt>
                <c:pt idx="355">
                  <c:v>0.90356394129979034</c:v>
                </c:pt>
                <c:pt idx="356">
                  <c:v>0.90356394129979034</c:v>
                </c:pt>
                <c:pt idx="357">
                  <c:v>0.90356394129979034</c:v>
                </c:pt>
                <c:pt idx="358">
                  <c:v>0.90566037735849059</c:v>
                </c:pt>
                <c:pt idx="359">
                  <c:v>0.90775681341719072</c:v>
                </c:pt>
                <c:pt idx="360">
                  <c:v>0.90985324947589097</c:v>
                </c:pt>
                <c:pt idx="361">
                  <c:v>0.90985324947589097</c:v>
                </c:pt>
                <c:pt idx="362">
                  <c:v>0.9161425576519916</c:v>
                </c:pt>
                <c:pt idx="363">
                  <c:v>0.91823899371069184</c:v>
                </c:pt>
                <c:pt idx="364">
                  <c:v>0.91823899371069184</c:v>
                </c:pt>
                <c:pt idx="365">
                  <c:v>0.91823899371069184</c:v>
                </c:pt>
                <c:pt idx="366">
                  <c:v>0.91823899371069184</c:v>
                </c:pt>
                <c:pt idx="367">
                  <c:v>0.92243186582809222</c:v>
                </c:pt>
                <c:pt idx="368">
                  <c:v>0.92662473794549272</c:v>
                </c:pt>
                <c:pt idx="369">
                  <c:v>0.92662473794549272</c:v>
                </c:pt>
                <c:pt idx="370">
                  <c:v>0.92872117400419285</c:v>
                </c:pt>
                <c:pt idx="371">
                  <c:v>0.93291404612159334</c:v>
                </c:pt>
                <c:pt idx="372">
                  <c:v>0.93501048218029348</c:v>
                </c:pt>
                <c:pt idx="373">
                  <c:v>0.93501048218029348</c:v>
                </c:pt>
                <c:pt idx="374">
                  <c:v>0.93501048218029348</c:v>
                </c:pt>
                <c:pt idx="375">
                  <c:v>0.93501048218029348</c:v>
                </c:pt>
                <c:pt idx="376">
                  <c:v>0.93710691823899372</c:v>
                </c:pt>
                <c:pt idx="377">
                  <c:v>0.93710691823899372</c:v>
                </c:pt>
                <c:pt idx="378">
                  <c:v>0.93920335429769397</c:v>
                </c:pt>
                <c:pt idx="379">
                  <c:v>0.94129979035639411</c:v>
                </c:pt>
                <c:pt idx="380">
                  <c:v>0.94339622641509435</c:v>
                </c:pt>
                <c:pt idx="381">
                  <c:v>0.94339622641509435</c:v>
                </c:pt>
                <c:pt idx="382">
                  <c:v>0.9454926624737946</c:v>
                </c:pt>
                <c:pt idx="383">
                  <c:v>0.94758909853249473</c:v>
                </c:pt>
                <c:pt idx="384">
                  <c:v>0.94758909853249473</c:v>
                </c:pt>
                <c:pt idx="385">
                  <c:v>0.94968553459119498</c:v>
                </c:pt>
                <c:pt idx="386">
                  <c:v>0.95178197064989523</c:v>
                </c:pt>
                <c:pt idx="387">
                  <c:v>0.95178197064989523</c:v>
                </c:pt>
                <c:pt idx="388">
                  <c:v>0.95387840670859536</c:v>
                </c:pt>
                <c:pt idx="389">
                  <c:v>0.95597484276729561</c:v>
                </c:pt>
                <c:pt idx="390">
                  <c:v>0.95597484276729561</c:v>
                </c:pt>
                <c:pt idx="391">
                  <c:v>0.95807127882599585</c:v>
                </c:pt>
                <c:pt idx="392">
                  <c:v>0.95807127882599585</c:v>
                </c:pt>
                <c:pt idx="393">
                  <c:v>0.95807127882599585</c:v>
                </c:pt>
                <c:pt idx="394">
                  <c:v>0.96016771488469599</c:v>
                </c:pt>
                <c:pt idx="395">
                  <c:v>0.96016771488469599</c:v>
                </c:pt>
                <c:pt idx="396">
                  <c:v>0.96016771488469599</c:v>
                </c:pt>
                <c:pt idx="397">
                  <c:v>0.96226415094339623</c:v>
                </c:pt>
                <c:pt idx="398">
                  <c:v>0.96226415094339623</c:v>
                </c:pt>
                <c:pt idx="399">
                  <c:v>0.96226415094339623</c:v>
                </c:pt>
                <c:pt idx="400">
                  <c:v>0.96436058700209648</c:v>
                </c:pt>
                <c:pt idx="401">
                  <c:v>0.96645702306079662</c:v>
                </c:pt>
                <c:pt idx="402">
                  <c:v>0.96645702306079662</c:v>
                </c:pt>
                <c:pt idx="403">
                  <c:v>0.96645702306079662</c:v>
                </c:pt>
                <c:pt idx="404">
                  <c:v>0.96645702306079662</c:v>
                </c:pt>
                <c:pt idx="405">
                  <c:v>0.96645702306079662</c:v>
                </c:pt>
                <c:pt idx="406">
                  <c:v>0.96645702306079662</c:v>
                </c:pt>
                <c:pt idx="407">
                  <c:v>0.96645702306079662</c:v>
                </c:pt>
                <c:pt idx="408">
                  <c:v>0.97064989517819711</c:v>
                </c:pt>
                <c:pt idx="409">
                  <c:v>0.97274633123689724</c:v>
                </c:pt>
                <c:pt idx="410">
                  <c:v>0.97274633123689724</c:v>
                </c:pt>
                <c:pt idx="411">
                  <c:v>0.97484276729559749</c:v>
                </c:pt>
                <c:pt idx="412">
                  <c:v>0.97693920335429774</c:v>
                </c:pt>
                <c:pt idx="413">
                  <c:v>0.97693920335429774</c:v>
                </c:pt>
                <c:pt idx="414">
                  <c:v>0.97693920335429774</c:v>
                </c:pt>
                <c:pt idx="415">
                  <c:v>0.97693920335429774</c:v>
                </c:pt>
                <c:pt idx="416">
                  <c:v>0.97693920335429774</c:v>
                </c:pt>
                <c:pt idx="417">
                  <c:v>0.97903563941299787</c:v>
                </c:pt>
                <c:pt idx="418">
                  <c:v>0.97903563941299787</c:v>
                </c:pt>
                <c:pt idx="419">
                  <c:v>0.97903563941299787</c:v>
                </c:pt>
                <c:pt idx="420">
                  <c:v>0.97903563941299787</c:v>
                </c:pt>
                <c:pt idx="421">
                  <c:v>0.97903563941299787</c:v>
                </c:pt>
                <c:pt idx="422">
                  <c:v>0.98322851153039836</c:v>
                </c:pt>
                <c:pt idx="423">
                  <c:v>0.98322851153039836</c:v>
                </c:pt>
                <c:pt idx="424">
                  <c:v>0.98322851153039836</c:v>
                </c:pt>
                <c:pt idx="425">
                  <c:v>0.98322851153039836</c:v>
                </c:pt>
                <c:pt idx="426">
                  <c:v>0.98322851153039836</c:v>
                </c:pt>
                <c:pt idx="427">
                  <c:v>0.9853249475890985</c:v>
                </c:pt>
                <c:pt idx="428">
                  <c:v>0.9853249475890985</c:v>
                </c:pt>
                <c:pt idx="429">
                  <c:v>0.9853249475890985</c:v>
                </c:pt>
                <c:pt idx="430">
                  <c:v>0.9853249475890985</c:v>
                </c:pt>
                <c:pt idx="431">
                  <c:v>0.9853249475890985</c:v>
                </c:pt>
                <c:pt idx="432">
                  <c:v>0.9853249475890985</c:v>
                </c:pt>
                <c:pt idx="433">
                  <c:v>0.9853249475890985</c:v>
                </c:pt>
                <c:pt idx="434">
                  <c:v>0.9853249475890985</c:v>
                </c:pt>
                <c:pt idx="435">
                  <c:v>0.9853249475890985</c:v>
                </c:pt>
                <c:pt idx="436">
                  <c:v>0.9853249475890985</c:v>
                </c:pt>
                <c:pt idx="437">
                  <c:v>0.9853249475890985</c:v>
                </c:pt>
                <c:pt idx="438">
                  <c:v>0.9853249475890985</c:v>
                </c:pt>
                <c:pt idx="439">
                  <c:v>0.9853249475890985</c:v>
                </c:pt>
                <c:pt idx="440">
                  <c:v>0.9853249475890985</c:v>
                </c:pt>
                <c:pt idx="441">
                  <c:v>0.9853249475890985</c:v>
                </c:pt>
                <c:pt idx="442">
                  <c:v>0.9853249475890985</c:v>
                </c:pt>
                <c:pt idx="443">
                  <c:v>0.98742138364779874</c:v>
                </c:pt>
                <c:pt idx="444">
                  <c:v>0.98742138364779874</c:v>
                </c:pt>
                <c:pt idx="445">
                  <c:v>0.98742138364779874</c:v>
                </c:pt>
                <c:pt idx="446">
                  <c:v>0.98742138364779874</c:v>
                </c:pt>
                <c:pt idx="447">
                  <c:v>0.98742138364779874</c:v>
                </c:pt>
                <c:pt idx="448">
                  <c:v>0.99161425576519913</c:v>
                </c:pt>
                <c:pt idx="449">
                  <c:v>0.99161425576519913</c:v>
                </c:pt>
                <c:pt idx="450">
                  <c:v>0.99161425576519913</c:v>
                </c:pt>
                <c:pt idx="451">
                  <c:v>0.99371069182389937</c:v>
                </c:pt>
                <c:pt idx="452">
                  <c:v>0.99371069182389937</c:v>
                </c:pt>
                <c:pt idx="453">
                  <c:v>0.99371069182389937</c:v>
                </c:pt>
                <c:pt idx="454">
                  <c:v>0.99371069182389937</c:v>
                </c:pt>
                <c:pt idx="455">
                  <c:v>0.99371069182389937</c:v>
                </c:pt>
                <c:pt idx="456">
                  <c:v>0.99371069182389937</c:v>
                </c:pt>
                <c:pt idx="457">
                  <c:v>0.99371069182389937</c:v>
                </c:pt>
                <c:pt idx="458">
                  <c:v>0.99371069182389937</c:v>
                </c:pt>
                <c:pt idx="459">
                  <c:v>0.99371069182389937</c:v>
                </c:pt>
                <c:pt idx="460">
                  <c:v>0.99371069182389937</c:v>
                </c:pt>
                <c:pt idx="461">
                  <c:v>0.99371069182389937</c:v>
                </c:pt>
                <c:pt idx="462">
                  <c:v>0.99371069182389937</c:v>
                </c:pt>
                <c:pt idx="463">
                  <c:v>0.99580712788259962</c:v>
                </c:pt>
                <c:pt idx="464">
                  <c:v>0.99580712788259962</c:v>
                </c:pt>
                <c:pt idx="465">
                  <c:v>0.99580712788259962</c:v>
                </c:pt>
                <c:pt idx="466">
                  <c:v>0.99580712788259962</c:v>
                </c:pt>
                <c:pt idx="467">
                  <c:v>0.99580712788259962</c:v>
                </c:pt>
                <c:pt idx="468">
                  <c:v>0.99580712788259962</c:v>
                </c:pt>
                <c:pt idx="469">
                  <c:v>0.99580712788259962</c:v>
                </c:pt>
                <c:pt idx="470">
                  <c:v>0.99580712788259962</c:v>
                </c:pt>
                <c:pt idx="471">
                  <c:v>0.99580712788259962</c:v>
                </c:pt>
                <c:pt idx="472">
                  <c:v>0.99580712788259962</c:v>
                </c:pt>
                <c:pt idx="473">
                  <c:v>0.99580712788259962</c:v>
                </c:pt>
                <c:pt idx="474">
                  <c:v>0.99580712788259962</c:v>
                </c:pt>
                <c:pt idx="475">
                  <c:v>0.99580712788259962</c:v>
                </c:pt>
                <c:pt idx="476">
                  <c:v>0.99580712788259962</c:v>
                </c:pt>
                <c:pt idx="477">
                  <c:v>0.99580712788259962</c:v>
                </c:pt>
                <c:pt idx="478">
                  <c:v>0.99580712788259962</c:v>
                </c:pt>
                <c:pt idx="479">
                  <c:v>0.99580712788259962</c:v>
                </c:pt>
                <c:pt idx="480">
                  <c:v>0.99580712788259962</c:v>
                </c:pt>
                <c:pt idx="481">
                  <c:v>0.99580712788259962</c:v>
                </c:pt>
                <c:pt idx="482">
                  <c:v>0.99580712788259962</c:v>
                </c:pt>
                <c:pt idx="483">
                  <c:v>0.99580712788259962</c:v>
                </c:pt>
                <c:pt idx="484">
                  <c:v>0.99580712788259962</c:v>
                </c:pt>
                <c:pt idx="485">
                  <c:v>0.99580712788259962</c:v>
                </c:pt>
                <c:pt idx="486">
                  <c:v>0.99580712788259962</c:v>
                </c:pt>
                <c:pt idx="487">
                  <c:v>0.99580712788259962</c:v>
                </c:pt>
                <c:pt idx="488">
                  <c:v>0.99580712788259962</c:v>
                </c:pt>
                <c:pt idx="489">
                  <c:v>0.99580712788259962</c:v>
                </c:pt>
                <c:pt idx="490">
                  <c:v>0.99790356394129975</c:v>
                </c:pt>
                <c:pt idx="491">
                  <c:v>0.99790356394129975</c:v>
                </c:pt>
                <c:pt idx="492">
                  <c:v>0.99790356394129975</c:v>
                </c:pt>
                <c:pt idx="493">
                  <c:v>0.99790356394129975</c:v>
                </c:pt>
                <c:pt idx="494">
                  <c:v>0.99790356394129975</c:v>
                </c:pt>
                <c:pt idx="495">
                  <c:v>0.99790356394129975</c:v>
                </c:pt>
                <c:pt idx="496">
                  <c:v>0.99790356394129975</c:v>
                </c:pt>
                <c:pt idx="497">
                  <c:v>0.99790356394129975</c:v>
                </c:pt>
                <c:pt idx="498">
                  <c:v>0.99790356394129975</c:v>
                </c:pt>
                <c:pt idx="499">
                  <c:v>0.99790356394129975</c:v>
                </c:pt>
                <c:pt idx="500">
                  <c:v>0.99790356394129975</c:v>
                </c:pt>
                <c:pt idx="501">
                  <c:v>0.99790356394129975</c:v>
                </c:pt>
                <c:pt idx="502">
                  <c:v>0.99790356394129975</c:v>
                </c:pt>
                <c:pt idx="503">
                  <c:v>0.99790356394129975</c:v>
                </c:pt>
                <c:pt idx="504">
                  <c:v>0.99790356394129975</c:v>
                </c:pt>
                <c:pt idx="505">
                  <c:v>0.99790356394129975</c:v>
                </c:pt>
                <c:pt idx="506">
                  <c:v>0.99790356394129975</c:v>
                </c:pt>
                <c:pt idx="507">
                  <c:v>0.99790356394129975</c:v>
                </c:pt>
                <c:pt idx="508">
                  <c:v>0.99790356394129975</c:v>
                </c:pt>
                <c:pt idx="509">
                  <c:v>0.99790356394129975</c:v>
                </c:pt>
                <c:pt idx="510">
                  <c:v>0.99790356394129975</c:v>
                </c:pt>
                <c:pt idx="511">
                  <c:v>0.99790356394129975</c:v>
                </c:pt>
                <c:pt idx="512">
                  <c:v>0.99790356394129975</c:v>
                </c:pt>
                <c:pt idx="513">
                  <c:v>0.99790356394129975</c:v>
                </c:pt>
                <c:pt idx="514">
                  <c:v>0.99790356394129975</c:v>
                </c:pt>
                <c:pt idx="515">
                  <c:v>0.99790356394129975</c:v>
                </c:pt>
                <c:pt idx="516">
                  <c:v>0.99790356394129975</c:v>
                </c:pt>
                <c:pt idx="517">
                  <c:v>0.99790356394129975</c:v>
                </c:pt>
                <c:pt idx="518">
                  <c:v>0.99790356394129975</c:v>
                </c:pt>
                <c:pt idx="519">
                  <c:v>0.99790356394129975</c:v>
                </c:pt>
                <c:pt idx="520">
                  <c:v>0.99790356394129975</c:v>
                </c:pt>
                <c:pt idx="521">
                  <c:v>0.99790356394129975</c:v>
                </c:pt>
                <c:pt idx="522">
                  <c:v>0.99790356394129975</c:v>
                </c:pt>
                <c:pt idx="523">
                  <c:v>0.99790356394129975</c:v>
                </c:pt>
                <c:pt idx="524">
                  <c:v>1</c:v>
                </c:pt>
              </c:numCache>
            </c:numRef>
          </c:xVal>
          <c:yVal>
            <c:numRef>
              <c:f>AUC!$M$5:$M$529</c:f>
              <c:numCache>
                <c:formatCode>General</c:formatCode>
                <c:ptCount val="5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2.0964360587002098E-3</c:v>
                </c:pt>
                <c:pt idx="43">
                  <c:v>2.0964360587002098E-3</c:v>
                </c:pt>
                <c:pt idx="44">
                  <c:v>2.0964360587002098E-3</c:v>
                </c:pt>
                <c:pt idx="45">
                  <c:v>2.0964360587002098E-3</c:v>
                </c:pt>
                <c:pt idx="46">
                  <c:v>2.0964360587002098E-3</c:v>
                </c:pt>
                <c:pt idx="47">
                  <c:v>2.0964360587002098E-3</c:v>
                </c:pt>
                <c:pt idx="48">
                  <c:v>2.0964360587002098E-3</c:v>
                </c:pt>
                <c:pt idx="49">
                  <c:v>2.0964360587002098E-3</c:v>
                </c:pt>
                <c:pt idx="50">
                  <c:v>2.0964360587002098E-3</c:v>
                </c:pt>
                <c:pt idx="51">
                  <c:v>2.0964360587002098E-3</c:v>
                </c:pt>
                <c:pt idx="52">
                  <c:v>2.0964360587002098E-3</c:v>
                </c:pt>
                <c:pt idx="53">
                  <c:v>2.0964360587002098E-3</c:v>
                </c:pt>
                <c:pt idx="54">
                  <c:v>2.0964360587002098E-3</c:v>
                </c:pt>
                <c:pt idx="55">
                  <c:v>2.0964360587002098E-3</c:v>
                </c:pt>
                <c:pt idx="56">
                  <c:v>2.0964360587002098E-3</c:v>
                </c:pt>
                <c:pt idx="57">
                  <c:v>2.0964360587002098E-3</c:v>
                </c:pt>
                <c:pt idx="58">
                  <c:v>2.0964360587002098E-3</c:v>
                </c:pt>
                <c:pt idx="59">
                  <c:v>4.1928721174004195E-3</c:v>
                </c:pt>
                <c:pt idx="60">
                  <c:v>4.1928721174004195E-3</c:v>
                </c:pt>
                <c:pt idx="61">
                  <c:v>4.1928721174004195E-3</c:v>
                </c:pt>
                <c:pt idx="62">
                  <c:v>4.1928721174004195E-3</c:v>
                </c:pt>
                <c:pt idx="63">
                  <c:v>4.1928721174004195E-3</c:v>
                </c:pt>
                <c:pt idx="64">
                  <c:v>4.1928721174004195E-3</c:v>
                </c:pt>
                <c:pt idx="65">
                  <c:v>4.1928721174004195E-3</c:v>
                </c:pt>
                <c:pt idx="66">
                  <c:v>4.1928721174004195E-3</c:v>
                </c:pt>
                <c:pt idx="67">
                  <c:v>4.1928721174004195E-3</c:v>
                </c:pt>
                <c:pt idx="68">
                  <c:v>4.1928721174004195E-3</c:v>
                </c:pt>
                <c:pt idx="69">
                  <c:v>6.2893081761006293E-3</c:v>
                </c:pt>
                <c:pt idx="70">
                  <c:v>8.385744234800839E-3</c:v>
                </c:pt>
                <c:pt idx="71">
                  <c:v>8.385744234800839E-3</c:v>
                </c:pt>
                <c:pt idx="72">
                  <c:v>8.385744234800839E-3</c:v>
                </c:pt>
                <c:pt idx="73">
                  <c:v>8.385744234800839E-3</c:v>
                </c:pt>
                <c:pt idx="74">
                  <c:v>8.385744234800839E-3</c:v>
                </c:pt>
                <c:pt idx="75">
                  <c:v>8.385744234800839E-3</c:v>
                </c:pt>
                <c:pt idx="76">
                  <c:v>8.385744234800839E-3</c:v>
                </c:pt>
                <c:pt idx="77">
                  <c:v>1.0482180293501049E-2</c:v>
                </c:pt>
                <c:pt idx="78">
                  <c:v>1.0482180293501049E-2</c:v>
                </c:pt>
                <c:pt idx="79">
                  <c:v>1.0482180293501049E-2</c:v>
                </c:pt>
                <c:pt idx="80">
                  <c:v>1.0482180293501049E-2</c:v>
                </c:pt>
                <c:pt idx="81">
                  <c:v>1.2578616352201259E-2</c:v>
                </c:pt>
                <c:pt idx="82">
                  <c:v>1.2578616352201259E-2</c:v>
                </c:pt>
                <c:pt idx="83">
                  <c:v>1.2578616352201259E-2</c:v>
                </c:pt>
                <c:pt idx="84">
                  <c:v>1.2578616352201259E-2</c:v>
                </c:pt>
                <c:pt idx="85">
                  <c:v>1.2578616352201259E-2</c:v>
                </c:pt>
                <c:pt idx="86">
                  <c:v>1.2578616352201259E-2</c:v>
                </c:pt>
                <c:pt idx="87">
                  <c:v>1.2578616352201259E-2</c:v>
                </c:pt>
                <c:pt idx="88">
                  <c:v>1.2578616352201259E-2</c:v>
                </c:pt>
                <c:pt idx="89">
                  <c:v>1.2578616352201259E-2</c:v>
                </c:pt>
                <c:pt idx="90">
                  <c:v>1.2578616352201259E-2</c:v>
                </c:pt>
                <c:pt idx="91">
                  <c:v>1.2578616352201259E-2</c:v>
                </c:pt>
                <c:pt idx="92">
                  <c:v>1.6771488469601678E-2</c:v>
                </c:pt>
                <c:pt idx="93">
                  <c:v>1.8867924528301886E-2</c:v>
                </c:pt>
                <c:pt idx="94">
                  <c:v>1.8867924528301886E-2</c:v>
                </c:pt>
                <c:pt idx="95">
                  <c:v>2.0964360587002098E-2</c:v>
                </c:pt>
                <c:pt idx="96">
                  <c:v>2.0964360587002098E-2</c:v>
                </c:pt>
                <c:pt idx="97">
                  <c:v>2.3060796645702306E-2</c:v>
                </c:pt>
                <c:pt idx="98">
                  <c:v>2.3060796645702306E-2</c:v>
                </c:pt>
                <c:pt idx="99">
                  <c:v>2.5157232704402517E-2</c:v>
                </c:pt>
                <c:pt idx="100">
                  <c:v>2.5157232704402517E-2</c:v>
                </c:pt>
                <c:pt idx="101">
                  <c:v>2.5157232704402517E-2</c:v>
                </c:pt>
                <c:pt idx="102">
                  <c:v>2.7253668763102725E-2</c:v>
                </c:pt>
                <c:pt idx="103">
                  <c:v>2.9350104821802937E-2</c:v>
                </c:pt>
                <c:pt idx="104">
                  <c:v>3.1446540880503145E-2</c:v>
                </c:pt>
                <c:pt idx="105">
                  <c:v>3.3542976939203356E-2</c:v>
                </c:pt>
                <c:pt idx="106">
                  <c:v>3.5639412997903561E-2</c:v>
                </c:pt>
                <c:pt idx="107">
                  <c:v>4.1928721174004195E-2</c:v>
                </c:pt>
                <c:pt idx="108">
                  <c:v>4.1928721174004195E-2</c:v>
                </c:pt>
                <c:pt idx="109">
                  <c:v>4.1928721174004195E-2</c:v>
                </c:pt>
                <c:pt idx="110">
                  <c:v>4.40251572327044E-2</c:v>
                </c:pt>
                <c:pt idx="111">
                  <c:v>4.40251572327044E-2</c:v>
                </c:pt>
                <c:pt idx="112">
                  <c:v>4.6121593291404611E-2</c:v>
                </c:pt>
                <c:pt idx="113">
                  <c:v>5.0314465408805034E-2</c:v>
                </c:pt>
                <c:pt idx="114">
                  <c:v>5.0314465408805034E-2</c:v>
                </c:pt>
                <c:pt idx="115">
                  <c:v>5.6603773584905662E-2</c:v>
                </c:pt>
                <c:pt idx="116">
                  <c:v>5.6603773584905662E-2</c:v>
                </c:pt>
                <c:pt idx="117">
                  <c:v>6.2893081761006289E-2</c:v>
                </c:pt>
                <c:pt idx="118">
                  <c:v>6.4989517819706494E-2</c:v>
                </c:pt>
                <c:pt idx="119">
                  <c:v>6.9182389937106917E-2</c:v>
                </c:pt>
                <c:pt idx="120">
                  <c:v>7.337526205450734E-2</c:v>
                </c:pt>
                <c:pt idx="121">
                  <c:v>7.7568134171907763E-2</c:v>
                </c:pt>
                <c:pt idx="122">
                  <c:v>7.9664570230607967E-2</c:v>
                </c:pt>
                <c:pt idx="123">
                  <c:v>7.9664570230607967E-2</c:v>
                </c:pt>
                <c:pt idx="124">
                  <c:v>8.1761006289308172E-2</c:v>
                </c:pt>
                <c:pt idx="125">
                  <c:v>8.1761006289308172E-2</c:v>
                </c:pt>
                <c:pt idx="126">
                  <c:v>8.5953878406708595E-2</c:v>
                </c:pt>
                <c:pt idx="127">
                  <c:v>8.5953878406708595E-2</c:v>
                </c:pt>
                <c:pt idx="128">
                  <c:v>8.8050314465408799E-2</c:v>
                </c:pt>
                <c:pt idx="129">
                  <c:v>9.0146750524109018E-2</c:v>
                </c:pt>
                <c:pt idx="130">
                  <c:v>9.4339622641509441E-2</c:v>
                </c:pt>
                <c:pt idx="131">
                  <c:v>9.4339622641509441E-2</c:v>
                </c:pt>
                <c:pt idx="132">
                  <c:v>9.853249475890985E-2</c:v>
                </c:pt>
                <c:pt idx="133">
                  <c:v>0.10272536687631027</c:v>
                </c:pt>
                <c:pt idx="134">
                  <c:v>0.10272536687631027</c:v>
                </c:pt>
                <c:pt idx="135">
                  <c:v>0.1090146750524109</c:v>
                </c:pt>
                <c:pt idx="136">
                  <c:v>0.1111111111111111</c:v>
                </c:pt>
                <c:pt idx="137">
                  <c:v>0.11320754716981132</c:v>
                </c:pt>
                <c:pt idx="138">
                  <c:v>0.11740041928721175</c:v>
                </c:pt>
                <c:pt idx="139">
                  <c:v>0.11949685534591195</c:v>
                </c:pt>
                <c:pt idx="140">
                  <c:v>0.11949685534591195</c:v>
                </c:pt>
                <c:pt idx="141">
                  <c:v>0.11949685534591195</c:v>
                </c:pt>
                <c:pt idx="142">
                  <c:v>0.11949685534591195</c:v>
                </c:pt>
                <c:pt idx="143">
                  <c:v>0.11949685534591195</c:v>
                </c:pt>
                <c:pt idx="144">
                  <c:v>0.12368972746331237</c:v>
                </c:pt>
                <c:pt idx="145">
                  <c:v>0.1278825995807128</c:v>
                </c:pt>
                <c:pt idx="146">
                  <c:v>0.13417190775681342</c:v>
                </c:pt>
                <c:pt idx="147">
                  <c:v>0.13836477987421383</c:v>
                </c:pt>
                <c:pt idx="148">
                  <c:v>0.14465408805031446</c:v>
                </c:pt>
                <c:pt idx="149">
                  <c:v>0.1488469601677149</c:v>
                </c:pt>
                <c:pt idx="150">
                  <c:v>0.15303983228511531</c:v>
                </c:pt>
                <c:pt idx="151">
                  <c:v>0.15513626834381553</c:v>
                </c:pt>
                <c:pt idx="152">
                  <c:v>0.15723270440251572</c:v>
                </c:pt>
                <c:pt idx="153">
                  <c:v>0.15723270440251572</c:v>
                </c:pt>
                <c:pt idx="154">
                  <c:v>0.16142557651991615</c:v>
                </c:pt>
                <c:pt idx="155">
                  <c:v>0.16142557651991615</c:v>
                </c:pt>
                <c:pt idx="156">
                  <c:v>0.16771488469601678</c:v>
                </c:pt>
                <c:pt idx="157">
                  <c:v>0.16981132075471697</c:v>
                </c:pt>
                <c:pt idx="158">
                  <c:v>0.17400419287211741</c:v>
                </c:pt>
                <c:pt idx="159">
                  <c:v>0.17819706498951782</c:v>
                </c:pt>
                <c:pt idx="160">
                  <c:v>0.18238993710691823</c:v>
                </c:pt>
                <c:pt idx="161">
                  <c:v>0.19287211740041929</c:v>
                </c:pt>
                <c:pt idx="162">
                  <c:v>0.19916142557651992</c:v>
                </c:pt>
                <c:pt idx="163">
                  <c:v>0.20125786163522014</c:v>
                </c:pt>
                <c:pt idx="164">
                  <c:v>0.20964360587002095</c:v>
                </c:pt>
                <c:pt idx="165">
                  <c:v>0.21383647798742139</c:v>
                </c:pt>
                <c:pt idx="166">
                  <c:v>0.21593291404612158</c:v>
                </c:pt>
                <c:pt idx="167">
                  <c:v>0.21593291404612158</c:v>
                </c:pt>
                <c:pt idx="168">
                  <c:v>0.22222222222222221</c:v>
                </c:pt>
                <c:pt idx="169">
                  <c:v>0.22431865828092243</c:v>
                </c:pt>
                <c:pt idx="170">
                  <c:v>0.22851153039832284</c:v>
                </c:pt>
                <c:pt idx="171">
                  <c:v>0.23270440251572327</c:v>
                </c:pt>
                <c:pt idx="172">
                  <c:v>0.23270440251572327</c:v>
                </c:pt>
                <c:pt idx="173">
                  <c:v>0.23480083857442349</c:v>
                </c:pt>
                <c:pt idx="174">
                  <c:v>0.23689727463312368</c:v>
                </c:pt>
                <c:pt idx="175">
                  <c:v>0.2389937106918239</c:v>
                </c:pt>
                <c:pt idx="176">
                  <c:v>0.24109014675052412</c:v>
                </c:pt>
                <c:pt idx="177">
                  <c:v>0.24737945492662475</c:v>
                </c:pt>
                <c:pt idx="178">
                  <c:v>0.24947589098532494</c:v>
                </c:pt>
                <c:pt idx="179">
                  <c:v>0.24947589098532494</c:v>
                </c:pt>
                <c:pt idx="180">
                  <c:v>0.25157232704402516</c:v>
                </c:pt>
                <c:pt idx="181">
                  <c:v>0.25786163522012578</c:v>
                </c:pt>
                <c:pt idx="182">
                  <c:v>0.25995807127882598</c:v>
                </c:pt>
                <c:pt idx="183">
                  <c:v>0.27044025157232704</c:v>
                </c:pt>
                <c:pt idx="184">
                  <c:v>0.27253668763102723</c:v>
                </c:pt>
                <c:pt idx="185">
                  <c:v>0.27253668763102723</c:v>
                </c:pt>
                <c:pt idx="186">
                  <c:v>0.27672955974842767</c:v>
                </c:pt>
                <c:pt idx="187">
                  <c:v>0.27882599580712786</c:v>
                </c:pt>
                <c:pt idx="188">
                  <c:v>0.28301886792452829</c:v>
                </c:pt>
                <c:pt idx="189">
                  <c:v>0.28721174004192873</c:v>
                </c:pt>
                <c:pt idx="190">
                  <c:v>0.28930817610062892</c:v>
                </c:pt>
                <c:pt idx="191">
                  <c:v>0.28930817610062892</c:v>
                </c:pt>
                <c:pt idx="192">
                  <c:v>0.28930817610062892</c:v>
                </c:pt>
                <c:pt idx="193">
                  <c:v>0.2976939203354298</c:v>
                </c:pt>
                <c:pt idx="194">
                  <c:v>0.29979035639412999</c:v>
                </c:pt>
                <c:pt idx="195">
                  <c:v>0.29979035639412999</c:v>
                </c:pt>
                <c:pt idx="196">
                  <c:v>0.29979035639412999</c:v>
                </c:pt>
                <c:pt idx="197">
                  <c:v>0.30188679245283018</c:v>
                </c:pt>
                <c:pt idx="198">
                  <c:v>0.31027253668763105</c:v>
                </c:pt>
                <c:pt idx="199">
                  <c:v>0.31236897274633124</c:v>
                </c:pt>
                <c:pt idx="200">
                  <c:v>0.31446540880503143</c:v>
                </c:pt>
                <c:pt idx="201">
                  <c:v>0.31865828092243187</c:v>
                </c:pt>
                <c:pt idx="202">
                  <c:v>0.32075471698113206</c:v>
                </c:pt>
                <c:pt idx="203">
                  <c:v>0.3249475890985325</c:v>
                </c:pt>
                <c:pt idx="204">
                  <c:v>0.33123689727463312</c:v>
                </c:pt>
                <c:pt idx="205">
                  <c:v>0.33962264150943394</c:v>
                </c:pt>
                <c:pt idx="206">
                  <c:v>0.33962264150943394</c:v>
                </c:pt>
                <c:pt idx="207">
                  <c:v>0.34591194968553457</c:v>
                </c:pt>
                <c:pt idx="208">
                  <c:v>0.35010482180293501</c:v>
                </c:pt>
                <c:pt idx="209">
                  <c:v>0.35429769392033544</c:v>
                </c:pt>
                <c:pt idx="210">
                  <c:v>0.3668763102725367</c:v>
                </c:pt>
                <c:pt idx="211">
                  <c:v>0.36897274633123689</c:v>
                </c:pt>
                <c:pt idx="212">
                  <c:v>0.37945492662473795</c:v>
                </c:pt>
                <c:pt idx="213">
                  <c:v>0.38574423480083858</c:v>
                </c:pt>
                <c:pt idx="214">
                  <c:v>0.38784067085953877</c:v>
                </c:pt>
                <c:pt idx="215">
                  <c:v>0.3941299790356394</c:v>
                </c:pt>
                <c:pt idx="216">
                  <c:v>0.40041928721174003</c:v>
                </c:pt>
                <c:pt idx="217">
                  <c:v>0.40461215932914046</c:v>
                </c:pt>
                <c:pt idx="218">
                  <c:v>0.4088050314465409</c:v>
                </c:pt>
                <c:pt idx="219">
                  <c:v>0.41509433962264153</c:v>
                </c:pt>
                <c:pt idx="220">
                  <c:v>0.41928721174004191</c:v>
                </c:pt>
                <c:pt idx="221">
                  <c:v>0.42138364779874216</c:v>
                </c:pt>
                <c:pt idx="222">
                  <c:v>0.42557651991614254</c:v>
                </c:pt>
                <c:pt idx="223">
                  <c:v>0.42557651991614254</c:v>
                </c:pt>
                <c:pt idx="224">
                  <c:v>0.43186582809224316</c:v>
                </c:pt>
                <c:pt idx="225">
                  <c:v>0.44025157232704404</c:v>
                </c:pt>
                <c:pt idx="226">
                  <c:v>0.44234800838574423</c:v>
                </c:pt>
                <c:pt idx="227">
                  <c:v>0.45283018867924529</c:v>
                </c:pt>
                <c:pt idx="228">
                  <c:v>0.46121593291404611</c:v>
                </c:pt>
                <c:pt idx="229">
                  <c:v>0.46540880503144655</c:v>
                </c:pt>
                <c:pt idx="230">
                  <c:v>0.47379454926624737</c:v>
                </c:pt>
                <c:pt idx="231">
                  <c:v>0.47379454926624737</c:v>
                </c:pt>
                <c:pt idx="232">
                  <c:v>0.4779874213836478</c:v>
                </c:pt>
                <c:pt idx="233">
                  <c:v>0.48218029350104824</c:v>
                </c:pt>
                <c:pt idx="234">
                  <c:v>0.49056603773584906</c:v>
                </c:pt>
                <c:pt idx="235">
                  <c:v>0.49685534591194969</c:v>
                </c:pt>
                <c:pt idx="236">
                  <c:v>0.50314465408805031</c:v>
                </c:pt>
                <c:pt idx="237">
                  <c:v>0.5073375262054507</c:v>
                </c:pt>
                <c:pt idx="238">
                  <c:v>0.51362683438155132</c:v>
                </c:pt>
                <c:pt idx="239">
                  <c:v>0.52620545073375258</c:v>
                </c:pt>
                <c:pt idx="240">
                  <c:v>0.53039832285115307</c:v>
                </c:pt>
                <c:pt idx="241">
                  <c:v>0.53249475890985321</c:v>
                </c:pt>
                <c:pt idx="242">
                  <c:v>0.53459119496855345</c:v>
                </c:pt>
                <c:pt idx="243">
                  <c:v>0.5366876310272537</c:v>
                </c:pt>
                <c:pt idx="244">
                  <c:v>0.54507337526205446</c:v>
                </c:pt>
                <c:pt idx="245">
                  <c:v>0.55136268343815509</c:v>
                </c:pt>
                <c:pt idx="246">
                  <c:v>0.55765199161425572</c:v>
                </c:pt>
                <c:pt idx="247">
                  <c:v>0.55974842767295596</c:v>
                </c:pt>
                <c:pt idx="248">
                  <c:v>0.56184486373165621</c:v>
                </c:pt>
                <c:pt idx="249">
                  <c:v>0.56184486373165621</c:v>
                </c:pt>
                <c:pt idx="250">
                  <c:v>0.57023060796645697</c:v>
                </c:pt>
                <c:pt idx="251">
                  <c:v>0.57023060796645697</c:v>
                </c:pt>
                <c:pt idx="252">
                  <c:v>0.5765199161425576</c:v>
                </c:pt>
                <c:pt idx="253">
                  <c:v>0.58071278825995809</c:v>
                </c:pt>
                <c:pt idx="254">
                  <c:v>0.59329140461215935</c:v>
                </c:pt>
                <c:pt idx="255">
                  <c:v>0.59958071278825997</c:v>
                </c:pt>
                <c:pt idx="256">
                  <c:v>0.59958071278825997</c:v>
                </c:pt>
                <c:pt idx="257">
                  <c:v>0.61006289308176098</c:v>
                </c:pt>
                <c:pt idx="258">
                  <c:v>0.61425576519916147</c:v>
                </c:pt>
                <c:pt idx="259">
                  <c:v>0.61844863731656186</c:v>
                </c:pt>
                <c:pt idx="260">
                  <c:v>0.61844863731656186</c:v>
                </c:pt>
                <c:pt idx="261">
                  <c:v>0.62473794549266248</c:v>
                </c:pt>
                <c:pt idx="262">
                  <c:v>0.62893081761006286</c:v>
                </c:pt>
                <c:pt idx="263">
                  <c:v>0.63102725366876311</c:v>
                </c:pt>
                <c:pt idx="264">
                  <c:v>0.63522012578616349</c:v>
                </c:pt>
                <c:pt idx="265">
                  <c:v>0.64360587002096437</c:v>
                </c:pt>
                <c:pt idx="266">
                  <c:v>0.64989517819706499</c:v>
                </c:pt>
                <c:pt idx="267">
                  <c:v>0.64989517819706499</c:v>
                </c:pt>
                <c:pt idx="268">
                  <c:v>0.65408805031446537</c:v>
                </c:pt>
                <c:pt idx="269">
                  <c:v>0.65408805031446537</c:v>
                </c:pt>
                <c:pt idx="270">
                  <c:v>0.65618448637316562</c:v>
                </c:pt>
                <c:pt idx="271">
                  <c:v>0.66457023060796649</c:v>
                </c:pt>
                <c:pt idx="272">
                  <c:v>0.66666666666666663</c:v>
                </c:pt>
                <c:pt idx="273">
                  <c:v>0.6750524109014675</c:v>
                </c:pt>
                <c:pt idx="274">
                  <c:v>0.67924528301886788</c:v>
                </c:pt>
                <c:pt idx="275">
                  <c:v>0.68134171907756813</c:v>
                </c:pt>
                <c:pt idx="276">
                  <c:v>0.689727463312369</c:v>
                </c:pt>
                <c:pt idx="277">
                  <c:v>0.69392033542976939</c:v>
                </c:pt>
                <c:pt idx="278">
                  <c:v>0.69601677148846963</c:v>
                </c:pt>
                <c:pt idx="279">
                  <c:v>0.69811320754716977</c:v>
                </c:pt>
                <c:pt idx="280">
                  <c:v>0.70440251572327039</c:v>
                </c:pt>
                <c:pt idx="281">
                  <c:v>0.70440251572327039</c:v>
                </c:pt>
                <c:pt idx="282">
                  <c:v>0.71278825995807127</c:v>
                </c:pt>
                <c:pt idx="283">
                  <c:v>0.7190775681341719</c:v>
                </c:pt>
                <c:pt idx="284">
                  <c:v>0.72117400419287214</c:v>
                </c:pt>
                <c:pt idx="285">
                  <c:v>0.72327044025157228</c:v>
                </c:pt>
                <c:pt idx="286">
                  <c:v>0.72746331236897277</c:v>
                </c:pt>
                <c:pt idx="287">
                  <c:v>0.73165618448637315</c:v>
                </c:pt>
                <c:pt idx="288">
                  <c:v>0.73794549266247378</c:v>
                </c:pt>
                <c:pt idx="289">
                  <c:v>0.73794549266247378</c:v>
                </c:pt>
                <c:pt idx="290">
                  <c:v>0.74213836477987416</c:v>
                </c:pt>
                <c:pt idx="291">
                  <c:v>0.74842767295597479</c:v>
                </c:pt>
                <c:pt idx="292">
                  <c:v>0.74842767295597479</c:v>
                </c:pt>
                <c:pt idx="293">
                  <c:v>0.75262054507337528</c:v>
                </c:pt>
                <c:pt idx="294">
                  <c:v>0.75262054507337528</c:v>
                </c:pt>
                <c:pt idx="295">
                  <c:v>0.75681341719077566</c:v>
                </c:pt>
                <c:pt idx="296">
                  <c:v>0.75681341719077566</c:v>
                </c:pt>
                <c:pt idx="297">
                  <c:v>0.75681341719077566</c:v>
                </c:pt>
                <c:pt idx="298">
                  <c:v>0.75681341719077566</c:v>
                </c:pt>
                <c:pt idx="299">
                  <c:v>0.75681341719077566</c:v>
                </c:pt>
                <c:pt idx="300">
                  <c:v>0.75890985324947591</c:v>
                </c:pt>
                <c:pt idx="301">
                  <c:v>0.76519916142557654</c:v>
                </c:pt>
                <c:pt idx="302">
                  <c:v>0.76519916142557654</c:v>
                </c:pt>
                <c:pt idx="303">
                  <c:v>0.77568134171907754</c:v>
                </c:pt>
                <c:pt idx="304">
                  <c:v>0.77987421383647804</c:v>
                </c:pt>
                <c:pt idx="305">
                  <c:v>0.77987421383647804</c:v>
                </c:pt>
                <c:pt idx="306">
                  <c:v>0.78197064989517817</c:v>
                </c:pt>
                <c:pt idx="307">
                  <c:v>0.78616352201257866</c:v>
                </c:pt>
                <c:pt idx="308">
                  <c:v>0.78616352201257866</c:v>
                </c:pt>
                <c:pt idx="309">
                  <c:v>0.79035639412997905</c:v>
                </c:pt>
                <c:pt idx="310">
                  <c:v>0.79245283018867929</c:v>
                </c:pt>
                <c:pt idx="311">
                  <c:v>0.79454926624737943</c:v>
                </c:pt>
                <c:pt idx="312">
                  <c:v>0.79454926624737943</c:v>
                </c:pt>
                <c:pt idx="313">
                  <c:v>0.79454926624737943</c:v>
                </c:pt>
                <c:pt idx="314">
                  <c:v>0.79664570230607967</c:v>
                </c:pt>
                <c:pt idx="315">
                  <c:v>0.80083857442348005</c:v>
                </c:pt>
                <c:pt idx="316">
                  <c:v>0.8029350104821803</c:v>
                </c:pt>
                <c:pt idx="317">
                  <c:v>0.8029350104821803</c:v>
                </c:pt>
                <c:pt idx="318">
                  <c:v>0.80922431865828093</c:v>
                </c:pt>
                <c:pt idx="319">
                  <c:v>0.81341719077568131</c:v>
                </c:pt>
                <c:pt idx="320">
                  <c:v>0.81341719077568131</c:v>
                </c:pt>
                <c:pt idx="321">
                  <c:v>0.81970649895178194</c:v>
                </c:pt>
                <c:pt idx="322">
                  <c:v>0.82389937106918243</c:v>
                </c:pt>
                <c:pt idx="323">
                  <c:v>0.82599580712788256</c:v>
                </c:pt>
                <c:pt idx="324">
                  <c:v>0.82599580712788256</c:v>
                </c:pt>
                <c:pt idx="325">
                  <c:v>0.83647798742138368</c:v>
                </c:pt>
                <c:pt idx="326">
                  <c:v>0.84067085953878407</c:v>
                </c:pt>
                <c:pt idx="327">
                  <c:v>0.84276729559748431</c:v>
                </c:pt>
                <c:pt idx="328">
                  <c:v>0.84486373165618445</c:v>
                </c:pt>
                <c:pt idx="329">
                  <c:v>0.84696016771488469</c:v>
                </c:pt>
                <c:pt idx="330">
                  <c:v>0.84905660377358494</c:v>
                </c:pt>
                <c:pt idx="331">
                  <c:v>0.85324947589098532</c:v>
                </c:pt>
                <c:pt idx="332">
                  <c:v>0.85534591194968557</c:v>
                </c:pt>
                <c:pt idx="333">
                  <c:v>0.85953878406708595</c:v>
                </c:pt>
                <c:pt idx="334">
                  <c:v>0.85953878406708595</c:v>
                </c:pt>
                <c:pt idx="335">
                  <c:v>0.86163522012578619</c:v>
                </c:pt>
                <c:pt idx="336">
                  <c:v>0.86582809224318658</c:v>
                </c:pt>
                <c:pt idx="337">
                  <c:v>0.86792452830188682</c:v>
                </c:pt>
                <c:pt idx="338">
                  <c:v>0.87002096436058696</c:v>
                </c:pt>
                <c:pt idx="339">
                  <c:v>0.87002096436058696</c:v>
                </c:pt>
                <c:pt idx="340">
                  <c:v>0.8721174004192872</c:v>
                </c:pt>
                <c:pt idx="341">
                  <c:v>0.87421383647798745</c:v>
                </c:pt>
                <c:pt idx="342">
                  <c:v>0.87840670859538783</c:v>
                </c:pt>
                <c:pt idx="343">
                  <c:v>0.88050314465408808</c:v>
                </c:pt>
                <c:pt idx="344">
                  <c:v>0.88259958071278821</c:v>
                </c:pt>
                <c:pt idx="345">
                  <c:v>0.88469601677148846</c:v>
                </c:pt>
                <c:pt idx="346">
                  <c:v>0.88469601677148846</c:v>
                </c:pt>
                <c:pt idx="347">
                  <c:v>0.88888888888888884</c:v>
                </c:pt>
                <c:pt idx="348">
                  <c:v>0.89308176100628933</c:v>
                </c:pt>
                <c:pt idx="349">
                  <c:v>0.89308176100628933</c:v>
                </c:pt>
                <c:pt idx="350">
                  <c:v>0.89308176100628933</c:v>
                </c:pt>
                <c:pt idx="351">
                  <c:v>0.89937106918238996</c:v>
                </c:pt>
                <c:pt idx="352">
                  <c:v>0.90146750524109009</c:v>
                </c:pt>
                <c:pt idx="353">
                  <c:v>0.90356394129979034</c:v>
                </c:pt>
                <c:pt idx="354">
                  <c:v>0.90356394129979034</c:v>
                </c:pt>
                <c:pt idx="355">
                  <c:v>0.90356394129979034</c:v>
                </c:pt>
                <c:pt idx="356">
                  <c:v>0.90356394129979034</c:v>
                </c:pt>
                <c:pt idx="357">
                  <c:v>0.90356394129979034</c:v>
                </c:pt>
                <c:pt idx="358">
                  <c:v>0.90566037735849059</c:v>
                </c:pt>
                <c:pt idx="359">
                  <c:v>0.90775681341719072</c:v>
                </c:pt>
                <c:pt idx="360">
                  <c:v>0.90985324947589097</c:v>
                </c:pt>
                <c:pt idx="361">
                  <c:v>0.90985324947589097</c:v>
                </c:pt>
                <c:pt idx="362">
                  <c:v>0.9161425576519916</c:v>
                </c:pt>
                <c:pt idx="363">
                  <c:v>0.91823899371069184</c:v>
                </c:pt>
                <c:pt idx="364">
                  <c:v>0.91823899371069184</c:v>
                </c:pt>
                <c:pt idx="365">
                  <c:v>0.91823899371069184</c:v>
                </c:pt>
                <c:pt idx="366">
                  <c:v>0.91823899371069184</c:v>
                </c:pt>
                <c:pt idx="367">
                  <c:v>0.92243186582809222</c:v>
                </c:pt>
                <c:pt idx="368">
                  <c:v>0.92662473794549272</c:v>
                </c:pt>
                <c:pt idx="369">
                  <c:v>0.92662473794549272</c:v>
                </c:pt>
                <c:pt idx="370">
                  <c:v>0.92872117400419285</c:v>
                </c:pt>
                <c:pt idx="371">
                  <c:v>0.93291404612159334</c:v>
                </c:pt>
                <c:pt idx="372">
                  <c:v>0.93501048218029348</c:v>
                </c:pt>
                <c:pt idx="373">
                  <c:v>0.93501048218029348</c:v>
                </c:pt>
                <c:pt idx="374">
                  <c:v>0.93501048218029348</c:v>
                </c:pt>
                <c:pt idx="375">
                  <c:v>0.93501048218029348</c:v>
                </c:pt>
                <c:pt idx="376">
                  <c:v>0.93710691823899372</c:v>
                </c:pt>
                <c:pt idx="377">
                  <c:v>0.93710691823899372</c:v>
                </c:pt>
                <c:pt idx="378">
                  <c:v>0.93920335429769397</c:v>
                </c:pt>
                <c:pt idx="379">
                  <c:v>0.94129979035639411</c:v>
                </c:pt>
                <c:pt idx="380">
                  <c:v>0.94339622641509435</c:v>
                </c:pt>
                <c:pt idx="381">
                  <c:v>0.94339622641509435</c:v>
                </c:pt>
                <c:pt idx="382">
                  <c:v>0.9454926624737946</c:v>
                </c:pt>
                <c:pt idx="383">
                  <c:v>0.94758909853249473</c:v>
                </c:pt>
                <c:pt idx="384">
                  <c:v>0.94758909853249473</c:v>
                </c:pt>
                <c:pt idx="385">
                  <c:v>0.94968553459119498</c:v>
                </c:pt>
                <c:pt idx="386">
                  <c:v>0.95178197064989523</c:v>
                </c:pt>
                <c:pt idx="387">
                  <c:v>0.95178197064989523</c:v>
                </c:pt>
                <c:pt idx="388">
                  <c:v>0.95387840670859536</c:v>
                </c:pt>
                <c:pt idx="389">
                  <c:v>0.95597484276729561</c:v>
                </c:pt>
                <c:pt idx="390">
                  <c:v>0.95597484276729561</c:v>
                </c:pt>
                <c:pt idx="391">
                  <c:v>0.95807127882599585</c:v>
                </c:pt>
                <c:pt idx="392">
                  <c:v>0.95807127882599585</c:v>
                </c:pt>
                <c:pt idx="393">
                  <c:v>0.95807127882599585</c:v>
                </c:pt>
                <c:pt idx="394">
                  <c:v>0.96016771488469599</c:v>
                </c:pt>
                <c:pt idx="395">
                  <c:v>0.96016771488469599</c:v>
                </c:pt>
                <c:pt idx="396">
                  <c:v>0.96016771488469599</c:v>
                </c:pt>
                <c:pt idx="397">
                  <c:v>0.96226415094339623</c:v>
                </c:pt>
                <c:pt idx="398">
                  <c:v>0.96226415094339623</c:v>
                </c:pt>
                <c:pt idx="399">
                  <c:v>0.96226415094339623</c:v>
                </c:pt>
                <c:pt idx="400">
                  <c:v>0.96436058700209648</c:v>
                </c:pt>
                <c:pt idx="401">
                  <c:v>0.96645702306079662</c:v>
                </c:pt>
                <c:pt idx="402">
                  <c:v>0.96645702306079662</c:v>
                </c:pt>
                <c:pt idx="403">
                  <c:v>0.96645702306079662</c:v>
                </c:pt>
                <c:pt idx="404">
                  <c:v>0.96645702306079662</c:v>
                </c:pt>
                <c:pt idx="405">
                  <c:v>0.96645702306079662</c:v>
                </c:pt>
                <c:pt idx="406">
                  <c:v>0.96645702306079662</c:v>
                </c:pt>
                <c:pt idx="407">
                  <c:v>0.96645702306079662</c:v>
                </c:pt>
                <c:pt idx="408">
                  <c:v>0.97064989517819711</c:v>
                </c:pt>
                <c:pt idx="409">
                  <c:v>0.97274633123689724</c:v>
                </c:pt>
                <c:pt idx="410">
                  <c:v>0.97274633123689724</c:v>
                </c:pt>
                <c:pt idx="411">
                  <c:v>0.97484276729559749</c:v>
                </c:pt>
                <c:pt idx="412">
                  <c:v>0.97693920335429774</c:v>
                </c:pt>
                <c:pt idx="413">
                  <c:v>0.97693920335429774</c:v>
                </c:pt>
                <c:pt idx="414">
                  <c:v>0.97693920335429774</c:v>
                </c:pt>
                <c:pt idx="415">
                  <c:v>0.97693920335429774</c:v>
                </c:pt>
                <c:pt idx="416">
                  <c:v>0.97693920335429774</c:v>
                </c:pt>
                <c:pt idx="417">
                  <c:v>0.97903563941299787</c:v>
                </c:pt>
                <c:pt idx="418">
                  <c:v>0.97903563941299787</c:v>
                </c:pt>
                <c:pt idx="419">
                  <c:v>0.97903563941299787</c:v>
                </c:pt>
                <c:pt idx="420">
                  <c:v>0.97903563941299787</c:v>
                </c:pt>
                <c:pt idx="421">
                  <c:v>0.97903563941299787</c:v>
                </c:pt>
                <c:pt idx="422">
                  <c:v>0.98322851153039836</c:v>
                </c:pt>
                <c:pt idx="423">
                  <c:v>0.98322851153039836</c:v>
                </c:pt>
                <c:pt idx="424">
                  <c:v>0.98322851153039836</c:v>
                </c:pt>
                <c:pt idx="425">
                  <c:v>0.98322851153039836</c:v>
                </c:pt>
                <c:pt idx="426">
                  <c:v>0.98322851153039836</c:v>
                </c:pt>
                <c:pt idx="427">
                  <c:v>0.9853249475890985</c:v>
                </c:pt>
                <c:pt idx="428">
                  <c:v>0.9853249475890985</c:v>
                </c:pt>
                <c:pt idx="429">
                  <c:v>0.9853249475890985</c:v>
                </c:pt>
                <c:pt idx="430">
                  <c:v>0.9853249475890985</c:v>
                </c:pt>
                <c:pt idx="431">
                  <c:v>0.9853249475890985</c:v>
                </c:pt>
                <c:pt idx="432">
                  <c:v>0.9853249475890985</c:v>
                </c:pt>
                <c:pt idx="433">
                  <c:v>0.9853249475890985</c:v>
                </c:pt>
                <c:pt idx="434">
                  <c:v>0.9853249475890985</c:v>
                </c:pt>
                <c:pt idx="435">
                  <c:v>0.9853249475890985</c:v>
                </c:pt>
                <c:pt idx="436">
                  <c:v>0.9853249475890985</c:v>
                </c:pt>
                <c:pt idx="437">
                  <c:v>0.9853249475890985</c:v>
                </c:pt>
                <c:pt idx="438">
                  <c:v>0.9853249475890985</c:v>
                </c:pt>
                <c:pt idx="439">
                  <c:v>0.9853249475890985</c:v>
                </c:pt>
                <c:pt idx="440">
                  <c:v>0.9853249475890985</c:v>
                </c:pt>
                <c:pt idx="441">
                  <c:v>0.9853249475890985</c:v>
                </c:pt>
                <c:pt idx="442">
                  <c:v>0.9853249475890985</c:v>
                </c:pt>
                <c:pt idx="443">
                  <c:v>0.98742138364779874</c:v>
                </c:pt>
                <c:pt idx="444">
                  <c:v>0.98742138364779874</c:v>
                </c:pt>
                <c:pt idx="445">
                  <c:v>0.98742138364779874</c:v>
                </c:pt>
                <c:pt idx="446">
                  <c:v>0.98742138364779874</c:v>
                </c:pt>
                <c:pt idx="447">
                  <c:v>0.98742138364779874</c:v>
                </c:pt>
                <c:pt idx="448">
                  <c:v>0.99161425576519913</c:v>
                </c:pt>
                <c:pt idx="449">
                  <c:v>0.99161425576519913</c:v>
                </c:pt>
                <c:pt idx="450">
                  <c:v>0.99161425576519913</c:v>
                </c:pt>
                <c:pt idx="451">
                  <c:v>0.99371069182389937</c:v>
                </c:pt>
                <c:pt idx="452">
                  <c:v>0.99371069182389937</c:v>
                </c:pt>
                <c:pt idx="453">
                  <c:v>0.99371069182389937</c:v>
                </c:pt>
                <c:pt idx="454">
                  <c:v>0.99371069182389937</c:v>
                </c:pt>
                <c:pt idx="455">
                  <c:v>0.99371069182389937</c:v>
                </c:pt>
                <c:pt idx="456">
                  <c:v>0.99371069182389937</c:v>
                </c:pt>
                <c:pt idx="457">
                  <c:v>0.99371069182389937</c:v>
                </c:pt>
                <c:pt idx="458">
                  <c:v>0.99371069182389937</c:v>
                </c:pt>
                <c:pt idx="459">
                  <c:v>0.99371069182389937</c:v>
                </c:pt>
                <c:pt idx="460">
                  <c:v>0.99371069182389937</c:v>
                </c:pt>
                <c:pt idx="461">
                  <c:v>0.99371069182389937</c:v>
                </c:pt>
                <c:pt idx="462">
                  <c:v>0.99371069182389937</c:v>
                </c:pt>
                <c:pt idx="463">
                  <c:v>0.99580712788259962</c:v>
                </c:pt>
                <c:pt idx="464">
                  <c:v>0.99580712788259962</c:v>
                </c:pt>
                <c:pt idx="465">
                  <c:v>0.99580712788259962</c:v>
                </c:pt>
                <c:pt idx="466">
                  <c:v>0.99580712788259962</c:v>
                </c:pt>
                <c:pt idx="467">
                  <c:v>0.99580712788259962</c:v>
                </c:pt>
                <c:pt idx="468">
                  <c:v>0.99580712788259962</c:v>
                </c:pt>
                <c:pt idx="469">
                  <c:v>0.99580712788259962</c:v>
                </c:pt>
                <c:pt idx="470">
                  <c:v>0.99580712788259962</c:v>
                </c:pt>
                <c:pt idx="471">
                  <c:v>0.99580712788259962</c:v>
                </c:pt>
                <c:pt idx="472">
                  <c:v>0.99580712788259962</c:v>
                </c:pt>
                <c:pt idx="473">
                  <c:v>0.99580712788259962</c:v>
                </c:pt>
                <c:pt idx="474">
                  <c:v>0.99580712788259962</c:v>
                </c:pt>
                <c:pt idx="475">
                  <c:v>0.99580712788259962</c:v>
                </c:pt>
                <c:pt idx="476">
                  <c:v>0.99580712788259962</c:v>
                </c:pt>
                <c:pt idx="477">
                  <c:v>0.99580712788259962</c:v>
                </c:pt>
                <c:pt idx="478">
                  <c:v>0.99580712788259962</c:v>
                </c:pt>
                <c:pt idx="479">
                  <c:v>0.99580712788259962</c:v>
                </c:pt>
                <c:pt idx="480">
                  <c:v>0.99580712788259962</c:v>
                </c:pt>
                <c:pt idx="481">
                  <c:v>0.99580712788259962</c:v>
                </c:pt>
                <c:pt idx="482">
                  <c:v>0.99580712788259962</c:v>
                </c:pt>
                <c:pt idx="483">
                  <c:v>0.99580712788259962</c:v>
                </c:pt>
                <c:pt idx="484">
                  <c:v>0.99580712788259962</c:v>
                </c:pt>
                <c:pt idx="485">
                  <c:v>0.99580712788259962</c:v>
                </c:pt>
                <c:pt idx="486">
                  <c:v>0.99580712788259962</c:v>
                </c:pt>
                <c:pt idx="487">
                  <c:v>0.99580712788259962</c:v>
                </c:pt>
                <c:pt idx="488">
                  <c:v>0.99580712788259962</c:v>
                </c:pt>
                <c:pt idx="489">
                  <c:v>0.99580712788259962</c:v>
                </c:pt>
                <c:pt idx="490">
                  <c:v>0.99790356394129975</c:v>
                </c:pt>
                <c:pt idx="491">
                  <c:v>0.99790356394129975</c:v>
                </c:pt>
                <c:pt idx="492">
                  <c:v>0.99790356394129975</c:v>
                </c:pt>
                <c:pt idx="493">
                  <c:v>0.99790356394129975</c:v>
                </c:pt>
                <c:pt idx="494">
                  <c:v>0.99790356394129975</c:v>
                </c:pt>
                <c:pt idx="495">
                  <c:v>0.99790356394129975</c:v>
                </c:pt>
                <c:pt idx="496">
                  <c:v>0.99790356394129975</c:v>
                </c:pt>
                <c:pt idx="497">
                  <c:v>0.99790356394129975</c:v>
                </c:pt>
                <c:pt idx="498">
                  <c:v>0.99790356394129975</c:v>
                </c:pt>
                <c:pt idx="499">
                  <c:v>0.99790356394129975</c:v>
                </c:pt>
                <c:pt idx="500">
                  <c:v>0.99790356394129975</c:v>
                </c:pt>
                <c:pt idx="501">
                  <c:v>0.99790356394129975</c:v>
                </c:pt>
                <c:pt idx="502">
                  <c:v>0.99790356394129975</c:v>
                </c:pt>
                <c:pt idx="503">
                  <c:v>0.99790356394129975</c:v>
                </c:pt>
                <c:pt idx="504">
                  <c:v>0.99790356394129975</c:v>
                </c:pt>
                <c:pt idx="505">
                  <c:v>0.99790356394129975</c:v>
                </c:pt>
                <c:pt idx="506">
                  <c:v>0.99790356394129975</c:v>
                </c:pt>
                <c:pt idx="507">
                  <c:v>0.99790356394129975</c:v>
                </c:pt>
                <c:pt idx="508">
                  <c:v>0.99790356394129975</c:v>
                </c:pt>
                <c:pt idx="509">
                  <c:v>0.99790356394129975</c:v>
                </c:pt>
                <c:pt idx="510">
                  <c:v>0.99790356394129975</c:v>
                </c:pt>
                <c:pt idx="511">
                  <c:v>0.99790356394129975</c:v>
                </c:pt>
                <c:pt idx="512">
                  <c:v>0.99790356394129975</c:v>
                </c:pt>
                <c:pt idx="513">
                  <c:v>0.99790356394129975</c:v>
                </c:pt>
                <c:pt idx="514">
                  <c:v>0.99790356394129975</c:v>
                </c:pt>
                <c:pt idx="515">
                  <c:v>0.99790356394129975</c:v>
                </c:pt>
                <c:pt idx="516">
                  <c:v>0.99790356394129975</c:v>
                </c:pt>
                <c:pt idx="517">
                  <c:v>0.99790356394129975</c:v>
                </c:pt>
                <c:pt idx="518">
                  <c:v>0.99790356394129975</c:v>
                </c:pt>
                <c:pt idx="519">
                  <c:v>0.99790356394129975</c:v>
                </c:pt>
                <c:pt idx="520">
                  <c:v>0.99790356394129975</c:v>
                </c:pt>
                <c:pt idx="521">
                  <c:v>0.99790356394129975</c:v>
                </c:pt>
                <c:pt idx="522">
                  <c:v>0.99790356394129975</c:v>
                </c:pt>
                <c:pt idx="523">
                  <c:v>0.99790356394129975</c:v>
                </c:pt>
                <c:pt idx="524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41-4232-93EF-6E4B0390A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2821944"/>
        <c:axId val="672207520"/>
      </c:scatterChart>
      <c:valAx>
        <c:axId val="542821944"/>
        <c:scaling>
          <c:orientation val="minMax"/>
          <c:max val="1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en-US" sz="1200" b="1">
                    <a:latin typeface="+mj-lt"/>
                  </a:rPr>
                  <a:t>False Positive Rate</a:t>
                </a:r>
              </a:p>
            </c:rich>
          </c:tx>
          <c:layout>
            <c:manualLayout>
              <c:xMode val="edge"/>
              <c:yMode val="edge"/>
              <c:x val="0.63730424321959755"/>
              <c:y val="0.675624817731116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j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72207520"/>
        <c:crosses val="autoZero"/>
        <c:crossBetween val="midCat"/>
      </c:valAx>
      <c:valAx>
        <c:axId val="672207520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en-US" sz="1200" b="1">
                    <a:latin typeface="+mj-lt"/>
                  </a:rPr>
                  <a:t>True Positive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j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542821944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942975</xdr:colOff>
      <xdr:row>9</xdr:row>
      <xdr:rowOff>180975</xdr:rowOff>
    </xdr:from>
    <xdr:to>
      <xdr:col>18</xdr:col>
      <xdr:colOff>781050</xdr:colOff>
      <xdr:row>21</xdr:row>
      <xdr:rowOff>66675</xdr:rowOff>
    </xdr:to>
    <xdr:sp macro="" textlink="">
      <xdr:nvSpPr>
        <xdr:cNvPr id="2" name="TextBox 1"/>
        <xdr:cNvSpPr txBox="1"/>
      </xdr:nvSpPr>
      <xdr:spPr>
        <a:xfrm>
          <a:off x="20269200" y="1514475"/>
          <a:ext cx="2219325" cy="2171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This uses Solver</a:t>
          </a:r>
          <a:r>
            <a:rPr lang="en-CA" sz="1100" baseline="0"/>
            <a:t> to calculate the bias and weights to maximize expected likelihood (i.e. minimize the cost function) for the training set. </a:t>
          </a:r>
        </a:p>
        <a:p>
          <a:r>
            <a:rPr lang="en-CA" sz="1100" baseline="0"/>
            <a:t>The training set is the first 7000 observations; the validation set is the next 3000  observations; the test set is the last 2290 observations</a:t>
          </a:r>
          <a:endParaRPr lang="en-CA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581025</xdr:colOff>
      <xdr:row>21</xdr:row>
      <xdr:rowOff>95250</xdr:rowOff>
    </xdr:from>
    <xdr:to>
      <xdr:col>13</xdr:col>
      <xdr:colOff>171450</xdr:colOff>
      <xdr:row>28</xdr:row>
      <xdr:rowOff>152400</xdr:rowOff>
    </xdr:to>
    <xdr:sp macro="" textlink="">
      <xdr:nvSpPr>
        <xdr:cNvPr id="2" name="TextBox 1"/>
        <xdr:cNvSpPr txBox="1"/>
      </xdr:nvSpPr>
      <xdr:spPr>
        <a:xfrm>
          <a:off x="9896475" y="4095750"/>
          <a:ext cx="2895600" cy="1390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This uses the test set data to calculate  ratios for  different Z-values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104775</xdr:colOff>
      <xdr:row>5</xdr:row>
      <xdr:rowOff>119062</xdr:rowOff>
    </xdr:from>
    <xdr:to>
      <xdr:col>21</xdr:col>
      <xdr:colOff>409575</xdr:colOff>
      <xdr:row>20</xdr:row>
      <xdr:rowOff>4762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409575</xdr:colOff>
      <xdr:row>23</xdr:row>
      <xdr:rowOff>152400</xdr:rowOff>
    </xdr:from>
    <xdr:to>
      <xdr:col>22</xdr:col>
      <xdr:colOff>47625</xdr:colOff>
      <xdr:row>35</xdr:row>
      <xdr:rowOff>142875</xdr:rowOff>
    </xdr:to>
    <xdr:sp macro="" textlink="">
      <xdr:nvSpPr>
        <xdr:cNvPr id="3" name="TextBox 2"/>
        <xdr:cNvSpPr txBox="1"/>
      </xdr:nvSpPr>
      <xdr:spPr>
        <a:xfrm>
          <a:off x="10572750" y="4533900"/>
          <a:ext cx="3295650" cy="2276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This chart uses test set data in B and C columns to calculate TPR and FPR for differnet</a:t>
          </a:r>
          <a:r>
            <a:rPr lang="en-CA" sz="1100" baseline="0"/>
            <a:t> decision criteria (Z-values)</a:t>
          </a:r>
        </a:p>
        <a:p>
          <a:r>
            <a:rPr lang="en-CA" sz="1100" baseline="0"/>
            <a:t>Chart reflects the FPR and TPR in columns K and L</a:t>
          </a:r>
          <a:endParaRPr lang="en-CA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299"/>
  <sheetViews>
    <sheetView topLeftCell="F1" zoomScaleNormal="100" workbookViewId="0">
      <selection activeCell="R35" sqref="R35"/>
    </sheetView>
  </sheetViews>
  <sheetFormatPr defaultRowHeight="15" x14ac:dyDescent="0.25"/>
  <cols>
    <col min="1" max="1" width="17.85546875" customWidth="1"/>
    <col min="2" max="5" width="17.85546875" style="3" customWidth="1"/>
    <col min="6" max="6" width="13.7109375" customWidth="1"/>
    <col min="7" max="7" width="26.140625" style="3" customWidth="1"/>
    <col min="8" max="12" width="17.85546875" style="3" customWidth="1"/>
    <col min="13" max="13" width="17.85546875" customWidth="1"/>
    <col min="14" max="14" width="17.85546875" style="3" customWidth="1"/>
    <col min="15" max="15" width="25" style="3" customWidth="1"/>
    <col min="16" max="16" width="17.85546875" style="3" customWidth="1"/>
    <col min="17" max="22" width="17.85546875" customWidth="1"/>
    <col min="25" max="25" width="17.85546875" customWidth="1"/>
    <col min="27" max="38" width="17.85546875" customWidth="1"/>
  </cols>
  <sheetData>
    <row r="1" spans="1:18" x14ac:dyDescent="0.25">
      <c r="A1" s="6" t="s">
        <v>51</v>
      </c>
      <c r="B1" s="14"/>
      <c r="C1" s="14"/>
      <c r="D1" s="14"/>
      <c r="E1" s="14"/>
      <c r="G1"/>
      <c r="H1"/>
      <c r="I1"/>
      <c r="J1"/>
      <c r="K1"/>
      <c r="L1"/>
      <c r="N1" s="14"/>
      <c r="O1" s="14"/>
      <c r="P1" s="14"/>
    </row>
    <row r="2" spans="1:18" x14ac:dyDescent="0.25">
      <c r="A2" s="13" t="s">
        <v>10</v>
      </c>
      <c r="B2" s="22" t="s">
        <v>11</v>
      </c>
      <c r="C2" s="22"/>
      <c r="D2" s="22"/>
      <c r="E2" s="22"/>
      <c r="G2"/>
      <c r="H2"/>
      <c r="I2"/>
      <c r="J2"/>
      <c r="K2"/>
      <c r="L2"/>
      <c r="N2" s="14"/>
      <c r="O2" s="14"/>
      <c r="P2" s="14"/>
    </row>
    <row r="3" spans="1:18" x14ac:dyDescent="0.25">
      <c r="A3" s="15">
        <f>H7-SUMPRODUCT(B3:E3,B5:E5)</f>
        <v>-6.1545767070681849</v>
      </c>
      <c r="B3" s="14">
        <f>I7/B6</f>
        <v>0.29709776029060331</v>
      </c>
      <c r="C3" s="14">
        <f t="shared" ref="C3:E3" si="0">J7/C6</f>
        <v>6.1952928521578996E-4</v>
      </c>
      <c r="D3" s="14">
        <f t="shared" si="0"/>
        <v>-3.6452430938339317E-2</v>
      </c>
      <c r="E3" s="14">
        <f t="shared" si="0"/>
        <v>1.1509886237428288E-2</v>
      </c>
      <c r="G3"/>
      <c r="H3"/>
      <c r="I3"/>
      <c r="J3"/>
      <c r="K3"/>
      <c r="L3"/>
    </row>
    <row r="4" spans="1:18" x14ac:dyDescent="0.25">
      <c r="G4"/>
      <c r="H4"/>
      <c r="I4"/>
      <c r="J4"/>
      <c r="K4"/>
      <c r="L4"/>
    </row>
    <row r="5" spans="1:18" x14ac:dyDescent="0.25">
      <c r="A5" s="7" t="s">
        <v>8</v>
      </c>
      <c r="B5" s="3">
        <f>AVERAGE(B10:B7009)</f>
        <v>0.60399999999999998</v>
      </c>
      <c r="C5" s="3">
        <f t="shared" ref="C5:E5" si="1">AVERAGE(C10:C7009)</f>
        <v>74.524441394285731</v>
      </c>
      <c r="D5" s="3">
        <f t="shared" si="1"/>
        <v>18.000522931847382</v>
      </c>
      <c r="E5" s="3">
        <f t="shared" si="1"/>
        <v>695.16499999999996</v>
      </c>
      <c r="G5"/>
      <c r="H5" s="21" t="s">
        <v>50</v>
      </c>
      <c r="I5" s="21"/>
      <c r="J5" s="21"/>
      <c r="K5" s="21"/>
      <c r="L5" s="21"/>
      <c r="N5" s="5" t="s">
        <v>14</v>
      </c>
      <c r="P5" s="5" t="s">
        <v>15</v>
      </c>
      <c r="R5" s="6" t="s">
        <v>16</v>
      </c>
    </row>
    <row r="6" spans="1:18" x14ac:dyDescent="0.25">
      <c r="A6" s="7" t="s">
        <v>9</v>
      </c>
      <c r="B6" s="3">
        <f>STDEV(B10:B7009)</f>
        <v>0.48909934985119402</v>
      </c>
      <c r="C6" s="3">
        <f t="shared" ref="C6:E6" si="2">STDEV(C10:C7009)</f>
        <v>54.330611695213392</v>
      </c>
      <c r="D6" s="3">
        <f t="shared" si="2"/>
        <v>8.887560879943047</v>
      </c>
      <c r="E6" s="3">
        <f t="shared" si="2"/>
        <v>31.551499674866925</v>
      </c>
      <c r="H6" s="11" t="s">
        <v>10</v>
      </c>
      <c r="I6" s="18" t="s">
        <v>11</v>
      </c>
      <c r="J6" s="19"/>
      <c r="K6" s="19"/>
      <c r="L6" s="20"/>
      <c r="N6" s="3">
        <f>-SUM(P10:P7009)/7000</f>
        <v>0.49111143543188662</v>
      </c>
      <c r="P6" s="3">
        <f>-SUM(P7010:P10009)/3000</f>
        <v>0.48607132427200067</v>
      </c>
      <c r="R6">
        <f>-SUM(P10010:P12299)/2290</f>
        <v>0.48467053865644083</v>
      </c>
    </row>
    <row r="7" spans="1:18" x14ac:dyDescent="0.25">
      <c r="H7" s="12">
        <v>1.4161476612701229</v>
      </c>
      <c r="I7" s="8">
        <v>0.14531032140037997</v>
      </c>
      <c r="J7" s="9">
        <v>3.3659405028872193E-2</v>
      </c>
      <c r="K7" s="9">
        <v>-0.32397319918641015</v>
      </c>
      <c r="L7" s="10">
        <v>0.36315417187797389</v>
      </c>
    </row>
    <row r="8" spans="1:18" x14ac:dyDescent="0.25">
      <c r="G8" s="5" t="s">
        <v>13</v>
      </c>
    </row>
    <row r="9" spans="1:18" x14ac:dyDescent="0.25">
      <c r="A9" s="2" t="s">
        <v>6</v>
      </c>
      <c r="B9" s="1" t="s">
        <v>3</v>
      </c>
      <c r="C9" s="1" t="s">
        <v>0</v>
      </c>
      <c r="D9" s="1" t="s">
        <v>1</v>
      </c>
      <c r="E9" s="1" t="s">
        <v>2</v>
      </c>
      <c r="G9" s="1" t="s">
        <v>12</v>
      </c>
      <c r="H9" s="1"/>
      <c r="I9" s="1" t="s">
        <v>3</v>
      </c>
      <c r="J9" s="1" t="s">
        <v>0</v>
      </c>
      <c r="K9" s="1" t="s">
        <v>1</v>
      </c>
      <c r="L9" s="1" t="s">
        <v>2</v>
      </c>
      <c r="M9" s="1"/>
      <c r="N9" s="5" t="s">
        <v>52</v>
      </c>
      <c r="O9" s="5" t="s">
        <v>53</v>
      </c>
      <c r="P9" s="5" t="s">
        <v>5</v>
      </c>
      <c r="Q9" s="1"/>
    </row>
    <row r="10" spans="1:18" x14ac:dyDescent="0.25">
      <c r="A10" s="1">
        <v>0</v>
      </c>
      <c r="B10" s="4">
        <v>1</v>
      </c>
      <c r="C10" s="4">
        <v>44.304000000000002</v>
      </c>
      <c r="D10" s="4">
        <v>18.47</v>
      </c>
      <c r="E10" s="4">
        <v>690</v>
      </c>
      <c r="G10" s="3">
        <v>0</v>
      </c>
      <c r="I10" s="3">
        <f>(B10-B$5)/B$6</f>
        <v>0.80965145449586262</v>
      </c>
      <c r="J10" s="3">
        <f t="shared" ref="J10:L10" si="3">(C10-C$5)/C$6</f>
        <v>-0.55623230534965973</v>
      </c>
      <c r="K10" s="3">
        <f t="shared" si="3"/>
        <v>5.2824062135214962E-2</v>
      </c>
      <c r="L10" s="3">
        <f t="shared" si="3"/>
        <v>-0.1637006181393737</v>
      </c>
      <c r="N10" s="3">
        <f>$H$7+SUMPRODUCT($I$7:$L$7,I10:L10)</f>
        <v>1.4385137830690105</v>
      </c>
      <c r="O10" s="3">
        <f>IF(N10&gt;-100, 1/(1+EXP(-N10)),0.0001)</f>
        <v>0.808224396720301</v>
      </c>
      <c r="P10" s="3">
        <f>IF(G10=0,IF(O10&lt;0.9999,LN(1-O10),-9.21),LN(O10))</f>
        <v>-1.6514293233735122</v>
      </c>
    </row>
    <row r="11" spans="1:18" x14ac:dyDescent="0.25">
      <c r="A11" s="1">
        <v>2</v>
      </c>
      <c r="B11" s="3">
        <v>0</v>
      </c>
      <c r="C11" s="3">
        <v>50</v>
      </c>
      <c r="D11" s="3">
        <v>29.62</v>
      </c>
      <c r="E11" s="3">
        <v>735</v>
      </c>
      <c r="G11" s="3">
        <v>1</v>
      </c>
      <c r="I11" s="3">
        <f t="shared" ref="I11:I74" si="4">(B11-B$5)/B$6</f>
        <v>-1.2349229255441945</v>
      </c>
      <c r="J11" s="3">
        <f t="shared" ref="J11:J74" si="5">(C11-C$5)/C$6</f>
        <v>-0.45139269794833492</v>
      </c>
      <c r="K11" s="3">
        <f t="shared" ref="K11:K74" si="6">(D11-D$5)/D$6</f>
        <v>1.3073864950252896</v>
      </c>
      <c r="L11" s="3">
        <f t="shared" ref="L11:L74" si="7">(E11-E$5)/E$6</f>
        <v>1.2625390365115203</v>
      </c>
      <c r="N11" s="3">
        <f t="shared" ref="N11:N74" si="8">$H$7+SUMPRODUCT($I$7:$L$7,I11:L11)</f>
        <v>1.2564451373087855</v>
      </c>
      <c r="O11" s="3">
        <f t="shared" ref="O11:O74" si="9">IF(N11&gt;-100, 1/(1+EXP(-N11)),0.0001)</f>
        <v>0.77841355101424581</v>
      </c>
      <c r="P11" s="3">
        <f t="shared" ref="P11:P74" si="10">IF(G11=0,IF(O11&lt;0.9999,LN(1-O11),-9.21),LN(O11))</f>
        <v>-0.25049733945631592</v>
      </c>
    </row>
    <row r="12" spans="1:18" x14ac:dyDescent="0.25">
      <c r="A12" s="1">
        <v>3</v>
      </c>
      <c r="B12" s="3">
        <v>0</v>
      </c>
      <c r="C12" s="3">
        <v>64.400000000000006</v>
      </c>
      <c r="D12" s="3">
        <v>16.68</v>
      </c>
      <c r="E12" s="3">
        <v>675</v>
      </c>
      <c r="G12" s="3">
        <v>1</v>
      </c>
      <c r="I12" s="3">
        <f t="shared" si="4"/>
        <v>-1.2349229255441945</v>
      </c>
      <c r="J12" s="3">
        <f t="shared" si="5"/>
        <v>-0.18634874665285064</v>
      </c>
      <c r="K12" s="3">
        <f t="shared" si="6"/>
        <v>-0.14858102798794487</v>
      </c>
      <c r="L12" s="3">
        <f t="shared" si="7"/>
        <v>-0.63911383635633834</v>
      </c>
      <c r="N12" s="3">
        <f t="shared" si="8"/>
        <v>1.0464676411123066</v>
      </c>
      <c r="O12" s="3">
        <f t="shared" si="9"/>
        <v>0.74009601263041314</v>
      </c>
      <c r="P12" s="3">
        <f t="shared" si="10"/>
        <v>-0.30097535440245382</v>
      </c>
    </row>
    <row r="13" spans="1:18" x14ac:dyDescent="0.25">
      <c r="A13" s="1">
        <v>5</v>
      </c>
      <c r="B13" s="3">
        <v>0</v>
      </c>
      <c r="C13" s="3">
        <v>38.5</v>
      </c>
      <c r="D13" s="3">
        <v>33.729999999999997</v>
      </c>
      <c r="E13" s="3">
        <v>660</v>
      </c>
      <c r="G13" s="3">
        <v>0</v>
      </c>
      <c r="I13" s="3">
        <f t="shared" si="4"/>
        <v>-1.2349229255441945</v>
      </c>
      <c r="J13" s="3">
        <f t="shared" si="5"/>
        <v>-0.66305974238570076</v>
      </c>
      <c r="K13" s="3">
        <f t="shared" si="6"/>
        <v>1.7698305846376843</v>
      </c>
      <c r="L13" s="3">
        <f t="shared" si="7"/>
        <v>-1.114527054573303</v>
      </c>
      <c r="N13" s="3">
        <f t="shared" si="8"/>
        <v>0.23625959156510823</v>
      </c>
      <c r="O13" s="3">
        <f t="shared" si="9"/>
        <v>0.55879167955710252</v>
      </c>
      <c r="P13" s="3">
        <f t="shared" si="10"/>
        <v>-0.81823813311583982</v>
      </c>
    </row>
    <row r="14" spans="1:18" x14ac:dyDescent="0.25">
      <c r="A14" s="1">
        <v>8</v>
      </c>
      <c r="B14" s="3">
        <v>1</v>
      </c>
      <c r="C14" s="3">
        <v>118</v>
      </c>
      <c r="D14" s="3">
        <v>26.66</v>
      </c>
      <c r="E14" s="3">
        <v>665</v>
      </c>
      <c r="G14" s="3">
        <v>1</v>
      </c>
      <c r="I14" s="3">
        <f t="shared" si="4"/>
        <v>0.80965145449586262</v>
      </c>
      <c r="J14" s="3">
        <f t="shared" si="5"/>
        <v>0.80020373872478467</v>
      </c>
      <c r="K14" s="3">
        <f t="shared" si="6"/>
        <v>0.97433673705626533</v>
      </c>
      <c r="L14" s="3">
        <f t="shared" si="7"/>
        <v>-0.95605598183431484</v>
      </c>
      <c r="N14" s="3">
        <f t="shared" si="8"/>
        <v>0.89787804795156689</v>
      </c>
      <c r="O14" s="3">
        <f t="shared" si="9"/>
        <v>0.71051324571119623</v>
      </c>
      <c r="P14" s="3">
        <f t="shared" si="10"/>
        <v>-0.34176768881622849</v>
      </c>
    </row>
    <row r="15" spans="1:18" x14ac:dyDescent="0.25">
      <c r="A15" s="1">
        <v>9</v>
      </c>
      <c r="B15" s="3">
        <v>1</v>
      </c>
      <c r="C15" s="3">
        <v>43</v>
      </c>
      <c r="D15" s="3">
        <v>20.68</v>
      </c>
      <c r="E15" s="3">
        <v>725</v>
      </c>
      <c r="G15" s="3">
        <v>1</v>
      </c>
      <c r="I15" s="3">
        <f t="shared" si="4"/>
        <v>0.80965145449586262</v>
      </c>
      <c r="J15" s="3">
        <f t="shared" si="5"/>
        <v>-0.5802335076058619</v>
      </c>
      <c r="K15" s="3">
        <f t="shared" si="6"/>
        <v>0.30148621251073654</v>
      </c>
      <c r="L15" s="3">
        <f t="shared" si="7"/>
        <v>0.94559689103354394</v>
      </c>
      <c r="N15" s="3">
        <f t="shared" si="8"/>
        <v>1.7599920628173491</v>
      </c>
      <c r="O15" s="3">
        <f t="shared" si="9"/>
        <v>0.85320866611977231</v>
      </c>
      <c r="P15" s="3">
        <f t="shared" si="10"/>
        <v>-0.15875113524035545</v>
      </c>
    </row>
    <row r="16" spans="1:18" x14ac:dyDescent="0.25">
      <c r="A16" s="1">
        <v>11</v>
      </c>
      <c r="B16" s="3">
        <v>0</v>
      </c>
      <c r="C16" s="3">
        <v>76</v>
      </c>
      <c r="D16" s="3">
        <v>17.309999999999999</v>
      </c>
      <c r="E16" s="3">
        <v>685</v>
      </c>
      <c r="G16" s="3">
        <v>1</v>
      </c>
      <c r="I16" s="3">
        <f t="shared" si="4"/>
        <v>-1.2349229255441945</v>
      </c>
      <c r="J16" s="3">
        <f t="shared" si="5"/>
        <v>2.7158880779622592E-2</v>
      </c>
      <c r="K16" s="3">
        <f t="shared" si="6"/>
        <v>-7.7695437609402673E-2</v>
      </c>
      <c r="L16" s="3">
        <f t="shared" si="7"/>
        <v>-0.32217169087836195</v>
      </c>
      <c r="N16" s="3">
        <f t="shared" si="8"/>
        <v>1.145788011703939</v>
      </c>
      <c r="O16" s="3">
        <f t="shared" si="9"/>
        <v>0.75874073937582953</v>
      </c>
      <c r="P16" s="3">
        <f t="shared" si="10"/>
        <v>-0.27609514178890265</v>
      </c>
    </row>
    <row r="17" spans="1:16" x14ac:dyDescent="0.25">
      <c r="A17" s="1">
        <v>12</v>
      </c>
      <c r="B17" s="3">
        <v>0</v>
      </c>
      <c r="C17" s="3">
        <v>75</v>
      </c>
      <c r="D17" s="3">
        <v>22.34</v>
      </c>
      <c r="E17" s="3">
        <v>700</v>
      </c>
      <c r="G17" s="3">
        <v>1</v>
      </c>
      <c r="I17" s="3">
        <f t="shared" si="4"/>
        <v>-1.2349229255441945</v>
      </c>
      <c r="J17" s="3">
        <f t="shared" si="5"/>
        <v>8.753050828547302E-3</v>
      </c>
      <c r="K17" s="3">
        <f t="shared" si="6"/>
        <v>0.48826411731768937</v>
      </c>
      <c r="L17" s="3">
        <f t="shared" si="7"/>
        <v>0.15324152733860277</v>
      </c>
      <c r="N17" s="3">
        <f t="shared" si="8"/>
        <v>1.1344610483603006</v>
      </c>
      <c r="O17" s="3">
        <f t="shared" si="9"/>
        <v>0.75666122986950923</v>
      </c>
      <c r="P17" s="3">
        <f t="shared" si="10"/>
        <v>-0.27883964239509323</v>
      </c>
    </row>
    <row r="18" spans="1:16" x14ac:dyDescent="0.25">
      <c r="A18" s="1">
        <v>13</v>
      </c>
      <c r="B18" s="3">
        <v>1</v>
      </c>
      <c r="C18" s="3">
        <v>156</v>
      </c>
      <c r="D18" s="3">
        <v>13.28</v>
      </c>
      <c r="E18" s="3">
        <v>735</v>
      </c>
      <c r="G18" s="3">
        <v>1</v>
      </c>
      <c r="I18" s="3">
        <f t="shared" si="4"/>
        <v>0.80965145449586262</v>
      </c>
      <c r="J18" s="3">
        <f t="shared" si="5"/>
        <v>1.4996252768656457</v>
      </c>
      <c r="K18" s="3">
        <f t="shared" si="6"/>
        <v>-0.53113818241182409</v>
      </c>
      <c r="L18" s="3">
        <f t="shared" si="7"/>
        <v>1.2625390365115203</v>
      </c>
      <c r="N18" s="3">
        <f t="shared" si="8"/>
        <v>2.2148457233647272</v>
      </c>
      <c r="O18" s="3">
        <f t="shared" si="9"/>
        <v>0.90157476274544313</v>
      </c>
      <c r="P18" s="3">
        <f t="shared" si="10"/>
        <v>-0.10361230827939595</v>
      </c>
    </row>
    <row r="19" spans="1:16" x14ac:dyDescent="0.25">
      <c r="A19" s="1">
        <v>15</v>
      </c>
      <c r="B19" s="3">
        <v>1</v>
      </c>
      <c r="C19" s="3">
        <v>54</v>
      </c>
      <c r="D19" s="3">
        <v>19</v>
      </c>
      <c r="E19" s="3">
        <v>660</v>
      </c>
      <c r="G19" s="3">
        <v>0</v>
      </c>
      <c r="I19" s="3">
        <f t="shared" si="4"/>
        <v>0.80965145449586262</v>
      </c>
      <c r="J19" s="3">
        <f t="shared" si="5"/>
        <v>-0.37776937814403377</v>
      </c>
      <c r="K19" s="3">
        <f t="shared" si="6"/>
        <v>0.11245797150129037</v>
      </c>
      <c r="L19" s="3">
        <f t="shared" si="7"/>
        <v>-1.114527054573303</v>
      </c>
      <c r="N19" s="3">
        <f t="shared" si="8"/>
        <v>1.0799043634982941</v>
      </c>
      <c r="O19" s="3">
        <f t="shared" si="9"/>
        <v>0.74647588459094372</v>
      </c>
      <c r="P19" s="3">
        <f t="shared" si="10"/>
        <v>-1.3722963306566911</v>
      </c>
    </row>
    <row r="20" spans="1:16" x14ac:dyDescent="0.25">
      <c r="A20" s="1">
        <v>17</v>
      </c>
      <c r="B20" s="3">
        <v>0</v>
      </c>
      <c r="C20" s="3">
        <v>55</v>
      </c>
      <c r="D20" s="3">
        <v>22</v>
      </c>
      <c r="E20" s="3">
        <v>665</v>
      </c>
      <c r="G20" s="3">
        <v>1</v>
      </c>
      <c r="I20" s="3">
        <f t="shared" si="4"/>
        <v>-1.2349229255441945</v>
      </c>
      <c r="J20" s="3">
        <f t="shared" si="5"/>
        <v>-0.35936354819295846</v>
      </c>
      <c r="K20" s="3">
        <f t="shared" si="6"/>
        <v>0.45000840187530144</v>
      </c>
      <c r="L20" s="3">
        <f t="shared" si="7"/>
        <v>-0.95605598183431484</v>
      </c>
      <c r="N20" s="3">
        <f t="shared" si="8"/>
        <v>0.73161827086503006</v>
      </c>
      <c r="O20" s="3">
        <f t="shared" si="9"/>
        <v>0.67516029047881532</v>
      </c>
      <c r="P20" s="3">
        <f t="shared" si="10"/>
        <v>-0.39280514892449903</v>
      </c>
    </row>
    <row r="21" spans="1:16" x14ac:dyDescent="0.25">
      <c r="A21" s="1">
        <v>19</v>
      </c>
      <c r="B21" s="3">
        <v>0</v>
      </c>
      <c r="C21" s="3">
        <v>37.200000000000003</v>
      </c>
      <c r="D21" s="3">
        <v>17.059999999999999</v>
      </c>
      <c r="E21" s="3">
        <v>705</v>
      </c>
      <c r="G21" s="3">
        <v>1</v>
      </c>
      <c r="I21" s="3">
        <f t="shared" si="4"/>
        <v>-1.2349229255441945</v>
      </c>
      <c r="J21" s="3">
        <f t="shared" si="5"/>
        <v>-0.6869873213220985</v>
      </c>
      <c r="K21" s="3">
        <f t="shared" si="6"/>
        <v>-0.10582464014057026</v>
      </c>
      <c r="L21" s="3">
        <f t="shared" si="7"/>
        <v>0.311712600077591</v>
      </c>
      <c r="N21" s="3">
        <f t="shared" si="8"/>
        <v>1.3610611079207169</v>
      </c>
      <c r="O21" s="3">
        <f t="shared" si="9"/>
        <v>0.79593210143318793</v>
      </c>
      <c r="P21" s="3">
        <f t="shared" si="10"/>
        <v>-0.22824139648303127</v>
      </c>
    </row>
    <row r="22" spans="1:16" x14ac:dyDescent="0.25">
      <c r="A22" s="1">
        <v>25</v>
      </c>
      <c r="B22" s="3">
        <v>1</v>
      </c>
      <c r="C22" s="3">
        <v>100</v>
      </c>
      <c r="D22" s="3">
        <v>19.239999999999998</v>
      </c>
      <c r="E22" s="3">
        <v>685</v>
      </c>
      <c r="G22" s="3">
        <v>1</v>
      </c>
      <c r="I22" s="3">
        <f t="shared" si="4"/>
        <v>0.80965145449586262</v>
      </c>
      <c r="J22" s="3">
        <f t="shared" si="5"/>
        <v>0.46889879960542952</v>
      </c>
      <c r="K22" s="3">
        <f t="shared" si="6"/>
        <v>0.13946200593121108</v>
      </c>
      <c r="L22" s="3">
        <f t="shared" si="7"/>
        <v>-0.32217169087836195</v>
      </c>
      <c r="N22" s="3">
        <f t="shared" si="8"/>
        <v>1.3874012831287263</v>
      </c>
      <c r="O22" s="3">
        <f t="shared" si="9"/>
        <v>0.80017704870960193</v>
      </c>
      <c r="P22" s="3">
        <f t="shared" si="10"/>
        <v>-0.22292226491284914</v>
      </c>
    </row>
    <row r="23" spans="1:16" x14ac:dyDescent="0.25">
      <c r="A23" s="1">
        <v>27</v>
      </c>
      <c r="B23" s="3">
        <v>0</v>
      </c>
      <c r="C23" s="3">
        <v>73</v>
      </c>
      <c r="D23" s="3">
        <v>21.44</v>
      </c>
      <c r="E23" s="3">
        <v>660</v>
      </c>
      <c r="G23" s="3">
        <v>1</v>
      </c>
      <c r="I23" s="3">
        <f t="shared" si="4"/>
        <v>-1.2349229255441945</v>
      </c>
      <c r="J23" s="3">
        <f t="shared" si="5"/>
        <v>-2.8058609073603274E-2</v>
      </c>
      <c r="K23" s="3">
        <f t="shared" si="6"/>
        <v>0.38699898820548617</v>
      </c>
      <c r="L23" s="3">
        <f t="shared" si="7"/>
        <v>-1.114527054573303</v>
      </c>
      <c r="N23" s="3">
        <f t="shared" si="8"/>
        <v>0.7056337281372429</v>
      </c>
      <c r="O23" s="3">
        <f t="shared" si="9"/>
        <v>0.66943565651968684</v>
      </c>
      <c r="P23" s="3">
        <f t="shared" si="10"/>
        <v>-0.40132022523617228</v>
      </c>
    </row>
    <row r="24" spans="1:16" x14ac:dyDescent="0.25">
      <c r="A24" s="1">
        <v>29</v>
      </c>
      <c r="B24" s="3">
        <v>1</v>
      </c>
      <c r="C24" s="3">
        <v>80</v>
      </c>
      <c r="D24" s="3">
        <v>15.68</v>
      </c>
      <c r="E24" s="3">
        <v>725</v>
      </c>
      <c r="G24" s="3">
        <v>1</v>
      </c>
      <c r="I24" s="3">
        <f t="shared" si="4"/>
        <v>0.80965145449586262</v>
      </c>
      <c r="J24" s="3">
        <f t="shared" si="5"/>
        <v>0.10078220058392375</v>
      </c>
      <c r="K24" s="3">
        <f t="shared" si="6"/>
        <v>-0.26109783811261522</v>
      </c>
      <c r="L24" s="3">
        <f t="shared" si="7"/>
        <v>0.94559689103354394</v>
      </c>
      <c r="N24" s="3">
        <f t="shared" si="8"/>
        <v>1.9651768010620299</v>
      </c>
      <c r="O24" s="3">
        <f t="shared" si="9"/>
        <v>0.87709210986475528</v>
      </c>
      <c r="P24" s="3">
        <f t="shared" si="10"/>
        <v>-0.13114326377298677</v>
      </c>
    </row>
    <row r="25" spans="1:16" x14ac:dyDescent="0.25">
      <c r="A25" s="1">
        <v>30</v>
      </c>
      <c r="B25" s="3">
        <v>0</v>
      </c>
      <c r="C25" s="3">
        <v>48</v>
      </c>
      <c r="D25" s="3">
        <v>5.69</v>
      </c>
      <c r="E25" s="3">
        <v>665</v>
      </c>
      <c r="G25" s="3">
        <v>1</v>
      </c>
      <c r="I25" s="3">
        <f t="shared" si="4"/>
        <v>-1.2349229255441945</v>
      </c>
      <c r="J25" s="3">
        <f t="shared" si="5"/>
        <v>-0.48820435785048549</v>
      </c>
      <c r="K25" s="3">
        <f t="shared" si="6"/>
        <v>-1.3851407712580719</v>
      </c>
      <c r="L25" s="3">
        <f t="shared" si="7"/>
        <v>-0.95605598183431484</v>
      </c>
      <c r="N25" s="3">
        <f t="shared" si="8"/>
        <v>1.3218207144728338</v>
      </c>
      <c r="O25" s="3">
        <f t="shared" si="9"/>
        <v>0.7894844664718349</v>
      </c>
      <c r="P25" s="3">
        <f t="shared" si="10"/>
        <v>-0.23637512062650276</v>
      </c>
    </row>
    <row r="26" spans="1:16" x14ac:dyDescent="0.25">
      <c r="A26" s="1">
        <v>31</v>
      </c>
      <c r="B26" s="3">
        <v>1</v>
      </c>
      <c r="C26" s="3">
        <v>60</v>
      </c>
      <c r="D26" s="3">
        <v>33.979999999999997</v>
      </c>
      <c r="E26" s="3">
        <v>695</v>
      </c>
      <c r="G26" s="3">
        <v>0</v>
      </c>
      <c r="I26" s="3">
        <f t="shared" si="4"/>
        <v>0.80965145449586262</v>
      </c>
      <c r="J26" s="3">
        <f t="shared" si="5"/>
        <v>-0.267334398437582</v>
      </c>
      <c r="K26" s="3">
        <f t="shared" si="6"/>
        <v>1.797959787168852</v>
      </c>
      <c r="L26" s="3">
        <f t="shared" si="7"/>
        <v>-5.2295454003854587E-3</v>
      </c>
      <c r="N26" s="3">
        <f t="shared" si="8"/>
        <v>0.94041014206325602</v>
      </c>
      <c r="O26" s="3">
        <f t="shared" si="9"/>
        <v>0.71918249675667989</v>
      </c>
      <c r="P26" s="3">
        <f t="shared" si="10"/>
        <v>-1.2700502752855249</v>
      </c>
    </row>
    <row r="27" spans="1:16" x14ac:dyDescent="0.25">
      <c r="A27" s="1">
        <v>33</v>
      </c>
      <c r="B27" s="3">
        <v>0</v>
      </c>
      <c r="C27" s="3">
        <v>33</v>
      </c>
      <c r="D27" s="3">
        <v>20.76</v>
      </c>
      <c r="E27" s="3">
        <v>680</v>
      </c>
      <c r="G27" s="3">
        <v>1</v>
      </c>
      <c r="I27" s="3">
        <f t="shared" si="4"/>
        <v>-1.2349229255441945</v>
      </c>
      <c r="J27" s="3">
        <f t="shared" si="5"/>
        <v>-0.76429180711661482</v>
      </c>
      <c r="K27" s="3">
        <f t="shared" si="6"/>
        <v>0.31048755732071037</v>
      </c>
      <c r="L27" s="3">
        <f t="shared" si="7"/>
        <v>-0.48064276361735014</v>
      </c>
      <c r="N27" s="3">
        <f t="shared" si="8"/>
        <v>0.93583793451524777</v>
      </c>
      <c r="O27" s="3">
        <f t="shared" si="9"/>
        <v>0.71825817344269816</v>
      </c>
      <c r="P27" s="3">
        <f t="shared" si="10"/>
        <v>-0.33092620152483626</v>
      </c>
    </row>
    <row r="28" spans="1:16" x14ac:dyDescent="0.25">
      <c r="A28" s="1">
        <v>35</v>
      </c>
      <c r="B28" s="3">
        <v>0</v>
      </c>
      <c r="C28" s="3">
        <v>106</v>
      </c>
      <c r="D28" s="3">
        <v>6.23</v>
      </c>
      <c r="E28" s="3">
        <v>670</v>
      </c>
      <c r="G28" s="3">
        <v>1</v>
      </c>
      <c r="I28" s="3">
        <f t="shared" si="4"/>
        <v>-1.2349229255441945</v>
      </c>
      <c r="J28" s="3">
        <f t="shared" si="5"/>
        <v>0.57933377931188124</v>
      </c>
      <c r="K28" s="3">
        <f t="shared" si="6"/>
        <v>-1.32438169379075</v>
      </c>
      <c r="L28" s="3">
        <f t="shared" si="7"/>
        <v>-0.79758490909532664</v>
      </c>
      <c r="N28" s="3">
        <f t="shared" si="8"/>
        <v>1.3956185314957879</v>
      </c>
      <c r="O28" s="3">
        <f t="shared" si="9"/>
        <v>0.80148769502522499</v>
      </c>
      <c r="P28" s="3">
        <f t="shared" si="10"/>
        <v>-0.22128565948303675</v>
      </c>
    </row>
    <row r="29" spans="1:16" x14ac:dyDescent="0.25">
      <c r="A29" s="1">
        <v>37</v>
      </c>
      <c r="B29" s="3">
        <v>0</v>
      </c>
      <c r="C29" s="3">
        <v>56</v>
      </c>
      <c r="D29" s="3">
        <v>14.36</v>
      </c>
      <c r="E29" s="3">
        <v>710</v>
      </c>
      <c r="G29" s="3">
        <v>1</v>
      </c>
      <c r="I29" s="3">
        <f t="shared" si="4"/>
        <v>-1.2349229255441945</v>
      </c>
      <c r="J29" s="3">
        <f t="shared" si="5"/>
        <v>-0.3409577182418832</v>
      </c>
      <c r="K29" s="3">
        <f t="shared" si="6"/>
        <v>-0.40962002747718013</v>
      </c>
      <c r="L29" s="3">
        <f t="shared" si="7"/>
        <v>0.47018367281657925</v>
      </c>
      <c r="N29" s="3">
        <f t="shared" si="8"/>
        <v>1.5286792532034312</v>
      </c>
      <c r="O29" s="3">
        <f t="shared" si="9"/>
        <v>0.82181299100604877</v>
      </c>
      <c r="P29" s="3">
        <f t="shared" si="10"/>
        <v>-0.19624241466793477</v>
      </c>
    </row>
    <row r="30" spans="1:16" x14ac:dyDescent="0.25">
      <c r="A30" s="1">
        <v>40</v>
      </c>
      <c r="B30" s="3">
        <v>0</v>
      </c>
      <c r="C30" s="3">
        <v>39.353999999999999</v>
      </c>
      <c r="D30" s="3">
        <v>10.85</v>
      </c>
      <c r="E30" s="3">
        <v>685</v>
      </c>
      <c r="G30" s="3">
        <v>0</v>
      </c>
      <c r="I30" s="3">
        <f t="shared" si="4"/>
        <v>-1.2349229255441945</v>
      </c>
      <c r="J30" s="3">
        <f t="shared" si="5"/>
        <v>-0.64734116360748239</v>
      </c>
      <c r="K30" s="3">
        <f t="shared" si="6"/>
        <v>-0.80455403101477307</v>
      </c>
      <c r="L30" s="3">
        <f t="shared" si="7"/>
        <v>-0.32217169087836195</v>
      </c>
      <c r="N30" s="3">
        <f t="shared" si="8"/>
        <v>1.3585674453795931</v>
      </c>
      <c r="O30" s="3">
        <f t="shared" si="9"/>
        <v>0.79552677140627071</v>
      </c>
      <c r="P30" s="3">
        <f t="shared" si="10"/>
        <v>-1.5873182235910479</v>
      </c>
    </row>
    <row r="31" spans="1:16" x14ac:dyDescent="0.25">
      <c r="A31" s="1">
        <v>42</v>
      </c>
      <c r="B31" s="3">
        <v>1</v>
      </c>
      <c r="C31" s="3">
        <v>71.400000000000006</v>
      </c>
      <c r="D31" s="3">
        <v>19.38</v>
      </c>
      <c r="E31" s="3">
        <v>725</v>
      </c>
      <c r="G31" s="3">
        <v>1</v>
      </c>
      <c r="I31" s="3">
        <f t="shared" si="4"/>
        <v>0.80965145449586262</v>
      </c>
      <c r="J31" s="3">
        <f t="shared" si="5"/>
        <v>-5.7507936995323632E-2</v>
      </c>
      <c r="K31" s="3">
        <f t="shared" si="6"/>
        <v>0.15521435934866501</v>
      </c>
      <c r="L31" s="3">
        <f t="shared" si="7"/>
        <v>0.94559689103354394</v>
      </c>
      <c r="N31" s="3">
        <f t="shared" si="8"/>
        <v>1.8249748547373188</v>
      </c>
      <c r="O31" s="3">
        <f t="shared" si="9"/>
        <v>0.86116200006185484</v>
      </c>
      <c r="P31" s="3">
        <f t="shared" si="10"/>
        <v>-0.14947263887108858</v>
      </c>
    </row>
    <row r="32" spans="1:16" x14ac:dyDescent="0.25">
      <c r="A32" s="1">
        <v>43</v>
      </c>
      <c r="B32" s="3">
        <v>1</v>
      </c>
      <c r="C32" s="3">
        <v>72.52</v>
      </c>
      <c r="D32" s="3">
        <v>20.5</v>
      </c>
      <c r="E32" s="3">
        <v>665</v>
      </c>
      <c r="G32" s="3">
        <v>0</v>
      </c>
      <c r="I32" s="3">
        <f t="shared" si="4"/>
        <v>0.80965145449586262</v>
      </c>
      <c r="J32" s="3">
        <f t="shared" si="5"/>
        <v>-3.6893407450119486E-2</v>
      </c>
      <c r="K32" s="3">
        <f t="shared" si="6"/>
        <v>0.28123318668829589</v>
      </c>
      <c r="L32" s="3">
        <f t="shared" si="7"/>
        <v>-0.95605598183431484</v>
      </c>
      <c r="N32" s="3">
        <f t="shared" si="8"/>
        <v>1.094248830640123</v>
      </c>
      <c r="O32" s="3">
        <f t="shared" si="9"/>
        <v>0.74918095945702234</v>
      </c>
      <c r="P32" s="3">
        <f t="shared" si="10"/>
        <v>-1.3830235538747169</v>
      </c>
    </row>
    <row r="33" spans="1:16" x14ac:dyDescent="0.25">
      <c r="A33" s="1">
        <v>44</v>
      </c>
      <c r="B33" s="3">
        <v>1</v>
      </c>
      <c r="C33" s="3">
        <v>120</v>
      </c>
      <c r="D33" s="3">
        <v>27.31</v>
      </c>
      <c r="E33" s="3">
        <v>665</v>
      </c>
      <c r="G33" s="3">
        <v>0</v>
      </c>
      <c r="I33" s="3">
        <f t="shared" si="4"/>
        <v>0.80965145449586262</v>
      </c>
      <c r="J33" s="3">
        <f t="shared" si="5"/>
        <v>0.8370153986269353</v>
      </c>
      <c r="K33" s="3">
        <f t="shared" si="6"/>
        <v>1.0474726636373008</v>
      </c>
      <c r="L33" s="3">
        <f t="shared" si="7"/>
        <v>-0.95605598183431484</v>
      </c>
      <c r="N33" s="3">
        <f t="shared" si="8"/>
        <v>0.87542302641207814</v>
      </c>
      <c r="O33" s="3">
        <f t="shared" si="9"/>
        <v>0.70587286269093275</v>
      </c>
      <c r="P33" s="3">
        <f t="shared" si="10"/>
        <v>-1.2237431652918507</v>
      </c>
    </row>
    <row r="34" spans="1:16" x14ac:dyDescent="0.25">
      <c r="A34" s="1">
        <v>45</v>
      </c>
      <c r="B34" s="3">
        <v>1</v>
      </c>
      <c r="C34" s="3">
        <v>102</v>
      </c>
      <c r="D34" s="3">
        <v>16.14</v>
      </c>
      <c r="E34" s="3">
        <v>800</v>
      </c>
      <c r="G34" s="3">
        <v>1</v>
      </c>
      <c r="I34" s="3">
        <f t="shared" si="4"/>
        <v>0.80965145449586262</v>
      </c>
      <c r="J34" s="3">
        <f t="shared" si="5"/>
        <v>0.50571045950758009</v>
      </c>
      <c r="K34" s="3">
        <f t="shared" si="6"/>
        <v>-0.20934010545526677</v>
      </c>
      <c r="L34" s="3">
        <f t="shared" si="7"/>
        <v>3.3226629821183673</v>
      </c>
      <c r="N34" s="3">
        <f t="shared" si="8"/>
        <v>2.8252797949122623</v>
      </c>
      <c r="O34" s="3">
        <f t="shared" si="9"/>
        <v>0.94402670721749982</v>
      </c>
      <c r="P34" s="3">
        <f t="shared" si="10"/>
        <v>-5.7600821692872874E-2</v>
      </c>
    </row>
    <row r="35" spans="1:16" x14ac:dyDescent="0.25">
      <c r="A35" s="1">
        <v>46</v>
      </c>
      <c r="B35" s="3">
        <v>1</v>
      </c>
      <c r="C35" s="3">
        <v>91.75</v>
      </c>
      <c r="D35" s="3">
        <v>11.1</v>
      </c>
      <c r="E35" s="3">
        <v>695</v>
      </c>
      <c r="G35" s="3">
        <v>1</v>
      </c>
      <c r="I35" s="3">
        <f t="shared" si="4"/>
        <v>0.80965145449586262</v>
      </c>
      <c r="J35" s="3">
        <f t="shared" si="5"/>
        <v>0.31705070250905837</v>
      </c>
      <c r="K35" s="3">
        <f t="shared" si="6"/>
        <v>-0.7764248284836055</v>
      </c>
      <c r="L35" s="3">
        <f t="shared" si="7"/>
        <v>-5.2295454003854587E-3</v>
      </c>
      <c r="N35" s="3">
        <f t="shared" si="8"/>
        <v>1.794111816738061</v>
      </c>
      <c r="O35" s="3">
        <f t="shared" si="9"/>
        <v>0.8574306577741404</v>
      </c>
      <c r="P35" s="3">
        <f t="shared" si="10"/>
        <v>-0.15381496878135409</v>
      </c>
    </row>
    <row r="36" spans="1:16" x14ac:dyDescent="0.25">
      <c r="A36" s="1">
        <v>49</v>
      </c>
      <c r="B36" s="3">
        <v>1</v>
      </c>
      <c r="C36" s="3">
        <v>109</v>
      </c>
      <c r="D36" s="3">
        <v>17.89</v>
      </c>
      <c r="E36" s="3">
        <v>705</v>
      </c>
      <c r="G36" s="3">
        <v>1</v>
      </c>
      <c r="I36" s="3">
        <f t="shared" si="4"/>
        <v>0.80965145449586262</v>
      </c>
      <c r="J36" s="3">
        <f t="shared" si="5"/>
        <v>0.63455126916510707</v>
      </c>
      <c r="K36" s="3">
        <f t="shared" si="6"/>
        <v>-1.2435687737093656E-2</v>
      </c>
      <c r="L36" s="3">
        <f t="shared" si="7"/>
        <v>0.311712600077591</v>
      </c>
      <c r="N36" s="3">
        <f t="shared" si="8"/>
        <v>1.6723855532109921</v>
      </c>
      <c r="O36" s="3">
        <f t="shared" si="9"/>
        <v>0.84189361821643116</v>
      </c>
      <c r="P36" s="3">
        <f t="shared" si="10"/>
        <v>-0.17210161688291428</v>
      </c>
    </row>
    <row r="37" spans="1:16" x14ac:dyDescent="0.25">
      <c r="A37" s="1">
        <v>50</v>
      </c>
      <c r="B37" s="3">
        <v>0</v>
      </c>
      <c r="C37" s="3">
        <v>89</v>
      </c>
      <c r="D37" s="3">
        <v>0.38</v>
      </c>
      <c r="E37" s="3">
        <v>750</v>
      </c>
      <c r="G37" s="3">
        <v>0</v>
      </c>
      <c r="I37" s="3">
        <f t="shared" si="4"/>
        <v>-1.2349229255441945</v>
      </c>
      <c r="J37" s="3">
        <f t="shared" si="5"/>
        <v>0.26643467014360134</v>
      </c>
      <c r="K37" s="3">
        <f t="shared" si="6"/>
        <v>-1.9826050330200717</v>
      </c>
      <c r="L37" s="3">
        <f t="shared" si="7"/>
        <v>1.7379522547284851</v>
      </c>
      <c r="N37" s="3">
        <f t="shared" si="8"/>
        <v>2.5191241536306674</v>
      </c>
      <c r="O37" s="3">
        <f t="shared" si="9"/>
        <v>0.9254716668357974</v>
      </c>
      <c r="P37" s="3">
        <f t="shared" si="10"/>
        <v>-2.5965759149676004</v>
      </c>
    </row>
    <row r="38" spans="1:16" x14ac:dyDescent="0.25">
      <c r="A38" s="1">
        <v>54</v>
      </c>
      <c r="B38" s="3">
        <v>1</v>
      </c>
      <c r="C38" s="3">
        <v>135.41</v>
      </c>
      <c r="D38" s="3">
        <v>39.369999999999997</v>
      </c>
      <c r="E38" s="3">
        <v>695</v>
      </c>
      <c r="G38" s="3">
        <v>0</v>
      </c>
      <c r="I38" s="3">
        <f t="shared" si="4"/>
        <v>0.80965145449586262</v>
      </c>
      <c r="J38" s="3">
        <f t="shared" si="5"/>
        <v>1.1206492381730053</v>
      </c>
      <c r="K38" s="3">
        <f t="shared" si="6"/>
        <v>2.4044253937408251</v>
      </c>
      <c r="L38" s="3">
        <f t="shared" si="7"/>
        <v>-5.2295454003854587E-3</v>
      </c>
      <c r="N38" s="3">
        <f t="shared" si="8"/>
        <v>0.79065024270372986</v>
      </c>
      <c r="O38" s="3">
        <f t="shared" si="9"/>
        <v>0.68797093324492808</v>
      </c>
      <c r="P38" s="3">
        <f t="shared" si="10"/>
        <v>-1.1646589328355148</v>
      </c>
    </row>
    <row r="39" spans="1:16" x14ac:dyDescent="0.25">
      <c r="A39" s="1">
        <v>55</v>
      </c>
      <c r="B39" s="3">
        <v>0</v>
      </c>
      <c r="C39" s="3">
        <v>47</v>
      </c>
      <c r="D39" s="3">
        <v>20.82</v>
      </c>
      <c r="E39" s="3">
        <v>680</v>
      </c>
      <c r="G39" s="3">
        <v>1</v>
      </c>
      <c r="I39" s="3">
        <f t="shared" si="4"/>
        <v>-1.2349229255441945</v>
      </c>
      <c r="J39" s="3">
        <f t="shared" si="5"/>
        <v>-0.50661018780156075</v>
      </c>
      <c r="K39" s="3">
        <f t="shared" si="6"/>
        <v>0.31723856592819044</v>
      </c>
      <c r="L39" s="3">
        <f t="shared" si="7"/>
        <v>-0.48064276361735014</v>
      </c>
      <c r="N39" s="3">
        <f t="shared" si="8"/>
        <v>0.94232419865196848</v>
      </c>
      <c r="O39" s="3">
        <f t="shared" si="9"/>
        <v>0.71956889555169812</v>
      </c>
      <c r="P39" s="3">
        <f t="shared" si="10"/>
        <v>-0.32910300247629887</v>
      </c>
    </row>
    <row r="40" spans="1:16" x14ac:dyDescent="0.25">
      <c r="A40" s="1">
        <v>57</v>
      </c>
      <c r="B40" s="3">
        <v>0</v>
      </c>
      <c r="C40" s="3">
        <v>23</v>
      </c>
      <c r="D40" s="3">
        <v>10.28</v>
      </c>
      <c r="E40" s="3">
        <v>660</v>
      </c>
      <c r="G40" s="3">
        <v>1</v>
      </c>
      <c r="I40" s="3">
        <f t="shared" si="4"/>
        <v>-1.2349229255441945</v>
      </c>
      <c r="J40" s="3">
        <f t="shared" si="5"/>
        <v>-0.94835010662736774</v>
      </c>
      <c r="K40" s="3">
        <f t="shared" si="6"/>
        <v>-0.8686886127858352</v>
      </c>
      <c r="L40" s="3">
        <f t="shared" si="7"/>
        <v>-1.114527054573303</v>
      </c>
      <c r="N40" s="3">
        <f t="shared" si="8"/>
        <v>1.0814663931483202</v>
      </c>
      <c r="O40" s="3">
        <f t="shared" si="9"/>
        <v>0.7467713843089937</v>
      </c>
      <c r="P40" s="3">
        <f t="shared" si="10"/>
        <v>-0.29199618579242792</v>
      </c>
    </row>
    <row r="41" spans="1:16" x14ac:dyDescent="0.25">
      <c r="A41" s="1">
        <v>60</v>
      </c>
      <c r="B41" s="3">
        <v>1</v>
      </c>
      <c r="C41" s="3">
        <v>19.404</v>
      </c>
      <c r="D41" s="3">
        <v>13.17</v>
      </c>
      <c r="E41" s="3">
        <v>730</v>
      </c>
      <c r="G41" s="3">
        <v>1</v>
      </c>
      <c r="I41" s="3">
        <f t="shared" si="4"/>
        <v>0.80965145449586262</v>
      </c>
      <c r="J41" s="3">
        <f t="shared" si="5"/>
        <v>-1.0145374711314346</v>
      </c>
      <c r="K41" s="3">
        <f t="shared" si="6"/>
        <v>-0.54351503152553782</v>
      </c>
      <c r="L41" s="3">
        <f t="shared" si="7"/>
        <v>1.1040679637725321</v>
      </c>
      <c r="N41" s="3">
        <f t="shared" si="8"/>
        <v>2.076680837337467</v>
      </c>
      <c r="O41" s="3">
        <f t="shared" si="9"/>
        <v>0.88861593385848014</v>
      </c>
      <c r="P41" s="3">
        <f t="shared" si="10"/>
        <v>-0.11809015722259374</v>
      </c>
    </row>
    <row r="42" spans="1:16" x14ac:dyDescent="0.25">
      <c r="A42" s="1">
        <v>61</v>
      </c>
      <c r="B42" s="3">
        <v>1</v>
      </c>
      <c r="C42" s="3">
        <v>54</v>
      </c>
      <c r="D42" s="3">
        <v>15.96</v>
      </c>
      <c r="E42" s="3">
        <v>705</v>
      </c>
      <c r="G42" s="3">
        <v>0</v>
      </c>
      <c r="I42" s="3">
        <f t="shared" si="4"/>
        <v>0.80965145449586262</v>
      </c>
      <c r="J42" s="3">
        <f t="shared" si="5"/>
        <v>-0.37776937814403377</v>
      </c>
      <c r="K42" s="3">
        <f t="shared" si="6"/>
        <v>-0.22959313127770742</v>
      </c>
      <c r="L42" s="3">
        <f t="shared" si="7"/>
        <v>0.311712600077591</v>
      </c>
      <c r="N42" s="3">
        <f t="shared" si="8"/>
        <v>1.7086646342351186</v>
      </c>
      <c r="O42" s="3">
        <f t="shared" si="9"/>
        <v>0.84666300093230817</v>
      </c>
      <c r="P42" s="3">
        <f t="shared" si="10"/>
        <v>-1.8751171714896653</v>
      </c>
    </row>
    <row r="43" spans="1:16" x14ac:dyDescent="0.25">
      <c r="A43" s="1">
        <v>62</v>
      </c>
      <c r="B43" s="3">
        <v>1</v>
      </c>
      <c r="C43" s="3">
        <v>19.2</v>
      </c>
      <c r="D43" s="3">
        <v>20.38</v>
      </c>
      <c r="E43" s="3">
        <v>675</v>
      </c>
      <c r="G43" s="3">
        <v>0</v>
      </c>
      <c r="I43" s="3">
        <f t="shared" si="4"/>
        <v>0.80965145449586262</v>
      </c>
      <c r="J43" s="3">
        <f t="shared" si="5"/>
        <v>-1.0182922604414537</v>
      </c>
      <c r="K43" s="3">
        <f t="shared" si="6"/>
        <v>0.26773116947333536</v>
      </c>
      <c r="L43" s="3">
        <f t="shared" si="7"/>
        <v>-0.63911383635633834</v>
      </c>
      <c r="N43" s="3">
        <f t="shared" si="8"/>
        <v>1.1806886832393007</v>
      </c>
      <c r="O43" s="3">
        <f t="shared" si="9"/>
        <v>0.76507160824807807</v>
      </c>
      <c r="P43" s="3">
        <f t="shared" si="10"/>
        <v>-1.4484745272225847</v>
      </c>
    </row>
    <row r="44" spans="1:16" x14ac:dyDescent="0.25">
      <c r="A44" s="1">
        <v>71</v>
      </c>
      <c r="B44" s="3">
        <v>1</v>
      </c>
      <c r="C44" s="3">
        <v>125</v>
      </c>
      <c r="D44" s="3">
        <v>32.630000000000003</v>
      </c>
      <c r="E44" s="3">
        <v>685</v>
      </c>
      <c r="G44" s="3">
        <v>1</v>
      </c>
      <c r="I44" s="3">
        <f t="shared" si="4"/>
        <v>0.80965145449586262</v>
      </c>
      <c r="J44" s="3">
        <f t="shared" si="5"/>
        <v>0.92904454838231176</v>
      </c>
      <c r="K44" s="3">
        <f t="shared" si="6"/>
        <v>1.6460620935005477</v>
      </c>
      <c r="L44" s="3">
        <f t="shared" si="7"/>
        <v>-0.32217169087836195</v>
      </c>
      <c r="N44" s="3">
        <f t="shared" si="8"/>
        <v>0.91479146499475739</v>
      </c>
      <c r="O44" s="3">
        <f t="shared" si="9"/>
        <v>0.71397964317860063</v>
      </c>
      <c r="P44" s="3">
        <f t="shared" si="10"/>
        <v>-0.33690082800333848</v>
      </c>
    </row>
    <row r="45" spans="1:16" x14ac:dyDescent="0.25">
      <c r="A45" s="1">
        <v>72</v>
      </c>
      <c r="B45" s="3">
        <v>0</v>
      </c>
      <c r="C45" s="3">
        <v>45</v>
      </c>
      <c r="D45" s="3">
        <v>7.87</v>
      </c>
      <c r="E45" s="3">
        <v>695</v>
      </c>
      <c r="G45" s="3">
        <v>1</v>
      </c>
      <c r="I45" s="3">
        <f t="shared" si="4"/>
        <v>-1.2349229255441945</v>
      </c>
      <c r="J45" s="3">
        <f t="shared" si="5"/>
        <v>-0.54342184770371138</v>
      </c>
      <c r="K45" s="3">
        <f t="shared" si="6"/>
        <v>-1.1398541251862906</v>
      </c>
      <c r="L45" s="3">
        <f t="shared" si="7"/>
        <v>-5.2295454003854587E-3</v>
      </c>
      <c r="N45" s="3">
        <f t="shared" si="8"/>
        <v>1.5857924142944553</v>
      </c>
      <c r="O45" s="3">
        <f t="shared" si="9"/>
        <v>0.8300233014732038</v>
      </c>
      <c r="P45" s="3">
        <f t="shared" si="10"/>
        <v>-0.18630150452146163</v>
      </c>
    </row>
    <row r="46" spans="1:16" x14ac:dyDescent="0.25">
      <c r="A46" s="1">
        <v>74</v>
      </c>
      <c r="B46" s="3">
        <v>1</v>
      </c>
      <c r="C46" s="3">
        <v>60</v>
      </c>
      <c r="D46" s="3">
        <v>18.579999999999998</v>
      </c>
      <c r="E46" s="3">
        <v>705</v>
      </c>
      <c r="G46" s="3">
        <v>0</v>
      </c>
      <c r="I46" s="3">
        <f t="shared" si="4"/>
        <v>0.80965145449586262</v>
      </c>
      <c r="J46" s="3">
        <f t="shared" si="5"/>
        <v>-0.267334398437582</v>
      </c>
      <c r="K46" s="3">
        <f t="shared" si="6"/>
        <v>6.5200911248928628E-2</v>
      </c>
      <c r="L46" s="3">
        <f t="shared" si="7"/>
        <v>0.311712600077591</v>
      </c>
      <c r="N46" s="3">
        <f t="shared" si="8"/>
        <v>1.6168764408879643</v>
      </c>
      <c r="O46" s="3">
        <f t="shared" si="9"/>
        <v>0.83436390222798662</v>
      </c>
      <c r="P46" s="3">
        <f t="shared" si="10"/>
        <v>-1.7979620790704831</v>
      </c>
    </row>
    <row r="47" spans="1:16" x14ac:dyDescent="0.25">
      <c r="A47" s="1">
        <v>75</v>
      </c>
      <c r="B47" s="3">
        <v>0</v>
      </c>
      <c r="C47" s="3">
        <v>33.311999999999998</v>
      </c>
      <c r="D47" s="3">
        <v>29.86</v>
      </c>
      <c r="E47" s="3">
        <v>660</v>
      </c>
      <c r="G47" s="3">
        <v>1</v>
      </c>
      <c r="I47" s="3">
        <f t="shared" si="4"/>
        <v>-1.2349229255441945</v>
      </c>
      <c r="J47" s="3">
        <f t="shared" si="5"/>
        <v>-0.75854918817187933</v>
      </c>
      <c r="K47" s="3">
        <f t="shared" si="6"/>
        <v>1.3343905294552103</v>
      </c>
      <c r="L47" s="3">
        <f t="shared" si="7"/>
        <v>-1.114527054573303</v>
      </c>
      <c r="N47" s="3">
        <f t="shared" si="8"/>
        <v>0.37411638136478165</v>
      </c>
      <c r="O47" s="3">
        <f t="shared" si="9"/>
        <v>0.59245326556138833</v>
      </c>
      <c r="P47" s="3">
        <f t="shared" si="10"/>
        <v>-0.5234832857734204</v>
      </c>
    </row>
    <row r="48" spans="1:16" x14ac:dyDescent="0.25">
      <c r="A48" s="1">
        <v>78</v>
      </c>
      <c r="B48" s="3">
        <v>0</v>
      </c>
      <c r="C48" s="3">
        <v>38</v>
      </c>
      <c r="D48" s="3">
        <v>18.260000000000002</v>
      </c>
      <c r="E48" s="3">
        <v>705</v>
      </c>
      <c r="G48" s="3">
        <v>0</v>
      </c>
      <c r="I48" s="3">
        <f t="shared" si="4"/>
        <v>-1.2349229255441945</v>
      </c>
      <c r="J48" s="3">
        <f t="shared" si="5"/>
        <v>-0.67226265736123836</v>
      </c>
      <c r="K48" s="3">
        <f t="shared" si="6"/>
        <v>2.9195532009034488E-2</v>
      </c>
      <c r="L48" s="3">
        <f t="shared" si="7"/>
        <v>0.311712600077591</v>
      </c>
      <c r="N48" s="3">
        <f t="shared" si="8"/>
        <v>1.3178138142228821</v>
      </c>
      <c r="O48" s="3">
        <f t="shared" si="9"/>
        <v>0.78881775223086048</v>
      </c>
      <c r="P48" s="3">
        <f t="shared" si="10"/>
        <v>-1.5550337848061688</v>
      </c>
    </row>
    <row r="49" spans="1:16" x14ac:dyDescent="0.25">
      <c r="A49" s="1">
        <v>79</v>
      </c>
      <c r="B49" s="3">
        <v>0</v>
      </c>
      <c r="C49" s="3">
        <v>49.872</v>
      </c>
      <c r="D49" s="3">
        <v>14.56</v>
      </c>
      <c r="E49" s="3">
        <v>720</v>
      </c>
      <c r="G49" s="3">
        <v>1</v>
      </c>
      <c r="I49" s="3">
        <f t="shared" si="4"/>
        <v>-1.2349229255441945</v>
      </c>
      <c r="J49" s="3">
        <f t="shared" si="5"/>
        <v>-0.45374864418207256</v>
      </c>
      <c r="K49" s="3">
        <f t="shared" si="6"/>
        <v>-0.38711666545224593</v>
      </c>
      <c r="L49" s="3">
        <f t="shared" si="7"/>
        <v>0.78712581829455575</v>
      </c>
      <c r="N49" s="3">
        <f t="shared" si="8"/>
        <v>1.6326911539302438</v>
      </c>
      <c r="O49" s="3">
        <f t="shared" si="9"/>
        <v>0.83653796644095046</v>
      </c>
      <c r="P49" s="3">
        <f t="shared" si="10"/>
        <v>-0.17848337232766698</v>
      </c>
    </row>
    <row r="50" spans="1:16" x14ac:dyDescent="0.25">
      <c r="A50" s="1">
        <v>80</v>
      </c>
      <c r="B50" s="3">
        <v>1</v>
      </c>
      <c r="C50" s="3">
        <v>90</v>
      </c>
      <c r="D50" s="3">
        <v>16.07</v>
      </c>
      <c r="E50" s="3">
        <v>705</v>
      </c>
      <c r="G50" s="3">
        <v>0</v>
      </c>
      <c r="I50" s="3">
        <f t="shared" si="4"/>
        <v>0.80965145449586262</v>
      </c>
      <c r="J50" s="3">
        <f t="shared" si="5"/>
        <v>0.28484050009467665</v>
      </c>
      <c r="K50" s="3">
        <f t="shared" si="6"/>
        <v>-0.21721628216399375</v>
      </c>
      <c r="L50" s="3">
        <f t="shared" si="7"/>
        <v>0.311712600077591</v>
      </c>
      <c r="N50" s="3">
        <f t="shared" si="8"/>
        <v>1.7269579210996697</v>
      </c>
      <c r="O50" s="3">
        <f t="shared" si="9"/>
        <v>0.84902289127428543</v>
      </c>
      <c r="P50" s="3">
        <f t="shared" si="10"/>
        <v>-1.8906270515022769</v>
      </c>
    </row>
    <row r="51" spans="1:16" x14ac:dyDescent="0.25">
      <c r="A51" s="1">
        <v>82</v>
      </c>
      <c r="B51" s="3">
        <v>0</v>
      </c>
      <c r="C51" s="3">
        <v>51</v>
      </c>
      <c r="D51" s="3">
        <v>27.31</v>
      </c>
      <c r="E51" s="3">
        <v>730</v>
      </c>
      <c r="G51" s="3">
        <v>1</v>
      </c>
      <c r="I51" s="3">
        <f t="shared" si="4"/>
        <v>-1.2349229255441945</v>
      </c>
      <c r="J51" s="3">
        <f t="shared" si="5"/>
        <v>-0.43298686799725961</v>
      </c>
      <c r="K51" s="3">
        <f t="shared" si="6"/>
        <v>1.0474726636373008</v>
      </c>
      <c r="L51" s="3">
        <f t="shared" si="7"/>
        <v>1.1040679637725321</v>
      </c>
      <c r="N51" s="3">
        <f t="shared" si="8"/>
        <v>1.2837203508744239</v>
      </c>
      <c r="O51" s="3">
        <f t="shared" si="9"/>
        <v>0.78308239695513826</v>
      </c>
      <c r="P51" s="3">
        <f t="shared" si="10"/>
        <v>-0.24451735614583145</v>
      </c>
    </row>
    <row r="52" spans="1:16" x14ac:dyDescent="0.25">
      <c r="A52" s="1">
        <v>83</v>
      </c>
      <c r="B52" s="3">
        <v>1</v>
      </c>
      <c r="C52" s="3">
        <v>80</v>
      </c>
      <c r="D52" s="3">
        <v>12.95</v>
      </c>
      <c r="E52" s="3">
        <v>665</v>
      </c>
      <c r="G52" s="3">
        <v>1</v>
      </c>
      <c r="I52" s="3">
        <f t="shared" si="4"/>
        <v>0.80965145449586262</v>
      </c>
      <c r="J52" s="3">
        <f t="shared" si="5"/>
        <v>0.10078220058392375</v>
      </c>
      <c r="K52" s="3">
        <f t="shared" si="6"/>
        <v>-0.56826872975296538</v>
      </c>
      <c r="L52" s="3">
        <f t="shared" si="7"/>
        <v>-0.95605598183431484</v>
      </c>
      <c r="N52" s="3">
        <f t="shared" si="8"/>
        <v>1.3740987632779991</v>
      </c>
      <c r="O52" s="3">
        <f t="shared" si="9"/>
        <v>0.79804156332703446</v>
      </c>
      <c r="P52" s="3">
        <f t="shared" si="10"/>
        <v>-0.22559459851895461</v>
      </c>
    </row>
    <row r="53" spans="1:16" x14ac:dyDescent="0.25">
      <c r="A53" s="1">
        <v>84</v>
      </c>
      <c r="B53" s="3">
        <v>1</v>
      </c>
      <c r="C53" s="3">
        <v>40</v>
      </c>
      <c r="D53" s="3">
        <v>25.14</v>
      </c>
      <c r="E53" s="3">
        <v>685</v>
      </c>
      <c r="G53" s="3">
        <v>1</v>
      </c>
      <c r="I53" s="3">
        <f t="shared" si="4"/>
        <v>0.80965145449586262</v>
      </c>
      <c r="J53" s="3">
        <f t="shared" si="5"/>
        <v>-0.63545099745908784</v>
      </c>
      <c r="K53" s="3">
        <f t="shared" si="6"/>
        <v>0.8033111856667664</v>
      </c>
      <c r="L53" s="3">
        <f t="shared" si="7"/>
        <v>-0.32217169087836195</v>
      </c>
      <c r="N53" s="3">
        <f t="shared" si="8"/>
        <v>1.1351601834795768</v>
      </c>
      <c r="O53" s="3">
        <f t="shared" si="9"/>
        <v>0.75678993503228176</v>
      </c>
      <c r="P53" s="3">
        <f t="shared" si="10"/>
        <v>-0.27866956070885507</v>
      </c>
    </row>
    <row r="54" spans="1:16" x14ac:dyDescent="0.25">
      <c r="A54" s="1">
        <v>85</v>
      </c>
      <c r="B54" s="3">
        <v>1</v>
      </c>
      <c r="C54" s="3">
        <v>120</v>
      </c>
      <c r="D54" s="3">
        <v>7.56</v>
      </c>
      <c r="E54" s="3">
        <v>705</v>
      </c>
      <c r="G54" s="3">
        <v>1</v>
      </c>
      <c r="I54" s="3">
        <f t="shared" si="4"/>
        <v>0.80965145449586262</v>
      </c>
      <c r="J54" s="3">
        <f t="shared" si="5"/>
        <v>0.8370153986269353</v>
      </c>
      <c r="K54" s="3">
        <f t="shared" si="6"/>
        <v>-1.1747343363249387</v>
      </c>
      <c r="L54" s="3">
        <f t="shared" si="7"/>
        <v>0.311712600077591</v>
      </c>
      <c r="N54" s="3">
        <f t="shared" si="8"/>
        <v>2.0557539869414114</v>
      </c>
      <c r="O54" s="3">
        <f t="shared" si="9"/>
        <v>0.88652773719173639</v>
      </c>
      <c r="P54" s="3">
        <f t="shared" si="10"/>
        <v>-0.1204428655289925</v>
      </c>
    </row>
    <row r="55" spans="1:16" x14ac:dyDescent="0.25">
      <c r="A55" s="1">
        <v>88</v>
      </c>
      <c r="B55" s="3">
        <v>1</v>
      </c>
      <c r="C55" s="3">
        <v>46</v>
      </c>
      <c r="D55" s="3">
        <v>2.5299999999999998</v>
      </c>
      <c r="E55" s="3">
        <v>680</v>
      </c>
      <c r="G55" s="3">
        <v>1</v>
      </c>
      <c r="I55" s="3">
        <f t="shared" si="4"/>
        <v>0.80965145449586262</v>
      </c>
      <c r="J55" s="3">
        <f t="shared" si="5"/>
        <v>-0.52501601775263607</v>
      </c>
      <c r="K55" s="3">
        <f t="shared" si="6"/>
        <v>-1.7406938912520304</v>
      </c>
      <c r="L55" s="3">
        <f t="shared" si="7"/>
        <v>-0.48064276361735014</v>
      </c>
      <c r="N55" s="3">
        <f t="shared" si="8"/>
        <v>1.9055173915195822</v>
      </c>
      <c r="O55" s="3">
        <f t="shared" si="9"/>
        <v>0.87051471203727027</v>
      </c>
      <c r="P55" s="3">
        <f t="shared" si="10"/>
        <v>-0.13867061924207255</v>
      </c>
    </row>
    <row r="56" spans="1:16" x14ac:dyDescent="0.25">
      <c r="A56" s="1">
        <v>89</v>
      </c>
      <c r="B56" s="3">
        <v>1</v>
      </c>
      <c r="C56" s="3">
        <v>70</v>
      </c>
      <c r="D56" s="3">
        <v>11.95</v>
      </c>
      <c r="E56" s="3">
        <v>665</v>
      </c>
      <c r="G56" s="3">
        <v>1</v>
      </c>
      <c r="I56" s="3">
        <f t="shared" si="4"/>
        <v>0.80965145449586262</v>
      </c>
      <c r="J56" s="3">
        <f t="shared" si="5"/>
        <v>-8.3276098926829134E-2</v>
      </c>
      <c r="K56" s="3">
        <f t="shared" si="6"/>
        <v>-0.68078553987763568</v>
      </c>
      <c r="L56" s="3">
        <f t="shared" si="7"/>
        <v>-0.95605598183431484</v>
      </c>
      <c r="N56" s="3">
        <f t="shared" si="8"/>
        <v>1.4043559013641804</v>
      </c>
      <c r="O56" s="3">
        <f t="shared" si="9"/>
        <v>0.80287419459033527</v>
      </c>
      <c r="P56" s="3">
        <f t="shared" si="10"/>
        <v>-0.21955724656166917</v>
      </c>
    </row>
    <row r="57" spans="1:16" x14ac:dyDescent="0.25">
      <c r="A57" s="1">
        <v>90</v>
      </c>
      <c r="B57" s="3">
        <v>1</v>
      </c>
      <c r="C57" s="3">
        <v>48</v>
      </c>
      <c r="D57" s="3">
        <v>21.38</v>
      </c>
      <c r="E57" s="3">
        <v>740</v>
      </c>
      <c r="G57" s="3">
        <v>0</v>
      </c>
      <c r="I57" s="3">
        <f t="shared" si="4"/>
        <v>0.80965145449586262</v>
      </c>
      <c r="J57" s="3">
        <f t="shared" si="5"/>
        <v>-0.48820435785048549</v>
      </c>
      <c r="K57" s="3">
        <f t="shared" si="6"/>
        <v>0.38024797959800571</v>
      </c>
      <c r="L57" s="3">
        <f t="shared" si="7"/>
        <v>1.4210101092505085</v>
      </c>
      <c r="N57" s="3">
        <f t="shared" si="8"/>
        <v>1.9102213011480149</v>
      </c>
      <c r="O57" s="3">
        <f t="shared" si="9"/>
        <v>0.87104400784391123</v>
      </c>
      <c r="P57" s="3">
        <f t="shared" si="10"/>
        <v>-2.0482840789008567</v>
      </c>
    </row>
    <row r="58" spans="1:16" x14ac:dyDescent="0.25">
      <c r="A58" s="1">
        <v>91</v>
      </c>
      <c r="B58" s="3">
        <v>0</v>
      </c>
      <c r="C58" s="3">
        <v>48</v>
      </c>
      <c r="D58" s="3">
        <v>22.45</v>
      </c>
      <c r="E58" s="3">
        <v>670</v>
      </c>
      <c r="G58" s="3">
        <v>0</v>
      </c>
      <c r="I58" s="3">
        <f t="shared" si="4"/>
        <v>-1.2349229255441945</v>
      </c>
      <c r="J58" s="3">
        <f t="shared" si="5"/>
        <v>-0.48820435785048549</v>
      </c>
      <c r="K58" s="3">
        <f t="shared" si="6"/>
        <v>0.50064096643140299</v>
      </c>
      <c r="L58" s="3">
        <f t="shared" si="7"/>
        <v>-0.79758490909532664</v>
      </c>
      <c r="N58" s="3">
        <f t="shared" si="8"/>
        <v>0.7684274031334084</v>
      </c>
      <c r="O58" s="3">
        <f t="shared" si="9"/>
        <v>0.68318061131700081</v>
      </c>
      <c r="P58" s="3">
        <f t="shared" si="10"/>
        <v>-1.1494234192637296</v>
      </c>
    </row>
    <row r="59" spans="1:16" x14ac:dyDescent="0.25">
      <c r="A59" s="1">
        <v>92</v>
      </c>
      <c r="B59" s="3">
        <v>0</v>
      </c>
      <c r="C59" s="3">
        <v>135</v>
      </c>
      <c r="D59" s="3">
        <v>14.59</v>
      </c>
      <c r="E59" s="3">
        <v>680</v>
      </c>
      <c r="G59" s="3">
        <v>1</v>
      </c>
      <c r="I59" s="3">
        <f t="shared" si="4"/>
        <v>-1.2349229255441945</v>
      </c>
      <c r="J59" s="3">
        <f t="shared" si="5"/>
        <v>1.1131028478930647</v>
      </c>
      <c r="K59" s="3">
        <f t="shared" si="6"/>
        <v>-0.38374116114850593</v>
      </c>
      <c r="L59" s="3">
        <f t="shared" si="7"/>
        <v>-0.48064276361735014</v>
      </c>
      <c r="N59" s="3">
        <f t="shared" si="8"/>
        <v>1.223941420496812</v>
      </c>
      <c r="O59" s="3">
        <f t="shared" si="9"/>
        <v>0.77275642234634945</v>
      </c>
      <c r="P59" s="3">
        <f t="shared" si="10"/>
        <v>-0.25779138697714338</v>
      </c>
    </row>
    <row r="60" spans="1:16" x14ac:dyDescent="0.25">
      <c r="A60" s="1">
        <v>94</v>
      </c>
      <c r="B60" s="3">
        <v>1</v>
      </c>
      <c r="C60" s="3">
        <v>115</v>
      </c>
      <c r="D60" s="3">
        <v>14.84</v>
      </c>
      <c r="E60" s="3">
        <v>690</v>
      </c>
      <c r="G60" s="3">
        <v>1</v>
      </c>
      <c r="I60" s="3">
        <f t="shared" si="4"/>
        <v>0.80965145449586262</v>
      </c>
      <c r="J60" s="3">
        <f t="shared" si="5"/>
        <v>0.74498624887155884</v>
      </c>
      <c r="K60" s="3">
        <f t="shared" si="6"/>
        <v>-0.3556119586173383</v>
      </c>
      <c r="L60" s="3">
        <f t="shared" si="7"/>
        <v>-0.1637006181393737</v>
      </c>
      <c r="N60" s="3">
        <f t="shared" si="8"/>
        <v>1.6146343497227975</v>
      </c>
      <c r="O60" s="3">
        <f t="shared" si="9"/>
        <v>0.83405381114070798</v>
      </c>
      <c r="P60" s="3">
        <f t="shared" si="10"/>
        <v>-0.18145735695338056</v>
      </c>
    </row>
    <row r="61" spans="1:16" x14ac:dyDescent="0.25">
      <c r="A61" s="1">
        <v>95</v>
      </c>
      <c r="B61" s="3">
        <v>1</v>
      </c>
      <c r="C61" s="3">
        <v>50</v>
      </c>
      <c r="D61" s="3">
        <v>20.23</v>
      </c>
      <c r="E61" s="3">
        <v>685</v>
      </c>
      <c r="G61" s="3">
        <v>0</v>
      </c>
      <c r="I61" s="3">
        <f t="shared" si="4"/>
        <v>0.80965145449586262</v>
      </c>
      <c r="J61" s="3">
        <f t="shared" si="5"/>
        <v>-0.45139269794833492</v>
      </c>
      <c r="K61" s="3">
        <f t="shared" si="6"/>
        <v>0.25085364795463494</v>
      </c>
      <c r="L61" s="3">
        <f t="shared" si="7"/>
        <v>-0.32217169087836195</v>
      </c>
      <c r="N61" s="3">
        <f t="shared" si="8"/>
        <v>1.3203369122389808</v>
      </c>
      <c r="O61" s="3">
        <f t="shared" si="9"/>
        <v>0.78923775447787448</v>
      </c>
      <c r="P61" s="3">
        <f t="shared" si="10"/>
        <v>-1.5570245792941018</v>
      </c>
    </row>
    <row r="62" spans="1:16" x14ac:dyDescent="0.25">
      <c r="A62" s="1">
        <v>98</v>
      </c>
      <c r="B62" s="3">
        <v>0</v>
      </c>
      <c r="C62" s="3">
        <v>66.5</v>
      </c>
      <c r="D62" s="3">
        <v>18.260000000000002</v>
      </c>
      <c r="E62" s="3">
        <v>670</v>
      </c>
      <c r="G62" s="3">
        <v>1</v>
      </c>
      <c r="I62" s="3">
        <f t="shared" si="4"/>
        <v>-1.2349229255441945</v>
      </c>
      <c r="J62" s="3">
        <f t="shared" si="5"/>
        <v>-0.14769650375559265</v>
      </c>
      <c r="K62" s="3">
        <f t="shared" si="6"/>
        <v>2.9195532009034488E-2</v>
      </c>
      <c r="L62" s="3">
        <f t="shared" si="7"/>
        <v>-0.79758490909532664</v>
      </c>
      <c r="N62" s="3">
        <f t="shared" si="8"/>
        <v>0.93262438054154206</v>
      </c>
      <c r="O62" s="3">
        <f t="shared" si="9"/>
        <v>0.71760741195784794</v>
      </c>
      <c r="P62" s="3">
        <f t="shared" si="10"/>
        <v>-0.33183263947560832</v>
      </c>
    </row>
    <row r="63" spans="1:16" x14ac:dyDescent="0.25">
      <c r="A63" s="1">
        <v>99</v>
      </c>
      <c r="B63" s="3">
        <v>0</v>
      </c>
      <c r="C63" s="3">
        <v>44</v>
      </c>
      <c r="D63" s="3">
        <v>33.39</v>
      </c>
      <c r="E63" s="3">
        <v>680</v>
      </c>
      <c r="G63" s="3">
        <v>1</v>
      </c>
      <c r="I63" s="3">
        <f t="shared" si="4"/>
        <v>-1.2349229255441945</v>
      </c>
      <c r="J63" s="3">
        <f t="shared" si="5"/>
        <v>-0.56182767765478669</v>
      </c>
      <c r="K63" s="3">
        <f t="shared" si="6"/>
        <v>1.7315748691952968</v>
      </c>
      <c r="L63" s="3">
        <f t="shared" si="7"/>
        <v>-0.48064276361735014</v>
      </c>
      <c r="N63" s="3">
        <f t="shared" si="8"/>
        <v>0.48225855390139594</v>
      </c>
      <c r="O63" s="3">
        <f t="shared" si="9"/>
        <v>0.61828105736278582</v>
      </c>
      <c r="P63" s="3">
        <f t="shared" si="10"/>
        <v>-0.48081213953129592</v>
      </c>
    </row>
    <row r="64" spans="1:16" x14ac:dyDescent="0.25">
      <c r="A64" s="1">
        <v>100</v>
      </c>
      <c r="B64" s="3">
        <v>1</v>
      </c>
      <c r="C64" s="3">
        <v>60</v>
      </c>
      <c r="D64" s="3">
        <v>5.16</v>
      </c>
      <c r="E64" s="3">
        <v>715</v>
      </c>
      <c r="G64" s="3">
        <v>1</v>
      </c>
      <c r="I64" s="3">
        <f t="shared" si="4"/>
        <v>0.80965145449586262</v>
      </c>
      <c r="J64" s="3">
        <f t="shared" si="5"/>
        <v>-0.267334398437582</v>
      </c>
      <c r="K64" s="3">
        <f t="shared" si="6"/>
        <v>-1.4447746806241473</v>
      </c>
      <c r="L64" s="3">
        <f t="shared" si="7"/>
        <v>0.62865474555556744</v>
      </c>
      <c r="N64" s="3">
        <f t="shared" si="8"/>
        <v>2.2211669264547611</v>
      </c>
      <c r="O64" s="3">
        <f t="shared" si="9"/>
        <v>0.90213426969620447</v>
      </c>
      <c r="P64" s="3">
        <f t="shared" si="10"/>
        <v>-0.10299191224140558</v>
      </c>
    </row>
    <row r="65" spans="1:16" x14ac:dyDescent="0.25">
      <c r="A65" s="1">
        <v>102</v>
      </c>
      <c r="B65" s="3">
        <v>0</v>
      </c>
      <c r="C65" s="3">
        <v>74</v>
      </c>
      <c r="D65" s="3">
        <v>19.61</v>
      </c>
      <c r="E65" s="3">
        <v>685</v>
      </c>
      <c r="G65" s="3">
        <v>0</v>
      </c>
      <c r="I65" s="3">
        <f t="shared" si="4"/>
        <v>-1.2349229255441945</v>
      </c>
      <c r="J65" s="3">
        <f t="shared" si="5"/>
        <v>-9.6527791225279862E-3</v>
      </c>
      <c r="K65" s="3">
        <f t="shared" si="6"/>
        <v>0.18109322567733924</v>
      </c>
      <c r="L65" s="3">
        <f t="shared" si="7"/>
        <v>-0.32217169087836195</v>
      </c>
      <c r="N65" s="3">
        <f t="shared" si="8"/>
        <v>1.0607083619753268</v>
      </c>
      <c r="O65" s="3">
        <f t="shared" si="9"/>
        <v>0.74282589092319151</v>
      </c>
      <c r="P65" s="3">
        <f t="shared" si="10"/>
        <v>-1.3580019562393106</v>
      </c>
    </row>
    <row r="66" spans="1:16" x14ac:dyDescent="0.25">
      <c r="A66" s="1">
        <v>103</v>
      </c>
      <c r="B66" s="3">
        <v>0</v>
      </c>
      <c r="C66" s="3">
        <v>50</v>
      </c>
      <c r="D66" s="3">
        <v>28.67</v>
      </c>
      <c r="E66" s="3">
        <v>660</v>
      </c>
      <c r="G66" s="3">
        <v>1</v>
      </c>
      <c r="I66" s="3">
        <f t="shared" si="4"/>
        <v>-1.2349229255441945</v>
      </c>
      <c r="J66" s="3">
        <f t="shared" si="5"/>
        <v>-0.45139269794833492</v>
      </c>
      <c r="K66" s="3">
        <f t="shared" si="6"/>
        <v>1.200495525406853</v>
      </c>
      <c r="L66" s="3">
        <f t="shared" si="7"/>
        <v>-1.114527054573303</v>
      </c>
      <c r="N66" s="3">
        <f t="shared" si="8"/>
        <v>0.42783347889308632</v>
      </c>
      <c r="O66" s="3">
        <f t="shared" si="9"/>
        <v>0.60535620470421547</v>
      </c>
      <c r="P66" s="3">
        <f t="shared" si="10"/>
        <v>-0.50193822610109395</v>
      </c>
    </row>
    <row r="67" spans="1:16" x14ac:dyDescent="0.25">
      <c r="A67" s="1">
        <v>104</v>
      </c>
      <c r="B67" s="3">
        <v>1</v>
      </c>
      <c r="C67" s="3">
        <v>82.744</v>
      </c>
      <c r="D67" s="3">
        <v>18.100000000000001</v>
      </c>
      <c r="E67" s="3">
        <v>730</v>
      </c>
      <c r="G67" s="3">
        <v>1</v>
      </c>
      <c r="I67" s="3">
        <f t="shared" si="4"/>
        <v>0.80965145449586262</v>
      </c>
      <c r="J67" s="3">
        <f t="shared" si="5"/>
        <v>0.15128779796967434</v>
      </c>
      <c r="K67" s="3">
        <f t="shared" si="6"/>
        <v>1.1192842389087215E-2</v>
      </c>
      <c r="L67" s="3">
        <f t="shared" si="7"/>
        <v>1.1040679637725321</v>
      </c>
      <c r="N67" s="3">
        <f t="shared" si="8"/>
        <v>1.9362113377370223</v>
      </c>
      <c r="O67" s="3">
        <f t="shared" si="9"/>
        <v>0.87393532859024436</v>
      </c>
      <c r="P67" s="3">
        <f t="shared" si="10"/>
        <v>-0.13474890081235216</v>
      </c>
    </row>
    <row r="68" spans="1:16" x14ac:dyDescent="0.25">
      <c r="A68" s="1">
        <v>107</v>
      </c>
      <c r="B68" s="3">
        <v>1</v>
      </c>
      <c r="C68" s="3">
        <v>66</v>
      </c>
      <c r="D68" s="3">
        <v>22.33</v>
      </c>
      <c r="E68" s="3">
        <v>665</v>
      </c>
      <c r="G68" s="3">
        <v>1</v>
      </c>
      <c r="I68" s="3">
        <f t="shared" si="4"/>
        <v>0.80965145449586262</v>
      </c>
      <c r="J68" s="3">
        <f t="shared" si="5"/>
        <v>-0.15689941873113028</v>
      </c>
      <c r="K68" s="3">
        <f t="shared" si="6"/>
        <v>0.48713894921644246</v>
      </c>
      <c r="L68" s="3">
        <f t="shared" si="7"/>
        <v>-0.95605598183431484</v>
      </c>
      <c r="N68" s="3">
        <f t="shared" si="8"/>
        <v>1.0235015510833552</v>
      </c>
      <c r="O68" s="3">
        <f t="shared" si="9"/>
        <v>0.73565409775832202</v>
      </c>
      <c r="P68" s="3">
        <f t="shared" si="10"/>
        <v>-0.30699524659838051</v>
      </c>
    </row>
    <row r="69" spans="1:16" x14ac:dyDescent="0.25">
      <c r="A69" s="1">
        <v>109</v>
      </c>
      <c r="B69" s="3">
        <v>0</v>
      </c>
      <c r="C69" s="3">
        <v>25</v>
      </c>
      <c r="D69" s="3">
        <v>29.47</v>
      </c>
      <c r="E69" s="3">
        <v>680</v>
      </c>
      <c r="G69" s="3">
        <v>1</v>
      </c>
      <c r="I69" s="3">
        <f t="shared" si="4"/>
        <v>-1.2349229255441945</v>
      </c>
      <c r="J69" s="3">
        <f t="shared" si="5"/>
        <v>-0.91153844672521711</v>
      </c>
      <c r="K69" s="3">
        <f t="shared" si="6"/>
        <v>1.2905089735065889</v>
      </c>
      <c r="L69" s="3">
        <f t="shared" si="7"/>
        <v>-0.48064276361735014</v>
      </c>
      <c r="N69" s="3">
        <f t="shared" si="8"/>
        <v>0.61338102676058592</v>
      </c>
      <c r="O69" s="3">
        <f t="shared" si="9"/>
        <v>0.64871167367511018</v>
      </c>
      <c r="P69" s="3">
        <f t="shared" si="10"/>
        <v>-0.43276692343389245</v>
      </c>
    </row>
    <row r="70" spans="1:16" x14ac:dyDescent="0.25">
      <c r="A70" s="1">
        <v>110</v>
      </c>
      <c r="B70" s="3">
        <v>1</v>
      </c>
      <c r="C70" s="3">
        <v>70</v>
      </c>
      <c r="D70" s="3">
        <v>17.48</v>
      </c>
      <c r="E70" s="3">
        <v>690</v>
      </c>
      <c r="G70" s="3">
        <v>1</v>
      </c>
      <c r="I70" s="3">
        <f t="shared" si="4"/>
        <v>0.80965145449586262</v>
      </c>
      <c r="J70" s="3">
        <f t="shared" si="5"/>
        <v>-8.3276098926829134E-2</v>
      </c>
      <c r="K70" s="3">
        <f t="shared" si="6"/>
        <v>-5.8567579888208515E-2</v>
      </c>
      <c r="L70" s="3">
        <f t="shared" si="7"/>
        <v>-0.1637006181393737</v>
      </c>
      <c r="N70" s="3">
        <f t="shared" si="8"/>
        <v>1.4905211142108712</v>
      </c>
      <c r="O70" s="3">
        <f t="shared" si="9"/>
        <v>0.81615647608786657</v>
      </c>
      <c r="P70" s="3">
        <f t="shared" si="10"/>
        <v>-0.2031491824900106</v>
      </c>
    </row>
    <row r="71" spans="1:16" x14ac:dyDescent="0.25">
      <c r="A71" s="1">
        <v>112</v>
      </c>
      <c r="B71" s="3">
        <v>0</v>
      </c>
      <c r="C71" s="3">
        <v>43</v>
      </c>
      <c r="D71" s="3">
        <v>30.34</v>
      </c>
      <c r="E71" s="3">
        <v>715</v>
      </c>
      <c r="G71" s="3">
        <v>1</v>
      </c>
      <c r="I71" s="3">
        <f t="shared" si="4"/>
        <v>-1.2349229255441945</v>
      </c>
      <c r="J71" s="3">
        <f t="shared" si="5"/>
        <v>-0.5802335076058619</v>
      </c>
      <c r="K71" s="3">
        <f t="shared" si="6"/>
        <v>1.3883985983150522</v>
      </c>
      <c r="L71" s="3">
        <f t="shared" si="7"/>
        <v>0.62865474555556744</v>
      </c>
      <c r="N71" s="3">
        <f t="shared" si="8"/>
        <v>0.99566495728810511</v>
      </c>
      <c r="O71" s="3">
        <f t="shared" si="9"/>
        <v>0.7302054042567544</v>
      </c>
      <c r="P71" s="3">
        <f t="shared" si="10"/>
        <v>-0.31442940872423264</v>
      </c>
    </row>
    <row r="72" spans="1:16" x14ac:dyDescent="0.25">
      <c r="A72" s="1">
        <v>113</v>
      </c>
      <c r="B72" s="3">
        <v>1</v>
      </c>
      <c r="C72" s="3">
        <v>68</v>
      </c>
      <c r="D72" s="3">
        <v>34.06</v>
      </c>
      <c r="E72" s="3">
        <v>680</v>
      </c>
      <c r="G72" s="3">
        <v>0</v>
      </c>
      <c r="I72" s="3">
        <f t="shared" si="4"/>
        <v>0.80965145449586262</v>
      </c>
      <c r="J72" s="3">
        <f t="shared" si="5"/>
        <v>-0.12008775882897972</v>
      </c>
      <c r="K72" s="3">
        <f t="shared" si="6"/>
        <v>1.8069611319788261</v>
      </c>
      <c r="L72" s="3">
        <f t="shared" si="7"/>
        <v>-0.48064276361735014</v>
      </c>
      <c r="N72" s="3">
        <f t="shared" si="8"/>
        <v>0.76980188830849072</v>
      </c>
      <c r="O72" s="3">
        <f t="shared" si="9"/>
        <v>0.68347803664100748</v>
      </c>
      <c r="P72" s="3">
        <f t="shared" si="10"/>
        <v>-1.1503626453064066</v>
      </c>
    </row>
    <row r="73" spans="1:16" x14ac:dyDescent="0.25">
      <c r="A73" s="1">
        <v>114</v>
      </c>
      <c r="B73" s="3">
        <v>1</v>
      </c>
      <c r="C73" s="3">
        <v>7</v>
      </c>
      <c r="D73" s="3">
        <v>244.6</v>
      </c>
      <c r="E73" s="3">
        <v>690</v>
      </c>
      <c r="G73" s="3">
        <v>1</v>
      </c>
      <c r="I73" s="3">
        <f t="shared" si="4"/>
        <v>0.80965145449586262</v>
      </c>
      <c r="J73" s="3">
        <f t="shared" si="5"/>
        <v>-1.2428433858445722</v>
      </c>
      <c r="K73" s="3">
        <f t="shared" si="6"/>
        <v>25.496250335626922</v>
      </c>
      <c r="L73" s="3">
        <f t="shared" si="7"/>
        <v>-0.1637006181393737</v>
      </c>
      <c r="N73" s="3">
        <f t="shared" si="8"/>
        <v>-6.8275853454733477</v>
      </c>
      <c r="O73" s="3">
        <f t="shared" si="9"/>
        <v>1.0822985308339475E-3</v>
      </c>
      <c r="P73" s="3">
        <f t="shared" si="10"/>
        <v>-6.8286682301121706</v>
      </c>
    </row>
    <row r="74" spans="1:16" x14ac:dyDescent="0.25">
      <c r="A74" s="1">
        <v>115</v>
      </c>
      <c r="B74" s="3">
        <v>1</v>
      </c>
      <c r="C74" s="3">
        <v>45</v>
      </c>
      <c r="D74" s="3">
        <v>30.77</v>
      </c>
      <c r="E74" s="3">
        <v>710</v>
      </c>
      <c r="G74" s="3">
        <v>1</v>
      </c>
      <c r="I74" s="3">
        <f t="shared" si="4"/>
        <v>0.80965145449586262</v>
      </c>
      <c r="J74" s="3">
        <f t="shared" si="5"/>
        <v>-0.54342184770371138</v>
      </c>
      <c r="K74" s="3">
        <f t="shared" si="6"/>
        <v>1.4367808266686604</v>
      </c>
      <c r="L74" s="3">
        <f t="shared" si="7"/>
        <v>0.47018367281657925</v>
      </c>
      <c r="N74" s="3">
        <f t="shared" si="8"/>
        <v>1.2207777996585125</v>
      </c>
      <c r="O74" s="3">
        <f t="shared" si="9"/>
        <v>0.77220039875339708</v>
      </c>
      <c r="P74" s="3">
        <f t="shared" si="10"/>
        <v>-0.2585111787659688</v>
      </c>
    </row>
    <row r="75" spans="1:16" x14ac:dyDescent="0.25">
      <c r="A75" s="1">
        <v>118</v>
      </c>
      <c r="B75" s="3">
        <v>0</v>
      </c>
      <c r="C75" s="3">
        <v>30</v>
      </c>
      <c r="D75" s="3">
        <v>12.64</v>
      </c>
      <c r="E75" s="3">
        <v>725</v>
      </c>
      <c r="G75" s="3">
        <v>1</v>
      </c>
      <c r="I75" s="3">
        <f t="shared" ref="I75:I138" si="11">(B75-B$5)/B$6</f>
        <v>-1.2349229255441945</v>
      </c>
      <c r="J75" s="3">
        <f t="shared" ref="J75:J138" si="12">(C75-C$5)/C$6</f>
        <v>-0.81950929696984065</v>
      </c>
      <c r="K75" s="3">
        <f t="shared" ref="K75:K138" si="13">(D75-D$5)/D$6</f>
        <v>-0.60314894089161297</v>
      </c>
      <c r="L75" s="3">
        <f t="shared" ref="L75:L138" si="14">(E75-E$5)/E$6</f>
        <v>0.94559689103354394</v>
      </c>
      <c r="N75" s="3">
        <f t="shared" ref="N75:N138" si="15">$H$7+SUMPRODUCT($I$7:$L$7,I75:L75)</f>
        <v>1.7479179665631885</v>
      </c>
      <c r="O75" s="3">
        <f t="shared" ref="O75:O138" si="16">IF(N75&gt;-100, 1/(1+EXP(-N75)),0.0001)</f>
        <v>0.85169000422677299</v>
      </c>
      <c r="P75" s="3">
        <f t="shared" ref="P75:P138" si="17">IF(G75=0,IF(O75&lt;0.9999,LN(1-O75),-9.21),LN(O75))</f>
        <v>-0.16053266316465917</v>
      </c>
    </row>
    <row r="76" spans="1:16" x14ac:dyDescent="0.25">
      <c r="A76" s="1">
        <v>122</v>
      </c>
      <c r="B76" s="3">
        <v>1</v>
      </c>
      <c r="C76" s="3">
        <v>62</v>
      </c>
      <c r="D76" s="3">
        <v>20.62</v>
      </c>
      <c r="E76" s="3">
        <v>680</v>
      </c>
      <c r="G76" s="3">
        <v>0</v>
      </c>
      <c r="I76" s="3">
        <f t="shared" si="11"/>
        <v>0.80965145449586262</v>
      </c>
      <c r="J76" s="3">
        <f t="shared" si="12"/>
        <v>-0.23052273853543145</v>
      </c>
      <c r="K76" s="3">
        <f t="shared" si="13"/>
        <v>0.29473520390325647</v>
      </c>
      <c r="L76" s="3">
        <f t="shared" si="14"/>
        <v>-0.48064276361735014</v>
      </c>
      <c r="N76" s="3">
        <f t="shared" si="15"/>
        <v>1.2560053844084764</v>
      </c>
      <c r="O76" s="3">
        <f t="shared" si="16"/>
        <v>0.77833769055521418</v>
      </c>
      <c r="P76" s="3">
        <f t="shared" si="17"/>
        <v>-1.5066001838276508</v>
      </c>
    </row>
    <row r="77" spans="1:16" x14ac:dyDescent="0.25">
      <c r="A77" s="1">
        <v>123</v>
      </c>
      <c r="B77" s="3">
        <v>1</v>
      </c>
      <c r="C77" s="3">
        <v>59</v>
      </c>
      <c r="D77" s="3">
        <v>13.2</v>
      </c>
      <c r="E77" s="3">
        <v>665</v>
      </c>
      <c r="G77" s="3">
        <v>1</v>
      </c>
      <c r="I77" s="3">
        <f t="shared" si="11"/>
        <v>0.80965145449586262</v>
      </c>
      <c r="J77" s="3">
        <f t="shared" si="12"/>
        <v>-0.28574022838865731</v>
      </c>
      <c r="K77" s="3">
        <f t="shared" si="13"/>
        <v>-0.54013952722179781</v>
      </c>
      <c r="L77" s="3">
        <f t="shared" si="14"/>
        <v>-0.95605598183431484</v>
      </c>
      <c r="N77" s="3">
        <f t="shared" si="15"/>
        <v>1.3519755405538827</v>
      </c>
      <c r="O77" s="3">
        <f t="shared" si="16"/>
        <v>0.79445241723618731</v>
      </c>
      <c r="P77" s="3">
        <f t="shared" si="17"/>
        <v>-0.2301021849987461</v>
      </c>
    </row>
    <row r="78" spans="1:16" x14ac:dyDescent="0.25">
      <c r="A78" s="1">
        <v>124</v>
      </c>
      <c r="B78" s="3">
        <v>0</v>
      </c>
      <c r="C78" s="3">
        <v>42</v>
      </c>
      <c r="D78" s="3">
        <v>18.71</v>
      </c>
      <c r="E78" s="3">
        <v>680</v>
      </c>
      <c r="G78" s="3">
        <v>1</v>
      </c>
      <c r="I78" s="3">
        <f t="shared" si="11"/>
        <v>-1.2349229255441945</v>
      </c>
      <c r="J78" s="3">
        <f t="shared" si="12"/>
        <v>-0.59863933755693721</v>
      </c>
      <c r="K78" s="3">
        <f t="shared" si="13"/>
        <v>7.9828096565136064E-2</v>
      </c>
      <c r="L78" s="3">
        <f t="shared" si="14"/>
        <v>-0.48064276361735014</v>
      </c>
      <c r="N78" s="3">
        <f t="shared" si="15"/>
        <v>1.0161411815057855</v>
      </c>
      <c r="O78" s="3">
        <f t="shared" si="16"/>
        <v>0.73422026718374311</v>
      </c>
      <c r="P78" s="3">
        <f t="shared" si="17"/>
        <v>-0.30894620385509358</v>
      </c>
    </row>
    <row r="79" spans="1:16" x14ac:dyDescent="0.25">
      <c r="A79" s="1">
        <v>126</v>
      </c>
      <c r="B79" s="3">
        <v>0</v>
      </c>
      <c r="C79" s="3">
        <v>86</v>
      </c>
      <c r="D79" s="3">
        <v>20.23</v>
      </c>
      <c r="E79" s="3">
        <v>665</v>
      </c>
      <c r="G79" s="3">
        <v>1</v>
      </c>
      <c r="I79" s="3">
        <f t="shared" si="11"/>
        <v>-1.2349229255441945</v>
      </c>
      <c r="J79" s="3">
        <f t="shared" si="12"/>
        <v>0.21121718029037548</v>
      </c>
      <c r="K79" s="3">
        <f t="shared" si="13"/>
        <v>0.25085364795463494</v>
      </c>
      <c r="L79" s="3">
        <f t="shared" si="14"/>
        <v>-0.95605598183431484</v>
      </c>
      <c r="N79" s="3">
        <f t="shared" si="15"/>
        <v>0.81534448146758021</v>
      </c>
      <c r="O79" s="3">
        <f t="shared" si="16"/>
        <v>0.69324721008637025</v>
      </c>
      <c r="P79" s="3">
        <f t="shared" si="17"/>
        <v>-0.36636861889193822</v>
      </c>
    </row>
    <row r="80" spans="1:16" x14ac:dyDescent="0.25">
      <c r="A80" s="1">
        <v>133</v>
      </c>
      <c r="B80" s="3">
        <v>1</v>
      </c>
      <c r="C80" s="3">
        <v>52</v>
      </c>
      <c r="D80" s="3">
        <v>11.82</v>
      </c>
      <c r="E80" s="3">
        <v>715</v>
      </c>
      <c r="G80" s="3">
        <v>0</v>
      </c>
      <c r="I80" s="3">
        <f t="shared" si="11"/>
        <v>0.80965145449586262</v>
      </c>
      <c r="J80" s="3">
        <f t="shared" si="12"/>
        <v>-0.41458103804618435</v>
      </c>
      <c r="K80" s="3">
        <f t="shared" si="13"/>
        <v>-0.69541272519384278</v>
      </c>
      <c r="L80" s="3">
        <f t="shared" si="14"/>
        <v>0.62865474555556744</v>
      </c>
      <c r="N80" s="3">
        <f t="shared" si="15"/>
        <v>1.9734375021236947</v>
      </c>
      <c r="O80" s="3">
        <f t="shared" si="16"/>
        <v>0.87797985574948223</v>
      </c>
      <c r="P80" s="3">
        <f t="shared" si="17"/>
        <v>-2.1035691310716373</v>
      </c>
    </row>
    <row r="81" spans="1:16" x14ac:dyDescent="0.25">
      <c r="A81" s="1">
        <v>142</v>
      </c>
      <c r="B81" s="3">
        <v>0</v>
      </c>
      <c r="C81" s="3">
        <v>35</v>
      </c>
      <c r="D81" s="3">
        <v>11.42</v>
      </c>
      <c r="E81" s="3">
        <v>725</v>
      </c>
      <c r="G81" s="3">
        <v>1</v>
      </c>
      <c r="I81" s="3">
        <f t="shared" si="11"/>
        <v>-1.2349229255441945</v>
      </c>
      <c r="J81" s="3">
        <f t="shared" si="12"/>
        <v>-0.72748014721446419</v>
      </c>
      <c r="K81" s="3">
        <f t="shared" si="13"/>
        <v>-0.74041944924371095</v>
      </c>
      <c r="L81" s="3">
        <f t="shared" si="14"/>
        <v>0.94559689103354394</v>
      </c>
      <c r="N81" s="3">
        <f t="shared" si="15"/>
        <v>1.7954875787340416</v>
      </c>
      <c r="O81" s="3">
        <f t="shared" si="16"/>
        <v>0.85759875280929265</v>
      </c>
      <c r="P81" s="3">
        <f t="shared" si="17"/>
        <v>-0.15361894294686609</v>
      </c>
    </row>
    <row r="82" spans="1:16" x14ac:dyDescent="0.25">
      <c r="A82" s="1">
        <v>147</v>
      </c>
      <c r="B82" s="3">
        <v>0</v>
      </c>
      <c r="C82" s="3">
        <v>98</v>
      </c>
      <c r="D82" s="3">
        <v>24.44</v>
      </c>
      <c r="E82" s="3">
        <v>680</v>
      </c>
      <c r="G82" s="3">
        <v>1</v>
      </c>
      <c r="I82" s="3">
        <f t="shared" si="11"/>
        <v>-1.2349229255441945</v>
      </c>
      <c r="J82" s="3">
        <f t="shared" si="12"/>
        <v>0.43208713970327894</v>
      </c>
      <c r="K82" s="3">
        <f t="shared" si="13"/>
        <v>0.72454941857949728</v>
      </c>
      <c r="L82" s="3">
        <f t="shared" si="14"/>
        <v>-0.48064276361735014</v>
      </c>
      <c r="N82" s="3">
        <f t="shared" si="15"/>
        <v>0.84196239220118541</v>
      </c>
      <c r="O82" s="3">
        <f t="shared" si="16"/>
        <v>0.69887835744413751</v>
      </c>
      <c r="P82" s="3">
        <f t="shared" si="17"/>
        <v>-0.35827857557727316</v>
      </c>
    </row>
    <row r="83" spans="1:16" x14ac:dyDescent="0.25">
      <c r="A83" s="1">
        <v>149</v>
      </c>
      <c r="B83" s="3">
        <v>1</v>
      </c>
      <c r="C83" s="3">
        <v>103</v>
      </c>
      <c r="D83" s="3">
        <v>10.35</v>
      </c>
      <c r="E83" s="3">
        <v>670</v>
      </c>
      <c r="G83" s="3">
        <v>1</v>
      </c>
      <c r="I83" s="3">
        <f t="shared" si="11"/>
        <v>0.80965145449586262</v>
      </c>
      <c r="J83" s="3">
        <f t="shared" si="12"/>
        <v>0.5241162894586554</v>
      </c>
      <c r="K83" s="3">
        <f t="shared" si="13"/>
        <v>-0.86081243607710822</v>
      </c>
      <c r="L83" s="3">
        <f t="shared" si="14"/>
        <v>-0.79758490909532664</v>
      </c>
      <c r="N83" s="3">
        <f t="shared" si="15"/>
        <v>1.5406736884647858</v>
      </c>
      <c r="O83" s="3">
        <f t="shared" si="16"/>
        <v>0.82356263835765664</v>
      </c>
      <c r="P83" s="3">
        <f t="shared" si="17"/>
        <v>-0.19411566867770422</v>
      </c>
    </row>
    <row r="84" spans="1:16" x14ac:dyDescent="0.25">
      <c r="A84" s="1">
        <v>150</v>
      </c>
      <c r="B84" s="3">
        <v>1</v>
      </c>
      <c r="C84" s="3">
        <v>130</v>
      </c>
      <c r="D84" s="3">
        <v>9.23</v>
      </c>
      <c r="E84" s="3">
        <v>710</v>
      </c>
      <c r="G84" s="3">
        <v>0</v>
      </c>
      <c r="I84" s="3">
        <f t="shared" si="11"/>
        <v>0.80965145449586262</v>
      </c>
      <c r="J84" s="3">
        <f t="shared" si="12"/>
        <v>1.0210736981376882</v>
      </c>
      <c r="K84" s="3">
        <f t="shared" si="13"/>
        <v>-0.98683126341673899</v>
      </c>
      <c r="L84" s="3">
        <f t="shared" si="14"/>
        <v>0.47018367281657925</v>
      </c>
      <c r="N84" s="3">
        <f t="shared" si="15"/>
        <v>2.0586231513136837</v>
      </c>
      <c r="O84" s="3">
        <f t="shared" si="16"/>
        <v>0.88681604460167951</v>
      </c>
      <c r="P84" s="3">
        <f t="shared" si="17"/>
        <v>-2.1787408600226121</v>
      </c>
    </row>
    <row r="85" spans="1:16" x14ac:dyDescent="0.25">
      <c r="A85" s="1">
        <v>151</v>
      </c>
      <c r="B85" s="3">
        <v>1</v>
      </c>
      <c r="C85" s="3">
        <v>60</v>
      </c>
      <c r="D85" s="3">
        <v>19.63</v>
      </c>
      <c r="E85" s="3">
        <v>720</v>
      </c>
      <c r="G85" s="3">
        <v>1</v>
      </c>
      <c r="I85" s="3">
        <f t="shared" si="11"/>
        <v>0.80965145449586262</v>
      </c>
      <c r="J85" s="3">
        <f t="shared" si="12"/>
        <v>-0.267334398437582</v>
      </c>
      <c r="K85" s="3">
        <f t="shared" si="13"/>
        <v>0.18334356187983258</v>
      </c>
      <c r="L85" s="3">
        <f t="shared" si="14"/>
        <v>0.78712581829455575</v>
      </c>
      <c r="N85" s="3">
        <f t="shared" si="15"/>
        <v>1.7512496819641323</v>
      </c>
      <c r="O85" s="3">
        <f t="shared" si="16"/>
        <v>0.85211035406967806</v>
      </c>
      <c r="P85" s="3">
        <f t="shared" si="17"/>
        <v>-0.16003923698431269</v>
      </c>
    </row>
    <row r="86" spans="1:16" x14ac:dyDescent="0.25">
      <c r="A86" s="1">
        <v>153</v>
      </c>
      <c r="B86" s="3">
        <v>0</v>
      </c>
      <c r="C86" s="3">
        <v>21</v>
      </c>
      <c r="D86" s="3">
        <v>8.34</v>
      </c>
      <c r="E86" s="3">
        <v>685</v>
      </c>
      <c r="G86" s="3">
        <v>1</v>
      </c>
      <c r="I86" s="3">
        <f t="shared" si="11"/>
        <v>-1.2349229255441945</v>
      </c>
      <c r="J86" s="3">
        <f t="shared" si="12"/>
        <v>-0.98516176652951826</v>
      </c>
      <c r="K86" s="3">
        <f t="shared" si="13"/>
        <v>-1.0869712244276957</v>
      </c>
      <c r="L86" s="3">
        <f t="shared" si="14"/>
        <v>-0.32217169087836195</v>
      </c>
      <c r="N86" s="3">
        <f t="shared" si="15"/>
        <v>1.438692206533974</v>
      </c>
      <c r="O86" s="3">
        <f t="shared" si="16"/>
        <v>0.80825205042991644</v>
      </c>
      <c r="P86" s="3">
        <f t="shared" si="17"/>
        <v>-0.21288132550394925</v>
      </c>
    </row>
    <row r="87" spans="1:16" x14ac:dyDescent="0.25">
      <c r="A87" s="1">
        <v>155</v>
      </c>
      <c r="B87" s="3">
        <v>1</v>
      </c>
      <c r="C87" s="3">
        <v>80</v>
      </c>
      <c r="D87" s="3">
        <v>4.26</v>
      </c>
      <c r="E87" s="3">
        <v>740</v>
      </c>
      <c r="G87" s="3">
        <v>1</v>
      </c>
      <c r="I87" s="3">
        <f t="shared" si="11"/>
        <v>0.80965145449586262</v>
      </c>
      <c r="J87" s="3">
        <f t="shared" si="12"/>
        <v>0.10078220058392375</v>
      </c>
      <c r="K87" s="3">
        <f t="shared" si="13"/>
        <v>-1.5460398097363506</v>
      </c>
      <c r="L87" s="3">
        <f t="shared" si="14"/>
        <v>1.4210101092505085</v>
      </c>
      <c r="N87" s="3">
        <f t="shared" si="15"/>
        <v>2.554111855939289</v>
      </c>
      <c r="O87" s="3">
        <f t="shared" si="16"/>
        <v>0.92784926758282793</v>
      </c>
      <c r="P87" s="3">
        <f t="shared" si="17"/>
        <v>-7.4885986562335236E-2</v>
      </c>
    </row>
    <row r="88" spans="1:16" x14ac:dyDescent="0.25">
      <c r="A88" s="1">
        <v>156</v>
      </c>
      <c r="B88" s="3">
        <v>0</v>
      </c>
      <c r="C88" s="3">
        <v>61.991999999999997</v>
      </c>
      <c r="D88" s="3">
        <v>15.91</v>
      </c>
      <c r="E88" s="3">
        <v>660</v>
      </c>
      <c r="G88" s="3">
        <v>0</v>
      </c>
      <c r="I88" s="3">
        <f t="shared" si="11"/>
        <v>-1.2349229255441945</v>
      </c>
      <c r="J88" s="3">
        <f t="shared" si="12"/>
        <v>-0.23066998517504009</v>
      </c>
      <c r="K88" s="3">
        <f t="shared" si="13"/>
        <v>-0.23521897178394099</v>
      </c>
      <c r="L88" s="3">
        <f t="shared" si="14"/>
        <v>-1.114527054573303</v>
      </c>
      <c r="N88" s="3">
        <f t="shared" si="15"/>
        <v>0.90039589285460386</v>
      </c>
      <c r="O88" s="3">
        <f t="shared" si="16"/>
        <v>0.71103085193347981</v>
      </c>
      <c r="P88" s="3">
        <f t="shared" si="17"/>
        <v>-1.2414353506634148</v>
      </c>
    </row>
    <row r="89" spans="1:16" x14ac:dyDescent="0.25">
      <c r="A89" s="1">
        <v>157</v>
      </c>
      <c r="B89" s="3">
        <v>1</v>
      </c>
      <c r="C89" s="3">
        <v>150</v>
      </c>
      <c r="D89" s="3">
        <v>17.53</v>
      </c>
      <c r="E89" s="3">
        <v>710</v>
      </c>
      <c r="G89" s="3">
        <v>1</v>
      </c>
      <c r="I89" s="3">
        <f t="shared" si="11"/>
        <v>0.80965145449586262</v>
      </c>
      <c r="J89" s="3">
        <f t="shared" si="12"/>
        <v>1.3891902971591938</v>
      </c>
      <c r="K89" s="3">
        <f t="shared" si="13"/>
        <v>-5.2941739381974919E-2</v>
      </c>
      <c r="L89" s="3">
        <f t="shared" si="14"/>
        <v>0.47018367281657925</v>
      </c>
      <c r="N89" s="3">
        <f t="shared" si="15"/>
        <v>1.7684585602297831</v>
      </c>
      <c r="O89" s="3">
        <f t="shared" si="16"/>
        <v>0.85426587322844882</v>
      </c>
      <c r="P89" s="3">
        <f t="shared" si="17"/>
        <v>-0.15751280668035408</v>
      </c>
    </row>
    <row r="90" spans="1:16" x14ac:dyDescent="0.25">
      <c r="A90" s="1">
        <v>158</v>
      </c>
      <c r="B90" s="3">
        <v>1</v>
      </c>
      <c r="C90" s="3">
        <v>53.67445</v>
      </c>
      <c r="D90" s="3">
        <v>11.47</v>
      </c>
      <c r="E90" s="3">
        <v>660</v>
      </c>
      <c r="G90" s="3">
        <v>1</v>
      </c>
      <c r="I90" s="3">
        <f t="shared" si="11"/>
        <v>0.80965145449586262</v>
      </c>
      <c r="J90" s="3">
        <f t="shared" si="12"/>
        <v>-0.3837613960846063</v>
      </c>
      <c r="K90" s="3">
        <f t="shared" si="13"/>
        <v>-0.73479360873747734</v>
      </c>
      <c r="L90" s="3">
        <f t="shared" si="14"/>
        <v>-1.114527054573303</v>
      </c>
      <c r="N90" s="3">
        <f t="shared" si="15"/>
        <v>1.3541894807051873</v>
      </c>
      <c r="O90" s="3">
        <f t="shared" si="16"/>
        <v>0.7948137130582964</v>
      </c>
      <c r="P90" s="3">
        <f t="shared" si="17"/>
        <v>-0.22964751498288638</v>
      </c>
    </row>
    <row r="91" spans="1:16" x14ac:dyDescent="0.25">
      <c r="A91" s="1">
        <v>160</v>
      </c>
      <c r="B91" s="3">
        <v>1</v>
      </c>
      <c r="C91" s="3">
        <v>60</v>
      </c>
      <c r="D91" s="3">
        <v>27.14</v>
      </c>
      <c r="E91" s="3">
        <v>670</v>
      </c>
      <c r="G91" s="3">
        <v>1</v>
      </c>
      <c r="I91" s="3">
        <f t="shared" si="11"/>
        <v>0.80965145449586262</v>
      </c>
      <c r="J91" s="3">
        <f t="shared" si="12"/>
        <v>-0.267334398437582</v>
      </c>
      <c r="K91" s="3">
        <f t="shared" si="13"/>
        <v>1.0283448059161071</v>
      </c>
      <c r="L91" s="3">
        <f t="shared" si="14"/>
        <v>-0.79758490909532664</v>
      </c>
      <c r="N91" s="3">
        <f t="shared" si="15"/>
        <v>0.90199761374578968</v>
      </c>
      <c r="O91" s="3">
        <f t="shared" si="16"/>
        <v>0.7113598398129658</v>
      </c>
      <c r="P91" s="3">
        <f t="shared" si="17"/>
        <v>-0.340576873390533</v>
      </c>
    </row>
    <row r="92" spans="1:16" x14ac:dyDescent="0.25">
      <c r="A92" s="1">
        <v>162</v>
      </c>
      <c r="B92" s="3">
        <v>1</v>
      </c>
      <c r="C92" s="3">
        <v>123.52800000000001</v>
      </c>
      <c r="D92" s="3">
        <v>5.61</v>
      </c>
      <c r="E92" s="3">
        <v>815</v>
      </c>
      <c r="G92" s="3">
        <v>1</v>
      </c>
      <c r="I92" s="3">
        <f t="shared" si="11"/>
        <v>0.80965145449586262</v>
      </c>
      <c r="J92" s="3">
        <f t="shared" si="12"/>
        <v>0.90195116669432895</v>
      </c>
      <c r="K92" s="3">
        <f t="shared" si="13"/>
        <v>-1.3941421160680458</v>
      </c>
      <c r="L92" s="3">
        <f t="shared" si="14"/>
        <v>3.7980762003353323</v>
      </c>
      <c r="N92" s="3">
        <f t="shared" si="15"/>
        <v>3.3951094127065256</v>
      </c>
      <c r="O92" s="3">
        <f t="shared" si="16"/>
        <v>0.96755134227963002</v>
      </c>
      <c r="P92" s="3">
        <f t="shared" si="17"/>
        <v>-3.2986788530511318E-2</v>
      </c>
    </row>
    <row r="93" spans="1:16" x14ac:dyDescent="0.25">
      <c r="A93" s="1">
        <v>164</v>
      </c>
      <c r="B93" s="3">
        <v>1</v>
      </c>
      <c r="C93" s="3">
        <v>95</v>
      </c>
      <c r="D93" s="3">
        <v>9.5500000000000007</v>
      </c>
      <c r="E93" s="3">
        <v>670</v>
      </c>
      <c r="G93" s="3">
        <v>1</v>
      </c>
      <c r="I93" s="3">
        <f t="shared" si="11"/>
        <v>0.80965145449586262</v>
      </c>
      <c r="J93" s="3">
        <f t="shared" si="12"/>
        <v>0.37686964985005306</v>
      </c>
      <c r="K93" s="3">
        <f t="shared" si="13"/>
        <v>-0.95082588417684444</v>
      </c>
      <c r="L93" s="3">
        <f t="shared" si="14"/>
        <v>-0.79758490909532664</v>
      </c>
      <c r="N93" s="3">
        <f t="shared" si="15"/>
        <v>1.5648793989337308</v>
      </c>
      <c r="O93" s="3">
        <f t="shared" si="16"/>
        <v>0.82705240040242101</v>
      </c>
      <c r="P93" s="3">
        <f t="shared" si="17"/>
        <v>-0.18988722393136825</v>
      </c>
    </row>
    <row r="94" spans="1:16" x14ac:dyDescent="0.25">
      <c r="A94" s="1">
        <v>165</v>
      </c>
      <c r="B94" s="3">
        <v>0</v>
      </c>
      <c r="C94" s="3">
        <v>29.004000000000001</v>
      </c>
      <c r="D94" s="3">
        <v>9.76</v>
      </c>
      <c r="E94" s="3">
        <v>725</v>
      </c>
      <c r="G94" s="3">
        <v>1</v>
      </c>
      <c r="I94" s="3">
        <f t="shared" si="11"/>
        <v>-1.2349229255441945</v>
      </c>
      <c r="J94" s="3">
        <f t="shared" si="12"/>
        <v>-0.83784150360111154</v>
      </c>
      <c r="K94" s="3">
        <f t="shared" si="13"/>
        <v>-0.92719735405066372</v>
      </c>
      <c r="L94" s="3">
        <f t="shared" si="14"/>
        <v>0.94559689103354394</v>
      </c>
      <c r="N94" s="3">
        <f t="shared" si="15"/>
        <v>1.8522839164975311</v>
      </c>
      <c r="O94" s="3">
        <f t="shared" si="16"/>
        <v>0.86439503800426487</v>
      </c>
      <c r="P94" s="3">
        <f t="shared" si="17"/>
        <v>-0.14572539475891225</v>
      </c>
    </row>
    <row r="95" spans="1:16" x14ac:dyDescent="0.25">
      <c r="A95" s="1">
        <v>167</v>
      </c>
      <c r="B95" s="3">
        <v>0</v>
      </c>
      <c r="C95" s="3">
        <v>60</v>
      </c>
      <c r="D95" s="3">
        <v>16.66</v>
      </c>
      <c r="E95" s="3">
        <v>675</v>
      </c>
      <c r="G95" s="3">
        <v>0</v>
      </c>
      <c r="I95" s="3">
        <f t="shared" si="11"/>
        <v>-1.2349229255441945</v>
      </c>
      <c r="J95" s="3">
        <f t="shared" si="12"/>
        <v>-0.267334398437582</v>
      </c>
      <c r="K95" s="3">
        <f t="shared" si="13"/>
        <v>-0.15083136419043824</v>
      </c>
      <c r="L95" s="3">
        <f t="shared" si="14"/>
        <v>-0.63911383635633834</v>
      </c>
      <c r="N95" s="3">
        <f t="shared" si="15"/>
        <v>1.0444707608761239</v>
      </c>
      <c r="O95" s="3">
        <f t="shared" si="16"/>
        <v>0.73971172080140446</v>
      </c>
      <c r="P95" s="3">
        <f t="shared" si="17"/>
        <v>-1.34596549604537</v>
      </c>
    </row>
    <row r="96" spans="1:16" x14ac:dyDescent="0.25">
      <c r="A96" s="1">
        <v>170</v>
      </c>
      <c r="B96" s="3">
        <v>1</v>
      </c>
      <c r="C96" s="3">
        <v>57</v>
      </c>
      <c r="D96" s="3">
        <v>15.43</v>
      </c>
      <c r="E96" s="3">
        <v>670</v>
      </c>
      <c r="G96" s="3">
        <v>1</v>
      </c>
      <c r="I96" s="3">
        <f t="shared" si="11"/>
        <v>0.80965145449586262</v>
      </c>
      <c r="J96" s="3">
        <f t="shared" si="12"/>
        <v>-0.32255188829080789</v>
      </c>
      <c r="K96" s="3">
        <f t="shared" si="13"/>
        <v>-0.28922704064378285</v>
      </c>
      <c r="L96" s="3">
        <f t="shared" si="14"/>
        <v>-0.79758490909532664</v>
      </c>
      <c r="N96" s="3">
        <f t="shared" si="15"/>
        <v>1.3269969921780957</v>
      </c>
      <c r="O96" s="3">
        <f t="shared" si="16"/>
        <v>0.79034346823245061</v>
      </c>
      <c r="P96" s="3">
        <f t="shared" si="17"/>
        <v>-0.23528765809162952</v>
      </c>
    </row>
    <row r="97" spans="1:16" x14ac:dyDescent="0.25">
      <c r="A97" s="1">
        <v>173</v>
      </c>
      <c r="B97" s="3">
        <v>1</v>
      </c>
      <c r="C97" s="3">
        <v>20.5</v>
      </c>
      <c r="D97" s="3">
        <v>17.68</v>
      </c>
      <c r="E97" s="3">
        <v>660</v>
      </c>
      <c r="G97" s="3">
        <v>1</v>
      </c>
      <c r="I97" s="3">
        <f t="shared" si="11"/>
        <v>0.80965145449586262</v>
      </c>
      <c r="J97" s="3">
        <f t="shared" si="12"/>
        <v>-0.99436468150505597</v>
      </c>
      <c r="K97" s="3">
        <f t="shared" si="13"/>
        <v>-3.6064217863274524E-2</v>
      </c>
      <c r="L97" s="3">
        <f t="shared" si="14"/>
        <v>-1.114527054573303</v>
      </c>
      <c r="N97" s="3">
        <f t="shared" si="15"/>
        <v>1.107267341282173</v>
      </c>
      <c r="O97" s="3">
        <f t="shared" si="16"/>
        <v>0.75161930845665237</v>
      </c>
      <c r="P97" s="3">
        <f t="shared" si="17"/>
        <v>-0.28552532196884944</v>
      </c>
    </row>
    <row r="98" spans="1:16" x14ac:dyDescent="0.25">
      <c r="A98" s="1">
        <v>176</v>
      </c>
      <c r="B98" s="3">
        <v>1</v>
      </c>
      <c r="C98" s="3">
        <v>84</v>
      </c>
      <c r="D98" s="3">
        <v>17.600000000000001</v>
      </c>
      <c r="E98" s="3">
        <v>690</v>
      </c>
      <c r="G98" s="3">
        <v>1</v>
      </c>
      <c r="I98" s="3">
        <f t="shared" si="11"/>
        <v>0.80965145449586262</v>
      </c>
      <c r="J98" s="3">
        <f t="shared" si="12"/>
        <v>0.1744055203882249</v>
      </c>
      <c r="K98" s="3">
        <f t="shared" si="13"/>
        <v>-4.5065562673247961E-2</v>
      </c>
      <c r="L98" s="3">
        <f t="shared" si="14"/>
        <v>-0.1637006181393737</v>
      </c>
      <c r="N98" s="3">
        <f t="shared" si="15"/>
        <v>1.4948202324912914</v>
      </c>
      <c r="O98" s="3">
        <f t="shared" si="16"/>
        <v>0.81680066108087146</v>
      </c>
      <c r="P98" s="3">
        <f t="shared" si="17"/>
        <v>-0.20236020277736694</v>
      </c>
    </row>
    <row r="99" spans="1:16" x14ac:dyDescent="0.25">
      <c r="A99" s="1">
        <v>177</v>
      </c>
      <c r="B99" s="3">
        <v>1</v>
      </c>
      <c r="C99" s="3">
        <v>20.8</v>
      </c>
      <c r="D99" s="3">
        <v>34.159999999999997</v>
      </c>
      <c r="E99" s="3">
        <v>685</v>
      </c>
      <c r="G99" s="3">
        <v>1</v>
      </c>
      <c r="I99" s="3">
        <f t="shared" si="11"/>
        <v>0.80965145449586262</v>
      </c>
      <c r="J99" s="3">
        <f t="shared" si="12"/>
        <v>-0.98884293251973343</v>
      </c>
      <c r="K99" s="3">
        <f t="shared" si="13"/>
        <v>1.8182128129912927</v>
      </c>
      <c r="L99" s="3">
        <f t="shared" si="14"/>
        <v>-0.32217169087836195</v>
      </c>
      <c r="N99" s="3">
        <f t="shared" si="15"/>
        <v>0.79446429413961317</v>
      </c>
      <c r="O99" s="3">
        <f t="shared" si="16"/>
        <v>0.68878909639269215</v>
      </c>
      <c r="P99" s="3">
        <f t="shared" si="17"/>
        <v>-0.3728201558535319</v>
      </c>
    </row>
    <row r="100" spans="1:16" x14ac:dyDescent="0.25">
      <c r="A100" s="1">
        <v>178</v>
      </c>
      <c r="B100" s="3">
        <v>0</v>
      </c>
      <c r="C100" s="3">
        <v>104</v>
      </c>
      <c r="D100" s="3">
        <v>18.66</v>
      </c>
      <c r="E100" s="3">
        <v>700</v>
      </c>
      <c r="G100" s="3">
        <v>1</v>
      </c>
      <c r="I100" s="3">
        <f t="shared" si="11"/>
        <v>-1.2349229255441945</v>
      </c>
      <c r="J100" s="3">
        <f t="shared" si="12"/>
        <v>0.54252211940973072</v>
      </c>
      <c r="K100" s="3">
        <f t="shared" si="13"/>
        <v>7.4202256058902474E-2</v>
      </c>
      <c r="L100" s="3">
        <f t="shared" si="14"/>
        <v>0.15324152733860277</v>
      </c>
      <c r="N100" s="3">
        <f t="shared" si="15"/>
        <v>1.2865723434846472</v>
      </c>
      <c r="O100" s="3">
        <f t="shared" si="16"/>
        <v>0.78356645771068634</v>
      </c>
      <c r="P100" s="3">
        <f t="shared" si="17"/>
        <v>-0.24389939919969067</v>
      </c>
    </row>
    <row r="101" spans="1:16" x14ac:dyDescent="0.25">
      <c r="A101" s="1">
        <v>179</v>
      </c>
      <c r="B101" s="3">
        <v>0</v>
      </c>
      <c r="C101" s="3">
        <v>49</v>
      </c>
      <c r="D101" s="3">
        <v>22.7</v>
      </c>
      <c r="E101" s="3">
        <v>680</v>
      </c>
      <c r="G101" s="3">
        <v>1</v>
      </c>
      <c r="I101" s="3">
        <f t="shared" si="11"/>
        <v>-1.2349229255441945</v>
      </c>
      <c r="J101" s="3">
        <f t="shared" si="12"/>
        <v>-0.46979852789941018</v>
      </c>
      <c r="K101" s="3">
        <f t="shared" si="13"/>
        <v>0.52877016896257056</v>
      </c>
      <c r="L101" s="3">
        <f t="shared" si="14"/>
        <v>-0.48064276361735014</v>
      </c>
      <c r="N101" s="3">
        <f t="shared" si="15"/>
        <v>0.87503268705832227</v>
      </c>
      <c r="O101" s="3">
        <f t="shared" si="16"/>
        <v>0.70579181534146218</v>
      </c>
      <c r="P101" s="3">
        <f t="shared" si="17"/>
        <v>-0.34843496409403341</v>
      </c>
    </row>
    <row r="102" spans="1:16" x14ac:dyDescent="0.25">
      <c r="A102" s="1">
        <v>180</v>
      </c>
      <c r="B102" s="3">
        <v>1</v>
      </c>
      <c r="C102" s="3">
        <v>125</v>
      </c>
      <c r="D102" s="3">
        <v>4.0999999999999996</v>
      </c>
      <c r="E102" s="3">
        <v>665</v>
      </c>
      <c r="G102" s="3">
        <v>1</v>
      </c>
      <c r="I102" s="3">
        <f t="shared" si="11"/>
        <v>0.80965145449586262</v>
      </c>
      <c r="J102" s="3">
        <f t="shared" si="12"/>
        <v>0.92904454838231176</v>
      </c>
      <c r="K102" s="3">
        <f t="shared" si="13"/>
        <v>-1.564042499356298</v>
      </c>
      <c r="L102" s="3">
        <f t="shared" si="14"/>
        <v>-0.95605598183431484</v>
      </c>
      <c r="N102" s="3">
        <f t="shared" si="15"/>
        <v>1.7245815949170127</v>
      </c>
      <c r="O102" s="3">
        <f t="shared" si="16"/>
        <v>0.8487180339015612</v>
      </c>
      <c r="P102" s="3">
        <f t="shared" si="17"/>
        <v>-0.16402826337923584</v>
      </c>
    </row>
    <row r="103" spans="1:16" x14ac:dyDescent="0.25">
      <c r="A103" s="1">
        <v>181</v>
      </c>
      <c r="B103" s="3">
        <v>1</v>
      </c>
      <c r="C103" s="3">
        <v>45</v>
      </c>
      <c r="D103" s="3">
        <v>17.25</v>
      </c>
      <c r="E103" s="3">
        <v>670</v>
      </c>
      <c r="G103" s="3">
        <v>1</v>
      </c>
      <c r="I103" s="3">
        <f t="shared" si="11"/>
        <v>0.80965145449586262</v>
      </c>
      <c r="J103" s="3">
        <f t="shared" si="12"/>
        <v>-0.54342184770371138</v>
      </c>
      <c r="K103" s="3">
        <f t="shared" si="13"/>
        <v>-8.4446446216882742E-2</v>
      </c>
      <c r="L103" s="3">
        <f t="shared" si="14"/>
        <v>-0.79758490909532664</v>
      </c>
      <c r="N103" s="3">
        <f t="shared" si="15"/>
        <v>1.2532192164477287</v>
      </c>
      <c r="O103" s="3">
        <f t="shared" si="16"/>
        <v>0.77785662545438528</v>
      </c>
      <c r="P103" s="3">
        <f t="shared" si="17"/>
        <v>-0.2512130578348537</v>
      </c>
    </row>
    <row r="104" spans="1:16" x14ac:dyDescent="0.25">
      <c r="A104" s="1">
        <v>182</v>
      </c>
      <c r="B104" s="3">
        <v>1</v>
      </c>
      <c r="C104" s="3">
        <v>137.5</v>
      </c>
      <c r="D104" s="3">
        <v>29.14</v>
      </c>
      <c r="E104" s="3">
        <v>730</v>
      </c>
      <c r="G104" s="3">
        <v>0</v>
      </c>
      <c r="I104" s="3">
        <f t="shared" si="11"/>
        <v>0.80965145449586262</v>
      </c>
      <c r="J104" s="3">
        <f t="shared" si="12"/>
        <v>1.1591174227707528</v>
      </c>
      <c r="K104" s="3">
        <f t="shared" si="13"/>
        <v>1.2533784261654479</v>
      </c>
      <c r="L104" s="3">
        <f t="shared" si="14"/>
        <v>1.1040679637725321</v>
      </c>
      <c r="N104" s="3">
        <f t="shared" si="15"/>
        <v>1.5676994457190319</v>
      </c>
      <c r="O104" s="3">
        <f t="shared" si="16"/>
        <v>0.82745539871202589</v>
      </c>
      <c r="P104" s="3">
        <f t="shared" si="17"/>
        <v>-1.7570995177399769</v>
      </c>
    </row>
    <row r="105" spans="1:16" x14ac:dyDescent="0.25">
      <c r="A105" s="1">
        <v>185</v>
      </c>
      <c r="B105" s="3">
        <v>1</v>
      </c>
      <c r="C105" s="3">
        <v>70</v>
      </c>
      <c r="D105" s="3">
        <v>38.92</v>
      </c>
      <c r="E105" s="3">
        <v>680</v>
      </c>
      <c r="G105" s="3">
        <v>1</v>
      </c>
      <c r="I105" s="3">
        <f t="shared" si="11"/>
        <v>0.80965145449586262</v>
      </c>
      <c r="J105" s="3">
        <f t="shared" si="12"/>
        <v>-8.3276098926829134E-2</v>
      </c>
      <c r="K105" s="3">
        <f t="shared" si="13"/>
        <v>2.3537928291847239</v>
      </c>
      <c r="L105" s="3">
        <f t="shared" si="14"/>
        <v>-0.48064276361735014</v>
      </c>
      <c r="N105" s="3">
        <f t="shared" si="15"/>
        <v>0.59388213251859323</v>
      </c>
      <c r="O105" s="3">
        <f t="shared" si="16"/>
        <v>0.64425539056601488</v>
      </c>
      <c r="P105" s="3">
        <f t="shared" si="17"/>
        <v>-0.43966006228867999</v>
      </c>
    </row>
    <row r="106" spans="1:16" x14ac:dyDescent="0.25">
      <c r="A106" s="1">
        <v>186</v>
      </c>
      <c r="B106" s="3">
        <v>1</v>
      </c>
      <c r="C106" s="3">
        <v>115</v>
      </c>
      <c r="D106" s="3">
        <v>11.58</v>
      </c>
      <c r="E106" s="3">
        <v>685</v>
      </c>
      <c r="G106" s="3">
        <v>0</v>
      </c>
      <c r="I106" s="3">
        <f t="shared" si="11"/>
        <v>0.80965145449586262</v>
      </c>
      <c r="J106" s="3">
        <f t="shared" si="12"/>
        <v>0.74498624887155884</v>
      </c>
      <c r="K106" s="3">
        <f t="shared" si="13"/>
        <v>-0.72241675962376362</v>
      </c>
      <c r="L106" s="3">
        <f t="shared" si="14"/>
        <v>-0.32217169087836195</v>
      </c>
      <c r="N106" s="3">
        <f t="shared" si="15"/>
        <v>1.6759198433946423</v>
      </c>
      <c r="O106" s="3">
        <f t="shared" si="16"/>
        <v>0.84236349491321671</v>
      </c>
      <c r="P106" s="3">
        <f t="shared" si="17"/>
        <v>-1.8474634971194217</v>
      </c>
    </row>
    <row r="107" spans="1:16" x14ac:dyDescent="0.25">
      <c r="A107" s="1">
        <v>187</v>
      </c>
      <c r="B107" s="3">
        <v>1</v>
      </c>
      <c r="C107" s="3">
        <v>125</v>
      </c>
      <c r="D107" s="3">
        <v>16.39</v>
      </c>
      <c r="E107" s="3">
        <v>670</v>
      </c>
      <c r="G107" s="3">
        <v>1</v>
      </c>
      <c r="I107" s="3">
        <f t="shared" si="11"/>
        <v>0.80965145449586262</v>
      </c>
      <c r="J107" s="3">
        <f t="shared" si="12"/>
        <v>0.92904454838231176</v>
      </c>
      <c r="K107" s="3">
        <f t="shared" si="13"/>
        <v>-0.18121090292409919</v>
      </c>
      <c r="L107" s="3">
        <f t="shared" si="14"/>
        <v>-0.79758490909532664</v>
      </c>
      <c r="N107" s="3">
        <f t="shared" si="15"/>
        <v>1.3341306498719636</v>
      </c>
      <c r="O107" s="3">
        <f t="shared" si="16"/>
        <v>0.79152307188475102</v>
      </c>
      <c r="P107" s="3">
        <f t="shared" si="17"/>
        <v>-0.23379625051578937</v>
      </c>
    </row>
    <row r="108" spans="1:16" x14ac:dyDescent="0.25">
      <c r="A108" s="1">
        <v>193</v>
      </c>
      <c r="B108" s="3">
        <v>0</v>
      </c>
      <c r="C108" s="3">
        <v>49</v>
      </c>
      <c r="D108" s="3">
        <v>25.96</v>
      </c>
      <c r="E108" s="3">
        <v>680</v>
      </c>
      <c r="G108" s="3">
        <v>0</v>
      </c>
      <c r="I108" s="3">
        <f t="shared" si="11"/>
        <v>-1.2349229255441945</v>
      </c>
      <c r="J108" s="3">
        <f t="shared" si="12"/>
        <v>-0.46979852789941018</v>
      </c>
      <c r="K108" s="3">
        <f t="shared" si="13"/>
        <v>0.8955749699689961</v>
      </c>
      <c r="L108" s="3">
        <f t="shared" si="14"/>
        <v>-0.48064276361735014</v>
      </c>
      <c r="N108" s="3">
        <f t="shared" si="15"/>
        <v>0.75619776219933588</v>
      </c>
      <c r="O108" s="3">
        <f t="shared" si="16"/>
        <v>0.68052765818473038</v>
      </c>
      <c r="P108" s="3">
        <f t="shared" si="17"/>
        <v>-1.1410845760000521</v>
      </c>
    </row>
    <row r="109" spans="1:16" x14ac:dyDescent="0.25">
      <c r="A109" s="1">
        <v>195</v>
      </c>
      <c r="B109" s="3">
        <v>1</v>
      </c>
      <c r="C109" s="3">
        <v>78</v>
      </c>
      <c r="D109" s="3">
        <v>17.829999999999998</v>
      </c>
      <c r="E109" s="3">
        <v>725</v>
      </c>
      <c r="G109" s="3">
        <v>1</v>
      </c>
      <c r="I109" s="3">
        <f t="shared" si="11"/>
        <v>0.80965145449586262</v>
      </c>
      <c r="J109" s="3">
        <f t="shared" si="12"/>
        <v>6.3970540681773172E-2</v>
      </c>
      <c r="K109" s="3">
        <f t="shared" si="13"/>
        <v>-1.9186696344574133E-2</v>
      </c>
      <c r="L109" s="3">
        <f t="shared" si="14"/>
        <v>0.94559689103354394</v>
      </c>
      <c r="N109" s="3">
        <f t="shared" si="15"/>
        <v>1.8855650159741688</v>
      </c>
      <c r="O109" s="3">
        <f t="shared" si="16"/>
        <v>0.86824902901205581</v>
      </c>
      <c r="P109" s="3">
        <f t="shared" si="17"/>
        <v>-0.14127670568618531</v>
      </c>
    </row>
    <row r="110" spans="1:16" x14ac:dyDescent="0.25">
      <c r="A110" s="1">
        <v>196</v>
      </c>
      <c r="B110" s="3">
        <v>1</v>
      </c>
      <c r="C110" s="3">
        <v>60</v>
      </c>
      <c r="D110" s="3">
        <v>11.7</v>
      </c>
      <c r="E110" s="3">
        <v>665</v>
      </c>
      <c r="G110" s="3">
        <v>1</v>
      </c>
      <c r="I110" s="3">
        <f t="shared" si="11"/>
        <v>0.80965145449586262</v>
      </c>
      <c r="J110" s="3">
        <f t="shared" si="12"/>
        <v>-0.267334398437582</v>
      </c>
      <c r="K110" s="3">
        <f t="shared" si="13"/>
        <v>-0.70891474240880326</v>
      </c>
      <c r="L110" s="3">
        <f t="shared" si="14"/>
        <v>-0.95605598183431484</v>
      </c>
      <c r="N110" s="3">
        <f t="shared" si="15"/>
        <v>1.4072737162466074</v>
      </c>
      <c r="O110" s="3">
        <f t="shared" si="16"/>
        <v>0.80333558097810398</v>
      </c>
      <c r="P110" s="3">
        <f t="shared" si="17"/>
        <v>-0.21898274327140543</v>
      </c>
    </row>
    <row r="111" spans="1:16" x14ac:dyDescent="0.25">
      <c r="A111" s="1">
        <v>197</v>
      </c>
      <c r="B111" s="3">
        <v>1</v>
      </c>
      <c r="C111" s="3">
        <v>170</v>
      </c>
      <c r="D111" s="3">
        <v>13.77</v>
      </c>
      <c r="E111" s="3">
        <v>675</v>
      </c>
      <c r="G111" s="3">
        <v>0</v>
      </c>
      <c r="I111" s="3">
        <f t="shared" si="11"/>
        <v>0.80965145449586262</v>
      </c>
      <c r="J111" s="3">
        <f t="shared" si="12"/>
        <v>1.7573068961806997</v>
      </c>
      <c r="K111" s="3">
        <f t="shared" si="13"/>
        <v>-0.47600494545073563</v>
      </c>
      <c r="L111" s="3">
        <f t="shared" si="14"/>
        <v>-0.63911383635633834</v>
      </c>
      <c r="N111" s="3">
        <f t="shared" si="15"/>
        <v>1.5150642679522648</v>
      </c>
      <c r="O111" s="3">
        <f t="shared" si="16"/>
        <v>0.81981051873817312</v>
      </c>
      <c r="P111" s="3">
        <f t="shared" si="17"/>
        <v>-1.7137463080875222</v>
      </c>
    </row>
    <row r="112" spans="1:16" x14ac:dyDescent="0.25">
      <c r="A112" s="1">
        <v>200</v>
      </c>
      <c r="B112" s="3">
        <v>1</v>
      </c>
      <c r="C112" s="3">
        <v>20.34</v>
      </c>
      <c r="D112" s="3">
        <v>21.47</v>
      </c>
      <c r="E112" s="3">
        <v>670</v>
      </c>
      <c r="G112" s="3">
        <v>1</v>
      </c>
      <c r="I112" s="3">
        <f t="shared" si="11"/>
        <v>0.80965145449586262</v>
      </c>
      <c r="J112" s="3">
        <f t="shared" si="12"/>
        <v>-0.99730961429722786</v>
      </c>
      <c r="K112" s="3">
        <f t="shared" si="13"/>
        <v>0.39037449250922601</v>
      </c>
      <c r="L112" s="3">
        <f t="shared" si="14"/>
        <v>-0.79758490909532664</v>
      </c>
      <c r="N112" s="3">
        <f t="shared" si="15"/>
        <v>1.0841123657145153</v>
      </c>
      <c r="O112" s="3">
        <f t="shared" si="16"/>
        <v>0.74727142120693169</v>
      </c>
      <c r="P112" s="3">
        <f t="shared" si="17"/>
        <v>-0.29132681150842143</v>
      </c>
    </row>
    <row r="113" spans="1:16" x14ac:dyDescent="0.25">
      <c r="A113" s="1">
        <v>201</v>
      </c>
      <c r="B113" s="3">
        <v>0</v>
      </c>
      <c r="C113" s="3">
        <v>28.5</v>
      </c>
      <c r="D113" s="3">
        <v>4.34</v>
      </c>
      <c r="E113" s="3">
        <v>685</v>
      </c>
      <c r="G113" s="3">
        <v>1</v>
      </c>
      <c r="I113" s="3">
        <f t="shared" si="11"/>
        <v>-1.2349229255441945</v>
      </c>
      <c r="J113" s="3">
        <f t="shared" si="12"/>
        <v>-0.84711804189645357</v>
      </c>
      <c r="K113" s="3">
        <f t="shared" si="13"/>
        <v>-1.5370384649263771</v>
      </c>
      <c r="L113" s="3">
        <f t="shared" si="14"/>
        <v>-0.32217169087836195</v>
      </c>
      <c r="N113" s="3">
        <f t="shared" si="15"/>
        <v>1.5891483999264497</v>
      </c>
      <c r="O113" s="3">
        <f t="shared" si="16"/>
        <v>0.83049625516705483</v>
      </c>
      <c r="P113" s="3">
        <f t="shared" si="17"/>
        <v>-0.18573185906953182</v>
      </c>
    </row>
    <row r="114" spans="1:16" x14ac:dyDescent="0.25">
      <c r="A114" s="1">
        <v>204</v>
      </c>
      <c r="B114" s="3">
        <v>1</v>
      </c>
      <c r="C114" s="3">
        <v>137</v>
      </c>
      <c r="D114" s="3">
        <v>4.2</v>
      </c>
      <c r="E114" s="3">
        <v>675</v>
      </c>
      <c r="G114" s="3">
        <v>1</v>
      </c>
      <c r="I114" s="3">
        <f t="shared" si="11"/>
        <v>0.80965145449586262</v>
      </c>
      <c r="J114" s="3">
        <f t="shared" si="12"/>
        <v>1.1499145077952151</v>
      </c>
      <c r="K114" s="3">
        <f t="shared" si="13"/>
        <v>-1.552790818343831</v>
      </c>
      <c r="L114" s="3">
        <f t="shared" si="14"/>
        <v>-0.63911383635633834</v>
      </c>
      <c r="N114" s="3">
        <f t="shared" si="15"/>
        <v>1.843469565620051</v>
      </c>
      <c r="O114" s="3">
        <f t="shared" si="16"/>
        <v>0.86335853033873922</v>
      </c>
      <c r="P114" s="3">
        <f t="shared" si="17"/>
        <v>-0.1469252276620108</v>
      </c>
    </row>
    <row r="115" spans="1:16" x14ac:dyDescent="0.25">
      <c r="A115" s="1">
        <v>207</v>
      </c>
      <c r="B115" s="3">
        <v>1</v>
      </c>
      <c r="C115" s="3">
        <v>45</v>
      </c>
      <c r="D115" s="3">
        <v>3.09</v>
      </c>
      <c r="E115" s="3">
        <v>680</v>
      </c>
      <c r="G115" s="3">
        <v>1</v>
      </c>
      <c r="I115" s="3">
        <f t="shared" si="11"/>
        <v>0.80965145449586262</v>
      </c>
      <c r="J115" s="3">
        <f t="shared" si="12"/>
        <v>-0.54342184770371138</v>
      </c>
      <c r="K115" s="3">
        <f t="shared" si="13"/>
        <v>-1.6776844775822151</v>
      </c>
      <c r="L115" s="3">
        <f t="shared" si="14"/>
        <v>-0.48064276361735014</v>
      </c>
      <c r="N115" s="3">
        <f t="shared" si="15"/>
        <v>1.8844845009088964</v>
      </c>
      <c r="O115" s="3">
        <f t="shared" si="16"/>
        <v>0.86812537683853175</v>
      </c>
      <c r="P115" s="3">
        <f t="shared" si="17"/>
        <v>-0.14141913139036114</v>
      </c>
    </row>
    <row r="116" spans="1:16" x14ac:dyDescent="0.25">
      <c r="A116" s="1">
        <v>208</v>
      </c>
      <c r="B116" s="3">
        <v>1</v>
      </c>
      <c r="C116" s="3">
        <v>80</v>
      </c>
      <c r="D116" s="3">
        <v>16.61</v>
      </c>
      <c r="E116" s="3">
        <v>675</v>
      </c>
      <c r="G116" s="3">
        <v>1</v>
      </c>
      <c r="I116" s="3">
        <f t="shared" si="11"/>
        <v>0.80965145449586262</v>
      </c>
      <c r="J116" s="3">
        <f t="shared" si="12"/>
        <v>0.10078220058392375</v>
      </c>
      <c r="K116" s="3">
        <f t="shared" si="13"/>
        <v>-0.15645720469667185</v>
      </c>
      <c r="L116" s="3">
        <f t="shared" si="14"/>
        <v>-0.63911383635633834</v>
      </c>
      <c r="N116" s="3">
        <f t="shared" si="15"/>
        <v>1.3557817284179601</v>
      </c>
      <c r="O116" s="3">
        <f t="shared" si="16"/>
        <v>0.79507326268515222</v>
      </c>
      <c r="P116" s="3">
        <f t="shared" si="17"/>
        <v>-0.22932101425280754</v>
      </c>
    </row>
    <row r="117" spans="1:16" x14ac:dyDescent="0.25">
      <c r="A117" s="1">
        <v>218</v>
      </c>
      <c r="B117" s="3">
        <v>1</v>
      </c>
      <c r="C117" s="3">
        <v>92.5</v>
      </c>
      <c r="D117" s="3">
        <v>10.15</v>
      </c>
      <c r="E117" s="3">
        <v>745</v>
      </c>
      <c r="G117" s="3">
        <v>1</v>
      </c>
      <c r="I117" s="3">
        <f t="shared" si="11"/>
        <v>0.80965145449586262</v>
      </c>
      <c r="J117" s="3">
        <f t="shared" si="12"/>
        <v>0.33085507497236483</v>
      </c>
      <c r="K117" s="3">
        <f t="shared" si="13"/>
        <v>-0.88331579810204219</v>
      </c>
      <c r="L117" s="3">
        <f t="shared" si="14"/>
        <v>1.5794811819894969</v>
      </c>
      <c r="N117" s="3">
        <f t="shared" si="15"/>
        <v>2.4047005849648095</v>
      </c>
      <c r="O117" s="3">
        <f t="shared" si="16"/>
        <v>0.91718504501496434</v>
      </c>
      <c r="P117" s="3">
        <f t="shared" si="17"/>
        <v>-8.6446033173875919E-2</v>
      </c>
    </row>
    <row r="118" spans="1:16" x14ac:dyDescent="0.25">
      <c r="A118" s="1">
        <v>219</v>
      </c>
      <c r="B118" s="3">
        <v>1</v>
      </c>
      <c r="C118" s="3">
        <v>90</v>
      </c>
      <c r="D118" s="3">
        <v>22.89</v>
      </c>
      <c r="E118" s="3">
        <v>670</v>
      </c>
      <c r="G118" s="3">
        <v>1</v>
      </c>
      <c r="I118" s="3">
        <f t="shared" si="11"/>
        <v>0.80965145449586262</v>
      </c>
      <c r="J118" s="3">
        <f t="shared" si="12"/>
        <v>0.28484050009467665</v>
      </c>
      <c r="K118" s="3">
        <f t="shared" si="13"/>
        <v>0.55014836288625812</v>
      </c>
      <c r="L118" s="3">
        <f t="shared" si="14"/>
        <v>-0.79758490909532664</v>
      </c>
      <c r="N118" s="3">
        <f t="shared" si="15"/>
        <v>1.0755063237902056</v>
      </c>
      <c r="O118" s="3">
        <f t="shared" si="16"/>
        <v>0.74564265528046003</v>
      </c>
      <c r="P118" s="3">
        <f t="shared" si="17"/>
        <v>-0.29350880791176631</v>
      </c>
    </row>
    <row r="119" spans="1:16" x14ac:dyDescent="0.25">
      <c r="A119" s="1">
        <v>224</v>
      </c>
      <c r="B119" s="3">
        <v>0</v>
      </c>
      <c r="C119" s="3">
        <v>33</v>
      </c>
      <c r="D119" s="3">
        <v>31.82</v>
      </c>
      <c r="E119" s="3">
        <v>665</v>
      </c>
      <c r="G119" s="3">
        <v>0</v>
      </c>
      <c r="I119" s="3">
        <f t="shared" si="11"/>
        <v>-1.2349229255441945</v>
      </c>
      <c r="J119" s="3">
        <f t="shared" si="12"/>
        <v>-0.76429180711661482</v>
      </c>
      <c r="K119" s="3">
        <f t="shared" si="13"/>
        <v>1.5549234772995644</v>
      </c>
      <c r="L119" s="3">
        <f t="shared" si="14"/>
        <v>-0.95605598183431484</v>
      </c>
      <c r="N119" s="3">
        <f t="shared" si="15"/>
        <v>0.36002575477579057</v>
      </c>
      <c r="O119" s="3">
        <f t="shared" si="16"/>
        <v>0.58904666854933041</v>
      </c>
      <c r="P119" s="3">
        <f t="shared" si="17"/>
        <v>-0.88927561971487923</v>
      </c>
    </row>
    <row r="120" spans="1:16" x14ac:dyDescent="0.25">
      <c r="A120" s="1">
        <v>225</v>
      </c>
      <c r="B120" s="3">
        <v>1</v>
      </c>
      <c r="C120" s="3">
        <v>62</v>
      </c>
      <c r="D120" s="3">
        <v>13.8</v>
      </c>
      <c r="E120" s="3">
        <v>665</v>
      </c>
      <c r="G120" s="3">
        <v>1</v>
      </c>
      <c r="I120" s="3">
        <f t="shared" si="11"/>
        <v>0.80965145449586262</v>
      </c>
      <c r="J120" s="3">
        <f t="shared" si="12"/>
        <v>-0.23052273853543145</v>
      </c>
      <c r="K120" s="3">
        <f t="shared" si="13"/>
        <v>-0.4726294411469954</v>
      </c>
      <c r="L120" s="3">
        <f t="shared" si="14"/>
        <v>-0.95605598183431484</v>
      </c>
      <c r="N120" s="3">
        <f t="shared" si="15"/>
        <v>1.3319626698465263</v>
      </c>
      <c r="O120" s="3">
        <f t="shared" si="16"/>
        <v>0.79116509807652946</v>
      </c>
      <c r="P120" s="3">
        <f t="shared" si="17"/>
        <v>-0.23424861229004171</v>
      </c>
    </row>
    <row r="121" spans="1:16" x14ac:dyDescent="0.25">
      <c r="A121" s="1">
        <v>227</v>
      </c>
      <c r="B121" s="3">
        <v>1</v>
      </c>
      <c r="C121" s="3">
        <v>59.517000000000003</v>
      </c>
      <c r="D121" s="3">
        <v>13.77</v>
      </c>
      <c r="E121" s="3">
        <v>665</v>
      </c>
      <c r="G121" s="3">
        <v>1</v>
      </c>
      <c r="I121" s="3">
        <f t="shared" si="11"/>
        <v>0.80965145449586262</v>
      </c>
      <c r="J121" s="3">
        <f t="shared" si="12"/>
        <v>-0.27622441430395134</v>
      </c>
      <c r="K121" s="3">
        <f t="shared" si="13"/>
        <v>-0.47600494545073563</v>
      </c>
      <c r="L121" s="3">
        <f t="shared" si="14"/>
        <v>-0.95605598183431484</v>
      </c>
      <c r="N121" s="3">
        <f t="shared" si="15"/>
        <v>1.3315179515594857</v>
      </c>
      <c r="O121" s="3">
        <f t="shared" si="16"/>
        <v>0.79109161092345892</v>
      </c>
      <c r="P121" s="3">
        <f t="shared" si="17"/>
        <v>-0.23434150132973466</v>
      </c>
    </row>
    <row r="122" spans="1:16" x14ac:dyDescent="0.25">
      <c r="A122" s="1">
        <v>229</v>
      </c>
      <c r="B122" s="3">
        <v>1</v>
      </c>
      <c r="C122" s="3">
        <v>109</v>
      </c>
      <c r="D122" s="3">
        <v>12.8</v>
      </c>
      <c r="E122" s="3">
        <v>705</v>
      </c>
      <c r="G122" s="3">
        <v>1</v>
      </c>
      <c r="I122" s="3">
        <f t="shared" si="11"/>
        <v>0.80965145449586262</v>
      </c>
      <c r="J122" s="3">
        <f t="shared" si="12"/>
        <v>0.63455126916510707</v>
      </c>
      <c r="K122" s="3">
        <f t="shared" si="13"/>
        <v>-0.58514625127166575</v>
      </c>
      <c r="L122" s="3">
        <f t="shared" si="14"/>
        <v>0.311712600077591</v>
      </c>
      <c r="N122" s="3">
        <f t="shared" si="15"/>
        <v>1.8579284266871392</v>
      </c>
      <c r="O122" s="3">
        <f t="shared" si="16"/>
        <v>0.86505530654304141</v>
      </c>
      <c r="P122" s="3">
        <f t="shared" si="17"/>
        <v>-0.14496183589416944</v>
      </c>
    </row>
    <row r="123" spans="1:16" x14ac:dyDescent="0.25">
      <c r="A123" s="1">
        <v>237</v>
      </c>
      <c r="B123" s="3">
        <v>1</v>
      </c>
      <c r="C123" s="3">
        <v>70</v>
      </c>
      <c r="D123" s="3">
        <v>17.47</v>
      </c>
      <c r="E123" s="3">
        <v>680</v>
      </c>
      <c r="G123" s="3">
        <v>1</v>
      </c>
      <c r="I123" s="3">
        <f t="shared" si="11"/>
        <v>0.80965145449586262</v>
      </c>
      <c r="J123" s="3">
        <f t="shared" si="12"/>
        <v>-8.3276098926829134E-2</v>
      </c>
      <c r="K123" s="3">
        <f t="shared" si="13"/>
        <v>-5.9692747989455397E-2</v>
      </c>
      <c r="L123" s="3">
        <f t="shared" si="14"/>
        <v>-0.48064276361735014</v>
      </c>
      <c r="N123" s="3">
        <f t="shared" si="15"/>
        <v>1.3757867761459717</v>
      </c>
      <c r="O123" s="3">
        <f t="shared" si="16"/>
        <v>0.79831348556326398</v>
      </c>
      <c r="P123" s="3">
        <f t="shared" si="17"/>
        <v>-0.22525391962167729</v>
      </c>
    </row>
    <row r="124" spans="1:16" x14ac:dyDescent="0.25">
      <c r="A124" s="1">
        <v>238</v>
      </c>
      <c r="B124" s="3">
        <v>1</v>
      </c>
      <c r="C124" s="3">
        <v>49.3</v>
      </c>
      <c r="D124" s="3">
        <v>23.32</v>
      </c>
      <c r="E124" s="3">
        <v>690</v>
      </c>
      <c r="G124" s="3">
        <v>1</v>
      </c>
      <c r="I124" s="3">
        <f t="shared" si="11"/>
        <v>0.80965145449586262</v>
      </c>
      <c r="J124" s="3">
        <f t="shared" si="12"/>
        <v>-0.46427677891408764</v>
      </c>
      <c r="K124" s="3">
        <f t="shared" si="13"/>
        <v>0.59853059123986629</v>
      </c>
      <c r="L124" s="3">
        <f t="shared" si="14"/>
        <v>-0.1637006181393737</v>
      </c>
      <c r="N124" s="3">
        <f t="shared" si="15"/>
        <v>1.2648146613270028</v>
      </c>
      <c r="O124" s="3">
        <f t="shared" si="16"/>
        <v>0.7798538113659319</v>
      </c>
      <c r="P124" s="3">
        <f t="shared" si="17"/>
        <v>-0.24864879818979943</v>
      </c>
    </row>
    <row r="125" spans="1:16" x14ac:dyDescent="0.25">
      <c r="A125" s="1">
        <v>239</v>
      </c>
      <c r="B125" s="3">
        <v>1</v>
      </c>
      <c r="C125" s="3">
        <v>75</v>
      </c>
      <c r="D125" s="3">
        <v>21.04</v>
      </c>
      <c r="E125" s="3">
        <v>665</v>
      </c>
      <c r="G125" s="3">
        <v>0</v>
      </c>
      <c r="I125" s="3">
        <f t="shared" si="11"/>
        <v>0.80965145449586262</v>
      </c>
      <c r="J125" s="3">
        <f t="shared" si="12"/>
        <v>8.753050828547302E-3</v>
      </c>
      <c r="K125" s="3">
        <f t="shared" si="13"/>
        <v>0.34199226415561779</v>
      </c>
      <c r="L125" s="3">
        <f t="shared" si="14"/>
        <v>-0.95605598183431484</v>
      </c>
      <c r="N125" s="3">
        <f t="shared" si="15"/>
        <v>1.0761009505607551</v>
      </c>
      <c r="O125" s="3">
        <f t="shared" si="16"/>
        <v>0.74575541553326663</v>
      </c>
      <c r="P125" s="3">
        <f t="shared" si="17"/>
        <v>-1.3694585443128304</v>
      </c>
    </row>
    <row r="126" spans="1:16" x14ac:dyDescent="0.25">
      <c r="A126" s="1">
        <v>241</v>
      </c>
      <c r="B126" s="3">
        <v>1</v>
      </c>
      <c r="C126" s="3">
        <v>110</v>
      </c>
      <c r="D126" s="3">
        <v>13.14</v>
      </c>
      <c r="E126" s="3">
        <v>810</v>
      </c>
      <c r="G126" s="3">
        <v>1</v>
      </c>
      <c r="I126" s="3">
        <f t="shared" si="11"/>
        <v>0.80965145449586262</v>
      </c>
      <c r="J126" s="3">
        <f t="shared" si="12"/>
        <v>0.65295709911618238</v>
      </c>
      <c r="K126" s="3">
        <f t="shared" si="13"/>
        <v>-0.54689053582927782</v>
      </c>
      <c r="L126" s="3">
        <f t="shared" si="14"/>
        <v>3.6396051275963437</v>
      </c>
      <c r="N126" s="3">
        <f t="shared" si="15"/>
        <v>3.0546921843832897</v>
      </c>
      <c r="O126" s="3">
        <f t="shared" si="16"/>
        <v>0.95498466977691709</v>
      </c>
      <c r="P126" s="3">
        <f t="shared" si="17"/>
        <v>-4.6059991219866606E-2</v>
      </c>
    </row>
    <row r="127" spans="1:16" x14ac:dyDescent="0.25">
      <c r="A127" s="1">
        <v>247</v>
      </c>
      <c r="B127" s="3">
        <v>1</v>
      </c>
      <c r="C127" s="3">
        <v>195</v>
      </c>
      <c r="D127" s="3">
        <v>16.18</v>
      </c>
      <c r="E127" s="3">
        <v>720</v>
      </c>
      <c r="G127" s="3">
        <v>1</v>
      </c>
      <c r="I127" s="3">
        <f t="shared" si="11"/>
        <v>0.80965145449586262</v>
      </c>
      <c r="J127" s="3">
        <f t="shared" si="12"/>
        <v>2.2174526449575818</v>
      </c>
      <c r="K127" s="3">
        <f t="shared" si="13"/>
        <v>-0.20483943305028005</v>
      </c>
      <c r="L127" s="3">
        <f t="shared" si="14"/>
        <v>0.78712581829455575</v>
      </c>
      <c r="N127" s="3">
        <f t="shared" si="15"/>
        <v>1.9606470222055346</v>
      </c>
      <c r="O127" s="3">
        <f t="shared" si="16"/>
        <v>0.87660295801977639</v>
      </c>
      <c r="P127" s="3">
        <f t="shared" si="17"/>
        <v>-0.13170111657946612</v>
      </c>
    </row>
    <row r="128" spans="1:16" x14ac:dyDescent="0.25">
      <c r="A128" s="1">
        <v>251</v>
      </c>
      <c r="B128" s="3">
        <v>1</v>
      </c>
      <c r="C128" s="3">
        <v>85</v>
      </c>
      <c r="D128" s="3">
        <v>12.45</v>
      </c>
      <c r="E128" s="3">
        <v>720</v>
      </c>
      <c r="G128" s="3">
        <v>0</v>
      </c>
      <c r="I128" s="3">
        <f t="shared" si="11"/>
        <v>0.80965145449586262</v>
      </c>
      <c r="J128" s="3">
        <f t="shared" si="12"/>
        <v>0.19281135033930019</v>
      </c>
      <c r="K128" s="3">
        <f t="shared" si="13"/>
        <v>-0.62452713481530053</v>
      </c>
      <c r="L128" s="3">
        <f t="shared" si="14"/>
        <v>0.78712581829455575</v>
      </c>
      <c r="N128" s="3">
        <f t="shared" si="15"/>
        <v>2.0284663682318032</v>
      </c>
      <c r="O128" s="3">
        <f t="shared" si="16"/>
        <v>0.88375361579266931</v>
      </c>
      <c r="P128" s="3">
        <f t="shared" si="17"/>
        <v>-2.1520433385912523</v>
      </c>
    </row>
    <row r="129" spans="1:16" x14ac:dyDescent="0.25">
      <c r="A129" s="1">
        <v>253</v>
      </c>
      <c r="B129" s="3">
        <v>1</v>
      </c>
      <c r="C129" s="3">
        <v>34</v>
      </c>
      <c r="D129" s="3">
        <v>28.8</v>
      </c>
      <c r="E129" s="3">
        <v>665</v>
      </c>
      <c r="G129" s="3">
        <v>1</v>
      </c>
      <c r="I129" s="3">
        <f t="shared" si="11"/>
        <v>0.80965145449586262</v>
      </c>
      <c r="J129" s="3">
        <f t="shared" si="12"/>
        <v>-0.7458859771655395</v>
      </c>
      <c r="K129" s="3">
        <f t="shared" si="13"/>
        <v>1.21512271072306</v>
      </c>
      <c r="L129" s="3">
        <f t="shared" si="14"/>
        <v>-0.95605598183431484</v>
      </c>
      <c r="N129" s="3">
        <f t="shared" si="15"/>
        <v>0.76782938578539439</v>
      </c>
      <c r="O129" s="3">
        <f t="shared" si="16"/>
        <v>0.68305115935667626</v>
      </c>
      <c r="P129" s="3">
        <f t="shared" si="17"/>
        <v>-0.38118551832678693</v>
      </c>
    </row>
    <row r="130" spans="1:16" x14ac:dyDescent="0.25">
      <c r="A130" s="1">
        <v>254</v>
      </c>
      <c r="B130" s="3">
        <v>1</v>
      </c>
      <c r="C130" s="3">
        <v>33.020000000000003</v>
      </c>
      <c r="D130" s="3">
        <v>23.31</v>
      </c>
      <c r="E130" s="3">
        <v>720</v>
      </c>
      <c r="G130" s="3">
        <v>1</v>
      </c>
      <c r="I130" s="3">
        <f t="shared" si="11"/>
        <v>0.80965145449586262</v>
      </c>
      <c r="J130" s="3">
        <f t="shared" si="12"/>
        <v>-0.76392369051759323</v>
      </c>
      <c r="K130" s="3">
        <f t="shared" si="13"/>
        <v>0.59740542313861944</v>
      </c>
      <c r="L130" s="3">
        <f t="shared" si="14"/>
        <v>0.78712581829455575</v>
      </c>
      <c r="N130" s="3">
        <f t="shared" si="15"/>
        <v>1.6003898359959217</v>
      </c>
      <c r="O130" s="3">
        <f t="shared" si="16"/>
        <v>0.83207286303903327</v>
      </c>
      <c r="P130" s="3">
        <f t="shared" si="17"/>
        <v>-0.18383526622739332</v>
      </c>
    </row>
    <row r="131" spans="1:16" x14ac:dyDescent="0.25">
      <c r="A131" s="1">
        <v>256</v>
      </c>
      <c r="B131" s="3">
        <v>0</v>
      </c>
      <c r="C131" s="3">
        <v>58</v>
      </c>
      <c r="D131" s="3">
        <v>6.7</v>
      </c>
      <c r="E131" s="3">
        <v>735</v>
      </c>
      <c r="G131" s="3">
        <v>1</v>
      </c>
      <c r="I131" s="3">
        <f t="shared" si="11"/>
        <v>-1.2349229255441945</v>
      </c>
      <c r="J131" s="3">
        <f t="shared" si="12"/>
        <v>-0.30414605833973263</v>
      </c>
      <c r="K131" s="3">
        <f t="shared" si="13"/>
        <v>-1.2714987930321551</v>
      </c>
      <c r="L131" s="3">
        <f t="shared" si="14"/>
        <v>1.2625390365115203</v>
      </c>
      <c r="N131" s="3">
        <f t="shared" si="15"/>
        <v>2.0968910886972489</v>
      </c>
      <c r="O131" s="3">
        <f t="shared" si="16"/>
        <v>0.89060064166340314</v>
      </c>
      <c r="P131" s="3">
        <f t="shared" si="17"/>
        <v>-0.11585916561039854</v>
      </c>
    </row>
    <row r="132" spans="1:16" x14ac:dyDescent="0.25">
      <c r="A132" s="1">
        <v>258</v>
      </c>
      <c r="B132" s="3">
        <v>0</v>
      </c>
      <c r="C132" s="3">
        <v>56</v>
      </c>
      <c r="D132" s="3">
        <v>15</v>
      </c>
      <c r="E132" s="3">
        <v>770</v>
      </c>
      <c r="G132" s="3">
        <v>1</v>
      </c>
      <c r="I132" s="3">
        <f t="shared" si="11"/>
        <v>-1.2349229255441945</v>
      </c>
      <c r="J132" s="3">
        <f t="shared" si="12"/>
        <v>-0.3409577182418832</v>
      </c>
      <c r="K132" s="3">
        <f t="shared" si="13"/>
        <v>-0.33760926899739102</v>
      </c>
      <c r="L132" s="3">
        <f t="shared" si="14"/>
        <v>2.3718365456844381</v>
      </c>
      <c r="N132" s="3">
        <f t="shared" si="15"/>
        <v>2.1959428716485911</v>
      </c>
      <c r="O132" s="3">
        <f t="shared" si="16"/>
        <v>0.89988458733388499</v>
      </c>
      <c r="P132" s="3">
        <f t="shared" si="17"/>
        <v>-0.10548876017648641</v>
      </c>
    </row>
    <row r="133" spans="1:16" x14ac:dyDescent="0.25">
      <c r="A133" s="1">
        <v>261</v>
      </c>
      <c r="B133" s="3">
        <v>0</v>
      </c>
      <c r="C133" s="3">
        <v>42</v>
      </c>
      <c r="D133" s="3">
        <v>12.37</v>
      </c>
      <c r="E133" s="3">
        <v>675</v>
      </c>
      <c r="G133" s="3">
        <v>0</v>
      </c>
      <c r="I133" s="3">
        <f t="shared" si="11"/>
        <v>-1.2349229255441945</v>
      </c>
      <c r="J133" s="3">
        <f t="shared" si="12"/>
        <v>-0.59863933755693721</v>
      </c>
      <c r="K133" s="3">
        <f t="shared" si="13"/>
        <v>-0.63352847962527414</v>
      </c>
      <c r="L133" s="3">
        <f t="shared" si="14"/>
        <v>-0.63911383635633834</v>
      </c>
      <c r="N133" s="3">
        <f t="shared" si="15"/>
        <v>1.1897001624677155</v>
      </c>
      <c r="O133" s="3">
        <f t="shared" si="16"/>
        <v>0.76668743423549768</v>
      </c>
      <c r="P133" s="3">
        <f t="shared" si="17"/>
        <v>-1.4553762404343398</v>
      </c>
    </row>
    <row r="134" spans="1:16" x14ac:dyDescent="0.25">
      <c r="A134" s="1">
        <v>262</v>
      </c>
      <c r="B134" s="3">
        <v>0</v>
      </c>
      <c r="C134" s="3">
        <v>64</v>
      </c>
      <c r="D134" s="3">
        <v>18.47</v>
      </c>
      <c r="E134" s="3">
        <v>735</v>
      </c>
      <c r="G134" s="3">
        <v>1</v>
      </c>
      <c r="I134" s="3">
        <f t="shared" si="11"/>
        <v>-1.2349229255441945</v>
      </c>
      <c r="J134" s="3">
        <f t="shared" si="12"/>
        <v>-0.19371107863328088</v>
      </c>
      <c r="K134" s="3">
        <f t="shared" si="13"/>
        <v>5.2824062135214962E-2</v>
      </c>
      <c r="L134" s="3">
        <f t="shared" si="14"/>
        <v>1.2625390365115203</v>
      </c>
      <c r="N134" s="3">
        <f t="shared" si="15"/>
        <v>1.6715631522642902</v>
      </c>
      <c r="O134" s="3">
        <f t="shared" si="16"/>
        <v>0.84178411866905878</v>
      </c>
      <c r="P134" s="3">
        <f t="shared" si="17"/>
        <v>-0.17223168874301897</v>
      </c>
    </row>
    <row r="135" spans="1:16" x14ac:dyDescent="0.25">
      <c r="A135" s="1">
        <v>269</v>
      </c>
      <c r="B135" s="3">
        <v>1</v>
      </c>
      <c r="C135" s="3">
        <v>103</v>
      </c>
      <c r="D135" s="3">
        <v>12.68</v>
      </c>
      <c r="E135" s="3">
        <v>755</v>
      </c>
      <c r="G135" s="3">
        <v>1</v>
      </c>
      <c r="I135" s="3">
        <f t="shared" si="11"/>
        <v>0.80965145449586262</v>
      </c>
      <c r="J135" s="3">
        <f t="shared" si="12"/>
        <v>0.5241162894586554</v>
      </c>
      <c r="K135" s="3">
        <f t="shared" si="13"/>
        <v>-0.59864826848662633</v>
      </c>
      <c r="L135" s="3">
        <f t="shared" si="14"/>
        <v>1.8964233274674733</v>
      </c>
      <c r="N135" s="3">
        <f t="shared" si="15"/>
        <v>2.4340798545598599</v>
      </c>
      <c r="O135" s="3">
        <f t="shared" si="16"/>
        <v>0.91938941890058112</v>
      </c>
      <c r="P135" s="3">
        <f t="shared" si="17"/>
        <v>-8.4045504376929925E-2</v>
      </c>
    </row>
    <row r="136" spans="1:16" x14ac:dyDescent="0.25">
      <c r="A136" s="1">
        <v>270</v>
      </c>
      <c r="B136" s="3">
        <v>1</v>
      </c>
      <c r="C136" s="3">
        <v>187</v>
      </c>
      <c r="D136" s="3">
        <v>11.13</v>
      </c>
      <c r="E136" s="3">
        <v>765</v>
      </c>
      <c r="G136" s="3">
        <v>1</v>
      </c>
      <c r="I136" s="3">
        <f t="shared" si="11"/>
        <v>0.80965145449586262</v>
      </c>
      <c r="J136" s="3">
        <f t="shared" si="12"/>
        <v>2.0702060053489797</v>
      </c>
      <c r="K136" s="3">
        <f t="shared" si="13"/>
        <v>-0.77304932417986527</v>
      </c>
      <c r="L136" s="3">
        <f t="shared" si="14"/>
        <v>2.2133654729454499</v>
      </c>
      <c r="N136" s="3">
        <f t="shared" si="15"/>
        <v>2.6577204448466949</v>
      </c>
      <c r="O136" s="3">
        <f t="shared" si="16"/>
        <v>0.93448524449281678</v>
      </c>
      <c r="P136" s="3">
        <f t="shared" si="17"/>
        <v>-6.7759441945992205E-2</v>
      </c>
    </row>
    <row r="137" spans="1:16" x14ac:dyDescent="0.25">
      <c r="A137" s="1">
        <v>274</v>
      </c>
      <c r="B137" s="3">
        <v>1</v>
      </c>
      <c r="C137" s="3">
        <v>65</v>
      </c>
      <c r="D137" s="3">
        <v>30.25</v>
      </c>
      <c r="E137" s="3">
        <v>705</v>
      </c>
      <c r="G137" s="3">
        <v>1</v>
      </c>
      <c r="I137" s="3">
        <f t="shared" si="11"/>
        <v>0.80965145449586262</v>
      </c>
      <c r="J137" s="3">
        <f t="shared" si="12"/>
        <v>-0.17530524868220559</v>
      </c>
      <c r="K137" s="3">
        <f t="shared" si="13"/>
        <v>1.3782720854038319</v>
      </c>
      <c r="L137" s="3">
        <f t="shared" si="14"/>
        <v>0.311712600077591</v>
      </c>
      <c r="N137" s="3">
        <f t="shared" si="15"/>
        <v>1.1945742182636234</v>
      </c>
      <c r="O137" s="3">
        <f t="shared" si="16"/>
        <v>0.76755816113623876</v>
      </c>
      <c r="P137" s="3">
        <f t="shared" si="17"/>
        <v>-0.26454102240987259</v>
      </c>
    </row>
    <row r="138" spans="1:16" x14ac:dyDescent="0.25">
      <c r="A138" s="1">
        <v>277</v>
      </c>
      <c r="B138" s="3">
        <v>0</v>
      </c>
      <c r="C138" s="3">
        <v>150</v>
      </c>
      <c r="D138" s="3">
        <v>9.91</v>
      </c>
      <c r="E138" s="3">
        <v>660</v>
      </c>
      <c r="G138" s="3">
        <v>0</v>
      </c>
      <c r="I138" s="3">
        <f t="shared" si="11"/>
        <v>-1.2349229255441945</v>
      </c>
      <c r="J138" s="3">
        <f t="shared" si="12"/>
        <v>1.3891902971591938</v>
      </c>
      <c r="K138" s="3">
        <f t="shared" si="13"/>
        <v>-0.91031983253196314</v>
      </c>
      <c r="L138" s="3">
        <f t="shared" si="14"/>
        <v>-1.114527054573303</v>
      </c>
      <c r="N138" s="3">
        <f t="shared" si="15"/>
        <v>1.1736340118179112</v>
      </c>
      <c r="O138" s="3">
        <f t="shared" si="16"/>
        <v>0.76380125218253347</v>
      </c>
      <c r="P138" s="3">
        <f t="shared" si="17"/>
        <v>-1.4430816765984376</v>
      </c>
    </row>
    <row r="139" spans="1:16" x14ac:dyDescent="0.25">
      <c r="A139" s="1">
        <v>278</v>
      </c>
      <c r="B139" s="3">
        <v>1</v>
      </c>
      <c r="C139" s="3">
        <v>38</v>
      </c>
      <c r="D139" s="3">
        <v>24.86</v>
      </c>
      <c r="E139" s="3">
        <v>690</v>
      </c>
      <c r="G139" s="3">
        <v>1</v>
      </c>
      <c r="I139" s="3">
        <f t="shared" ref="I139:I202" si="18">(B139-B$5)/B$6</f>
        <v>0.80965145449586262</v>
      </c>
      <c r="J139" s="3">
        <f t="shared" ref="J139:J202" si="19">(C139-C$5)/C$6</f>
        <v>-0.67226265736123836</v>
      </c>
      <c r="K139" s="3">
        <f t="shared" ref="K139:K202" si="20">(D139-D$5)/D$6</f>
        <v>0.7718064788318586</v>
      </c>
      <c r="L139" s="3">
        <f t="shared" ref="L139:L202" si="21">(E139-E$5)/E$6</f>
        <v>-0.1637006181393737</v>
      </c>
      <c r="N139" s="3">
        <f t="shared" ref="N139:N202" si="22">$H$7+SUMPRODUCT($I$7:$L$7,I139:L139)</f>
        <v>1.2016772367590218</v>
      </c>
      <c r="O139" s="3">
        <f t="shared" ref="O139:O202" si="23">IF(N139&gt;-100, 1/(1+EXP(-N139)),0.0001)</f>
        <v>0.76882302020444215</v>
      </c>
      <c r="P139" s="3">
        <f t="shared" ref="P139:P202" si="24">IF(G139=0,IF(O139&lt;0.9999,LN(1-O139),-9.21),LN(O139))</f>
        <v>-0.26289447874046423</v>
      </c>
    </row>
    <row r="140" spans="1:16" x14ac:dyDescent="0.25">
      <c r="A140" s="1">
        <v>279</v>
      </c>
      <c r="B140" s="3">
        <v>1</v>
      </c>
      <c r="C140" s="3">
        <v>20.5824</v>
      </c>
      <c r="D140" s="3">
        <v>10.96</v>
      </c>
      <c r="E140" s="3">
        <v>685</v>
      </c>
      <c r="G140" s="3">
        <v>1</v>
      </c>
      <c r="I140" s="3">
        <f t="shared" si="18"/>
        <v>0.80965145449586262</v>
      </c>
      <c r="J140" s="3">
        <f t="shared" si="19"/>
        <v>-0.99284804111708735</v>
      </c>
      <c r="K140" s="3">
        <f t="shared" si="20"/>
        <v>-0.79217718190105924</v>
      </c>
      <c r="L140" s="3">
        <f t="shared" si="21"/>
        <v>-0.32217169087836195</v>
      </c>
      <c r="N140" s="3">
        <f t="shared" si="22"/>
        <v>1.6400258823366223</v>
      </c>
      <c r="O140" s="3">
        <f t="shared" si="23"/>
        <v>0.83753845920237802</v>
      </c>
      <c r="P140" s="3">
        <f t="shared" si="24"/>
        <v>-0.17728809490159717</v>
      </c>
    </row>
    <row r="141" spans="1:16" x14ac:dyDescent="0.25">
      <c r="A141" s="1">
        <v>281</v>
      </c>
      <c r="B141" s="3">
        <v>1</v>
      </c>
      <c r="C141" s="3">
        <v>65</v>
      </c>
      <c r="D141" s="3">
        <v>15.12</v>
      </c>
      <c r="E141" s="3">
        <v>670</v>
      </c>
      <c r="G141" s="3">
        <v>1</v>
      </c>
      <c r="I141" s="3">
        <f t="shared" si="18"/>
        <v>0.80965145449586262</v>
      </c>
      <c r="J141" s="3">
        <f t="shared" si="19"/>
        <v>-0.17530524868220559</v>
      </c>
      <c r="K141" s="3">
        <f t="shared" si="20"/>
        <v>-0.32410725178243072</v>
      </c>
      <c r="L141" s="3">
        <f t="shared" si="21"/>
        <v>-0.79758490909532664</v>
      </c>
      <c r="N141" s="3">
        <f t="shared" si="22"/>
        <v>1.3432534800507072</v>
      </c>
      <c r="O141" s="3">
        <f t="shared" si="23"/>
        <v>0.79302446591400111</v>
      </c>
      <c r="P141" s="3">
        <f t="shared" si="24"/>
        <v>-0.23190120547264417</v>
      </c>
    </row>
    <row r="142" spans="1:16" x14ac:dyDescent="0.25">
      <c r="A142" s="1">
        <v>282</v>
      </c>
      <c r="B142" s="3">
        <v>0</v>
      </c>
      <c r="C142" s="3">
        <v>40</v>
      </c>
      <c r="D142" s="3">
        <v>24.36</v>
      </c>
      <c r="E142" s="3">
        <v>675</v>
      </c>
      <c r="G142" s="3">
        <v>1</v>
      </c>
      <c r="I142" s="3">
        <f t="shared" si="18"/>
        <v>-1.2349229255441945</v>
      </c>
      <c r="J142" s="3">
        <f t="shared" si="19"/>
        <v>-0.63545099745908784</v>
      </c>
      <c r="K142" s="3">
        <f t="shared" si="20"/>
        <v>0.71554807376952345</v>
      </c>
      <c r="L142" s="3">
        <f t="shared" si="21"/>
        <v>-0.63911383635633834</v>
      </c>
      <c r="N142" s="3">
        <f t="shared" si="22"/>
        <v>0.75139645694659529</v>
      </c>
      <c r="O142" s="3">
        <f t="shared" si="23"/>
        <v>0.67948290398691424</v>
      </c>
      <c r="P142" s="3">
        <f t="shared" si="24"/>
        <v>-0.38642320540293956</v>
      </c>
    </row>
    <row r="143" spans="1:16" x14ac:dyDescent="0.25">
      <c r="A143" s="1">
        <v>284</v>
      </c>
      <c r="B143" s="3">
        <v>1</v>
      </c>
      <c r="C143" s="3">
        <v>99.4</v>
      </c>
      <c r="D143" s="3">
        <v>26.14</v>
      </c>
      <c r="E143" s="3">
        <v>740</v>
      </c>
      <c r="G143" s="3">
        <v>1</v>
      </c>
      <c r="I143" s="3">
        <f t="shared" si="18"/>
        <v>0.80965145449586262</v>
      </c>
      <c r="J143" s="3">
        <f t="shared" si="19"/>
        <v>0.45785530163478444</v>
      </c>
      <c r="K143" s="3">
        <f t="shared" si="20"/>
        <v>0.91582799579143681</v>
      </c>
      <c r="L143" s="3">
        <f t="shared" si="21"/>
        <v>1.4210101092505085</v>
      </c>
      <c r="N143" s="3">
        <f t="shared" si="22"/>
        <v>1.768551535141611</v>
      </c>
      <c r="O143" s="3">
        <f t="shared" si="23"/>
        <v>0.85427744782309811</v>
      </c>
      <c r="P143" s="3">
        <f t="shared" si="24"/>
        <v>-0.15749925760084657</v>
      </c>
    </row>
    <row r="144" spans="1:16" x14ac:dyDescent="0.25">
      <c r="A144" s="1">
        <v>286</v>
      </c>
      <c r="B144" s="3">
        <v>0</v>
      </c>
      <c r="C144" s="3">
        <v>150</v>
      </c>
      <c r="D144" s="3">
        <v>7.94</v>
      </c>
      <c r="E144" s="3">
        <v>675</v>
      </c>
      <c r="G144" s="3">
        <v>1</v>
      </c>
      <c r="I144" s="3">
        <f t="shared" si="18"/>
        <v>-1.2349229255441945</v>
      </c>
      <c r="J144" s="3">
        <f t="shared" si="19"/>
        <v>1.3891902971591938</v>
      </c>
      <c r="K144" s="3">
        <f t="shared" si="20"/>
        <v>-1.1319779484775636</v>
      </c>
      <c r="L144" s="3">
        <f t="shared" si="21"/>
        <v>-0.63911383635633834</v>
      </c>
      <c r="N144" s="3">
        <f t="shared" si="22"/>
        <v>1.4180935943278639</v>
      </c>
      <c r="O144" s="3">
        <f t="shared" si="23"/>
        <v>0.80503937816407534</v>
      </c>
      <c r="P144" s="3">
        <f t="shared" si="24"/>
        <v>-0.21686408578596322</v>
      </c>
    </row>
    <row r="145" spans="1:16" x14ac:dyDescent="0.25">
      <c r="A145" s="1">
        <v>287</v>
      </c>
      <c r="B145" s="3">
        <v>1</v>
      </c>
      <c r="C145" s="3">
        <v>62</v>
      </c>
      <c r="D145" s="3">
        <v>19.350000000000001</v>
      </c>
      <c r="E145" s="3">
        <v>685</v>
      </c>
      <c r="G145" s="3">
        <v>1</v>
      </c>
      <c r="I145" s="3">
        <f t="shared" si="18"/>
        <v>0.80965145449586262</v>
      </c>
      <c r="J145" s="3">
        <f t="shared" si="19"/>
        <v>-0.23052273853543145</v>
      </c>
      <c r="K145" s="3">
        <f t="shared" si="20"/>
        <v>0.15183885504492517</v>
      </c>
      <c r="L145" s="3">
        <f t="shared" si="21"/>
        <v>-0.32217169087836195</v>
      </c>
      <c r="N145" s="3">
        <f t="shared" si="22"/>
        <v>1.3598494028873089</v>
      </c>
      <c r="O145" s="3">
        <f t="shared" si="23"/>
        <v>0.79573522064909386</v>
      </c>
      <c r="P145" s="3">
        <f t="shared" si="24"/>
        <v>-0.22848878584934765</v>
      </c>
    </row>
    <row r="146" spans="1:16" x14ac:dyDescent="0.25">
      <c r="A146" s="1">
        <v>289</v>
      </c>
      <c r="B146" s="3">
        <v>1</v>
      </c>
      <c r="C146" s="3">
        <v>95</v>
      </c>
      <c r="D146" s="3">
        <v>16.71</v>
      </c>
      <c r="E146" s="3">
        <v>695</v>
      </c>
      <c r="G146" s="3">
        <v>1</v>
      </c>
      <c r="I146" s="3">
        <f t="shared" si="18"/>
        <v>0.80965145449586262</v>
      </c>
      <c r="J146" s="3">
        <f t="shared" si="19"/>
        <v>0.37686964985005306</v>
      </c>
      <c r="K146" s="3">
        <f t="shared" si="20"/>
        <v>-0.14520552368420464</v>
      </c>
      <c r="L146" s="3">
        <f t="shared" si="21"/>
        <v>-5.2295454003854587E-3</v>
      </c>
      <c r="N146" s="3">
        <f t="shared" si="22"/>
        <v>1.5916271493509286</v>
      </c>
      <c r="O146" s="3">
        <f t="shared" si="23"/>
        <v>0.83084490843820746</v>
      </c>
      <c r="P146" s="3">
        <f t="shared" si="24"/>
        <v>-0.18531213398968788</v>
      </c>
    </row>
    <row r="147" spans="1:16" x14ac:dyDescent="0.25">
      <c r="A147" s="1">
        <v>290</v>
      </c>
      <c r="B147" s="3">
        <v>0</v>
      </c>
      <c r="C147" s="3">
        <v>50</v>
      </c>
      <c r="D147" s="3">
        <v>17.86</v>
      </c>
      <c r="E147" s="3">
        <v>680</v>
      </c>
      <c r="G147" s="3">
        <v>1</v>
      </c>
      <c r="I147" s="3">
        <f t="shared" si="18"/>
        <v>-1.2349229255441945</v>
      </c>
      <c r="J147" s="3">
        <f t="shared" si="19"/>
        <v>-0.45139269794833492</v>
      </c>
      <c r="K147" s="3">
        <f t="shared" si="20"/>
        <v>-1.5811192040833894E-2</v>
      </c>
      <c r="L147" s="3">
        <f t="shared" si="21"/>
        <v>-0.48064276361735014</v>
      </c>
      <c r="N147" s="3">
        <f t="shared" si="22"/>
        <v>1.0520819820851002</v>
      </c>
      <c r="O147" s="3">
        <f t="shared" si="23"/>
        <v>0.74117449643052036</v>
      </c>
      <c r="P147" s="3">
        <f t="shared" si="24"/>
        <v>-0.29951919364845436</v>
      </c>
    </row>
    <row r="148" spans="1:16" x14ac:dyDescent="0.25">
      <c r="A148" s="1">
        <v>292</v>
      </c>
      <c r="B148" s="3">
        <v>1</v>
      </c>
      <c r="C148" s="3">
        <v>62</v>
      </c>
      <c r="D148" s="3">
        <v>24.54</v>
      </c>
      <c r="E148" s="3">
        <v>695</v>
      </c>
      <c r="G148" s="3">
        <v>1</v>
      </c>
      <c r="I148" s="3">
        <f t="shared" si="18"/>
        <v>0.80965145449586262</v>
      </c>
      <c r="J148" s="3">
        <f t="shared" si="19"/>
        <v>-0.23052273853543145</v>
      </c>
      <c r="K148" s="3">
        <f t="shared" si="20"/>
        <v>0.73580109959196405</v>
      </c>
      <c r="L148" s="3">
        <f t="shared" si="21"/>
        <v>-5.2295454003854587E-3</v>
      </c>
      <c r="N148" s="3">
        <f t="shared" si="22"/>
        <v>1.2857601486916108</v>
      </c>
      <c r="O148" s="3">
        <f t="shared" si="23"/>
        <v>0.78342868582086922</v>
      </c>
      <c r="P148" s="3">
        <f t="shared" si="24"/>
        <v>-0.24407524134028799</v>
      </c>
    </row>
    <row r="149" spans="1:16" x14ac:dyDescent="0.25">
      <c r="A149" s="1">
        <v>293</v>
      </c>
      <c r="B149" s="3">
        <v>1</v>
      </c>
      <c r="C149" s="3">
        <v>50</v>
      </c>
      <c r="D149" s="3">
        <v>9.4600000000000009</v>
      </c>
      <c r="E149" s="3">
        <v>685</v>
      </c>
      <c r="G149" s="3">
        <v>1</v>
      </c>
      <c r="I149" s="3">
        <f t="shared" si="18"/>
        <v>0.80965145449586262</v>
      </c>
      <c r="J149" s="3">
        <f t="shared" si="19"/>
        <v>-0.45139269794833492</v>
      </c>
      <c r="K149" s="3">
        <f t="shared" si="20"/>
        <v>-0.96095239708806468</v>
      </c>
      <c r="L149" s="3">
        <f t="shared" si="21"/>
        <v>-0.32217169087836195</v>
      </c>
      <c r="N149" s="3">
        <f t="shared" si="22"/>
        <v>1.7129295934448951</v>
      </c>
      <c r="O149" s="3">
        <f t="shared" si="23"/>
        <v>0.84721587998255865</v>
      </c>
      <c r="P149" s="3">
        <f t="shared" si="24"/>
        <v>-0.16579974079298956</v>
      </c>
    </row>
    <row r="150" spans="1:16" x14ac:dyDescent="0.25">
      <c r="A150" s="1">
        <v>295</v>
      </c>
      <c r="B150" s="3">
        <v>1</v>
      </c>
      <c r="C150" s="3">
        <v>100</v>
      </c>
      <c r="D150" s="3">
        <v>13.86</v>
      </c>
      <c r="E150" s="3">
        <v>705</v>
      </c>
      <c r="G150" s="3">
        <v>0</v>
      </c>
      <c r="I150" s="3">
        <f t="shared" si="18"/>
        <v>0.80965145449586262</v>
      </c>
      <c r="J150" s="3">
        <f t="shared" si="19"/>
        <v>0.46889879960542952</v>
      </c>
      <c r="K150" s="3">
        <f t="shared" si="20"/>
        <v>-0.46587843253951533</v>
      </c>
      <c r="L150" s="3">
        <f t="shared" si="21"/>
        <v>0.311712600077591</v>
      </c>
      <c r="N150" s="3">
        <f t="shared" si="22"/>
        <v>1.8137130863255575</v>
      </c>
      <c r="O150" s="3">
        <f t="shared" si="23"/>
        <v>0.85981003581143089</v>
      </c>
      <c r="P150" s="3">
        <f t="shared" si="24"/>
        <v>-1.964756889050979</v>
      </c>
    </row>
    <row r="151" spans="1:16" x14ac:dyDescent="0.25">
      <c r="A151" s="1">
        <v>296</v>
      </c>
      <c r="B151" s="3">
        <v>0</v>
      </c>
      <c r="C151" s="3">
        <v>27</v>
      </c>
      <c r="D151" s="3">
        <v>26.89</v>
      </c>
      <c r="E151" s="3">
        <v>685</v>
      </c>
      <c r="G151" s="3">
        <v>1</v>
      </c>
      <c r="I151" s="3">
        <f t="shared" si="18"/>
        <v>-1.2349229255441945</v>
      </c>
      <c r="J151" s="3">
        <f t="shared" si="19"/>
        <v>-0.87472678682306659</v>
      </c>
      <c r="K151" s="3">
        <f t="shared" si="20"/>
        <v>1.0002156033849396</v>
      </c>
      <c r="L151" s="3">
        <f t="shared" si="21"/>
        <v>-0.32217169087836195</v>
      </c>
      <c r="N151" s="3">
        <f t="shared" si="22"/>
        <v>0.76621678833907436</v>
      </c>
      <c r="O151" s="3">
        <f t="shared" si="23"/>
        <v>0.68270194146079854</v>
      </c>
      <c r="P151" s="3">
        <f t="shared" si="24"/>
        <v>-0.38169691076408674</v>
      </c>
    </row>
    <row r="152" spans="1:16" x14ac:dyDescent="0.25">
      <c r="A152" s="1">
        <v>297</v>
      </c>
      <c r="B152" s="3">
        <v>1</v>
      </c>
      <c r="C152" s="3">
        <v>55</v>
      </c>
      <c r="D152" s="3">
        <v>17.43</v>
      </c>
      <c r="E152" s="3">
        <v>675</v>
      </c>
      <c r="G152" s="3">
        <v>1</v>
      </c>
      <c r="I152" s="3">
        <f t="shared" si="18"/>
        <v>0.80965145449586262</v>
      </c>
      <c r="J152" s="3">
        <f t="shared" si="19"/>
        <v>-0.35936354819295846</v>
      </c>
      <c r="K152" s="3">
        <f t="shared" si="20"/>
        <v>-6.4193420394442119E-2</v>
      </c>
      <c r="L152" s="3">
        <f t="shared" si="21"/>
        <v>-0.63911383635633834</v>
      </c>
      <c r="N152" s="3">
        <f t="shared" si="22"/>
        <v>1.310402502918127</v>
      </c>
      <c r="O152" s="3">
        <f t="shared" si="23"/>
        <v>0.78758050138585056</v>
      </c>
      <c r="P152" s="3">
        <f t="shared" si="24"/>
        <v>-0.23878968952483168</v>
      </c>
    </row>
    <row r="153" spans="1:16" x14ac:dyDescent="0.25">
      <c r="A153" s="1">
        <v>298</v>
      </c>
      <c r="B153" s="3">
        <v>1</v>
      </c>
      <c r="C153" s="3">
        <v>27</v>
      </c>
      <c r="D153" s="3">
        <v>29.07</v>
      </c>
      <c r="E153" s="3">
        <v>670</v>
      </c>
      <c r="G153" s="3">
        <v>1</v>
      </c>
      <c r="I153" s="3">
        <f t="shared" si="18"/>
        <v>0.80965145449586262</v>
      </c>
      <c r="J153" s="3">
        <f t="shared" si="19"/>
        <v>-0.87472678682306659</v>
      </c>
      <c r="K153" s="3">
        <f t="shared" si="20"/>
        <v>1.2455022494567209</v>
      </c>
      <c r="L153" s="3">
        <f t="shared" si="21"/>
        <v>-0.79758490909532664</v>
      </c>
      <c r="N153" s="3">
        <f t="shared" si="22"/>
        <v>0.81119995562267366</v>
      </c>
      <c r="O153" s="3">
        <f t="shared" si="23"/>
        <v>0.69236514860874032</v>
      </c>
      <c r="P153" s="3">
        <f t="shared" si="24"/>
        <v>-0.3676417911341518</v>
      </c>
    </row>
    <row r="154" spans="1:16" x14ac:dyDescent="0.25">
      <c r="A154" s="1">
        <v>299</v>
      </c>
      <c r="B154" s="3">
        <v>1</v>
      </c>
      <c r="C154" s="3">
        <v>92</v>
      </c>
      <c r="D154" s="3">
        <v>15.01</v>
      </c>
      <c r="E154" s="3">
        <v>675</v>
      </c>
      <c r="G154" s="3">
        <v>0</v>
      </c>
      <c r="I154" s="3">
        <f t="shared" si="18"/>
        <v>0.80965145449586262</v>
      </c>
      <c r="J154" s="3">
        <f t="shared" si="19"/>
        <v>0.32165215999682722</v>
      </c>
      <c r="K154" s="3">
        <f t="shared" si="20"/>
        <v>-0.33648410089614439</v>
      </c>
      <c r="L154" s="3">
        <f t="shared" si="21"/>
        <v>-0.63911383635633834</v>
      </c>
      <c r="N154" s="3">
        <f t="shared" si="22"/>
        <v>1.4215399693418924</v>
      </c>
      <c r="O154" s="3">
        <f t="shared" si="23"/>
        <v>0.80557972150526247</v>
      </c>
      <c r="P154" s="3">
        <f t="shared" si="24"/>
        <v>-1.6377330791515119</v>
      </c>
    </row>
    <row r="155" spans="1:16" x14ac:dyDescent="0.25">
      <c r="A155" s="1">
        <v>300</v>
      </c>
      <c r="B155" s="3">
        <v>1</v>
      </c>
      <c r="C155" s="3">
        <v>63</v>
      </c>
      <c r="D155" s="3">
        <v>29.24</v>
      </c>
      <c r="E155" s="3">
        <v>715</v>
      </c>
      <c r="G155" s="3">
        <v>1</v>
      </c>
      <c r="I155" s="3">
        <f t="shared" si="18"/>
        <v>0.80965145449586262</v>
      </c>
      <c r="J155" s="3">
        <f t="shared" si="19"/>
        <v>-0.21211690858435617</v>
      </c>
      <c r="K155" s="3">
        <f t="shared" si="20"/>
        <v>1.2646301071779147</v>
      </c>
      <c r="L155" s="3">
        <f t="shared" si="21"/>
        <v>0.62865474555556744</v>
      </c>
      <c r="N155" s="3">
        <f t="shared" si="22"/>
        <v>1.3452509773151975</v>
      </c>
      <c r="O155" s="3">
        <f t="shared" si="23"/>
        <v>0.79335213654842518</v>
      </c>
      <c r="P155" s="3">
        <f t="shared" si="24"/>
        <v>-0.23148809973397486</v>
      </c>
    </row>
    <row r="156" spans="1:16" x14ac:dyDescent="0.25">
      <c r="A156" s="1">
        <v>301</v>
      </c>
      <c r="B156" s="3">
        <v>0</v>
      </c>
      <c r="C156" s="3">
        <v>37</v>
      </c>
      <c r="D156" s="3">
        <v>17.13</v>
      </c>
      <c r="E156" s="3">
        <v>690</v>
      </c>
      <c r="G156" s="3">
        <v>1</v>
      </c>
      <c r="I156" s="3">
        <f t="shared" si="18"/>
        <v>-1.2349229255441945</v>
      </c>
      <c r="J156" s="3">
        <f t="shared" si="19"/>
        <v>-0.69066848731231367</v>
      </c>
      <c r="K156" s="3">
        <f t="shared" si="20"/>
        <v>-9.7948463431843297E-2</v>
      </c>
      <c r="L156" s="3">
        <f t="shared" si="21"/>
        <v>-0.1637006181393737</v>
      </c>
      <c r="N156" s="3">
        <f t="shared" si="22"/>
        <v>1.1857372383365656</v>
      </c>
      <c r="O156" s="3">
        <f t="shared" si="23"/>
        <v>0.76597780598565968</v>
      </c>
      <c r="P156" s="3">
        <f t="shared" si="24"/>
        <v>-0.26660208357035803</v>
      </c>
    </row>
    <row r="157" spans="1:16" x14ac:dyDescent="0.25">
      <c r="A157" s="1">
        <v>303</v>
      </c>
      <c r="B157" s="3">
        <v>1</v>
      </c>
      <c r="C157" s="3">
        <v>50</v>
      </c>
      <c r="D157" s="3">
        <v>21.88</v>
      </c>
      <c r="E157" s="3">
        <v>685</v>
      </c>
      <c r="G157" s="3">
        <v>1</v>
      </c>
      <c r="I157" s="3">
        <f t="shared" si="18"/>
        <v>0.80965145449586262</v>
      </c>
      <c r="J157" s="3">
        <f t="shared" si="19"/>
        <v>-0.45139269794833492</v>
      </c>
      <c r="K157" s="3">
        <f t="shared" si="20"/>
        <v>0.43650638466034086</v>
      </c>
      <c r="L157" s="3">
        <f t="shared" si="21"/>
        <v>-0.32217169087836195</v>
      </c>
      <c r="N157" s="3">
        <f t="shared" si="22"/>
        <v>1.260190401190721</v>
      </c>
      <c r="O157" s="3">
        <f t="shared" si="23"/>
        <v>0.77905888254316358</v>
      </c>
      <c r="P157" s="3">
        <f t="shared" si="24"/>
        <v>-0.24966864862116014</v>
      </c>
    </row>
    <row r="158" spans="1:16" x14ac:dyDescent="0.25">
      <c r="A158" s="1">
        <v>306</v>
      </c>
      <c r="B158" s="3">
        <v>0</v>
      </c>
      <c r="C158" s="3">
        <v>70</v>
      </c>
      <c r="D158" s="3">
        <v>6.34</v>
      </c>
      <c r="E158" s="3">
        <v>685</v>
      </c>
      <c r="G158" s="3">
        <v>1</v>
      </c>
      <c r="I158" s="3">
        <f t="shared" si="18"/>
        <v>-1.2349229255441945</v>
      </c>
      <c r="J158" s="3">
        <f t="shared" si="19"/>
        <v>-8.3276098926829134E-2</v>
      </c>
      <c r="K158" s="3">
        <f t="shared" si="20"/>
        <v>-1.3120048446770363</v>
      </c>
      <c r="L158" s="3">
        <f t="shared" si="21"/>
        <v>-0.32217169087836195</v>
      </c>
      <c r="N158" s="3">
        <f t="shared" si="22"/>
        <v>1.5419540033862265</v>
      </c>
      <c r="O158" s="3">
        <f t="shared" si="23"/>
        <v>0.82374860029603025</v>
      </c>
      <c r="P158" s="3">
        <f t="shared" si="24"/>
        <v>-0.19388989235225945</v>
      </c>
    </row>
    <row r="159" spans="1:16" x14ac:dyDescent="0.25">
      <c r="A159" s="1">
        <v>311</v>
      </c>
      <c r="B159" s="3">
        <v>1</v>
      </c>
      <c r="C159" s="3">
        <v>81</v>
      </c>
      <c r="D159" s="3">
        <v>23.15</v>
      </c>
      <c r="E159" s="3">
        <v>675</v>
      </c>
      <c r="G159" s="3">
        <v>1</v>
      </c>
      <c r="I159" s="3">
        <f t="shared" si="18"/>
        <v>0.80965145449586262</v>
      </c>
      <c r="J159" s="3">
        <f t="shared" si="19"/>
        <v>0.11918803053499903</v>
      </c>
      <c r="K159" s="3">
        <f t="shared" si="20"/>
        <v>0.57940273351867222</v>
      </c>
      <c r="L159" s="3">
        <f t="shared" si="21"/>
        <v>-0.63911383635633834</v>
      </c>
      <c r="N159" s="3">
        <f t="shared" si="22"/>
        <v>1.1180023593664368</v>
      </c>
      <c r="O159" s="3">
        <f t="shared" si="23"/>
        <v>0.75361798664643531</v>
      </c>
      <c r="P159" s="3">
        <f t="shared" si="24"/>
        <v>-0.28286968837419102</v>
      </c>
    </row>
    <row r="160" spans="1:16" x14ac:dyDescent="0.25">
      <c r="A160" s="1">
        <v>312</v>
      </c>
      <c r="B160" s="3">
        <v>0</v>
      </c>
      <c r="C160" s="3">
        <v>57.472000000000001</v>
      </c>
      <c r="D160" s="3">
        <v>10.15</v>
      </c>
      <c r="E160" s="3">
        <v>670</v>
      </c>
      <c r="G160" s="3">
        <v>1</v>
      </c>
      <c r="I160" s="3">
        <f t="shared" si="18"/>
        <v>-1.2349229255441945</v>
      </c>
      <c r="J160" s="3">
        <f t="shared" si="19"/>
        <v>-0.31386433655390034</v>
      </c>
      <c r="K160" s="3">
        <f t="shared" si="20"/>
        <v>-0.88331579810204219</v>
      </c>
      <c r="L160" s="3">
        <f t="shared" si="21"/>
        <v>-0.79758490909532664</v>
      </c>
      <c r="N160" s="3">
        <f t="shared" si="22"/>
        <v>1.2226604850645459</v>
      </c>
      <c r="O160" s="3">
        <f t="shared" si="23"/>
        <v>0.77253140645911444</v>
      </c>
      <c r="P160" s="3">
        <f t="shared" si="24"/>
        <v>-0.2580826154261493</v>
      </c>
    </row>
    <row r="161" spans="1:16" x14ac:dyDescent="0.25">
      <c r="A161" s="1">
        <v>313</v>
      </c>
      <c r="B161" s="3">
        <v>1</v>
      </c>
      <c r="C161" s="3">
        <v>120</v>
      </c>
      <c r="D161" s="3">
        <v>17.489999999999998</v>
      </c>
      <c r="E161" s="3">
        <v>715</v>
      </c>
      <c r="G161" s="3">
        <v>1</v>
      </c>
      <c r="I161" s="3">
        <f t="shared" si="18"/>
        <v>0.80965145449586262</v>
      </c>
      <c r="J161" s="3">
        <f t="shared" si="19"/>
        <v>0.8370153986269353</v>
      </c>
      <c r="K161" s="3">
        <f t="shared" si="20"/>
        <v>-5.7442411786962036E-2</v>
      </c>
      <c r="L161" s="3">
        <f t="shared" si="21"/>
        <v>0.62865474555556744</v>
      </c>
      <c r="N161" s="3">
        <f t="shared" si="22"/>
        <v>1.8088802100979846</v>
      </c>
      <c r="O161" s="3">
        <f t="shared" si="23"/>
        <v>0.85922648306098437</v>
      </c>
      <c r="P161" s="3">
        <f t="shared" si="24"/>
        <v>-0.15172273277310247</v>
      </c>
    </row>
    <row r="162" spans="1:16" x14ac:dyDescent="0.25">
      <c r="A162" s="1">
        <v>315</v>
      </c>
      <c r="B162" s="3">
        <v>0</v>
      </c>
      <c r="C162" s="3">
        <v>75</v>
      </c>
      <c r="D162" s="3">
        <v>9.9600000000000009</v>
      </c>
      <c r="E162" s="3">
        <v>680</v>
      </c>
      <c r="G162" s="3">
        <v>1</v>
      </c>
      <c r="I162" s="3">
        <f t="shared" si="18"/>
        <v>-1.2349229255441945</v>
      </c>
      <c r="J162" s="3">
        <f t="shared" si="19"/>
        <v>8.753050828547302E-3</v>
      </c>
      <c r="K162" s="3">
        <f t="shared" si="20"/>
        <v>-0.90469399202572953</v>
      </c>
      <c r="L162" s="3">
        <f t="shared" si="21"/>
        <v>-0.48064276361735014</v>
      </c>
      <c r="N162" s="3">
        <f t="shared" si="22"/>
        <v>1.3555444186283756</v>
      </c>
      <c r="O162" s="3">
        <f t="shared" si="23"/>
        <v>0.79503459467368176</v>
      </c>
      <c r="P162" s="3">
        <f t="shared" si="24"/>
        <v>-0.22936964996176165</v>
      </c>
    </row>
    <row r="163" spans="1:16" x14ac:dyDescent="0.25">
      <c r="A163" s="1">
        <v>317</v>
      </c>
      <c r="B163" s="3">
        <v>0</v>
      </c>
      <c r="C163" s="3">
        <v>67</v>
      </c>
      <c r="D163" s="3">
        <v>26.92</v>
      </c>
      <c r="E163" s="3">
        <v>680</v>
      </c>
      <c r="G163" s="3">
        <v>0</v>
      </c>
      <c r="I163" s="3">
        <f t="shared" si="18"/>
        <v>-1.2349229255441945</v>
      </c>
      <c r="J163" s="3">
        <f t="shared" si="19"/>
        <v>-0.13849358878005499</v>
      </c>
      <c r="K163" s="3">
        <f t="shared" si="20"/>
        <v>1.0035911076886799</v>
      </c>
      <c r="L163" s="3">
        <f t="shared" si="21"/>
        <v>-0.48064276361735014</v>
      </c>
      <c r="N163" s="3">
        <f t="shared" si="22"/>
        <v>0.73235495563241426</v>
      </c>
      <c r="O163" s="3">
        <f t="shared" si="23"/>
        <v>0.67532183849836247</v>
      </c>
      <c r="P163" s="3">
        <f t="shared" si="24"/>
        <v>-1.1249208595986107</v>
      </c>
    </row>
    <row r="164" spans="1:16" x14ac:dyDescent="0.25">
      <c r="A164" s="1">
        <v>319</v>
      </c>
      <c r="B164" s="3">
        <v>1</v>
      </c>
      <c r="C164" s="3">
        <v>90</v>
      </c>
      <c r="D164" s="3">
        <v>21.97</v>
      </c>
      <c r="E164" s="3">
        <v>685</v>
      </c>
      <c r="G164" s="3">
        <v>1</v>
      </c>
      <c r="I164" s="3">
        <f t="shared" si="18"/>
        <v>0.80965145449586262</v>
      </c>
      <c r="J164" s="3">
        <f t="shared" si="19"/>
        <v>0.28484050009467665</v>
      </c>
      <c r="K164" s="3">
        <f t="shared" si="20"/>
        <v>0.44663289757156122</v>
      </c>
      <c r="L164" s="3">
        <f t="shared" si="21"/>
        <v>-0.32217169087836195</v>
      </c>
      <c r="N164" s="3">
        <f t="shared" si="22"/>
        <v>1.2816908538149021</v>
      </c>
      <c r="O164" s="3">
        <f t="shared" si="23"/>
        <v>0.78273745968983444</v>
      </c>
      <c r="P164" s="3">
        <f t="shared" si="24"/>
        <v>-0.24495793974096183</v>
      </c>
    </row>
    <row r="165" spans="1:16" x14ac:dyDescent="0.25">
      <c r="A165" s="1">
        <v>320</v>
      </c>
      <c r="B165" s="3">
        <v>1</v>
      </c>
      <c r="C165" s="3">
        <v>90</v>
      </c>
      <c r="D165" s="3">
        <v>13.56</v>
      </c>
      <c r="E165" s="3">
        <v>675</v>
      </c>
      <c r="G165" s="3">
        <v>1</v>
      </c>
      <c r="I165" s="3">
        <f t="shared" si="18"/>
        <v>0.80965145449586262</v>
      </c>
      <c r="J165" s="3">
        <f t="shared" si="19"/>
        <v>0.28484050009467665</v>
      </c>
      <c r="K165" s="3">
        <f t="shared" si="20"/>
        <v>-0.49963347557691629</v>
      </c>
      <c r="L165" s="3">
        <f t="shared" si="21"/>
        <v>-0.63911383635633834</v>
      </c>
      <c r="N165" s="3">
        <f t="shared" si="22"/>
        <v>1.4731569356320529</v>
      </c>
      <c r="O165" s="3">
        <f t="shared" si="23"/>
        <v>0.81353675053893337</v>
      </c>
      <c r="P165" s="3">
        <f t="shared" si="24"/>
        <v>-0.20636417751193173</v>
      </c>
    </row>
    <row r="166" spans="1:16" x14ac:dyDescent="0.25">
      <c r="A166" s="1">
        <v>321</v>
      </c>
      <c r="B166" s="3">
        <v>0</v>
      </c>
      <c r="C166" s="3">
        <v>68</v>
      </c>
      <c r="D166" s="3">
        <v>23.63</v>
      </c>
      <c r="E166" s="3">
        <v>670</v>
      </c>
      <c r="G166" s="3">
        <v>0</v>
      </c>
      <c r="I166" s="3">
        <f t="shared" si="18"/>
        <v>-1.2349229255441945</v>
      </c>
      <c r="J166" s="3">
        <f t="shared" si="19"/>
        <v>-0.12008775882897972</v>
      </c>
      <c r="K166" s="3">
        <f t="shared" si="20"/>
        <v>0.63341080237851399</v>
      </c>
      <c r="L166" s="3">
        <f t="shared" si="21"/>
        <v>-0.79758490909532664</v>
      </c>
      <c r="N166" s="3">
        <f t="shared" si="22"/>
        <v>0.7378041203304837</v>
      </c>
      <c r="O166" s="3">
        <f t="shared" si="23"/>
        <v>0.67651549130784905</v>
      </c>
      <c r="P166" s="3">
        <f t="shared" si="24"/>
        <v>-1.1286040527653665</v>
      </c>
    </row>
    <row r="167" spans="1:16" x14ac:dyDescent="0.25">
      <c r="A167" s="1">
        <v>323</v>
      </c>
      <c r="B167" s="3">
        <v>1</v>
      </c>
      <c r="C167" s="3">
        <v>60</v>
      </c>
      <c r="D167" s="3">
        <v>9.68</v>
      </c>
      <c r="E167" s="3">
        <v>675</v>
      </c>
      <c r="G167" s="3">
        <v>1</v>
      </c>
      <c r="I167" s="3">
        <f t="shared" si="18"/>
        <v>0.80965145449586262</v>
      </c>
      <c r="J167" s="3">
        <f t="shared" si="19"/>
        <v>-0.267334398437582</v>
      </c>
      <c r="K167" s="3">
        <f t="shared" si="20"/>
        <v>-0.93619869886063733</v>
      </c>
      <c r="L167" s="3">
        <f t="shared" si="21"/>
        <v>-0.63911383635633834</v>
      </c>
      <c r="N167" s="3">
        <f t="shared" si="22"/>
        <v>1.5960064891163357</v>
      </c>
      <c r="O167" s="3">
        <f t="shared" si="23"/>
        <v>0.83145949661153629</v>
      </c>
      <c r="P167" s="3">
        <f t="shared" si="24"/>
        <v>-0.18457269276644958</v>
      </c>
    </row>
    <row r="168" spans="1:16" x14ac:dyDescent="0.25">
      <c r="A168" s="1">
        <v>325</v>
      </c>
      <c r="B168" s="3">
        <v>1</v>
      </c>
      <c r="C168" s="3">
        <v>31</v>
      </c>
      <c r="D168" s="3">
        <v>11.65</v>
      </c>
      <c r="E168" s="3">
        <v>685</v>
      </c>
      <c r="G168" s="3">
        <v>0</v>
      </c>
      <c r="I168" s="3">
        <f t="shared" si="18"/>
        <v>0.80965145449586262</v>
      </c>
      <c r="J168" s="3">
        <f t="shared" si="19"/>
        <v>-0.80110346701876534</v>
      </c>
      <c r="K168" s="3">
        <f t="shared" si="20"/>
        <v>-0.71454058291503675</v>
      </c>
      <c r="L168" s="3">
        <f t="shared" si="21"/>
        <v>-0.32217169087836195</v>
      </c>
      <c r="N168" s="3">
        <f t="shared" si="22"/>
        <v>1.6213277132708321</v>
      </c>
      <c r="O168" s="3">
        <f t="shared" si="23"/>
        <v>0.83497815631113959</v>
      </c>
      <c r="P168" s="3">
        <f t="shared" si="24"/>
        <v>-1.8016774278507153</v>
      </c>
    </row>
    <row r="169" spans="1:16" x14ac:dyDescent="0.25">
      <c r="A169" s="1">
        <v>327</v>
      </c>
      <c r="B169" s="3">
        <v>0</v>
      </c>
      <c r="C169" s="3">
        <v>120</v>
      </c>
      <c r="D169" s="3">
        <v>17</v>
      </c>
      <c r="E169" s="3">
        <v>660</v>
      </c>
      <c r="G169" s="3">
        <v>1</v>
      </c>
      <c r="I169" s="3">
        <f t="shared" si="18"/>
        <v>-1.2349229255441945</v>
      </c>
      <c r="J169" s="3">
        <f t="shared" si="19"/>
        <v>0.8370153986269353</v>
      </c>
      <c r="K169" s="3">
        <f t="shared" si="20"/>
        <v>-0.11257564874805033</v>
      </c>
      <c r="L169" s="3">
        <f t="shared" si="21"/>
        <v>-1.114527054573303</v>
      </c>
      <c r="N169" s="3">
        <f t="shared" si="22"/>
        <v>0.89660039790861168</v>
      </c>
      <c r="O169" s="3">
        <f t="shared" si="23"/>
        <v>0.71025038265375851</v>
      </c>
      <c r="P169" s="3">
        <f t="shared" si="24"/>
        <v>-0.34213771948873317</v>
      </c>
    </row>
    <row r="170" spans="1:16" x14ac:dyDescent="0.25">
      <c r="A170" s="1">
        <v>329</v>
      </c>
      <c r="B170" s="3">
        <v>0</v>
      </c>
      <c r="C170" s="3">
        <v>140</v>
      </c>
      <c r="D170" s="3">
        <v>13.39</v>
      </c>
      <c r="E170" s="3">
        <v>670</v>
      </c>
      <c r="G170" s="3">
        <v>0</v>
      </c>
      <c r="I170" s="3">
        <f t="shared" si="18"/>
        <v>-1.2349229255441945</v>
      </c>
      <c r="J170" s="3">
        <f t="shared" si="19"/>
        <v>1.2051319976484411</v>
      </c>
      <c r="K170" s="3">
        <f t="shared" si="20"/>
        <v>-0.51876133329811025</v>
      </c>
      <c r="L170" s="3">
        <f t="shared" si="21"/>
        <v>-0.79758490909532664</v>
      </c>
      <c r="N170" s="3">
        <f t="shared" si="22"/>
        <v>1.1556831216746151</v>
      </c>
      <c r="O170" s="3">
        <f t="shared" si="23"/>
        <v>0.76054743085899024</v>
      </c>
      <c r="P170" s="3">
        <f t="shared" si="24"/>
        <v>-1.4293999229087941</v>
      </c>
    </row>
    <row r="171" spans="1:16" x14ac:dyDescent="0.25">
      <c r="A171" s="1">
        <v>332</v>
      </c>
      <c r="B171" s="3">
        <v>1</v>
      </c>
      <c r="C171" s="3">
        <v>34.56</v>
      </c>
      <c r="D171" s="3">
        <v>21.7</v>
      </c>
      <c r="E171" s="3">
        <v>665</v>
      </c>
      <c r="G171" s="3">
        <v>1</v>
      </c>
      <c r="I171" s="3">
        <f t="shared" si="18"/>
        <v>0.80965145449586262</v>
      </c>
      <c r="J171" s="3">
        <f t="shared" si="19"/>
        <v>-0.73557871239293737</v>
      </c>
      <c r="K171" s="3">
        <f t="shared" si="20"/>
        <v>0.41625335883790027</v>
      </c>
      <c r="L171" s="3">
        <f t="shared" si="21"/>
        <v>-0.95605598183431484</v>
      </c>
      <c r="N171" s="3">
        <f t="shared" si="22"/>
        <v>1.0269885818473246</v>
      </c>
      <c r="O171" s="3">
        <f t="shared" si="23"/>
        <v>0.73633165322343708</v>
      </c>
      <c r="P171" s="3">
        <f t="shared" si="24"/>
        <v>-0.30607464595735417</v>
      </c>
    </row>
    <row r="172" spans="1:16" x14ac:dyDescent="0.25">
      <c r="A172" s="1">
        <v>333</v>
      </c>
      <c r="B172" s="3">
        <v>1</v>
      </c>
      <c r="C172" s="3">
        <v>52</v>
      </c>
      <c r="D172" s="3">
        <v>23.1</v>
      </c>
      <c r="E172" s="3">
        <v>680</v>
      </c>
      <c r="G172" s="3">
        <v>0</v>
      </c>
      <c r="I172" s="3">
        <f t="shared" si="18"/>
        <v>0.80965145449586262</v>
      </c>
      <c r="J172" s="3">
        <f t="shared" si="19"/>
        <v>-0.41458103804618435</v>
      </c>
      <c r="K172" s="3">
        <f t="shared" si="20"/>
        <v>0.57377689301243895</v>
      </c>
      <c r="L172" s="3">
        <f t="shared" si="21"/>
        <v>-0.48064276361735014</v>
      </c>
      <c r="N172" s="3">
        <f t="shared" si="22"/>
        <v>1.1594080628292371</v>
      </c>
      <c r="O172" s="3">
        <f t="shared" si="23"/>
        <v>0.7612251401358513</v>
      </c>
      <c r="P172" s="3">
        <f t="shared" si="24"/>
        <v>-1.4322341799564982</v>
      </c>
    </row>
    <row r="173" spans="1:16" x14ac:dyDescent="0.25">
      <c r="A173" s="1">
        <v>337</v>
      </c>
      <c r="B173" s="3">
        <v>1</v>
      </c>
      <c r="C173" s="3">
        <v>64</v>
      </c>
      <c r="D173" s="3">
        <v>26.48</v>
      </c>
      <c r="E173" s="3">
        <v>690</v>
      </c>
      <c r="G173" s="3">
        <v>1</v>
      </c>
      <c r="I173" s="3">
        <f t="shared" si="18"/>
        <v>0.80965145449586262</v>
      </c>
      <c r="J173" s="3">
        <f t="shared" si="19"/>
        <v>-0.19371107863328088</v>
      </c>
      <c r="K173" s="3">
        <f t="shared" si="20"/>
        <v>0.95408371123382463</v>
      </c>
      <c r="L173" s="3">
        <f t="shared" si="21"/>
        <v>-0.1637006181393737</v>
      </c>
      <c r="N173" s="3">
        <f t="shared" si="22"/>
        <v>1.1587320600545226</v>
      </c>
      <c r="O173" s="3">
        <f t="shared" si="23"/>
        <v>0.76110224721058151</v>
      </c>
      <c r="P173" s="3">
        <f t="shared" si="24"/>
        <v>-0.27298757113059646</v>
      </c>
    </row>
    <row r="174" spans="1:16" x14ac:dyDescent="0.25">
      <c r="A174" s="1">
        <v>338</v>
      </c>
      <c r="B174" s="3">
        <v>1</v>
      </c>
      <c r="C174" s="3">
        <v>62.795999999999999</v>
      </c>
      <c r="D174" s="3">
        <v>22.07</v>
      </c>
      <c r="E174" s="3">
        <v>665</v>
      </c>
      <c r="G174" s="3">
        <v>1</v>
      </c>
      <c r="I174" s="3">
        <f t="shared" si="18"/>
        <v>0.80965145449586262</v>
      </c>
      <c r="J174" s="3">
        <f t="shared" si="19"/>
        <v>-0.21587169789437552</v>
      </c>
      <c r="K174" s="3">
        <f t="shared" si="20"/>
        <v>0.45788457858402842</v>
      </c>
      <c r="L174" s="3">
        <f t="shared" si="21"/>
        <v>-0.95605598183431484</v>
      </c>
      <c r="N174" s="3">
        <f t="shared" si="22"/>
        <v>1.0309942112974919</v>
      </c>
      <c r="O174" s="3">
        <f t="shared" si="23"/>
        <v>0.73710859902495562</v>
      </c>
      <c r="P174" s="3">
        <f t="shared" si="24"/>
        <v>-0.3050200448327523</v>
      </c>
    </row>
    <row r="175" spans="1:16" x14ac:dyDescent="0.25">
      <c r="A175" s="1">
        <v>340</v>
      </c>
      <c r="B175" s="3">
        <v>1</v>
      </c>
      <c r="C175" s="3">
        <v>35</v>
      </c>
      <c r="D175" s="3">
        <v>28.6</v>
      </c>
      <c r="E175" s="3">
        <v>770</v>
      </c>
      <c r="G175" s="3">
        <v>1</v>
      </c>
      <c r="I175" s="3">
        <f t="shared" si="18"/>
        <v>0.80965145449586262</v>
      </c>
      <c r="J175" s="3">
        <f t="shared" si="19"/>
        <v>-0.72748014721446419</v>
      </c>
      <c r="K175" s="3">
        <f t="shared" si="20"/>
        <v>1.192619348698126</v>
      </c>
      <c r="L175" s="3">
        <f t="shared" si="21"/>
        <v>2.3718365456844381</v>
      </c>
      <c r="N175" s="3">
        <f t="shared" si="22"/>
        <v>1.9842774561882481</v>
      </c>
      <c r="O175" s="3">
        <f t="shared" si="23"/>
        <v>0.8791364033177882</v>
      </c>
      <c r="P175" s="3">
        <f t="shared" si="24"/>
        <v>-0.12881521322489867</v>
      </c>
    </row>
    <row r="176" spans="1:16" x14ac:dyDescent="0.25">
      <c r="A176" s="1">
        <v>342</v>
      </c>
      <c r="B176" s="3">
        <v>0</v>
      </c>
      <c r="C176" s="3">
        <v>38</v>
      </c>
      <c r="D176" s="3">
        <v>13.11</v>
      </c>
      <c r="E176" s="3">
        <v>675</v>
      </c>
      <c r="G176" s="3">
        <v>1</v>
      </c>
      <c r="I176" s="3">
        <f t="shared" si="18"/>
        <v>-1.2349229255441945</v>
      </c>
      <c r="J176" s="3">
        <f t="shared" si="19"/>
        <v>-0.67226265736123836</v>
      </c>
      <c r="K176" s="3">
        <f t="shared" si="20"/>
        <v>-0.55026604013301805</v>
      </c>
      <c r="L176" s="3">
        <f t="shared" si="21"/>
        <v>-0.63911383635633834</v>
      </c>
      <c r="N176" s="3">
        <f t="shared" si="22"/>
        <v>1.1602472464324811</v>
      </c>
      <c r="O176" s="3">
        <f t="shared" si="23"/>
        <v>0.7613776379055095</v>
      </c>
      <c r="P176" s="3">
        <f t="shared" si="24"/>
        <v>-0.27262580517148766</v>
      </c>
    </row>
    <row r="177" spans="1:16" x14ac:dyDescent="0.25">
      <c r="A177" s="1">
        <v>343</v>
      </c>
      <c r="B177" s="3">
        <v>0</v>
      </c>
      <c r="C177" s="3">
        <v>145</v>
      </c>
      <c r="D177" s="3">
        <v>18.38</v>
      </c>
      <c r="E177" s="3">
        <v>680</v>
      </c>
      <c r="G177" s="3">
        <v>1</v>
      </c>
      <c r="I177" s="3">
        <f t="shared" si="18"/>
        <v>-1.2349229255441945</v>
      </c>
      <c r="J177" s="3">
        <f t="shared" si="19"/>
        <v>1.2971611474038174</v>
      </c>
      <c r="K177" s="3">
        <f t="shared" si="20"/>
        <v>4.2697549223994644E-2</v>
      </c>
      <c r="L177" s="3">
        <f t="shared" si="21"/>
        <v>-0.48064276361735014</v>
      </c>
      <c r="N177" s="3">
        <f t="shared" si="22"/>
        <v>1.0919820000926639</v>
      </c>
      <c r="O177" s="3">
        <f t="shared" si="23"/>
        <v>0.7487547613810529</v>
      </c>
      <c r="P177" s="3">
        <f t="shared" si="24"/>
        <v>-0.28934377046611548</v>
      </c>
    </row>
    <row r="178" spans="1:16" x14ac:dyDescent="0.25">
      <c r="A178" s="1">
        <v>346</v>
      </c>
      <c r="B178" s="3">
        <v>0</v>
      </c>
      <c r="C178" s="3">
        <v>85</v>
      </c>
      <c r="D178" s="3">
        <v>14.91</v>
      </c>
      <c r="E178" s="3">
        <v>715</v>
      </c>
      <c r="G178" s="3">
        <v>1</v>
      </c>
      <c r="I178" s="3">
        <f t="shared" si="18"/>
        <v>-1.2349229255441945</v>
      </c>
      <c r="J178" s="3">
        <f t="shared" si="19"/>
        <v>0.19281135033930019</v>
      </c>
      <c r="K178" s="3">
        <f t="shared" si="20"/>
        <v>-0.34773578190861137</v>
      </c>
      <c r="L178" s="3">
        <f t="shared" si="21"/>
        <v>0.62865474555556744</v>
      </c>
      <c r="N178" s="3">
        <f t="shared" si="22"/>
        <v>1.584146196645744</v>
      </c>
      <c r="O178" s="3">
        <f t="shared" si="23"/>
        <v>0.82979091928251747</v>
      </c>
      <c r="P178" s="3">
        <f t="shared" si="24"/>
        <v>-0.18658151440365059</v>
      </c>
    </row>
    <row r="179" spans="1:16" x14ac:dyDescent="0.25">
      <c r="A179" s="1">
        <v>348</v>
      </c>
      <c r="B179" s="3">
        <v>0</v>
      </c>
      <c r="C179" s="3">
        <v>74</v>
      </c>
      <c r="D179" s="3">
        <v>15.68</v>
      </c>
      <c r="E179" s="3">
        <v>670</v>
      </c>
      <c r="G179" s="3">
        <v>1</v>
      </c>
      <c r="I179" s="3">
        <f t="shared" si="18"/>
        <v>-1.2349229255441945</v>
      </c>
      <c r="J179" s="3">
        <f t="shared" si="19"/>
        <v>-9.6527791225279862E-3</v>
      </c>
      <c r="K179" s="3">
        <f t="shared" si="20"/>
        <v>-0.26109783811261522</v>
      </c>
      <c r="L179" s="3">
        <f t="shared" si="21"/>
        <v>-0.79758490909532664</v>
      </c>
      <c r="N179" s="3">
        <f t="shared" si="22"/>
        <v>1.0313181220015761</v>
      </c>
      <c r="O179" s="3">
        <f t="shared" si="23"/>
        <v>0.73717136146238127</v>
      </c>
      <c r="P179" s="3">
        <f t="shared" si="24"/>
        <v>-0.30493490165893772</v>
      </c>
    </row>
    <row r="180" spans="1:16" x14ac:dyDescent="0.25">
      <c r="A180" s="1">
        <v>349</v>
      </c>
      <c r="B180" s="3">
        <v>1</v>
      </c>
      <c r="C180" s="3">
        <v>34.6</v>
      </c>
      <c r="D180" s="3">
        <v>12.97</v>
      </c>
      <c r="E180" s="3">
        <v>760</v>
      </c>
      <c r="G180" s="3">
        <v>1</v>
      </c>
      <c r="I180" s="3">
        <f t="shared" si="18"/>
        <v>0.80965145449586262</v>
      </c>
      <c r="J180" s="3">
        <f t="shared" si="19"/>
        <v>-0.73484247919489432</v>
      </c>
      <c r="K180" s="3">
        <f t="shared" si="20"/>
        <v>-0.56601839355047179</v>
      </c>
      <c r="L180" s="3">
        <f t="shared" si="21"/>
        <v>2.0548944002064617</v>
      </c>
      <c r="N180" s="3">
        <f t="shared" si="22"/>
        <v>2.438682277666123</v>
      </c>
      <c r="O180" s="3">
        <f t="shared" si="23"/>
        <v>0.91972985833382082</v>
      </c>
      <c r="P180" s="3">
        <f t="shared" si="24"/>
        <v>-8.3675284303286732E-2</v>
      </c>
    </row>
    <row r="181" spans="1:16" x14ac:dyDescent="0.25">
      <c r="A181" s="1">
        <v>350</v>
      </c>
      <c r="B181" s="3">
        <v>0</v>
      </c>
      <c r="C181" s="3">
        <v>60</v>
      </c>
      <c r="D181" s="3">
        <v>9.57</v>
      </c>
      <c r="E181" s="3">
        <v>770</v>
      </c>
      <c r="G181" s="3">
        <v>1</v>
      </c>
      <c r="I181" s="3">
        <f t="shared" si="18"/>
        <v>-1.2349229255441945</v>
      </c>
      <c r="J181" s="3">
        <f t="shared" si="19"/>
        <v>-0.267334398437582</v>
      </c>
      <c r="K181" s="3">
        <f t="shared" si="20"/>
        <v>-0.94857554797435106</v>
      </c>
      <c r="L181" s="3">
        <f t="shared" si="21"/>
        <v>2.3718365456844381</v>
      </c>
      <c r="N181" s="3">
        <f t="shared" si="22"/>
        <v>2.396357688784637</v>
      </c>
      <c r="O181" s="3">
        <f t="shared" si="23"/>
        <v>0.91654913705891994</v>
      </c>
      <c r="P181" s="3">
        <f t="shared" si="24"/>
        <v>-8.7139599327304251E-2</v>
      </c>
    </row>
    <row r="182" spans="1:16" x14ac:dyDescent="0.25">
      <c r="A182" s="1">
        <v>352</v>
      </c>
      <c r="B182" s="3">
        <v>1</v>
      </c>
      <c r="C182" s="3">
        <v>200</v>
      </c>
      <c r="D182" s="3">
        <v>26.35</v>
      </c>
      <c r="E182" s="3">
        <v>660</v>
      </c>
      <c r="G182" s="3">
        <v>1</v>
      </c>
      <c r="I182" s="3">
        <f t="shared" si="18"/>
        <v>0.80965145449586262</v>
      </c>
      <c r="J182" s="3">
        <f t="shared" si="19"/>
        <v>2.3094817947129584</v>
      </c>
      <c r="K182" s="3">
        <f t="shared" si="20"/>
        <v>0.93945652591761764</v>
      </c>
      <c r="L182" s="3">
        <f t="shared" si="21"/>
        <v>-1.114527054573303</v>
      </c>
      <c r="N182" s="3">
        <f t="shared" si="22"/>
        <v>0.9024302717430055</v>
      </c>
      <c r="O182" s="3">
        <f t="shared" si="23"/>
        <v>0.71144866806497675</v>
      </c>
      <c r="P182" s="3">
        <f t="shared" si="24"/>
        <v>-0.34045201013362314</v>
      </c>
    </row>
    <row r="183" spans="1:16" x14ac:dyDescent="0.25">
      <c r="A183" s="1">
        <v>353</v>
      </c>
      <c r="B183" s="3">
        <v>1</v>
      </c>
      <c r="C183" s="3">
        <v>70</v>
      </c>
      <c r="D183" s="3">
        <v>25</v>
      </c>
      <c r="E183" s="3">
        <v>685</v>
      </c>
      <c r="G183" s="3">
        <v>0</v>
      </c>
      <c r="I183" s="3">
        <f t="shared" si="18"/>
        <v>0.80965145449586262</v>
      </c>
      <c r="J183" s="3">
        <f t="shared" si="19"/>
        <v>-8.3276098926829134E-2</v>
      </c>
      <c r="K183" s="3">
        <f t="shared" si="20"/>
        <v>0.78755883224931256</v>
      </c>
      <c r="L183" s="3">
        <f t="shared" si="21"/>
        <v>-0.32217169087836195</v>
      </c>
      <c r="N183" s="3">
        <f t="shared" si="22"/>
        <v>1.1588494023674181</v>
      </c>
      <c r="O183" s="3">
        <f t="shared" si="23"/>
        <v>0.76112358239526634</v>
      </c>
      <c r="P183" s="3">
        <f t="shared" si="24"/>
        <v>-1.4318089419349296</v>
      </c>
    </row>
    <row r="184" spans="1:16" x14ac:dyDescent="0.25">
      <c r="A184" s="1">
        <v>354</v>
      </c>
      <c r="B184" s="3">
        <v>0</v>
      </c>
      <c r="C184" s="3">
        <v>96</v>
      </c>
      <c r="D184" s="3">
        <v>17.61</v>
      </c>
      <c r="E184" s="3">
        <v>725</v>
      </c>
      <c r="G184" s="3">
        <v>1</v>
      </c>
      <c r="I184" s="3">
        <f t="shared" si="18"/>
        <v>-1.2349229255441945</v>
      </c>
      <c r="J184" s="3">
        <f t="shared" si="19"/>
        <v>0.39527547980112837</v>
      </c>
      <c r="K184" s="3">
        <f t="shared" si="20"/>
        <v>-4.3940394572001482E-2</v>
      </c>
      <c r="L184" s="3">
        <f t="shared" si="21"/>
        <v>0.94559689103354394</v>
      </c>
      <c r="N184" s="3">
        <f t="shared" si="22"/>
        <v>1.6076383176238844</v>
      </c>
      <c r="O184" s="3">
        <f t="shared" si="23"/>
        <v>0.83308323965475839</v>
      </c>
      <c r="P184" s="3">
        <f t="shared" si="24"/>
        <v>-0.1826217142509873</v>
      </c>
    </row>
    <row r="185" spans="1:16" x14ac:dyDescent="0.25">
      <c r="A185" s="1">
        <v>355</v>
      </c>
      <c r="B185" s="3">
        <v>0</v>
      </c>
      <c r="C185" s="3">
        <v>56</v>
      </c>
      <c r="D185" s="3">
        <v>6.54</v>
      </c>
      <c r="E185" s="3">
        <v>705</v>
      </c>
      <c r="G185" s="3">
        <v>1</v>
      </c>
      <c r="I185" s="3">
        <f t="shared" si="18"/>
        <v>-1.2349229255441945</v>
      </c>
      <c r="J185" s="3">
        <f t="shared" si="19"/>
        <v>-0.3409577182418832</v>
      </c>
      <c r="K185" s="3">
        <f t="shared" si="20"/>
        <v>-1.2895014826521023</v>
      </c>
      <c r="L185" s="3">
        <f t="shared" si="21"/>
        <v>0.311712600077591</v>
      </c>
      <c r="N185" s="3">
        <f t="shared" si="22"/>
        <v>1.7561878319541031</v>
      </c>
      <c r="O185" s="3">
        <f t="shared" si="23"/>
        <v>0.85273156991325783</v>
      </c>
      <c r="P185" s="3">
        <f t="shared" si="24"/>
        <v>-0.15931047044902893</v>
      </c>
    </row>
    <row r="186" spans="1:16" x14ac:dyDescent="0.25">
      <c r="A186" s="1">
        <v>356</v>
      </c>
      <c r="B186" s="3">
        <v>0</v>
      </c>
      <c r="C186" s="3">
        <v>130</v>
      </c>
      <c r="D186" s="3">
        <v>6.77</v>
      </c>
      <c r="E186" s="3">
        <v>665</v>
      </c>
      <c r="G186" s="3">
        <v>1</v>
      </c>
      <c r="I186" s="3">
        <f t="shared" si="18"/>
        <v>-1.2349229255441945</v>
      </c>
      <c r="J186" s="3">
        <f t="shared" si="19"/>
        <v>1.0210736981376882</v>
      </c>
      <c r="K186" s="3">
        <f t="shared" si="20"/>
        <v>-1.2636226163234281</v>
      </c>
      <c r="L186" s="3">
        <f t="shared" si="21"/>
        <v>-0.95605598183431484</v>
      </c>
      <c r="N186" s="3">
        <f t="shared" si="22"/>
        <v>1.3332534904471223</v>
      </c>
      <c r="O186" s="3">
        <f t="shared" si="23"/>
        <v>0.79137829102458579</v>
      </c>
      <c r="P186" s="3">
        <f t="shared" si="24"/>
        <v>-0.23397918151068456</v>
      </c>
    </row>
    <row r="187" spans="1:16" x14ac:dyDescent="0.25">
      <c r="A187" s="1">
        <v>357</v>
      </c>
      <c r="B187" s="3">
        <v>0</v>
      </c>
      <c r="C187" s="3">
        <v>120</v>
      </c>
      <c r="D187" s="3">
        <v>3.45</v>
      </c>
      <c r="E187" s="3">
        <v>725</v>
      </c>
      <c r="G187" s="3">
        <v>1</v>
      </c>
      <c r="I187" s="3">
        <f t="shared" si="18"/>
        <v>-1.2349229255441945</v>
      </c>
      <c r="J187" s="3">
        <f t="shared" si="19"/>
        <v>0.8370153986269353</v>
      </c>
      <c r="K187" s="3">
        <f t="shared" si="20"/>
        <v>-1.6371784259373336</v>
      </c>
      <c r="L187" s="3">
        <f t="shared" si="21"/>
        <v>0.94559689103354394</v>
      </c>
      <c r="N187" s="3">
        <f t="shared" si="22"/>
        <v>2.1386734425559482</v>
      </c>
      <c r="O187" s="3">
        <f t="shared" si="23"/>
        <v>0.89460559958154351</v>
      </c>
      <c r="P187" s="3">
        <f t="shared" si="24"/>
        <v>-0.11137232868982927</v>
      </c>
    </row>
    <row r="188" spans="1:16" x14ac:dyDescent="0.25">
      <c r="A188" s="1">
        <v>358</v>
      </c>
      <c r="B188" s="3">
        <v>1</v>
      </c>
      <c r="C188" s="3">
        <v>151</v>
      </c>
      <c r="D188" s="3">
        <v>12.66</v>
      </c>
      <c r="E188" s="3">
        <v>715</v>
      </c>
      <c r="G188" s="3">
        <v>1</v>
      </c>
      <c r="I188" s="3">
        <f t="shared" si="18"/>
        <v>0.80965145449586262</v>
      </c>
      <c r="J188" s="3">
        <f t="shared" si="19"/>
        <v>1.4075961271102693</v>
      </c>
      <c r="K188" s="3">
        <f t="shared" si="20"/>
        <v>-0.60089860468911971</v>
      </c>
      <c r="L188" s="3">
        <f t="shared" si="21"/>
        <v>0.62865474555556744</v>
      </c>
      <c r="N188" s="3">
        <f t="shared" si="22"/>
        <v>2.0041508593718529</v>
      </c>
      <c r="O188" s="3">
        <f t="shared" si="23"/>
        <v>0.88123220318689832</v>
      </c>
      <c r="P188" s="3">
        <f t="shared" si="24"/>
        <v>-0.12643412002480145</v>
      </c>
    </row>
    <row r="189" spans="1:16" x14ac:dyDescent="0.25">
      <c r="A189" s="1">
        <v>359</v>
      </c>
      <c r="B189" s="3">
        <v>1</v>
      </c>
      <c r="C189" s="3">
        <v>85</v>
      </c>
      <c r="D189" s="3">
        <v>23.45</v>
      </c>
      <c r="E189" s="3">
        <v>735</v>
      </c>
      <c r="G189" s="3">
        <v>1</v>
      </c>
      <c r="I189" s="3">
        <f t="shared" si="18"/>
        <v>0.80965145449586262</v>
      </c>
      <c r="J189" s="3">
        <f t="shared" si="19"/>
        <v>0.19281135033930019</v>
      </c>
      <c r="K189" s="3">
        <f t="shared" si="20"/>
        <v>0.6131577765560734</v>
      </c>
      <c r="L189" s="3">
        <f t="shared" si="21"/>
        <v>1.2625390365115203</v>
      </c>
      <c r="N189" s="3">
        <f t="shared" si="22"/>
        <v>1.8001379214714952</v>
      </c>
      <c r="O189" s="3">
        <f t="shared" si="23"/>
        <v>0.85816572335994212</v>
      </c>
      <c r="P189" s="3">
        <f t="shared" si="24"/>
        <v>-0.15295804737621965</v>
      </c>
    </row>
    <row r="190" spans="1:16" x14ac:dyDescent="0.25">
      <c r="A190" s="1">
        <v>361</v>
      </c>
      <c r="B190" s="3">
        <v>0</v>
      </c>
      <c r="C190" s="3">
        <v>58</v>
      </c>
      <c r="D190" s="3">
        <v>18.54</v>
      </c>
      <c r="E190" s="3">
        <v>695</v>
      </c>
      <c r="G190" s="3">
        <v>1</v>
      </c>
      <c r="I190" s="3">
        <f t="shared" si="18"/>
        <v>-1.2349229255441945</v>
      </c>
      <c r="J190" s="3">
        <f t="shared" si="19"/>
        <v>-0.30414605833973263</v>
      </c>
      <c r="K190" s="3">
        <f t="shared" si="20"/>
        <v>6.0700238843941913E-2</v>
      </c>
      <c r="L190" s="3">
        <f t="shared" si="21"/>
        <v>-5.2295454003854587E-3</v>
      </c>
      <c r="N190" s="3">
        <f t="shared" si="22"/>
        <v>1.2048988568901802</v>
      </c>
      <c r="O190" s="3">
        <f t="shared" si="23"/>
        <v>0.76939511627287238</v>
      </c>
      <c r="P190" s="3">
        <f t="shared" si="24"/>
        <v>-0.26215063613291462</v>
      </c>
    </row>
    <row r="191" spans="1:16" x14ac:dyDescent="0.25">
      <c r="A191" s="1">
        <v>363</v>
      </c>
      <c r="B191" s="3">
        <v>0</v>
      </c>
      <c r="C191" s="3">
        <v>46</v>
      </c>
      <c r="D191" s="3">
        <v>14.32</v>
      </c>
      <c r="E191" s="3">
        <v>675</v>
      </c>
      <c r="G191" s="3">
        <v>0</v>
      </c>
      <c r="I191" s="3">
        <f t="shared" si="18"/>
        <v>-1.2349229255441945</v>
      </c>
      <c r="J191" s="3">
        <f t="shared" si="19"/>
        <v>-0.52501601775263607</v>
      </c>
      <c r="K191" s="3">
        <f t="shared" si="20"/>
        <v>-0.41412069988216688</v>
      </c>
      <c r="L191" s="3">
        <f t="shared" si="21"/>
        <v>-0.63911383635633834</v>
      </c>
      <c r="N191" s="3">
        <f t="shared" si="22"/>
        <v>1.1210960392788167</v>
      </c>
      <c r="O191" s="3">
        <f t="shared" si="23"/>
        <v>0.75419196388025189</v>
      </c>
      <c r="P191" s="3">
        <f t="shared" si="24"/>
        <v>-1.4032043886509122</v>
      </c>
    </row>
    <row r="192" spans="1:16" x14ac:dyDescent="0.25">
      <c r="A192" s="1">
        <v>365</v>
      </c>
      <c r="B192" s="3">
        <v>1</v>
      </c>
      <c r="C192" s="3">
        <v>90</v>
      </c>
      <c r="D192" s="3">
        <v>9.01</v>
      </c>
      <c r="E192" s="3">
        <v>670</v>
      </c>
      <c r="G192" s="3">
        <v>1</v>
      </c>
      <c r="I192" s="3">
        <f t="shared" si="18"/>
        <v>0.80965145449586262</v>
      </c>
      <c r="J192" s="3">
        <f t="shared" si="19"/>
        <v>0.28484050009467665</v>
      </c>
      <c r="K192" s="3">
        <f t="shared" si="20"/>
        <v>-1.0115849616441666</v>
      </c>
      <c r="L192" s="3">
        <f t="shared" si="21"/>
        <v>-0.79758490909532664</v>
      </c>
      <c r="N192" s="3">
        <f t="shared" si="22"/>
        <v>1.5814660652143553</v>
      </c>
      <c r="O192" s="3">
        <f t="shared" si="23"/>
        <v>0.82941204836382165</v>
      </c>
      <c r="P192" s="3">
        <f t="shared" si="24"/>
        <v>-0.18703820467321805</v>
      </c>
    </row>
    <row r="193" spans="1:16" x14ac:dyDescent="0.25">
      <c r="A193" s="1">
        <v>367</v>
      </c>
      <c r="B193" s="3">
        <v>1</v>
      </c>
      <c r="C193" s="3">
        <v>75</v>
      </c>
      <c r="D193" s="3">
        <v>28.27</v>
      </c>
      <c r="E193" s="3">
        <v>725</v>
      </c>
      <c r="G193" s="3">
        <v>1</v>
      </c>
      <c r="I193" s="3">
        <f t="shared" si="18"/>
        <v>0.80965145449586262</v>
      </c>
      <c r="J193" s="3">
        <f t="shared" si="19"/>
        <v>8.753050828547302E-3</v>
      </c>
      <c r="K193" s="3">
        <f t="shared" si="20"/>
        <v>1.1554888013569846</v>
      </c>
      <c r="L193" s="3">
        <f t="shared" si="21"/>
        <v>0.94559689103354394</v>
      </c>
      <c r="N193" s="3">
        <f t="shared" si="22"/>
        <v>1.5031430491222588</v>
      </c>
      <c r="O193" s="3">
        <f t="shared" si="23"/>
        <v>0.81804278299193633</v>
      </c>
      <c r="P193" s="3">
        <f t="shared" si="24"/>
        <v>-0.20084064180095665</v>
      </c>
    </row>
    <row r="194" spans="1:16" x14ac:dyDescent="0.25">
      <c r="A194" s="1">
        <v>368</v>
      </c>
      <c r="B194" s="3">
        <v>0</v>
      </c>
      <c r="C194" s="3">
        <v>51</v>
      </c>
      <c r="D194" s="3">
        <v>24.68</v>
      </c>
      <c r="E194" s="3">
        <v>670</v>
      </c>
      <c r="G194" s="3">
        <v>1</v>
      </c>
      <c r="I194" s="3">
        <f t="shared" si="18"/>
        <v>-1.2349229255441945</v>
      </c>
      <c r="J194" s="3">
        <f t="shared" si="19"/>
        <v>-0.43298686799725961</v>
      </c>
      <c r="K194" s="3">
        <f t="shared" si="20"/>
        <v>0.751553453009418</v>
      </c>
      <c r="L194" s="3">
        <f t="shared" si="21"/>
        <v>-0.79758490909532664</v>
      </c>
      <c r="N194" s="3">
        <f t="shared" si="22"/>
        <v>0.68899706999655896</v>
      </c>
      <c r="O194" s="3">
        <f t="shared" si="23"/>
        <v>0.66574378285442748</v>
      </c>
      <c r="P194" s="3">
        <f t="shared" si="24"/>
        <v>-0.40685039289057728</v>
      </c>
    </row>
    <row r="195" spans="1:16" x14ac:dyDescent="0.25">
      <c r="A195" s="1">
        <v>369</v>
      </c>
      <c r="B195" s="3">
        <v>1</v>
      </c>
      <c r="C195" s="3">
        <v>83.2</v>
      </c>
      <c r="D195" s="3">
        <v>30.49</v>
      </c>
      <c r="E195" s="3">
        <v>670</v>
      </c>
      <c r="G195" s="3">
        <v>1</v>
      </c>
      <c r="I195" s="3">
        <f t="shared" si="18"/>
        <v>0.80965145449586262</v>
      </c>
      <c r="J195" s="3">
        <f t="shared" si="19"/>
        <v>0.15968085642736471</v>
      </c>
      <c r="K195" s="3">
        <f t="shared" si="20"/>
        <v>1.4052761198337527</v>
      </c>
      <c r="L195" s="3">
        <f t="shared" si="21"/>
        <v>-0.79758490909532664</v>
      </c>
      <c r="N195" s="3">
        <f t="shared" si="22"/>
        <v>0.79425504951935932</v>
      </c>
      <c r="O195" s="3">
        <f t="shared" si="23"/>
        <v>0.6887442412209529</v>
      </c>
      <c r="P195" s="3">
        <f t="shared" si="24"/>
        <v>-0.37288527975366603</v>
      </c>
    </row>
    <row r="196" spans="1:16" x14ac:dyDescent="0.25">
      <c r="A196" s="1">
        <v>373</v>
      </c>
      <c r="B196" s="3">
        <v>0</v>
      </c>
      <c r="C196" s="3">
        <v>71</v>
      </c>
      <c r="D196" s="3">
        <v>16.88</v>
      </c>
      <c r="E196" s="3">
        <v>720</v>
      </c>
      <c r="G196" s="3">
        <v>1</v>
      </c>
      <c r="I196" s="3">
        <f t="shared" si="18"/>
        <v>-1.2349229255441945</v>
      </c>
      <c r="J196" s="3">
        <f t="shared" si="19"/>
        <v>-6.4870268975753848E-2</v>
      </c>
      <c r="K196" s="3">
        <f t="shared" si="20"/>
        <v>-0.1260776659630109</v>
      </c>
      <c r="L196" s="3">
        <f t="shared" si="21"/>
        <v>0.78712581829455575</v>
      </c>
      <c r="N196" s="3">
        <f t="shared" si="22"/>
        <v>1.5612109288913358</v>
      </c>
      <c r="O196" s="3">
        <f t="shared" si="23"/>
        <v>0.82652704472995242</v>
      </c>
      <c r="P196" s="3">
        <f t="shared" si="24"/>
        <v>-0.19052264026009835</v>
      </c>
    </row>
    <row r="197" spans="1:16" x14ac:dyDescent="0.25">
      <c r="A197" s="1">
        <v>375</v>
      </c>
      <c r="B197" s="3">
        <v>1</v>
      </c>
      <c r="C197" s="3">
        <v>50</v>
      </c>
      <c r="D197" s="3">
        <v>12.84</v>
      </c>
      <c r="E197" s="3">
        <v>710</v>
      </c>
      <c r="G197" s="3">
        <v>1</v>
      </c>
      <c r="I197" s="3">
        <f t="shared" si="18"/>
        <v>0.80965145449586262</v>
      </c>
      <c r="J197" s="3">
        <f t="shared" si="19"/>
        <v>-0.45139269794833492</v>
      </c>
      <c r="K197" s="3">
        <f t="shared" si="20"/>
        <v>-0.580645578866679</v>
      </c>
      <c r="L197" s="3">
        <f t="shared" si="21"/>
        <v>0.47018367281657925</v>
      </c>
      <c r="N197" s="3">
        <f t="shared" si="22"/>
        <v>1.8774675328090156</v>
      </c>
      <c r="O197" s="3">
        <f t="shared" si="23"/>
        <v>0.86731997116100945</v>
      </c>
      <c r="P197" s="3">
        <f t="shared" si="24"/>
        <v>-0.14234731473681309</v>
      </c>
    </row>
    <row r="198" spans="1:16" x14ac:dyDescent="0.25">
      <c r="A198" s="1">
        <v>378</v>
      </c>
      <c r="B198" s="3">
        <v>1</v>
      </c>
      <c r="C198" s="3">
        <v>140</v>
      </c>
      <c r="D198" s="3">
        <v>14.56</v>
      </c>
      <c r="E198" s="3">
        <v>705</v>
      </c>
      <c r="G198" s="3">
        <v>1</v>
      </c>
      <c r="I198" s="3">
        <f t="shared" si="18"/>
        <v>0.80965145449586262</v>
      </c>
      <c r="J198" s="3">
        <f t="shared" si="19"/>
        <v>1.2051319976484411</v>
      </c>
      <c r="K198" s="3">
        <f t="shared" si="20"/>
        <v>-0.38711666545224593</v>
      </c>
      <c r="L198" s="3">
        <f t="shared" si="21"/>
        <v>0.311712600077591</v>
      </c>
      <c r="N198" s="3">
        <f t="shared" si="22"/>
        <v>1.8129775560773516</v>
      </c>
      <c r="O198" s="3">
        <f t="shared" si="23"/>
        <v>0.85972135392875104</v>
      </c>
      <c r="P198" s="3">
        <f t="shared" si="24"/>
        <v>-0.15114694929580369</v>
      </c>
    </row>
    <row r="199" spans="1:16" x14ac:dyDescent="0.25">
      <c r="A199" s="1">
        <v>382</v>
      </c>
      <c r="B199" s="3">
        <v>0</v>
      </c>
      <c r="C199" s="3">
        <v>78</v>
      </c>
      <c r="D199" s="3">
        <v>22.86</v>
      </c>
      <c r="E199" s="3">
        <v>675</v>
      </c>
      <c r="G199" s="3">
        <v>1</v>
      </c>
      <c r="I199" s="3">
        <f t="shared" si="18"/>
        <v>-1.2349229255441945</v>
      </c>
      <c r="J199" s="3">
        <f t="shared" si="19"/>
        <v>6.3970540681773172E-2</v>
      </c>
      <c r="K199" s="3">
        <f t="shared" si="20"/>
        <v>0.5467728585825179</v>
      </c>
      <c r="L199" s="3">
        <f t="shared" si="21"/>
        <v>-0.63911383635633834</v>
      </c>
      <c r="N199" s="3">
        <f t="shared" si="22"/>
        <v>0.82961721619230433</v>
      </c>
      <c r="O199" s="3">
        <f t="shared" si="23"/>
        <v>0.69627398611769153</v>
      </c>
      <c r="P199" s="3">
        <f t="shared" si="24"/>
        <v>-0.36201203789570985</v>
      </c>
    </row>
    <row r="200" spans="1:16" x14ac:dyDescent="0.25">
      <c r="A200" s="1">
        <v>389</v>
      </c>
      <c r="B200" s="3">
        <v>1</v>
      </c>
      <c r="C200" s="3">
        <v>90</v>
      </c>
      <c r="D200" s="3">
        <v>20.21</v>
      </c>
      <c r="E200" s="3">
        <v>705</v>
      </c>
      <c r="G200" s="3">
        <v>1</v>
      </c>
      <c r="I200" s="3">
        <f t="shared" si="18"/>
        <v>0.80965145449586262</v>
      </c>
      <c r="J200" s="3">
        <f t="shared" si="19"/>
        <v>0.28484050009467665</v>
      </c>
      <c r="K200" s="3">
        <f t="shared" si="20"/>
        <v>0.24860331175214159</v>
      </c>
      <c r="L200" s="3">
        <f t="shared" si="21"/>
        <v>0.311712600077591</v>
      </c>
      <c r="N200" s="3">
        <f t="shared" si="22"/>
        <v>1.5760448570149448</v>
      </c>
      <c r="O200" s="3">
        <f t="shared" si="23"/>
        <v>0.82864364372773214</v>
      </c>
      <c r="P200" s="3">
        <f t="shared" si="24"/>
        <v>-0.18796507907769761</v>
      </c>
    </row>
    <row r="201" spans="1:16" x14ac:dyDescent="0.25">
      <c r="A201" s="1">
        <v>392</v>
      </c>
      <c r="B201" s="3">
        <v>1</v>
      </c>
      <c r="C201" s="3">
        <v>22.8</v>
      </c>
      <c r="D201" s="3">
        <v>23.63</v>
      </c>
      <c r="E201" s="3">
        <v>680</v>
      </c>
      <c r="G201" s="3">
        <v>0</v>
      </c>
      <c r="I201" s="3">
        <f t="shared" si="18"/>
        <v>0.80965145449586262</v>
      </c>
      <c r="J201" s="3">
        <f t="shared" si="19"/>
        <v>-0.9520312726175828</v>
      </c>
      <c r="K201" s="3">
        <f t="shared" si="20"/>
        <v>0.63341080237851399</v>
      </c>
      <c r="L201" s="3">
        <f t="shared" si="21"/>
        <v>-0.48064276361735014</v>
      </c>
      <c r="N201" s="3">
        <f t="shared" si="22"/>
        <v>1.1219980193036163</v>
      </c>
      <c r="O201" s="3">
        <f t="shared" si="23"/>
        <v>0.75435914041004792</v>
      </c>
      <c r="P201" s="3">
        <f t="shared" si="24"/>
        <v>-1.4038847301379063</v>
      </c>
    </row>
    <row r="202" spans="1:16" x14ac:dyDescent="0.25">
      <c r="A202" s="1">
        <v>393</v>
      </c>
      <c r="B202" s="3">
        <v>1</v>
      </c>
      <c r="C202" s="3">
        <v>45</v>
      </c>
      <c r="D202" s="3">
        <v>25.81</v>
      </c>
      <c r="E202" s="3">
        <v>670</v>
      </c>
      <c r="G202" s="3">
        <v>1</v>
      </c>
      <c r="I202" s="3">
        <f t="shared" si="18"/>
        <v>0.80965145449586262</v>
      </c>
      <c r="J202" s="3">
        <f t="shared" si="19"/>
        <v>-0.54342184770371138</v>
      </c>
      <c r="K202" s="3">
        <f t="shared" si="20"/>
        <v>0.87869744845029529</v>
      </c>
      <c r="L202" s="3">
        <f t="shared" si="21"/>
        <v>-0.79758490909532664</v>
      </c>
      <c r="N202" s="3">
        <f t="shared" si="22"/>
        <v>0.94118640761554417</v>
      </c>
      <c r="O202" s="3">
        <f t="shared" si="23"/>
        <v>0.71933924391962845</v>
      </c>
      <c r="P202" s="3">
        <f t="shared" si="24"/>
        <v>-0.32942220511018488</v>
      </c>
    </row>
    <row r="203" spans="1:16" x14ac:dyDescent="0.25">
      <c r="A203" s="1">
        <v>394</v>
      </c>
      <c r="B203" s="3">
        <v>1</v>
      </c>
      <c r="C203" s="3">
        <v>62</v>
      </c>
      <c r="D203" s="3">
        <v>21.95</v>
      </c>
      <c r="E203" s="3">
        <v>750</v>
      </c>
      <c r="G203" s="3">
        <v>1</v>
      </c>
      <c r="I203" s="3">
        <f t="shared" ref="I203:I266" si="25">(B203-B$5)/B$6</f>
        <v>0.80965145449586262</v>
      </c>
      <c r="J203" s="3">
        <f t="shared" ref="J203:J266" si="26">(C203-C$5)/C$6</f>
        <v>-0.23052273853543145</v>
      </c>
      <c r="K203" s="3">
        <f t="shared" ref="K203:K266" si="27">(D203-D$5)/D$6</f>
        <v>0.44438256136906784</v>
      </c>
      <c r="L203" s="3">
        <f t="shared" ref="L203:L266" si="28">(E203-E$5)/E$6</f>
        <v>1.7379522547284851</v>
      </c>
      <c r="N203" s="3">
        <f t="shared" ref="N203:N266" si="29">$H$7+SUMPRODUCT($I$7:$L$7,I203:L203)</f>
        <v>2.0132156878804652</v>
      </c>
      <c r="O203" s="3">
        <f t="shared" ref="O203:O266" si="30">IF(N203&gt;-100, 1/(1+EXP(-N203)),0.0001)</f>
        <v>0.88217767250267853</v>
      </c>
      <c r="P203" s="3">
        <f t="shared" ref="P203:P266" si="31">IF(G203=0,IF(O203&lt;0.9999,LN(1-O203),-9.21),LN(O203))</f>
        <v>-0.12536180051541043</v>
      </c>
    </row>
    <row r="204" spans="1:16" x14ac:dyDescent="0.25">
      <c r="A204" s="1">
        <v>395</v>
      </c>
      <c r="B204" s="3">
        <v>0</v>
      </c>
      <c r="C204" s="3">
        <v>72</v>
      </c>
      <c r="D204" s="3">
        <v>16.559999999999999</v>
      </c>
      <c r="E204" s="3">
        <v>720</v>
      </c>
      <c r="G204" s="3">
        <v>1</v>
      </c>
      <c r="I204" s="3">
        <f t="shared" si="25"/>
        <v>-1.2349229255441945</v>
      </c>
      <c r="J204" s="3">
        <f t="shared" si="26"/>
        <v>-4.6464439024678561E-2</v>
      </c>
      <c r="K204" s="3">
        <f t="shared" si="27"/>
        <v>-0.16208304520290542</v>
      </c>
      <c r="L204" s="3">
        <f t="shared" si="28"/>
        <v>0.78712581829455575</v>
      </c>
      <c r="N204" s="3">
        <f t="shared" si="29"/>
        <v>1.5734952360768202</v>
      </c>
      <c r="O204" s="3">
        <f t="shared" si="30"/>
        <v>0.82828131108733927</v>
      </c>
      <c r="P204" s="3">
        <f t="shared" si="31"/>
        <v>-0.18840243460803166</v>
      </c>
    </row>
    <row r="205" spans="1:16" x14ac:dyDescent="0.25">
      <c r="A205" s="1">
        <v>397</v>
      </c>
      <c r="B205" s="3">
        <v>1</v>
      </c>
      <c r="C205" s="3">
        <v>50</v>
      </c>
      <c r="D205" s="3">
        <v>12.7</v>
      </c>
      <c r="E205" s="3">
        <v>790</v>
      </c>
      <c r="G205" s="3">
        <v>1</v>
      </c>
      <c r="I205" s="3">
        <f t="shared" si="25"/>
        <v>0.80965145449586262</v>
      </c>
      <c r="J205" s="3">
        <f t="shared" si="26"/>
        <v>-0.45139269794833492</v>
      </c>
      <c r="K205" s="3">
        <f t="shared" si="27"/>
        <v>-0.59639793228413296</v>
      </c>
      <c r="L205" s="3">
        <f t="shared" si="28"/>
        <v>3.0057208366403909</v>
      </c>
      <c r="N205" s="3">
        <f t="shared" si="29"/>
        <v>2.8033617721346458</v>
      </c>
      <c r="O205" s="3">
        <f t="shared" si="30"/>
        <v>0.94285721781306009</v>
      </c>
      <c r="P205" s="3">
        <f t="shared" si="31"/>
        <v>-5.8840420524236513E-2</v>
      </c>
    </row>
    <row r="206" spans="1:16" x14ac:dyDescent="0.25">
      <c r="A206" s="1">
        <v>399</v>
      </c>
      <c r="B206" s="3">
        <v>1</v>
      </c>
      <c r="C206" s="3">
        <v>50</v>
      </c>
      <c r="D206" s="3">
        <v>24.56</v>
      </c>
      <c r="E206" s="3">
        <v>660</v>
      </c>
      <c r="G206" s="3">
        <v>1</v>
      </c>
      <c r="I206" s="3">
        <f t="shared" si="25"/>
        <v>0.80965145449586262</v>
      </c>
      <c r="J206" s="3">
        <f t="shared" si="26"/>
        <v>-0.45139269794833492</v>
      </c>
      <c r="K206" s="3">
        <f t="shared" si="27"/>
        <v>0.73805143579445742</v>
      </c>
      <c r="L206" s="3">
        <f t="shared" si="28"/>
        <v>-1.114527054573303</v>
      </c>
      <c r="N206" s="3">
        <f t="shared" si="29"/>
        <v>0.8747507303402644</v>
      </c>
      <c r="O206" s="3">
        <f t="shared" si="30"/>
        <v>0.70573326370840694</v>
      </c>
      <c r="P206" s="3">
        <f t="shared" si="31"/>
        <v>-0.3485179263225589</v>
      </c>
    </row>
    <row r="207" spans="1:16" x14ac:dyDescent="0.25">
      <c r="A207" s="1">
        <v>401</v>
      </c>
      <c r="B207" s="3">
        <v>1</v>
      </c>
      <c r="C207" s="3">
        <v>63.356000000000002</v>
      </c>
      <c r="D207" s="3">
        <v>8.8800000000000008</v>
      </c>
      <c r="E207" s="3">
        <v>685</v>
      </c>
      <c r="G207" s="3">
        <v>1</v>
      </c>
      <c r="I207" s="3">
        <f t="shared" si="25"/>
        <v>0.80965145449586262</v>
      </c>
      <c r="J207" s="3">
        <f t="shared" si="26"/>
        <v>-0.20556443312177333</v>
      </c>
      <c r="K207" s="3">
        <f t="shared" si="27"/>
        <v>-1.0262121469603736</v>
      </c>
      <c r="L207" s="3">
        <f t="shared" si="28"/>
        <v>-0.32217169087836195</v>
      </c>
      <c r="N207" s="3">
        <f t="shared" si="29"/>
        <v>1.7423464365224741</v>
      </c>
      <c r="O207" s="3">
        <f t="shared" si="30"/>
        <v>0.85098486132685525</v>
      </c>
      <c r="P207" s="3">
        <f t="shared" si="31"/>
        <v>-0.16136093984213468</v>
      </c>
    </row>
    <row r="208" spans="1:16" x14ac:dyDescent="0.25">
      <c r="A208" s="1">
        <v>406</v>
      </c>
      <c r="B208" s="3">
        <v>1</v>
      </c>
      <c r="C208" s="3">
        <v>145</v>
      </c>
      <c r="D208" s="3">
        <v>12.31</v>
      </c>
      <c r="E208" s="3">
        <v>690</v>
      </c>
      <c r="G208" s="3">
        <v>0</v>
      </c>
      <c r="I208" s="3">
        <f t="shared" si="25"/>
        <v>0.80965145449586262</v>
      </c>
      <c r="J208" s="3">
        <f t="shared" si="26"/>
        <v>1.2971611474038174</v>
      </c>
      <c r="K208" s="3">
        <f t="shared" si="27"/>
        <v>-0.64027948823275427</v>
      </c>
      <c r="L208" s="3">
        <f t="shared" si="28"/>
        <v>-0.1637006181393737</v>
      </c>
      <c r="N208" s="3">
        <f t="shared" si="29"/>
        <v>1.7254448785532697</v>
      </c>
      <c r="O208" s="3">
        <f t="shared" si="30"/>
        <v>0.84882884247170154</v>
      </c>
      <c r="P208" s="3">
        <f t="shared" si="31"/>
        <v>-1.889342590521125</v>
      </c>
    </row>
    <row r="209" spans="1:16" x14ac:dyDescent="0.25">
      <c r="A209" s="1">
        <v>407</v>
      </c>
      <c r="B209" s="3">
        <v>1</v>
      </c>
      <c r="C209" s="3">
        <v>50</v>
      </c>
      <c r="D209" s="3">
        <v>11.83</v>
      </c>
      <c r="E209" s="3">
        <v>805</v>
      </c>
      <c r="G209" s="3">
        <v>1</v>
      </c>
      <c r="I209" s="3">
        <f t="shared" si="25"/>
        <v>0.80965145449586262</v>
      </c>
      <c r="J209" s="3">
        <f t="shared" si="26"/>
        <v>-0.45139269794833492</v>
      </c>
      <c r="K209" s="3">
        <f t="shared" si="27"/>
        <v>-0.69428755709259604</v>
      </c>
      <c r="L209" s="3">
        <f t="shared" si="28"/>
        <v>3.4811340548573555</v>
      </c>
      <c r="N209" s="3">
        <f t="shared" si="29"/>
        <v>3.0077236806124255</v>
      </c>
      <c r="O209" s="3">
        <f t="shared" si="30"/>
        <v>0.95292183974103473</v>
      </c>
      <c r="P209" s="3">
        <f t="shared" si="31"/>
        <v>-4.8222393653533965E-2</v>
      </c>
    </row>
    <row r="210" spans="1:16" x14ac:dyDescent="0.25">
      <c r="A210" s="1">
        <v>409</v>
      </c>
      <c r="B210" s="3">
        <v>0</v>
      </c>
      <c r="C210" s="3">
        <v>38</v>
      </c>
      <c r="D210" s="3">
        <v>20.399999999999999</v>
      </c>
      <c r="E210" s="3">
        <v>670</v>
      </c>
      <c r="G210" s="3">
        <v>1</v>
      </c>
      <c r="I210" s="3">
        <f t="shared" si="25"/>
        <v>-1.2349229255441945</v>
      </c>
      <c r="J210" s="3">
        <f t="shared" si="26"/>
        <v>-0.67226265736123836</v>
      </c>
      <c r="K210" s="3">
        <f t="shared" si="27"/>
        <v>0.26998150567582874</v>
      </c>
      <c r="L210" s="3">
        <f t="shared" si="28"/>
        <v>-0.79758490909532664</v>
      </c>
      <c r="N210" s="3">
        <f t="shared" si="29"/>
        <v>0.83695959370484596</v>
      </c>
      <c r="O210" s="3">
        <f t="shared" si="30"/>
        <v>0.69782448516270013</v>
      </c>
      <c r="P210" s="3">
        <f t="shared" si="31"/>
        <v>-0.35978766176123572</v>
      </c>
    </row>
    <row r="211" spans="1:16" x14ac:dyDescent="0.25">
      <c r="A211" s="1">
        <v>412</v>
      </c>
      <c r="B211" s="3">
        <v>0</v>
      </c>
      <c r="C211" s="3">
        <v>64.272000000000006</v>
      </c>
      <c r="D211" s="3">
        <v>10.81</v>
      </c>
      <c r="E211" s="3">
        <v>670</v>
      </c>
      <c r="G211" s="3">
        <v>1</v>
      </c>
      <c r="I211" s="3">
        <f t="shared" si="25"/>
        <v>-1.2349229255441945</v>
      </c>
      <c r="J211" s="3">
        <f t="shared" si="26"/>
        <v>-0.18870469288658828</v>
      </c>
      <c r="K211" s="3">
        <f t="shared" si="27"/>
        <v>-0.80905470341975982</v>
      </c>
      <c r="L211" s="3">
        <f t="shared" si="28"/>
        <v>-0.79758490909532664</v>
      </c>
      <c r="N211" s="3">
        <f t="shared" si="29"/>
        <v>1.2028146797847092</v>
      </c>
      <c r="O211" s="3">
        <f t="shared" si="30"/>
        <v>0.76902512089394792</v>
      </c>
      <c r="P211" s="3">
        <f t="shared" si="31"/>
        <v>-0.26263164304782571</v>
      </c>
    </row>
    <row r="212" spans="1:16" x14ac:dyDescent="0.25">
      <c r="A212" s="1">
        <v>413</v>
      </c>
      <c r="B212" s="3">
        <v>0</v>
      </c>
      <c r="C212" s="3">
        <v>48</v>
      </c>
      <c r="D212" s="3">
        <v>15.3</v>
      </c>
      <c r="E212" s="3">
        <v>690</v>
      </c>
      <c r="G212" s="3">
        <v>0</v>
      </c>
      <c r="I212" s="3">
        <f t="shared" si="25"/>
        <v>-1.2349229255441945</v>
      </c>
      <c r="J212" s="3">
        <f t="shared" si="26"/>
        <v>-0.48820435785048549</v>
      </c>
      <c r="K212" s="3">
        <f t="shared" si="27"/>
        <v>-0.30385422595998984</v>
      </c>
      <c r="L212" s="3">
        <f t="shared" si="28"/>
        <v>-0.1637006181393737</v>
      </c>
      <c r="N212" s="3">
        <f t="shared" si="29"/>
        <v>1.2592600090911001</v>
      </c>
      <c r="O212" s="3">
        <f t="shared" si="30"/>
        <v>0.77889869616399676</v>
      </c>
      <c r="P212" s="3">
        <f t="shared" si="31"/>
        <v>-1.5091342940940469</v>
      </c>
    </row>
    <row r="213" spans="1:16" x14ac:dyDescent="0.25">
      <c r="A213" s="1">
        <v>414</v>
      </c>
      <c r="B213" s="3">
        <v>1</v>
      </c>
      <c r="C213" s="3">
        <v>50</v>
      </c>
      <c r="D213" s="3">
        <v>21.7</v>
      </c>
      <c r="E213" s="3">
        <v>680</v>
      </c>
      <c r="G213" s="3">
        <v>1</v>
      </c>
      <c r="I213" s="3">
        <f t="shared" si="25"/>
        <v>0.80965145449586262</v>
      </c>
      <c r="J213" s="3">
        <f t="shared" si="26"/>
        <v>-0.45139269794833492</v>
      </c>
      <c r="K213" s="3">
        <f t="shared" si="27"/>
        <v>0.41625335883790027</v>
      </c>
      <c r="L213" s="3">
        <f t="shared" si="28"/>
        <v>-0.48064276361735014</v>
      </c>
      <c r="N213" s="3">
        <f t="shared" si="29"/>
        <v>1.2092024075724805</v>
      </c>
      <c r="O213" s="3">
        <f t="shared" si="30"/>
        <v>0.77015779383235416</v>
      </c>
      <c r="P213" s="3">
        <f t="shared" si="31"/>
        <v>-0.26115985807408282</v>
      </c>
    </row>
    <row r="214" spans="1:16" x14ac:dyDescent="0.25">
      <c r="A214" s="1">
        <v>416</v>
      </c>
      <c r="B214" s="3">
        <v>0</v>
      </c>
      <c r="C214" s="3">
        <v>55</v>
      </c>
      <c r="D214" s="3">
        <v>22.76</v>
      </c>
      <c r="E214" s="3">
        <v>675</v>
      </c>
      <c r="G214" s="3">
        <v>0</v>
      </c>
      <c r="I214" s="3">
        <f t="shared" si="25"/>
        <v>-1.2349229255441945</v>
      </c>
      <c r="J214" s="3">
        <f t="shared" si="26"/>
        <v>-0.35936354819295846</v>
      </c>
      <c r="K214" s="3">
        <f t="shared" si="27"/>
        <v>0.53552117757005113</v>
      </c>
      <c r="L214" s="3">
        <f t="shared" si="28"/>
        <v>-0.63911383635633834</v>
      </c>
      <c r="N214" s="3">
        <f t="shared" si="29"/>
        <v>0.81901328572617504</v>
      </c>
      <c r="O214" s="3">
        <f t="shared" si="30"/>
        <v>0.69402684792137048</v>
      </c>
      <c r="P214" s="3">
        <f t="shared" si="31"/>
        <v>-1.1842579191841187</v>
      </c>
    </row>
    <row r="215" spans="1:16" x14ac:dyDescent="0.25">
      <c r="A215" s="1">
        <v>418</v>
      </c>
      <c r="B215" s="3">
        <v>0</v>
      </c>
      <c r="C215" s="3">
        <v>80</v>
      </c>
      <c r="D215" s="3">
        <v>26.94</v>
      </c>
      <c r="E215" s="3">
        <v>680</v>
      </c>
      <c r="G215" s="3">
        <v>0</v>
      </c>
      <c r="I215" s="3">
        <f t="shared" si="25"/>
        <v>-1.2349229255441945</v>
      </c>
      <c r="J215" s="3">
        <f t="shared" si="26"/>
        <v>0.10078220058392375</v>
      </c>
      <c r="K215" s="3">
        <f t="shared" si="27"/>
        <v>1.0058414438911731</v>
      </c>
      <c r="L215" s="3">
        <f t="shared" si="28"/>
        <v>-0.48064276361735014</v>
      </c>
      <c r="N215" s="3">
        <f t="shared" si="29"/>
        <v>0.73967978772145293</v>
      </c>
      <c r="O215" s="3">
        <f t="shared" si="30"/>
        <v>0.67692583066146117</v>
      </c>
      <c r="P215" s="3">
        <f t="shared" si="31"/>
        <v>-1.1298733556844904</v>
      </c>
    </row>
    <row r="216" spans="1:16" x14ac:dyDescent="0.25">
      <c r="A216" s="1">
        <v>420</v>
      </c>
      <c r="B216" s="3">
        <v>0</v>
      </c>
      <c r="C216" s="3">
        <v>50</v>
      </c>
      <c r="D216" s="3">
        <v>6.7</v>
      </c>
      <c r="E216" s="3">
        <v>680</v>
      </c>
      <c r="G216" s="3">
        <v>0</v>
      </c>
      <c r="I216" s="3">
        <f t="shared" si="25"/>
        <v>-1.2349229255441945</v>
      </c>
      <c r="J216" s="3">
        <f t="shared" si="26"/>
        <v>-0.45139269794833492</v>
      </c>
      <c r="K216" s="3">
        <f t="shared" si="27"/>
        <v>-1.2714987930321551</v>
      </c>
      <c r="L216" s="3">
        <f t="shared" si="28"/>
        <v>-0.48064276361735014</v>
      </c>
      <c r="N216" s="3">
        <f t="shared" si="29"/>
        <v>1.4588911113569671</v>
      </c>
      <c r="O216" s="3">
        <f t="shared" si="30"/>
        <v>0.8113630145670172</v>
      </c>
      <c r="P216" s="3">
        <f t="shared" si="31"/>
        <v>-1.6679308228499075</v>
      </c>
    </row>
    <row r="217" spans="1:16" x14ac:dyDescent="0.25">
      <c r="A217" s="1">
        <v>421</v>
      </c>
      <c r="B217" s="3">
        <v>1</v>
      </c>
      <c r="C217" s="3">
        <v>84</v>
      </c>
      <c r="D217" s="3">
        <v>22.61</v>
      </c>
      <c r="E217" s="3">
        <v>670</v>
      </c>
      <c r="G217" s="3">
        <v>1</v>
      </c>
      <c r="I217" s="3">
        <f t="shared" si="25"/>
        <v>0.80965145449586262</v>
      </c>
      <c r="J217" s="3">
        <f t="shared" si="26"/>
        <v>0.1744055203882249</v>
      </c>
      <c r="K217" s="3">
        <f t="shared" si="27"/>
        <v>0.51864365605135032</v>
      </c>
      <c r="L217" s="3">
        <f t="shared" si="28"/>
        <v>-0.79758490909532664</v>
      </c>
      <c r="N217" s="3">
        <f t="shared" si="29"/>
        <v>1.0819958287416458</v>
      </c>
      <c r="O217" s="3">
        <f t="shared" si="30"/>
        <v>0.74687148955491511</v>
      </c>
      <c r="P217" s="3">
        <f t="shared" si="31"/>
        <v>-0.29186214405082694</v>
      </c>
    </row>
    <row r="218" spans="1:16" x14ac:dyDescent="0.25">
      <c r="A218" s="1">
        <v>422</v>
      </c>
      <c r="B218" s="3">
        <v>0</v>
      </c>
      <c r="C218" s="3">
        <v>41.375</v>
      </c>
      <c r="D218" s="3">
        <v>27.93</v>
      </c>
      <c r="E218" s="3">
        <v>675</v>
      </c>
      <c r="G218" s="3">
        <v>1</v>
      </c>
      <c r="I218" s="3">
        <f t="shared" si="25"/>
        <v>-1.2349229255441945</v>
      </c>
      <c r="J218" s="3">
        <f t="shared" si="26"/>
        <v>-0.61014298127635924</v>
      </c>
      <c r="K218" s="3">
        <f t="shared" si="27"/>
        <v>1.1172330859145967</v>
      </c>
      <c r="L218" s="3">
        <f t="shared" si="28"/>
        <v>-0.63911383635633834</v>
      </c>
      <c r="N218" s="3">
        <f t="shared" si="29"/>
        <v>0.62211313126389567</v>
      </c>
      <c r="O218" s="3">
        <f t="shared" si="30"/>
        <v>0.65069899460139802</v>
      </c>
      <c r="P218" s="3">
        <f t="shared" si="31"/>
        <v>-0.42970811758551508</v>
      </c>
    </row>
    <row r="219" spans="1:16" x14ac:dyDescent="0.25">
      <c r="A219" s="1">
        <v>423</v>
      </c>
      <c r="B219" s="3">
        <v>1</v>
      </c>
      <c r="C219" s="3">
        <v>64</v>
      </c>
      <c r="D219" s="3">
        <v>22.6</v>
      </c>
      <c r="E219" s="3">
        <v>700</v>
      </c>
      <c r="G219" s="3">
        <v>0</v>
      </c>
      <c r="I219" s="3">
        <f t="shared" si="25"/>
        <v>0.80965145449586262</v>
      </c>
      <c r="J219" s="3">
        <f t="shared" si="26"/>
        <v>-0.19371107863328088</v>
      </c>
      <c r="K219" s="3">
        <f t="shared" si="27"/>
        <v>0.5175184879501038</v>
      </c>
      <c r="L219" s="3">
        <f t="shared" si="28"/>
        <v>0.15324152733860277</v>
      </c>
      <c r="N219" s="3">
        <f t="shared" si="29"/>
        <v>1.4152663544695618</v>
      </c>
      <c r="O219" s="3">
        <f t="shared" si="30"/>
        <v>0.8045952573813403</v>
      </c>
      <c r="P219" s="3">
        <f t="shared" si="31"/>
        <v>-1.6326822683340187</v>
      </c>
    </row>
    <row r="220" spans="1:16" x14ac:dyDescent="0.25">
      <c r="A220" s="1">
        <v>425</v>
      </c>
      <c r="B220" s="3">
        <v>1</v>
      </c>
      <c r="C220" s="3">
        <v>35</v>
      </c>
      <c r="D220" s="3">
        <v>27.78</v>
      </c>
      <c r="E220" s="3">
        <v>670</v>
      </c>
      <c r="G220" s="3">
        <v>1</v>
      </c>
      <c r="I220" s="3">
        <f t="shared" si="25"/>
        <v>0.80965145449586262</v>
      </c>
      <c r="J220" s="3">
        <f t="shared" si="26"/>
        <v>-0.72748014721446419</v>
      </c>
      <c r="K220" s="3">
        <f t="shared" si="27"/>
        <v>1.1003555643958962</v>
      </c>
      <c r="L220" s="3">
        <f t="shared" si="28"/>
        <v>-0.79758490909532664</v>
      </c>
      <c r="N220" s="3">
        <f t="shared" si="29"/>
        <v>0.86317982581485775</v>
      </c>
      <c r="O220" s="3">
        <f t="shared" si="30"/>
        <v>0.70332458267682574</v>
      </c>
      <c r="P220" s="3">
        <f t="shared" si="31"/>
        <v>-0.35193678294925002</v>
      </c>
    </row>
    <row r="221" spans="1:16" x14ac:dyDescent="0.25">
      <c r="A221" s="1">
        <v>426</v>
      </c>
      <c r="B221" s="3">
        <v>1</v>
      </c>
      <c r="C221" s="3">
        <v>120</v>
      </c>
      <c r="D221" s="3">
        <v>14.78</v>
      </c>
      <c r="E221" s="3">
        <v>730</v>
      </c>
      <c r="G221" s="3">
        <v>1</v>
      </c>
      <c r="I221" s="3">
        <f t="shared" si="25"/>
        <v>0.80965145449586262</v>
      </c>
      <c r="J221" s="3">
        <f t="shared" si="26"/>
        <v>0.8370153986269353</v>
      </c>
      <c r="K221" s="3">
        <f t="shared" si="27"/>
        <v>-0.36236296722481859</v>
      </c>
      <c r="L221" s="3">
        <f t="shared" si="28"/>
        <v>1.1040679637725321</v>
      </c>
      <c r="N221" s="3">
        <f t="shared" si="29"/>
        <v>2.080314591502308</v>
      </c>
      <c r="O221" s="3">
        <f t="shared" si="30"/>
        <v>0.8889750867605265</v>
      </c>
      <c r="P221" s="3">
        <f t="shared" si="31"/>
        <v>-0.11768606775233031</v>
      </c>
    </row>
    <row r="222" spans="1:16" x14ac:dyDescent="0.25">
      <c r="A222" s="1">
        <v>430</v>
      </c>
      <c r="B222" s="3">
        <v>0</v>
      </c>
      <c r="C222" s="3">
        <v>61</v>
      </c>
      <c r="D222" s="3">
        <v>14.77</v>
      </c>
      <c r="E222" s="3">
        <v>680</v>
      </c>
      <c r="G222" s="3">
        <v>1</v>
      </c>
      <c r="I222" s="3">
        <f t="shared" si="25"/>
        <v>-1.2349229255441945</v>
      </c>
      <c r="J222" s="3">
        <f t="shared" si="26"/>
        <v>-0.24892856848650674</v>
      </c>
      <c r="K222" s="3">
        <f t="shared" si="27"/>
        <v>-0.36348813532606528</v>
      </c>
      <c r="L222" s="3">
        <f t="shared" si="28"/>
        <v>-0.48064276361735014</v>
      </c>
      <c r="N222" s="3">
        <f t="shared" si="29"/>
        <v>1.1715348158219425</v>
      </c>
      <c r="O222" s="3">
        <f t="shared" si="30"/>
        <v>0.76342232884595718</v>
      </c>
      <c r="P222" s="3">
        <f t="shared" si="31"/>
        <v>-0.26994388989001084</v>
      </c>
    </row>
    <row r="223" spans="1:16" x14ac:dyDescent="0.25">
      <c r="A223" s="1">
        <v>433</v>
      </c>
      <c r="B223" s="3">
        <v>1</v>
      </c>
      <c r="C223" s="3">
        <v>135</v>
      </c>
      <c r="D223" s="3">
        <v>14.97</v>
      </c>
      <c r="E223" s="3">
        <v>680</v>
      </c>
      <c r="G223" s="3">
        <v>0</v>
      </c>
      <c r="I223" s="3">
        <f t="shared" si="25"/>
        <v>0.80965145449586262</v>
      </c>
      <c r="J223" s="3">
        <f t="shared" si="26"/>
        <v>1.1131028478930647</v>
      </c>
      <c r="K223" s="3">
        <f t="shared" si="27"/>
        <v>-0.34098477330113108</v>
      </c>
      <c r="L223" s="3">
        <f t="shared" si="28"/>
        <v>-0.48064276361735014</v>
      </c>
      <c r="N223" s="3">
        <f t="shared" si="29"/>
        <v>1.5071872570308464</v>
      </c>
      <c r="O223" s="3">
        <f t="shared" si="30"/>
        <v>0.81864398433499896</v>
      </c>
      <c r="P223" s="3">
        <f t="shared" si="31"/>
        <v>-1.7072932422290807</v>
      </c>
    </row>
    <row r="224" spans="1:16" x14ac:dyDescent="0.25">
      <c r="A224" s="1">
        <v>439</v>
      </c>
      <c r="B224" s="3">
        <v>1</v>
      </c>
      <c r="C224" s="3">
        <v>100</v>
      </c>
      <c r="D224" s="3">
        <v>31.66</v>
      </c>
      <c r="E224" s="3">
        <v>675</v>
      </c>
      <c r="G224" s="3">
        <v>1</v>
      </c>
      <c r="I224" s="3">
        <f t="shared" si="25"/>
        <v>0.80965145449586262</v>
      </c>
      <c r="J224" s="3">
        <f t="shared" si="26"/>
        <v>0.46889879960542952</v>
      </c>
      <c r="K224" s="3">
        <f t="shared" si="27"/>
        <v>1.5369207876796172</v>
      </c>
      <c r="L224" s="3">
        <f t="shared" si="28"/>
        <v>-0.63911383635633834</v>
      </c>
      <c r="N224" s="3">
        <f t="shared" si="29"/>
        <v>0.81956322850026897</v>
      </c>
      <c r="O224" s="3">
        <f t="shared" si="30"/>
        <v>0.69414361777678724</v>
      </c>
      <c r="P224" s="3">
        <f t="shared" si="31"/>
        <v>-0.36507639784340301</v>
      </c>
    </row>
    <row r="225" spans="1:16" x14ac:dyDescent="0.25">
      <c r="A225" s="1">
        <v>447</v>
      </c>
      <c r="B225" s="3">
        <v>1</v>
      </c>
      <c r="C225" s="3">
        <v>30</v>
      </c>
      <c r="D225" s="3">
        <v>19.88</v>
      </c>
      <c r="E225" s="3">
        <v>675</v>
      </c>
      <c r="G225" s="3">
        <v>0</v>
      </c>
      <c r="I225" s="3">
        <f t="shared" si="25"/>
        <v>0.80965145449586262</v>
      </c>
      <c r="J225" s="3">
        <f t="shared" si="26"/>
        <v>-0.81950929696984065</v>
      </c>
      <c r="K225" s="3">
        <f t="shared" si="27"/>
        <v>0.21147276441100019</v>
      </c>
      <c r="L225" s="3">
        <f t="shared" si="28"/>
        <v>-0.63911383635633834</v>
      </c>
      <c r="N225" s="3">
        <f t="shared" si="29"/>
        <v>1.2056058149888009</v>
      </c>
      <c r="O225" s="3">
        <f t="shared" si="30"/>
        <v>0.76952052532278648</v>
      </c>
      <c r="P225" s="3">
        <f t="shared" si="31"/>
        <v>-1.4675934674638698</v>
      </c>
    </row>
    <row r="226" spans="1:16" x14ac:dyDescent="0.25">
      <c r="A226" s="1">
        <v>452</v>
      </c>
      <c r="B226" s="3">
        <v>0</v>
      </c>
      <c r="C226" s="3">
        <v>48</v>
      </c>
      <c r="D226" s="3">
        <v>24.28</v>
      </c>
      <c r="E226" s="3">
        <v>670</v>
      </c>
      <c r="G226" s="3">
        <v>1</v>
      </c>
      <c r="I226" s="3">
        <f t="shared" si="25"/>
        <v>-1.2349229255441945</v>
      </c>
      <c r="J226" s="3">
        <f t="shared" si="26"/>
        <v>-0.48820435785048549</v>
      </c>
      <c r="K226" s="3">
        <f t="shared" si="27"/>
        <v>0.70654672895954995</v>
      </c>
      <c r="L226" s="3">
        <f t="shared" si="28"/>
        <v>-0.79758490909532664</v>
      </c>
      <c r="N226" s="3">
        <f t="shared" si="29"/>
        <v>0.70171945451624729</v>
      </c>
      <c r="O226" s="3">
        <f t="shared" si="30"/>
        <v>0.66856888706047979</v>
      </c>
      <c r="P226" s="3">
        <f t="shared" si="31"/>
        <v>-0.40261584053824856</v>
      </c>
    </row>
    <row r="227" spans="1:16" x14ac:dyDescent="0.25">
      <c r="A227" s="1">
        <v>454</v>
      </c>
      <c r="B227" s="3">
        <v>0</v>
      </c>
      <c r="C227" s="3">
        <v>55</v>
      </c>
      <c r="D227" s="3">
        <v>24.31</v>
      </c>
      <c r="E227" s="3">
        <v>675</v>
      </c>
      <c r="G227" s="3">
        <v>0</v>
      </c>
      <c r="I227" s="3">
        <f t="shared" si="25"/>
        <v>-1.2349229255441945</v>
      </c>
      <c r="J227" s="3">
        <f t="shared" si="26"/>
        <v>-0.35936354819295846</v>
      </c>
      <c r="K227" s="3">
        <f t="shared" si="27"/>
        <v>0.70992223326328985</v>
      </c>
      <c r="L227" s="3">
        <f t="shared" si="28"/>
        <v>-0.63911383635633834</v>
      </c>
      <c r="N227" s="3">
        <f t="shared" si="29"/>
        <v>0.76251201777174915</v>
      </c>
      <c r="O227" s="3">
        <f t="shared" si="30"/>
        <v>0.68189887140381877</v>
      </c>
      <c r="P227" s="3">
        <f t="shared" si="31"/>
        <v>-1.1453859323044384</v>
      </c>
    </row>
    <row r="228" spans="1:16" x14ac:dyDescent="0.25">
      <c r="A228" s="1">
        <v>459</v>
      </c>
      <c r="B228" s="3">
        <v>1</v>
      </c>
      <c r="C228" s="3">
        <v>40</v>
      </c>
      <c r="D228" s="3">
        <v>22.11</v>
      </c>
      <c r="E228" s="3">
        <v>705</v>
      </c>
      <c r="G228" s="3">
        <v>1</v>
      </c>
      <c r="I228" s="3">
        <f t="shared" si="25"/>
        <v>0.80965145449586262</v>
      </c>
      <c r="J228" s="3">
        <f t="shared" si="26"/>
        <v>-0.63545099745908784</v>
      </c>
      <c r="K228" s="3">
        <f t="shared" si="27"/>
        <v>0.46238525098901512</v>
      </c>
      <c r="L228" s="3">
        <f t="shared" si="28"/>
        <v>0.311712600077591</v>
      </c>
      <c r="N228" s="3">
        <f t="shared" si="29"/>
        <v>1.4758087739713108</v>
      </c>
      <c r="O228" s="3">
        <f t="shared" si="30"/>
        <v>0.81393868595208019</v>
      </c>
      <c r="P228" s="3">
        <f t="shared" si="31"/>
        <v>-0.20587024019981445</v>
      </c>
    </row>
    <row r="229" spans="1:16" x14ac:dyDescent="0.25">
      <c r="A229" s="1">
        <v>460</v>
      </c>
      <c r="B229" s="3">
        <v>0</v>
      </c>
      <c r="C229" s="3">
        <v>80</v>
      </c>
      <c r="D229" s="3">
        <v>20.3</v>
      </c>
      <c r="E229" s="3">
        <v>705</v>
      </c>
      <c r="G229" s="3">
        <v>1</v>
      </c>
      <c r="I229" s="3">
        <f t="shared" si="25"/>
        <v>-1.2349229255441945</v>
      </c>
      <c r="J229" s="3">
        <f t="shared" si="26"/>
        <v>0.10078220058392375</v>
      </c>
      <c r="K229" s="3">
        <f t="shared" si="27"/>
        <v>0.25872982466336192</v>
      </c>
      <c r="L229" s="3">
        <f t="shared" si="28"/>
        <v>0.311712600077591</v>
      </c>
      <c r="N229" s="3">
        <f t="shared" si="29"/>
        <v>1.2694710850877331</v>
      </c>
      <c r="O229" s="3">
        <f t="shared" si="30"/>
        <v>0.78065219295691635</v>
      </c>
      <c r="P229" s="3">
        <f t="shared" si="31"/>
        <v>-0.24762556385627921</v>
      </c>
    </row>
    <row r="230" spans="1:16" x14ac:dyDescent="0.25">
      <c r="A230" s="1">
        <v>461</v>
      </c>
      <c r="B230" s="3">
        <v>0</v>
      </c>
      <c r="C230" s="3">
        <v>45</v>
      </c>
      <c r="D230" s="3">
        <v>6.85</v>
      </c>
      <c r="E230" s="3">
        <v>670</v>
      </c>
      <c r="G230" s="3">
        <v>1</v>
      </c>
      <c r="I230" s="3">
        <f t="shared" si="25"/>
        <v>-1.2349229255441945</v>
      </c>
      <c r="J230" s="3">
        <f t="shared" si="26"/>
        <v>-0.54342184770371138</v>
      </c>
      <c r="K230" s="3">
        <f t="shared" si="27"/>
        <v>-1.2546212715134544</v>
      </c>
      <c r="L230" s="3">
        <f t="shared" si="28"/>
        <v>-0.79758490909532664</v>
      </c>
      <c r="N230" s="3">
        <f t="shared" si="29"/>
        <v>1.3352267379158542</v>
      </c>
      <c r="O230" s="3">
        <f t="shared" si="30"/>
        <v>0.79170388429048622</v>
      </c>
      <c r="P230" s="3">
        <f t="shared" si="31"/>
        <v>-0.23356784055117114</v>
      </c>
    </row>
    <row r="231" spans="1:16" x14ac:dyDescent="0.25">
      <c r="A231" s="1">
        <v>463</v>
      </c>
      <c r="B231" s="3">
        <v>0</v>
      </c>
      <c r="C231" s="3">
        <v>71</v>
      </c>
      <c r="D231" s="3">
        <v>21.16</v>
      </c>
      <c r="E231" s="3">
        <v>675</v>
      </c>
      <c r="G231" s="3">
        <v>0</v>
      </c>
      <c r="I231" s="3">
        <f t="shared" si="25"/>
        <v>-1.2349229255441945</v>
      </c>
      <c r="J231" s="3">
        <f t="shared" si="26"/>
        <v>-6.4870268975753848E-2</v>
      </c>
      <c r="K231" s="3">
        <f t="shared" si="27"/>
        <v>0.35549428137057837</v>
      </c>
      <c r="L231" s="3">
        <f t="shared" si="28"/>
        <v>-0.63911383635633834</v>
      </c>
      <c r="N231" s="3">
        <f t="shared" si="29"/>
        <v>0.8872496437909706</v>
      </c>
      <c r="O231" s="3">
        <f t="shared" si="30"/>
        <v>0.70832226967868561</v>
      </c>
      <c r="P231" s="3">
        <f t="shared" si="31"/>
        <v>-1.2321057494818317</v>
      </c>
    </row>
    <row r="232" spans="1:16" x14ac:dyDescent="0.25">
      <c r="A232" s="1">
        <v>466</v>
      </c>
      <c r="B232" s="3">
        <v>0</v>
      </c>
      <c r="C232" s="3">
        <v>50</v>
      </c>
      <c r="D232" s="3">
        <v>8.83</v>
      </c>
      <c r="E232" s="3">
        <v>675</v>
      </c>
      <c r="G232" s="3">
        <v>1</v>
      </c>
      <c r="I232" s="3">
        <f t="shared" si="25"/>
        <v>-1.2349229255441945</v>
      </c>
      <c r="J232" s="3">
        <f t="shared" si="26"/>
        <v>-0.45139269794833492</v>
      </c>
      <c r="K232" s="3">
        <f t="shared" si="27"/>
        <v>-1.031837987466607</v>
      </c>
      <c r="L232" s="3">
        <f t="shared" si="28"/>
        <v>-0.63911383635633834</v>
      </c>
      <c r="N232" s="3">
        <f t="shared" si="29"/>
        <v>1.3236980022711629</v>
      </c>
      <c r="O232" s="3">
        <f t="shared" si="30"/>
        <v>0.78979629978938448</v>
      </c>
      <c r="P232" s="3">
        <f t="shared" si="31"/>
        <v>-0.23598021513754355</v>
      </c>
    </row>
    <row r="233" spans="1:16" x14ac:dyDescent="0.25">
      <c r="A233" s="1">
        <v>467</v>
      </c>
      <c r="B233" s="3">
        <v>1</v>
      </c>
      <c r="C233" s="3">
        <v>100</v>
      </c>
      <c r="D233" s="3">
        <v>4.32</v>
      </c>
      <c r="E233" s="3">
        <v>760</v>
      </c>
      <c r="G233" s="3">
        <v>1</v>
      </c>
      <c r="I233" s="3">
        <f t="shared" si="25"/>
        <v>0.80965145449586262</v>
      </c>
      <c r="J233" s="3">
        <f t="shared" si="26"/>
        <v>0.46889879960542952</v>
      </c>
      <c r="K233" s="3">
        <f t="shared" si="27"/>
        <v>-1.5392888011288703</v>
      </c>
      <c r="L233" s="3">
        <f t="shared" si="28"/>
        <v>2.0548944002064617</v>
      </c>
      <c r="N233" s="3">
        <f t="shared" si="29"/>
        <v>2.7945130205358701</v>
      </c>
      <c r="O233" s="3">
        <f t="shared" si="30"/>
        <v>0.94237859686987779</v>
      </c>
      <c r="P233" s="3">
        <f t="shared" si="31"/>
        <v>-5.9348177643783757E-2</v>
      </c>
    </row>
    <row r="234" spans="1:16" x14ac:dyDescent="0.25">
      <c r="A234" s="1">
        <v>469</v>
      </c>
      <c r="B234" s="3">
        <v>1</v>
      </c>
      <c r="C234" s="3">
        <v>35</v>
      </c>
      <c r="D234" s="3">
        <v>32.06</v>
      </c>
      <c r="E234" s="3">
        <v>745</v>
      </c>
      <c r="G234" s="3">
        <v>1</v>
      </c>
      <c r="I234" s="3">
        <f t="shared" si="25"/>
        <v>0.80965145449586262</v>
      </c>
      <c r="J234" s="3">
        <f t="shared" si="26"/>
        <v>-0.72748014721446419</v>
      </c>
      <c r="K234" s="3">
        <f t="shared" si="27"/>
        <v>1.5819275117294855</v>
      </c>
      <c r="L234" s="3">
        <f t="shared" si="28"/>
        <v>1.5794811819894969</v>
      </c>
      <c r="N234" s="3">
        <f t="shared" si="29"/>
        <v>1.5704048892058871</v>
      </c>
      <c r="O234" s="3">
        <f t="shared" si="30"/>
        <v>0.82784132076337424</v>
      </c>
      <c r="P234" s="3">
        <f t="shared" si="31"/>
        <v>-0.18893378455260107</v>
      </c>
    </row>
    <row r="235" spans="1:16" x14ac:dyDescent="0.25">
      <c r="A235" s="1">
        <v>472</v>
      </c>
      <c r="B235" s="3">
        <v>0</v>
      </c>
      <c r="C235" s="3">
        <v>45</v>
      </c>
      <c r="D235" s="3">
        <v>13.65</v>
      </c>
      <c r="E235" s="3">
        <v>700</v>
      </c>
      <c r="G235" s="3">
        <v>1</v>
      </c>
      <c r="I235" s="3">
        <f t="shared" si="25"/>
        <v>-1.2349229255441945</v>
      </c>
      <c r="J235" s="3">
        <f t="shared" si="26"/>
        <v>-0.54342184770371138</v>
      </c>
      <c r="K235" s="3">
        <f t="shared" si="27"/>
        <v>-0.48950696266569599</v>
      </c>
      <c r="L235" s="3">
        <f t="shared" si="28"/>
        <v>0.15324152733860277</v>
      </c>
      <c r="N235" s="3">
        <f t="shared" si="29"/>
        <v>1.4326467946579955</v>
      </c>
      <c r="O235" s="3">
        <f t="shared" si="30"/>
        <v>0.80731338206670278</v>
      </c>
      <c r="P235" s="3">
        <f t="shared" si="31"/>
        <v>-0.21404335639413483</v>
      </c>
    </row>
    <row r="236" spans="1:16" x14ac:dyDescent="0.25">
      <c r="A236" s="1">
        <v>474</v>
      </c>
      <c r="B236" s="3">
        <v>1</v>
      </c>
      <c r="C236" s="3">
        <v>44.646000000000001</v>
      </c>
      <c r="D236" s="3">
        <v>38.06</v>
      </c>
      <c r="E236" s="3">
        <v>715</v>
      </c>
      <c r="G236" s="3">
        <v>1</v>
      </c>
      <c r="I236" s="3">
        <f t="shared" si="25"/>
        <v>0.80965145449586262</v>
      </c>
      <c r="J236" s="3">
        <f t="shared" si="26"/>
        <v>-0.54993751150639203</v>
      </c>
      <c r="K236" s="3">
        <f t="shared" si="27"/>
        <v>2.2570283724775075</v>
      </c>
      <c r="L236" s="3">
        <f t="shared" si="28"/>
        <v>0.62865474555556744</v>
      </c>
      <c r="N236" s="3">
        <f t="shared" si="29"/>
        <v>1.012369695938194</v>
      </c>
      <c r="O236" s="3">
        <f t="shared" si="30"/>
        <v>0.7334836463953337</v>
      </c>
      <c r="P236" s="3">
        <f t="shared" si="31"/>
        <v>-0.30994997695052984</v>
      </c>
    </row>
    <row r="237" spans="1:16" x14ac:dyDescent="0.25">
      <c r="A237" s="1">
        <v>475</v>
      </c>
      <c r="B237" s="3">
        <v>0</v>
      </c>
      <c r="C237" s="3">
        <v>42</v>
      </c>
      <c r="D237" s="3">
        <v>19.66</v>
      </c>
      <c r="E237" s="3">
        <v>675</v>
      </c>
      <c r="G237" s="3">
        <v>1</v>
      </c>
      <c r="I237" s="3">
        <f t="shared" si="25"/>
        <v>-1.2349229255441945</v>
      </c>
      <c r="J237" s="3">
        <f t="shared" si="26"/>
        <v>-0.59863933755693721</v>
      </c>
      <c r="K237" s="3">
        <f t="shared" si="27"/>
        <v>0.18671906618357281</v>
      </c>
      <c r="L237" s="3">
        <f t="shared" si="28"/>
        <v>-0.63911383635633834</v>
      </c>
      <c r="N237" s="3">
        <f t="shared" si="29"/>
        <v>0.92396194092722173</v>
      </c>
      <c r="O237" s="3">
        <f t="shared" si="30"/>
        <v>0.71584869022140085</v>
      </c>
      <c r="P237" s="3">
        <f t="shared" si="31"/>
        <v>-0.33428646086050734</v>
      </c>
    </row>
    <row r="238" spans="1:16" x14ac:dyDescent="0.25">
      <c r="A238" s="1">
        <v>476</v>
      </c>
      <c r="B238" s="3">
        <v>1</v>
      </c>
      <c r="C238" s="3">
        <v>63</v>
      </c>
      <c r="D238" s="3">
        <v>6</v>
      </c>
      <c r="E238" s="3">
        <v>715</v>
      </c>
      <c r="G238" s="3">
        <v>1</v>
      </c>
      <c r="I238" s="3">
        <f t="shared" si="25"/>
        <v>0.80965145449586262</v>
      </c>
      <c r="J238" s="3">
        <f t="shared" si="26"/>
        <v>-0.21211690858435617</v>
      </c>
      <c r="K238" s="3">
        <f t="shared" si="27"/>
        <v>-1.3502605601194242</v>
      </c>
      <c r="L238" s="3">
        <f t="shared" si="28"/>
        <v>0.62865474555556744</v>
      </c>
      <c r="N238" s="3">
        <f t="shared" si="29"/>
        <v>2.1924054723222031</v>
      </c>
      <c r="O238" s="3">
        <f t="shared" si="30"/>
        <v>0.8995654437208036</v>
      </c>
      <c r="P238" s="3">
        <f t="shared" si="31"/>
        <v>-0.10584347257296299</v>
      </c>
    </row>
    <row r="239" spans="1:16" x14ac:dyDescent="0.25">
      <c r="A239" s="1">
        <v>477</v>
      </c>
      <c r="B239" s="3">
        <v>1</v>
      </c>
      <c r="C239" s="3">
        <v>112</v>
      </c>
      <c r="D239" s="3">
        <v>15.49</v>
      </c>
      <c r="E239" s="3">
        <v>710</v>
      </c>
      <c r="G239" s="3">
        <v>1</v>
      </c>
      <c r="I239" s="3">
        <f t="shared" si="25"/>
        <v>0.80965145449586262</v>
      </c>
      <c r="J239" s="3">
        <f t="shared" si="26"/>
        <v>0.68976875901833301</v>
      </c>
      <c r="K239" s="3">
        <f t="shared" si="27"/>
        <v>-0.28247603203630256</v>
      </c>
      <c r="L239" s="3">
        <f t="shared" si="28"/>
        <v>0.47018367281657925</v>
      </c>
      <c r="N239" s="3">
        <f t="shared" si="29"/>
        <v>1.8192794065057953</v>
      </c>
      <c r="O239" s="3">
        <f t="shared" si="30"/>
        <v>0.86047963906706837</v>
      </c>
      <c r="P239" s="3">
        <f t="shared" si="31"/>
        <v>-0.15026532535706594</v>
      </c>
    </row>
    <row r="240" spans="1:16" x14ac:dyDescent="0.25">
      <c r="A240" s="1">
        <v>479</v>
      </c>
      <c r="B240" s="3">
        <v>0</v>
      </c>
      <c r="C240" s="3">
        <v>55</v>
      </c>
      <c r="D240" s="3">
        <v>18.72</v>
      </c>
      <c r="E240" s="3">
        <v>675</v>
      </c>
      <c r="G240" s="3">
        <v>1</v>
      </c>
      <c r="I240" s="3">
        <f t="shared" si="25"/>
        <v>-1.2349229255441945</v>
      </c>
      <c r="J240" s="3">
        <f t="shared" si="26"/>
        <v>-0.35936354819295846</v>
      </c>
      <c r="K240" s="3">
        <f t="shared" si="27"/>
        <v>8.0953264666382543E-2</v>
      </c>
      <c r="L240" s="3">
        <f t="shared" si="28"/>
        <v>-0.63911383635633834</v>
      </c>
      <c r="N240" s="3">
        <f t="shared" si="29"/>
        <v>0.96628110671706602</v>
      </c>
      <c r="O240" s="3">
        <f t="shared" si="30"/>
        <v>0.72437762323549548</v>
      </c>
      <c r="P240" s="3">
        <f t="shared" si="31"/>
        <v>-0.3224424435169449</v>
      </c>
    </row>
    <row r="241" spans="1:16" x14ac:dyDescent="0.25">
      <c r="A241" s="1">
        <v>483</v>
      </c>
      <c r="B241" s="3">
        <v>1</v>
      </c>
      <c r="C241" s="3">
        <v>100</v>
      </c>
      <c r="D241" s="3">
        <v>13.51</v>
      </c>
      <c r="E241" s="3">
        <v>725</v>
      </c>
      <c r="G241" s="3">
        <v>1</v>
      </c>
      <c r="I241" s="3">
        <f t="shared" si="25"/>
        <v>0.80965145449586262</v>
      </c>
      <c r="J241" s="3">
        <f t="shared" si="26"/>
        <v>0.46889879960542952</v>
      </c>
      <c r="K241" s="3">
        <f t="shared" si="27"/>
        <v>-0.50525931608314989</v>
      </c>
      <c r="L241" s="3">
        <f t="shared" si="28"/>
        <v>0.94559689103354394</v>
      </c>
      <c r="N241" s="3">
        <f t="shared" si="29"/>
        <v>2.0566691619025423</v>
      </c>
      <c r="O241" s="3">
        <f t="shared" si="30"/>
        <v>0.88661976785295316</v>
      </c>
      <c r="P241" s="3">
        <f t="shared" si="31"/>
        <v>-0.12033906067233215</v>
      </c>
    </row>
    <row r="242" spans="1:16" x14ac:dyDescent="0.25">
      <c r="A242" s="1">
        <v>484</v>
      </c>
      <c r="B242" s="3">
        <v>1</v>
      </c>
      <c r="C242" s="3">
        <v>110</v>
      </c>
      <c r="D242" s="3">
        <v>15.28</v>
      </c>
      <c r="E242" s="3">
        <v>685</v>
      </c>
      <c r="G242" s="3">
        <v>0</v>
      </c>
      <c r="I242" s="3">
        <f t="shared" si="25"/>
        <v>0.80965145449586262</v>
      </c>
      <c r="J242" s="3">
        <f t="shared" si="26"/>
        <v>0.65295709911618238</v>
      </c>
      <c r="K242" s="3">
        <f t="shared" si="27"/>
        <v>-0.30610456216248344</v>
      </c>
      <c r="L242" s="3">
        <f t="shared" si="28"/>
        <v>-0.32217169087836195</v>
      </c>
      <c r="N242" s="3">
        <f t="shared" si="29"/>
        <v>1.5379482024967079</v>
      </c>
      <c r="O242" s="3">
        <f t="shared" si="30"/>
        <v>0.82316625626075168</v>
      </c>
      <c r="P242" s="3">
        <f t="shared" si="31"/>
        <v>-1.7325452887360464</v>
      </c>
    </row>
    <row r="243" spans="1:16" x14ac:dyDescent="0.25">
      <c r="A243" s="1">
        <v>485</v>
      </c>
      <c r="B243" s="3">
        <v>0</v>
      </c>
      <c r="C243" s="3">
        <v>109.5</v>
      </c>
      <c r="D243" s="3">
        <v>23.05</v>
      </c>
      <c r="E243" s="3">
        <v>715</v>
      </c>
      <c r="G243" s="3">
        <v>1</v>
      </c>
      <c r="I243" s="3">
        <f t="shared" si="25"/>
        <v>-1.2349229255441945</v>
      </c>
      <c r="J243" s="3">
        <f t="shared" si="26"/>
        <v>0.64375418414064478</v>
      </c>
      <c r="K243" s="3">
        <f t="shared" si="27"/>
        <v>0.56815105250620535</v>
      </c>
      <c r="L243" s="3">
        <f t="shared" si="28"/>
        <v>0.62865474555556744</v>
      </c>
      <c r="N243" s="3">
        <f t="shared" si="29"/>
        <v>1.3026018762954488</v>
      </c>
      <c r="O243" s="3">
        <f t="shared" si="30"/>
        <v>0.78627254889467457</v>
      </c>
      <c r="P243" s="3">
        <f t="shared" si="31"/>
        <v>-0.24045179233939082</v>
      </c>
    </row>
    <row r="244" spans="1:16" x14ac:dyDescent="0.25">
      <c r="A244" s="1">
        <v>489</v>
      </c>
      <c r="B244" s="3">
        <v>1</v>
      </c>
      <c r="C244" s="3">
        <v>72</v>
      </c>
      <c r="D244" s="3">
        <v>22.83</v>
      </c>
      <c r="E244" s="3">
        <v>710</v>
      </c>
      <c r="G244" s="3">
        <v>1</v>
      </c>
      <c r="I244" s="3">
        <f t="shared" si="25"/>
        <v>0.80965145449586262</v>
      </c>
      <c r="J244" s="3">
        <f t="shared" si="26"/>
        <v>-4.6464439024678561E-2</v>
      </c>
      <c r="K244" s="3">
        <f t="shared" si="27"/>
        <v>0.54339735427877767</v>
      </c>
      <c r="L244" s="3">
        <f t="shared" si="28"/>
        <v>0.47018367281657925</v>
      </c>
      <c r="N244" s="3">
        <f t="shared" si="29"/>
        <v>1.5269373920097531</v>
      </c>
      <c r="O244" s="3">
        <f t="shared" si="30"/>
        <v>0.82155777612852288</v>
      </c>
      <c r="P244" s="3">
        <f t="shared" si="31"/>
        <v>-0.19655301393704874</v>
      </c>
    </row>
    <row r="245" spans="1:16" x14ac:dyDescent="0.25">
      <c r="A245" s="1">
        <v>490</v>
      </c>
      <c r="B245" s="3">
        <v>0</v>
      </c>
      <c r="C245" s="3">
        <v>30</v>
      </c>
      <c r="D245" s="3">
        <v>28.84</v>
      </c>
      <c r="E245" s="3">
        <v>695</v>
      </c>
      <c r="G245" s="3">
        <v>1</v>
      </c>
      <c r="I245" s="3">
        <f t="shared" si="25"/>
        <v>-1.2349229255441945</v>
      </c>
      <c r="J245" s="3">
        <f t="shared" si="26"/>
        <v>-0.81950929696984065</v>
      </c>
      <c r="K245" s="3">
        <f t="shared" si="27"/>
        <v>1.2196233831280467</v>
      </c>
      <c r="L245" s="3">
        <f t="shared" si="28"/>
        <v>-5.2295454003854587E-3</v>
      </c>
      <c r="N245" s="3">
        <f t="shared" si="29"/>
        <v>0.81209199823924294</v>
      </c>
      <c r="O245" s="3">
        <f t="shared" si="30"/>
        <v>0.69255511719451857</v>
      </c>
      <c r="P245" s="3">
        <f t="shared" si="31"/>
        <v>-0.36736745247125485</v>
      </c>
    </row>
    <row r="246" spans="1:16" x14ac:dyDescent="0.25">
      <c r="A246" s="1">
        <v>491</v>
      </c>
      <c r="B246" s="3">
        <v>0</v>
      </c>
      <c r="C246" s="3">
        <v>50</v>
      </c>
      <c r="D246" s="3">
        <v>11.09</v>
      </c>
      <c r="E246" s="3">
        <v>735</v>
      </c>
      <c r="G246" s="3">
        <v>1</v>
      </c>
      <c r="I246" s="3">
        <f t="shared" si="25"/>
        <v>-1.2349229255441945</v>
      </c>
      <c r="J246" s="3">
        <f t="shared" si="26"/>
        <v>-0.45139269794833492</v>
      </c>
      <c r="K246" s="3">
        <f t="shared" si="27"/>
        <v>-0.77754999658485213</v>
      </c>
      <c r="L246" s="3">
        <f t="shared" si="28"/>
        <v>1.2625390365115203</v>
      </c>
      <c r="N246" s="3">
        <f t="shared" si="29"/>
        <v>1.9319086825962133</v>
      </c>
      <c r="O246" s="3">
        <f t="shared" si="30"/>
        <v>0.87346053170071158</v>
      </c>
      <c r="P246" s="3">
        <f t="shared" si="31"/>
        <v>-0.13529233451504902</v>
      </c>
    </row>
    <row r="247" spans="1:16" x14ac:dyDescent="0.25">
      <c r="A247" s="1">
        <v>498</v>
      </c>
      <c r="B247" s="3">
        <v>1</v>
      </c>
      <c r="C247" s="3">
        <v>104</v>
      </c>
      <c r="D247" s="3">
        <v>17.97</v>
      </c>
      <c r="E247" s="3">
        <v>690</v>
      </c>
      <c r="G247" s="3">
        <v>1</v>
      </c>
      <c r="I247" s="3">
        <f t="shared" si="25"/>
        <v>0.80965145449586262</v>
      </c>
      <c r="J247" s="3">
        <f t="shared" si="26"/>
        <v>0.54252211940973072</v>
      </c>
      <c r="K247" s="3">
        <f t="shared" si="27"/>
        <v>-3.4343429271202187E-3</v>
      </c>
      <c r="L247" s="3">
        <f t="shared" si="28"/>
        <v>-0.1637006181393737</v>
      </c>
      <c r="N247" s="3">
        <f t="shared" si="29"/>
        <v>1.4937234187484218</v>
      </c>
      <c r="O247" s="3">
        <f t="shared" si="30"/>
        <v>0.81663647975682208</v>
      </c>
      <c r="P247" s="3">
        <f t="shared" si="31"/>
        <v>-0.20256122835771842</v>
      </c>
    </row>
    <row r="248" spans="1:16" x14ac:dyDescent="0.25">
      <c r="A248" s="1">
        <v>499</v>
      </c>
      <c r="B248" s="3">
        <v>0</v>
      </c>
      <c r="C248" s="3">
        <v>70</v>
      </c>
      <c r="D248" s="3">
        <v>12.68</v>
      </c>
      <c r="E248" s="3">
        <v>670</v>
      </c>
      <c r="G248" s="3">
        <v>1</v>
      </c>
      <c r="I248" s="3">
        <f t="shared" si="25"/>
        <v>-1.2349229255441945</v>
      </c>
      <c r="J248" s="3">
        <f t="shared" si="26"/>
        <v>-8.3276098926829134E-2</v>
      </c>
      <c r="K248" s="3">
        <f t="shared" si="27"/>
        <v>-0.59864826848662633</v>
      </c>
      <c r="L248" s="3">
        <f t="shared" si="28"/>
        <v>-0.79758490909532664</v>
      </c>
      <c r="N248" s="3">
        <f t="shared" si="29"/>
        <v>1.1381972976757309</v>
      </c>
      <c r="O248" s="3">
        <f t="shared" si="30"/>
        <v>0.75734850695948086</v>
      </c>
      <c r="P248" s="3">
        <f t="shared" si="31"/>
        <v>-0.27793175241200863</v>
      </c>
    </row>
    <row r="249" spans="1:16" x14ac:dyDescent="0.25">
      <c r="A249" s="1">
        <v>501</v>
      </c>
      <c r="B249" s="3">
        <v>1</v>
      </c>
      <c r="C249" s="3">
        <v>150</v>
      </c>
      <c r="D249" s="3">
        <v>12.41</v>
      </c>
      <c r="E249" s="3">
        <v>670</v>
      </c>
      <c r="G249" s="3">
        <v>1</v>
      </c>
      <c r="I249" s="3">
        <f t="shared" si="25"/>
        <v>0.80965145449586262</v>
      </c>
      <c r="J249" s="3">
        <f t="shared" si="26"/>
        <v>1.3891902971591938</v>
      </c>
      <c r="K249" s="3">
        <f t="shared" si="27"/>
        <v>-0.62902780722028728</v>
      </c>
      <c r="L249" s="3">
        <f t="shared" si="28"/>
        <v>-0.79758490909532664</v>
      </c>
      <c r="N249" s="3">
        <f t="shared" si="29"/>
        <v>1.494699557136949</v>
      </c>
      <c r="O249" s="3">
        <f t="shared" si="30"/>
        <v>0.81678260285136184</v>
      </c>
      <c r="P249" s="3">
        <f t="shared" si="31"/>
        <v>-0.20238231151208411</v>
      </c>
    </row>
    <row r="250" spans="1:16" x14ac:dyDescent="0.25">
      <c r="A250" s="1">
        <v>502</v>
      </c>
      <c r="B250" s="3">
        <v>0</v>
      </c>
      <c r="C250" s="3">
        <v>42</v>
      </c>
      <c r="D250" s="3">
        <v>12.14</v>
      </c>
      <c r="E250" s="3">
        <v>680</v>
      </c>
      <c r="G250" s="3">
        <v>1</v>
      </c>
      <c r="I250" s="3">
        <f t="shared" si="25"/>
        <v>-1.2349229255441945</v>
      </c>
      <c r="J250" s="3">
        <f t="shared" si="26"/>
        <v>-0.59863933755693721</v>
      </c>
      <c r="K250" s="3">
        <f t="shared" si="27"/>
        <v>-0.65940734595394823</v>
      </c>
      <c r="L250" s="3">
        <f t="shared" si="28"/>
        <v>-0.48064276361735014</v>
      </c>
      <c r="N250" s="3">
        <f t="shared" si="29"/>
        <v>1.2556336527706748</v>
      </c>
      <c r="O250" s="3">
        <f t="shared" si="30"/>
        <v>0.7782735497551635</v>
      </c>
      <c r="P250" s="3">
        <f t="shared" si="31"/>
        <v>-0.25067721023367456</v>
      </c>
    </row>
    <row r="251" spans="1:16" x14ac:dyDescent="0.25">
      <c r="A251" s="1">
        <v>503</v>
      </c>
      <c r="B251" s="3">
        <v>1</v>
      </c>
      <c r="C251" s="3">
        <v>63</v>
      </c>
      <c r="D251" s="3">
        <v>9.43</v>
      </c>
      <c r="E251" s="3">
        <v>665</v>
      </c>
      <c r="G251" s="3">
        <v>1</v>
      </c>
      <c r="I251" s="3">
        <f t="shared" si="25"/>
        <v>0.80965145449586262</v>
      </c>
      <c r="J251" s="3">
        <f t="shared" si="26"/>
        <v>-0.21211690858435617</v>
      </c>
      <c r="K251" s="3">
        <f t="shared" si="27"/>
        <v>-0.96432790139180491</v>
      </c>
      <c r="L251" s="3">
        <f t="shared" si="28"/>
        <v>-0.95605598183431484</v>
      </c>
      <c r="N251" s="3">
        <f t="shared" si="29"/>
        <v>1.491879322332285</v>
      </c>
      <c r="O251" s="3">
        <f t="shared" si="30"/>
        <v>0.81636018103416874</v>
      </c>
      <c r="P251" s="3">
        <f t="shared" si="31"/>
        <v>-0.20289962307942727</v>
      </c>
    </row>
    <row r="252" spans="1:16" x14ac:dyDescent="0.25">
      <c r="A252" s="1">
        <v>504</v>
      </c>
      <c r="B252" s="3">
        <v>0</v>
      </c>
      <c r="C252" s="3">
        <v>91</v>
      </c>
      <c r="D252" s="3">
        <v>14.49</v>
      </c>
      <c r="E252" s="3">
        <v>730</v>
      </c>
      <c r="G252" s="3">
        <v>1</v>
      </c>
      <c r="I252" s="3">
        <f t="shared" si="25"/>
        <v>-1.2349229255441945</v>
      </c>
      <c r="J252" s="3">
        <f t="shared" si="26"/>
        <v>0.30324633004575191</v>
      </c>
      <c r="K252" s="3">
        <f t="shared" si="27"/>
        <v>-0.39499284216097291</v>
      </c>
      <c r="L252" s="3">
        <f t="shared" si="28"/>
        <v>1.1040679637725321</v>
      </c>
      <c r="N252" s="3">
        <f t="shared" si="29"/>
        <v>1.7758216869125656</v>
      </c>
      <c r="O252" s="3">
        <f t="shared" si="30"/>
        <v>0.85518016171686229</v>
      </c>
      <c r="P252" s="3">
        <f t="shared" si="31"/>
        <v>-0.15644311678444239</v>
      </c>
    </row>
    <row r="253" spans="1:16" x14ac:dyDescent="0.25">
      <c r="A253" s="1">
        <v>505</v>
      </c>
      <c r="B253" s="3">
        <v>0</v>
      </c>
      <c r="C253" s="3">
        <v>60.32</v>
      </c>
      <c r="D253" s="3">
        <v>17.670000000000002</v>
      </c>
      <c r="E253" s="3">
        <v>680</v>
      </c>
      <c r="G253" s="3">
        <v>0</v>
      </c>
      <c r="I253" s="3">
        <f t="shared" si="25"/>
        <v>-1.2349229255441945</v>
      </c>
      <c r="J253" s="3">
        <f t="shared" si="26"/>
        <v>-0.26144453285323793</v>
      </c>
      <c r="K253" s="3">
        <f t="shared" si="27"/>
        <v>-3.7189385964521003E-2</v>
      </c>
      <c r="L253" s="3">
        <f t="shared" si="28"/>
        <v>-0.48064276361735014</v>
      </c>
      <c r="N253" s="3">
        <f t="shared" si="29"/>
        <v>1.0654014861868117</v>
      </c>
      <c r="O253" s="3">
        <f t="shared" si="30"/>
        <v>0.74372142245812778</v>
      </c>
      <c r="P253" s="3">
        <f t="shared" si="31"/>
        <v>-1.3614902326330245</v>
      </c>
    </row>
    <row r="254" spans="1:16" x14ac:dyDescent="0.25">
      <c r="A254" s="1">
        <v>506</v>
      </c>
      <c r="B254" s="3">
        <v>0</v>
      </c>
      <c r="C254" s="3">
        <v>80</v>
      </c>
      <c r="D254" s="3">
        <v>24.44</v>
      </c>
      <c r="E254" s="3">
        <v>665</v>
      </c>
      <c r="G254" s="3">
        <v>0</v>
      </c>
      <c r="I254" s="3">
        <f t="shared" si="25"/>
        <v>-1.2349229255441945</v>
      </c>
      <c r="J254" s="3">
        <f t="shared" si="26"/>
        <v>0.10078220058392375</v>
      </c>
      <c r="K254" s="3">
        <f t="shared" si="27"/>
        <v>0.72454941857949728</v>
      </c>
      <c r="L254" s="3">
        <f t="shared" si="28"/>
        <v>-0.95605598183431484</v>
      </c>
      <c r="N254" s="3">
        <f t="shared" si="29"/>
        <v>0.65816257150587687</v>
      </c>
      <c r="O254" s="3">
        <f t="shared" si="30"/>
        <v>0.65884751492491223</v>
      </c>
      <c r="P254" s="3">
        <f t="shared" si="31"/>
        <v>-1.0754257313412916</v>
      </c>
    </row>
    <row r="255" spans="1:16" x14ac:dyDescent="0.25">
      <c r="A255" s="1">
        <v>509</v>
      </c>
      <c r="B255" s="3">
        <v>1</v>
      </c>
      <c r="C255" s="3">
        <v>62</v>
      </c>
      <c r="D255" s="3">
        <v>17.87</v>
      </c>
      <c r="E255" s="3">
        <v>715</v>
      </c>
      <c r="G255" s="3">
        <v>1</v>
      </c>
      <c r="I255" s="3">
        <f t="shared" si="25"/>
        <v>0.80965145449586262</v>
      </c>
      <c r="J255" s="3">
        <f t="shared" si="26"/>
        <v>-0.23052273853543145</v>
      </c>
      <c r="K255" s="3">
        <f t="shared" si="27"/>
        <v>-1.4686023939587014E-2</v>
      </c>
      <c r="L255" s="3">
        <f t="shared" si="28"/>
        <v>0.62865474555556744</v>
      </c>
      <c r="N255" s="3">
        <f t="shared" si="29"/>
        <v>1.7590955877988996</v>
      </c>
      <c r="O255" s="3">
        <f t="shared" si="30"/>
        <v>0.85309635277124107</v>
      </c>
      <c r="P255" s="3">
        <f t="shared" si="31"/>
        <v>-0.15888278034184666</v>
      </c>
    </row>
    <row r="256" spans="1:16" x14ac:dyDescent="0.25">
      <c r="A256" s="1">
        <v>518</v>
      </c>
      <c r="B256" s="3">
        <v>1</v>
      </c>
      <c r="C256" s="3">
        <v>69.099999999999994</v>
      </c>
      <c r="D256" s="3">
        <v>9.41</v>
      </c>
      <c r="E256" s="3">
        <v>670</v>
      </c>
      <c r="G256" s="3">
        <v>0</v>
      </c>
      <c r="I256" s="3">
        <f t="shared" si="25"/>
        <v>0.80965145449586262</v>
      </c>
      <c r="J256" s="3">
        <f t="shared" si="26"/>
        <v>-9.9841345882797E-2</v>
      </c>
      <c r="K256" s="3">
        <f t="shared" si="27"/>
        <v>-0.96657823759429828</v>
      </c>
      <c r="L256" s="3">
        <f t="shared" si="28"/>
        <v>-0.79758490909532664</v>
      </c>
      <c r="N256" s="3">
        <f t="shared" si="29"/>
        <v>1.5539369307780095</v>
      </c>
      <c r="O256" s="3">
        <f t="shared" si="30"/>
        <v>0.82548161979371448</v>
      </c>
      <c r="P256" s="3">
        <f t="shared" si="31"/>
        <v>-1.7457252121914975</v>
      </c>
    </row>
    <row r="257" spans="1:16" x14ac:dyDescent="0.25">
      <c r="A257" s="1">
        <v>526</v>
      </c>
      <c r="B257" s="3">
        <v>0</v>
      </c>
      <c r="C257" s="3">
        <v>20.8</v>
      </c>
      <c r="D257" s="3">
        <v>14.85</v>
      </c>
      <c r="E257" s="3">
        <v>690</v>
      </c>
      <c r="G257" s="3">
        <v>0</v>
      </c>
      <c r="I257" s="3">
        <f t="shared" si="25"/>
        <v>-1.2349229255441945</v>
      </c>
      <c r="J257" s="3">
        <f t="shared" si="26"/>
        <v>-0.98884293251973343</v>
      </c>
      <c r="K257" s="3">
        <f t="shared" si="27"/>
        <v>-0.35448679051609167</v>
      </c>
      <c r="L257" s="3">
        <f t="shared" si="28"/>
        <v>-0.1637006181393737</v>
      </c>
      <c r="N257" s="3">
        <f t="shared" si="29"/>
        <v>1.2588124064554833</v>
      </c>
      <c r="O257" s="3">
        <f t="shared" si="30"/>
        <v>0.77882160242179788</v>
      </c>
      <c r="P257" s="3">
        <f t="shared" si="31"/>
        <v>-1.5087856742377288</v>
      </c>
    </row>
    <row r="258" spans="1:16" x14ac:dyDescent="0.25">
      <c r="A258" s="1">
        <v>528</v>
      </c>
      <c r="B258" s="3">
        <v>1</v>
      </c>
      <c r="C258" s="3">
        <v>112.2</v>
      </c>
      <c r="D258" s="3">
        <v>26.78</v>
      </c>
      <c r="E258" s="3">
        <v>695</v>
      </c>
      <c r="G258" s="3">
        <v>1</v>
      </c>
      <c r="I258" s="3">
        <f t="shared" si="25"/>
        <v>0.80965145449586262</v>
      </c>
      <c r="J258" s="3">
        <f t="shared" si="26"/>
        <v>0.69344992500854807</v>
      </c>
      <c r="K258" s="3">
        <f t="shared" si="27"/>
        <v>0.98783875427122592</v>
      </c>
      <c r="L258" s="3">
        <f t="shared" si="28"/>
        <v>-5.2295454003854587E-3</v>
      </c>
      <c r="N258" s="3">
        <f t="shared" si="29"/>
        <v>1.2352070735075633</v>
      </c>
      <c r="O258" s="3">
        <f t="shared" si="30"/>
        <v>0.7747286343044355</v>
      </c>
      <c r="P258" s="3">
        <f t="shared" si="31"/>
        <v>-0.25524246022996389</v>
      </c>
    </row>
    <row r="259" spans="1:16" x14ac:dyDescent="0.25">
      <c r="A259" s="1">
        <v>529</v>
      </c>
      <c r="B259" s="3">
        <v>1</v>
      </c>
      <c r="C259" s="3">
        <v>201</v>
      </c>
      <c r="D259" s="3">
        <v>20.66</v>
      </c>
      <c r="E259" s="3">
        <v>740</v>
      </c>
      <c r="G259" s="3">
        <v>1</v>
      </c>
      <c r="I259" s="3">
        <f t="shared" si="25"/>
        <v>0.80965145449586262</v>
      </c>
      <c r="J259" s="3">
        <f t="shared" si="26"/>
        <v>2.3278876246640334</v>
      </c>
      <c r="K259" s="3">
        <f t="shared" si="27"/>
        <v>0.29923587630824316</v>
      </c>
      <c r="L259" s="3">
        <f t="shared" si="28"/>
        <v>1.4210101092505085</v>
      </c>
      <c r="N259" s="3">
        <f t="shared" si="29"/>
        <v>2.0312550320616349</v>
      </c>
      <c r="O259" s="3">
        <f t="shared" si="30"/>
        <v>0.88403979760094775</v>
      </c>
      <c r="P259" s="3">
        <f t="shared" si="31"/>
        <v>-0.123253197447285</v>
      </c>
    </row>
    <row r="260" spans="1:16" x14ac:dyDescent="0.25">
      <c r="A260" s="1">
        <v>533</v>
      </c>
      <c r="B260" s="3">
        <v>1</v>
      </c>
      <c r="C260" s="3">
        <v>150</v>
      </c>
      <c r="D260" s="3">
        <v>18.87</v>
      </c>
      <c r="E260" s="3">
        <v>680</v>
      </c>
      <c r="G260" s="3">
        <v>1</v>
      </c>
      <c r="I260" s="3">
        <f t="shared" si="25"/>
        <v>0.80965145449586262</v>
      </c>
      <c r="J260" s="3">
        <f t="shared" si="26"/>
        <v>1.3891902971591938</v>
      </c>
      <c r="K260" s="3">
        <f t="shared" si="27"/>
        <v>9.783078618508334E-2</v>
      </c>
      <c r="L260" s="3">
        <f t="shared" si="28"/>
        <v>-0.48064276361735014</v>
      </c>
      <c r="N260" s="3">
        <f t="shared" si="29"/>
        <v>1.3743157156495598</v>
      </c>
      <c r="O260" s="3">
        <f t="shared" si="30"/>
        <v>0.79807652754590508</v>
      </c>
      <c r="P260" s="3">
        <f t="shared" si="31"/>
        <v>-0.22555078695002853</v>
      </c>
    </row>
    <row r="261" spans="1:16" x14ac:dyDescent="0.25">
      <c r="A261" s="1">
        <v>535</v>
      </c>
      <c r="B261" s="3">
        <v>1</v>
      </c>
      <c r="C261" s="3">
        <v>50</v>
      </c>
      <c r="D261" s="3">
        <v>10.86</v>
      </c>
      <c r="E261" s="3">
        <v>710</v>
      </c>
      <c r="G261" s="3">
        <v>1</v>
      </c>
      <c r="I261" s="3">
        <f t="shared" si="25"/>
        <v>0.80965145449586262</v>
      </c>
      <c r="J261" s="3">
        <f t="shared" si="26"/>
        <v>-0.45139269794833492</v>
      </c>
      <c r="K261" s="3">
        <f t="shared" si="27"/>
        <v>-0.80342886291352633</v>
      </c>
      <c r="L261" s="3">
        <f t="shared" si="28"/>
        <v>0.47018367281657925</v>
      </c>
      <c r="N261" s="3">
        <f t="shared" si="29"/>
        <v>1.9496433460669274</v>
      </c>
      <c r="O261" s="3">
        <f t="shared" si="30"/>
        <v>0.87540774712445923</v>
      </c>
      <c r="P261" s="3">
        <f t="shared" si="31"/>
        <v>-0.13306550445360443</v>
      </c>
    </row>
    <row r="262" spans="1:16" x14ac:dyDescent="0.25">
      <c r="A262" s="1">
        <v>536</v>
      </c>
      <c r="B262" s="3">
        <v>1</v>
      </c>
      <c r="C262" s="3">
        <v>190</v>
      </c>
      <c r="D262" s="3">
        <v>20.56</v>
      </c>
      <c r="E262" s="3">
        <v>665</v>
      </c>
      <c r="G262" s="3">
        <v>1</v>
      </c>
      <c r="I262" s="3">
        <f t="shared" si="25"/>
        <v>0.80965145449586262</v>
      </c>
      <c r="J262" s="3">
        <f t="shared" si="26"/>
        <v>2.1254234952022055</v>
      </c>
      <c r="K262" s="3">
        <f t="shared" si="27"/>
        <v>0.28798419529577596</v>
      </c>
      <c r="L262" s="3">
        <f t="shared" si="28"/>
        <v>-0.95605598183431484</v>
      </c>
      <c r="N262" s="3">
        <f t="shared" si="29"/>
        <v>1.1648439852109738</v>
      </c>
      <c r="O262" s="3">
        <f t="shared" si="30"/>
        <v>0.76221177768601134</v>
      </c>
      <c r="P262" s="3">
        <f t="shared" si="31"/>
        <v>-0.27153083843660897</v>
      </c>
    </row>
    <row r="263" spans="1:16" x14ac:dyDescent="0.25">
      <c r="A263" s="1">
        <v>537</v>
      </c>
      <c r="B263" s="3">
        <v>1</v>
      </c>
      <c r="C263" s="3">
        <v>91</v>
      </c>
      <c r="D263" s="3">
        <v>16.850000000000001</v>
      </c>
      <c r="E263" s="3">
        <v>725</v>
      </c>
      <c r="G263" s="3">
        <v>1</v>
      </c>
      <c r="I263" s="3">
        <f t="shared" si="25"/>
        <v>0.80965145449586262</v>
      </c>
      <c r="J263" s="3">
        <f t="shared" si="26"/>
        <v>0.30324633004575191</v>
      </c>
      <c r="K263" s="3">
        <f t="shared" si="27"/>
        <v>-0.12945317026675074</v>
      </c>
      <c r="L263" s="3">
        <f t="shared" si="28"/>
        <v>0.94559689103354394</v>
      </c>
      <c r="N263" s="3">
        <f t="shared" si="29"/>
        <v>1.9293422790015464</v>
      </c>
      <c r="O263" s="3">
        <f t="shared" si="30"/>
        <v>0.87317660224061366</v>
      </c>
      <c r="P263" s="3">
        <f t="shared" si="31"/>
        <v>-0.13561745008379705</v>
      </c>
    </row>
    <row r="264" spans="1:16" x14ac:dyDescent="0.25">
      <c r="A264" s="1">
        <v>539</v>
      </c>
      <c r="B264" s="3">
        <v>1</v>
      </c>
      <c r="C264" s="3">
        <v>75</v>
      </c>
      <c r="D264" s="3">
        <v>20.61</v>
      </c>
      <c r="E264" s="3">
        <v>750</v>
      </c>
      <c r="G264" s="3">
        <v>1</v>
      </c>
      <c r="I264" s="3">
        <f t="shared" si="25"/>
        <v>0.80965145449586262</v>
      </c>
      <c r="J264" s="3">
        <f t="shared" si="26"/>
        <v>8.753050828547302E-3</v>
      </c>
      <c r="K264" s="3">
        <f t="shared" si="27"/>
        <v>0.29361003580200956</v>
      </c>
      <c r="L264" s="3">
        <f t="shared" si="28"/>
        <v>1.7379522547284851</v>
      </c>
      <c r="N264" s="3">
        <f t="shared" si="29"/>
        <v>2.0701158260456451</v>
      </c>
      <c r="O264" s="3">
        <f t="shared" si="30"/>
        <v>0.88796448474800893</v>
      </c>
      <c r="P264" s="3">
        <f t="shared" si="31"/>
        <v>-0.11882353144291755</v>
      </c>
    </row>
    <row r="265" spans="1:16" x14ac:dyDescent="0.25">
      <c r="A265" s="1">
        <v>542</v>
      </c>
      <c r="B265" s="3">
        <v>1</v>
      </c>
      <c r="C265" s="3">
        <v>41</v>
      </c>
      <c r="D265" s="3">
        <v>20.399999999999999</v>
      </c>
      <c r="E265" s="3">
        <v>700</v>
      </c>
      <c r="G265" s="3">
        <v>1</v>
      </c>
      <c r="I265" s="3">
        <f t="shared" si="25"/>
        <v>0.80965145449586262</v>
      </c>
      <c r="J265" s="3">
        <f t="shared" si="26"/>
        <v>-0.61704516750801253</v>
      </c>
      <c r="K265" s="3">
        <f t="shared" si="27"/>
        <v>0.26998150567582874</v>
      </c>
      <c r="L265" s="3">
        <f t="shared" si="28"/>
        <v>0.15324152733860277</v>
      </c>
      <c r="N265" s="3">
        <f t="shared" si="29"/>
        <v>1.4812125289739453</v>
      </c>
      <c r="O265" s="3">
        <f t="shared" si="30"/>
        <v>0.81475565619165147</v>
      </c>
      <c r="P265" s="3">
        <f t="shared" si="31"/>
        <v>-0.20486701904658552</v>
      </c>
    </row>
    <row r="266" spans="1:16" x14ac:dyDescent="0.25">
      <c r="A266" s="1">
        <v>543</v>
      </c>
      <c r="B266" s="3">
        <v>1</v>
      </c>
      <c r="C266" s="3">
        <v>76</v>
      </c>
      <c r="D266" s="3">
        <v>27.6</v>
      </c>
      <c r="E266" s="3">
        <v>695</v>
      </c>
      <c r="G266" s="3">
        <v>1</v>
      </c>
      <c r="I266" s="3">
        <f t="shared" si="25"/>
        <v>0.80965145449586262</v>
      </c>
      <c r="J266" s="3">
        <f t="shared" si="26"/>
        <v>2.7158880779622592E-2</v>
      </c>
      <c r="K266" s="3">
        <f t="shared" si="27"/>
        <v>1.0801025385734555</v>
      </c>
      <c r="L266" s="3">
        <f t="shared" si="28"/>
        <v>-5.2295454003854587E-3</v>
      </c>
      <c r="N266" s="3">
        <f t="shared" si="29"/>
        <v>1.1828891200133134</v>
      </c>
      <c r="O266" s="3">
        <f t="shared" si="30"/>
        <v>0.76546687753653253</v>
      </c>
      <c r="P266" s="3">
        <f t="shared" si="31"/>
        <v>-0.26726933387796753</v>
      </c>
    </row>
    <row r="267" spans="1:16" x14ac:dyDescent="0.25">
      <c r="A267" s="1">
        <v>545</v>
      </c>
      <c r="B267" s="3">
        <v>1</v>
      </c>
      <c r="C267" s="3">
        <v>750</v>
      </c>
      <c r="D267" s="3">
        <v>3.64</v>
      </c>
      <c r="E267" s="3">
        <v>720</v>
      </c>
      <c r="G267" s="3">
        <v>1</v>
      </c>
      <c r="I267" s="3">
        <f t="shared" ref="I267:I330" si="32">(B267-B$5)/B$6</f>
        <v>0.80965145449586262</v>
      </c>
      <c r="J267" s="3">
        <f t="shared" ref="J267:J330" si="33">(C267-C$5)/C$6</f>
        <v>12.432688267804366</v>
      </c>
      <c r="K267" s="3">
        <f t="shared" ref="K267:K330" si="34">(D267-D$5)/D$6</f>
        <v>-1.6158002320136462</v>
      </c>
      <c r="L267" s="3">
        <f t="shared" ref="L267:L330" si="35">(E267-E$5)/E$6</f>
        <v>0.78712581829455575</v>
      </c>
      <c r="N267" s="3">
        <f t="shared" ref="N267:N330" si="36">$H$7+SUMPRODUCT($I$7:$L$7,I267:L267)</f>
        <v>2.7615992594670731</v>
      </c>
      <c r="O267" s="3">
        <f t="shared" ref="O267:O330" si="37">IF(N267&gt;-100, 1/(1+EXP(-N267)),0.0001)</f>
        <v>0.94056509947124978</v>
      </c>
      <c r="P267" s="3">
        <f t="shared" ref="P267:P330" si="38">IF(G267=0,IF(O267&lt;0.9999,LN(1-O267),-9.21),LN(O267))</f>
        <v>-6.1274414697906697E-2</v>
      </c>
    </row>
    <row r="268" spans="1:16" x14ac:dyDescent="0.25">
      <c r="A268" s="1">
        <v>546</v>
      </c>
      <c r="B268" s="3">
        <v>0</v>
      </c>
      <c r="C268" s="3">
        <v>45</v>
      </c>
      <c r="D268" s="3">
        <v>22.05</v>
      </c>
      <c r="E268" s="3">
        <v>670</v>
      </c>
      <c r="G268" s="3">
        <v>0</v>
      </c>
      <c r="I268" s="3">
        <f t="shared" si="32"/>
        <v>-1.2349229255441945</v>
      </c>
      <c r="J268" s="3">
        <f t="shared" si="33"/>
        <v>-0.54342184770371138</v>
      </c>
      <c r="K268" s="3">
        <f t="shared" si="34"/>
        <v>0.45563424238153505</v>
      </c>
      <c r="L268" s="3">
        <f t="shared" si="35"/>
        <v>-0.79758490909532664</v>
      </c>
      <c r="N268" s="3">
        <f t="shared" si="36"/>
        <v>0.78114978765309662</v>
      </c>
      <c r="O268" s="3">
        <f t="shared" si="37"/>
        <v>0.68592786658153981</v>
      </c>
      <c r="P268" s="3">
        <f t="shared" si="38"/>
        <v>-1.1581325951938497</v>
      </c>
    </row>
    <row r="269" spans="1:16" x14ac:dyDescent="0.25">
      <c r="A269" s="1">
        <v>549</v>
      </c>
      <c r="B269" s="3">
        <v>1</v>
      </c>
      <c r="C269" s="3">
        <v>60</v>
      </c>
      <c r="D269" s="3">
        <v>13.19</v>
      </c>
      <c r="E269" s="3">
        <v>675</v>
      </c>
      <c r="G269" s="3">
        <v>1</v>
      </c>
      <c r="I269" s="3">
        <f t="shared" si="32"/>
        <v>0.80965145449586262</v>
      </c>
      <c r="J269" s="3">
        <f t="shared" si="33"/>
        <v>-0.267334398437582</v>
      </c>
      <c r="K269" s="3">
        <f t="shared" si="34"/>
        <v>-0.54126469532304444</v>
      </c>
      <c r="L269" s="3">
        <f t="shared" si="35"/>
        <v>-0.63911383635633834</v>
      </c>
      <c r="N269" s="3">
        <f t="shared" si="36"/>
        <v>1.4680584565227648</v>
      </c>
      <c r="O269" s="3">
        <f t="shared" si="37"/>
        <v>0.81276210160389373</v>
      </c>
      <c r="P269" s="3">
        <f t="shared" si="38"/>
        <v>-0.2073168302087037</v>
      </c>
    </row>
    <row r="270" spans="1:16" x14ac:dyDescent="0.25">
      <c r="A270" s="1">
        <v>551</v>
      </c>
      <c r="B270" s="3">
        <v>1</v>
      </c>
      <c r="C270" s="3">
        <v>127</v>
      </c>
      <c r="D270" s="3">
        <v>19.5</v>
      </c>
      <c r="E270" s="3">
        <v>735</v>
      </c>
      <c r="G270" s="3">
        <v>1</v>
      </c>
      <c r="I270" s="3">
        <f t="shared" si="32"/>
        <v>0.80965145449586262</v>
      </c>
      <c r="J270" s="3">
        <f t="shared" si="33"/>
        <v>0.96585620828446228</v>
      </c>
      <c r="K270" s="3">
        <f t="shared" si="34"/>
        <v>0.16871637656362556</v>
      </c>
      <c r="L270" s="3">
        <f t="shared" si="35"/>
        <v>1.2625390365115203</v>
      </c>
      <c r="N270" s="3">
        <f t="shared" si="36"/>
        <v>1.9701452536569986</v>
      </c>
      <c r="O270" s="3">
        <f t="shared" si="37"/>
        <v>0.87762671399433245</v>
      </c>
      <c r="P270" s="3">
        <f t="shared" si="38"/>
        <v>-0.13053393065494065</v>
      </c>
    </row>
    <row r="271" spans="1:16" x14ac:dyDescent="0.25">
      <c r="A271" s="1">
        <v>554</v>
      </c>
      <c r="B271" s="3">
        <v>1</v>
      </c>
      <c r="C271" s="3">
        <v>80</v>
      </c>
      <c r="D271" s="3">
        <v>14.65</v>
      </c>
      <c r="E271" s="3">
        <v>720</v>
      </c>
      <c r="G271" s="3">
        <v>1</v>
      </c>
      <c r="I271" s="3">
        <f t="shared" si="32"/>
        <v>0.80965145449586262</v>
      </c>
      <c r="J271" s="3">
        <f t="shared" si="33"/>
        <v>0.10078220058392375</v>
      </c>
      <c r="K271" s="3">
        <f t="shared" si="34"/>
        <v>-0.37699015254102564</v>
      </c>
      <c r="L271" s="3">
        <f t="shared" si="35"/>
        <v>0.78712581829455575</v>
      </c>
      <c r="N271" s="3">
        <f t="shared" si="36"/>
        <v>1.9451733737413779</v>
      </c>
      <c r="O271" s="3">
        <f t="shared" si="37"/>
        <v>0.87491939293269816</v>
      </c>
      <c r="P271" s="3">
        <f t="shared" si="38"/>
        <v>-0.13362351923067878</v>
      </c>
    </row>
    <row r="272" spans="1:16" x14ac:dyDescent="0.25">
      <c r="A272" s="1">
        <v>557</v>
      </c>
      <c r="B272" s="3">
        <v>0</v>
      </c>
      <c r="C272" s="3">
        <v>47</v>
      </c>
      <c r="D272" s="3">
        <v>29.78</v>
      </c>
      <c r="E272" s="3">
        <v>675</v>
      </c>
      <c r="G272" s="3">
        <v>0</v>
      </c>
      <c r="I272" s="3">
        <f t="shared" si="32"/>
        <v>-1.2349229255441945</v>
      </c>
      <c r="J272" s="3">
        <f t="shared" si="33"/>
        <v>-0.50661018780156075</v>
      </c>
      <c r="K272" s="3">
        <f t="shared" si="34"/>
        <v>1.325389184645237</v>
      </c>
      <c r="L272" s="3">
        <f t="shared" si="35"/>
        <v>-0.63911383635633834</v>
      </c>
      <c r="N272" s="3">
        <f t="shared" si="36"/>
        <v>0.5581609862573067</v>
      </c>
      <c r="O272" s="3">
        <f t="shared" si="37"/>
        <v>0.63602692130259131</v>
      </c>
      <c r="P272" s="3">
        <f t="shared" si="38"/>
        <v>-1.0106753737030478</v>
      </c>
    </row>
    <row r="273" spans="1:16" x14ac:dyDescent="0.25">
      <c r="A273" s="1">
        <v>558</v>
      </c>
      <c r="B273" s="3">
        <v>1</v>
      </c>
      <c r="C273" s="3">
        <v>85</v>
      </c>
      <c r="D273" s="3">
        <v>38.92</v>
      </c>
      <c r="E273" s="3">
        <v>720</v>
      </c>
      <c r="G273" s="3">
        <v>1</v>
      </c>
      <c r="I273" s="3">
        <f t="shared" si="32"/>
        <v>0.80965145449586262</v>
      </c>
      <c r="J273" s="3">
        <f t="shared" si="33"/>
        <v>0.19281135033930019</v>
      </c>
      <c r="K273" s="3">
        <f t="shared" si="34"/>
        <v>2.3537928291847239</v>
      </c>
      <c r="L273" s="3">
        <f t="shared" si="35"/>
        <v>0.78712581829455575</v>
      </c>
      <c r="N273" s="3">
        <f t="shared" si="36"/>
        <v>1.0635705212939617</v>
      </c>
      <c r="O273" s="3">
        <f t="shared" si="37"/>
        <v>0.74337228508741149</v>
      </c>
      <c r="P273" s="3">
        <f t="shared" si="38"/>
        <v>-0.29655830310610559</v>
      </c>
    </row>
    <row r="274" spans="1:16" x14ac:dyDescent="0.25">
      <c r="A274" s="1">
        <v>561</v>
      </c>
      <c r="B274" s="3">
        <v>1</v>
      </c>
      <c r="C274" s="3">
        <v>50</v>
      </c>
      <c r="D274" s="3">
        <v>30.39</v>
      </c>
      <c r="E274" s="3">
        <v>705</v>
      </c>
      <c r="G274" s="3">
        <v>1</v>
      </c>
      <c r="I274" s="3">
        <f t="shared" si="32"/>
        <v>0.80965145449586262</v>
      </c>
      <c r="J274" s="3">
        <f t="shared" si="33"/>
        <v>-0.45139269794833492</v>
      </c>
      <c r="K274" s="3">
        <f t="shared" si="34"/>
        <v>1.3940244388212857</v>
      </c>
      <c r="L274" s="3">
        <f t="shared" si="35"/>
        <v>0.311712600077591</v>
      </c>
      <c r="N274" s="3">
        <f t="shared" si="36"/>
        <v>1.180177938654019</v>
      </c>
      <c r="O274" s="3">
        <f t="shared" si="37"/>
        <v>0.76497979609895639</v>
      </c>
      <c r="P274" s="3">
        <f t="shared" si="38"/>
        <v>-0.26790585583252163</v>
      </c>
    </row>
    <row r="275" spans="1:16" x14ac:dyDescent="0.25">
      <c r="A275" s="1">
        <v>565</v>
      </c>
      <c r="B275" s="3">
        <v>1</v>
      </c>
      <c r="C275" s="3">
        <v>138</v>
      </c>
      <c r="D275" s="3">
        <v>16.75</v>
      </c>
      <c r="E275" s="3">
        <v>710</v>
      </c>
      <c r="G275" s="3">
        <v>1</v>
      </c>
      <c r="I275" s="3">
        <f t="shared" si="32"/>
        <v>0.80965145449586262</v>
      </c>
      <c r="J275" s="3">
        <f t="shared" si="33"/>
        <v>1.1683203377462905</v>
      </c>
      <c r="K275" s="3">
        <f t="shared" si="34"/>
        <v>-0.14070485127921792</v>
      </c>
      <c r="L275" s="3">
        <f t="shared" si="35"/>
        <v>0.47018367281657925</v>
      </c>
      <c r="N275" s="3">
        <f t="shared" si="36"/>
        <v>1.7894571049390984</v>
      </c>
      <c r="O275" s="3">
        <f t="shared" si="37"/>
        <v>0.85686070310202611</v>
      </c>
      <c r="P275" s="3">
        <f t="shared" si="38"/>
        <v>-0.15447991373309616</v>
      </c>
    </row>
    <row r="276" spans="1:16" x14ac:dyDescent="0.25">
      <c r="A276" s="1">
        <v>567</v>
      </c>
      <c r="B276" s="3">
        <v>0</v>
      </c>
      <c r="C276" s="3">
        <v>50</v>
      </c>
      <c r="D276" s="3">
        <v>18.46</v>
      </c>
      <c r="E276" s="3">
        <v>690</v>
      </c>
      <c r="G276" s="3">
        <v>1</v>
      </c>
      <c r="I276" s="3">
        <f t="shared" si="32"/>
        <v>-1.2349229255441945</v>
      </c>
      <c r="J276" s="3">
        <f t="shared" si="33"/>
        <v>-0.45139269794833492</v>
      </c>
      <c r="K276" s="3">
        <f t="shared" si="34"/>
        <v>5.1698894033968476E-2</v>
      </c>
      <c r="L276" s="3">
        <f t="shared" si="35"/>
        <v>-0.1637006181393737</v>
      </c>
      <c r="N276" s="3">
        <f t="shared" si="36"/>
        <v>1.1453093858963794</v>
      </c>
      <c r="O276" s="3">
        <f t="shared" si="37"/>
        <v>0.75865311452610806</v>
      </c>
      <c r="P276" s="3">
        <f t="shared" si="38"/>
        <v>-0.27621063566624182</v>
      </c>
    </row>
    <row r="277" spans="1:16" x14ac:dyDescent="0.25">
      <c r="A277" s="1">
        <v>568</v>
      </c>
      <c r="B277" s="3">
        <v>0</v>
      </c>
      <c r="C277" s="3">
        <v>72.5</v>
      </c>
      <c r="D277" s="3">
        <v>17.98</v>
      </c>
      <c r="E277" s="3">
        <v>665</v>
      </c>
      <c r="G277" s="3">
        <v>1</v>
      </c>
      <c r="I277" s="3">
        <f t="shared" si="32"/>
        <v>-1.2349229255441945</v>
      </c>
      <c r="J277" s="3">
        <f t="shared" si="33"/>
        <v>-3.7261524049140918E-2</v>
      </c>
      <c r="K277" s="3">
        <f t="shared" si="34"/>
        <v>-2.3091748258733391E-3</v>
      </c>
      <c r="L277" s="3">
        <f t="shared" si="35"/>
        <v>-0.95605598183431484</v>
      </c>
      <c r="N277" s="3">
        <f t="shared" si="36"/>
        <v>0.88899880572843049</v>
      </c>
      <c r="O277" s="3">
        <f t="shared" si="37"/>
        <v>0.7086835180121891</v>
      </c>
      <c r="P277" s="3">
        <f t="shared" si="38"/>
        <v>-0.34434623008630461</v>
      </c>
    </row>
    <row r="278" spans="1:16" x14ac:dyDescent="0.25">
      <c r="A278" s="1">
        <v>569</v>
      </c>
      <c r="B278" s="3">
        <v>1</v>
      </c>
      <c r="C278" s="3">
        <v>78</v>
      </c>
      <c r="D278" s="3">
        <v>35.06</v>
      </c>
      <c r="E278" s="3">
        <v>690</v>
      </c>
      <c r="G278" s="3">
        <v>1</v>
      </c>
      <c r="I278" s="3">
        <f t="shared" si="32"/>
        <v>0.80965145449586262</v>
      </c>
      <c r="J278" s="3">
        <f t="shared" si="33"/>
        <v>6.3970540681773172E-2</v>
      </c>
      <c r="K278" s="3">
        <f t="shared" si="34"/>
        <v>1.9194779421034964</v>
      </c>
      <c r="L278" s="3">
        <f t="shared" si="35"/>
        <v>-0.1637006181393737</v>
      </c>
      <c r="N278" s="3">
        <f t="shared" si="36"/>
        <v>0.85464361259659216</v>
      </c>
      <c r="O278" s="3">
        <f t="shared" si="37"/>
        <v>0.70154033804925564</v>
      </c>
      <c r="P278" s="3">
        <f t="shared" si="38"/>
        <v>-0.3544768785279615</v>
      </c>
    </row>
    <row r="279" spans="1:16" x14ac:dyDescent="0.25">
      <c r="A279" s="1">
        <v>572</v>
      </c>
      <c r="B279" s="3">
        <v>0</v>
      </c>
      <c r="C279" s="3">
        <v>44.136000000000003</v>
      </c>
      <c r="D279" s="3">
        <v>27.62</v>
      </c>
      <c r="E279" s="3">
        <v>735</v>
      </c>
      <c r="G279" s="3">
        <v>0</v>
      </c>
      <c r="I279" s="3">
        <f t="shared" si="32"/>
        <v>-1.2349229255441945</v>
      </c>
      <c r="J279" s="3">
        <f t="shared" si="33"/>
        <v>-0.55932448478144037</v>
      </c>
      <c r="K279" s="3">
        <f t="shared" si="34"/>
        <v>1.082352874775949</v>
      </c>
      <c r="L279" s="3">
        <f t="shared" si="35"/>
        <v>1.2625390365115203</v>
      </c>
      <c r="N279" s="3">
        <f t="shared" si="36"/>
        <v>1.3257170794569588</v>
      </c>
      <c r="O279" s="3">
        <f t="shared" si="37"/>
        <v>0.79013130702325884</v>
      </c>
      <c r="P279" s="3">
        <f t="shared" si="38"/>
        <v>-1.5612732153677698</v>
      </c>
    </row>
    <row r="280" spans="1:16" x14ac:dyDescent="0.25">
      <c r="A280" s="1">
        <v>573</v>
      </c>
      <c r="B280" s="3">
        <v>1</v>
      </c>
      <c r="C280" s="3">
        <v>35</v>
      </c>
      <c r="D280" s="3">
        <v>19.63</v>
      </c>
      <c r="E280" s="3">
        <v>700</v>
      </c>
      <c r="G280" s="3">
        <v>1</v>
      </c>
      <c r="I280" s="3">
        <f t="shared" si="32"/>
        <v>0.80965145449586262</v>
      </c>
      <c r="J280" s="3">
        <f t="shared" si="33"/>
        <v>-0.72748014721446419</v>
      </c>
      <c r="K280" s="3">
        <f t="shared" si="34"/>
        <v>0.18334356187983258</v>
      </c>
      <c r="L280" s="3">
        <f t="shared" si="35"/>
        <v>0.15324152733860277</v>
      </c>
      <c r="N280" s="3">
        <f t="shared" si="36"/>
        <v>1.5055637250851719</v>
      </c>
      <c r="O280" s="3">
        <f t="shared" si="37"/>
        <v>0.81840282031479905</v>
      </c>
      <c r="P280" s="3">
        <f t="shared" si="38"/>
        <v>-0.20040061821820582</v>
      </c>
    </row>
    <row r="281" spans="1:16" x14ac:dyDescent="0.25">
      <c r="A281" s="1">
        <v>575</v>
      </c>
      <c r="B281" s="3">
        <v>1</v>
      </c>
      <c r="C281" s="3">
        <v>55</v>
      </c>
      <c r="D281" s="3">
        <v>2.42</v>
      </c>
      <c r="E281" s="3">
        <v>665</v>
      </c>
      <c r="G281" s="3">
        <v>1</v>
      </c>
      <c r="I281" s="3">
        <f t="shared" si="32"/>
        <v>0.80965145449586262</v>
      </c>
      <c r="J281" s="3">
        <f t="shared" si="33"/>
        <v>-0.35936354819295846</v>
      </c>
      <c r="K281" s="3">
        <f t="shared" si="34"/>
        <v>-1.7530707403657442</v>
      </c>
      <c r="L281" s="3">
        <f t="shared" si="35"/>
        <v>-0.95605598183431484</v>
      </c>
      <c r="N281" s="3">
        <f t="shared" si="36"/>
        <v>1.7424546289283174</v>
      </c>
      <c r="O281" s="3">
        <f t="shared" si="37"/>
        <v>0.85099858064450806</v>
      </c>
      <c r="P281" s="3">
        <f t="shared" si="38"/>
        <v>-0.16134481827794692</v>
      </c>
    </row>
    <row r="282" spans="1:16" x14ac:dyDescent="0.25">
      <c r="A282" s="1">
        <v>577</v>
      </c>
      <c r="B282" s="3">
        <v>1</v>
      </c>
      <c r="C282" s="3">
        <v>609</v>
      </c>
      <c r="D282" s="3">
        <v>1.58</v>
      </c>
      <c r="E282" s="3">
        <v>665</v>
      </c>
      <c r="G282" s="3">
        <v>0</v>
      </c>
      <c r="I282" s="3">
        <f t="shared" si="32"/>
        <v>0.80965145449586262</v>
      </c>
      <c r="J282" s="3">
        <f t="shared" si="33"/>
        <v>9.8374662447027514</v>
      </c>
      <c r="K282" s="3">
        <f t="shared" si="34"/>
        <v>-1.847584860870467</v>
      </c>
      <c r="L282" s="3">
        <f t="shared" si="35"/>
        <v>-0.95605598183431484</v>
      </c>
      <c r="N282" s="3">
        <f t="shared" si="36"/>
        <v>2.1162938949260699</v>
      </c>
      <c r="O282" s="3">
        <f t="shared" si="37"/>
        <v>0.89247680136694163</v>
      </c>
      <c r="P282" s="3">
        <f t="shared" si="38"/>
        <v>-2.2300486534584048</v>
      </c>
    </row>
    <row r="283" spans="1:16" x14ac:dyDescent="0.25">
      <c r="A283" s="1">
        <v>578</v>
      </c>
      <c r="B283" s="3">
        <v>1</v>
      </c>
      <c r="C283" s="3">
        <v>144</v>
      </c>
      <c r="D283" s="3">
        <v>26.64</v>
      </c>
      <c r="E283" s="3">
        <v>700</v>
      </c>
      <c r="G283" s="3">
        <v>0</v>
      </c>
      <c r="I283" s="3">
        <f t="shared" si="32"/>
        <v>0.80965145449586262</v>
      </c>
      <c r="J283" s="3">
        <f t="shared" si="33"/>
        <v>1.2787553174527422</v>
      </c>
      <c r="K283" s="3">
        <f t="shared" si="34"/>
        <v>0.97208640085377196</v>
      </c>
      <c r="L283" s="3">
        <f t="shared" si="35"/>
        <v>0.15324152733860277</v>
      </c>
      <c r="N283" s="3">
        <f t="shared" si="36"/>
        <v>1.3175608762959343</v>
      </c>
      <c r="O283" s="3">
        <f t="shared" si="37"/>
        <v>0.78877561366371707</v>
      </c>
      <c r="P283" s="3">
        <f t="shared" si="38"/>
        <v>-1.5548342682082705</v>
      </c>
    </row>
    <row r="284" spans="1:16" x14ac:dyDescent="0.25">
      <c r="A284" s="1">
        <v>580</v>
      </c>
      <c r="B284" s="3">
        <v>1</v>
      </c>
      <c r="C284" s="3">
        <v>100</v>
      </c>
      <c r="D284" s="3">
        <v>11.55</v>
      </c>
      <c r="E284" s="3">
        <v>790</v>
      </c>
      <c r="G284" s="3">
        <v>1</v>
      </c>
      <c r="I284" s="3">
        <f t="shared" si="32"/>
        <v>0.80965145449586262</v>
      </c>
      <c r="J284" s="3">
        <f t="shared" si="33"/>
        <v>0.46889879960542952</v>
      </c>
      <c r="K284" s="3">
        <f t="shared" si="34"/>
        <v>-0.72579226392750373</v>
      </c>
      <c r="L284" s="3">
        <f t="shared" si="35"/>
        <v>3.0057208366403909</v>
      </c>
      <c r="N284" s="3">
        <f t="shared" si="36"/>
        <v>2.8762585319745257</v>
      </c>
      <c r="O284" s="3">
        <f t="shared" si="37"/>
        <v>0.94666025502462459</v>
      </c>
      <c r="P284" s="3">
        <f t="shared" si="38"/>
        <v>-5.4815009379243003E-2</v>
      </c>
    </row>
    <row r="285" spans="1:16" x14ac:dyDescent="0.25">
      <c r="A285" s="1">
        <v>581</v>
      </c>
      <c r="B285" s="3">
        <v>1</v>
      </c>
      <c r="C285" s="3">
        <v>81.599999999999994</v>
      </c>
      <c r="D285" s="3">
        <v>22.12</v>
      </c>
      <c r="E285" s="3">
        <v>660</v>
      </c>
      <c r="G285" s="3">
        <v>1</v>
      </c>
      <c r="I285" s="3">
        <f t="shared" si="32"/>
        <v>0.80965145449586262</v>
      </c>
      <c r="J285" s="3">
        <f t="shared" si="33"/>
        <v>0.1302315285056441</v>
      </c>
      <c r="K285" s="3">
        <f t="shared" si="34"/>
        <v>0.46351041909026197</v>
      </c>
      <c r="L285" s="3">
        <f t="shared" si="35"/>
        <v>-1.114527054573303</v>
      </c>
      <c r="N285" s="3">
        <f t="shared" si="36"/>
        <v>0.98327178724263131</v>
      </c>
      <c r="O285" s="3">
        <f t="shared" si="37"/>
        <v>0.72775692784141288</v>
      </c>
      <c r="P285" s="3">
        <f t="shared" si="38"/>
        <v>-0.31778817686696692</v>
      </c>
    </row>
    <row r="286" spans="1:16" x14ac:dyDescent="0.25">
      <c r="A286" s="1">
        <v>582</v>
      </c>
      <c r="B286" s="3">
        <v>0</v>
      </c>
      <c r="C286" s="3">
        <v>17</v>
      </c>
      <c r="D286" s="3">
        <v>16.579999999999998</v>
      </c>
      <c r="E286" s="3">
        <v>670</v>
      </c>
      <c r="G286" s="3">
        <v>1</v>
      </c>
      <c r="I286" s="3">
        <f t="shared" si="32"/>
        <v>-1.2349229255441945</v>
      </c>
      <c r="J286" s="3">
        <f t="shared" si="33"/>
        <v>-1.0587850863338195</v>
      </c>
      <c r="K286" s="3">
        <f t="shared" si="34"/>
        <v>-0.15983270900041208</v>
      </c>
      <c r="L286" s="3">
        <f t="shared" si="35"/>
        <v>-0.79758490909532664</v>
      </c>
      <c r="N286" s="3">
        <f t="shared" si="36"/>
        <v>0.96319776489977071</v>
      </c>
      <c r="O286" s="3">
        <f t="shared" si="37"/>
        <v>0.7237615939035611</v>
      </c>
      <c r="P286" s="3">
        <f t="shared" si="38"/>
        <v>-0.32329323101279112</v>
      </c>
    </row>
    <row r="287" spans="1:16" x14ac:dyDescent="0.25">
      <c r="A287" s="1">
        <v>583</v>
      </c>
      <c r="B287" s="3">
        <v>1</v>
      </c>
      <c r="C287" s="3">
        <v>44</v>
      </c>
      <c r="D287" s="3">
        <v>16.23</v>
      </c>
      <c r="E287" s="3">
        <v>730</v>
      </c>
      <c r="G287" s="3">
        <v>1</v>
      </c>
      <c r="I287" s="3">
        <f t="shared" si="32"/>
        <v>0.80965145449586262</v>
      </c>
      <c r="J287" s="3">
        <f t="shared" si="33"/>
        <v>-0.56182767765478669</v>
      </c>
      <c r="K287" s="3">
        <f t="shared" si="34"/>
        <v>-0.19921359254404647</v>
      </c>
      <c r="L287" s="3">
        <f t="shared" si="35"/>
        <v>1.1040679637725321</v>
      </c>
      <c r="N287" s="3">
        <f t="shared" si="36"/>
        <v>1.9803743409653163</v>
      </c>
      <c r="O287" s="3">
        <f t="shared" si="37"/>
        <v>0.87872106141490747</v>
      </c>
      <c r="P287" s="3">
        <f t="shared" si="38"/>
        <v>-0.12928776793305072</v>
      </c>
    </row>
    <row r="288" spans="1:16" x14ac:dyDescent="0.25">
      <c r="A288" s="1">
        <v>585</v>
      </c>
      <c r="B288" s="3">
        <v>0</v>
      </c>
      <c r="C288" s="3">
        <v>67.5</v>
      </c>
      <c r="D288" s="3">
        <v>17.11</v>
      </c>
      <c r="E288" s="3">
        <v>685</v>
      </c>
      <c r="G288" s="3">
        <v>1</v>
      </c>
      <c r="I288" s="3">
        <f t="shared" si="32"/>
        <v>-1.2349229255441945</v>
      </c>
      <c r="J288" s="3">
        <f t="shared" si="33"/>
        <v>-0.12929067380451736</v>
      </c>
      <c r="K288" s="3">
        <f t="shared" si="34"/>
        <v>-0.10019879963433666</v>
      </c>
      <c r="L288" s="3">
        <f t="shared" si="35"/>
        <v>-0.32217169087836195</v>
      </c>
      <c r="N288" s="3">
        <f t="shared" si="36"/>
        <v>1.1478124989672724</v>
      </c>
      <c r="O288" s="3">
        <f t="shared" si="37"/>
        <v>0.75911113416233067</v>
      </c>
      <c r="P288" s="3">
        <f t="shared" si="38"/>
        <v>-0.27560709048388321</v>
      </c>
    </row>
    <row r="289" spans="1:16" x14ac:dyDescent="0.25">
      <c r="A289" s="1">
        <v>586</v>
      </c>
      <c r="B289" s="3">
        <v>0</v>
      </c>
      <c r="C289" s="3">
        <v>72</v>
      </c>
      <c r="D289" s="3">
        <v>28.85</v>
      </c>
      <c r="E289" s="3">
        <v>675</v>
      </c>
      <c r="G289" s="3">
        <v>1</v>
      </c>
      <c r="I289" s="3">
        <f t="shared" si="32"/>
        <v>-1.2349229255441945</v>
      </c>
      <c r="J289" s="3">
        <f t="shared" si="33"/>
        <v>-4.6464439024678561E-2</v>
      </c>
      <c r="K289" s="3">
        <f t="shared" si="34"/>
        <v>1.2207485512292935</v>
      </c>
      <c r="L289" s="3">
        <f t="shared" si="35"/>
        <v>-0.63911383635633834</v>
      </c>
      <c r="N289" s="3">
        <f t="shared" si="36"/>
        <v>0.60754997916035702</v>
      </c>
      <c r="O289" s="3">
        <f t="shared" si="37"/>
        <v>0.64738171683981927</v>
      </c>
      <c r="P289" s="3">
        <f t="shared" si="38"/>
        <v>-0.43481917879112386</v>
      </c>
    </row>
    <row r="290" spans="1:16" x14ac:dyDescent="0.25">
      <c r="A290" s="1">
        <v>587</v>
      </c>
      <c r="B290" s="3">
        <v>1</v>
      </c>
      <c r="C290" s="3">
        <v>225</v>
      </c>
      <c r="D290" s="3">
        <v>4.51</v>
      </c>
      <c r="E290" s="3">
        <v>755</v>
      </c>
      <c r="G290" s="3">
        <v>1</v>
      </c>
      <c r="I290" s="3">
        <f t="shared" si="32"/>
        <v>0.80965145449586262</v>
      </c>
      <c r="J290" s="3">
        <f t="shared" si="33"/>
        <v>2.7696275434898405</v>
      </c>
      <c r="K290" s="3">
        <f t="shared" si="34"/>
        <v>-1.5179106072051831</v>
      </c>
      <c r="L290" s="3">
        <f t="shared" si="35"/>
        <v>1.8964233274674733</v>
      </c>
      <c r="N290" s="3">
        <f t="shared" si="36"/>
        <v>2.8074787881224186</v>
      </c>
      <c r="O290" s="3">
        <f t="shared" si="37"/>
        <v>0.94307862827924072</v>
      </c>
      <c r="P290" s="3">
        <f t="shared" si="38"/>
        <v>-5.8605618828668098E-2</v>
      </c>
    </row>
    <row r="291" spans="1:16" x14ac:dyDescent="0.25">
      <c r="A291" s="1">
        <v>593</v>
      </c>
      <c r="B291" s="3">
        <v>0</v>
      </c>
      <c r="C291" s="3">
        <v>120</v>
      </c>
      <c r="D291" s="3">
        <v>9.8800000000000008</v>
      </c>
      <c r="E291" s="3">
        <v>700</v>
      </c>
      <c r="G291" s="3">
        <v>1</v>
      </c>
      <c r="I291" s="3">
        <f t="shared" si="32"/>
        <v>-1.2349229255441945</v>
      </c>
      <c r="J291" s="3">
        <f t="shared" si="33"/>
        <v>0.8370153986269353</v>
      </c>
      <c r="K291" s="3">
        <f t="shared" si="34"/>
        <v>-0.91369533683570314</v>
      </c>
      <c r="L291" s="3">
        <f t="shared" si="35"/>
        <v>0.15324152733860277</v>
      </c>
      <c r="N291" s="3">
        <f t="shared" si="36"/>
        <v>1.616537155686719</v>
      </c>
      <c r="O291" s="3">
        <f t="shared" si="37"/>
        <v>0.8343170074287134</v>
      </c>
      <c r="P291" s="3">
        <f t="shared" si="38"/>
        <v>-0.18114184401433922</v>
      </c>
    </row>
    <row r="292" spans="1:16" x14ac:dyDescent="0.25">
      <c r="A292" s="1">
        <v>595</v>
      </c>
      <c r="B292" s="3">
        <v>1</v>
      </c>
      <c r="C292" s="3">
        <v>50</v>
      </c>
      <c r="D292" s="3">
        <v>18.82</v>
      </c>
      <c r="E292" s="3">
        <v>665</v>
      </c>
      <c r="G292" s="3">
        <v>1</v>
      </c>
      <c r="I292" s="3">
        <f t="shared" si="32"/>
        <v>0.80965145449586262</v>
      </c>
      <c r="J292" s="3">
        <f t="shared" si="33"/>
        <v>-0.45139269794833492</v>
      </c>
      <c r="K292" s="3">
        <f t="shared" si="34"/>
        <v>9.2204945678849737E-2</v>
      </c>
      <c r="L292" s="3">
        <f t="shared" si="35"/>
        <v>-0.95605598183431484</v>
      </c>
      <c r="N292" s="3">
        <f t="shared" si="36"/>
        <v>1.1415371151134734</v>
      </c>
      <c r="O292" s="3">
        <f t="shared" si="37"/>
        <v>0.75796174339630207</v>
      </c>
      <c r="P292" s="3">
        <f t="shared" si="38"/>
        <v>-0.27712236506686894</v>
      </c>
    </row>
    <row r="293" spans="1:16" x14ac:dyDescent="0.25">
      <c r="A293" s="1">
        <v>596</v>
      </c>
      <c r="B293" s="3">
        <v>1</v>
      </c>
      <c r="C293" s="3">
        <v>85</v>
      </c>
      <c r="D293" s="3">
        <v>18.8</v>
      </c>
      <c r="E293" s="3">
        <v>740</v>
      </c>
      <c r="G293" s="3">
        <v>0</v>
      </c>
      <c r="I293" s="3">
        <f t="shared" si="32"/>
        <v>0.80965145449586262</v>
      </c>
      <c r="J293" s="3">
        <f t="shared" si="33"/>
        <v>0.19281135033930019</v>
      </c>
      <c r="K293" s="3">
        <f t="shared" si="34"/>
        <v>8.995460947635639E-2</v>
      </c>
      <c r="L293" s="3">
        <f t="shared" si="35"/>
        <v>1.4210101092505085</v>
      </c>
      <c r="N293" s="3">
        <f t="shared" si="36"/>
        <v>2.0271911565219143</v>
      </c>
      <c r="O293" s="3">
        <f t="shared" si="37"/>
        <v>0.8836225451371208</v>
      </c>
      <c r="P293" s="3">
        <f t="shared" si="38"/>
        <v>-2.1509164491895234</v>
      </c>
    </row>
    <row r="294" spans="1:16" x14ac:dyDescent="0.25">
      <c r="A294" s="1">
        <v>600</v>
      </c>
      <c r="B294" s="3">
        <v>1</v>
      </c>
      <c r="C294" s="3">
        <v>78.2</v>
      </c>
      <c r="D294" s="3">
        <v>22.73</v>
      </c>
      <c r="E294" s="3">
        <v>665</v>
      </c>
      <c r="G294" s="3">
        <v>1</v>
      </c>
      <c r="I294" s="3">
        <f t="shared" si="32"/>
        <v>0.80965145449586262</v>
      </c>
      <c r="J294" s="3">
        <f t="shared" si="33"/>
        <v>6.7651706671988276E-2</v>
      </c>
      <c r="K294" s="3">
        <f t="shared" si="34"/>
        <v>0.53214567326631079</v>
      </c>
      <c r="L294" s="3">
        <f t="shared" si="35"/>
        <v>-0.95605598183431484</v>
      </c>
      <c r="N294" s="3">
        <f t="shared" si="36"/>
        <v>1.0164788359876522</v>
      </c>
      <c r="O294" s="3">
        <f t="shared" si="37"/>
        <v>0.73428615216071835</v>
      </c>
      <c r="P294" s="3">
        <f t="shared" si="38"/>
        <v>-0.30885647326059079</v>
      </c>
    </row>
    <row r="295" spans="1:16" x14ac:dyDescent="0.25">
      <c r="A295" s="1">
        <v>602</v>
      </c>
      <c r="B295" s="3">
        <v>0</v>
      </c>
      <c r="C295" s="3">
        <v>102</v>
      </c>
      <c r="D295" s="3">
        <v>4.6399999999999997</v>
      </c>
      <c r="E295" s="3">
        <v>660</v>
      </c>
      <c r="G295" s="3">
        <v>1</v>
      </c>
      <c r="I295" s="3">
        <f t="shared" si="32"/>
        <v>-1.2349229255441945</v>
      </c>
      <c r="J295" s="3">
        <f t="shared" si="33"/>
        <v>0.50571045950758009</v>
      </c>
      <c r="K295" s="3">
        <f t="shared" si="34"/>
        <v>-1.5032834218889759</v>
      </c>
      <c r="L295" s="3">
        <f t="shared" si="35"/>
        <v>-1.114527054573303</v>
      </c>
      <c r="N295" s="3">
        <f t="shared" si="36"/>
        <v>1.3360009171726013</v>
      </c>
      <c r="O295" s="3">
        <f t="shared" si="37"/>
        <v>0.79183152446518412</v>
      </c>
      <c r="P295" s="3">
        <f t="shared" si="38"/>
        <v>-0.23340663143103579</v>
      </c>
    </row>
    <row r="296" spans="1:16" x14ac:dyDescent="0.25">
      <c r="A296" s="1">
        <v>606</v>
      </c>
      <c r="B296" s="3">
        <v>0</v>
      </c>
      <c r="C296" s="3">
        <v>33.6</v>
      </c>
      <c r="D296" s="3">
        <v>8.14</v>
      </c>
      <c r="E296" s="3">
        <v>680</v>
      </c>
      <c r="G296" s="3">
        <v>1</v>
      </c>
      <c r="I296" s="3">
        <f t="shared" si="32"/>
        <v>-1.2349229255441945</v>
      </c>
      <c r="J296" s="3">
        <f t="shared" si="33"/>
        <v>-0.75324830914596963</v>
      </c>
      <c r="K296" s="3">
        <f t="shared" si="34"/>
        <v>-1.1094745864526296</v>
      </c>
      <c r="L296" s="3">
        <f t="shared" si="35"/>
        <v>-0.48064276361735014</v>
      </c>
      <c r="N296" s="3">
        <f t="shared" si="36"/>
        <v>1.3962393305282195</v>
      </c>
      <c r="O296" s="3">
        <f t="shared" si="37"/>
        <v>0.80158644887439479</v>
      </c>
      <c r="P296" s="3">
        <f t="shared" si="38"/>
        <v>-0.22116245389124234</v>
      </c>
    </row>
    <row r="297" spans="1:16" x14ac:dyDescent="0.25">
      <c r="A297" s="1">
        <v>609</v>
      </c>
      <c r="B297" s="3">
        <v>0</v>
      </c>
      <c r="C297" s="3">
        <v>50</v>
      </c>
      <c r="D297" s="3">
        <v>30.69</v>
      </c>
      <c r="E297" s="3">
        <v>660</v>
      </c>
      <c r="G297" s="3">
        <v>0</v>
      </c>
      <c r="I297" s="3">
        <f t="shared" si="32"/>
        <v>-1.2349229255441945</v>
      </c>
      <c r="J297" s="3">
        <f t="shared" si="33"/>
        <v>-0.45139269794833492</v>
      </c>
      <c r="K297" s="3">
        <f t="shared" si="34"/>
        <v>1.4277794818586869</v>
      </c>
      <c r="L297" s="3">
        <f t="shared" si="35"/>
        <v>-1.114527054573303</v>
      </c>
      <c r="N297" s="3">
        <f t="shared" si="36"/>
        <v>0.35419956839764111</v>
      </c>
      <c r="O297" s="3">
        <f t="shared" si="37"/>
        <v>0.58763559150916278</v>
      </c>
      <c r="P297" s="3">
        <f t="shared" si="38"/>
        <v>-0.88584783393216615</v>
      </c>
    </row>
    <row r="298" spans="1:16" x14ac:dyDescent="0.25">
      <c r="A298" s="1">
        <v>610</v>
      </c>
      <c r="B298" s="3">
        <v>0</v>
      </c>
      <c r="C298" s="3">
        <v>58</v>
      </c>
      <c r="D298" s="3">
        <v>12.41</v>
      </c>
      <c r="E298" s="3">
        <v>710</v>
      </c>
      <c r="G298" s="3">
        <v>1</v>
      </c>
      <c r="I298" s="3">
        <f t="shared" si="32"/>
        <v>-1.2349229255441945</v>
      </c>
      <c r="J298" s="3">
        <f t="shared" si="33"/>
        <v>-0.30414605833973263</v>
      </c>
      <c r="K298" s="3">
        <f t="shared" si="34"/>
        <v>-0.62902780722028728</v>
      </c>
      <c r="L298" s="3">
        <f t="shared" si="35"/>
        <v>0.47018367281657925</v>
      </c>
      <c r="N298" s="3">
        <f t="shared" si="36"/>
        <v>1.6010005521036246</v>
      </c>
      <c r="O298" s="3">
        <f t="shared" si="37"/>
        <v>0.83215817963832006</v>
      </c>
      <c r="P298" s="3">
        <f t="shared" si="38"/>
        <v>-0.183732736473803</v>
      </c>
    </row>
    <row r="299" spans="1:16" x14ac:dyDescent="0.25">
      <c r="A299" s="1">
        <v>615</v>
      </c>
      <c r="B299" s="3">
        <v>0</v>
      </c>
      <c r="C299" s="3">
        <v>50</v>
      </c>
      <c r="D299" s="3">
        <v>27.1</v>
      </c>
      <c r="E299" s="3">
        <v>665</v>
      </c>
      <c r="G299" s="3">
        <v>1</v>
      </c>
      <c r="I299" s="3">
        <f t="shared" si="32"/>
        <v>-1.2349229255441945</v>
      </c>
      <c r="J299" s="3">
        <f t="shared" si="33"/>
        <v>-0.45139269794833492</v>
      </c>
      <c r="K299" s="3">
        <f t="shared" si="34"/>
        <v>1.0238441335111204</v>
      </c>
      <c r="L299" s="3">
        <f t="shared" si="35"/>
        <v>-0.95605598183431484</v>
      </c>
      <c r="N299" s="3">
        <f t="shared" si="36"/>
        <v>0.54261322665342071</v>
      </c>
      <c r="O299" s="3">
        <f t="shared" si="37"/>
        <v>0.63242011118845487</v>
      </c>
      <c r="P299" s="3">
        <f t="shared" si="38"/>
        <v>-0.45820137277920475</v>
      </c>
    </row>
    <row r="300" spans="1:16" x14ac:dyDescent="0.25">
      <c r="A300" s="1">
        <v>619</v>
      </c>
      <c r="B300" s="3">
        <v>0</v>
      </c>
      <c r="C300" s="3">
        <v>55</v>
      </c>
      <c r="D300" s="3">
        <v>12.9</v>
      </c>
      <c r="E300" s="3">
        <v>675</v>
      </c>
      <c r="G300" s="3">
        <v>0</v>
      </c>
      <c r="I300" s="3">
        <f t="shared" si="32"/>
        <v>-1.2349229255441945</v>
      </c>
      <c r="J300" s="3">
        <f t="shared" si="33"/>
        <v>-0.35936354819295846</v>
      </c>
      <c r="K300" s="3">
        <f t="shared" si="34"/>
        <v>-0.57389457025919877</v>
      </c>
      <c r="L300" s="3">
        <f t="shared" si="35"/>
        <v>-0.63911383635633834</v>
      </c>
      <c r="N300" s="3">
        <f t="shared" si="36"/>
        <v>1.1784342547782007</v>
      </c>
      <c r="O300" s="3">
        <f t="shared" si="37"/>
        <v>0.76466616182698144</v>
      </c>
      <c r="P300" s="3">
        <f t="shared" si="38"/>
        <v>-1.4467501849481785</v>
      </c>
    </row>
    <row r="301" spans="1:16" x14ac:dyDescent="0.25">
      <c r="A301" s="1">
        <v>622</v>
      </c>
      <c r="B301" s="3">
        <v>1</v>
      </c>
      <c r="C301" s="3">
        <v>75</v>
      </c>
      <c r="D301" s="3">
        <v>32.22</v>
      </c>
      <c r="E301" s="3">
        <v>680</v>
      </c>
      <c r="G301" s="3">
        <v>0</v>
      </c>
      <c r="I301" s="3">
        <f t="shared" si="32"/>
        <v>0.80965145449586262</v>
      </c>
      <c r="J301" s="3">
        <f t="shared" si="33"/>
        <v>8.753050828547302E-3</v>
      </c>
      <c r="K301" s="3">
        <f t="shared" si="34"/>
        <v>1.5999302013494323</v>
      </c>
      <c r="L301" s="3">
        <f t="shared" si="35"/>
        <v>-0.48064276361735014</v>
      </c>
      <c r="N301" s="3">
        <f t="shared" si="36"/>
        <v>0.84121106623154573</v>
      </c>
      <c r="O301" s="3">
        <f t="shared" si="37"/>
        <v>0.69872021922610561</v>
      </c>
      <c r="P301" s="3">
        <f t="shared" si="38"/>
        <v>-1.1997159417226089</v>
      </c>
    </row>
    <row r="302" spans="1:16" x14ac:dyDescent="0.25">
      <c r="A302" s="1">
        <v>623</v>
      </c>
      <c r="B302" s="3">
        <v>1</v>
      </c>
      <c r="C302" s="3">
        <v>70</v>
      </c>
      <c r="D302" s="3">
        <v>34.299999999999997</v>
      </c>
      <c r="E302" s="3">
        <v>775</v>
      </c>
      <c r="G302" s="3">
        <v>1</v>
      </c>
      <c r="I302" s="3">
        <f t="shared" si="32"/>
        <v>0.80965145449586262</v>
      </c>
      <c r="J302" s="3">
        <f t="shared" si="33"/>
        <v>-8.3276098926829134E-2</v>
      </c>
      <c r="K302" s="3">
        <f t="shared" si="34"/>
        <v>1.8339651664087464</v>
      </c>
      <c r="L302" s="3">
        <f t="shared" si="35"/>
        <v>2.5303076184234263</v>
      </c>
      <c r="N302" s="3">
        <f t="shared" si="36"/>
        <v>1.8557315560094083</v>
      </c>
      <c r="O302" s="3">
        <f t="shared" si="37"/>
        <v>0.86479864994227795</v>
      </c>
      <c r="P302" s="3">
        <f t="shared" si="38"/>
        <v>-0.14525857377968229</v>
      </c>
    </row>
    <row r="303" spans="1:16" x14ac:dyDescent="0.25">
      <c r="A303" s="1">
        <v>624</v>
      </c>
      <c r="B303" s="3">
        <v>1</v>
      </c>
      <c r="C303" s="3">
        <v>175</v>
      </c>
      <c r="D303" s="3">
        <v>9.9499999999999993</v>
      </c>
      <c r="E303" s="3">
        <v>705</v>
      </c>
      <c r="G303" s="3">
        <v>0</v>
      </c>
      <c r="I303" s="3">
        <f t="shared" si="32"/>
        <v>0.80965145449586262</v>
      </c>
      <c r="J303" s="3">
        <f t="shared" si="33"/>
        <v>1.8493360459360761</v>
      </c>
      <c r="K303" s="3">
        <f t="shared" si="34"/>
        <v>-0.90581916012697639</v>
      </c>
      <c r="L303" s="3">
        <f t="shared" si="35"/>
        <v>0.311712600077591</v>
      </c>
      <c r="N303" s="3">
        <f t="shared" si="36"/>
        <v>2.0027067876856486</v>
      </c>
      <c r="O303" s="3">
        <f t="shared" si="37"/>
        <v>0.88108098051977646</v>
      </c>
      <c r="P303" s="3">
        <f t="shared" si="38"/>
        <v>-2.1293125260912138</v>
      </c>
    </row>
    <row r="304" spans="1:16" x14ac:dyDescent="0.25">
      <c r="A304" s="1">
        <v>625</v>
      </c>
      <c r="B304" s="3">
        <v>1</v>
      </c>
      <c r="C304" s="3">
        <v>90</v>
      </c>
      <c r="D304" s="3">
        <v>19.149999999999999</v>
      </c>
      <c r="E304" s="3">
        <v>715</v>
      </c>
      <c r="G304" s="3">
        <v>1</v>
      </c>
      <c r="I304" s="3">
        <f t="shared" si="32"/>
        <v>0.80965145449586262</v>
      </c>
      <c r="J304" s="3">
        <f t="shared" si="33"/>
        <v>0.28484050009467665</v>
      </c>
      <c r="K304" s="3">
        <f t="shared" si="34"/>
        <v>0.12933549301999075</v>
      </c>
      <c r="L304" s="3">
        <f t="shared" si="35"/>
        <v>0.62865474555556744</v>
      </c>
      <c r="N304" s="3">
        <f t="shared" si="36"/>
        <v>1.7297832961838675</v>
      </c>
      <c r="O304" s="3">
        <f t="shared" si="37"/>
        <v>0.84938469936198491</v>
      </c>
      <c r="P304" s="3">
        <f t="shared" si="38"/>
        <v>-0.16324307473120445</v>
      </c>
    </row>
    <row r="305" spans="1:16" x14ac:dyDescent="0.25">
      <c r="A305" s="1">
        <v>627</v>
      </c>
      <c r="B305" s="3">
        <v>0</v>
      </c>
      <c r="C305" s="3">
        <v>120</v>
      </c>
      <c r="D305" s="3">
        <v>18.95</v>
      </c>
      <c r="E305" s="3">
        <v>680</v>
      </c>
      <c r="G305" s="3">
        <v>1</v>
      </c>
      <c r="I305" s="3">
        <f t="shared" si="32"/>
        <v>-1.2349229255441945</v>
      </c>
      <c r="J305" s="3">
        <f t="shared" si="33"/>
        <v>0.8370153986269353</v>
      </c>
      <c r="K305" s="3">
        <f t="shared" si="34"/>
        <v>0.10683213099505677</v>
      </c>
      <c r="L305" s="3">
        <f t="shared" si="35"/>
        <v>-0.48064276361735014</v>
      </c>
      <c r="N305" s="3">
        <f t="shared" si="36"/>
        <v>1.0557158823274158</v>
      </c>
      <c r="O305" s="3">
        <f t="shared" si="37"/>
        <v>0.7418709940032614</v>
      </c>
      <c r="P305" s="3">
        <f t="shared" si="38"/>
        <v>-0.29857991345989554</v>
      </c>
    </row>
    <row r="306" spans="1:16" x14ac:dyDescent="0.25">
      <c r="A306" s="1">
        <v>632</v>
      </c>
      <c r="B306" s="3">
        <v>1</v>
      </c>
      <c r="C306" s="3">
        <v>57</v>
      </c>
      <c r="D306" s="3">
        <v>19.350000000000001</v>
      </c>
      <c r="E306" s="3">
        <v>700</v>
      </c>
      <c r="G306" s="3">
        <v>1</v>
      </c>
      <c r="I306" s="3">
        <f t="shared" si="32"/>
        <v>0.80965145449586262</v>
      </c>
      <c r="J306" s="3">
        <f t="shared" si="33"/>
        <v>-0.32255188829080789</v>
      </c>
      <c r="K306" s="3">
        <f t="shared" si="34"/>
        <v>0.15183885504492517</v>
      </c>
      <c r="L306" s="3">
        <f t="shared" si="35"/>
        <v>0.15324152733860277</v>
      </c>
      <c r="N306" s="3">
        <f t="shared" si="36"/>
        <v>1.5294000500226541</v>
      </c>
      <c r="O306" s="3">
        <f t="shared" si="37"/>
        <v>0.82191851741387423</v>
      </c>
      <c r="P306" s="3">
        <f t="shared" si="38"/>
        <v>-0.19611401607311574</v>
      </c>
    </row>
    <row r="307" spans="1:16" x14ac:dyDescent="0.25">
      <c r="A307" s="1">
        <v>633</v>
      </c>
      <c r="B307" s="3">
        <v>1</v>
      </c>
      <c r="C307" s="3">
        <v>62</v>
      </c>
      <c r="D307" s="3">
        <v>16.739999999999998</v>
      </c>
      <c r="E307" s="3">
        <v>685</v>
      </c>
      <c r="G307" s="3">
        <v>1</v>
      </c>
      <c r="I307" s="3">
        <f t="shared" si="32"/>
        <v>0.80965145449586262</v>
      </c>
      <c r="J307" s="3">
        <f t="shared" si="33"/>
        <v>-0.23052273853543145</v>
      </c>
      <c r="K307" s="3">
        <f t="shared" si="34"/>
        <v>-0.1418300193804648</v>
      </c>
      <c r="L307" s="3">
        <f t="shared" si="35"/>
        <v>-0.32217169087836195</v>
      </c>
      <c r="N307" s="3">
        <f t="shared" si="36"/>
        <v>1.4549902476363745</v>
      </c>
      <c r="O307" s="3">
        <f t="shared" si="37"/>
        <v>0.81076525010904776</v>
      </c>
      <c r="P307" s="3">
        <f t="shared" si="38"/>
        <v>-0.20977672409304679</v>
      </c>
    </row>
    <row r="308" spans="1:16" x14ac:dyDescent="0.25">
      <c r="A308" s="1">
        <v>634</v>
      </c>
      <c r="B308" s="3">
        <v>1</v>
      </c>
      <c r="C308" s="3">
        <v>95</v>
      </c>
      <c r="D308" s="3">
        <v>24.26</v>
      </c>
      <c r="E308" s="3">
        <v>700</v>
      </c>
      <c r="G308" s="3">
        <v>1</v>
      </c>
      <c r="I308" s="3">
        <f t="shared" si="32"/>
        <v>0.80965145449586262</v>
      </c>
      <c r="J308" s="3">
        <f t="shared" si="33"/>
        <v>0.37686964985005306</v>
      </c>
      <c r="K308" s="3">
        <f t="shared" si="34"/>
        <v>0.70429639275705658</v>
      </c>
      <c r="L308" s="3">
        <f t="shared" si="35"/>
        <v>0.15324152733860277</v>
      </c>
      <c r="N308" s="3">
        <f t="shared" si="36"/>
        <v>1.373960726953608</v>
      </c>
      <c r="O308" s="3">
        <f t="shared" si="37"/>
        <v>0.79801931492805045</v>
      </c>
      <c r="P308" s="3">
        <f t="shared" si="38"/>
        <v>-0.22562247765475521</v>
      </c>
    </row>
    <row r="309" spans="1:16" x14ac:dyDescent="0.25">
      <c r="A309" s="1">
        <v>635</v>
      </c>
      <c r="B309" s="3">
        <v>1</v>
      </c>
      <c r="C309" s="3">
        <v>120</v>
      </c>
      <c r="D309" s="3">
        <v>3.78</v>
      </c>
      <c r="E309" s="3">
        <v>700</v>
      </c>
      <c r="G309" s="3">
        <v>1</v>
      </c>
      <c r="I309" s="3">
        <f t="shared" si="32"/>
        <v>0.80965145449586262</v>
      </c>
      <c r="J309" s="3">
        <f t="shared" si="33"/>
        <v>0.8370153986269353</v>
      </c>
      <c r="K309" s="3">
        <f t="shared" si="34"/>
        <v>-1.6000478785961925</v>
      </c>
      <c r="L309" s="3">
        <f t="shared" si="35"/>
        <v>0.15324152733860277</v>
      </c>
      <c r="N309" s="3">
        <f t="shared" si="36"/>
        <v>2.1359947447011924</v>
      </c>
      <c r="O309" s="3">
        <f t="shared" si="37"/>
        <v>0.89435276764892302</v>
      </c>
      <c r="P309" s="3">
        <f t="shared" si="38"/>
        <v>-0.11165498695503559</v>
      </c>
    </row>
    <row r="310" spans="1:16" x14ac:dyDescent="0.25">
      <c r="A310" s="1">
        <v>637</v>
      </c>
      <c r="B310" s="3">
        <v>0</v>
      </c>
      <c r="C310" s="3">
        <v>97</v>
      </c>
      <c r="D310" s="3">
        <v>19.95</v>
      </c>
      <c r="E310" s="3">
        <v>670</v>
      </c>
      <c r="G310" s="3">
        <v>1</v>
      </c>
      <c r="I310" s="3">
        <f t="shared" si="32"/>
        <v>-1.2349229255441945</v>
      </c>
      <c r="J310" s="3">
        <f t="shared" si="33"/>
        <v>0.41368130975220363</v>
      </c>
      <c r="K310" s="3">
        <f t="shared" si="34"/>
        <v>0.21934894111972714</v>
      </c>
      <c r="L310" s="3">
        <f t="shared" si="35"/>
        <v>-0.79758490909532664</v>
      </c>
      <c r="N310" s="3">
        <f t="shared" si="36"/>
        <v>0.88991541545483033</v>
      </c>
      <c r="O310" s="3">
        <f t="shared" si="37"/>
        <v>0.70887271697685894</v>
      </c>
      <c r="P310" s="3">
        <f t="shared" si="38"/>
        <v>-0.34407929328179077</v>
      </c>
    </row>
    <row r="311" spans="1:16" x14ac:dyDescent="0.25">
      <c r="A311" s="1">
        <v>638</v>
      </c>
      <c r="B311" s="3">
        <v>0</v>
      </c>
      <c r="C311" s="3">
        <v>84</v>
      </c>
      <c r="D311" s="3">
        <v>17.8</v>
      </c>
      <c r="E311" s="3">
        <v>735</v>
      </c>
      <c r="G311" s="3">
        <v>1</v>
      </c>
      <c r="I311" s="3">
        <f t="shared" si="32"/>
        <v>-1.2349229255441945</v>
      </c>
      <c r="J311" s="3">
        <f t="shared" si="33"/>
        <v>0.1744055203882249</v>
      </c>
      <c r="K311" s="3">
        <f t="shared" si="34"/>
        <v>-2.2562200648313969E-2</v>
      </c>
      <c r="L311" s="3">
        <f t="shared" si="35"/>
        <v>1.2625390365115203</v>
      </c>
      <c r="N311" s="3">
        <f t="shared" si="36"/>
        <v>1.7083768666972932</v>
      </c>
      <c r="O311" s="3">
        <f t="shared" si="37"/>
        <v>0.84662563785266354</v>
      </c>
      <c r="P311" s="3">
        <f t="shared" si="38"/>
        <v>-0.16649666804098842</v>
      </c>
    </row>
    <row r="312" spans="1:16" x14ac:dyDescent="0.25">
      <c r="A312" s="1">
        <v>640</v>
      </c>
      <c r="B312" s="3">
        <v>1</v>
      </c>
      <c r="C312" s="3">
        <v>57</v>
      </c>
      <c r="D312" s="3">
        <v>13.85</v>
      </c>
      <c r="E312" s="3">
        <v>700</v>
      </c>
      <c r="G312" s="3">
        <v>1</v>
      </c>
      <c r="I312" s="3">
        <f t="shared" si="32"/>
        <v>0.80965145449586262</v>
      </c>
      <c r="J312" s="3">
        <f t="shared" si="33"/>
        <v>-0.32255188829080789</v>
      </c>
      <c r="K312" s="3">
        <f t="shared" si="34"/>
        <v>-0.46700360064076202</v>
      </c>
      <c r="L312" s="3">
        <f t="shared" si="35"/>
        <v>0.15324152733860277</v>
      </c>
      <c r="N312" s="3">
        <f t="shared" si="36"/>
        <v>1.7298884201835205</v>
      </c>
      <c r="O312" s="3">
        <f t="shared" si="37"/>
        <v>0.84939814741620401</v>
      </c>
      <c r="P312" s="3">
        <f t="shared" si="38"/>
        <v>-0.16322724215525763</v>
      </c>
    </row>
    <row r="313" spans="1:16" x14ac:dyDescent="0.25">
      <c r="A313" s="1">
        <v>641</v>
      </c>
      <c r="B313" s="3">
        <v>1</v>
      </c>
      <c r="C313" s="3">
        <v>45</v>
      </c>
      <c r="D313" s="3">
        <v>9.68</v>
      </c>
      <c r="E313" s="3">
        <v>665</v>
      </c>
      <c r="G313" s="3">
        <v>0</v>
      </c>
      <c r="I313" s="3">
        <f t="shared" si="32"/>
        <v>0.80965145449586262</v>
      </c>
      <c r="J313" s="3">
        <f t="shared" si="33"/>
        <v>-0.54342184770371138</v>
      </c>
      <c r="K313" s="3">
        <f t="shared" si="34"/>
        <v>-0.93619869886063733</v>
      </c>
      <c r="L313" s="3">
        <f t="shared" si="35"/>
        <v>-0.95605598183431484</v>
      </c>
      <c r="N313" s="3">
        <f t="shared" si="36"/>
        <v>1.4716146874638159</v>
      </c>
      <c r="O313" s="3">
        <f t="shared" si="37"/>
        <v>0.81330268652077065</v>
      </c>
      <c r="P313" s="3">
        <f t="shared" si="38"/>
        <v>-1.6782666180439925</v>
      </c>
    </row>
    <row r="314" spans="1:16" x14ac:dyDescent="0.25">
      <c r="A314" s="1">
        <v>642</v>
      </c>
      <c r="B314" s="3">
        <v>0</v>
      </c>
      <c r="C314" s="3">
        <v>22</v>
      </c>
      <c r="D314" s="3">
        <v>19.48</v>
      </c>
      <c r="E314" s="3">
        <v>685</v>
      </c>
      <c r="G314" s="3">
        <v>1</v>
      </c>
      <c r="I314" s="3">
        <f t="shared" si="32"/>
        <v>-1.2349229255441945</v>
      </c>
      <c r="J314" s="3">
        <f t="shared" si="33"/>
        <v>-0.96675593657844294</v>
      </c>
      <c r="K314" s="3">
        <f t="shared" si="34"/>
        <v>0.16646604036113219</v>
      </c>
      <c r="L314" s="3">
        <f t="shared" si="35"/>
        <v>-0.32217169087836195</v>
      </c>
      <c r="N314" s="3">
        <f t="shared" si="36"/>
        <v>1.0332316551660898</v>
      </c>
      <c r="O314" s="3">
        <f t="shared" si="37"/>
        <v>0.73754193973106963</v>
      </c>
      <c r="P314" s="3">
        <f t="shared" si="38"/>
        <v>-0.30443232495309447</v>
      </c>
    </row>
    <row r="315" spans="1:16" x14ac:dyDescent="0.25">
      <c r="A315" s="1">
        <v>645</v>
      </c>
      <c r="B315" s="3">
        <v>1</v>
      </c>
      <c r="C315" s="3">
        <v>200</v>
      </c>
      <c r="D315" s="3">
        <v>24.59</v>
      </c>
      <c r="E315" s="3">
        <v>700</v>
      </c>
      <c r="G315" s="3">
        <v>1</v>
      </c>
      <c r="I315" s="3">
        <f t="shared" si="32"/>
        <v>0.80965145449586262</v>
      </c>
      <c r="J315" s="3">
        <f t="shared" si="33"/>
        <v>2.3094817947129584</v>
      </c>
      <c r="K315" s="3">
        <f t="shared" si="34"/>
        <v>0.74142694009819765</v>
      </c>
      <c r="L315" s="3">
        <f t="shared" si="35"/>
        <v>0.15324152733860277</v>
      </c>
      <c r="N315" s="3">
        <f t="shared" si="36"/>
        <v>1.4269819996916142</v>
      </c>
      <c r="O315" s="3">
        <f t="shared" si="37"/>
        <v>0.80643064076787585</v>
      </c>
      <c r="P315" s="3">
        <f t="shared" si="38"/>
        <v>-0.21513738540292696</v>
      </c>
    </row>
    <row r="316" spans="1:16" x14ac:dyDescent="0.25">
      <c r="A316" s="1">
        <v>647</v>
      </c>
      <c r="B316" s="3">
        <v>1</v>
      </c>
      <c r="C316" s="3">
        <v>130</v>
      </c>
      <c r="D316" s="3">
        <v>20.84</v>
      </c>
      <c r="E316" s="3">
        <v>695</v>
      </c>
      <c r="G316" s="3">
        <v>1</v>
      </c>
      <c r="I316" s="3">
        <f t="shared" si="32"/>
        <v>0.80965145449586262</v>
      </c>
      <c r="J316" s="3">
        <f t="shared" si="33"/>
        <v>1.0210736981376882</v>
      </c>
      <c r="K316" s="3">
        <f t="shared" si="34"/>
        <v>0.31948890213068382</v>
      </c>
      <c r="L316" s="3">
        <f t="shared" si="35"/>
        <v>-5.2295454003854587E-3</v>
      </c>
      <c r="N316" s="3">
        <f t="shared" si="36"/>
        <v>1.4627621345581399</v>
      </c>
      <c r="O316" s="3">
        <f t="shared" si="37"/>
        <v>0.81195477258321758</v>
      </c>
      <c r="P316" s="3">
        <f t="shared" si="38"/>
        <v>-0.20831063916083517</v>
      </c>
    </row>
    <row r="317" spans="1:16" x14ac:dyDescent="0.25">
      <c r="A317" s="1">
        <v>650</v>
      </c>
      <c r="B317" s="3">
        <v>0</v>
      </c>
      <c r="C317" s="3">
        <v>35</v>
      </c>
      <c r="D317" s="3">
        <v>33.049999999999997</v>
      </c>
      <c r="E317" s="3">
        <v>685</v>
      </c>
      <c r="G317" s="3">
        <v>1</v>
      </c>
      <c r="I317" s="3">
        <f t="shared" si="32"/>
        <v>-1.2349229255441945</v>
      </c>
      <c r="J317" s="3">
        <f t="shared" si="33"/>
        <v>-0.72748014721446419</v>
      </c>
      <c r="K317" s="3">
        <f t="shared" si="34"/>
        <v>1.6933191537529086</v>
      </c>
      <c r="L317" s="3">
        <f t="shared" si="35"/>
        <v>-0.32217169087836195</v>
      </c>
      <c r="N317" s="3">
        <f t="shared" si="36"/>
        <v>0.54662604804063064</v>
      </c>
      <c r="O317" s="3">
        <f t="shared" si="37"/>
        <v>0.6333524546895748</v>
      </c>
      <c r="P317" s="3">
        <f t="shared" si="38"/>
        <v>-0.45672821133635444</v>
      </c>
    </row>
    <row r="318" spans="1:16" x14ac:dyDescent="0.25">
      <c r="A318" s="1">
        <v>651</v>
      </c>
      <c r="B318" s="3">
        <v>1</v>
      </c>
      <c r="C318" s="3">
        <v>75</v>
      </c>
      <c r="D318" s="3">
        <v>21.06</v>
      </c>
      <c r="E318" s="3">
        <v>685</v>
      </c>
      <c r="G318" s="3">
        <v>1</v>
      </c>
      <c r="I318" s="3">
        <f t="shared" si="32"/>
        <v>0.80965145449586262</v>
      </c>
      <c r="J318" s="3">
        <f t="shared" si="33"/>
        <v>8.753050828547302E-3</v>
      </c>
      <c r="K318" s="3">
        <f t="shared" si="34"/>
        <v>0.34424260035811116</v>
      </c>
      <c r="L318" s="3">
        <f t="shared" si="35"/>
        <v>-0.32217169087836195</v>
      </c>
      <c r="N318" s="3">
        <f t="shared" si="36"/>
        <v>1.3055696266905539</v>
      </c>
      <c r="O318" s="3">
        <f t="shared" si="37"/>
        <v>0.78677084978049816</v>
      </c>
      <c r="P318" s="3">
        <f t="shared" si="38"/>
        <v>-0.23981824223783504</v>
      </c>
    </row>
    <row r="319" spans="1:16" x14ac:dyDescent="0.25">
      <c r="A319" s="1">
        <v>652</v>
      </c>
      <c r="B319" s="3">
        <v>0</v>
      </c>
      <c r="C319" s="3">
        <v>24</v>
      </c>
      <c r="D319" s="3">
        <v>33.200000000000003</v>
      </c>
      <c r="E319" s="3">
        <v>660</v>
      </c>
      <c r="G319" s="3">
        <v>1</v>
      </c>
      <c r="I319" s="3">
        <f t="shared" si="32"/>
        <v>-1.2349229255441945</v>
      </c>
      <c r="J319" s="3">
        <f t="shared" si="33"/>
        <v>-0.92994427667629243</v>
      </c>
      <c r="K319" s="3">
        <f t="shared" si="34"/>
        <v>1.7101966752716098</v>
      </c>
      <c r="L319" s="3">
        <f t="shared" si="35"/>
        <v>-1.114527054573303</v>
      </c>
      <c r="N319" s="3">
        <f t="shared" si="36"/>
        <v>0.24659620532679871</v>
      </c>
      <c r="O319" s="3">
        <f t="shared" si="37"/>
        <v>0.56133853447123061</v>
      </c>
      <c r="P319" s="3">
        <f t="shared" si="38"/>
        <v>-0.5774311072058107</v>
      </c>
    </row>
    <row r="320" spans="1:16" x14ac:dyDescent="0.25">
      <c r="A320" s="1">
        <v>655</v>
      </c>
      <c r="B320" s="3">
        <v>1</v>
      </c>
      <c r="C320" s="3">
        <v>55</v>
      </c>
      <c r="D320" s="3">
        <v>29.41</v>
      </c>
      <c r="E320" s="3">
        <v>675</v>
      </c>
      <c r="G320" s="3">
        <v>1</v>
      </c>
      <c r="I320" s="3">
        <f t="shared" si="32"/>
        <v>0.80965145449586262</v>
      </c>
      <c r="J320" s="3">
        <f t="shared" si="33"/>
        <v>-0.35936354819295846</v>
      </c>
      <c r="K320" s="3">
        <f t="shared" si="34"/>
        <v>1.2837579648991089</v>
      </c>
      <c r="L320" s="3">
        <f t="shared" si="35"/>
        <v>-0.63911383635633834</v>
      </c>
      <c r="N320" s="3">
        <f t="shared" si="36"/>
        <v>0.8737023802768219</v>
      </c>
      <c r="O320" s="3">
        <f t="shared" si="37"/>
        <v>0.70551550189459888</v>
      </c>
      <c r="P320" s="3">
        <f t="shared" si="38"/>
        <v>-0.34882653501132299</v>
      </c>
    </row>
    <row r="321" spans="1:16" x14ac:dyDescent="0.25">
      <c r="A321" s="1">
        <v>657</v>
      </c>
      <c r="B321" s="3">
        <v>1</v>
      </c>
      <c r="C321" s="3">
        <v>94</v>
      </c>
      <c r="D321" s="3">
        <v>10.62</v>
      </c>
      <c r="E321" s="3">
        <v>670</v>
      </c>
      <c r="G321" s="3">
        <v>1</v>
      </c>
      <c r="I321" s="3">
        <f t="shared" si="32"/>
        <v>0.80965145449586262</v>
      </c>
      <c r="J321" s="3">
        <f t="shared" si="33"/>
        <v>0.3584638198989778</v>
      </c>
      <c r="K321" s="3">
        <f t="shared" si="34"/>
        <v>-0.83043289734344727</v>
      </c>
      <c r="L321" s="3">
        <f t="shared" si="35"/>
        <v>-0.79758490909532664</v>
      </c>
      <c r="N321" s="3">
        <f t="shared" si="36"/>
        <v>1.5252557685444921</v>
      </c>
      <c r="O321" s="3">
        <f t="shared" si="37"/>
        <v>0.82131111580448457</v>
      </c>
      <c r="P321" s="3">
        <f t="shared" si="38"/>
        <v>-0.19685329392543113</v>
      </c>
    </row>
    <row r="322" spans="1:16" x14ac:dyDescent="0.25">
      <c r="A322" s="1">
        <v>659</v>
      </c>
      <c r="B322" s="3">
        <v>1</v>
      </c>
      <c r="C322" s="3">
        <v>90</v>
      </c>
      <c r="D322" s="3">
        <v>19.77</v>
      </c>
      <c r="E322" s="3">
        <v>665</v>
      </c>
      <c r="G322" s="3">
        <v>1</v>
      </c>
      <c r="I322" s="3">
        <f t="shared" si="32"/>
        <v>0.80965145449586262</v>
      </c>
      <c r="J322" s="3">
        <f t="shared" si="33"/>
        <v>0.28484050009467665</v>
      </c>
      <c r="K322" s="3">
        <f t="shared" si="34"/>
        <v>0.19909591529728651</v>
      </c>
      <c r="L322" s="3">
        <f t="shared" si="35"/>
        <v>-0.95605598183431484</v>
      </c>
      <c r="N322" s="3">
        <f t="shared" si="36"/>
        <v>1.1316884771306828</v>
      </c>
      <c r="O322" s="3">
        <f t="shared" si="37"/>
        <v>0.75615036694688997</v>
      </c>
      <c r="P322" s="3">
        <f t="shared" si="38"/>
        <v>-0.27951502450230753</v>
      </c>
    </row>
    <row r="323" spans="1:16" x14ac:dyDescent="0.25">
      <c r="A323" s="1">
        <v>661</v>
      </c>
      <c r="B323" s="3">
        <v>0</v>
      </c>
      <c r="C323" s="3">
        <v>46</v>
      </c>
      <c r="D323" s="3">
        <v>24.97</v>
      </c>
      <c r="E323" s="3">
        <v>665</v>
      </c>
      <c r="G323" s="3">
        <v>0</v>
      </c>
      <c r="I323" s="3">
        <f t="shared" si="32"/>
        <v>-1.2349229255441945</v>
      </c>
      <c r="J323" s="3">
        <f t="shared" si="33"/>
        <v>-0.52501601775263607</v>
      </c>
      <c r="K323" s="3">
        <f t="shared" si="34"/>
        <v>0.78418332794557222</v>
      </c>
      <c r="L323" s="3">
        <f t="shared" si="35"/>
        <v>-0.95605598183431484</v>
      </c>
      <c r="N323" s="3">
        <f t="shared" si="36"/>
        <v>0.61777878741122028</v>
      </c>
      <c r="O323" s="3">
        <f t="shared" si="37"/>
        <v>0.64971320003830191</v>
      </c>
      <c r="P323" s="3">
        <f t="shared" si="38"/>
        <v>-1.0490030315848926</v>
      </c>
    </row>
    <row r="324" spans="1:16" x14ac:dyDescent="0.25">
      <c r="A324" s="1">
        <v>662</v>
      </c>
      <c r="B324" s="3">
        <v>0</v>
      </c>
      <c r="C324" s="3">
        <v>115.2</v>
      </c>
      <c r="D324" s="3">
        <v>22.19</v>
      </c>
      <c r="E324" s="3">
        <v>740</v>
      </c>
      <c r="G324" s="3">
        <v>1</v>
      </c>
      <c r="I324" s="3">
        <f t="shared" si="32"/>
        <v>-1.2349229255441945</v>
      </c>
      <c r="J324" s="3">
        <f t="shared" si="33"/>
        <v>0.74866741486177391</v>
      </c>
      <c r="K324" s="3">
        <f t="shared" si="34"/>
        <v>0.47138659579898895</v>
      </c>
      <c r="L324" s="3">
        <f t="shared" si="35"/>
        <v>1.4210101092505085</v>
      </c>
      <c r="N324" s="3">
        <f t="shared" si="36"/>
        <v>1.6252294397638576</v>
      </c>
      <c r="O324" s="3">
        <f t="shared" si="37"/>
        <v>0.83551507135425696</v>
      </c>
      <c r="P324" s="3">
        <f t="shared" si="38"/>
        <v>-0.17970689238495963</v>
      </c>
    </row>
    <row r="325" spans="1:16" x14ac:dyDescent="0.25">
      <c r="A325" s="1">
        <v>663</v>
      </c>
      <c r="B325" s="3">
        <v>1</v>
      </c>
      <c r="C325" s="3">
        <v>88</v>
      </c>
      <c r="D325" s="3">
        <v>14.63</v>
      </c>
      <c r="E325" s="3">
        <v>700</v>
      </c>
      <c r="G325" s="3">
        <v>0</v>
      </c>
      <c r="I325" s="3">
        <f t="shared" si="32"/>
        <v>0.80965145449586262</v>
      </c>
      <c r="J325" s="3">
        <f t="shared" si="33"/>
        <v>0.24802884019252605</v>
      </c>
      <c r="K325" s="3">
        <f t="shared" si="34"/>
        <v>-0.37924048874351901</v>
      </c>
      <c r="L325" s="3">
        <f t="shared" si="35"/>
        <v>0.15324152733860277</v>
      </c>
      <c r="N325" s="3">
        <f t="shared" si="36"/>
        <v>1.7206609318933053</v>
      </c>
      <c r="O325" s="3">
        <f t="shared" si="37"/>
        <v>0.84821394895725089</v>
      </c>
      <c r="P325" s="3">
        <f t="shared" si="38"/>
        <v>-1.8852833086067573</v>
      </c>
    </row>
    <row r="326" spans="1:16" x14ac:dyDescent="0.25">
      <c r="A326" s="1">
        <v>664</v>
      </c>
      <c r="B326" s="3">
        <v>1</v>
      </c>
      <c r="C326" s="3">
        <v>52</v>
      </c>
      <c r="D326" s="3">
        <v>24.28</v>
      </c>
      <c r="E326" s="3">
        <v>665</v>
      </c>
      <c r="G326" s="3">
        <v>1</v>
      </c>
      <c r="I326" s="3">
        <f t="shared" si="32"/>
        <v>0.80965145449586262</v>
      </c>
      <c r="J326" s="3">
        <f t="shared" si="33"/>
        <v>-0.41458103804618435</v>
      </c>
      <c r="K326" s="3">
        <f t="shared" si="34"/>
        <v>0.70654672895954995</v>
      </c>
      <c r="L326" s="3">
        <f t="shared" si="35"/>
        <v>-0.95605598183431484</v>
      </c>
      <c r="N326" s="3">
        <f t="shared" si="36"/>
        <v>0.94374590076057241</v>
      </c>
      <c r="O326" s="3">
        <f t="shared" si="37"/>
        <v>0.71985569053481668</v>
      </c>
      <c r="P326" s="3">
        <f t="shared" si="38"/>
        <v>-0.32870451687352986</v>
      </c>
    </row>
    <row r="327" spans="1:16" x14ac:dyDescent="0.25">
      <c r="A327" s="1">
        <v>665</v>
      </c>
      <c r="B327" s="3">
        <v>1</v>
      </c>
      <c r="C327" s="3">
        <v>85</v>
      </c>
      <c r="D327" s="3">
        <v>38.08</v>
      </c>
      <c r="E327" s="3">
        <v>660</v>
      </c>
      <c r="G327" s="3">
        <v>0</v>
      </c>
      <c r="I327" s="3">
        <f t="shared" si="32"/>
        <v>0.80965145449586262</v>
      </c>
      <c r="J327" s="3">
        <f t="shared" si="33"/>
        <v>0.19281135033930019</v>
      </c>
      <c r="K327" s="3">
        <f t="shared" si="34"/>
        <v>2.2592787086800006</v>
      </c>
      <c r="L327" s="3">
        <f t="shared" si="35"/>
        <v>-1.114527054573303</v>
      </c>
      <c r="N327" s="3">
        <f t="shared" si="36"/>
        <v>0.40359738903646947</v>
      </c>
      <c r="O327" s="3">
        <f t="shared" si="37"/>
        <v>0.59955166381651959</v>
      </c>
      <c r="P327" s="3">
        <f t="shared" si="38"/>
        <v>-0.91517051908815072</v>
      </c>
    </row>
    <row r="328" spans="1:16" x14ac:dyDescent="0.25">
      <c r="A328" s="1">
        <v>666</v>
      </c>
      <c r="B328" s="3">
        <v>1</v>
      </c>
      <c r="C328" s="3">
        <v>64</v>
      </c>
      <c r="D328" s="3">
        <v>34.200000000000003</v>
      </c>
      <c r="E328" s="3">
        <v>660</v>
      </c>
      <c r="G328" s="3">
        <v>0</v>
      </c>
      <c r="I328" s="3">
        <f t="shared" si="32"/>
        <v>0.80965145449586262</v>
      </c>
      <c r="J328" s="3">
        <f t="shared" si="33"/>
        <v>-0.19371107863328088</v>
      </c>
      <c r="K328" s="3">
        <f t="shared" si="34"/>
        <v>1.8227134853962801</v>
      </c>
      <c r="L328" s="3">
        <f t="shared" si="35"/>
        <v>-1.114527054573303</v>
      </c>
      <c r="N328" s="3">
        <f t="shared" si="36"/>
        <v>0.53202270608769431</v>
      </c>
      <c r="O328" s="3">
        <f t="shared" si="37"/>
        <v>0.62995475236290732</v>
      </c>
      <c r="P328" s="3">
        <f t="shared" si="38"/>
        <v>-0.99412998990972956</v>
      </c>
    </row>
    <row r="329" spans="1:16" x14ac:dyDescent="0.25">
      <c r="A329" s="1">
        <v>667</v>
      </c>
      <c r="B329" s="3">
        <v>0</v>
      </c>
      <c r="C329" s="3">
        <v>60</v>
      </c>
      <c r="D329" s="3">
        <v>15.42</v>
      </c>
      <c r="E329" s="3">
        <v>670</v>
      </c>
      <c r="G329" s="3">
        <v>0</v>
      </c>
      <c r="I329" s="3">
        <f t="shared" si="32"/>
        <v>-1.2349229255441945</v>
      </c>
      <c r="J329" s="3">
        <f t="shared" si="33"/>
        <v>-0.267334398437582</v>
      </c>
      <c r="K329" s="3">
        <f t="shared" si="34"/>
        <v>-0.29035220874502948</v>
      </c>
      <c r="L329" s="3">
        <f t="shared" si="35"/>
        <v>-0.79758490909532664</v>
      </c>
      <c r="N329" s="3">
        <f t="shared" si="36"/>
        <v>1.0321223440525231</v>
      </c>
      <c r="O329" s="3">
        <f t="shared" si="37"/>
        <v>0.73732714955674394</v>
      </c>
      <c r="P329" s="3">
        <f t="shared" si="38"/>
        <v>-1.3368459357728231</v>
      </c>
    </row>
    <row r="330" spans="1:16" x14ac:dyDescent="0.25">
      <c r="A330" s="1">
        <v>670</v>
      </c>
      <c r="B330" s="3">
        <v>1</v>
      </c>
      <c r="C330" s="3">
        <v>55</v>
      </c>
      <c r="D330" s="3">
        <v>11.5</v>
      </c>
      <c r="E330" s="3">
        <v>770</v>
      </c>
      <c r="G330" s="3">
        <v>1</v>
      </c>
      <c r="I330" s="3">
        <f t="shared" si="32"/>
        <v>0.80965145449586262</v>
      </c>
      <c r="J330" s="3">
        <f t="shared" si="33"/>
        <v>-0.35936354819295846</v>
      </c>
      <c r="K330" s="3">
        <f t="shared" si="34"/>
        <v>-0.73141810443373734</v>
      </c>
      <c r="L330" s="3">
        <f t="shared" si="35"/>
        <v>2.3718365456844381</v>
      </c>
      <c r="N330" s="3">
        <f t="shared" si="36"/>
        <v>2.6200046109381665</v>
      </c>
      <c r="O330" s="3">
        <f t="shared" si="37"/>
        <v>0.93213799809655229</v>
      </c>
      <c r="P330" s="3">
        <f t="shared" si="38"/>
        <v>-7.0274408630124949E-2</v>
      </c>
    </row>
    <row r="331" spans="1:16" x14ac:dyDescent="0.25">
      <c r="A331" s="1">
        <v>672</v>
      </c>
      <c r="B331" s="3">
        <v>0</v>
      </c>
      <c r="C331" s="3">
        <v>82</v>
      </c>
      <c r="D331" s="3">
        <v>15.81</v>
      </c>
      <c r="E331" s="3">
        <v>675</v>
      </c>
      <c r="G331" s="3">
        <v>1</v>
      </c>
      <c r="I331" s="3">
        <f t="shared" ref="I331:I394" si="39">(B331-B$5)/B$6</f>
        <v>-1.2349229255441945</v>
      </c>
      <c r="J331" s="3">
        <f t="shared" ref="J331:J394" si="40">(C331-C$5)/C$6</f>
        <v>0.13759386048607433</v>
      </c>
      <c r="K331" s="3">
        <f t="shared" ref="K331:K394" si="41">(D331-D$5)/D$6</f>
        <v>-0.24647065279640801</v>
      </c>
      <c r="L331" s="3">
        <f t="shared" ref="L331:L394" si="42">(E331-E$5)/E$6</f>
        <v>-0.63911383635633834</v>
      </c>
      <c r="N331" s="3">
        <f t="shared" ref="N331:N394" si="43">$H$7+SUMPRODUCT($I$7:$L$7,I331:L331)</f>
        <v>1.0890849714484596</v>
      </c>
      <c r="O331" s="3">
        <f t="shared" ref="O331:O394" si="44">IF(N331&gt;-100, 1/(1+EXP(-N331)),0.0001)</f>
        <v>0.74820937660656262</v>
      </c>
      <c r="P331" s="3">
        <f t="shared" ref="P331:P394" si="45">IF(G331=0,IF(O331&lt;0.9999,LN(1-O331),-9.21),LN(O331))</f>
        <v>-0.29007242492720881</v>
      </c>
    </row>
    <row r="332" spans="1:16" x14ac:dyDescent="0.25">
      <c r="A332" s="1">
        <v>673</v>
      </c>
      <c r="B332" s="3">
        <v>0</v>
      </c>
      <c r="C332" s="3">
        <v>119</v>
      </c>
      <c r="D332" s="3">
        <v>18.13</v>
      </c>
      <c r="E332" s="3">
        <v>680</v>
      </c>
      <c r="G332" s="3">
        <v>0</v>
      </c>
      <c r="I332" s="3">
        <f t="shared" si="39"/>
        <v>-1.2349229255441945</v>
      </c>
      <c r="J332" s="3">
        <f t="shared" si="40"/>
        <v>0.81860956867585999</v>
      </c>
      <c r="K332" s="3">
        <f t="shared" si="41"/>
        <v>1.4568346692827054E-2</v>
      </c>
      <c r="L332" s="3">
        <f t="shared" si="42"/>
        <v>-0.48064276361735014</v>
      </c>
      <c r="N332" s="3">
        <f t="shared" si="43"/>
        <v>1.0849873464116382</v>
      </c>
      <c r="O332" s="3">
        <f t="shared" si="44"/>
        <v>0.74743663154510132</v>
      </c>
      <c r="P332" s="3">
        <f t="shared" si="45"/>
        <v>-1.3760930975751473</v>
      </c>
    </row>
    <row r="333" spans="1:16" x14ac:dyDescent="0.25">
      <c r="A333" s="1">
        <v>674</v>
      </c>
      <c r="B333" s="3">
        <v>1</v>
      </c>
      <c r="C333" s="3">
        <v>119</v>
      </c>
      <c r="D333" s="3">
        <v>18.41</v>
      </c>
      <c r="E333" s="3">
        <v>670</v>
      </c>
      <c r="G333" s="3">
        <v>1</v>
      </c>
      <c r="I333" s="3">
        <f t="shared" si="39"/>
        <v>0.80965145449586262</v>
      </c>
      <c r="J333" s="3">
        <f t="shared" si="40"/>
        <v>0.81860956867585999</v>
      </c>
      <c r="K333" s="3">
        <f t="shared" si="41"/>
        <v>4.6073053527734879E-2</v>
      </c>
      <c r="L333" s="3">
        <f t="shared" si="42"/>
        <v>-0.79758490909532664</v>
      </c>
      <c r="N333" s="3">
        <f t="shared" si="43"/>
        <v>1.2567795636652235</v>
      </c>
      <c r="O333" s="3">
        <f t="shared" si="44"/>
        <v>0.77847122947260639</v>
      </c>
      <c r="P333" s="3">
        <f t="shared" si="45"/>
        <v>-0.25042324475244332</v>
      </c>
    </row>
    <row r="334" spans="1:16" x14ac:dyDescent="0.25">
      <c r="A334" s="1">
        <v>675</v>
      </c>
      <c r="B334" s="3">
        <v>0</v>
      </c>
      <c r="C334" s="3">
        <v>30</v>
      </c>
      <c r="D334" s="3">
        <v>16.2</v>
      </c>
      <c r="E334" s="3">
        <v>665</v>
      </c>
      <c r="G334" s="3">
        <v>1</v>
      </c>
      <c r="I334" s="3">
        <f t="shared" si="39"/>
        <v>-1.2349229255441945</v>
      </c>
      <c r="J334" s="3">
        <f t="shared" si="40"/>
        <v>-0.81950929696984065</v>
      </c>
      <c r="K334" s="3">
        <f t="shared" si="41"/>
        <v>-0.2025890968477867</v>
      </c>
      <c r="L334" s="3">
        <f t="shared" si="42"/>
        <v>-0.95605598183431484</v>
      </c>
      <c r="N334" s="3">
        <f t="shared" si="43"/>
        <v>0.92755413817700338</v>
      </c>
      <c r="O334" s="3">
        <f t="shared" si="44"/>
        <v>0.7165788098049346</v>
      </c>
      <c r="P334" s="3">
        <f t="shared" si="45"/>
        <v>-0.33326704501328408</v>
      </c>
    </row>
    <row r="335" spans="1:16" x14ac:dyDescent="0.25">
      <c r="A335" s="1">
        <v>680</v>
      </c>
      <c r="B335" s="3">
        <v>0</v>
      </c>
      <c r="C335" s="3">
        <v>75</v>
      </c>
      <c r="D335" s="3">
        <v>14.97</v>
      </c>
      <c r="E335" s="3">
        <v>670</v>
      </c>
      <c r="G335" s="3">
        <v>1</v>
      </c>
      <c r="I335" s="3">
        <f t="shared" si="39"/>
        <v>-1.2349229255441945</v>
      </c>
      <c r="J335" s="3">
        <f t="shared" si="40"/>
        <v>8.753050828547302E-3</v>
      </c>
      <c r="K335" s="3">
        <f t="shared" si="41"/>
        <v>-0.34098477330113108</v>
      </c>
      <c r="L335" s="3">
        <f t="shared" si="42"/>
        <v>-0.79758490909532664</v>
      </c>
      <c r="N335" s="3">
        <f t="shared" si="43"/>
        <v>1.0578188772530126</v>
      </c>
      <c r="O335" s="3">
        <f t="shared" si="44"/>
        <v>0.74227350932437097</v>
      </c>
      <c r="P335" s="3">
        <f t="shared" si="45"/>
        <v>-0.29803749278579528</v>
      </c>
    </row>
    <row r="336" spans="1:16" x14ac:dyDescent="0.25">
      <c r="A336" s="1">
        <v>684</v>
      </c>
      <c r="B336" s="3">
        <v>0</v>
      </c>
      <c r="C336" s="3">
        <v>45</v>
      </c>
      <c r="D336" s="3">
        <v>18.91</v>
      </c>
      <c r="E336" s="3">
        <v>680</v>
      </c>
      <c r="G336" s="3">
        <v>0</v>
      </c>
      <c r="I336" s="3">
        <f t="shared" si="39"/>
        <v>-1.2349229255441945</v>
      </c>
      <c r="J336" s="3">
        <f t="shared" si="40"/>
        <v>-0.54342184770371138</v>
      </c>
      <c r="K336" s="3">
        <f t="shared" si="41"/>
        <v>0.10233145859007006</v>
      </c>
      <c r="L336" s="3">
        <f t="shared" si="42"/>
        <v>-0.48064276361735014</v>
      </c>
      <c r="N336" s="3">
        <f t="shared" si="43"/>
        <v>1.010709283173765</v>
      </c>
      <c r="O336" s="3">
        <f t="shared" si="44"/>
        <v>0.73315893415413347</v>
      </c>
      <c r="P336" s="3">
        <f t="shared" si="45"/>
        <v>-1.321102056823112</v>
      </c>
    </row>
    <row r="337" spans="1:16" x14ac:dyDescent="0.25">
      <c r="A337" s="1">
        <v>688</v>
      </c>
      <c r="B337" s="3">
        <v>1</v>
      </c>
      <c r="C337" s="3">
        <v>40</v>
      </c>
      <c r="D337" s="3">
        <v>31.23</v>
      </c>
      <c r="E337" s="3">
        <v>675</v>
      </c>
      <c r="G337" s="3">
        <v>1</v>
      </c>
      <c r="I337" s="3">
        <f t="shared" si="39"/>
        <v>0.80965145449586262</v>
      </c>
      <c r="J337" s="3">
        <f t="shared" si="40"/>
        <v>-0.63545099745908784</v>
      </c>
      <c r="K337" s="3">
        <f t="shared" si="41"/>
        <v>1.4885385593260088</v>
      </c>
      <c r="L337" s="3">
        <f t="shared" si="42"/>
        <v>-0.63911383635633834</v>
      </c>
      <c r="N337" s="3">
        <f t="shared" si="43"/>
        <v>0.79806601669080757</v>
      </c>
      <c r="O337" s="3">
        <f t="shared" si="44"/>
        <v>0.68956063142238544</v>
      </c>
      <c r="P337" s="3">
        <f t="shared" si="45"/>
        <v>-0.37170065026695442</v>
      </c>
    </row>
    <row r="338" spans="1:16" x14ac:dyDescent="0.25">
      <c r="A338" s="1">
        <v>689</v>
      </c>
      <c r="B338" s="3">
        <v>1</v>
      </c>
      <c r="C338" s="3">
        <v>96</v>
      </c>
      <c r="D338" s="3">
        <v>14.11</v>
      </c>
      <c r="E338" s="3">
        <v>695</v>
      </c>
      <c r="G338" s="3">
        <v>1</v>
      </c>
      <c r="I338" s="3">
        <f t="shared" si="39"/>
        <v>0.80965145449586262</v>
      </c>
      <c r="J338" s="3">
        <f t="shared" si="40"/>
        <v>0.39527547980112837</v>
      </c>
      <c r="K338" s="3">
        <f t="shared" si="41"/>
        <v>-0.4377492300083477</v>
      </c>
      <c r="L338" s="3">
        <f t="shared" si="42"/>
        <v>-5.2295454003854587E-3</v>
      </c>
      <c r="N338" s="3">
        <f t="shared" si="43"/>
        <v>1.6870229990758268</v>
      </c>
      <c r="O338" s="3">
        <f t="shared" si="44"/>
        <v>0.84383225397683914</v>
      </c>
      <c r="P338" s="3">
        <f t="shared" si="45"/>
        <v>-0.16980155535209546</v>
      </c>
    </row>
    <row r="339" spans="1:16" x14ac:dyDescent="0.25">
      <c r="A339" s="1">
        <v>690</v>
      </c>
      <c r="B339" s="3">
        <v>1</v>
      </c>
      <c r="C339" s="3">
        <v>88</v>
      </c>
      <c r="D339" s="3">
        <v>24.87</v>
      </c>
      <c r="E339" s="3">
        <v>745</v>
      </c>
      <c r="G339" s="3">
        <v>0</v>
      </c>
      <c r="I339" s="3">
        <f t="shared" si="39"/>
        <v>0.80965145449586262</v>
      </c>
      <c r="J339" s="3">
        <f t="shared" si="40"/>
        <v>0.24802884019252605</v>
      </c>
      <c r="K339" s="3">
        <f t="shared" si="41"/>
        <v>0.77293164693310545</v>
      </c>
      <c r="L339" s="3">
        <f t="shared" si="42"/>
        <v>1.5794811819894969</v>
      </c>
      <c r="N339" s="3">
        <f t="shared" si="43"/>
        <v>1.8653329197689836</v>
      </c>
      <c r="O339" s="3">
        <f t="shared" si="44"/>
        <v>0.86591733321343356</v>
      </c>
      <c r="P339" s="3">
        <f t="shared" si="45"/>
        <v>-2.0092987529282103</v>
      </c>
    </row>
    <row r="340" spans="1:16" x14ac:dyDescent="0.25">
      <c r="A340" s="1">
        <v>691</v>
      </c>
      <c r="B340" s="3">
        <v>0</v>
      </c>
      <c r="C340" s="3">
        <v>47</v>
      </c>
      <c r="D340" s="3">
        <v>36.369999999999997</v>
      </c>
      <c r="E340" s="3">
        <v>660</v>
      </c>
      <c r="G340" s="3">
        <v>1</v>
      </c>
      <c r="I340" s="3">
        <f t="shared" si="39"/>
        <v>-1.2349229255441945</v>
      </c>
      <c r="J340" s="3">
        <f t="shared" si="40"/>
        <v>-0.50661018780156075</v>
      </c>
      <c r="K340" s="3">
        <f t="shared" si="41"/>
        <v>2.0668749633668142</v>
      </c>
      <c r="L340" s="3">
        <f t="shared" si="42"/>
        <v>-1.114527054573303</v>
      </c>
      <c r="N340" s="3">
        <f t="shared" si="43"/>
        <v>0.14529117281222637</v>
      </c>
      <c r="O340" s="3">
        <f t="shared" si="44"/>
        <v>0.53625903138888076</v>
      </c>
      <c r="P340" s="3">
        <f t="shared" si="45"/>
        <v>-0.62313796713090441</v>
      </c>
    </row>
    <row r="341" spans="1:16" x14ac:dyDescent="0.25">
      <c r="A341" s="1">
        <v>693</v>
      </c>
      <c r="B341" s="3">
        <v>1</v>
      </c>
      <c r="C341" s="3">
        <v>58</v>
      </c>
      <c r="D341" s="3">
        <v>21.77</v>
      </c>
      <c r="E341" s="3">
        <v>695</v>
      </c>
      <c r="G341" s="3">
        <v>0</v>
      </c>
      <c r="I341" s="3">
        <f t="shared" si="39"/>
        <v>0.80965145449586262</v>
      </c>
      <c r="J341" s="3">
        <f t="shared" si="40"/>
        <v>-0.30414605833973263</v>
      </c>
      <c r="K341" s="3">
        <f t="shared" si="41"/>
        <v>0.42412953554662719</v>
      </c>
      <c r="L341" s="3">
        <f t="shared" si="42"/>
        <v>-5.2295454003854587E-3</v>
      </c>
      <c r="N341" s="3">
        <f t="shared" si="43"/>
        <v>1.3842552652499474</v>
      </c>
      <c r="O341" s="3">
        <f t="shared" si="44"/>
        <v>0.79967354507205468</v>
      </c>
      <c r="P341" s="3">
        <f t="shared" si="45"/>
        <v>-1.6078069685067615</v>
      </c>
    </row>
    <row r="342" spans="1:16" x14ac:dyDescent="0.25">
      <c r="A342" s="1">
        <v>694</v>
      </c>
      <c r="B342" s="3">
        <v>1</v>
      </c>
      <c r="C342" s="3">
        <v>85</v>
      </c>
      <c r="D342" s="3">
        <v>14.85</v>
      </c>
      <c r="E342" s="3">
        <v>750</v>
      </c>
      <c r="G342" s="3">
        <v>1</v>
      </c>
      <c r="I342" s="3">
        <f t="shared" si="39"/>
        <v>0.80965145449586262</v>
      </c>
      <c r="J342" s="3">
        <f t="shared" si="40"/>
        <v>0.19281135033930019</v>
      </c>
      <c r="K342" s="3">
        <f t="shared" si="41"/>
        <v>-0.35448679051609167</v>
      </c>
      <c r="L342" s="3">
        <f t="shared" si="42"/>
        <v>1.7379522547284851</v>
      </c>
      <c r="N342" s="3">
        <f t="shared" si="43"/>
        <v>2.2862771211026378</v>
      </c>
      <c r="O342" s="3">
        <f t="shared" si="44"/>
        <v>0.90773412115512564</v>
      </c>
      <c r="P342" s="3">
        <f t="shared" si="45"/>
        <v>-9.6803761371532779E-2</v>
      </c>
    </row>
    <row r="343" spans="1:16" x14ac:dyDescent="0.25">
      <c r="A343" s="1">
        <v>695</v>
      </c>
      <c r="B343" s="3">
        <v>0</v>
      </c>
      <c r="C343" s="3">
        <v>50</v>
      </c>
      <c r="D343" s="3">
        <v>14.09</v>
      </c>
      <c r="E343" s="3">
        <v>670</v>
      </c>
      <c r="G343" s="3">
        <v>1</v>
      </c>
      <c r="I343" s="3">
        <f t="shared" si="39"/>
        <v>-1.2349229255441945</v>
      </c>
      <c r="J343" s="3">
        <f t="shared" si="40"/>
        <v>-0.45139269794833492</v>
      </c>
      <c r="K343" s="3">
        <f t="shared" si="41"/>
        <v>-0.43999956621084108</v>
      </c>
      <c r="L343" s="3">
        <f t="shared" si="42"/>
        <v>-0.79758490909532664</v>
      </c>
      <c r="N343" s="3">
        <f t="shared" si="43"/>
        <v>1.0744087843483565</v>
      </c>
      <c r="O343" s="3">
        <f t="shared" si="44"/>
        <v>0.74543444018023775</v>
      </c>
      <c r="P343" s="3">
        <f t="shared" si="45"/>
        <v>-0.29378808938179829</v>
      </c>
    </row>
    <row r="344" spans="1:16" x14ac:dyDescent="0.25">
      <c r="A344" s="1">
        <v>696</v>
      </c>
      <c r="B344" s="3">
        <v>1</v>
      </c>
      <c r="C344" s="3">
        <v>60</v>
      </c>
      <c r="D344" s="3">
        <v>11.08</v>
      </c>
      <c r="E344" s="3">
        <v>695</v>
      </c>
      <c r="G344" s="3">
        <v>1</v>
      </c>
      <c r="I344" s="3">
        <f t="shared" si="39"/>
        <v>0.80965145449586262</v>
      </c>
      <c r="J344" s="3">
        <f t="shared" si="40"/>
        <v>-0.267334398437582</v>
      </c>
      <c r="K344" s="3">
        <f t="shared" si="41"/>
        <v>-0.77867516468609888</v>
      </c>
      <c r="L344" s="3">
        <f t="shared" si="42"/>
        <v>-5.2295454003854587E-3</v>
      </c>
      <c r="N344" s="3">
        <f t="shared" si="43"/>
        <v>1.7751708105512263</v>
      </c>
      <c r="O344" s="3">
        <f t="shared" si="44"/>
        <v>0.85509953396127669</v>
      </c>
      <c r="P344" s="3">
        <f t="shared" si="45"/>
        <v>-0.15653740283116221</v>
      </c>
    </row>
    <row r="345" spans="1:16" x14ac:dyDescent="0.25">
      <c r="A345" s="1">
        <v>698</v>
      </c>
      <c r="B345" s="3">
        <v>1</v>
      </c>
      <c r="C345" s="3">
        <v>95</v>
      </c>
      <c r="D345" s="3">
        <v>18.239999999999998</v>
      </c>
      <c r="E345" s="3">
        <v>660</v>
      </c>
      <c r="G345" s="3">
        <v>1</v>
      </c>
      <c r="I345" s="3">
        <f t="shared" si="39"/>
        <v>0.80965145449586262</v>
      </c>
      <c r="J345" s="3">
        <f t="shared" si="40"/>
        <v>0.37686964985005306</v>
      </c>
      <c r="K345" s="3">
        <f t="shared" si="41"/>
        <v>2.6945195806540728E-2</v>
      </c>
      <c r="L345" s="3">
        <f t="shared" si="42"/>
        <v>-1.114527054573303</v>
      </c>
      <c r="N345" s="3">
        <f t="shared" si="43"/>
        <v>1.1330089117052795</v>
      </c>
      <c r="O345" s="3">
        <f t="shared" si="44"/>
        <v>0.75639375554630806</v>
      </c>
      <c r="P345" s="3">
        <f t="shared" si="45"/>
        <v>-0.27919319772330742</v>
      </c>
    </row>
    <row r="346" spans="1:16" x14ac:dyDescent="0.25">
      <c r="A346" s="1">
        <v>699</v>
      </c>
      <c r="B346" s="3">
        <v>0</v>
      </c>
      <c r="C346" s="3">
        <v>55</v>
      </c>
      <c r="D346" s="3">
        <v>18.22</v>
      </c>
      <c r="E346" s="3">
        <v>675</v>
      </c>
      <c r="G346" s="3">
        <v>1</v>
      </c>
      <c r="I346" s="3">
        <f t="shared" si="39"/>
        <v>-1.2349229255441945</v>
      </c>
      <c r="J346" s="3">
        <f t="shared" si="40"/>
        <v>-0.35936354819295846</v>
      </c>
      <c r="K346" s="3">
        <f t="shared" si="41"/>
        <v>2.4694859604047371E-2</v>
      </c>
      <c r="L346" s="3">
        <f t="shared" si="42"/>
        <v>-0.63911383635633834</v>
      </c>
      <c r="N346" s="3">
        <f t="shared" si="43"/>
        <v>0.98450732218623571</v>
      </c>
      <c r="O346" s="3">
        <f t="shared" si="44"/>
        <v>0.72800165150684237</v>
      </c>
      <c r="P346" s="3">
        <f t="shared" si="45"/>
        <v>-0.31745196223466932</v>
      </c>
    </row>
    <row r="347" spans="1:16" x14ac:dyDescent="0.25">
      <c r="A347" s="1">
        <v>700</v>
      </c>
      <c r="B347" s="3">
        <v>1</v>
      </c>
      <c r="C347" s="3">
        <v>39</v>
      </c>
      <c r="D347" s="3">
        <v>27.63</v>
      </c>
      <c r="E347" s="3">
        <v>675</v>
      </c>
      <c r="G347" s="3">
        <v>0</v>
      </c>
      <c r="I347" s="3">
        <f t="shared" si="39"/>
        <v>0.80965145449586262</v>
      </c>
      <c r="J347" s="3">
        <f t="shared" si="40"/>
        <v>-0.65385682741016304</v>
      </c>
      <c r="K347" s="3">
        <f t="shared" si="41"/>
        <v>1.0834780428771955</v>
      </c>
      <c r="L347" s="3">
        <f t="shared" si="42"/>
        <v>-0.63911383635633834</v>
      </c>
      <c r="N347" s="3">
        <f t="shared" si="43"/>
        <v>0.92867523878361335</v>
      </c>
      <c r="O347" s="3">
        <f t="shared" si="44"/>
        <v>0.71680644288988959</v>
      </c>
      <c r="P347" s="3">
        <f t="shared" si="45"/>
        <v>-1.2616246677387715</v>
      </c>
    </row>
    <row r="348" spans="1:16" x14ac:dyDescent="0.25">
      <c r="A348" s="1">
        <v>705</v>
      </c>
      <c r="B348" s="3">
        <v>1</v>
      </c>
      <c r="C348" s="3">
        <v>26</v>
      </c>
      <c r="D348" s="3">
        <v>8.6300000000000008</v>
      </c>
      <c r="E348" s="3">
        <v>685</v>
      </c>
      <c r="G348" s="3">
        <v>1</v>
      </c>
      <c r="I348" s="3">
        <f t="shared" si="39"/>
        <v>0.80965145449586262</v>
      </c>
      <c r="J348" s="3">
        <f t="shared" si="40"/>
        <v>-0.8931326167741418</v>
      </c>
      <c r="K348" s="3">
        <f t="shared" si="41"/>
        <v>-1.054341349491541</v>
      </c>
      <c r="L348" s="3">
        <f t="shared" si="42"/>
        <v>-0.32217169087836195</v>
      </c>
      <c r="N348" s="3">
        <f t="shared" si="43"/>
        <v>1.7283164082785378</v>
      </c>
      <c r="O348" s="3">
        <f t="shared" si="44"/>
        <v>0.84919694371282606</v>
      </c>
      <c r="P348" s="3">
        <f t="shared" si="45"/>
        <v>-0.16346414817879412</v>
      </c>
    </row>
    <row r="349" spans="1:16" x14ac:dyDescent="0.25">
      <c r="A349" s="1">
        <v>706</v>
      </c>
      <c r="B349" s="3">
        <v>1</v>
      </c>
      <c r="C349" s="3">
        <v>36</v>
      </c>
      <c r="D349" s="3">
        <v>29.18</v>
      </c>
      <c r="E349" s="3">
        <v>775</v>
      </c>
      <c r="G349" s="3">
        <v>1</v>
      </c>
      <c r="I349" s="3">
        <f t="shared" si="39"/>
        <v>0.80965145449586262</v>
      </c>
      <c r="J349" s="3">
        <f t="shared" si="40"/>
        <v>-0.70907431726338899</v>
      </c>
      <c r="K349" s="3">
        <f t="shared" si="41"/>
        <v>1.2578790985704345</v>
      </c>
      <c r="L349" s="3">
        <f t="shared" si="42"/>
        <v>2.5303076184234263</v>
      </c>
      <c r="N349" s="3">
        <f t="shared" si="43"/>
        <v>2.0213040067163686</v>
      </c>
      <c r="O349" s="3">
        <f t="shared" si="44"/>
        <v>0.88301577889307781</v>
      </c>
      <c r="P349" s="3">
        <f t="shared" si="45"/>
        <v>-0.12441220889675245</v>
      </c>
    </row>
    <row r="350" spans="1:16" x14ac:dyDescent="0.25">
      <c r="A350" s="1">
        <v>707</v>
      </c>
      <c r="B350" s="3">
        <v>1</v>
      </c>
      <c r="C350" s="3">
        <v>54</v>
      </c>
      <c r="D350" s="3">
        <v>12.11</v>
      </c>
      <c r="E350" s="3">
        <v>660</v>
      </c>
      <c r="G350" s="3">
        <v>1</v>
      </c>
      <c r="I350" s="3">
        <f t="shared" si="39"/>
        <v>0.80965145449586262</v>
      </c>
      <c r="J350" s="3">
        <f t="shared" si="40"/>
        <v>-0.37776937814403377</v>
      </c>
      <c r="K350" s="3">
        <f t="shared" si="41"/>
        <v>-0.66278285025768846</v>
      </c>
      <c r="L350" s="3">
        <f t="shared" si="42"/>
        <v>-1.114527054573303</v>
      </c>
      <c r="N350" s="3">
        <f t="shared" si="43"/>
        <v>1.331061612663452</v>
      </c>
      <c r="O350" s="3">
        <f t="shared" si="44"/>
        <v>0.79101618375004368</v>
      </c>
      <c r="P350" s="3">
        <f t="shared" si="45"/>
        <v>-0.23443685156279254</v>
      </c>
    </row>
    <row r="351" spans="1:16" x14ac:dyDescent="0.25">
      <c r="A351" s="1">
        <v>711</v>
      </c>
      <c r="B351" s="3">
        <v>1</v>
      </c>
      <c r="C351" s="3">
        <v>120</v>
      </c>
      <c r="D351" s="3">
        <v>32.07</v>
      </c>
      <c r="E351" s="3">
        <v>690</v>
      </c>
      <c r="G351" s="3">
        <v>1</v>
      </c>
      <c r="I351" s="3">
        <f t="shared" si="39"/>
        <v>0.80965145449586262</v>
      </c>
      <c r="J351" s="3">
        <f t="shared" si="40"/>
        <v>0.8370153986269353</v>
      </c>
      <c r="K351" s="3">
        <f t="shared" si="41"/>
        <v>1.5830526798307321</v>
      </c>
      <c r="L351" s="3">
        <f t="shared" si="42"/>
        <v>-0.1637006181393737</v>
      </c>
      <c r="N351" s="3">
        <f t="shared" si="43"/>
        <v>0.98965661108128988</v>
      </c>
      <c r="O351" s="3">
        <f t="shared" si="44"/>
        <v>0.72902009127295408</v>
      </c>
      <c r="P351" s="3">
        <f t="shared" si="45"/>
        <v>-0.31605398730804546</v>
      </c>
    </row>
    <row r="352" spans="1:16" x14ac:dyDescent="0.25">
      <c r="A352" s="1">
        <v>712</v>
      </c>
      <c r="B352" s="3">
        <v>1</v>
      </c>
      <c r="C352" s="3">
        <v>45</v>
      </c>
      <c r="D352" s="3">
        <v>6.8</v>
      </c>
      <c r="E352" s="3">
        <v>785</v>
      </c>
      <c r="G352" s="3">
        <v>1</v>
      </c>
      <c r="I352" s="3">
        <f t="shared" si="39"/>
        <v>0.80965145449586262</v>
      </c>
      <c r="J352" s="3">
        <f t="shared" si="40"/>
        <v>-0.54342184770371138</v>
      </c>
      <c r="K352" s="3">
        <f t="shared" si="41"/>
        <v>-1.2602471120196879</v>
      </c>
      <c r="L352" s="3">
        <f t="shared" si="42"/>
        <v>2.8472497639014027</v>
      </c>
      <c r="N352" s="3">
        <f t="shared" si="43"/>
        <v>2.9577840370576274</v>
      </c>
      <c r="O352" s="3">
        <f t="shared" si="44"/>
        <v>0.95063009699228718</v>
      </c>
      <c r="P352" s="3">
        <f t="shared" si="45"/>
        <v>-5.0630254255366984E-2</v>
      </c>
    </row>
    <row r="353" spans="1:16" x14ac:dyDescent="0.25">
      <c r="A353" s="1">
        <v>714</v>
      </c>
      <c r="B353" s="3">
        <v>0</v>
      </c>
      <c r="C353" s="3">
        <v>84</v>
      </c>
      <c r="D353" s="3">
        <v>9.11</v>
      </c>
      <c r="E353" s="3">
        <v>670</v>
      </c>
      <c r="G353" s="3">
        <v>0</v>
      </c>
      <c r="I353" s="3">
        <f t="shared" si="39"/>
        <v>-1.2349229255441945</v>
      </c>
      <c r="J353" s="3">
        <f t="shared" si="40"/>
        <v>0.1744055203882249</v>
      </c>
      <c r="K353" s="3">
        <f t="shared" si="41"/>
        <v>-1.0003332806316996</v>
      </c>
      <c r="L353" s="3">
        <f t="shared" si="42"/>
        <v>-0.79758490909532664</v>
      </c>
      <c r="N353" s="3">
        <f t="shared" si="43"/>
        <v>1.2770058861186233</v>
      </c>
      <c r="O353" s="3">
        <f t="shared" si="44"/>
        <v>0.78193968099943689</v>
      </c>
      <c r="P353" s="3">
        <f t="shared" si="45"/>
        <v>-1.5229835618022698</v>
      </c>
    </row>
    <row r="354" spans="1:16" x14ac:dyDescent="0.25">
      <c r="A354" s="1">
        <v>715</v>
      </c>
      <c r="B354" s="3">
        <v>0</v>
      </c>
      <c r="C354" s="3">
        <v>100</v>
      </c>
      <c r="D354" s="3">
        <v>10.64</v>
      </c>
      <c r="E354" s="3">
        <v>685</v>
      </c>
      <c r="G354" s="3">
        <v>0</v>
      </c>
      <c r="I354" s="3">
        <f t="shared" si="39"/>
        <v>-1.2349229255441945</v>
      </c>
      <c r="J354" s="3">
        <f t="shared" si="40"/>
        <v>0.46889879960542952</v>
      </c>
      <c r="K354" s="3">
        <f t="shared" si="41"/>
        <v>-0.82818256114095368</v>
      </c>
      <c r="L354" s="3">
        <f t="shared" si="42"/>
        <v>-0.32217169087836195</v>
      </c>
      <c r="N354" s="3">
        <f t="shared" si="43"/>
        <v>1.403794428907841</v>
      </c>
      <c r="O354" s="3">
        <f t="shared" si="44"/>
        <v>0.80278531679247489</v>
      </c>
      <c r="P354" s="3">
        <f t="shared" si="45"/>
        <v>-1.6234623811294855</v>
      </c>
    </row>
    <row r="355" spans="1:16" x14ac:dyDescent="0.25">
      <c r="A355" s="1">
        <v>717</v>
      </c>
      <c r="B355" s="3">
        <v>1</v>
      </c>
      <c r="C355" s="3">
        <v>55</v>
      </c>
      <c r="D355" s="3">
        <v>8.64</v>
      </c>
      <c r="E355" s="3">
        <v>675</v>
      </c>
      <c r="G355" s="3">
        <v>1</v>
      </c>
      <c r="I355" s="3">
        <f t="shared" si="39"/>
        <v>0.80965145449586262</v>
      </c>
      <c r="J355" s="3">
        <f t="shared" si="40"/>
        <v>-0.35936354819295846</v>
      </c>
      <c r="K355" s="3">
        <f t="shared" si="41"/>
        <v>-1.0532161813902945</v>
      </c>
      <c r="L355" s="3">
        <f t="shared" si="42"/>
        <v>-0.63911383635633834</v>
      </c>
      <c r="N355" s="3">
        <f t="shared" si="43"/>
        <v>1.6308193708661296</v>
      </c>
      <c r="O355" s="3">
        <f t="shared" si="44"/>
        <v>0.83628185345471684</v>
      </c>
      <c r="P355" s="3">
        <f t="shared" si="45"/>
        <v>-0.17878957743737298</v>
      </c>
    </row>
    <row r="356" spans="1:16" x14ac:dyDescent="0.25">
      <c r="A356" s="1">
        <v>718</v>
      </c>
      <c r="B356" s="3">
        <v>1</v>
      </c>
      <c r="C356" s="3">
        <v>57</v>
      </c>
      <c r="D356" s="3">
        <v>17.350000000000001</v>
      </c>
      <c r="E356" s="3">
        <v>725</v>
      </c>
      <c r="G356" s="3">
        <v>1</v>
      </c>
      <c r="I356" s="3">
        <f t="shared" si="39"/>
        <v>0.80965145449586262</v>
      </c>
      <c r="J356" s="3">
        <f t="shared" si="40"/>
        <v>-0.32255188829080789</v>
      </c>
      <c r="K356" s="3">
        <f t="shared" si="41"/>
        <v>-7.3194765204415549E-2</v>
      </c>
      <c r="L356" s="3">
        <f t="shared" si="42"/>
        <v>0.94559689103354394</v>
      </c>
      <c r="N356" s="3">
        <f t="shared" si="43"/>
        <v>1.8900520678350401</v>
      </c>
      <c r="O356" s="3">
        <f t="shared" si="44"/>
        <v>0.86876146718864944</v>
      </c>
      <c r="P356" s="3">
        <f t="shared" si="45"/>
        <v>-0.14068668254863881</v>
      </c>
    </row>
    <row r="357" spans="1:16" x14ac:dyDescent="0.25">
      <c r="A357" s="1">
        <v>720</v>
      </c>
      <c r="B357" s="3">
        <v>1</v>
      </c>
      <c r="C357" s="3">
        <v>25</v>
      </c>
      <c r="D357" s="3">
        <v>10.85</v>
      </c>
      <c r="E357" s="3">
        <v>680</v>
      </c>
      <c r="G357" s="3">
        <v>0</v>
      </c>
      <c r="I357" s="3">
        <f t="shared" si="39"/>
        <v>0.80965145449586262</v>
      </c>
      <c r="J357" s="3">
        <f t="shared" si="40"/>
        <v>-0.91153844672521711</v>
      </c>
      <c r="K357" s="3">
        <f t="shared" si="41"/>
        <v>-0.80455403101477307</v>
      </c>
      <c r="L357" s="3">
        <f t="shared" si="42"/>
        <v>-0.48064276361735014</v>
      </c>
      <c r="N357" s="3">
        <f t="shared" si="43"/>
        <v>1.5892230511230676</v>
      </c>
      <c r="O357" s="3">
        <f t="shared" si="44"/>
        <v>0.83050676372285415</v>
      </c>
      <c r="P357" s="3">
        <f t="shared" si="45"/>
        <v>-1.7749422569274576</v>
      </c>
    </row>
    <row r="358" spans="1:16" x14ac:dyDescent="0.25">
      <c r="A358" s="1">
        <v>721</v>
      </c>
      <c r="B358" s="3">
        <v>1</v>
      </c>
      <c r="C358" s="3">
        <v>87</v>
      </c>
      <c r="D358" s="3">
        <v>13.71</v>
      </c>
      <c r="E358" s="3">
        <v>665</v>
      </c>
      <c r="G358" s="3">
        <v>1</v>
      </c>
      <c r="I358" s="3">
        <f t="shared" si="39"/>
        <v>0.80965145449586262</v>
      </c>
      <c r="J358" s="3">
        <f t="shared" si="40"/>
        <v>0.22962301024145076</v>
      </c>
      <c r="K358" s="3">
        <f t="shared" si="41"/>
        <v>-0.4827559540582157</v>
      </c>
      <c r="L358" s="3">
        <f t="shared" si="42"/>
        <v>-0.95605598183431484</v>
      </c>
      <c r="N358" s="3">
        <f t="shared" si="43"/>
        <v>1.3507316207613718</v>
      </c>
      <c r="O358" s="3">
        <f t="shared" si="44"/>
        <v>0.79424921350077127</v>
      </c>
      <c r="P358" s="3">
        <f t="shared" si="45"/>
        <v>-0.23035799607439775</v>
      </c>
    </row>
    <row r="359" spans="1:16" x14ac:dyDescent="0.25">
      <c r="A359" s="1">
        <v>722</v>
      </c>
      <c r="B359" s="3">
        <v>0</v>
      </c>
      <c r="C359" s="3">
        <v>383</v>
      </c>
      <c r="D359" s="3">
        <v>7.6</v>
      </c>
      <c r="E359" s="3">
        <v>755</v>
      </c>
      <c r="G359" s="3">
        <v>1</v>
      </c>
      <c r="I359" s="3">
        <f t="shared" si="39"/>
        <v>-1.2349229255441945</v>
      </c>
      <c r="J359" s="3">
        <f t="shared" si="40"/>
        <v>5.6777486757597355</v>
      </c>
      <c r="K359" s="3">
        <f t="shared" si="41"/>
        <v>-1.1702336639199518</v>
      </c>
      <c r="L359" s="3">
        <f t="shared" si="42"/>
        <v>1.8964233274674733</v>
      </c>
      <c r="N359" s="3">
        <f t="shared" si="43"/>
        <v>2.495628643296441</v>
      </c>
      <c r="O359" s="3">
        <f t="shared" si="44"/>
        <v>0.92383480288360698</v>
      </c>
      <c r="P359" s="3">
        <f t="shared" si="45"/>
        <v>-7.9222008082353995E-2</v>
      </c>
    </row>
    <row r="360" spans="1:16" x14ac:dyDescent="0.25">
      <c r="A360" s="1">
        <v>726</v>
      </c>
      <c r="B360" s="3">
        <v>0</v>
      </c>
      <c r="C360" s="3">
        <v>39</v>
      </c>
      <c r="D360" s="3">
        <v>13.03</v>
      </c>
      <c r="E360" s="3">
        <v>670</v>
      </c>
      <c r="G360" s="3">
        <v>1</v>
      </c>
      <c r="I360" s="3">
        <f t="shared" si="39"/>
        <v>-1.2349229255441945</v>
      </c>
      <c r="J360" s="3">
        <f t="shared" si="40"/>
        <v>-0.65385682741016304</v>
      </c>
      <c r="K360" s="3">
        <f t="shared" si="41"/>
        <v>-0.55926738494299166</v>
      </c>
      <c r="L360" s="3">
        <f t="shared" si="42"/>
        <v>-0.79758490909532664</v>
      </c>
      <c r="N360" s="3">
        <f t="shared" si="43"/>
        <v>1.1062335390056226</v>
      </c>
      <c r="O360" s="3">
        <f t="shared" si="44"/>
        <v>0.75142626006353308</v>
      </c>
      <c r="P360" s="3">
        <f t="shared" si="45"/>
        <v>-0.28578219827150325</v>
      </c>
    </row>
    <row r="361" spans="1:16" x14ac:dyDescent="0.25">
      <c r="A361" s="1">
        <v>727</v>
      </c>
      <c r="B361" s="3">
        <v>0</v>
      </c>
      <c r="C361" s="3">
        <v>75</v>
      </c>
      <c r="D361" s="3">
        <v>8.91</v>
      </c>
      <c r="E361" s="3">
        <v>670</v>
      </c>
      <c r="G361" s="3">
        <v>1</v>
      </c>
      <c r="I361" s="3">
        <f t="shared" si="39"/>
        <v>-1.2349229255441945</v>
      </c>
      <c r="J361" s="3">
        <f t="shared" si="40"/>
        <v>8.753050828547302E-3</v>
      </c>
      <c r="K361" s="3">
        <f t="shared" si="41"/>
        <v>-1.0228366426566335</v>
      </c>
      <c r="L361" s="3">
        <f t="shared" si="42"/>
        <v>-0.79758490909532664</v>
      </c>
      <c r="N361" s="3">
        <f t="shared" si="43"/>
        <v>1.278720608739349</v>
      </c>
      <c r="O361" s="3">
        <f t="shared" si="44"/>
        <v>0.7822319170287787</v>
      </c>
      <c r="P361" s="3">
        <f t="shared" si="45"/>
        <v>-0.24560401331423604</v>
      </c>
    </row>
    <row r="362" spans="1:16" x14ac:dyDescent="0.25">
      <c r="A362" s="1">
        <v>729</v>
      </c>
      <c r="B362" s="3">
        <v>0</v>
      </c>
      <c r="C362" s="3">
        <v>104</v>
      </c>
      <c r="D362" s="3">
        <v>29.89</v>
      </c>
      <c r="E362" s="3">
        <v>705</v>
      </c>
      <c r="G362" s="3">
        <v>0</v>
      </c>
      <c r="I362" s="3">
        <f t="shared" si="39"/>
        <v>-1.2349229255441945</v>
      </c>
      <c r="J362" s="3">
        <f t="shared" si="40"/>
        <v>0.54252211940973072</v>
      </c>
      <c r="K362" s="3">
        <f t="shared" si="41"/>
        <v>1.3377660337589505</v>
      </c>
      <c r="L362" s="3">
        <f t="shared" si="42"/>
        <v>0.311712600077591</v>
      </c>
      <c r="N362" s="3">
        <f t="shared" si="43"/>
        <v>0.93476097523423807</v>
      </c>
      <c r="O362" s="3">
        <f t="shared" si="44"/>
        <v>0.71804018511532286</v>
      </c>
      <c r="P362" s="3">
        <f t="shared" si="45"/>
        <v>-1.2659907186071178</v>
      </c>
    </row>
    <row r="363" spans="1:16" x14ac:dyDescent="0.25">
      <c r="A363" s="1">
        <v>732</v>
      </c>
      <c r="B363" s="3">
        <v>1</v>
      </c>
      <c r="C363" s="3">
        <v>87</v>
      </c>
      <c r="D363" s="3">
        <v>4.57</v>
      </c>
      <c r="E363" s="3">
        <v>675</v>
      </c>
      <c r="G363" s="3">
        <v>1</v>
      </c>
      <c r="I363" s="3">
        <f t="shared" si="39"/>
        <v>0.80965145449586262</v>
      </c>
      <c r="J363" s="3">
        <f t="shared" si="40"/>
        <v>0.22962301024145076</v>
      </c>
      <c r="K363" s="3">
        <f t="shared" si="41"/>
        <v>-1.5111595985977029</v>
      </c>
      <c r="L363" s="3">
        <f t="shared" si="42"/>
        <v>-0.63911383635633834</v>
      </c>
      <c r="N363" s="3">
        <f t="shared" si="43"/>
        <v>1.799005701912076</v>
      </c>
      <c r="O363" s="3">
        <f t="shared" si="44"/>
        <v>0.85802785674236914</v>
      </c>
      <c r="P363" s="3">
        <f t="shared" si="45"/>
        <v>-0.15311871295552024</v>
      </c>
    </row>
    <row r="364" spans="1:16" x14ac:dyDescent="0.25">
      <c r="A364" s="1">
        <v>733</v>
      </c>
      <c r="B364" s="3">
        <v>1</v>
      </c>
      <c r="C364" s="3">
        <v>43</v>
      </c>
      <c r="D364" s="3">
        <v>12.39</v>
      </c>
      <c r="E364" s="3">
        <v>685</v>
      </c>
      <c r="G364" s="3">
        <v>1</v>
      </c>
      <c r="I364" s="3">
        <f t="shared" si="39"/>
        <v>0.80965145449586262</v>
      </c>
      <c r="J364" s="3">
        <f t="shared" si="40"/>
        <v>-0.5802335076058619</v>
      </c>
      <c r="K364" s="3">
        <f t="shared" si="41"/>
        <v>-0.63127814342278066</v>
      </c>
      <c r="L364" s="3">
        <f t="shared" si="42"/>
        <v>-0.32217169087836195</v>
      </c>
      <c r="N364" s="3">
        <f t="shared" si="43"/>
        <v>1.6017872657990506</v>
      </c>
      <c r="O364" s="3">
        <f t="shared" si="44"/>
        <v>0.83226803197103039</v>
      </c>
      <c r="P364" s="3">
        <f t="shared" si="45"/>
        <v>-0.18360073622999093</v>
      </c>
    </row>
    <row r="365" spans="1:16" x14ac:dyDescent="0.25">
      <c r="A365" s="1">
        <v>734</v>
      </c>
      <c r="B365" s="3">
        <v>1</v>
      </c>
      <c r="C365" s="3">
        <v>36</v>
      </c>
      <c r="D365" s="3">
        <v>22.11</v>
      </c>
      <c r="E365" s="3">
        <v>680</v>
      </c>
      <c r="G365" s="3">
        <v>1</v>
      </c>
      <c r="I365" s="3">
        <f t="shared" si="39"/>
        <v>0.80965145449586262</v>
      </c>
      <c r="J365" s="3">
        <f t="shared" si="40"/>
        <v>-0.70907431726338899</v>
      </c>
      <c r="K365" s="3">
        <f t="shared" si="41"/>
        <v>0.46238525098901512</v>
      </c>
      <c r="L365" s="3">
        <f t="shared" si="42"/>
        <v>-0.48064276361735014</v>
      </c>
      <c r="N365" s="3">
        <f t="shared" si="43"/>
        <v>1.1855835008947404</v>
      </c>
      <c r="O365" s="3">
        <f t="shared" si="44"/>
        <v>0.76595024652962918</v>
      </c>
      <c r="P365" s="3">
        <f t="shared" si="45"/>
        <v>-0.26663806366222753</v>
      </c>
    </row>
    <row r="366" spans="1:16" x14ac:dyDescent="0.25">
      <c r="A366" s="1">
        <v>737</v>
      </c>
      <c r="B366" s="3">
        <v>0</v>
      </c>
      <c r="C366" s="3">
        <v>80</v>
      </c>
      <c r="D366" s="3">
        <v>14.34</v>
      </c>
      <c r="E366" s="3">
        <v>680</v>
      </c>
      <c r="G366" s="3">
        <v>1</v>
      </c>
      <c r="I366" s="3">
        <f t="shared" si="39"/>
        <v>-1.2349229255441945</v>
      </c>
      <c r="J366" s="3">
        <f t="shared" si="40"/>
        <v>0.10078220058392375</v>
      </c>
      <c r="K366" s="3">
        <f t="shared" si="41"/>
        <v>-0.4118703636796735</v>
      </c>
      <c r="L366" s="3">
        <f t="shared" si="42"/>
        <v>-0.48064276361735014</v>
      </c>
      <c r="N366" s="3">
        <f t="shared" si="43"/>
        <v>1.1989804175445284</v>
      </c>
      <c r="O366" s="3">
        <f t="shared" si="44"/>
        <v>0.76834335579227464</v>
      </c>
      <c r="P366" s="3">
        <f t="shared" si="45"/>
        <v>-0.26351856788946748</v>
      </c>
    </row>
    <row r="367" spans="1:16" x14ac:dyDescent="0.25">
      <c r="A367" s="1">
        <v>739</v>
      </c>
      <c r="B367" s="3">
        <v>1</v>
      </c>
      <c r="C367" s="3">
        <v>110</v>
      </c>
      <c r="D367" s="3">
        <v>8.85</v>
      </c>
      <c r="E367" s="3">
        <v>670</v>
      </c>
      <c r="G367" s="3">
        <v>1</v>
      </c>
      <c r="I367" s="3">
        <f t="shared" si="39"/>
        <v>0.80965145449586262</v>
      </c>
      <c r="J367" s="3">
        <f t="shared" si="40"/>
        <v>0.65295709911618238</v>
      </c>
      <c r="K367" s="3">
        <f t="shared" si="41"/>
        <v>-1.0295876512641138</v>
      </c>
      <c r="L367" s="3">
        <f t="shared" si="42"/>
        <v>-0.79758490909532664</v>
      </c>
      <c r="N367" s="3">
        <f t="shared" si="43"/>
        <v>1.5996890398688053</v>
      </c>
      <c r="O367" s="3">
        <f t="shared" si="44"/>
        <v>0.83197491967963066</v>
      </c>
      <c r="P367" s="3">
        <f t="shared" si="45"/>
        <v>-0.18395298323111506</v>
      </c>
    </row>
    <row r="368" spans="1:16" x14ac:dyDescent="0.25">
      <c r="A368" s="1">
        <v>741</v>
      </c>
      <c r="B368" s="3">
        <v>0</v>
      </c>
      <c r="C368" s="3">
        <v>65</v>
      </c>
      <c r="D368" s="3">
        <v>6.79</v>
      </c>
      <c r="E368" s="3">
        <v>680</v>
      </c>
      <c r="G368" s="3">
        <v>1</v>
      </c>
      <c r="I368" s="3">
        <f t="shared" si="39"/>
        <v>-1.2349229255441945</v>
      </c>
      <c r="J368" s="3">
        <f t="shared" si="40"/>
        <v>-0.17530524868220559</v>
      </c>
      <c r="K368" s="3">
        <f t="shared" si="41"/>
        <v>-1.2613722801209348</v>
      </c>
      <c r="L368" s="3">
        <f t="shared" si="42"/>
        <v>-0.48064276361735014</v>
      </c>
      <c r="N368" s="3">
        <f t="shared" si="43"/>
        <v>1.4649033318507534</v>
      </c>
      <c r="O368" s="3">
        <f t="shared" si="44"/>
        <v>0.81228148126932909</v>
      </c>
      <c r="P368" s="3">
        <f t="shared" si="45"/>
        <v>-0.20790834708079722</v>
      </c>
    </row>
    <row r="369" spans="1:16" x14ac:dyDescent="0.25">
      <c r="A369" s="1">
        <v>743</v>
      </c>
      <c r="B369" s="3">
        <v>1</v>
      </c>
      <c r="C369" s="3">
        <v>214</v>
      </c>
      <c r="D369" s="3">
        <v>8.68</v>
      </c>
      <c r="E369" s="3">
        <v>685</v>
      </c>
      <c r="G369" s="3">
        <v>1</v>
      </c>
      <c r="I369" s="3">
        <f t="shared" si="39"/>
        <v>0.80965145449586262</v>
      </c>
      <c r="J369" s="3">
        <f t="shared" si="40"/>
        <v>2.5671634140280122</v>
      </c>
      <c r="K369" s="3">
        <f t="shared" si="41"/>
        <v>-1.0487155089853077</v>
      </c>
      <c r="L369" s="3">
        <f t="shared" si="42"/>
        <v>-0.32217169087836195</v>
      </c>
      <c r="N369" s="3">
        <f t="shared" si="43"/>
        <v>1.8429652923521895</v>
      </c>
      <c r="O369" s="3">
        <f t="shared" si="44"/>
        <v>0.86329903002854314</v>
      </c>
      <c r="P369" s="3">
        <f t="shared" si="45"/>
        <v>-0.14699414730373406</v>
      </c>
    </row>
    <row r="370" spans="1:16" x14ac:dyDescent="0.25">
      <c r="A370" s="1">
        <v>746</v>
      </c>
      <c r="B370" s="3">
        <v>1</v>
      </c>
      <c r="C370" s="3">
        <v>75</v>
      </c>
      <c r="D370" s="3">
        <v>21.26</v>
      </c>
      <c r="E370" s="3">
        <v>695</v>
      </c>
      <c r="G370" s="3">
        <v>1</v>
      </c>
      <c r="I370" s="3">
        <f t="shared" si="39"/>
        <v>0.80965145449586262</v>
      </c>
      <c r="J370" s="3">
        <f t="shared" si="40"/>
        <v>8.753050828547302E-3</v>
      </c>
      <c r="K370" s="3">
        <f t="shared" si="41"/>
        <v>0.36674596238304558</v>
      </c>
      <c r="L370" s="3">
        <f t="shared" si="42"/>
        <v>-5.2295454003854587E-3</v>
      </c>
      <c r="N370" s="3">
        <f t="shared" si="43"/>
        <v>1.413378002877169</v>
      </c>
      <c r="O370" s="3">
        <f t="shared" si="44"/>
        <v>0.80429819670272207</v>
      </c>
      <c r="P370" s="3">
        <f t="shared" si="45"/>
        <v>-0.21778518714509584</v>
      </c>
    </row>
    <row r="371" spans="1:16" x14ac:dyDescent="0.25">
      <c r="A371" s="1">
        <v>747</v>
      </c>
      <c r="B371" s="3">
        <v>1</v>
      </c>
      <c r="C371" s="3">
        <v>25.791119999999999</v>
      </c>
      <c r="D371" s="3">
        <v>11.26</v>
      </c>
      <c r="E371" s="3">
        <v>670</v>
      </c>
      <c r="G371" s="3">
        <v>1</v>
      </c>
      <c r="I371" s="3">
        <f t="shared" si="39"/>
        <v>0.80965145449586262</v>
      </c>
      <c r="J371" s="3">
        <f t="shared" si="40"/>
        <v>-0.89697722653432244</v>
      </c>
      <c r="K371" s="3">
        <f t="shared" si="41"/>
        <v>-0.75842213886365817</v>
      </c>
      <c r="L371" s="3">
        <f t="shared" si="42"/>
        <v>-0.79758490909532664</v>
      </c>
      <c r="N371" s="3">
        <f t="shared" si="43"/>
        <v>1.4596688140721854</v>
      </c>
      <c r="O371" s="3">
        <f t="shared" si="44"/>
        <v>0.81148201553575805</v>
      </c>
      <c r="P371" s="3">
        <f t="shared" si="45"/>
        <v>-0.20889305427460236</v>
      </c>
    </row>
    <row r="372" spans="1:16" x14ac:dyDescent="0.25">
      <c r="A372" s="1">
        <v>748</v>
      </c>
      <c r="B372" s="3">
        <v>0</v>
      </c>
      <c r="C372" s="3">
        <v>38.5</v>
      </c>
      <c r="D372" s="3">
        <v>30.74</v>
      </c>
      <c r="E372" s="3">
        <v>670</v>
      </c>
      <c r="G372" s="3">
        <v>1</v>
      </c>
      <c r="I372" s="3">
        <f t="shared" si="39"/>
        <v>-1.2349229255441945</v>
      </c>
      <c r="J372" s="3">
        <f t="shared" si="40"/>
        <v>-0.66305974238570076</v>
      </c>
      <c r="K372" s="3">
        <f t="shared" si="41"/>
        <v>1.4334053223649201</v>
      </c>
      <c r="L372" s="3">
        <f t="shared" si="42"/>
        <v>-0.79758490909532664</v>
      </c>
      <c r="N372" s="3">
        <f t="shared" si="43"/>
        <v>0.46035122244502547</v>
      </c>
      <c r="O372" s="3">
        <f t="shared" si="44"/>
        <v>0.61309749255792689</v>
      </c>
      <c r="P372" s="3">
        <f t="shared" si="45"/>
        <v>-0.48923131399852265</v>
      </c>
    </row>
    <row r="373" spans="1:16" x14ac:dyDescent="0.25">
      <c r="A373" s="1">
        <v>750</v>
      </c>
      <c r="B373" s="3">
        <v>1</v>
      </c>
      <c r="C373" s="3">
        <v>78.5</v>
      </c>
      <c r="D373" s="3">
        <v>29.62</v>
      </c>
      <c r="E373" s="3">
        <v>770</v>
      </c>
      <c r="G373" s="3">
        <v>1</v>
      </c>
      <c r="I373" s="3">
        <f t="shared" si="39"/>
        <v>0.80965145449586262</v>
      </c>
      <c r="J373" s="3">
        <f t="shared" si="40"/>
        <v>7.3173455657310815E-2</v>
      </c>
      <c r="K373" s="3">
        <f t="shared" si="41"/>
        <v>1.3073864950252896</v>
      </c>
      <c r="L373" s="3">
        <f t="shared" si="42"/>
        <v>2.3718365456844381</v>
      </c>
      <c r="N373" s="3">
        <f t="shared" si="43"/>
        <v>1.9740455005380291</v>
      </c>
      <c r="O373" s="3">
        <f t="shared" si="44"/>
        <v>0.87804497639916801</v>
      </c>
      <c r="P373" s="3">
        <f t="shared" si="45"/>
        <v>-0.13005746069186369</v>
      </c>
    </row>
    <row r="374" spans="1:16" x14ac:dyDescent="0.25">
      <c r="A374" s="1">
        <v>751</v>
      </c>
      <c r="B374" s="3">
        <v>1</v>
      </c>
      <c r="C374" s="3">
        <v>94</v>
      </c>
      <c r="D374" s="3">
        <v>21</v>
      </c>
      <c r="E374" s="3">
        <v>695</v>
      </c>
      <c r="G374" s="3">
        <v>1</v>
      </c>
      <c r="I374" s="3">
        <f t="shared" si="39"/>
        <v>0.80965145449586262</v>
      </c>
      <c r="J374" s="3">
        <f t="shared" si="40"/>
        <v>0.3584638198989778</v>
      </c>
      <c r="K374" s="3">
        <f t="shared" si="41"/>
        <v>0.33749159175063109</v>
      </c>
      <c r="L374" s="3">
        <f t="shared" si="42"/>
        <v>-5.2295454003854587E-3</v>
      </c>
      <c r="N374" s="3">
        <f t="shared" si="43"/>
        <v>1.4346266913402372</v>
      </c>
      <c r="O374" s="3">
        <f t="shared" si="44"/>
        <v>0.80762118441295017</v>
      </c>
      <c r="P374" s="3">
        <f t="shared" si="45"/>
        <v>-0.21366216156882922</v>
      </c>
    </row>
    <row r="375" spans="1:16" x14ac:dyDescent="0.25">
      <c r="A375" s="1">
        <v>756</v>
      </c>
      <c r="B375" s="3">
        <v>1</v>
      </c>
      <c r="C375" s="3">
        <v>115</v>
      </c>
      <c r="D375" s="3">
        <v>14.02</v>
      </c>
      <c r="E375" s="3">
        <v>715</v>
      </c>
      <c r="G375" s="3">
        <v>1</v>
      </c>
      <c r="I375" s="3">
        <f t="shared" si="39"/>
        <v>0.80965145449586262</v>
      </c>
      <c r="J375" s="3">
        <f t="shared" si="40"/>
        <v>0.74498624887155884</v>
      </c>
      <c r="K375" s="3">
        <f t="shared" si="41"/>
        <v>-0.44787574291956805</v>
      </c>
      <c r="L375" s="3">
        <f t="shared" si="42"/>
        <v>0.62865474555556744</v>
      </c>
      <c r="N375" s="3">
        <f t="shared" si="43"/>
        <v>1.932272499027943</v>
      </c>
      <c r="O375" s="3">
        <f t="shared" si="44"/>
        <v>0.87350073786030047</v>
      </c>
      <c r="P375" s="3">
        <f t="shared" si="45"/>
        <v>-0.13524630469138146</v>
      </c>
    </row>
    <row r="376" spans="1:16" x14ac:dyDescent="0.25">
      <c r="A376" s="1">
        <v>758</v>
      </c>
      <c r="B376" s="3">
        <v>1</v>
      </c>
      <c r="C376" s="3">
        <v>125</v>
      </c>
      <c r="D376" s="3">
        <v>7.97</v>
      </c>
      <c r="E376" s="3">
        <v>670</v>
      </c>
      <c r="G376" s="3">
        <v>1</v>
      </c>
      <c r="I376" s="3">
        <f t="shared" si="39"/>
        <v>0.80965145449586262</v>
      </c>
      <c r="J376" s="3">
        <f t="shared" si="40"/>
        <v>0.92904454838231176</v>
      </c>
      <c r="K376" s="3">
        <f t="shared" si="41"/>
        <v>-1.1286024441738238</v>
      </c>
      <c r="L376" s="3">
        <f t="shared" si="42"/>
        <v>-0.79758490909532664</v>
      </c>
      <c r="N376" s="3">
        <f t="shared" si="43"/>
        <v>1.6410601183727809</v>
      </c>
      <c r="O376" s="3">
        <f t="shared" si="44"/>
        <v>0.83767913629053781</v>
      </c>
      <c r="P376" s="3">
        <f t="shared" si="45"/>
        <v>-0.1771201440767384</v>
      </c>
    </row>
    <row r="377" spans="1:16" x14ac:dyDescent="0.25">
      <c r="A377" s="1">
        <v>760</v>
      </c>
      <c r="B377" s="3">
        <v>0</v>
      </c>
      <c r="C377" s="3">
        <v>39.979999999999997</v>
      </c>
      <c r="D377" s="3">
        <v>29.5</v>
      </c>
      <c r="E377" s="3">
        <v>725</v>
      </c>
      <c r="G377" s="3">
        <v>1</v>
      </c>
      <c r="I377" s="3">
        <f t="shared" si="39"/>
        <v>-1.2349229255441945</v>
      </c>
      <c r="J377" s="3">
        <f t="shared" si="40"/>
        <v>-0.63581911405810931</v>
      </c>
      <c r="K377" s="3">
        <f t="shared" si="41"/>
        <v>1.2938844778103291</v>
      </c>
      <c r="L377" s="3">
        <f t="shared" si="42"/>
        <v>0.94559689103354394</v>
      </c>
      <c r="N377" s="3">
        <f t="shared" si="43"/>
        <v>1.1395128832092414</v>
      </c>
      <c r="O377" s="3">
        <f t="shared" si="44"/>
        <v>0.75759019254904947</v>
      </c>
      <c r="P377" s="3">
        <f t="shared" si="45"/>
        <v>-0.2776126826150625</v>
      </c>
    </row>
    <row r="378" spans="1:16" x14ac:dyDescent="0.25">
      <c r="A378" s="1">
        <v>761</v>
      </c>
      <c r="B378" s="3">
        <v>1</v>
      </c>
      <c r="C378" s="3">
        <v>67</v>
      </c>
      <c r="D378" s="3">
        <v>13.8</v>
      </c>
      <c r="E378" s="3">
        <v>670</v>
      </c>
      <c r="G378" s="3">
        <v>0</v>
      </c>
      <c r="I378" s="3">
        <f t="shared" si="39"/>
        <v>0.80965145449586262</v>
      </c>
      <c r="J378" s="3">
        <f t="shared" si="40"/>
        <v>-0.13849358878005499</v>
      </c>
      <c r="K378" s="3">
        <f t="shared" si="41"/>
        <v>-0.4726294411469954</v>
      </c>
      <c r="L378" s="3">
        <f t="shared" si="42"/>
        <v>-0.79758490909532664</v>
      </c>
      <c r="N378" s="3">
        <f t="shared" si="43"/>
        <v>1.3926097474597467</v>
      </c>
      <c r="O378" s="3">
        <f t="shared" si="44"/>
        <v>0.80100854765187501</v>
      </c>
      <c r="P378" s="3">
        <f t="shared" si="45"/>
        <v>-1.6144934082046498</v>
      </c>
    </row>
    <row r="379" spans="1:16" x14ac:dyDescent="0.25">
      <c r="A379" s="1">
        <v>764</v>
      </c>
      <c r="B379" s="3">
        <v>1</v>
      </c>
      <c r="C379" s="3">
        <v>93</v>
      </c>
      <c r="D379" s="3">
        <v>37.44</v>
      </c>
      <c r="E379" s="3">
        <v>675</v>
      </c>
      <c r="G379" s="3">
        <v>0</v>
      </c>
      <c r="I379" s="3">
        <f t="shared" si="39"/>
        <v>0.80965145449586262</v>
      </c>
      <c r="J379" s="3">
        <f t="shared" si="40"/>
        <v>0.34005798994790248</v>
      </c>
      <c r="K379" s="3">
        <f t="shared" si="41"/>
        <v>2.1872679502002113</v>
      </c>
      <c r="L379" s="3">
        <f t="shared" si="42"/>
        <v>-0.63911383635633834</v>
      </c>
      <c r="N379" s="3">
        <f t="shared" si="43"/>
        <v>0.60453147268015739</v>
      </c>
      <c r="O379" s="3">
        <f t="shared" si="44"/>
        <v>0.64669235016028759</v>
      </c>
      <c r="P379" s="3">
        <f t="shared" si="45"/>
        <v>-1.0404160723190063</v>
      </c>
    </row>
    <row r="380" spans="1:16" x14ac:dyDescent="0.25">
      <c r="A380" s="1">
        <v>766</v>
      </c>
      <c r="B380" s="3">
        <v>0</v>
      </c>
      <c r="C380" s="3">
        <v>35</v>
      </c>
      <c r="D380" s="3">
        <v>10.08</v>
      </c>
      <c r="E380" s="3">
        <v>735</v>
      </c>
      <c r="G380" s="3">
        <v>1</v>
      </c>
      <c r="I380" s="3">
        <f t="shared" si="39"/>
        <v>-1.2349229255441945</v>
      </c>
      <c r="J380" s="3">
        <f t="shared" si="40"/>
        <v>-0.72748014721446419</v>
      </c>
      <c r="K380" s="3">
        <f t="shared" si="41"/>
        <v>-0.89119197481076917</v>
      </c>
      <c r="L380" s="3">
        <f t="shared" si="42"/>
        <v>1.2625390365115203</v>
      </c>
      <c r="N380" s="3">
        <f t="shared" si="43"/>
        <v>1.9594326985656991</v>
      </c>
      <c r="O380" s="3">
        <f t="shared" si="44"/>
        <v>0.87647154429250762</v>
      </c>
      <c r="P380" s="3">
        <f t="shared" si="45"/>
        <v>-0.13185104030186537</v>
      </c>
    </row>
    <row r="381" spans="1:16" x14ac:dyDescent="0.25">
      <c r="A381" s="1">
        <v>767</v>
      </c>
      <c r="B381" s="3">
        <v>1</v>
      </c>
      <c r="C381" s="3">
        <v>94</v>
      </c>
      <c r="D381" s="3">
        <v>15.84</v>
      </c>
      <c r="E381" s="3">
        <v>670</v>
      </c>
      <c r="G381" s="3">
        <v>0</v>
      </c>
      <c r="I381" s="3">
        <f t="shared" si="39"/>
        <v>0.80965145449586262</v>
      </c>
      <c r="J381" s="3">
        <f t="shared" si="40"/>
        <v>0.3584638198989778</v>
      </c>
      <c r="K381" s="3">
        <f t="shared" si="41"/>
        <v>-0.24309514849266797</v>
      </c>
      <c r="L381" s="3">
        <f t="shared" si="42"/>
        <v>-0.79758490909532664</v>
      </c>
      <c r="N381" s="3">
        <f t="shared" si="43"/>
        <v>1.3349740790463609</v>
      </c>
      <c r="O381" s="3">
        <f t="shared" si="44"/>
        <v>0.79166221553758853</v>
      </c>
      <c r="P381" s="3">
        <f t="shared" si="45"/>
        <v>-1.5685945527225076</v>
      </c>
    </row>
    <row r="382" spans="1:16" x14ac:dyDescent="0.25">
      <c r="A382" s="1">
        <v>768</v>
      </c>
      <c r="B382" s="3">
        <v>1</v>
      </c>
      <c r="C382" s="3">
        <v>30</v>
      </c>
      <c r="D382" s="3">
        <v>20.440000000000001</v>
      </c>
      <c r="E382" s="3">
        <v>685</v>
      </c>
      <c r="G382" s="3">
        <v>1</v>
      </c>
      <c r="I382" s="3">
        <f t="shared" si="39"/>
        <v>0.80965145449586262</v>
      </c>
      <c r="J382" s="3">
        <f t="shared" si="40"/>
        <v>-0.81950929696984065</v>
      </c>
      <c r="K382" s="3">
        <f t="shared" si="41"/>
        <v>0.27448217808081582</v>
      </c>
      <c r="L382" s="3">
        <f t="shared" si="42"/>
        <v>-0.32217169087836195</v>
      </c>
      <c r="N382" s="3">
        <f t="shared" si="43"/>
        <v>1.3002913160376137</v>
      </c>
      <c r="O382" s="3">
        <f t="shared" si="44"/>
        <v>0.78588400697216332</v>
      </c>
      <c r="P382" s="3">
        <f t="shared" si="45"/>
        <v>-0.24094607126978332</v>
      </c>
    </row>
    <row r="383" spans="1:16" x14ac:dyDescent="0.25">
      <c r="A383" s="1">
        <v>770</v>
      </c>
      <c r="B383" s="3">
        <v>0</v>
      </c>
      <c r="C383" s="3">
        <v>30</v>
      </c>
      <c r="D383" s="3">
        <v>21.72</v>
      </c>
      <c r="E383" s="3">
        <v>660</v>
      </c>
      <c r="G383" s="3">
        <v>1</v>
      </c>
      <c r="I383" s="3">
        <f t="shared" si="39"/>
        <v>-1.2349229255441945</v>
      </c>
      <c r="J383" s="3">
        <f t="shared" si="40"/>
        <v>-0.81950929696984065</v>
      </c>
      <c r="K383" s="3">
        <f t="shared" si="41"/>
        <v>0.41850369504039359</v>
      </c>
      <c r="L383" s="3">
        <f t="shared" si="42"/>
        <v>-1.114527054573303</v>
      </c>
      <c r="N383" s="3">
        <f t="shared" si="43"/>
        <v>0.66878728821022904</v>
      </c>
      <c r="O383" s="3">
        <f t="shared" si="44"/>
        <v>0.66123155958373681</v>
      </c>
      <c r="P383" s="3">
        <f t="shared" si="45"/>
        <v>-0.4136511834064428</v>
      </c>
    </row>
    <row r="384" spans="1:16" x14ac:dyDescent="0.25">
      <c r="A384" s="1">
        <v>771</v>
      </c>
      <c r="B384" s="3">
        <v>0</v>
      </c>
      <c r="C384" s="3">
        <v>67</v>
      </c>
      <c r="D384" s="3">
        <v>26.78</v>
      </c>
      <c r="E384" s="3">
        <v>695</v>
      </c>
      <c r="G384" s="3">
        <v>1</v>
      </c>
      <c r="I384" s="3">
        <f t="shared" si="39"/>
        <v>-1.2349229255441945</v>
      </c>
      <c r="J384" s="3">
        <f t="shared" si="40"/>
        <v>-0.13849358878005499</v>
      </c>
      <c r="K384" s="3">
        <f t="shared" si="41"/>
        <v>0.98783875427122592</v>
      </c>
      <c r="L384" s="3">
        <f t="shared" si="42"/>
        <v>-5.2295454003854587E-3</v>
      </c>
      <c r="N384" s="3">
        <f t="shared" si="43"/>
        <v>0.91010658952520618</v>
      </c>
      <c r="O384" s="3">
        <f t="shared" si="44"/>
        <v>0.71302197377081511</v>
      </c>
      <c r="P384" s="3">
        <f t="shared" si="45"/>
        <v>-0.33824304028983276</v>
      </c>
    </row>
    <row r="385" spans="1:16" x14ac:dyDescent="0.25">
      <c r="A385" s="1">
        <v>772</v>
      </c>
      <c r="B385" s="3">
        <v>0</v>
      </c>
      <c r="C385" s="3">
        <v>56</v>
      </c>
      <c r="D385" s="3">
        <v>22.52</v>
      </c>
      <c r="E385" s="3">
        <v>670</v>
      </c>
      <c r="G385" s="3">
        <v>0</v>
      </c>
      <c r="I385" s="3">
        <f t="shared" si="39"/>
        <v>-1.2349229255441945</v>
      </c>
      <c r="J385" s="3">
        <f t="shared" si="40"/>
        <v>-0.3409577182418832</v>
      </c>
      <c r="K385" s="3">
        <f t="shared" si="41"/>
        <v>0.50851714314012997</v>
      </c>
      <c r="L385" s="3">
        <f t="shared" si="42"/>
        <v>-0.79758490909532664</v>
      </c>
      <c r="N385" s="3">
        <f t="shared" si="43"/>
        <v>0.7708319672494508</v>
      </c>
      <c r="O385" s="3">
        <f t="shared" si="44"/>
        <v>0.68370083747477761</v>
      </c>
      <c r="P385" s="3">
        <f t="shared" si="45"/>
        <v>-1.151066796397016</v>
      </c>
    </row>
    <row r="386" spans="1:16" x14ac:dyDescent="0.25">
      <c r="A386" s="1">
        <v>774</v>
      </c>
      <c r="B386" s="3">
        <v>1</v>
      </c>
      <c r="C386" s="3">
        <v>140</v>
      </c>
      <c r="D386" s="3">
        <v>9.33</v>
      </c>
      <c r="E386" s="3">
        <v>750</v>
      </c>
      <c r="G386" s="3">
        <v>1</v>
      </c>
      <c r="I386" s="3">
        <f t="shared" si="39"/>
        <v>0.80965145449586262</v>
      </c>
      <c r="J386" s="3">
        <f t="shared" si="40"/>
        <v>1.2051319976484411</v>
      </c>
      <c r="K386" s="3">
        <f t="shared" si="41"/>
        <v>-0.97557958240427201</v>
      </c>
      <c r="L386" s="3">
        <f t="shared" si="42"/>
        <v>1.7379522547284851</v>
      </c>
      <c r="N386" s="3">
        <f t="shared" si="43"/>
        <v>2.5215686505691393</v>
      </c>
      <c r="O386" s="3">
        <f t="shared" si="44"/>
        <v>0.92564009796410485</v>
      </c>
      <c r="P386" s="3">
        <f t="shared" si="45"/>
        <v>-7.7269782990756916E-2</v>
      </c>
    </row>
    <row r="387" spans="1:16" x14ac:dyDescent="0.25">
      <c r="A387" s="1">
        <v>775</v>
      </c>
      <c r="B387" s="3">
        <v>1</v>
      </c>
      <c r="C387" s="3">
        <v>52.5</v>
      </c>
      <c r="D387" s="3">
        <v>19.98</v>
      </c>
      <c r="E387" s="3">
        <v>700</v>
      </c>
      <c r="G387" s="3">
        <v>1</v>
      </c>
      <c r="I387" s="3">
        <f t="shared" si="39"/>
        <v>0.80965145449586262</v>
      </c>
      <c r="J387" s="3">
        <f t="shared" si="40"/>
        <v>-0.40537812307064669</v>
      </c>
      <c r="K387" s="3">
        <f t="shared" si="41"/>
        <v>0.22272444542346737</v>
      </c>
      <c r="L387" s="3">
        <f t="shared" si="42"/>
        <v>0.15324152733860277</v>
      </c>
      <c r="N387" s="3">
        <f t="shared" si="43"/>
        <v>1.5036471367480293</v>
      </c>
      <c r="O387" s="3">
        <f t="shared" si="44"/>
        <v>0.81811780379514099</v>
      </c>
      <c r="P387" s="3">
        <f t="shared" si="45"/>
        <v>-0.20074893832898322</v>
      </c>
    </row>
    <row r="388" spans="1:16" x14ac:dyDescent="0.25">
      <c r="A388" s="1">
        <v>776</v>
      </c>
      <c r="B388" s="3">
        <v>0</v>
      </c>
      <c r="C388" s="3">
        <v>95</v>
      </c>
      <c r="D388" s="3">
        <v>21.42</v>
      </c>
      <c r="E388" s="3">
        <v>675</v>
      </c>
      <c r="G388" s="3">
        <v>1</v>
      </c>
      <c r="I388" s="3">
        <f t="shared" si="39"/>
        <v>-1.2349229255441945</v>
      </c>
      <c r="J388" s="3">
        <f t="shared" si="40"/>
        <v>0.37686964985005306</v>
      </c>
      <c r="K388" s="3">
        <f t="shared" si="41"/>
        <v>0.38474865200299285</v>
      </c>
      <c r="L388" s="3">
        <f t="shared" si="42"/>
        <v>-0.63911383635633834</v>
      </c>
      <c r="N388" s="3">
        <f t="shared" si="43"/>
        <v>0.89264071459218131</v>
      </c>
      <c r="O388" s="3">
        <f t="shared" si="44"/>
        <v>0.70943482260179702</v>
      </c>
      <c r="P388" s="3">
        <f t="shared" si="45"/>
        <v>-0.3432866504470285</v>
      </c>
    </row>
    <row r="389" spans="1:16" x14ac:dyDescent="0.25">
      <c r="A389" s="1">
        <v>779</v>
      </c>
      <c r="B389" s="3">
        <v>1</v>
      </c>
      <c r="C389" s="3">
        <v>60</v>
      </c>
      <c r="D389" s="3">
        <v>26.86</v>
      </c>
      <c r="E389" s="3">
        <v>730</v>
      </c>
      <c r="G389" s="3">
        <v>1</v>
      </c>
      <c r="I389" s="3">
        <f t="shared" si="39"/>
        <v>0.80965145449586262</v>
      </c>
      <c r="J389" s="3">
        <f t="shared" si="40"/>
        <v>-0.267334398437582</v>
      </c>
      <c r="K389" s="3">
        <f t="shared" si="41"/>
        <v>0.9968400990811993</v>
      </c>
      <c r="L389" s="3">
        <f t="shared" si="42"/>
        <v>1.1040679637725321</v>
      </c>
      <c r="N389" s="3">
        <f t="shared" si="43"/>
        <v>1.6027974686542219</v>
      </c>
      <c r="O389" s="3">
        <f t="shared" si="44"/>
        <v>0.83240900689231156</v>
      </c>
      <c r="P389" s="3">
        <f t="shared" si="45"/>
        <v>-0.18343136413158745</v>
      </c>
    </row>
    <row r="390" spans="1:16" x14ac:dyDescent="0.25">
      <c r="A390" s="1">
        <v>780</v>
      </c>
      <c r="B390" s="3">
        <v>0</v>
      </c>
      <c r="C390" s="3">
        <v>53</v>
      </c>
      <c r="D390" s="3">
        <v>16.920000000000002</v>
      </c>
      <c r="E390" s="3">
        <v>675</v>
      </c>
      <c r="G390" s="3">
        <v>0</v>
      </c>
      <c r="I390" s="3">
        <f t="shared" si="39"/>
        <v>-1.2349229255441945</v>
      </c>
      <c r="J390" s="3">
        <f t="shared" si="40"/>
        <v>-0.39617520809510903</v>
      </c>
      <c r="K390" s="3">
        <f t="shared" si="41"/>
        <v>-0.12157699355802377</v>
      </c>
      <c r="L390" s="3">
        <f t="shared" si="42"/>
        <v>-0.63911383635633834</v>
      </c>
      <c r="N390" s="3">
        <f t="shared" si="43"/>
        <v>1.030656423835645</v>
      </c>
      <c r="O390" s="3">
        <f t="shared" si="44"/>
        <v>0.73704313749300554</v>
      </c>
      <c r="P390" s="3">
        <f t="shared" si="45"/>
        <v>-1.3357652811432217</v>
      </c>
    </row>
    <row r="391" spans="1:16" x14ac:dyDescent="0.25">
      <c r="A391" s="1">
        <v>784</v>
      </c>
      <c r="B391" s="3">
        <v>0</v>
      </c>
      <c r="C391" s="3">
        <v>61.3</v>
      </c>
      <c r="D391" s="3">
        <v>20.3</v>
      </c>
      <c r="E391" s="3">
        <v>710</v>
      </c>
      <c r="G391" s="3">
        <v>1</v>
      </c>
      <c r="I391" s="3">
        <f t="shared" si="39"/>
        <v>-1.2349229255441945</v>
      </c>
      <c r="J391" s="3">
        <f t="shared" si="40"/>
        <v>-0.2434068195011842</v>
      </c>
      <c r="K391" s="3">
        <f t="shared" si="41"/>
        <v>0.25872982466336192</v>
      </c>
      <c r="L391" s="3">
        <f t="shared" si="42"/>
        <v>0.47018367281657925</v>
      </c>
      <c r="N391" s="3">
        <f t="shared" si="43"/>
        <v>1.3154353186413392</v>
      </c>
      <c r="O391" s="3">
        <f t="shared" si="44"/>
        <v>0.78842126001099144</v>
      </c>
      <c r="P391" s="3">
        <f t="shared" si="45"/>
        <v>-0.23772273804610408</v>
      </c>
    </row>
    <row r="392" spans="1:16" x14ac:dyDescent="0.25">
      <c r="A392" s="1">
        <v>787</v>
      </c>
      <c r="B392" s="3">
        <v>1</v>
      </c>
      <c r="C392" s="3">
        <v>80</v>
      </c>
      <c r="D392" s="3">
        <v>17.760000000000002</v>
      </c>
      <c r="E392" s="3">
        <v>660</v>
      </c>
      <c r="G392" s="3">
        <v>1</v>
      </c>
      <c r="I392" s="3">
        <f t="shared" si="39"/>
        <v>0.80965145449586262</v>
      </c>
      <c r="J392" s="3">
        <f t="shared" si="40"/>
        <v>0.10078220058392375</v>
      </c>
      <c r="K392" s="3">
        <f t="shared" si="41"/>
        <v>-2.7062873053300688E-2</v>
      </c>
      <c r="L392" s="3">
        <f t="shared" si="42"/>
        <v>-1.114527054573303</v>
      </c>
      <c r="N392" s="3">
        <f t="shared" si="43"/>
        <v>1.1412131392774454</v>
      </c>
      <c r="O392" s="3">
        <f t="shared" si="44"/>
        <v>0.75790230320280616</v>
      </c>
      <c r="P392" s="3">
        <f t="shared" si="45"/>
        <v>-0.27720078924172781</v>
      </c>
    </row>
    <row r="393" spans="1:16" x14ac:dyDescent="0.25">
      <c r="A393" s="1">
        <v>789</v>
      </c>
      <c r="B393" s="3">
        <v>0</v>
      </c>
      <c r="C393" s="3">
        <v>40</v>
      </c>
      <c r="D393" s="3">
        <v>26.07</v>
      </c>
      <c r="E393" s="3">
        <v>750</v>
      </c>
      <c r="G393" s="3">
        <v>0</v>
      </c>
      <c r="I393" s="3">
        <f t="shared" si="39"/>
        <v>-1.2349229255441945</v>
      </c>
      <c r="J393" s="3">
        <f t="shared" si="40"/>
        <v>-0.63545099745908784</v>
      </c>
      <c r="K393" s="3">
        <f t="shared" si="41"/>
        <v>0.90795181908270983</v>
      </c>
      <c r="L393" s="3">
        <f t="shared" si="42"/>
        <v>1.7379522547284851</v>
      </c>
      <c r="N393" s="3">
        <f t="shared" si="43"/>
        <v>1.5523042678491565</v>
      </c>
      <c r="O393" s="3">
        <f t="shared" si="44"/>
        <v>0.82524629056978593</v>
      </c>
      <c r="P393" s="3">
        <f t="shared" si="45"/>
        <v>-1.7443776710250445</v>
      </c>
    </row>
    <row r="394" spans="1:16" x14ac:dyDescent="0.25">
      <c r="A394" s="1">
        <v>790</v>
      </c>
      <c r="B394" s="3">
        <v>0</v>
      </c>
      <c r="C394" s="3">
        <v>47.8</v>
      </c>
      <c r="D394" s="3">
        <v>21.52</v>
      </c>
      <c r="E394" s="3">
        <v>665</v>
      </c>
      <c r="G394" s="3">
        <v>1</v>
      </c>
      <c r="I394" s="3">
        <f t="shared" si="39"/>
        <v>-1.2349229255441945</v>
      </c>
      <c r="J394" s="3">
        <f t="shared" si="40"/>
        <v>-0.49188552384070061</v>
      </c>
      <c r="K394" s="3">
        <f t="shared" si="41"/>
        <v>0.39600033301545962</v>
      </c>
      <c r="L394" s="3">
        <f t="shared" si="42"/>
        <v>-0.95605598183431484</v>
      </c>
      <c r="N394" s="3">
        <f t="shared" si="43"/>
        <v>0.74465482686187934</v>
      </c>
      <c r="O394" s="3">
        <f t="shared" si="44"/>
        <v>0.67801289894859329</v>
      </c>
      <c r="P394" s="3">
        <f t="shared" si="45"/>
        <v>-0.38858896622478928</v>
      </c>
    </row>
    <row r="395" spans="1:16" x14ac:dyDescent="0.25">
      <c r="A395" s="1">
        <v>793</v>
      </c>
      <c r="B395" s="3">
        <v>0</v>
      </c>
      <c r="C395" s="3">
        <v>45</v>
      </c>
      <c r="D395" s="3">
        <v>9.27</v>
      </c>
      <c r="E395" s="3">
        <v>705</v>
      </c>
      <c r="G395" s="3">
        <v>1</v>
      </c>
      <c r="I395" s="3">
        <f t="shared" ref="I395:I458" si="46">(B395-B$5)/B$6</f>
        <v>-1.2349229255441945</v>
      </c>
      <c r="J395" s="3">
        <f t="shared" ref="J395:J458" si="47">(C395-C$5)/C$6</f>
        <v>-0.54342184770371138</v>
      </c>
      <c r="K395" s="3">
        <f t="shared" ref="K395:K458" si="48">(D395-D$5)/D$6</f>
        <v>-0.98233059101175224</v>
      </c>
      <c r="L395" s="3">
        <f t="shared" ref="L395:L458" si="49">(E395-E$5)/E$6</f>
        <v>0.311712600077591</v>
      </c>
      <c r="N395" s="3">
        <f t="shared" ref="N395:N458" si="50">$H$7+SUMPRODUCT($I$7:$L$7,I395:L395)</f>
        <v>1.6498578733550633</v>
      </c>
      <c r="O395" s="3">
        <f t="shared" ref="O395:O458" si="51">IF(N395&gt;-100, 1/(1+EXP(-N395)),0.0001)</f>
        <v>0.83887184067623222</v>
      </c>
      <c r="P395" s="3">
        <f t="shared" ref="P395:P458" si="52">IF(G395=0,IF(O395&lt;0.9999,LN(1-O395),-9.21),LN(O395))</f>
        <v>-0.17569733665449158</v>
      </c>
    </row>
    <row r="396" spans="1:16" x14ac:dyDescent="0.25">
      <c r="A396" s="1">
        <v>797</v>
      </c>
      <c r="B396" s="3">
        <v>1</v>
      </c>
      <c r="C396" s="3">
        <v>120</v>
      </c>
      <c r="D396" s="3">
        <v>10.82</v>
      </c>
      <c r="E396" s="3">
        <v>690</v>
      </c>
      <c r="G396" s="3">
        <v>1</v>
      </c>
      <c r="I396" s="3">
        <f t="shared" si="46"/>
        <v>0.80965145449586262</v>
      </c>
      <c r="J396" s="3">
        <f t="shared" si="47"/>
        <v>0.8370153986269353</v>
      </c>
      <c r="K396" s="3">
        <f t="shared" si="48"/>
        <v>-0.80792953531851308</v>
      </c>
      <c r="L396" s="3">
        <f t="shared" si="49"/>
        <v>-0.1637006181393737</v>
      </c>
      <c r="N396" s="3">
        <f t="shared" si="50"/>
        <v>1.7642707685210006</v>
      </c>
      <c r="O396" s="3">
        <f t="shared" si="51"/>
        <v>0.85374373733223385</v>
      </c>
      <c r="P396" s="3">
        <f t="shared" si="52"/>
        <v>-0.15812420360605214</v>
      </c>
    </row>
    <row r="397" spans="1:16" x14ac:dyDescent="0.25">
      <c r="A397" s="1">
        <v>800</v>
      </c>
      <c r="B397" s="3">
        <v>1</v>
      </c>
      <c r="C397" s="3">
        <v>74</v>
      </c>
      <c r="D397" s="3">
        <v>21.12</v>
      </c>
      <c r="E397" s="3">
        <v>735</v>
      </c>
      <c r="G397" s="3">
        <v>1</v>
      </c>
      <c r="I397" s="3">
        <f t="shared" si="46"/>
        <v>0.80965145449586262</v>
      </c>
      <c r="J397" s="3">
        <f t="shared" si="47"/>
        <v>-9.6527791225279862E-3</v>
      </c>
      <c r="K397" s="3">
        <f t="shared" si="48"/>
        <v>0.35099360896559162</v>
      </c>
      <c r="L397" s="3">
        <f t="shared" si="49"/>
        <v>1.2625390365115203</v>
      </c>
      <c r="N397" s="3">
        <f t="shared" si="50"/>
        <v>1.8782572634204522</v>
      </c>
      <c r="O397" s="3">
        <f t="shared" si="51"/>
        <v>0.86741082387185808</v>
      </c>
      <c r="P397" s="3">
        <f t="shared" si="52"/>
        <v>-0.14224256913456537</v>
      </c>
    </row>
    <row r="398" spans="1:16" x14ac:dyDescent="0.25">
      <c r="A398" s="1">
        <v>804</v>
      </c>
      <c r="B398" s="3">
        <v>1</v>
      </c>
      <c r="C398" s="3">
        <v>55</v>
      </c>
      <c r="D398" s="3">
        <v>25.25</v>
      </c>
      <c r="E398" s="3">
        <v>695</v>
      </c>
      <c r="G398" s="3">
        <v>0</v>
      </c>
      <c r="I398" s="3">
        <f t="shared" si="46"/>
        <v>0.80965145449586262</v>
      </c>
      <c r="J398" s="3">
        <f t="shared" si="47"/>
        <v>-0.35936354819295846</v>
      </c>
      <c r="K398" s="3">
        <f t="shared" si="48"/>
        <v>0.81568803478048013</v>
      </c>
      <c r="L398" s="3">
        <f t="shared" si="49"/>
        <v>-5.2295454003854587E-3</v>
      </c>
      <c r="N398" s="3">
        <f t="shared" si="50"/>
        <v>1.2555422177288793</v>
      </c>
      <c r="O398" s="3">
        <f t="shared" si="51"/>
        <v>0.77825777097255366</v>
      </c>
      <c r="P398" s="3">
        <f t="shared" si="52"/>
        <v>-1.5062397022511596</v>
      </c>
    </row>
    <row r="399" spans="1:16" x14ac:dyDescent="0.25">
      <c r="A399" s="1">
        <v>805</v>
      </c>
      <c r="B399" s="3">
        <v>1</v>
      </c>
      <c r="C399" s="3">
        <v>68.5</v>
      </c>
      <c r="D399" s="3">
        <v>14.49</v>
      </c>
      <c r="E399" s="3">
        <v>690</v>
      </c>
      <c r="G399" s="3">
        <v>1</v>
      </c>
      <c r="I399" s="3">
        <f t="shared" si="46"/>
        <v>0.80965145449586262</v>
      </c>
      <c r="J399" s="3">
        <f t="shared" si="47"/>
        <v>-0.11088484385344208</v>
      </c>
      <c r="K399" s="3">
        <f t="shared" si="48"/>
        <v>-0.39499284216097291</v>
      </c>
      <c r="L399" s="3">
        <f t="shared" si="49"/>
        <v>-0.1637006181393737</v>
      </c>
      <c r="N399" s="3">
        <f t="shared" si="50"/>
        <v>1.598584588788682</v>
      </c>
      <c r="O399" s="3">
        <f t="shared" si="51"/>
        <v>0.83182046891967865</v>
      </c>
      <c r="P399" s="3">
        <f t="shared" si="52"/>
        <v>-0.18413864399379537</v>
      </c>
    </row>
    <row r="400" spans="1:16" x14ac:dyDescent="0.25">
      <c r="A400" s="1">
        <v>806</v>
      </c>
      <c r="B400" s="3">
        <v>1</v>
      </c>
      <c r="C400" s="3">
        <v>32</v>
      </c>
      <c r="D400" s="3">
        <v>0.94</v>
      </c>
      <c r="E400" s="3">
        <v>765</v>
      </c>
      <c r="G400" s="3">
        <v>1</v>
      </c>
      <c r="I400" s="3">
        <f t="shared" si="46"/>
        <v>0.80965145449586262</v>
      </c>
      <c r="J400" s="3">
        <f t="shared" si="47"/>
        <v>-0.78269763706769013</v>
      </c>
      <c r="K400" s="3">
        <f t="shared" si="48"/>
        <v>-1.9195956193502561</v>
      </c>
      <c r="L400" s="3">
        <f t="shared" si="49"/>
        <v>2.2133654729454499</v>
      </c>
      <c r="N400" s="3">
        <f t="shared" si="50"/>
        <v>2.9331436768999248</v>
      </c>
      <c r="O400" s="3">
        <f t="shared" si="51"/>
        <v>0.94946073786780394</v>
      </c>
      <c r="P400" s="3">
        <f t="shared" si="52"/>
        <v>-5.1861099908279237E-2</v>
      </c>
    </row>
    <row r="401" spans="1:16" x14ac:dyDescent="0.25">
      <c r="A401" s="1">
        <v>808</v>
      </c>
      <c r="B401" s="3">
        <v>1</v>
      </c>
      <c r="C401" s="3">
        <v>36</v>
      </c>
      <c r="D401" s="3">
        <v>10.130000000000001</v>
      </c>
      <c r="E401" s="3">
        <v>690</v>
      </c>
      <c r="G401" s="3">
        <v>0</v>
      </c>
      <c r="I401" s="3">
        <f t="shared" si="46"/>
        <v>0.80965145449586262</v>
      </c>
      <c r="J401" s="3">
        <f t="shared" si="47"/>
        <v>-0.70907431726338899</v>
      </c>
      <c r="K401" s="3">
        <f t="shared" si="48"/>
        <v>-0.88556613430453557</v>
      </c>
      <c r="L401" s="3">
        <f t="shared" si="49"/>
        <v>-0.1637006181393737</v>
      </c>
      <c r="N401" s="3">
        <f t="shared" si="50"/>
        <v>1.7373824859103282</v>
      </c>
      <c r="O401" s="3">
        <f t="shared" si="51"/>
        <v>0.85035428726428186</v>
      </c>
      <c r="P401" s="3">
        <f t="shared" si="52"/>
        <v>-1.899484693702441</v>
      </c>
    </row>
    <row r="402" spans="1:16" x14ac:dyDescent="0.25">
      <c r="A402" s="1">
        <v>810</v>
      </c>
      <c r="B402" s="3">
        <v>1</v>
      </c>
      <c r="C402" s="3">
        <v>78</v>
      </c>
      <c r="D402" s="3">
        <v>13.6</v>
      </c>
      <c r="E402" s="3">
        <v>670</v>
      </c>
      <c r="G402" s="3">
        <v>0</v>
      </c>
      <c r="I402" s="3">
        <f t="shared" si="46"/>
        <v>0.80965145449586262</v>
      </c>
      <c r="J402" s="3">
        <f t="shared" si="47"/>
        <v>6.3970540681773172E-2</v>
      </c>
      <c r="K402" s="3">
        <f t="shared" si="48"/>
        <v>-0.49513280317192959</v>
      </c>
      <c r="L402" s="3">
        <f t="shared" si="49"/>
        <v>-0.79758490909532664</v>
      </c>
      <c r="N402" s="3">
        <f t="shared" si="50"/>
        <v>1.4067150557847883</v>
      </c>
      <c r="O402" s="3">
        <f t="shared" si="51"/>
        <v>0.80324730463709748</v>
      </c>
      <c r="P402" s="3">
        <f t="shared" si="52"/>
        <v>-1.6258076923482065</v>
      </c>
    </row>
    <row r="403" spans="1:16" x14ac:dyDescent="0.25">
      <c r="A403" s="1">
        <v>811</v>
      </c>
      <c r="B403" s="3">
        <v>0</v>
      </c>
      <c r="C403" s="3">
        <v>75</v>
      </c>
      <c r="D403" s="3">
        <v>6.96</v>
      </c>
      <c r="E403" s="3">
        <v>775</v>
      </c>
      <c r="G403" s="3">
        <v>1</v>
      </c>
      <c r="I403" s="3">
        <f t="shared" si="46"/>
        <v>-1.2349229255441945</v>
      </c>
      <c r="J403" s="3">
        <f t="shared" si="47"/>
        <v>8.753050828547302E-3</v>
      </c>
      <c r="K403" s="3">
        <f t="shared" si="48"/>
        <v>-1.2422444223997406</v>
      </c>
      <c r="L403" s="3">
        <f t="shared" si="49"/>
        <v>2.5303076184234263</v>
      </c>
      <c r="N403" s="3">
        <f t="shared" si="50"/>
        <v>2.5583409039990812</v>
      </c>
      <c r="O403" s="3">
        <f t="shared" si="51"/>
        <v>0.92813186946342152</v>
      </c>
      <c r="P403" s="3">
        <f t="shared" si="52"/>
        <v>-7.4581455576392827E-2</v>
      </c>
    </row>
    <row r="404" spans="1:16" x14ac:dyDescent="0.25">
      <c r="A404" s="1">
        <v>813</v>
      </c>
      <c r="B404" s="3">
        <v>0</v>
      </c>
      <c r="C404" s="3">
        <v>19</v>
      </c>
      <c r="D404" s="3">
        <v>18.190000000000001</v>
      </c>
      <c r="E404" s="3">
        <v>720</v>
      </c>
      <c r="G404" s="3">
        <v>1</v>
      </c>
      <c r="I404" s="3">
        <f t="shared" si="46"/>
        <v>-1.2349229255441945</v>
      </c>
      <c r="J404" s="3">
        <f t="shared" si="47"/>
        <v>-1.0219734264316689</v>
      </c>
      <c r="K404" s="3">
        <f t="shared" si="48"/>
        <v>2.131935530030753E-2</v>
      </c>
      <c r="L404" s="3">
        <f t="shared" si="49"/>
        <v>0.78712581829455575</v>
      </c>
      <c r="N404" s="3">
        <f t="shared" si="50"/>
        <v>1.4812427215308901</v>
      </c>
      <c r="O404" s="3">
        <f t="shared" si="51"/>
        <v>0.81476021307705604</v>
      </c>
      <c r="P404" s="3">
        <f t="shared" si="52"/>
        <v>-0.20486142611497862</v>
      </c>
    </row>
    <row r="405" spans="1:16" x14ac:dyDescent="0.25">
      <c r="A405" s="1">
        <v>816</v>
      </c>
      <c r="B405" s="3">
        <v>1</v>
      </c>
      <c r="C405" s="3">
        <v>35</v>
      </c>
      <c r="D405" s="3">
        <v>12.31</v>
      </c>
      <c r="E405" s="3">
        <v>755</v>
      </c>
      <c r="G405" s="3">
        <v>1</v>
      </c>
      <c r="I405" s="3">
        <f t="shared" si="46"/>
        <v>0.80965145449586262</v>
      </c>
      <c r="J405" s="3">
        <f t="shared" si="47"/>
        <v>-0.72748014721446419</v>
      </c>
      <c r="K405" s="3">
        <f t="shared" si="48"/>
        <v>-0.64027948823275427</v>
      </c>
      <c r="L405" s="3">
        <f t="shared" si="49"/>
        <v>1.8964233274674733</v>
      </c>
      <c r="N405" s="3">
        <f t="shared" si="50"/>
        <v>2.4054392626123713</v>
      </c>
      <c r="O405" s="3">
        <f t="shared" si="51"/>
        <v>0.9172411351982015</v>
      </c>
      <c r="P405" s="3">
        <f t="shared" si="52"/>
        <v>-8.638488033615517E-2</v>
      </c>
    </row>
    <row r="406" spans="1:16" x14ac:dyDescent="0.25">
      <c r="A406" s="1">
        <v>817</v>
      </c>
      <c r="B406" s="3">
        <v>0</v>
      </c>
      <c r="C406" s="3">
        <v>75</v>
      </c>
      <c r="D406" s="3">
        <v>14.38</v>
      </c>
      <c r="E406" s="3">
        <v>720</v>
      </c>
      <c r="G406" s="3">
        <v>1</v>
      </c>
      <c r="I406" s="3">
        <f t="shared" si="46"/>
        <v>-1.2349229255441945</v>
      </c>
      <c r="J406" s="3">
        <f t="shared" si="47"/>
        <v>8.753050828547302E-3</v>
      </c>
      <c r="K406" s="3">
        <f t="shared" si="48"/>
        <v>-0.40736969127468659</v>
      </c>
      <c r="L406" s="3">
        <f t="shared" si="49"/>
        <v>0.78712581829455575</v>
      </c>
      <c r="N406" s="3">
        <f t="shared" si="50"/>
        <v>1.6548201233780473</v>
      </c>
      <c r="O406" s="3">
        <f t="shared" si="51"/>
        <v>0.8395414401951854</v>
      </c>
      <c r="P406" s="3">
        <f t="shared" si="52"/>
        <v>-0.17489944073444749</v>
      </c>
    </row>
    <row r="407" spans="1:16" x14ac:dyDescent="0.25">
      <c r="A407" s="1">
        <v>818</v>
      </c>
      <c r="B407" s="3">
        <v>1</v>
      </c>
      <c r="C407" s="3">
        <v>88</v>
      </c>
      <c r="D407" s="3">
        <v>16.420000000000002</v>
      </c>
      <c r="E407" s="3">
        <v>675</v>
      </c>
      <c r="G407" s="3">
        <v>1</v>
      </c>
      <c r="I407" s="3">
        <f t="shared" si="46"/>
        <v>0.80965145449586262</v>
      </c>
      <c r="J407" s="3">
        <f t="shared" si="47"/>
        <v>0.24802884019252605</v>
      </c>
      <c r="K407" s="3">
        <f t="shared" si="48"/>
        <v>-0.17783539862035894</v>
      </c>
      <c r="L407" s="3">
        <f t="shared" si="49"/>
        <v>-0.63911383635633834</v>
      </c>
      <c r="N407" s="3">
        <f t="shared" si="50"/>
        <v>1.3676639245779707</v>
      </c>
      <c r="O407" s="3">
        <f t="shared" si="51"/>
        <v>0.79700246322925838</v>
      </c>
      <c r="P407" s="3">
        <f t="shared" si="52"/>
        <v>-0.22689750957027593</v>
      </c>
    </row>
    <row r="408" spans="1:16" x14ac:dyDescent="0.25">
      <c r="A408" s="1">
        <v>819</v>
      </c>
      <c r="B408" s="3">
        <v>1</v>
      </c>
      <c r="C408" s="3">
        <v>80</v>
      </c>
      <c r="D408" s="3">
        <v>24.65</v>
      </c>
      <c r="E408" s="3">
        <v>690</v>
      </c>
      <c r="G408" s="3">
        <v>1</v>
      </c>
      <c r="I408" s="3">
        <f t="shared" si="46"/>
        <v>0.80965145449586262</v>
      </c>
      <c r="J408" s="3">
        <f t="shared" si="47"/>
        <v>0.10078220058392375</v>
      </c>
      <c r="K408" s="3">
        <f t="shared" si="48"/>
        <v>0.74817794870567778</v>
      </c>
      <c r="L408" s="3">
        <f t="shared" si="49"/>
        <v>-0.1637006181393737</v>
      </c>
      <c r="N408" s="3">
        <f t="shared" si="50"/>
        <v>1.2353524772351361</v>
      </c>
      <c r="O408" s="3">
        <f t="shared" si="51"/>
        <v>0.77475400975668762</v>
      </c>
      <c r="P408" s="3">
        <f t="shared" si="52"/>
        <v>-0.25520970677854365</v>
      </c>
    </row>
    <row r="409" spans="1:16" x14ac:dyDescent="0.25">
      <c r="A409" s="1">
        <v>822</v>
      </c>
      <c r="B409" s="3">
        <v>1</v>
      </c>
      <c r="C409" s="3">
        <v>50</v>
      </c>
      <c r="D409" s="3">
        <v>6.94</v>
      </c>
      <c r="E409" s="3">
        <v>720</v>
      </c>
      <c r="G409" s="3">
        <v>0</v>
      </c>
      <c r="I409" s="3">
        <f t="shared" si="46"/>
        <v>0.80965145449586262</v>
      </c>
      <c r="J409" s="3">
        <f t="shared" si="47"/>
        <v>-0.45139269794833492</v>
      </c>
      <c r="K409" s="3">
        <f t="shared" si="48"/>
        <v>-1.2444947586022339</v>
      </c>
      <c r="L409" s="3">
        <f t="shared" si="49"/>
        <v>0.78712581829455575</v>
      </c>
      <c r="N409" s="3">
        <f t="shared" si="50"/>
        <v>2.2076357377195004</v>
      </c>
      <c r="O409" s="3">
        <f t="shared" si="51"/>
        <v>0.90093311010244492</v>
      </c>
      <c r="P409" s="3">
        <f t="shared" si="52"/>
        <v>-2.3119600014691235</v>
      </c>
    </row>
    <row r="410" spans="1:16" x14ac:dyDescent="0.25">
      <c r="A410" s="1">
        <v>824</v>
      </c>
      <c r="B410" s="3">
        <v>0</v>
      </c>
      <c r="C410" s="3">
        <v>36</v>
      </c>
      <c r="D410" s="3">
        <v>39.5</v>
      </c>
      <c r="E410" s="3">
        <v>680</v>
      </c>
      <c r="G410" s="3">
        <v>0</v>
      </c>
      <c r="I410" s="3">
        <f t="shared" si="46"/>
        <v>-1.2349229255441945</v>
      </c>
      <c r="J410" s="3">
        <f t="shared" si="47"/>
        <v>-0.70907431726338899</v>
      </c>
      <c r="K410" s="3">
        <f t="shared" si="48"/>
        <v>2.4190525790570327</v>
      </c>
      <c r="L410" s="3">
        <f t="shared" si="49"/>
        <v>-0.48064276361735014</v>
      </c>
      <c r="N410" s="3">
        <f t="shared" si="50"/>
        <v>0.25457796658641629</v>
      </c>
      <c r="O410" s="3">
        <f t="shared" si="51"/>
        <v>0.56330297188409473</v>
      </c>
      <c r="P410" s="3">
        <f t="shared" si="52"/>
        <v>-0.82851562383572619</v>
      </c>
    </row>
    <row r="411" spans="1:16" x14ac:dyDescent="0.25">
      <c r="A411" s="1">
        <v>825</v>
      </c>
      <c r="B411" s="3">
        <v>0</v>
      </c>
      <c r="C411" s="3">
        <v>60</v>
      </c>
      <c r="D411" s="3">
        <v>30.16</v>
      </c>
      <c r="E411" s="3">
        <v>670</v>
      </c>
      <c r="G411" s="3">
        <v>0</v>
      </c>
      <c r="I411" s="3">
        <f t="shared" si="46"/>
        <v>-1.2349229255441945</v>
      </c>
      <c r="J411" s="3">
        <f t="shared" si="47"/>
        <v>-0.267334398437582</v>
      </c>
      <c r="K411" s="3">
        <f t="shared" si="48"/>
        <v>1.3681455724926115</v>
      </c>
      <c r="L411" s="3">
        <f t="shared" si="49"/>
        <v>-0.79758490909532664</v>
      </c>
      <c r="N411" s="3">
        <f t="shared" si="50"/>
        <v>0.49481351202140167</v>
      </c>
      <c r="O411" s="3">
        <f t="shared" si="51"/>
        <v>0.62123971538824496</v>
      </c>
      <c r="P411" s="3">
        <f t="shared" si="52"/>
        <v>-0.97085176843678145</v>
      </c>
    </row>
    <row r="412" spans="1:16" x14ac:dyDescent="0.25">
      <c r="A412" s="1">
        <v>826</v>
      </c>
      <c r="B412" s="3">
        <v>0</v>
      </c>
      <c r="C412" s="3">
        <v>53</v>
      </c>
      <c r="D412" s="3">
        <v>17.260000000000002</v>
      </c>
      <c r="E412" s="3">
        <v>660</v>
      </c>
      <c r="G412" s="3">
        <v>0</v>
      </c>
      <c r="I412" s="3">
        <f t="shared" si="46"/>
        <v>-1.2349229255441945</v>
      </c>
      <c r="J412" s="3">
        <f t="shared" si="47"/>
        <v>-0.39617520809510903</v>
      </c>
      <c r="K412" s="3">
        <f t="shared" si="48"/>
        <v>-8.3321278115635861E-2</v>
      </c>
      <c r="L412" s="3">
        <f t="shared" si="49"/>
        <v>-1.114527054573303</v>
      </c>
      <c r="N412" s="3">
        <f t="shared" si="50"/>
        <v>0.84561430375518543</v>
      </c>
      <c r="O412" s="3">
        <f t="shared" si="51"/>
        <v>0.69964633410749921</v>
      </c>
      <c r="P412" s="3">
        <f t="shared" si="52"/>
        <v>-1.2027946123584183</v>
      </c>
    </row>
    <row r="413" spans="1:16" x14ac:dyDescent="0.25">
      <c r="A413" s="1">
        <v>827</v>
      </c>
      <c r="B413" s="3">
        <v>1</v>
      </c>
      <c r="C413" s="3">
        <v>57</v>
      </c>
      <c r="D413" s="3">
        <v>22.48</v>
      </c>
      <c r="E413" s="3">
        <v>695</v>
      </c>
      <c r="G413" s="3">
        <v>0</v>
      </c>
      <c r="I413" s="3">
        <f t="shared" si="46"/>
        <v>0.80965145449586262</v>
      </c>
      <c r="J413" s="3">
        <f t="shared" si="47"/>
        <v>-0.32255188829080789</v>
      </c>
      <c r="K413" s="3">
        <f t="shared" si="48"/>
        <v>0.50401647073514322</v>
      </c>
      <c r="L413" s="3">
        <f t="shared" si="49"/>
        <v>-5.2295454003854587E-3</v>
      </c>
      <c r="N413" s="3">
        <f t="shared" si="50"/>
        <v>1.3577545099985107</v>
      </c>
      <c r="O413" s="3">
        <f t="shared" si="51"/>
        <v>0.7953945043753774</v>
      </c>
      <c r="P413" s="3">
        <f t="shared" si="52"/>
        <v>-1.5866715654899444</v>
      </c>
    </row>
    <row r="414" spans="1:16" x14ac:dyDescent="0.25">
      <c r="A414" s="1">
        <v>828</v>
      </c>
      <c r="B414" s="3">
        <v>1</v>
      </c>
      <c r="C414" s="3">
        <v>18.981000000000002</v>
      </c>
      <c r="D414" s="3">
        <v>14.83</v>
      </c>
      <c r="E414" s="3">
        <v>670</v>
      </c>
      <c r="G414" s="3">
        <v>1</v>
      </c>
      <c r="I414" s="3">
        <f t="shared" si="46"/>
        <v>0.80965145449586262</v>
      </c>
      <c r="J414" s="3">
        <f t="shared" si="47"/>
        <v>-1.0223231372007393</v>
      </c>
      <c r="K414" s="3">
        <f t="shared" si="48"/>
        <v>-0.35673712671858498</v>
      </c>
      <c r="L414" s="3">
        <f t="shared" si="49"/>
        <v>-0.79758490909532664</v>
      </c>
      <c r="N414" s="3">
        <f t="shared" si="50"/>
        <v>1.3253145668464801</v>
      </c>
      <c r="O414" s="3">
        <f t="shared" si="51"/>
        <v>0.79006455304797663</v>
      </c>
      <c r="P414" s="3">
        <f t="shared" si="52"/>
        <v>-0.23564062414041448</v>
      </c>
    </row>
    <row r="415" spans="1:16" x14ac:dyDescent="0.25">
      <c r="A415" s="1">
        <v>829</v>
      </c>
      <c r="B415" s="3">
        <v>1</v>
      </c>
      <c r="C415" s="3">
        <v>70.7</v>
      </c>
      <c r="D415" s="3">
        <v>23</v>
      </c>
      <c r="E415" s="3">
        <v>675</v>
      </c>
      <c r="G415" s="3">
        <v>1</v>
      </c>
      <c r="I415" s="3">
        <f t="shared" si="46"/>
        <v>0.80965145449586262</v>
      </c>
      <c r="J415" s="3">
        <f t="shared" si="47"/>
        <v>-7.0392017961076386E-2</v>
      </c>
      <c r="K415" s="3">
        <f t="shared" si="48"/>
        <v>0.56252521199997174</v>
      </c>
      <c r="L415" s="3">
        <f t="shared" si="49"/>
        <v>-0.63911383635633834</v>
      </c>
      <c r="N415" s="3">
        <f t="shared" si="50"/>
        <v>1.1170890723694649</v>
      </c>
      <c r="O415" s="3">
        <f t="shared" si="51"/>
        <v>0.75344837014354782</v>
      </c>
      <c r="P415" s="3">
        <f t="shared" si="52"/>
        <v>-0.28309478331156979</v>
      </c>
    </row>
    <row r="416" spans="1:16" x14ac:dyDescent="0.25">
      <c r="A416" s="1">
        <v>830</v>
      </c>
      <c r="B416" s="3">
        <v>1</v>
      </c>
      <c r="C416" s="3">
        <v>175</v>
      </c>
      <c r="D416" s="3">
        <v>12.33</v>
      </c>
      <c r="E416" s="3">
        <v>680</v>
      </c>
      <c r="G416" s="3">
        <v>1</v>
      </c>
      <c r="I416" s="3">
        <f t="shared" si="46"/>
        <v>0.80965145449586262</v>
      </c>
      <c r="J416" s="3">
        <f t="shared" si="47"/>
        <v>1.8493360459360761</v>
      </c>
      <c r="K416" s="3">
        <f t="shared" si="48"/>
        <v>-0.63802915203026089</v>
      </c>
      <c r="L416" s="3">
        <f t="shared" si="49"/>
        <v>-0.48064276361735014</v>
      </c>
      <c r="N416" s="3">
        <f t="shared" si="50"/>
        <v>1.6282028461166937</v>
      </c>
      <c r="O416" s="3">
        <f t="shared" si="51"/>
        <v>0.83592329795280129</v>
      </c>
      <c r="P416" s="3">
        <f t="shared" si="52"/>
        <v>-0.1792184189669051</v>
      </c>
    </row>
    <row r="417" spans="1:16" x14ac:dyDescent="0.25">
      <c r="A417" s="1">
        <v>831</v>
      </c>
      <c r="B417" s="3">
        <v>1</v>
      </c>
      <c r="C417" s="3">
        <v>180</v>
      </c>
      <c r="D417" s="3">
        <v>12.03</v>
      </c>
      <c r="E417" s="3">
        <v>705</v>
      </c>
      <c r="G417" s="3">
        <v>1</v>
      </c>
      <c r="I417" s="3">
        <f t="shared" si="46"/>
        <v>0.80965145449586262</v>
      </c>
      <c r="J417" s="3">
        <f t="shared" si="47"/>
        <v>1.9413651956914526</v>
      </c>
      <c r="K417" s="3">
        <f t="shared" si="48"/>
        <v>-0.67178419506766207</v>
      </c>
      <c r="L417" s="3">
        <f t="shared" si="49"/>
        <v>0.311712600077591</v>
      </c>
      <c r="N417" s="3">
        <f t="shared" si="50"/>
        <v>1.9299833777599817</v>
      </c>
      <c r="O417" s="3">
        <f t="shared" si="51"/>
        <v>0.87324758003595959</v>
      </c>
      <c r="P417" s="3">
        <f t="shared" si="52"/>
        <v>-0.1355361665146558</v>
      </c>
    </row>
    <row r="418" spans="1:16" x14ac:dyDescent="0.25">
      <c r="A418" s="1">
        <v>835</v>
      </c>
      <c r="B418" s="3">
        <v>0</v>
      </c>
      <c r="C418" s="3">
        <v>55</v>
      </c>
      <c r="D418" s="3">
        <v>29.37</v>
      </c>
      <c r="E418" s="3">
        <v>705</v>
      </c>
      <c r="G418" s="3">
        <v>0</v>
      </c>
      <c r="I418" s="3">
        <f t="shared" si="46"/>
        <v>-1.2349229255441945</v>
      </c>
      <c r="J418" s="3">
        <f t="shared" si="47"/>
        <v>-0.35936354819295846</v>
      </c>
      <c r="K418" s="3">
        <f t="shared" si="48"/>
        <v>1.2792572924941221</v>
      </c>
      <c r="L418" s="3">
        <f t="shared" si="49"/>
        <v>0.311712600077591</v>
      </c>
      <c r="N418" s="3">
        <f t="shared" si="50"/>
        <v>0.92335930434660074</v>
      </c>
      <c r="O418" s="3">
        <f t="shared" si="51"/>
        <v>0.7157260923668991</v>
      </c>
      <c r="P418" s="3">
        <f t="shared" si="52"/>
        <v>-1.2578170421201866</v>
      </c>
    </row>
    <row r="419" spans="1:16" x14ac:dyDescent="0.25">
      <c r="A419" s="1">
        <v>837</v>
      </c>
      <c r="B419" s="3">
        <v>0</v>
      </c>
      <c r="C419" s="3">
        <v>26.4</v>
      </c>
      <c r="D419" s="3">
        <v>22.77</v>
      </c>
      <c r="E419" s="3">
        <v>670</v>
      </c>
      <c r="G419" s="3">
        <v>0</v>
      </c>
      <c r="I419" s="3">
        <f t="shared" si="46"/>
        <v>-1.2349229255441945</v>
      </c>
      <c r="J419" s="3">
        <f t="shared" si="47"/>
        <v>-0.88577028479371178</v>
      </c>
      <c r="K419" s="3">
        <f t="shared" si="48"/>
        <v>0.53664634567129754</v>
      </c>
      <c r="L419" s="3">
        <f t="shared" si="49"/>
        <v>-0.79758490909532664</v>
      </c>
      <c r="N419" s="3">
        <f t="shared" si="50"/>
        <v>0.7433807926724787</v>
      </c>
      <c r="O419" s="3">
        <f t="shared" si="51"/>
        <v>0.67773469969467393</v>
      </c>
      <c r="P419" s="3">
        <f t="shared" si="52"/>
        <v>-1.1323801586768472</v>
      </c>
    </row>
    <row r="420" spans="1:16" x14ac:dyDescent="0.25">
      <c r="A420" s="1">
        <v>839</v>
      </c>
      <c r="B420" s="3">
        <v>1</v>
      </c>
      <c r="C420" s="3">
        <v>140.5</v>
      </c>
      <c r="D420" s="3">
        <v>15.64</v>
      </c>
      <c r="E420" s="3">
        <v>800</v>
      </c>
      <c r="G420" s="3">
        <v>1</v>
      </c>
      <c r="I420" s="3">
        <f t="shared" si="46"/>
        <v>0.80965145449586262</v>
      </c>
      <c r="J420" s="3">
        <f t="shared" si="47"/>
        <v>1.2143349126239786</v>
      </c>
      <c r="K420" s="3">
        <f t="shared" si="48"/>
        <v>-0.26559851051760197</v>
      </c>
      <c r="L420" s="3">
        <f t="shared" si="49"/>
        <v>3.3226629821183673</v>
      </c>
      <c r="N420" s="3">
        <f t="shared" si="50"/>
        <v>2.8673578878622399</v>
      </c>
      <c r="O420" s="3">
        <f t="shared" si="51"/>
        <v>0.94620902951586461</v>
      </c>
      <c r="P420" s="3">
        <f t="shared" si="52"/>
        <v>-5.5291772905380107E-2</v>
      </c>
    </row>
    <row r="421" spans="1:16" x14ac:dyDescent="0.25">
      <c r="A421" s="1">
        <v>840</v>
      </c>
      <c r="B421" s="3">
        <v>0</v>
      </c>
      <c r="C421" s="3">
        <v>60</v>
      </c>
      <c r="D421" s="3">
        <v>15.66</v>
      </c>
      <c r="E421" s="3">
        <v>690</v>
      </c>
      <c r="G421" s="3">
        <v>0</v>
      </c>
      <c r="I421" s="3">
        <f t="shared" si="46"/>
        <v>-1.2349229255441945</v>
      </c>
      <c r="J421" s="3">
        <f t="shared" si="47"/>
        <v>-0.267334398437582</v>
      </c>
      <c r="K421" s="3">
        <f t="shared" si="48"/>
        <v>-0.2633481743151086</v>
      </c>
      <c r="L421" s="3">
        <f t="shared" si="49"/>
        <v>-0.1637006181393737</v>
      </c>
      <c r="N421" s="3">
        <f t="shared" si="50"/>
        <v>1.2535714853758875</v>
      </c>
      <c r="O421" s="3">
        <f t="shared" si="51"/>
        <v>0.77791749005082533</v>
      </c>
      <c r="P421" s="3">
        <f t="shared" si="52"/>
        <v>-1.5047062997229956</v>
      </c>
    </row>
    <row r="422" spans="1:16" x14ac:dyDescent="0.25">
      <c r="A422" s="1">
        <v>843</v>
      </c>
      <c r="B422" s="3">
        <v>0</v>
      </c>
      <c r="C422" s="3">
        <v>35</v>
      </c>
      <c r="D422" s="3">
        <v>13.21</v>
      </c>
      <c r="E422" s="3">
        <v>720</v>
      </c>
      <c r="G422" s="3">
        <v>1</v>
      </c>
      <c r="I422" s="3">
        <f t="shared" si="46"/>
        <v>-1.2349229255441945</v>
      </c>
      <c r="J422" s="3">
        <f t="shared" si="47"/>
        <v>-0.72748014721446419</v>
      </c>
      <c r="K422" s="3">
        <f t="shared" si="48"/>
        <v>-0.53901435912055085</v>
      </c>
      <c r="L422" s="3">
        <f t="shared" si="49"/>
        <v>0.78712581829455575</v>
      </c>
      <c r="N422" s="3">
        <f t="shared" si="50"/>
        <v>1.6726882961672727</v>
      </c>
      <c r="O422" s="3">
        <f t="shared" si="51"/>
        <v>0.84193391178314136</v>
      </c>
      <c r="P422" s="3">
        <f t="shared" si="52"/>
        <v>-0.17205375738899342</v>
      </c>
    </row>
    <row r="423" spans="1:16" x14ac:dyDescent="0.25">
      <c r="A423" s="1">
        <v>846</v>
      </c>
      <c r="B423" s="3">
        <v>0</v>
      </c>
      <c r="C423" s="3">
        <v>68</v>
      </c>
      <c r="D423" s="3">
        <v>21.9</v>
      </c>
      <c r="E423" s="3">
        <v>665</v>
      </c>
      <c r="G423" s="3">
        <v>1</v>
      </c>
      <c r="I423" s="3">
        <f t="shared" si="46"/>
        <v>-1.2349229255441945</v>
      </c>
      <c r="J423" s="3">
        <f t="shared" si="47"/>
        <v>-0.12008775882897972</v>
      </c>
      <c r="K423" s="3">
        <f t="shared" si="48"/>
        <v>0.43875672086283424</v>
      </c>
      <c r="L423" s="3">
        <f t="shared" si="49"/>
        <v>-0.95605598183431484</v>
      </c>
      <c r="N423" s="3">
        <f t="shared" si="50"/>
        <v>0.74331739466666935</v>
      </c>
      <c r="O423" s="3">
        <f t="shared" si="51"/>
        <v>0.6777208527563312</v>
      </c>
      <c r="P423" s="3">
        <f t="shared" si="52"/>
        <v>-0.38901979742068177</v>
      </c>
    </row>
    <row r="424" spans="1:16" x14ac:dyDescent="0.25">
      <c r="A424" s="1">
        <v>847</v>
      </c>
      <c r="B424" s="3">
        <v>0</v>
      </c>
      <c r="C424" s="3">
        <v>80</v>
      </c>
      <c r="D424" s="3">
        <v>9.74</v>
      </c>
      <c r="E424" s="3">
        <v>710</v>
      </c>
      <c r="G424" s="3">
        <v>1</v>
      </c>
      <c r="I424" s="3">
        <f t="shared" si="46"/>
        <v>-1.2349229255441945</v>
      </c>
      <c r="J424" s="3">
        <f t="shared" si="47"/>
        <v>0.10078220058392375</v>
      </c>
      <c r="K424" s="3">
        <f t="shared" si="48"/>
        <v>-0.9294476902531571</v>
      </c>
      <c r="L424" s="3">
        <f t="shared" si="49"/>
        <v>0.47018367281657925</v>
      </c>
      <c r="N424" s="3">
        <f t="shared" si="50"/>
        <v>1.7119581869837379</v>
      </c>
      <c r="O424" s="3">
        <f t="shared" si="51"/>
        <v>0.84709009761496534</v>
      </c>
      <c r="P424" s="3">
        <f t="shared" si="52"/>
        <v>-0.16594821736037174</v>
      </c>
    </row>
    <row r="425" spans="1:16" x14ac:dyDescent="0.25">
      <c r="A425" s="1">
        <v>848</v>
      </c>
      <c r="B425" s="3">
        <v>1</v>
      </c>
      <c r="C425" s="3">
        <v>95</v>
      </c>
      <c r="D425" s="3">
        <v>15.31</v>
      </c>
      <c r="E425" s="3">
        <v>765</v>
      </c>
      <c r="G425" s="3">
        <v>1</v>
      </c>
      <c r="I425" s="3">
        <f t="shared" si="46"/>
        <v>0.80965145449586262</v>
      </c>
      <c r="J425" s="3">
        <f t="shared" si="47"/>
        <v>0.37686964985005306</v>
      </c>
      <c r="K425" s="3">
        <f t="shared" si="48"/>
        <v>-0.30272905785874316</v>
      </c>
      <c r="L425" s="3">
        <f t="shared" si="49"/>
        <v>2.2133654729454499</v>
      </c>
      <c r="N425" s="3">
        <f t="shared" si="50"/>
        <v>2.4483525892845837</v>
      </c>
      <c r="O425" s="3">
        <f t="shared" si="51"/>
        <v>0.92044089535828189</v>
      </c>
      <c r="P425" s="3">
        <f t="shared" si="52"/>
        <v>-8.2902489649941569E-2</v>
      </c>
    </row>
    <row r="426" spans="1:16" x14ac:dyDescent="0.25">
      <c r="A426" s="1">
        <v>849</v>
      </c>
      <c r="B426" s="3">
        <v>1</v>
      </c>
      <c r="C426" s="3">
        <v>75</v>
      </c>
      <c r="D426" s="3">
        <v>14.08</v>
      </c>
      <c r="E426" s="3">
        <v>675</v>
      </c>
      <c r="G426" s="3">
        <v>1</v>
      </c>
      <c r="I426" s="3">
        <f t="shared" si="46"/>
        <v>0.80965145449586262</v>
      </c>
      <c r="J426" s="3">
        <f t="shared" si="47"/>
        <v>8.753050828547302E-3</v>
      </c>
      <c r="K426" s="3">
        <f t="shared" si="48"/>
        <v>-0.44112473431208776</v>
      </c>
      <c r="L426" s="3">
        <f t="shared" si="49"/>
        <v>-0.63911383635633834</v>
      </c>
      <c r="N426" s="3">
        <f t="shared" si="50"/>
        <v>1.4449087322658796</v>
      </c>
      <c r="O426" s="3">
        <f t="shared" si="51"/>
        <v>0.80921364601326073</v>
      </c>
      <c r="P426" s="3">
        <f t="shared" si="52"/>
        <v>-0.21169231024539084</v>
      </c>
    </row>
    <row r="427" spans="1:16" x14ac:dyDescent="0.25">
      <c r="A427" s="1">
        <v>850</v>
      </c>
      <c r="B427" s="3">
        <v>1</v>
      </c>
      <c r="C427" s="3">
        <v>52</v>
      </c>
      <c r="D427" s="3">
        <v>1.45</v>
      </c>
      <c r="E427" s="3">
        <v>750</v>
      </c>
      <c r="G427" s="3">
        <v>1</v>
      </c>
      <c r="I427" s="3">
        <f t="shared" si="46"/>
        <v>0.80965145449586262</v>
      </c>
      <c r="J427" s="3">
        <f t="shared" si="47"/>
        <v>-0.41458103804618435</v>
      </c>
      <c r="K427" s="3">
        <f t="shared" si="48"/>
        <v>-1.8622120461866745</v>
      </c>
      <c r="L427" s="3">
        <f t="shared" si="49"/>
        <v>1.7379522547284851</v>
      </c>
      <c r="N427" s="3">
        <f t="shared" si="50"/>
        <v>2.7542952292642635</v>
      </c>
      <c r="O427" s="3">
        <f t="shared" si="51"/>
        <v>0.94015547037875502</v>
      </c>
      <c r="P427" s="3">
        <f t="shared" si="52"/>
        <v>-6.1710023374218298E-2</v>
      </c>
    </row>
    <row r="428" spans="1:16" x14ac:dyDescent="0.25">
      <c r="A428" s="1">
        <v>851</v>
      </c>
      <c r="B428" s="3">
        <v>0</v>
      </c>
      <c r="C428" s="3">
        <v>55</v>
      </c>
      <c r="D428" s="3">
        <v>31.27</v>
      </c>
      <c r="E428" s="3">
        <v>700</v>
      </c>
      <c r="G428" s="3">
        <v>1</v>
      </c>
      <c r="I428" s="3">
        <f t="shared" si="46"/>
        <v>-1.2349229255441945</v>
      </c>
      <c r="J428" s="3">
        <f t="shared" si="47"/>
        <v>-0.35936354819295846</v>
      </c>
      <c r="K428" s="3">
        <f t="shared" si="48"/>
        <v>1.4930392317309955</v>
      </c>
      <c r="L428" s="3">
        <f t="shared" si="49"/>
        <v>0.15324152733860277</v>
      </c>
      <c r="N428" s="3">
        <f t="shared" si="50"/>
        <v>0.79655025437661475</v>
      </c>
      <c r="O428" s="3">
        <f t="shared" si="51"/>
        <v>0.6892360638887457</v>
      </c>
      <c r="P428" s="3">
        <f t="shared" si="52"/>
        <v>-0.37217144852276485</v>
      </c>
    </row>
    <row r="429" spans="1:16" x14ac:dyDescent="0.25">
      <c r="A429" s="1">
        <v>853</v>
      </c>
      <c r="B429" s="3">
        <v>0</v>
      </c>
      <c r="C429" s="3">
        <v>54.828000000000003</v>
      </c>
      <c r="D429" s="3">
        <v>15.58</v>
      </c>
      <c r="E429" s="3">
        <v>675</v>
      </c>
      <c r="G429" s="3">
        <v>1</v>
      </c>
      <c r="I429" s="3">
        <f t="shared" si="46"/>
        <v>-1.2349229255441945</v>
      </c>
      <c r="J429" s="3">
        <f t="shared" si="47"/>
        <v>-0.36252935094454336</v>
      </c>
      <c r="K429" s="3">
        <f t="shared" si="48"/>
        <v>-0.27234951912508221</v>
      </c>
      <c r="L429" s="3">
        <f t="shared" si="49"/>
        <v>-0.63911383635633834</v>
      </c>
      <c r="N429" s="3">
        <f t="shared" si="50"/>
        <v>1.0806351808263943</v>
      </c>
      <c r="O429" s="3">
        <f t="shared" si="51"/>
        <v>0.74661416659122914</v>
      </c>
      <c r="P429" s="3">
        <f t="shared" si="52"/>
        <v>-0.2922067378742404</v>
      </c>
    </row>
    <row r="430" spans="1:16" x14ac:dyDescent="0.25">
      <c r="A430" s="1">
        <v>855</v>
      </c>
      <c r="B430" s="3">
        <v>1</v>
      </c>
      <c r="C430" s="3">
        <v>39.520000000000003</v>
      </c>
      <c r="D430" s="3">
        <v>20.71</v>
      </c>
      <c r="E430" s="3">
        <v>690</v>
      </c>
      <c r="G430" s="3">
        <v>0</v>
      </c>
      <c r="I430" s="3">
        <f t="shared" si="46"/>
        <v>0.80965145449586262</v>
      </c>
      <c r="J430" s="3">
        <f t="shared" si="47"/>
        <v>-0.64428579583560386</v>
      </c>
      <c r="K430" s="3">
        <f t="shared" si="48"/>
        <v>0.30486171681447677</v>
      </c>
      <c r="L430" s="3">
        <f t="shared" si="49"/>
        <v>-0.1637006181393737</v>
      </c>
      <c r="N430" s="3">
        <f t="shared" si="50"/>
        <v>1.353896509666658</v>
      </c>
      <c r="O430" s="3">
        <f t="shared" si="51"/>
        <v>0.79476592978642935</v>
      </c>
      <c r="P430" s="3">
        <f t="shared" si="52"/>
        <v>-1.5836041452884773</v>
      </c>
    </row>
    <row r="431" spans="1:16" x14ac:dyDescent="0.25">
      <c r="A431" s="1">
        <v>859</v>
      </c>
      <c r="B431" s="3">
        <v>1</v>
      </c>
      <c r="C431" s="3">
        <v>59</v>
      </c>
      <c r="D431" s="3">
        <v>34.24</v>
      </c>
      <c r="E431" s="3">
        <v>715</v>
      </c>
      <c r="G431" s="3">
        <v>0</v>
      </c>
      <c r="I431" s="3">
        <f t="shared" si="46"/>
        <v>0.80965145449586262</v>
      </c>
      <c r="J431" s="3">
        <f t="shared" si="47"/>
        <v>-0.28574022838865731</v>
      </c>
      <c r="K431" s="3">
        <f t="shared" si="48"/>
        <v>1.8272141578012668</v>
      </c>
      <c r="L431" s="3">
        <f t="shared" si="49"/>
        <v>0.62865474555556744</v>
      </c>
      <c r="N431" s="3">
        <f t="shared" si="50"/>
        <v>1.1605107054826376</v>
      </c>
      <c r="O431" s="3">
        <f t="shared" si="51"/>
        <v>0.76142550030544043</v>
      </c>
      <c r="P431" s="3">
        <f t="shared" si="52"/>
        <v>-1.4330736497382979</v>
      </c>
    </row>
    <row r="432" spans="1:16" x14ac:dyDescent="0.25">
      <c r="A432" s="1">
        <v>860</v>
      </c>
      <c r="B432" s="3">
        <v>1</v>
      </c>
      <c r="C432" s="3">
        <v>90</v>
      </c>
      <c r="D432" s="3">
        <v>13.59</v>
      </c>
      <c r="E432" s="3">
        <v>685</v>
      </c>
      <c r="G432" s="3">
        <v>1</v>
      </c>
      <c r="I432" s="3">
        <f t="shared" si="46"/>
        <v>0.80965145449586262</v>
      </c>
      <c r="J432" s="3">
        <f t="shared" si="47"/>
        <v>0.28484050009467665</v>
      </c>
      <c r="K432" s="3">
        <f t="shared" si="48"/>
        <v>-0.49625797127317628</v>
      </c>
      <c r="L432" s="3">
        <f t="shared" si="49"/>
        <v>-0.32217169087836195</v>
      </c>
      <c r="N432" s="3">
        <f t="shared" si="50"/>
        <v>1.5871622250781856</v>
      </c>
      <c r="O432" s="3">
        <f t="shared" si="51"/>
        <v>0.83021647335044746</v>
      </c>
      <c r="P432" s="3">
        <f t="shared" si="52"/>
        <v>-0.1860688009312397</v>
      </c>
    </row>
    <row r="433" spans="1:16" x14ac:dyDescent="0.25">
      <c r="A433" s="1">
        <v>861</v>
      </c>
      <c r="B433" s="3">
        <v>1</v>
      </c>
      <c r="C433" s="3">
        <v>45.5</v>
      </c>
      <c r="D433" s="3">
        <v>31.23</v>
      </c>
      <c r="E433" s="3">
        <v>705</v>
      </c>
      <c r="G433" s="3">
        <v>1</v>
      </c>
      <c r="I433" s="3">
        <f t="shared" si="46"/>
        <v>0.80965145449586262</v>
      </c>
      <c r="J433" s="3">
        <f t="shared" si="47"/>
        <v>-0.53421893272817367</v>
      </c>
      <c r="K433" s="3">
        <f t="shared" si="48"/>
        <v>1.4885385593260088</v>
      </c>
      <c r="L433" s="3">
        <f t="shared" si="49"/>
        <v>0.311712600077591</v>
      </c>
      <c r="N433" s="3">
        <f t="shared" si="50"/>
        <v>1.146770014882343</v>
      </c>
      <c r="O433" s="3">
        <f t="shared" si="51"/>
        <v>0.75892045255257201</v>
      </c>
      <c r="P433" s="3">
        <f t="shared" si="52"/>
        <v>-0.27585831267508171</v>
      </c>
    </row>
    <row r="434" spans="1:16" x14ac:dyDescent="0.25">
      <c r="A434" s="1">
        <v>862</v>
      </c>
      <c r="B434" s="3">
        <v>0</v>
      </c>
      <c r="C434" s="3">
        <v>65</v>
      </c>
      <c r="D434" s="3">
        <v>17.86</v>
      </c>
      <c r="E434" s="3">
        <v>660</v>
      </c>
      <c r="G434" s="3">
        <v>1</v>
      </c>
      <c r="I434" s="3">
        <f t="shared" si="46"/>
        <v>-1.2349229255441945</v>
      </c>
      <c r="J434" s="3">
        <f t="shared" si="47"/>
        <v>-0.17530524868220559</v>
      </c>
      <c r="K434" s="3">
        <f t="shared" si="48"/>
        <v>-1.5811192040833894E-2</v>
      </c>
      <c r="L434" s="3">
        <f t="shared" si="49"/>
        <v>-1.114527054573303</v>
      </c>
      <c r="N434" s="3">
        <f t="shared" si="50"/>
        <v>0.83117719661477141</v>
      </c>
      <c r="O434" s="3">
        <f t="shared" si="51"/>
        <v>0.69660378430673542</v>
      </c>
      <c r="P434" s="3">
        <f t="shared" si="52"/>
        <v>-0.36153848852589476</v>
      </c>
    </row>
    <row r="435" spans="1:16" x14ac:dyDescent="0.25">
      <c r="A435" s="1">
        <v>863</v>
      </c>
      <c r="B435" s="3">
        <v>0</v>
      </c>
      <c r="C435" s="3">
        <v>47</v>
      </c>
      <c r="D435" s="3">
        <v>37.56</v>
      </c>
      <c r="E435" s="3">
        <v>665</v>
      </c>
      <c r="G435" s="3">
        <v>0</v>
      </c>
      <c r="I435" s="3">
        <f t="shared" si="46"/>
        <v>-1.2349229255441945</v>
      </c>
      <c r="J435" s="3">
        <f t="shared" si="47"/>
        <v>-0.50661018780156075</v>
      </c>
      <c r="K435" s="3">
        <f t="shared" si="48"/>
        <v>2.2007699674151726</v>
      </c>
      <c r="L435" s="3">
        <f t="shared" si="49"/>
        <v>-0.95605598183431484</v>
      </c>
      <c r="N435" s="3">
        <f t="shared" si="50"/>
        <v>0.15946221118274395</v>
      </c>
      <c r="O435" s="3">
        <f t="shared" si="51"/>
        <v>0.53978129129086094</v>
      </c>
      <c r="P435" s="3">
        <f t="shared" si="52"/>
        <v>-0.77605344877578086</v>
      </c>
    </row>
    <row r="436" spans="1:16" x14ac:dyDescent="0.25">
      <c r="A436" s="1">
        <v>865</v>
      </c>
      <c r="B436" s="3">
        <v>0</v>
      </c>
      <c r="C436" s="3">
        <v>34</v>
      </c>
      <c r="D436" s="3">
        <v>7.45</v>
      </c>
      <c r="E436" s="3">
        <v>665</v>
      </c>
      <c r="G436" s="3">
        <v>1</v>
      </c>
      <c r="I436" s="3">
        <f t="shared" si="46"/>
        <v>-1.2349229255441945</v>
      </c>
      <c r="J436" s="3">
        <f t="shared" si="47"/>
        <v>-0.7458859771655395</v>
      </c>
      <c r="K436" s="3">
        <f t="shared" si="48"/>
        <v>-1.1871111854386522</v>
      </c>
      <c r="L436" s="3">
        <f t="shared" si="49"/>
        <v>-0.95605598183431484</v>
      </c>
      <c r="N436" s="3">
        <f t="shared" si="50"/>
        <v>1.2489910260283357</v>
      </c>
      <c r="O436" s="3">
        <f t="shared" si="51"/>
        <v>0.77712515408405936</v>
      </c>
      <c r="P436" s="3">
        <f t="shared" si="52"/>
        <v>-0.25215386811816987</v>
      </c>
    </row>
    <row r="437" spans="1:16" x14ac:dyDescent="0.25">
      <c r="A437" s="1">
        <v>870</v>
      </c>
      <c r="B437" s="3">
        <v>1</v>
      </c>
      <c r="C437" s="3">
        <v>35</v>
      </c>
      <c r="D437" s="3">
        <v>32.229999999999997</v>
      </c>
      <c r="E437" s="3">
        <v>730</v>
      </c>
      <c r="G437" s="3">
        <v>1</v>
      </c>
      <c r="I437" s="3">
        <f t="shared" si="46"/>
        <v>0.80965145449586262</v>
      </c>
      <c r="J437" s="3">
        <f t="shared" si="47"/>
        <v>-0.72748014721446419</v>
      </c>
      <c r="K437" s="3">
        <f t="shared" si="48"/>
        <v>1.6010553694506788</v>
      </c>
      <c r="L437" s="3">
        <f t="shared" si="49"/>
        <v>1.1040679637725321</v>
      </c>
      <c r="N437" s="3">
        <f t="shared" si="50"/>
        <v>1.391559682384945</v>
      </c>
      <c r="O437" s="3">
        <f t="shared" si="51"/>
        <v>0.80084112082775327</v>
      </c>
      <c r="P437" s="3">
        <f t="shared" si="52"/>
        <v>-0.22209270261446959</v>
      </c>
    </row>
    <row r="438" spans="1:16" x14ac:dyDescent="0.25">
      <c r="A438" s="1">
        <v>871</v>
      </c>
      <c r="B438" s="3">
        <v>1</v>
      </c>
      <c r="C438" s="3">
        <v>45</v>
      </c>
      <c r="D438" s="3">
        <v>25.49</v>
      </c>
      <c r="E438" s="3">
        <v>695</v>
      </c>
      <c r="G438" s="3">
        <v>1</v>
      </c>
      <c r="I438" s="3">
        <f t="shared" si="46"/>
        <v>0.80965145449586262</v>
      </c>
      <c r="J438" s="3">
        <f t="shared" si="47"/>
        <v>-0.54342184770371138</v>
      </c>
      <c r="K438" s="3">
        <f t="shared" si="48"/>
        <v>0.84269206921040085</v>
      </c>
      <c r="L438" s="3">
        <f t="shared" si="49"/>
        <v>-5.2295454003854587E-3</v>
      </c>
      <c r="N438" s="3">
        <f t="shared" si="50"/>
        <v>1.2405983414515198</v>
      </c>
      <c r="O438" s="3">
        <f t="shared" si="51"/>
        <v>0.77566814708645992</v>
      </c>
      <c r="P438" s="3">
        <f t="shared" si="52"/>
        <v>-0.25403049577247522</v>
      </c>
    </row>
    <row r="439" spans="1:16" x14ac:dyDescent="0.25">
      <c r="A439" s="1">
        <v>874</v>
      </c>
      <c r="B439" s="3">
        <v>1</v>
      </c>
      <c r="C439" s="3">
        <v>175</v>
      </c>
      <c r="D439" s="3">
        <v>19.059999999999999</v>
      </c>
      <c r="E439" s="3">
        <v>760</v>
      </c>
      <c r="G439" s="3">
        <v>1</v>
      </c>
      <c r="I439" s="3">
        <f t="shared" si="46"/>
        <v>0.80965145449586262</v>
      </c>
      <c r="J439" s="3">
        <f t="shared" si="47"/>
        <v>1.8493360459360761</v>
      </c>
      <c r="K439" s="3">
        <f t="shared" si="48"/>
        <v>0.11920898010877046</v>
      </c>
      <c r="L439" s="3">
        <f t="shared" si="49"/>
        <v>2.0548944002064617</v>
      </c>
      <c r="N439" s="3">
        <f t="shared" si="50"/>
        <v>2.303668884895933</v>
      </c>
      <c r="O439" s="3">
        <f t="shared" si="51"/>
        <v>0.90918043896600564</v>
      </c>
      <c r="P439" s="3">
        <f t="shared" si="52"/>
        <v>-9.5211701790837391E-2</v>
      </c>
    </row>
    <row r="440" spans="1:16" x14ac:dyDescent="0.25">
      <c r="A440" s="1">
        <v>876</v>
      </c>
      <c r="B440" s="3">
        <v>1</v>
      </c>
      <c r="C440" s="3">
        <v>52</v>
      </c>
      <c r="D440" s="3">
        <v>18.760000000000002</v>
      </c>
      <c r="E440" s="3">
        <v>675</v>
      </c>
      <c r="G440" s="3">
        <v>1</v>
      </c>
      <c r="I440" s="3">
        <f t="shared" si="46"/>
        <v>0.80965145449586262</v>
      </c>
      <c r="J440" s="3">
        <f t="shared" si="47"/>
        <v>-0.41458103804618435</v>
      </c>
      <c r="K440" s="3">
        <f t="shared" si="48"/>
        <v>8.5453937071369668E-2</v>
      </c>
      <c r="L440" s="3">
        <f t="shared" si="49"/>
        <v>-0.63911383635633834</v>
      </c>
      <c r="N440" s="3">
        <f t="shared" si="50"/>
        <v>1.2600621819144884</v>
      </c>
      <c r="O440" s="3">
        <f t="shared" si="51"/>
        <v>0.77903681186438789</v>
      </c>
      <c r="P440" s="3">
        <f t="shared" si="52"/>
        <v>-0.24969697894625684</v>
      </c>
    </row>
    <row r="441" spans="1:16" x14ac:dyDescent="0.25">
      <c r="A441" s="1">
        <v>878</v>
      </c>
      <c r="B441" s="3">
        <v>1</v>
      </c>
      <c r="C441" s="3">
        <v>80</v>
      </c>
      <c r="D441" s="3">
        <v>16.010000000000002</v>
      </c>
      <c r="E441" s="3">
        <v>670</v>
      </c>
      <c r="G441" s="3">
        <v>1</v>
      </c>
      <c r="I441" s="3">
        <f t="shared" si="46"/>
        <v>0.80965145449586262</v>
      </c>
      <c r="J441" s="3">
        <f t="shared" si="47"/>
        <v>0.10078220058392375</v>
      </c>
      <c r="K441" s="3">
        <f t="shared" si="48"/>
        <v>-0.22396729077147381</v>
      </c>
      <c r="L441" s="3">
        <f t="shared" si="49"/>
        <v>-0.79758490909532664</v>
      </c>
      <c r="N441" s="3">
        <f t="shared" si="50"/>
        <v>1.320103755793822</v>
      </c>
      <c r="O441" s="3">
        <f t="shared" si="51"/>
        <v>0.78919896826459079</v>
      </c>
      <c r="P441" s="3">
        <f t="shared" si="52"/>
        <v>-0.23673681215258657</v>
      </c>
    </row>
    <row r="442" spans="1:16" x14ac:dyDescent="0.25">
      <c r="A442" s="1">
        <v>879</v>
      </c>
      <c r="B442" s="3">
        <v>1</v>
      </c>
      <c r="C442" s="3">
        <v>74.2</v>
      </c>
      <c r="D442" s="3">
        <v>30.46</v>
      </c>
      <c r="E442" s="3">
        <v>715</v>
      </c>
      <c r="G442" s="3">
        <v>1</v>
      </c>
      <c r="I442" s="3">
        <f t="shared" si="46"/>
        <v>0.80965145449586262</v>
      </c>
      <c r="J442" s="3">
        <f t="shared" si="47"/>
        <v>-5.9716131323128765E-3</v>
      </c>
      <c r="K442" s="3">
        <f t="shared" si="48"/>
        <v>1.4019006155300127</v>
      </c>
      <c r="L442" s="3">
        <f t="shared" si="49"/>
        <v>0.62865474555556744</v>
      </c>
      <c r="N442" s="3">
        <f t="shared" si="50"/>
        <v>1.3077177395648403</v>
      </c>
      <c r="O442" s="3">
        <f t="shared" si="51"/>
        <v>0.78713100052583185</v>
      </c>
      <c r="P442" s="3">
        <f t="shared" si="52"/>
        <v>-0.2393605888567813</v>
      </c>
    </row>
    <row r="443" spans="1:16" x14ac:dyDescent="0.25">
      <c r="A443" s="1">
        <v>881</v>
      </c>
      <c r="B443" s="3">
        <v>1</v>
      </c>
      <c r="C443" s="3">
        <v>48.5</v>
      </c>
      <c r="D443" s="3">
        <v>23.73</v>
      </c>
      <c r="E443" s="3">
        <v>675</v>
      </c>
      <c r="G443" s="3">
        <v>0</v>
      </c>
      <c r="I443" s="3">
        <f t="shared" si="46"/>
        <v>0.80965145449586262</v>
      </c>
      <c r="J443" s="3">
        <f t="shared" si="47"/>
        <v>-0.47900144287494784</v>
      </c>
      <c r="K443" s="3">
        <f t="shared" si="48"/>
        <v>0.6446624833909812</v>
      </c>
      <c r="L443" s="3">
        <f t="shared" si="49"/>
        <v>-0.63911383635633834</v>
      </c>
      <c r="N443" s="3">
        <f t="shared" si="50"/>
        <v>1.0767252476526865</v>
      </c>
      <c r="O443" s="3">
        <f t="shared" si="51"/>
        <v>0.74587376676941619</v>
      </c>
      <c r="P443" s="3">
        <f t="shared" si="52"/>
        <v>-1.3699241541950962</v>
      </c>
    </row>
    <row r="444" spans="1:16" x14ac:dyDescent="0.25">
      <c r="A444" s="1">
        <v>882</v>
      </c>
      <c r="B444" s="3">
        <v>0</v>
      </c>
      <c r="C444" s="3">
        <v>70</v>
      </c>
      <c r="D444" s="3">
        <v>12.84</v>
      </c>
      <c r="E444" s="3">
        <v>660</v>
      </c>
      <c r="G444" s="3">
        <v>1</v>
      </c>
      <c r="I444" s="3">
        <f t="shared" si="46"/>
        <v>-1.2349229255441945</v>
      </c>
      <c r="J444" s="3">
        <f t="shared" si="47"/>
        <v>-8.3276098926829134E-2</v>
      </c>
      <c r="K444" s="3">
        <f t="shared" si="48"/>
        <v>-0.580645578866679</v>
      </c>
      <c r="L444" s="3">
        <f t="shared" si="49"/>
        <v>-1.114527054573303</v>
      </c>
      <c r="N444" s="3">
        <f t="shared" si="50"/>
        <v>1.0172660463513137</v>
      </c>
      <c r="O444" s="3">
        <f t="shared" si="51"/>
        <v>0.73443971644373796</v>
      </c>
      <c r="P444" s="3">
        <f t="shared" si="52"/>
        <v>-0.30864736101321805</v>
      </c>
    </row>
    <row r="445" spans="1:16" x14ac:dyDescent="0.25">
      <c r="A445" s="1">
        <v>884</v>
      </c>
      <c r="B445" s="3">
        <v>0</v>
      </c>
      <c r="C445" s="3">
        <v>49</v>
      </c>
      <c r="D445" s="3">
        <v>11.98</v>
      </c>
      <c r="E445" s="3">
        <v>690</v>
      </c>
      <c r="G445" s="3">
        <v>1</v>
      </c>
      <c r="I445" s="3">
        <f t="shared" si="46"/>
        <v>-1.2349229255441945</v>
      </c>
      <c r="J445" s="3">
        <f t="shared" si="47"/>
        <v>-0.46979852789941018</v>
      </c>
      <c r="K445" s="3">
        <f t="shared" si="48"/>
        <v>-0.67741003557389545</v>
      </c>
      <c r="L445" s="3">
        <f t="shared" si="49"/>
        <v>-0.1637006181393737</v>
      </c>
      <c r="N445" s="3">
        <f t="shared" si="50"/>
        <v>1.3809016090916024</v>
      </c>
      <c r="O445" s="3">
        <f t="shared" si="51"/>
        <v>0.79913576358613148</v>
      </c>
      <c r="P445" s="3">
        <f t="shared" si="52"/>
        <v>-0.22422443077133739</v>
      </c>
    </row>
    <row r="446" spans="1:16" x14ac:dyDescent="0.25">
      <c r="A446" s="1">
        <v>889</v>
      </c>
      <c r="B446" s="3">
        <v>0</v>
      </c>
      <c r="C446" s="3">
        <v>50</v>
      </c>
      <c r="D446" s="3">
        <v>17.47</v>
      </c>
      <c r="E446" s="3">
        <v>670</v>
      </c>
      <c r="G446" s="3">
        <v>0</v>
      </c>
      <c r="I446" s="3">
        <f t="shared" si="46"/>
        <v>-1.2349229255441945</v>
      </c>
      <c r="J446" s="3">
        <f t="shared" si="47"/>
        <v>-0.45139269794833492</v>
      </c>
      <c r="K446" s="3">
        <f t="shared" si="48"/>
        <v>-5.9692747989455397E-2</v>
      </c>
      <c r="L446" s="3">
        <f t="shared" si="49"/>
        <v>-0.79758490909532664</v>
      </c>
      <c r="N446" s="3">
        <f t="shared" si="50"/>
        <v>0.95119956777676973</v>
      </c>
      <c r="O446" s="3">
        <f t="shared" si="51"/>
        <v>0.72135635679312249</v>
      </c>
      <c r="P446" s="3">
        <f t="shared" si="52"/>
        <v>-1.2778215780497848</v>
      </c>
    </row>
    <row r="447" spans="1:16" x14ac:dyDescent="0.25">
      <c r="A447" s="1">
        <v>890</v>
      </c>
      <c r="B447" s="3">
        <v>1</v>
      </c>
      <c r="C447" s="3">
        <v>160</v>
      </c>
      <c r="D447" s="3">
        <v>13.49</v>
      </c>
      <c r="E447" s="3">
        <v>665</v>
      </c>
      <c r="G447" s="3">
        <v>1</v>
      </c>
      <c r="I447" s="3">
        <f t="shared" si="46"/>
        <v>0.80965145449586262</v>
      </c>
      <c r="J447" s="3">
        <f t="shared" si="47"/>
        <v>1.5732485966699468</v>
      </c>
      <c r="K447" s="3">
        <f t="shared" si="48"/>
        <v>-0.50750965228564326</v>
      </c>
      <c r="L447" s="3">
        <f t="shared" si="49"/>
        <v>-0.95605598183431484</v>
      </c>
      <c r="N447" s="3">
        <f t="shared" si="50"/>
        <v>1.403976793388559</v>
      </c>
      <c r="O447" s="3">
        <f t="shared" si="51"/>
        <v>0.8028141873346647</v>
      </c>
      <c r="P447" s="3">
        <f t="shared" si="52"/>
        <v>-0.21963198990087993</v>
      </c>
    </row>
    <row r="448" spans="1:16" x14ac:dyDescent="0.25">
      <c r="A448" s="1">
        <v>891</v>
      </c>
      <c r="B448" s="3">
        <v>0</v>
      </c>
      <c r="C448" s="3">
        <v>40</v>
      </c>
      <c r="D448" s="3">
        <v>3.15</v>
      </c>
      <c r="E448" s="3">
        <v>735</v>
      </c>
      <c r="G448" s="3">
        <v>1</v>
      </c>
      <c r="I448" s="3">
        <f t="shared" si="46"/>
        <v>-1.2349229255441945</v>
      </c>
      <c r="J448" s="3">
        <f t="shared" si="47"/>
        <v>-0.63545099745908784</v>
      </c>
      <c r="K448" s="3">
        <f t="shared" si="48"/>
        <v>-1.6709334689747346</v>
      </c>
      <c r="L448" s="3">
        <f t="shared" si="49"/>
        <v>1.2625390365115203</v>
      </c>
      <c r="N448" s="3">
        <f t="shared" si="50"/>
        <v>2.2151456913944694</v>
      </c>
      <c r="O448" s="3">
        <f t="shared" si="51"/>
        <v>0.90160137801518947</v>
      </c>
      <c r="P448" s="3">
        <f t="shared" si="52"/>
        <v>-0.10358278784692501</v>
      </c>
    </row>
    <row r="449" spans="1:16" x14ac:dyDescent="0.25">
      <c r="A449" s="1">
        <v>892</v>
      </c>
      <c r="B449" s="3">
        <v>1</v>
      </c>
      <c r="C449" s="3">
        <v>68</v>
      </c>
      <c r="D449" s="3">
        <v>25.47</v>
      </c>
      <c r="E449" s="3">
        <v>690</v>
      </c>
      <c r="G449" s="3">
        <v>1</v>
      </c>
      <c r="I449" s="3">
        <f t="shared" si="46"/>
        <v>0.80965145449586262</v>
      </c>
      <c r="J449" s="3">
        <f t="shared" si="47"/>
        <v>-0.12008775882897972</v>
      </c>
      <c r="K449" s="3">
        <f t="shared" si="48"/>
        <v>0.84044173300790748</v>
      </c>
      <c r="L449" s="3">
        <f t="shared" si="49"/>
        <v>-0.1637006181393737</v>
      </c>
      <c r="N449" s="3">
        <f t="shared" si="50"/>
        <v>1.1980271324431084</v>
      </c>
      <c r="O449" s="3">
        <f t="shared" si="51"/>
        <v>0.76817363541685502</v>
      </c>
      <c r="P449" s="3">
        <f t="shared" si="52"/>
        <v>-0.26373948360609267</v>
      </c>
    </row>
    <row r="450" spans="1:16" x14ac:dyDescent="0.25">
      <c r="A450" s="1">
        <v>895</v>
      </c>
      <c r="B450" s="3">
        <v>1</v>
      </c>
      <c r="C450" s="3">
        <v>41.612000000000002</v>
      </c>
      <c r="D450" s="3">
        <v>8.6199999999999992</v>
      </c>
      <c r="E450" s="3">
        <v>665</v>
      </c>
      <c r="G450" s="3">
        <v>1</v>
      </c>
      <c r="I450" s="3">
        <f t="shared" si="46"/>
        <v>0.80965145449586262</v>
      </c>
      <c r="J450" s="3">
        <f t="shared" si="47"/>
        <v>-0.60578079957795439</v>
      </c>
      <c r="K450" s="3">
        <f t="shared" si="48"/>
        <v>-1.055466517592788</v>
      </c>
      <c r="L450" s="3">
        <f t="shared" si="49"/>
        <v>-0.95605598183431484</v>
      </c>
      <c r="N450" s="3">
        <f t="shared" si="50"/>
        <v>1.5081552990401446</v>
      </c>
      <c r="O450" s="3">
        <f t="shared" si="51"/>
        <v>0.8187876613409002</v>
      </c>
      <c r="P450" s="3">
        <f t="shared" si="52"/>
        <v>-0.19993049450627223</v>
      </c>
    </row>
    <row r="451" spans="1:16" x14ac:dyDescent="0.25">
      <c r="A451" s="1">
        <v>897</v>
      </c>
      <c r="B451" s="3">
        <v>0</v>
      </c>
      <c r="C451" s="3">
        <v>60</v>
      </c>
      <c r="D451" s="3">
        <v>8.68</v>
      </c>
      <c r="E451" s="3">
        <v>755</v>
      </c>
      <c r="G451" s="3">
        <v>1</v>
      </c>
      <c r="I451" s="3">
        <f t="shared" si="46"/>
        <v>-1.2349229255441945</v>
      </c>
      <c r="J451" s="3">
        <f t="shared" si="47"/>
        <v>-0.267334398437582</v>
      </c>
      <c r="K451" s="3">
        <f t="shared" si="48"/>
        <v>-1.0487155089853077</v>
      </c>
      <c r="L451" s="3">
        <f t="shared" si="49"/>
        <v>1.8964233274674733</v>
      </c>
      <c r="N451" s="3">
        <f t="shared" si="50"/>
        <v>2.2561520587583344</v>
      </c>
      <c r="O451" s="3">
        <f t="shared" si="51"/>
        <v>0.90517987960579183</v>
      </c>
      <c r="P451" s="3">
        <f t="shared" si="52"/>
        <v>-9.9621593037409181E-2</v>
      </c>
    </row>
    <row r="452" spans="1:16" x14ac:dyDescent="0.25">
      <c r="A452" s="1">
        <v>898</v>
      </c>
      <c r="B452" s="3">
        <v>1</v>
      </c>
      <c r="C452" s="3">
        <v>100</v>
      </c>
      <c r="D452" s="3">
        <v>20</v>
      </c>
      <c r="E452" s="3">
        <v>690</v>
      </c>
      <c r="G452" s="3">
        <v>1</v>
      </c>
      <c r="I452" s="3">
        <f t="shared" si="46"/>
        <v>0.80965145449586262</v>
      </c>
      <c r="J452" s="3">
        <f t="shared" si="47"/>
        <v>0.46889879960542952</v>
      </c>
      <c r="K452" s="3">
        <f t="shared" si="48"/>
        <v>0.22497478162596074</v>
      </c>
      <c r="L452" s="3">
        <f t="shared" si="49"/>
        <v>-0.1637006181393737</v>
      </c>
      <c r="N452" s="3">
        <f t="shared" si="50"/>
        <v>1.4172468668027298</v>
      </c>
      <c r="O452" s="3">
        <f t="shared" si="51"/>
        <v>0.80490644912543496</v>
      </c>
      <c r="P452" s="3">
        <f t="shared" si="52"/>
        <v>-0.21702922058328275</v>
      </c>
    </row>
    <row r="453" spans="1:16" x14ac:dyDescent="0.25">
      <c r="A453" s="1">
        <v>902</v>
      </c>
      <c r="B453" s="3">
        <v>1</v>
      </c>
      <c r="C453" s="3">
        <v>33.6</v>
      </c>
      <c r="D453" s="3">
        <v>14.82</v>
      </c>
      <c r="E453" s="3">
        <v>720</v>
      </c>
      <c r="G453" s="3">
        <v>1</v>
      </c>
      <c r="I453" s="3">
        <f t="shared" si="46"/>
        <v>0.80965145449586262</v>
      </c>
      <c r="J453" s="3">
        <f t="shared" si="47"/>
        <v>-0.75324830914596963</v>
      </c>
      <c r="K453" s="3">
        <f t="shared" si="48"/>
        <v>-0.35786229481983167</v>
      </c>
      <c r="L453" s="3">
        <f t="shared" si="49"/>
        <v>0.78712581829455575</v>
      </c>
      <c r="N453" s="3">
        <f t="shared" si="50"/>
        <v>1.9102303016478475</v>
      </c>
      <c r="O453" s="3">
        <f t="shared" si="51"/>
        <v>0.87104501883377738</v>
      </c>
      <c r="P453" s="3">
        <f t="shared" si="52"/>
        <v>-0.13806161708900591</v>
      </c>
    </row>
    <row r="454" spans="1:16" x14ac:dyDescent="0.25">
      <c r="A454" s="1">
        <v>903</v>
      </c>
      <c r="B454" s="3">
        <v>0</v>
      </c>
      <c r="C454" s="3">
        <v>27</v>
      </c>
      <c r="D454" s="3">
        <v>23.6</v>
      </c>
      <c r="E454" s="3">
        <v>720</v>
      </c>
      <c r="G454" s="3">
        <v>1</v>
      </c>
      <c r="I454" s="3">
        <f t="shared" si="46"/>
        <v>-1.2349229255441945</v>
      </c>
      <c r="J454" s="3">
        <f t="shared" si="47"/>
        <v>-0.87472678682306659</v>
      </c>
      <c r="K454" s="3">
        <f t="shared" si="48"/>
        <v>0.63003529807477421</v>
      </c>
      <c r="L454" s="3">
        <f t="shared" si="49"/>
        <v>0.78712581829455575</v>
      </c>
      <c r="N454" s="3">
        <f t="shared" si="50"/>
        <v>1.2889913044362009</v>
      </c>
      <c r="O454" s="3">
        <f t="shared" si="51"/>
        <v>0.78397640805374902</v>
      </c>
      <c r="P454" s="3">
        <f t="shared" si="52"/>
        <v>-0.24337635085267281</v>
      </c>
    </row>
    <row r="455" spans="1:16" x14ac:dyDescent="0.25">
      <c r="A455" s="1">
        <v>906</v>
      </c>
      <c r="B455" s="3">
        <v>0</v>
      </c>
      <c r="C455" s="3">
        <v>80</v>
      </c>
      <c r="D455" s="3">
        <v>24.72</v>
      </c>
      <c r="E455" s="3">
        <v>700</v>
      </c>
      <c r="G455" s="3">
        <v>0</v>
      </c>
      <c r="I455" s="3">
        <f t="shared" si="46"/>
        <v>-1.2349229255441945</v>
      </c>
      <c r="J455" s="3">
        <f t="shared" si="47"/>
        <v>0.10078220058392375</v>
      </c>
      <c r="K455" s="3">
        <f t="shared" si="48"/>
        <v>0.75605412541440464</v>
      </c>
      <c r="L455" s="3">
        <f t="shared" si="49"/>
        <v>0.15324152733860277</v>
      </c>
      <c r="N455" s="3">
        <f t="shared" si="50"/>
        <v>1.050801909153132</v>
      </c>
      <c r="O455" s="3">
        <f t="shared" si="51"/>
        <v>0.74092885801573705</v>
      </c>
      <c r="P455" s="3">
        <f t="shared" si="52"/>
        <v>-1.3506525755241812</v>
      </c>
    </row>
    <row r="456" spans="1:16" x14ac:dyDescent="0.25">
      <c r="A456" s="1">
        <v>908</v>
      </c>
      <c r="B456" s="3">
        <v>0</v>
      </c>
      <c r="C456" s="3">
        <v>73</v>
      </c>
      <c r="D456" s="3">
        <v>14.47</v>
      </c>
      <c r="E456" s="3">
        <v>680</v>
      </c>
      <c r="G456" s="3">
        <v>1</v>
      </c>
      <c r="I456" s="3">
        <f t="shared" si="46"/>
        <v>-1.2349229255441945</v>
      </c>
      <c r="J456" s="3">
        <f t="shared" si="47"/>
        <v>-2.8058609073603274E-2</v>
      </c>
      <c r="K456" s="3">
        <f t="shared" si="48"/>
        <v>-0.39724317836346629</v>
      </c>
      <c r="L456" s="3">
        <f t="shared" si="49"/>
        <v>-0.48064276361735014</v>
      </c>
      <c r="N456" s="3">
        <f t="shared" si="50"/>
        <v>1.1899048965260337</v>
      </c>
      <c r="O456" s="3">
        <f t="shared" si="51"/>
        <v>0.76672405461637694</v>
      </c>
      <c r="P456" s="3">
        <f t="shared" si="52"/>
        <v>-0.26562831468696696</v>
      </c>
    </row>
    <row r="457" spans="1:16" x14ac:dyDescent="0.25">
      <c r="A457" s="1">
        <v>909</v>
      </c>
      <c r="B457" s="3">
        <v>1</v>
      </c>
      <c r="C457" s="3">
        <v>63.7</v>
      </c>
      <c r="D457" s="3">
        <v>13.56</v>
      </c>
      <c r="E457" s="3">
        <v>775</v>
      </c>
      <c r="G457" s="3">
        <v>0</v>
      </c>
      <c r="I457" s="3">
        <f t="shared" si="46"/>
        <v>0.80965145449586262</v>
      </c>
      <c r="J457" s="3">
        <f t="shared" si="47"/>
        <v>-0.19923282761860339</v>
      </c>
      <c r="K457" s="3">
        <f t="shared" si="48"/>
        <v>-0.49963347557691629</v>
      </c>
      <c r="L457" s="3">
        <f t="shared" si="49"/>
        <v>2.5303076184234263</v>
      </c>
      <c r="N457" s="3">
        <f t="shared" si="50"/>
        <v>2.6078519391737061</v>
      </c>
      <c r="O457" s="3">
        <f t="shared" si="51"/>
        <v>0.93136521068598976</v>
      </c>
      <c r="P457" s="3">
        <f t="shared" si="52"/>
        <v>-2.6789557399414141</v>
      </c>
    </row>
    <row r="458" spans="1:16" x14ac:dyDescent="0.25">
      <c r="A458" s="1">
        <v>910</v>
      </c>
      <c r="B458" s="3">
        <v>1</v>
      </c>
      <c r="C458" s="3">
        <v>100</v>
      </c>
      <c r="D458" s="3">
        <v>21.67</v>
      </c>
      <c r="E458" s="3">
        <v>675</v>
      </c>
      <c r="G458" s="3">
        <v>0</v>
      </c>
      <c r="I458" s="3">
        <f t="shared" si="46"/>
        <v>0.80965145449586262</v>
      </c>
      <c r="J458" s="3">
        <f t="shared" si="47"/>
        <v>0.46889879960542952</v>
      </c>
      <c r="K458" s="3">
        <f t="shared" si="48"/>
        <v>0.41287785453416043</v>
      </c>
      <c r="L458" s="3">
        <f t="shared" si="49"/>
        <v>-0.63911383635633834</v>
      </c>
      <c r="N458" s="3">
        <f t="shared" si="50"/>
        <v>1.1837230135742787</v>
      </c>
      <c r="O458" s="3">
        <f t="shared" si="51"/>
        <v>0.76561655108474225</v>
      </c>
      <c r="P458" s="3">
        <f t="shared" si="52"/>
        <v>-1.4507968342021009</v>
      </c>
    </row>
    <row r="459" spans="1:16" x14ac:dyDescent="0.25">
      <c r="A459" s="1">
        <v>911</v>
      </c>
      <c r="B459" s="3">
        <v>1</v>
      </c>
      <c r="C459" s="3">
        <v>28.5</v>
      </c>
      <c r="D459" s="3">
        <v>7.58</v>
      </c>
      <c r="E459" s="3">
        <v>670</v>
      </c>
      <c r="G459" s="3">
        <v>1</v>
      </c>
      <c r="I459" s="3">
        <f t="shared" ref="I459:I522" si="53">(B459-B$5)/B$6</f>
        <v>0.80965145449586262</v>
      </c>
      <c r="J459" s="3">
        <f t="shared" ref="J459:J522" si="54">(C459-C$5)/C$6</f>
        <v>-0.84711804189645357</v>
      </c>
      <c r="K459" s="3">
        <f t="shared" ref="K459:K522" si="55">(D459-D$5)/D$6</f>
        <v>-1.172484000122445</v>
      </c>
      <c r="L459" s="3">
        <f t="shared" ref="L459:L522" si="56">(E459-E$5)/E$6</f>
        <v>-0.79758490909532664</v>
      </c>
      <c r="N459" s="3">
        <f t="shared" ref="N459:N522" si="57">$H$7+SUMPRODUCT($I$7:$L$7,I459:L459)</f>
        <v>1.5954919904154092</v>
      </c>
      <c r="O459" s="3">
        <f t="shared" ref="O459:O522" si="58">IF(N459&gt;-100, 1/(1+EXP(-N459)),0.0001)</f>
        <v>0.83138738524484201</v>
      </c>
      <c r="P459" s="3">
        <f t="shared" ref="P459:P522" si="59">IF(G459=0,IF(O459&lt;0.9999,LN(1-O459),-9.21),LN(O459))</f>
        <v>-0.18465942518604431</v>
      </c>
    </row>
    <row r="460" spans="1:16" x14ac:dyDescent="0.25">
      <c r="A460" s="1">
        <v>916</v>
      </c>
      <c r="B460" s="3">
        <v>0</v>
      </c>
      <c r="C460" s="3">
        <v>35</v>
      </c>
      <c r="D460" s="3">
        <v>13.85</v>
      </c>
      <c r="E460" s="3">
        <v>680</v>
      </c>
      <c r="G460" s="3">
        <v>1</v>
      </c>
      <c r="I460" s="3">
        <f t="shared" si="53"/>
        <v>-1.2349229255441945</v>
      </c>
      <c r="J460" s="3">
        <f t="shared" si="54"/>
        <v>-0.72748014721446419</v>
      </c>
      <c r="K460" s="3">
        <f t="shared" si="55"/>
        <v>-0.46700360064076202</v>
      </c>
      <c r="L460" s="3">
        <f t="shared" si="56"/>
        <v>-0.48064276361735014</v>
      </c>
      <c r="N460" s="3">
        <f t="shared" si="57"/>
        <v>1.1889632908696042</v>
      </c>
      <c r="O460" s="3">
        <f t="shared" si="58"/>
        <v>0.76655559835430931</v>
      </c>
      <c r="P460" s="3">
        <f t="shared" si="59"/>
        <v>-0.26584804793969619</v>
      </c>
    </row>
    <row r="461" spans="1:16" x14ac:dyDescent="0.25">
      <c r="A461" s="1">
        <v>918</v>
      </c>
      <c r="B461" s="3">
        <v>1</v>
      </c>
      <c r="C461" s="3">
        <v>36</v>
      </c>
      <c r="D461" s="3">
        <v>34.26</v>
      </c>
      <c r="E461" s="3">
        <v>735</v>
      </c>
      <c r="G461" s="3">
        <v>1</v>
      </c>
      <c r="I461" s="3">
        <f t="shared" si="53"/>
        <v>0.80965145449586262</v>
      </c>
      <c r="J461" s="3">
        <f t="shared" si="54"/>
        <v>-0.70907431726338899</v>
      </c>
      <c r="K461" s="3">
        <f t="shared" si="55"/>
        <v>1.8294644940037599</v>
      </c>
      <c r="L461" s="3">
        <f t="shared" si="56"/>
        <v>1.2625390365115203</v>
      </c>
      <c r="N461" s="3">
        <f t="shared" si="57"/>
        <v>1.3757302080524734</v>
      </c>
      <c r="O461" s="3">
        <f t="shared" si="58"/>
        <v>0.79830437743376137</v>
      </c>
      <c r="P461" s="3">
        <f t="shared" si="59"/>
        <v>-0.22526532890089657</v>
      </c>
    </row>
    <row r="462" spans="1:16" x14ac:dyDescent="0.25">
      <c r="A462" s="1">
        <v>919</v>
      </c>
      <c r="B462" s="3">
        <v>0</v>
      </c>
      <c r="C462" s="3">
        <v>39</v>
      </c>
      <c r="D462" s="3">
        <v>10.86</v>
      </c>
      <c r="E462" s="3">
        <v>665</v>
      </c>
      <c r="G462" s="3">
        <v>1</v>
      </c>
      <c r="I462" s="3">
        <f t="shared" si="53"/>
        <v>-1.2349229255441945</v>
      </c>
      <c r="J462" s="3">
        <f t="shared" si="54"/>
        <v>-0.65385682741016304</v>
      </c>
      <c r="K462" s="3">
        <f t="shared" si="55"/>
        <v>-0.80342886291352633</v>
      </c>
      <c r="L462" s="3">
        <f t="shared" si="56"/>
        <v>-0.95605598183431484</v>
      </c>
      <c r="N462" s="3">
        <f t="shared" si="57"/>
        <v>1.1277858829546776</v>
      </c>
      <c r="O462" s="3">
        <f t="shared" si="58"/>
        <v>0.75543006021439396</v>
      </c>
      <c r="P462" s="3">
        <f t="shared" si="59"/>
        <v>-0.28046807572482213</v>
      </c>
    </row>
    <row r="463" spans="1:16" x14ac:dyDescent="0.25">
      <c r="A463" s="1">
        <v>920</v>
      </c>
      <c r="B463" s="3">
        <v>0</v>
      </c>
      <c r="C463" s="3">
        <v>80</v>
      </c>
      <c r="D463" s="3">
        <v>21.54</v>
      </c>
      <c r="E463" s="3">
        <v>740</v>
      </c>
      <c r="G463" s="3">
        <v>1</v>
      </c>
      <c r="I463" s="3">
        <f t="shared" si="53"/>
        <v>-1.2349229255441945</v>
      </c>
      <c r="J463" s="3">
        <f t="shared" si="54"/>
        <v>0.10078220058392375</v>
      </c>
      <c r="K463" s="3">
        <f t="shared" si="55"/>
        <v>0.39825066921795299</v>
      </c>
      <c r="L463" s="3">
        <f t="shared" si="56"/>
        <v>1.4210101092505085</v>
      </c>
      <c r="N463" s="3">
        <f t="shared" si="57"/>
        <v>1.6271160890341825</v>
      </c>
      <c r="O463" s="3">
        <f t="shared" si="58"/>
        <v>0.83577418878042453</v>
      </c>
      <c r="P463" s="3">
        <f t="shared" si="59"/>
        <v>-0.17939681149779726</v>
      </c>
    </row>
    <row r="464" spans="1:16" x14ac:dyDescent="0.25">
      <c r="A464" s="1">
        <v>921</v>
      </c>
      <c r="B464" s="3">
        <v>1</v>
      </c>
      <c r="C464" s="3">
        <v>69</v>
      </c>
      <c r="D464" s="3">
        <v>17.84</v>
      </c>
      <c r="E464" s="3">
        <v>690</v>
      </c>
      <c r="G464" s="3">
        <v>0</v>
      </c>
      <c r="I464" s="3">
        <f t="shared" si="53"/>
        <v>0.80965145449586262</v>
      </c>
      <c r="J464" s="3">
        <f t="shared" si="54"/>
        <v>-0.10168192887790443</v>
      </c>
      <c r="K464" s="3">
        <f t="shared" si="55"/>
        <v>-1.8061528243327254E-2</v>
      </c>
      <c r="L464" s="3">
        <f t="shared" si="56"/>
        <v>-0.1637006181393737</v>
      </c>
      <c r="N464" s="3">
        <f t="shared" si="57"/>
        <v>1.4767787097878533</v>
      </c>
      <c r="O464" s="3">
        <f t="shared" si="58"/>
        <v>0.81408553073259238</v>
      </c>
      <c r="P464" s="3">
        <f t="shared" si="59"/>
        <v>-1.6824685536773358</v>
      </c>
    </row>
    <row r="465" spans="1:16" x14ac:dyDescent="0.25">
      <c r="A465" s="1">
        <v>922</v>
      </c>
      <c r="B465" s="3">
        <v>1</v>
      </c>
      <c r="C465" s="3">
        <v>63.527999999999999</v>
      </c>
      <c r="D465" s="3">
        <v>25.67</v>
      </c>
      <c r="E465" s="3">
        <v>665</v>
      </c>
      <c r="G465" s="3">
        <v>0</v>
      </c>
      <c r="I465" s="3">
        <f t="shared" si="53"/>
        <v>0.80965145449586262</v>
      </c>
      <c r="J465" s="3">
        <f t="shared" si="54"/>
        <v>-0.20239863037018843</v>
      </c>
      <c r="K465" s="3">
        <f t="shared" si="55"/>
        <v>0.86294509503284178</v>
      </c>
      <c r="L465" s="3">
        <f t="shared" si="56"/>
        <v>-0.95605598183431484</v>
      </c>
      <c r="N465" s="3">
        <f t="shared" si="57"/>
        <v>0.9002189553562483</v>
      </c>
      <c r="O465" s="3">
        <f t="shared" si="58"/>
        <v>0.71099449593965269</v>
      </c>
      <c r="P465" s="3">
        <f t="shared" si="59"/>
        <v>-1.2413095458595491</v>
      </c>
    </row>
    <row r="466" spans="1:16" x14ac:dyDescent="0.25">
      <c r="A466" s="1">
        <v>923</v>
      </c>
      <c r="B466" s="3">
        <v>1</v>
      </c>
      <c r="C466" s="3">
        <v>37.703000000000003</v>
      </c>
      <c r="D466" s="3">
        <v>28.19</v>
      </c>
      <c r="E466" s="3">
        <v>690</v>
      </c>
      <c r="G466" s="3">
        <v>1</v>
      </c>
      <c r="I466" s="3">
        <f t="shared" si="53"/>
        <v>0.80965145449586262</v>
      </c>
      <c r="J466" s="3">
        <f t="shared" si="54"/>
        <v>-0.67772918885670763</v>
      </c>
      <c r="K466" s="3">
        <f t="shared" si="55"/>
        <v>1.1464874565470111</v>
      </c>
      <c r="L466" s="3">
        <f t="shared" si="56"/>
        <v>-0.1637006181393737</v>
      </c>
      <c r="N466" s="3">
        <f t="shared" si="57"/>
        <v>1.0801066415366427</v>
      </c>
      <c r="O466" s="3">
        <f t="shared" si="58"/>
        <v>0.74651416372793988</v>
      </c>
      <c r="P466" s="3">
        <f t="shared" si="59"/>
        <v>-0.29234068866923657</v>
      </c>
    </row>
    <row r="467" spans="1:16" x14ac:dyDescent="0.25">
      <c r="A467" s="1">
        <v>926</v>
      </c>
      <c r="B467" s="3">
        <v>0</v>
      </c>
      <c r="C467" s="3">
        <v>37.5</v>
      </c>
      <c r="D467" s="3">
        <v>16.03</v>
      </c>
      <c r="E467" s="3">
        <v>690</v>
      </c>
      <c r="G467" s="3">
        <v>1</v>
      </c>
      <c r="I467" s="3">
        <f t="shared" si="53"/>
        <v>-1.2349229255441945</v>
      </c>
      <c r="J467" s="3">
        <f t="shared" si="54"/>
        <v>-0.68146557233677596</v>
      </c>
      <c r="K467" s="3">
        <f t="shared" si="55"/>
        <v>-0.22171695456898044</v>
      </c>
      <c r="L467" s="3">
        <f t="shared" si="56"/>
        <v>-0.1637006181393737</v>
      </c>
      <c r="N467" s="3">
        <f t="shared" si="57"/>
        <v>1.2261446770113467</v>
      </c>
      <c r="O467" s="3">
        <f t="shared" si="58"/>
        <v>0.77314309033260575</v>
      </c>
      <c r="P467" s="3">
        <f t="shared" si="59"/>
        <v>-0.25729113713406032</v>
      </c>
    </row>
    <row r="468" spans="1:16" x14ac:dyDescent="0.25">
      <c r="A468" s="1">
        <v>927</v>
      </c>
      <c r="B468" s="3">
        <v>1</v>
      </c>
      <c r="C468" s="3">
        <v>50</v>
      </c>
      <c r="D468" s="3">
        <v>22.49</v>
      </c>
      <c r="E468" s="3">
        <v>670</v>
      </c>
      <c r="G468" s="3">
        <v>0</v>
      </c>
      <c r="I468" s="3">
        <f t="shared" si="53"/>
        <v>0.80965145449586262</v>
      </c>
      <c r="J468" s="3">
        <f t="shared" si="54"/>
        <v>-0.45139269794833492</v>
      </c>
      <c r="K468" s="3">
        <f t="shared" si="55"/>
        <v>0.50514163883638974</v>
      </c>
      <c r="L468" s="3">
        <f t="shared" si="56"/>
        <v>-0.79758490909532664</v>
      </c>
      <c r="N468" s="3">
        <f t="shared" si="57"/>
        <v>1.0653061247569098</v>
      </c>
      <c r="O468" s="3">
        <f t="shared" si="58"/>
        <v>0.74370324615972094</v>
      </c>
      <c r="P468" s="3">
        <f t="shared" si="59"/>
        <v>-1.3614193111613828</v>
      </c>
    </row>
    <row r="469" spans="1:16" x14ac:dyDescent="0.25">
      <c r="A469" s="1">
        <v>928</v>
      </c>
      <c r="B469" s="3">
        <v>0</v>
      </c>
      <c r="C469" s="3">
        <v>43</v>
      </c>
      <c r="D469" s="3">
        <v>24.39</v>
      </c>
      <c r="E469" s="3">
        <v>665</v>
      </c>
      <c r="G469" s="3">
        <v>1</v>
      </c>
      <c r="I469" s="3">
        <f t="shared" si="53"/>
        <v>-1.2349229255441945</v>
      </c>
      <c r="J469" s="3">
        <f t="shared" si="54"/>
        <v>-0.5802335076058619</v>
      </c>
      <c r="K469" s="3">
        <f t="shared" si="55"/>
        <v>0.71892357807326368</v>
      </c>
      <c r="L469" s="3">
        <f t="shared" si="56"/>
        <v>-0.95605598183431484</v>
      </c>
      <c r="N469" s="3">
        <f t="shared" si="57"/>
        <v>0.63706260949980964</v>
      </c>
      <c r="O469" s="3">
        <f t="shared" si="58"/>
        <v>0.65408915797471889</v>
      </c>
      <c r="P469" s="3">
        <f t="shared" si="59"/>
        <v>-0.42451160963817441</v>
      </c>
    </row>
    <row r="470" spans="1:16" x14ac:dyDescent="0.25">
      <c r="A470" s="1">
        <v>934</v>
      </c>
      <c r="B470" s="3">
        <v>1</v>
      </c>
      <c r="C470" s="3">
        <v>105</v>
      </c>
      <c r="D470" s="3">
        <v>23.99</v>
      </c>
      <c r="E470" s="3">
        <v>675</v>
      </c>
      <c r="G470" s="3">
        <v>1</v>
      </c>
      <c r="I470" s="3">
        <f t="shared" si="53"/>
        <v>0.80965145449586262</v>
      </c>
      <c r="J470" s="3">
        <f t="shared" si="54"/>
        <v>0.56092794936080592</v>
      </c>
      <c r="K470" s="3">
        <f t="shared" si="55"/>
        <v>0.6739168540233953</v>
      </c>
      <c r="L470" s="3">
        <f t="shared" si="56"/>
        <v>-0.63911383635633834</v>
      </c>
      <c r="N470" s="3">
        <f t="shared" si="57"/>
        <v>1.1022510202234106</v>
      </c>
      <c r="O470" s="3">
        <f t="shared" si="58"/>
        <v>0.75068164133705995</v>
      </c>
      <c r="P470" s="3">
        <f t="shared" si="59"/>
        <v>-0.28677363009443901</v>
      </c>
    </row>
    <row r="471" spans="1:16" x14ac:dyDescent="0.25">
      <c r="A471" s="1">
        <v>935</v>
      </c>
      <c r="B471" s="3">
        <v>0</v>
      </c>
      <c r="C471" s="3">
        <v>25</v>
      </c>
      <c r="D471" s="3">
        <v>18.53</v>
      </c>
      <c r="E471" s="3">
        <v>720</v>
      </c>
      <c r="G471" s="3">
        <v>1</v>
      </c>
      <c r="I471" s="3">
        <f t="shared" si="53"/>
        <v>-1.2349229255441945</v>
      </c>
      <c r="J471" s="3">
        <f t="shared" si="54"/>
        <v>-0.91153844672521711</v>
      </c>
      <c r="K471" s="3">
        <f t="shared" si="55"/>
        <v>5.9575070742695434E-2</v>
      </c>
      <c r="L471" s="3">
        <f t="shared" si="56"/>
        <v>0.78712581829455575</v>
      </c>
      <c r="N471" s="3">
        <f t="shared" si="57"/>
        <v>1.4725660707231496</v>
      </c>
      <c r="O471" s="3">
        <f t="shared" si="58"/>
        <v>0.81344710285492505</v>
      </c>
      <c r="P471" s="3">
        <f t="shared" si="59"/>
        <v>-0.20647437858603832</v>
      </c>
    </row>
    <row r="472" spans="1:16" x14ac:dyDescent="0.25">
      <c r="A472" s="1">
        <v>936</v>
      </c>
      <c r="B472" s="3">
        <v>1</v>
      </c>
      <c r="C472" s="3">
        <v>63</v>
      </c>
      <c r="D472" s="3">
        <v>26.72</v>
      </c>
      <c r="E472" s="3">
        <v>750</v>
      </c>
      <c r="G472" s="3">
        <v>1</v>
      </c>
      <c r="I472" s="3">
        <f t="shared" si="53"/>
        <v>0.80965145449586262</v>
      </c>
      <c r="J472" s="3">
        <f t="shared" si="54"/>
        <v>-0.21211690858435617</v>
      </c>
      <c r="K472" s="3">
        <f t="shared" si="55"/>
        <v>0.98108774566374535</v>
      </c>
      <c r="L472" s="3">
        <f t="shared" si="56"/>
        <v>1.7379522547284851</v>
      </c>
      <c r="N472" s="3">
        <f t="shared" si="57"/>
        <v>1.8399571215898025</v>
      </c>
      <c r="O472" s="3">
        <f t="shared" si="58"/>
        <v>0.86294363619169223</v>
      </c>
      <c r="P472" s="3">
        <f t="shared" si="59"/>
        <v>-0.14740590151283403</v>
      </c>
    </row>
    <row r="473" spans="1:16" x14ac:dyDescent="0.25">
      <c r="A473" s="1">
        <v>937</v>
      </c>
      <c r="B473" s="3">
        <v>1</v>
      </c>
      <c r="C473" s="3">
        <v>46</v>
      </c>
      <c r="D473" s="3">
        <v>8.11</v>
      </c>
      <c r="E473" s="3">
        <v>695</v>
      </c>
      <c r="G473" s="3">
        <v>1</v>
      </c>
      <c r="I473" s="3">
        <f t="shared" si="53"/>
        <v>0.80965145449586262</v>
      </c>
      <c r="J473" s="3">
        <f t="shared" si="54"/>
        <v>-0.52501601775263607</v>
      </c>
      <c r="K473" s="3">
        <f t="shared" si="55"/>
        <v>-1.1128500907563699</v>
      </c>
      <c r="L473" s="3">
        <f t="shared" si="56"/>
        <v>-5.2295454003854587E-3</v>
      </c>
      <c r="N473" s="3">
        <f t="shared" si="57"/>
        <v>1.8747611204450731</v>
      </c>
      <c r="O473" s="3">
        <f t="shared" si="58"/>
        <v>0.86700821821751384</v>
      </c>
      <c r="P473" s="3">
        <f t="shared" si="59"/>
        <v>-0.14270682333358575</v>
      </c>
    </row>
    <row r="474" spans="1:16" x14ac:dyDescent="0.25">
      <c r="A474" s="1">
        <v>938</v>
      </c>
      <c r="B474" s="3">
        <v>0</v>
      </c>
      <c r="C474" s="3">
        <v>110</v>
      </c>
      <c r="D474" s="3">
        <v>8.3000000000000007</v>
      </c>
      <c r="E474" s="3">
        <v>740</v>
      </c>
      <c r="G474" s="3">
        <v>1</v>
      </c>
      <c r="I474" s="3">
        <f t="shared" si="53"/>
        <v>-1.2349229255441945</v>
      </c>
      <c r="J474" s="3">
        <f t="shared" si="54"/>
        <v>0.65295709911618238</v>
      </c>
      <c r="K474" s="3">
        <f t="shared" si="55"/>
        <v>-1.0914718968326824</v>
      </c>
      <c r="L474" s="3">
        <f t="shared" si="56"/>
        <v>1.4210101092505085</v>
      </c>
      <c r="N474" s="3">
        <f t="shared" si="57"/>
        <v>2.1283321532142687</v>
      </c>
      <c r="O474" s="3">
        <f t="shared" si="58"/>
        <v>0.89362656999214907</v>
      </c>
      <c r="P474" s="3">
        <f t="shared" si="59"/>
        <v>-0.11246729801637458</v>
      </c>
    </row>
    <row r="475" spans="1:16" x14ac:dyDescent="0.25">
      <c r="A475" s="1">
        <v>941</v>
      </c>
      <c r="B475" s="3">
        <v>1</v>
      </c>
      <c r="C475" s="3">
        <v>89.852999999999994</v>
      </c>
      <c r="D475" s="3">
        <v>26.36</v>
      </c>
      <c r="E475" s="3">
        <v>715</v>
      </c>
      <c r="G475" s="3">
        <v>1</v>
      </c>
      <c r="I475" s="3">
        <f t="shared" si="53"/>
        <v>0.80965145449586262</v>
      </c>
      <c r="J475" s="3">
        <f t="shared" si="54"/>
        <v>0.28213484309186848</v>
      </c>
      <c r="K475" s="3">
        <f t="shared" si="55"/>
        <v>0.94058169401886416</v>
      </c>
      <c r="L475" s="3">
        <f t="shared" si="56"/>
        <v>0.62865474555556744</v>
      </c>
      <c r="N475" s="3">
        <f t="shared" si="57"/>
        <v>1.4668701983135142</v>
      </c>
      <c r="O475" s="3">
        <f t="shared" si="58"/>
        <v>0.81258120541933787</v>
      </c>
      <c r="P475" s="3">
        <f t="shared" si="59"/>
        <v>-0.20753942464093364</v>
      </c>
    </row>
    <row r="476" spans="1:16" x14ac:dyDescent="0.25">
      <c r="A476" s="1">
        <v>942</v>
      </c>
      <c r="B476" s="3">
        <v>1</v>
      </c>
      <c r="C476" s="3">
        <v>75</v>
      </c>
      <c r="D476" s="3">
        <v>1.6</v>
      </c>
      <c r="E476" s="3">
        <v>700</v>
      </c>
      <c r="G476" s="3">
        <v>1</v>
      </c>
      <c r="I476" s="3">
        <f t="shared" si="53"/>
        <v>0.80965145449586262</v>
      </c>
      <c r="J476" s="3">
        <f t="shared" si="54"/>
        <v>8.753050828547302E-3</v>
      </c>
      <c r="K476" s="3">
        <f t="shared" si="55"/>
        <v>-1.8453345246679735</v>
      </c>
      <c r="L476" s="3">
        <f t="shared" si="56"/>
        <v>0.15324152733860277</v>
      </c>
      <c r="N476" s="3">
        <f t="shared" si="57"/>
        <v>2.1875822263120615</v>
      </c>
      <c r="O476" s="3">
        <f t="shared" si="58"/>
        <v>0.89912883512651931</v>
      </c>
      <c r="P476" s="3">
        <f t="shared" si="59"/>
        <v>-0.10632894540511012</v>
      </c>
    </row>
    <row r="477" spans="1:16" x14ac:dyDescent="0.25">
      <c r="A477" s="1">
        <v>943</v>
      </c>
      <c r="B477" s="3">
        <v>1</v>
      </c>
      <c r="C477" s="3">
        <v>142.30000000000001</v>
      </c>
      <c r="D477" s="3">
        <v>13.6</v>
      </c>
      <c r="E477" s="3">
        <v>660</v>
      </c>
      <c r="G477" s="3">
        <v>0</v>
      </c>
      <c r="I477" s="3">
        <f t="shared" si="53"/>
        <v>0.80965145449586262</v>
      </c>
      <c r="J477" s="3">
        <f t="shared" si="54"/>
        <v>1.2474654065359145</v>
      </c>
      <c r="K477" s="3">
        <f t="shared" si="55"/>
        <v>-0.49513280317192959</v>
      </c>
      <c r="L477" s="3">
        <f t="shared" si="56"/>
        <v>-1.114527054573303</v>
      </c>
      <c r="N477" s="3">
        <f t="shared" si="57"/>
        <v>1.3314519264498808</v>
      </c>
      <c r="O477" s="3">
        <f t="shared" si="58"/>
        <v>0.79108069902950029</v>
      </c>
      <c r="P477" s="3">
        <f t="shared" si="59"/>
        <v>-1.5658072213391288</v>
      </c>
    </row>
    <row r="478" spans="1:16" x14ac:dyDescent="0.25">
      <c r="A478" s="1">
        <v>944</v>
      </c>
      <c r="B478" s="3">
        <v>1</v>
      </c>
      <c r="C478" s="3">
        <v>30</v>
      </c>
      <c r="D478" s="3">
        <v>24.36</v>
      </c>
      <c r="E478" s="3">
        <v>660</v>
      </c>
      <c r="G478" s="3">
        <v>1</v>
      </c>
      <c r="I478" s="3">
        <f t="shared" si="53"/>
        <v>0.80965145449586262</v>
      </c>
      <c r="J478" s="3">
        <f t="shared" si="54"/>
        <v>-0.81950929696984065</v>
      </c>
      <c r="K478" s="3">
        <f t="shared" si="55"/>
        <v>0.71554807376952345</v>
      </c>
      <c r="L478" s="3">
        <f t="shared" si="56"/>
        <v>-1.114527054573303</v>
      </c>
      <c r="N478" s="3">
        <f t="shared" si="57"/>
        <v>0.86965063082361649</v>
      </c>
      <c r="O478" s="3">
        <f t="shared" si="58"/>
        <v>0.70467299633991742</v>
      </c>
      <c r="P478" s="3">
        <f t="shared" si="59"/>
        <v>-0.3500214187534279</v>
      </c>
    </row>
    <row r="479" spans="1:16" x14ac:dyDescent="0.25">
      <c r="A479" s="1">
        <v>946</v>
      </c>
      <c r="B479" s="3">
        <v>1</v>
      </c>
      <c r="C479" s="3">
        <v>80</v>
      </c>
      <c r="D479" s="3">
        <v>37.79</v>
      </c>
      <c r="E479" s="3">
        <v>710</v>
      </c>
      <c r="G479" s="3">
        <v>1</v>
      </c>
      <c r="I479" s="3">
        <f t="shared" si="53"/>
        <v>0.80965145449586262</v>
      </c>
      <c r="J479" s="3">
        <f t="shared" si="54"/>
        <v>0.10078220058392375</v>
      </c>
      <c r="K479" s="3">
        <f t="shared" si="55"/>
        <v>2.2266488337438464</v>
      </c>
      <c r="L479" s="3">
        <f t="shared" si="56"/>
        <v>0.47018367281657925</v>
      </c>
      <c r="N479" s="3">
        <f t="shared" si="57"/>
        <v>0.98656525945392315</v>
      </c>
      <c r="O479" s="3">
        <f t="shared" si="58"/>
        <v>0.7284089632032964</v>
      </c>
      <c r="P479" s="3">
        <f t="shared" si="59"/>
        <v>-0.31689262587312506</v>
      </c>
    </row>
    <row r="480" spans="1:16" x14ac:dyDescent="0.25">
      <c r="A480" s="1">
        <v>947</v>
      </c>
      <c r="B480" s="3">
        <v>0</v>
      </c>
      <c r="C480" s="3">
        <v>43</v>
      </c>
      <c r="D480" s="3">
        <v>27.27</v>
      </c>
      <c r="E480" s="3">
        <v>720</v>
      </c>
      <c r="G480" s="3">
        <v>1</v>
      </c>
      <c r="I480" s="3">
        <f t="shared" si="53"/>
        <v>-1.2349229255441945</v>
      </c>
      <c r="J480" s="3">
        <f t="shared" si="54"/>
        <v>-0.5802335076058619</v>
      </c>
      <c r="K480" s="3">
        <f t="shared" si="55"/>
        <v>1.0429719912323141</v>
      </c>
      <c r="L480" s="3">
        <f t="shared" si="56"/>
        <v>0.78712581829455575</v>
      </c>
      <c r="N480" s="3">
        <f t="shared" si="57"/>
        <v>1.1651233514559483</v>
      </c>
      <c r="O480" s="3">
        <f t="shared" si="58"/>
        <v>0.76226240770737586</v>
      </c>
      <c r="P480" s="3">
        <f t="shared" si="59"/>
        <v>-0.27146441550617401</v>
      </c>
    </row>
    <row r="481" spans="1:16" x14ac:dyDescent="0.25">
      <c r="A481" s="1">
        <v>948</v>
      </c>
      <c r="B481" s="3">
        <v>0</v>
      </c>
      <c r="C481" s="3">
        <v>42</v>
      </c>
      <c r="D481" s="3">
        <v>32.200000000000003</v>
      </c>
      <c r="E481" s="3">
        <v>715</v>
      </c>
      <c r="G481" s="3">
        <v>1</v>
      </c>
      <c r="I481" s="3">
        <f t="shared" si="53"/>
        <v>-1.2349229255441945</v>
      </c>
      <c r="J481" s="3">
        <f t="shared" si="54"/>
        <v>-0.59863933755693721</v>
      </c>
      <c r="K481" s="3">
        <f t="shared" si="55"/>
        <v>1.5976798651469393</v>
      </c>
      <c r="L481" s="3">
        <f t="shared" si="56"/>
        <v>0.62865474555556744</v>
      </c>
      <c r="N481" s="3">
        <f t="shared" si="57"/>
        <v>0.92724390645757793</v>
      </c>
      <c r="O481" s="3">
        <f t="shared" si="58"/>
        <v>0.7165157994891298</v>
      </c>
      <c r="P481" s="3">
        <f t="shared" si="59"/>
        <v>-0.33335498103012035</v>
      </c>
    </row>
    <row r="482" spans="1:16" x14ac:dyDescent="0.25">
      <c r="A482" s="1">
        <v>950</v>
      </c>
      <c r="B482" s="3">
        <v>1</v>
      </c>
      <c r="C482" s="3">
        <v>190</v>
      </c>
      <c r="D482" s="3">
        <v>12.46</v>
      </c>
      <c r="E482" s="3">
        <v>715</v>
      </c>
      <c r="G482" s="3">
        <v>1</v>
      </c>
      <c r="I482" s="3">
        <f t="shared" si="53"/>
        <v>0.80965145449586262</v>
      </c>
      <c r="J482" s="3">
        <f t="shared" si="54"/>
        <v>2.1254234952022055</v>
      </c>
      <c r="K482" s="3">
        <f t="shared" si="55"/>
        <v>-0.62340196671405368</v>
      </c>
      <c r="L482" s="3">
        <f t="shared" si="56"/>
        <v>0.62865474555556744</v>
      </c>
      <c r="N482" s="3">
        <f t="shared" si="57"/>
        <v>2.0356029876829362</v>
      </c>
      <c r="O482" s="3">
        <f t="shared" si="58"/>
        <v>0.88448477773844147</v>
      </c>
      <c r="P482" s="3">
        <f t="shared" si="59"/>
        <v>-0.12274997554911193</v>
      </c>
    </row>
    <row r="483" spans="1:16" x14ac:dyDescent="0.25">
      <c r="A483" s="1">
        <v>951</v>
      </c>
      <c r="B483" s="3">
        <v>0</v>
      </c>
      <c r="C483" s="3">
        <v>90</v>
      </c>
      <c r="D483" s="3">
        <v>6.19</v>
      </c>
      <c r="E483" s="3">
        <v>670</v>
      </c>
      <c r="G483" s="3">
        <v>1</v>
      </c>
      <c r="I483" s="3">
        <f t="shared" si="53"/>
        <v>-1.2349229255441945</v>
      </c>
      <c r="J483" s="3">
        <f t="shared" si="54"/>
        <v>0.28484050009467665</v>
      </c>
      <c r="K483" s="3">
        <f t="shared" si="55"/>
        <v>-1.3288823661957367</v>
      </c>
      <c r="L483" s="3">
        <f t="shared" si="56"/>
        <v>-0.79758490909532664</v>
      </c>
      <c r="N483" s="3">
        <f t="shared" si="57"/>
        <v>1.3871641601698688</v>
      </c>
      <c r="O483" s="3">
        <f t="shared" si="58"/>
        <v>0.80013913153428184</v>
      </c>
      <c r="P483" s="3">
        <f t="shared" si="59"/>
        <v>-0.22296965201771662</v>
      </c>
    </row>
    <row r="484" spans="1:16" x14ac:dyDescent="0.25">
      <c r="A484" s="1">
        <v>953</v>
      </c>
      <c r="B484" s="3">
        <v>1</v>
      </c>
      <c r="C484" s="3">
        <v>75</v>
      </c>
      <c r="D484" s="3">
        <v>32.89</v>
      </c>
      <c r="E484" s="3">
        <v>705</v>
      </c>
      <c r="G484" s="3">
        <v>0</v>
      </c>
      <c r="I484" s="3">
        <f t="shared" si="53"/>
        <v>0.80965145449586262</v>
      </c>
      <c r="J484" s="3">
        <f t="shared" si="54"/>
        <v>8.753050828547302E-3</v>
      </c>
      <c r="K484" s="3">
        <f t="shared" si="55"/>
        <v>1.6753164641329616</v>
      </c>
      <c r="L484" s="3">
        <f t="shared" si="56"/>
        <v>0.311712600077591</v>
      </c>
      <c r="N484" s="3">
        <f t="shared" si="57"/>
        <v>1.1045350934385654</v>
      </c>
      <c r="O484" s="3">
        <f t="shared" si="58"/>
        <v>0.75110888073184767</v>
      </c>
      <c r="P484" s="3">
        <f t="shared" si="59"/>
        <v>-1.3907397501641687</v>
      </c>
    </row>
    <row r="485" spans="1:16" x14ac:dyDescent="0.25">
      <c r="A485" s="1">
        <v>954</v>
      </c>
      <c r="B485" s="3">
        <v>0</v>
      </c>
      <c r="C485" s="3">
        <v>45</v>
      </c>
      <c r="D485" s="3">
        <v>17.489999999999998</v>
      </c>
      <c r="E485" s="3">
        <v>700</v>
      </c>
      <c r="G485" s="3">
        <v>0</v>
      </c>
      <c r="I485" s="3">
        <f t="shared" si="53"/>
        <v>-1.2349229255441945</v>
      </c>
      <c r="J485" s="3">
        <f t="shared" si="54"/>
        <v>-0.54342184770371138</v>
      </c>
      <c r="K485" s="3">
        <f t="shared" si="55"/>
        <v>-5.7442411786962036E-2</v>
      </c>
      <c r="L485" s="3">
        <f t="shared" si="56"/>
        <v>0.15324152733860277</v>
      </c>
      <c r="N485" s="3">
        <f t="shared" si="57"/>
        <v>1.2926694598547726</v>
      </c>
      <c r="O485" s="3">
        <f t="shared" si="58"/>
        <v>0.78459868022036061</v>
      </c>
      <c r="P485" s="3">
        <f t="shared" si="59"/>
        <v>-1.5352523871679447</v>
      </c>
    </row>
    <row r="486" spans="1:16" x14ac:dyDescent="0.25">
      <c r="A486" s="1">
        <v>957</v>
      </c>
      <c r="B486" s="3">
        <v>1</v>
      </c>
      <c r="C486" s="3">
        <v>225</v>
      </c>
      <c r="D486" s="3">
        <v>17.02</v>
      </c>
      <c r="E486" s="3">
        <v>670</v>
      </c>
      <c r="G486" s="3">
        <v>1</v>
      </c>
      <c r="I486" s="3">
        <f t="shared" si="53"/>
        <v>0.80965145449586262</v>
      </c>
      <c r="J486" s="3">
        <f t="shared" si="54"/>
        <v>2.7696275434898405</v>
      </c>
      <c r="K486" s="3">
        <f t="shared" si="55"/>
        <v>-0.11032531254555697</v>
      </c>
      <c r="L486" s="3">
        <f t="shared" si="56"/>
        <v>-0.79758490909532664</v>
      </c>
      <c r="N486" s="3">
        <f t="shared" si="57"/>
        <v>1.373118546902389</v>
      </c>
      <c r="O486" s="3">
        <f t="shared" si="58"/>
        <v>0.79788353449679861</v>
      </c>
      <c r="P486" s="3">
        <f t="shared" si="59"/>
        <v>-0.22579263892945736</v>
      </c>
    </row>
    <row r="487" spans="1:16" x14ac:dyDescent="0.25">
      <c r="A487" s="1">
        <v>958</v>
      </c>
      <c r="B487" s="3">
        <v>1</v>
      </c>
      <c r="C487" s="3">
        <v>87</v>
      </c>
      <c r="D487" s="3">
        <v>30.08</v>
      </c>
      <c r="E487" s="3">
        <v>695</v>
      </c>
      <c r="G487" s="3">
        <v>0</v>
      </c>
      <c r="I487" s="3">
        <f t="shared" si="53"/>
        <v>0.80965145449586262</v>
      </c>
      <c r="J487" s="3">
        <f t="shared" si="54"/>
        <v>0.22962301024145076</v>
      </c>
      <c r="K487" s="3">
        <f t="shared" si="55"/>
        <v>1.3591442276826378</v>
      </c>
      <c r="L487" s="3">
        <f t="shared" si="56"/>
        <v>-5.2295454003854587E-3</v>
      </c>
      <c r="N487" s="3">
        <f t="shared" si="57"/>
        <v>1.0993019134236057</v>
      </c>
      <c r="O487" s="3">
        <f t="shared" si="58"/>
        <v>0.75012928234745491</v>
      </c>
      <c r="P487" s="3">
        <f t="shared" si="59"/>
        <v>-1.3868116242672284</v>
      </c>
    </row>
    <row r="488" spans="1:16" x14ac:dyDescent="0.25">
      <c r="A488" s="1">
        <v>959</v>
      </c>
      <c r="B488" s="3">
        <v>1</v>
      </c>
      <c r="C488" s="3">
        <v>38</v>
      </c>
      <c r="D488" s="3">
        <v>18.7</v>
      </c>
      <c r="E488" s="3">
        <v>665</v>
      </c>
      <c r="G488" s="3">
        <v>0</v>
      </c>
      <c r="I488" s="3">
        <f t="shared" si="53"/>
        <v>0.80965145449586262</v>
      </c>
      <c r="J488" s="3">
        <f t="shared" si="54"/>
        <v>-0.67226265736123836</v>
      </c>
      <c r="K488" s="3">
        <f t="shared" si="55"/>
        <v>7.8702928463889182E-2</v>
      </c>
      <c r="L488" s="3">
        <f t="shared" si="56"/>
        <v>-0.95605598183431484</v>
      </c>
      <c r="N488" s="3">
        <f t="shared" si="57"/>
        <v>1.1384770554034849</v>
      </c>
      <c r="O488" s="3">
        <f t="shared" si="58"/>
        <v>0.75739991482410107</v>
      </c>
      <c r="P488" s="3">
        <f t="shared" si="59"/>
        <v>-1.4163409313762105</v>
      </c>
    </row>
    <row r="489" spans="1:16" x14ac:dyDescent="0.25">
      <c r="A489" s="1">
        <v>960</v>
      </c>
      <c r="B489" s="3">
        <v>1</v>
      </c>
      <c r="C489" s="3">
        <v>115</v>
      </c>
      <c r="D489" s="3">
        <v>29.36</v>
      </c>
      <c r="E489" s="3">
        <v>780</v>
      </c>
      <c r="G489" s="3">
        <v>1</v>
      </c>
      <c r="I489" s="3">
        <f t="shared" si="53"/>
        <v>0.80965145449586262</v>
      </c>
      <c r="J489" s="3">
        <f t="shared" si="54"/>
        <v>0.74498624887155884</v>
      </c>
      <c r="K489" s="3">
        <f t="shared" si="55"/>
        <v>1.2781321243928752</v>
      </c>
      <c r="L489" s="3">
        <f t="shared" si="56"/>
        <v>2.6887786911624145</v>
      </c>
      <c r="N489" s="3">
        <f t="shared" si="57"/>
        <v>2.1212348138666566</v>
      </c>
      <c r="O489" s="3">
        <f t="shared" si="58"/>
        <v>0.89295002300235382</v>
      </c>
      <c r="P489" s="3">
        <f t="shared" si="59"/>
        <v>-0.11322466495467133</v>
      </c>
    </row>
    <row r="490" spans="1:16" x14ac:dyDescent="0.25">
      <c r="A490" s="1">
        <v>962</v>
      </c>
      <c r="B490" s="3">
        <v>1</v>
      </c>
      <c r="C490" s="3">
        <v>410</v>
      </c>
      <c r="D490" s="3">
        <v>7.01</v>
      </c>
      <c r="E490" s="3">
        <v>705</v>
      </c>
      <c r="G490" s="3">
        <v>1</v>
      </c>
      <c r="I490" s="3">
        <f t="shared" si="53"/>
        <v>0.80965145449586262</v>
      </c>
      <c r="J490" s="3">
        <f t="shared" si="54"/>
        <v>6.1747060844387684</v>
      </c>
      <c r="K490" s="3">
        <f t="shared" si="55"/>
        <v>-1.2366185818935072</v>
      </c>
      <c r="L490" s="3">
        <f t="shared" si="56"/>
        <v>0.311712600077591</v>
      </c>
      <c r="N490" s="3">
        <f t="shared" si="57"/>
        <v>2.255466316670077</v>
      </c>
      <c r="O490" s="3">
        <f t="shared" si="58"/>
        <v>0.90512100651074812</v>
      </c>
      <c r="P490" s="3">
        <f t="shared" si="59"/>
        <v>-9.9686635368787316E-2</v>
      </c>
    </row>
    <row r="491" spans="1:16" x14ac:dyDescent="0.25">
      <c r="A491" s="1">
        <v>964</v>
      </c>
      <c r="B491" s="3">
        <v>1</v>
      </c>
      <c r="C491" s="3">
        <v>80</v>
      </c>
      <c r="D491" s="3">
        <v>12.95</v>
      </c>
      <c r="E491" s="3">
        <v>675</v>
      </c>
      <c r="G491" s="3">
        <v>1</v>
      </c>
      <c r="I491" s="3">
        <f t="shared" si="53"/>
        <v>0.80965145449586262</v>
      </c>
      <c r="J491" s="3">
        <f t="shared" si="54"/>
        <v>0.10078220058392375</v>
      </c>
      <c r="K491" s="3">
        <f t="shared" si="55"/>
        <v>-0.56826872975296538</v>
      </c>
      <c r="L491" s="3">
        <f t="shared" si="56"/>
        <v>-0.63911383635633834</v>
      </c>
      <c r="N491" s="3">
        <f t="shared" si="57"/>
        <v>1.4891976256522819</v>
      </c>
      <c r="O491" s="3">
        <f t="shared" si="58"/>
        <v>0.81595781003900392</v>
      </c>
      <c r="P491" s="3">
        <f t="shared" si="59"/>
        <v>-0.20339262873826969</v>
      </c>
    </row>
    <row r="492" spans="1:16" x14ac:dyDescent="0.25">
      <c r="A492" s="1">
        <v>966</v>
      </c>
      <c r="B492" s="3">
        <v>1</v>
      </c>
      <c r="C492" s="3">
        <v>32</v>
      </c>
      <c r="D492" s="3">
        <v>24.08</v>
      </c>
      <c r="E492" s="3">
        <v>705</v>
      </c>
      <c r="G492" s="3">
        <v>1</v>
      </c>
      <c r="I492" s="3">
        <f t="shared" si="53"/>
        <v>0.80965145449586262</v>
      </c>
      <c r="J492" s="3">
        <f t="shared" si="54"/>
        <v>-0.78269763706769013</v>
      </c>
      <c r="K492" s="3">
        <f t="shared" si="55"/>
        <v>0.68404336693461554</v>
      </c>
      <c r="L492" s="3">
        <f t="shared" si="56"/>
        <v>0.311712600077591</v>
      </c>
      <c r="N492" s="3">
        <f t="shared" si="57"/>
        <v>1.3990412507410559</v>
      </c>
      <c r="O492" s="3">
        <f t="shared" si="58"/>
        <v>0.80203170545208602</v>
      </c>
      <c r="P492" s="3">
        <f t="shared" si="59"/>
        <v>-0.22060713891437941</v>
      </c>
    </row>
    <row r="493" spans="1:16" x14ac:dyDescent="0.25">
      <c r="A493" s="1">
        <v>970</v>
      </c>
      <c r="B493" s="3">
        <v>1</v>
      </c>
      <c r="C493" s="3">
        <v>30</v>
      </c>
      <c r="D493" s="3">
        <v>29.32</v>
      </c>
      <c r="E493" s="3">
        <v>700</v>
      </c>
      <c r="G493" s="3">
        <v>1</v>
      </c>
      <c r="I493" s="3">
        <f t="shared" si="53"/>
        <v>0.80965145449586262</v>
      </c>
      <c r="J493" s="3">
        <f t="shared" si="54"/>
        <v>-0.81950929696984065</v>
      </c>
      <c r="K493" s="3">
        <f t="shared" si="55"/>
        <v>1.2736314519878884</v>
      </c>
      <c r="L493" s="3">
        <f t="shared" si="56"/>
        <v>0.15324152733860277</v>
      </c>
      <c r="N493" s="3">
        <f t="shared" si="57"/>
        <v>1.1492420228665849</v>
      </c>
      <c r="O493" s="3">
        <f t="shared" si="58"/>
        <v>0.75937244209829025</v>
      </c>
      <c r="P493" s="3">
        <f t="shared" si="59"/>
        <v>-0.27526292088913201</v>
      </c>
    </row>
    <row r="494" spans="1:16" x14ac:dyDescent="0.25">
      <c r="A494" s="1">
        <v>974</v>
      </c>
      <c r="B494" s="3">
        <v>0</v>
      </c>
      <c r="C494" s="3">
        <v>32</v>
      </c>
      <c r="D494" s="3">
        <v>19.239999999999998</v>
      </c>
      <c r="E494" s="3">
        <v>680</v>
      </c>
      <c r="G494" s="3">
        <v>1</v>
      </c>
      <c r="I494" s="3">
        <f t="shared" si="53"/>
        <v>-1.2349229255441945</v>
      </c>
      <c r="J494" s="3">
        <f t="shared" si="54"/>
        <v>-0.78269763706769013</v>
      </c>
      <c r="K494" s="3">
        <f t="shared" si="55"/>
        <v>0.13946200593121108</v>
      </c>
      <c r="L494" s="3">
        <f t="shared" si="56"/>
        <v>-0.48064276361735014</v>
      </c>
      <c r="N494" s="3">
        <f t="shared" si="57"/>
        <v>0.99062610025630782</v>
      </c>
      <c r="O494" s="3">
        <f t="shared" si="58"/>
        <v>0.72921157113369184</v>
      </c>
      <c r="P494" s="3">
        <f t="shared" si="59"/>
        <v>-0.31579136804558583</v>
      </c>
    </row>
    <row r="495" spans="1:16" x14ac:dyDescent="0.25">
      <c r="A495" s="1">
        <v>976</v>
      </c>
      <c r="B495" s="3">
        <v>1</v>
      </c>
      <c r="C495" s="3">
        <v>105</v>
      </c>
      <c r="D495" s="3">
        <v>25.01</v>
      </c>
      <c r="E495" s="3">
        <v>705</v>
      </c>
      <c r="G495" s="3">
        <v>1</v>
      </c>
      <c r="I495" s="3">
        <f t="shared" si="53"/>
        <v>0.80965145449586262</v>
      </c>
      <c r="J495" s="3">
        <f t="shared" si="54"/>
        <v>0.56092794936080592</v>
      </c>
      <c r="K495" s="3">
        <f t="shared" si="55"/>
        <v>0.78868400035055941</v>
      </c>
      <c r="L495" s="3">
        <f t="shared" si="56"/>
        <v>0.311712600077591</v>
      </c>
      <c r="N495" s="3">
        <f t="shared" si="57"/>
        <v>1.410366127789153</v>
      </c>
      <c r="O495" s="3">
        <f t="shared" si="58"/>
        <v>0.80382368517547464</v>
      </c>
      <c r="P495" s="3">
        <f t="shared" si="59"/>
        <v>-0.2183753308977133</v>
      </c>
    </row>
    <row r="496" spans="1:16" x14ac:dyDescent="0.25">
      <c r="A496" s="1">
        <v>979</v>
      </c>
      <c r="B496" s="3">
        <v>0</v>
      </c>
      <c r="C496" s="3">
        <v>38</v>
      </c>
      <c r="D496" s="3">
        <v>26.15</v>
      </c>
      <c r="E496" s="3">
        <v>750</v>
      </c>
      <c r="G496" s="3">
        <v>1</v>
      </c>
      <c r="I496" s="3">
        <f t="shared" si="53"/>
        <v>-1.2349229255441945</v>
      </c>
      <c r="J496" s="3">
        <f t="shared" si="54"/>
        <v>-0.67226265736123836</v>
      </c>
      <c r="K496" s="3">
        <f t="shared" si="55"/>
        <v>0.91695316389268322</v>
      </c>
      <c r="L496" s="3">
        <f t="shared" si="56"/>
        <v>1.7379522547284851</v>
      </c>
      <c r="N496" s="3">
        <f t="shared" si="57"/>
        <v>1.5481490148036579</v>
      </c>
      <c r="O496" s="3">
        <f t="shared" si="58"/>
        <v>0.8246462312680245</v>
      </c>
      <c r="P496" s="3">
        <f t="shared" si="59"/>
        <v>-0.19280079519721885</v>
      </c>
    </row>
    <row r="497" spans="1:16" x14ac:dyDescent="0.25">
      <c r="A497" s="1">
        <v>980</v>
      </c>
      <c r="B497" s="3">
        <v>0</v>
      </c>
      <c r="C497" s="3">
        <v>28</v>
      </c>
      <c r="D497" s="3">
        <v>7.72</v>
      </c>
      <c r="E497" s="3">
        <v>715</v>
      </c>
      <c r="G497" s="3">
        <v>1</v>
      </c>
      <c r="I497" s="3">
        <f t="shared" si="53"/>
        <v>-1.2349229255441945</v>
      </c>
      <c r="J497" s="3">
        <f t="shared" si="54"/>
        <v>-0.85632095687199128</v>
      </c>
      <c r="K497" s="3">
        <f t="shared" si="55"/>
        <v>-1.1567316467049913</v>
      </c>
      <c r="L497" s="3">
        <f t="shared" si="56"/>
        <v>0.62865474555556744</v>
      </c>
      <c r="N497" s="3">
        <f t="shared" si="57"/>
        <v>1.8109260058351035</v>
      </c>
      <c r="O497" s="3">
        <f t="shared" si="58"/>
        <v>0.85947375320712582</v>
      </c>
      <c r="P497" s="3">
        <f t="shared" si="59"/>
        <v>-0.15143499190633627</v>
      </c>
    </row>
    <row r="498" spans="1:16" x14ac:dyDescent="0.25">
      <c r="A498" s="1">
        <v>981</v>
      </c>
      <c r="B498" s="3">
        <v>1</v>
      </c>
      <c r="C498" s="3">
        <v>66</v>
      </c>
      <c r="D498" s="3">
        <v>28.2</v>
      </c>
      <c r="E498" s="3">
        <v>675</v>
      </c>
      <c r="G498" s="3">
        <v>0</v>
      </c>
      <c r="I498" s="3">
        <f t="shared" si="53"/>
        <v>0.80965145449586262</v>
      </c>
      <c r="J498" s="3">
        <f t="shared" si="54"/>
        <v>-0.15689941873113028</v>
      </c>
      <c r="K498" s="3">
        <f t="shared" si="55"/>
        <v>1.1476126246482576</v>
      </c>
      <c r="L498" s="3">
        <f t="shared" si="56"/>
        <v>-0.63911383635633834</v>
      </c>
      <c r="N498" s="3">
        <f t="shared" si="57"/>
        <v>0.9246246438495862</v>
      </c>
      <c r="O498" s="3">
        <f t="shared" si="58"/>
        <v>0.71598347090295567</v>
      </c>
      <c r="P498" s="3">
        <f t="shared" si="59"/>
        <v>-1.2587228414686153</v>
      </c>
    </row>
    <row r="499" spans="1:16" x14ac:dyDescent="0.25">
      <c r="A499" s="1">
        <v>983</v>
      </c>
      <c r="B499" s="3">
        <v>1</v>
      </c>
      <c r="C499" s="3">
        <v>19</v>
      </c>
      <c r="D499" s="3">
        <v>6.19</v>
      </c>
      <c r="E499" s="3">
        <v>710</v>
      </c>
      <c r="G499" s="3">
        <v>1</v>
      </c>
      <c r="I499" s="3">
        <f t="shared" si="53"/>
        <v>0.80965145449586262</v>
      </c>
      <c r="J499" s="3">
        <f t="shared" si="54"/>
        <v>-1.0219734264316689</v>
      </c>
      <c r="K499" s="3">
        <f t="shared" si="55"/>
        <v>-1.3288823661957367</v>
      </c>
      <c r="L499" s="3">
        <f t="shared" si="56"/>
        <v>0.47018367281657925</v>
      </c>
      <c r="N499" s="3">
        <f t="shared" si="57"/>
        <v>2.1006707907072824</v>
      </c>
      <c r="O499" s="3">
        <f t="shared" si="58"/>
        <v>0.89096835901554206</v>
      </c>
      <c r="P499" s="3">
        <f t="shared" si="59"/>
        <v>-0.11544636390895387</v>
      </c>
    </row>
    <row r="500" spans="1:16" x14ac:dyDescent="0.25">
      <c r="A500" s="1">
        <v>984</v>
      </c>
      <c r="B500" s="3">
        <v>1</v>
      </c>
      <c r="C500" s="3">
        <v>145</v>
      </c>
      <c r="D500" s="3">
        <v>16.149999999999999</v>
      </c>
      <c r="E500" s="3">
        <v>695</v>
      </c>
      <c r="G500" s="3">
        <v>0</v>
      </c>
      <c r="I500" s="3">
        <f t="shared" si="53"/>
        <v>0.80965145449586262</v>
      </c>
      <c r="J500" s="3">
        <f t="shared" si="54"/>
        <v>1.2971611474038174</v>
      </c>
      <c r="K500" s="3">
        <f t="shared" si="55"/>
        <v>-0.2082149373540203</v>
      </c>
      <c r="L500" s="3">
        <f t="shared" si="56"/>
        <v>-5.2295454003854587E-3</v>
      </c>
      <c r="N500" s="3">
        <f t="shared" si="57"/>
        <v>1.6430169749371881</v>
      </c>
      <c r="O500" s="3">
        <f t="shared" si="58"/>
        <v>0.83794503976747425</v>
      </c>
      <c r="P500" s="3">
        <f t="shared" si="59"/>
        <v>-1.8198197405910463</v>
      </c>
    </row>
    <row r="501" spans="1:16" x14ac:dyDescent="0.25">
      <c r="A501" s="1">
        <v>985</v>
      </c>
      <c r="B501" s="3">
        <v>1</v>
      </c>
      <c r="C501" s="3">
        <v>100</v>
      </c>
      <c r="D501" s="3">
        <v>22.38</v>
      </c>
      <c r="E501" s="3">
        <v>660</v>
      </c>
      <c r="G501" s="3">
        <v>0</v>
      </c>
      <c r="I501" s="3">
        <f t="shared" si="53"/>
        <v>0.80965145449586262</v>
      </c>
      <c r="J501" s="3">
        <f t="shared" si="54"/>
        <v>0.46889879960542952</v>
      </c>
      <c r="K501" s="3">
        <f t="shared" si="55"/>
        <v>0.49276478972267607</v>
      </c>
      <c r="L501" s="3">
        <f t="shared" si="56"/>
        <v>-1.114527054573303</v>
      </c>
      <c r="N501" s="3">
        <f t="shared" si="57"/>
        <v>0.98519349404663359</v>
      </c>
      <c r="O501" s="3">
        <f t="shared" si="58"/>
        <v>0.72813750273817512</v>
      </c>
      <c r="P501" s="3">
        <f t="shared" si="59"/>
        <v>-1.3024588652795699</v>
      </c>
    </row>
    <row r="502" spans="1:16" x14ac:dyDescent="0.25">
      <c r="A502" s="1">
        <v>986</v>
      </c>
      <c r="B502" s="3">
        <v>1</v>
      </c>
      <c r="C502" s="3">
        <v>65</v>
      </c>
      <c r="D502" s="3">
        <v>6.24</v>
      </c>
      <c r="E502" s="3">
        <v>665</v>
      </c>
      <c r="G502" s="3">
        <v>1</v>
      </c>
      <c r="I502" s="3">
        <f t="shared" si="53"/>
        <v>0.80965145449586262</v>
      </c>
      <c r="J502" s="3">
        <f t="shared" si="54"/>
        <v>-0.17530524868220559</v>
      </c>
      <c r="K502" s="3">
        <f t="shared" si="55"/>
        <v>-1.3232565256895032</v>
      </c>
      <c r="L502" s="3">
        <f t="shared" si="56"/>
        <v>-0.95605598183431484</v>
      </c>
      <c r="N502" s="3">
        <f t="shared" si="57"/>
        <v>1.609401635596019</v>
      </c>
      <c r="O502" s="3">
        <f t="shared" si="58"/>
        <v>0.83332829482267334</v>
      </c>
      <c r="P502" s="3">
        <f t="shared" si="59"/>
        <v>-0.18232760302502504</v>
      </c>
    </row>
    <row r="503" spans="1:16" x14ac:dyDescent="0.25">
      <c r="A503" s="1">
        <v>988</v>
      </c>
      <c r="B503" s="3">
        <v>0</v>
      </c>
      <c r="C503" s="3">
        <v>20</v>
      </c>
      <c r="D503" s="3">
        <v>22.09</v>
      </c>
      <c r="E503" s="3">
        <v>720</v>
      </c>
      <c r="G503" s="3">
        <v>1</v>
      </c>
      <c r="I503" s="3">
        <f t="shared" si="53"/>
        <v>-1.2349229255441945</v>
      </c>
      <c r="J503" s="3">
        <f t="shared" si="54"/>
        <v>-1.0035675964805935</v>
      </c>
      <c r="K503" s="3">
        <f t="shared" si="55"/>
        <v>0.46013491478652174</v>
      </c>
      <c r="L503" s="3">
        <f t="shared" si="56"/>
        <v>0.78712581829455575</v>
      </c>
      <c r="N503" s="3">
        <f t="shared" si="57"/>
        <v>1.3396977701565826</v>
      </c>
      <c r="O503" s="3">
        <f t="shared" si="58"/>
        <v>0.7924402354595933</v>
      </c>
      <c r="P503" s="3">
        <f t="shared" si="59"/>
        <v>-0.23263818874366257</v>
      </c>
    </row>
    <row r="504" spans="1:16" x14ac:dyDescent="0.25">
      <c r="A504" s="1">
        <v>991</v>
      </c>
      <c r="B504" s="3">
        <v>1</v>
      </c>
      <c r="C504" s="3">
        <v>130</v>
      </c>
      <c r="D504" s="3">
        <v>20.440000000000001</v>
      </c>
      <c r="E504" s="3">
        <v>730</v>
      </c>
      <c r="G504" s="3">
        <v>1</v>
      </c>
      <c r="I504" s="3">
        <f t="shared" si="53"/>
        <v>0.80965145449586262</v>
      </c>
      <c r="J504" s="3">
        <f t="shared" si="54"/>
        <v>1.0210736981376882</v>
      </c>
      <c r="K504" s="3">
        <f t="shared" si="55"/>
        <v>0.27448217808081582</v>
      </c>
      <c r="L504" s="3">
        <f t="shared" si="56"/>
        <v>1.1040679637725321</v>
      </c>
      <c r="N504" s="3">
        <f t="shared" si="57"/>
        <v>1.8801891252434655</v>
      </c>
      <c r="O504" s="3">
        <f t="shared" si="58"/>
        <v>0.86763284826267784</v>
      </c>
      <c r="P504" s="3">
        <f t="shared" si="59"/>
        <v>-0.14198663967803649</v>
      </c>
    </row>
    <row r="505" spans="1:16" x14ac:dyDescent="0.25">
      <c r="A505" s="1">
        <v>992</v>
      </c>
      <c r="B505" s="3">
        <v>0</v>
      </c>
      <c r="C505" s="3">
        <v>107</v>
      </c>
      <c r="D505" s="3">
        <v>20.49</v>
      </c>
      <c r="E505" s="3">
        <v>670</v>
      </c>
      <c r="G505" s="3">
        <v>0</v>
      </c>
      <c r="I505" s="3">
        <f t="shared" si="53"/>
        <v>-1.2349229255441945</v>
      </c>
      <c r="J505" s="3">
        <f t="shared" si="54"/>
        <v>0.59773960926295655</v>
      </c>
      <c r="K505" s="3">
        <f t="shared" si="55"/>
        <v>0.28010801858704903</v>
      </c>
      <c r="L505" s="3">
        <f t="shared" si="56"/>
        <v>-0.79758490909532664</v>
      </c>
      <c r="N505" s="3">
        <f t="shared" si="57"/>
        <v>0.87642639560028501</v>
      </c>
      <c r="O505" s="3">
        <f t="shared" si="58"/>
        <v>0.70608113551428808</v>
      </c>
      <c r="P505" s="3">
        <f t="shared" si="59"/>
        <v>-1.2244515208675315</v>
      </c>
    </row>
    <row r="506" spans="1:16" x14ac:dyDescent="0.25">
      <c r="A506" s="1">
        <v>994</v>
      </c>
      <c r="B506" s="3">
        <v>1</v>
      </c>
      <c r="C506" s="3">
        <v>75.58</v>
      </c>
      <c r="D506" s="3">
        <v>28.04</v>
      </c>
      <c r="E506" s="3">
        <v>685</v>
      </c>
      <c r="G506" s="3">
        <v>1</v>
      </c>
      <c r="I506" s="3">
        <f t="shared" si="53"/>
        <v>0.80965145449586262</v>
      </c>
      <c r="J506" s="3">
        <f t="shared" si="54"/>
        <v>1.9428432200170938E-2</v>
      </c>
      <c r="K506" s="3">
        <f t="shared" si="55"/>
        <v>1.1296099350283102</v>
      </c>
      <c r="L506" s="3">
        <f t="shared" si="56"/>
        <v>-0.32217169087836195</v>
      </c>
      <c r="N506" s="3">
        <f t="shared" si="57"/>
        <v>1.0514909857263706</v>
      </c>
      <c r="O506" s="3">
        <f t="shared" si="58"/>
        <v>0.74106110656691526</v>
      </c>
      <c r="P506" s="3">
        <f t="shared" si="59"/>
        <v>-0.29967219208351686</v>
      </c>
    </row>
    <row r="507" spans="1:16" x14ac:dyDescent="0.25">
      <c r="A507" s="1">
        <v>995</v>
      </c>
      <c r="B507" s="3">
        <v>0</v>
      </c>
      <c r="C507" s="3">
        <v>39</v>
      </c>
      <c r="D507" s="3">
        <v>22.58</v>
      </c>
      <c r="E507" s="3">
        <v>660</v>
      </c>
      <c r="G507" s="3">
        <v>1</v>
      </c>
      <c r="I507" s="3">
        <f t="shared" si="53"/>
        <v>-1.2349229255441945</v>
      </c>
      <c r="J507" s="3">
        <f t="shared" si="54"/>
        <v>-0.65385682741016304</v>
      </c>
      <c r="K507" s="3">
        <f t="shared" si="55"/>
        <v>0.51526815174761009</v>
      </c>
      <c r="L507" s="3">
        <f t="shared" si="56"/>
        <v>-1.114527054573303</v>
      </c>
      <c r="N507" s="3">
        <f t="shared" si="57"/>
        <v>0.64301396117019927</v>
      </c>
      <c r="O507" s="3">
        <f t="shared" si="58"/>
        <v>0.6554344525028345</v>
      </c>
      <c r="P507" s="3">
        <f t="shared" si="59"/>
        <v>-0.4224569769601273</v>
      </c>
    </row>
    <row r="508" spans="1:16" x14ac:dyDescent="0.25">
      <c r="A508" s="1">
        <v>997</v>
      </c>
      <c r="B508" s="3">
        <v>0</v>
      </c>
      <c r="C508" s="3">
        <v>65</v>
      </c>
      <c r="D508" s="3">
        <v>8.25</v>
      </c>
      <c r="E508" s="3">
        <v>695</v>
      </c>
      <c r="G508" s="3">
        <v>1</v>
      </c>
      <c r="I508" s="3">
        <f t="shared" si="53"/>
        <v>-1.2349229255441945</v>
      </c>
      <c r="J508" s="3">
        <f t="shared" si="54"/>
        <v>-0.17530524868220559</v>
      </c>
      <c r="K508" s="3">
        <f t="shared" si="55"/>
        <v>-1.0970977373389159</v>
      </c>
      <c r="L508" s="3">
        <f t="shared" si="56"/>
        <v>-5.2295454003854587E-3</v>
      </c>
      <c r="N508" s="3">
        <f t="shared" si="57"/>
        <v>1.5843310762422023</v>
      </c>
      <c r="O508" s="3">
        <f t="shared" si="58"/>
        <v>0.82981702970556759</v>
      </c>
      <c r="P508" s="3">
        <f t="shared" si="59"/>
        <v>-0.18655004863118524</v>
      </c>
    </row>
    <row r="509" spans="1:16" x14ac:dyDescent="0.25">
      <c r="A509" s="1">
        <v>999</v>
      </c>
      <c r="B509" s="3">
        <v>1</v>
      </c>
      <c r="C509" s="3">
        <v>27</v>
      </c>
      <c r="D509" s="3">
        <v>2.2200000000000002</v>
      </c>
      <c r="E509" s="3">
        <v>675</v>
      </c>
      <c r="G509" s="3">
        <v>0</v>
      </c>
      <c r="I509" s="3">
        <f t="shared" si="53"/>
        <v>0.80965145449586262</v>
      </c>
      <c r="J509" s="3">
        <f t="shared" si="54"/>
        <v>-0.87472678682306659</v>
      </c>
      <c r="K509" s="3">
        <f t="shared" si="55"/>
        <v>-1.7755741023906781</v>
      </c>
      <c r="L509" s="3">
        <f t="shared" si="56"/>
        <v>-0.63911383635633834</v>
      </c>
      <c r="N509" s="3">
        <f t="shared" si="57"/>
        <v>1.8474971575042258</v>
      </c>
      <c r="O509" s="3">
        <f t="shared" si="58"/>
        <v>0.86383297271427251</v>
      </c>
      <c r="P509" s="3">
        <f t="shared" si="59"/>
        <v>-1.9938730049885003</v>
      </c>
    </row>
    <row r="510" spans="1:16" x14ac:dyDescent="0.25">
      <c r="A510" s="1">
        <v>1000</v>
      </c>
      <c r="B510" s="3">
        <v>1</v>
      </c>
      <c r="C510" s="3">
        <v>64</v>
      </c>
      <c r="D510" s="3">
        <v>7.97</v>
      </c>
      <c r="E510" s="3">
        <v>680</v>
      </c>
      <c r="G510" s="3">
        <v>0</v>
      </c>
      <c r="I510" s="3">
        <f t="shared" si="53"/>
        <v>0.80965145449586262</v>
      </c>
      <c r="J510" s="3">
        <f t="shared" si="54"/>
        <v>-0.19371107863328088</v>
      </c>
      <c r="K510" s="3">
        <f t="shared" si="55"/>
        <v>-1.1286024441738238</v>
      </c>
      <c r="L510" s="3">
        <f t="shared" si="56"/>
        <v>-0.48064276361735014</v>
      </c>
      <c r="N510" s="3">
        <f t="shared" si="57"/>
        <v>1.7183676943489006</v>
      </c>
      <c r="O510" s="3">
        <f t="shared" si="58"/>
        <v>0.84791846557319228</v>
      </c>
      <c r="P510" s="3">
        <f t="shared" si="59"/>
        <v>-1.8833384912499718</v>
      </c>
    </row>
    <row r="511" spans="1:16" x14ac:dyDescent="0.25">
      <c r="A511" s="1">
        <v>1001</v>
      </c>
      <c r="B511" s="3">
        <v>0</v>
      </c>
      <c r="C511" s="3">
        <v>42</v>
      </c>
      <c r="D511" s="3">
        <v>28.51</v>
      </c>
      <c r="E511" s="3">
        <v>755</v>
      </c>
      <c r="G511" s="3">
        <v>0</v>
      </c>
      <c r="I511" s="3">
        <f t="shared" si="53"/>
        <v>-1.2349229255441945</v>
      </c>
      <c r="J511" s="3">
        <f t="shared" si="54"/>
        <v>-0.59863933755693721</v>
      </c>
      <c r="K511" s="3">
        <f t="shared" si="55"/>
        <v>1.1824928357869056</v>
      </c>
      <c r="L511" s="3">
        <f t="shared" si="56"/>
        <v>1.8964233274674733</v>
      </c>
      <c r="N511" s="3">
        <f t="shared" si="57"/>
        <v>1.5221488261171816</v>
      </c>
      <c r="O511" s="3">
        <f t="shared" si="58"/>
        <v>0.8208546882401121</v>
      </c>
      <c r="P511" s="3">
        <f t="shared" si="59"/>
        <v>-1.7195580049295123</v>
      </c>
    </row>
    <row r="512" spans="1:16" x14ac:dyDescent="0.25">
      <c r="A512" s="1">
        <v>1002</v>
      </c>
      <c r="B512" s="3">
        <v>1</v>
      </c>
      <c r="C512" s="3">
        <v>120</v>
      </c>
      <c r="D512" s="3">
        <v>13.23</v>
      </c>
      <c r="E512" s="3">
        <v>690</v>
      </c>
      <c r="G512" s="3">
        <v>1</v>
      </c>
      <c r="I512" s="3">
        <f t="shared" si="53"/>
        <v>0.80965145449586262</v>
      </c>
      <c r="J512" s="3">
        <f t="shared" si="54"/>
        <v>0.8370153986269353</v>
      </c>
      <c r="K512" s="3">
        <f t="shared" si="55"/>
        <v>-0.53676402291805747</v>
      </c>
      <c r="L512" s="3">
        <f t="shared" si="56"/>
        <v>-0.1637006181393737</v>
      </c>
      <c r="N512" s="3">
        <f t="shared" si="57"/>
        <v>1.6764204099596027</v>
      </c>
      <c r="O512" s="3">
        <f t="shared" si="58"/>
        <v>0.84242995237390528</v>
      </c>
      <c r="P512" s="3">
        <f t="shared" si="59"/>
        <v>-0.17146476279505815</v>
      </c>
    </row>
    <row r="513" spans="1:16" x14ac:dyDescent="0.25">
      <c r="A513" s="1">
        <v>1005</v>
      </c>
      <c r="B513" s="3">
        <v>0</v>
      </c>
      <c r="C513" s="3">
        <v>56.875</v>
      </c>
      <c r="D513" s="3">
        <v>13.74</v>
      </c>
      <c r="E513" s="3">
        <v>675</v>
      </c>
      <c r="G513" s="3">
        <v>0</v>
      </c>
      <c r="I513" s="3">
        <f t="shared" si="53"/>
        <v>-1.2349229255441945</v>
      </c>
      <c r="J513" s="3">
        <f t="shared" si="54"/>
        <v>-0.32485261703469231</v>
      </c>
      <c r="K513" s="3">
        <f t="shared" si="55"/>
        <v>-0.47938044975447569</v>
      </c>
      <c r="L513" s="3">
        <f t="shared" si="56"/>
        <v>-0.63911383635633834</v>
      </c>
      <c r="N513" s="3">
        <f t="shared" si="57"/>
        <v>1.1489758301997752</v>
      </c>
      <c r="O513" s="3">
        <f t="shared" si="58"/>
        <v>0.75932379843579734</v>
      </c>
      <c r="P513" s="3">
        <f t="shared" si="59"/>
        <v>-1.4243028108543974</v>
      </c>
    </row>
    <row r="514" spans="1:16" x14ac:dyDescent="0.25">
      <c r="A514" s="1">
        <v>1007</v>
      </c>
      <c r="B514" s="3">
        <v>0</v>
      </c>
      <c r="C514" s="3">
        <v>68</v>
      </c>
      <c r="D514" s="3">
        <v>18.78</v>
      </c>
      <c r="E514" s="3">
        <v>670</v>
      </c>
      <c r="G514" s="3">
        <v>1</v>
      </c>
      <c r="I514" s="3">
        <f t="shared" si="53"/>
        <v>-1.2349229255441945</v>
      </c>
      <c r="J514" s="3">
        <f t="shared" si="54"/>
        <v>-0.12008775882897972</v>
      </c>
      <c r="K514" s="3">
        <f t="shared" si="55"/>
        <v>8.7704273273863029E-2</v>
      </c>
      <c r="L514" s="3">
        <f t="shared" si="56"/>
        <v>-0.79758490909532664</v>
      </c>
      <c r="N514" s="3">
        <f t="shared" si="57"/>
        <v>0.91459841038142931</v>
      </c>
      <c r="O514" s="3">
        <f t="shared" si="58"/>
        <v>0.71394021734384072</v>
      </c>
      <c r="P514" s="3">
        <f t="shared" si="59"/>
        <v>-0.33695604935834578</v>
      </c>
    </row>
    <row r="515" spans="1:16" x14ac:dyDescent="0.25">
      <c r="A515" s="1">
        <v>1013</v>
      </c>
      <c r="B515" s="3">
        <v>0</v>
      </c>
      <c r="C515" s="3">
        <v>36.195999999999998</v>
      </c>
      <c r="D515" s="3">
        <v>20.059999999999999</v>
      </c>
      <c r="E515" s="3">
        <v>680</v>
      </c>
      <c r="G515" s="3">
        <v>1</v>
      </c>
      <c r="I515" s="3">
        <f t="shared" si="53"/>
        <v>-1.2349229255441945</v>
      </c>
      <c r="J515" s="3">
        <f t="shared" si="54"/>
        <v>-0.70546677459297824</v>
      </c>
      <c r="K515" s="3">
        <f t="shared" si="55"/>
        <v>0.23172579023344081</v>
      </c>
      <c r="L515" s="3">
        <f t="shared" si="56"/>
        <v>-0.48064276361735014</v>
      </c>
      <c r="N515" s="3">
        <f t="shared" si="57"/>
        <v>0.96333465176763511</v>
      </c>
      <c r="O515" s="3">
        <f t="shared" si="58"/>
        <v>0.72378896095929801</v>
      </c>
      <c r="P515" s="3">
        <f t="shared" si="59"/>
        <v>-0.32325541947571113</v>
      </c>
    </row>
    <row r="516" spans="1:16" x14ac:dyDescent="0.25">
      <c r="A516" s="1">
        <v>1014</v>
      </c>
      <c r="B516" s="3">
        <v>0</v>
      </c>
      <c r="C516" s="3">
        <v>55</v>
      </c>
      <c r="D516" s="3">
        <v>18</v>
      </c>
      <c r="E516" s="3">
        <v>720</v>
      </c>
      <c r="G516" s="3">
        <v>1</v>
      </c>
      <c r="I516" s="3">
        <f t="shared" si="53"/>
        <v>-1.2349229255441945</v>
      </c>
      <c r="J516" s="3">
        <f t="shared" si="54"/>
        <v>-0.35936354819295846</v>
      </c>
      <c r="K516" s="3">
        <f t="shared" si="55"/>
        <v>-5.8838623379980111E-5</v>
      </c>
      <c r="L516" s="3">
        <f t="shared" si="56"/>
        <v>0.78712581829455575</v>
      </c>
      <c r="N516" s="3">
        <f t="shared" si="57"/>
        <v>1.5104717376769432</v>
      </c>
      <c r="O516" s="3">
        <f t="shared" si="58"/>
        <v>0.81913110782392617</v>
      </c>
      <c r="P516" s="3">
        <f t="shared" si="59"/>
        <v>-0.19951112512785718</v>
      </c>
    </row>
    <row r="517" spans="1:16" x14ac:dyDescent="0.25">
      <c r="A517" s="1">
        <v>1019</v>
      </c>
      <c r="B517" s="3">
        <v>0</v>
      </c>
      <c r="C517" s="3">
        <v>200</v>
      </c>
      <c r="D517" s="3">
        <v>7.47</v>
      </c>
      <c r="E517" s="3">
        <v>675</v>
      </c>
      <c r="G517" s="3">
        <v>1</v>
      </c>
      <c r="I517" s="3">
        <f t="shared" si="53"/>
        <v>-1.2349229255441945</v>
      </c>
      <c r="J517" s="3">
        <f t="shared" si="54"/>
        <v>2.3094817947129584</v>
      </c>
      <c r="K517" s="3">
        <f t="shared" si="55"/>
        <v>-1.184860849236159</v>
      </c>
      <c r="L517" s="3">
        <f t="shared" si="56"/>
        <v>-0.63911383635633834</v>
      </c>
      <c r="N517" s="3">
        <f t="shared" si="57"/>
        <v>1.466202701129673</v>
      </c>
      <c r="O517" s="3">
        <f t="shared" si="58"/>
        <v>0.81247952906668341</v>
      </c>
      <c r="P517" s="3">
        <f t="shared" si="59"/>
        <v>-0.20766456009049489</v>
      </c>
    </row>
    <row r="518" spans="1:16" x14ac:dyDescent="0.25">
      <c r="A518" s="1">
        <v>1021</v>
      </c>
      <c r="B518" s="3">
        <v>1</v>
      </c>
      <c r="C518" s="3">
        <v>135</v>
      </c>
      <c r="D518" s="3">
        <v>13.38</v>
      </c>
      <c r="E518" s="3">
        <v>705</v>
      </c>
      <c r="G518" s="3">
        <v>1</v>
      </c>
      <c r="I518" s="3">
        <f t="shared" si="53"/>
        <v>0.80965145449586262</v>
      </c>
      <c r="J518" s="3">
        <f t="shared" si="54"/>
        <v>1.1131028478930647</v>
      </c>
      <c r="K518" s="3">
        <f t="shared" si="55"/>
        <v>-0.51988650139935688</v>
      </c>
      <c r="L518" s="3">
        <f t="shared" si="56"/>
        <v>0.311712600077591</v>
      </c>
      <c r="N518" s="3">
        <f t="shared" si="57"/>
        <v>1.8528937781585131</v>
      </c>
      <c r="O518" s="3">
        <f t="shared" si="58"/>
        <v>0.86446650782001999</v>
      </c>
      <c r="P518" s="3">
        <f t="shared" si="59"/>
        <v>-0.14564271628651698</v>
      </c>
    </row>
    <row r="519" spans="1:16" x14ac:dyDescent="0.25">
      <c r="A519" s="1">
        <v>1022</v>
      </c>
      <c r="B519" s="3">
        <v>0</v>
      </c>
      <c r="C519" s="3">
        <v>28.8</v>
      </c>
      <c r="D519" s="3">
        <v>21.42</v>
      </c>
      <c r="E519" s="3">
        <v>690</v>
      </c>
      <c r="G519" s="3">
        <v>1</v>
      </c>
      <c r="I519" s="3">
        <f t="shared" si="53"/>
        <v>-1.2349229255441945</v>
      </c>
      <c r="J519" s="3">
        <f t="shared" si="54"/>
        <v>-0.84159629291113103</v>
      </c>
      <c r="K519" s="3">
        <f t="shared" si="55"/>
        <v>0.38474865200299285</v>
      </c>
      <c r="L519" s="3">
        <f t="shared" si="56"/>
        <v>-0.1637006181393737</v>
      </c>
      <c r="N519" s="3">
        <f t="shared" si="57"/>
        <v>1.0242761694723204</v>
      </c>
      <c r="O519" s="3">
        <f t="shared" si="58"/>
        <v>0.73580470808558474</v>
      </c>
      <c r="P519" s="3">
        <f t="shared" si="59"/>
        <v>-0.30679053773777154</v>
      </c>
    </row>
    <row r="520" spans="1:16" x14ac:dyDescent="0.25">
      <c r="A520" s="1">
        <v>1026</v>
      </c>
      <c r="B520" s="3">
        <v>1</v>
      </c>
      <c r="C520" s="3">
        <v>82</v>
      </c>
      <c r="D520" s="3">
        <v>21.94</v>
      </c>
      <c r="E520" s="3">
        <v>690</v>
      </c>
      <c r="G520" s="3">
        <v>1</v>
      </c>
      <c r="I520" s="3">
        <f t="shared" si="53"/>
        <v>0.80965145449586262</v>
      </c>
      <c r="J520" s="3">
        <f t="shared" si="54"/>
        <v>0.13759386048607433</v>
      </c>
      <c r="K520" s="3">
        <f t="shared" si="55"/>
        <v>0.44325739326782138</v>
      </c>
      <c r="L520" s="3">
        <f t="shared" si="56"/>
        <v>-0.1637006181393737</v>
      </c>
      <c r="N520" s="3">
        <f t="shared" si="57"/>
        <v>1.3353776236484673</v>
      </c>
      <c r="O520" s="3">
        <f t="shared" si="58"/>
        <v>0.79172876558703942</v>
      </c>
      <c r="P520" s="3">
        <f t="shared" si="59"/>
        <v>-0.23353641351629578</v>
      </c>
    </row>
    <row r="521" spans="1:16" x14ac:dyDescent="0.25">
      <c r="A521" s="1">
        <v>1028</v>
      </c>
      <c r="B521" s="3">
        <v>1</v>
      </c>
      <c r="C521" s="3">
        <v>75</v>
      </c>
      <c r="D521" s="3">
        <v>10.8</v>
      </c>
      <c r="E521" s="3">
        <v>775</v>
      </c>
      <c r="G521" s="3">
        <v>1</v>
      </c>
      <c r="I521" s="3">
        <f t="shared" si="53"/>
        <v>0.80965145449586262</v>
      </c>
      <c r="J521" s="3">
        <f t="shared" si="54"/>
        <v>8.753050828547302E-3</v>
      </c>
      <c r="K521" s="3">
        <f t="shared" si="55"/>
        <v>-0.81017987152100646</v>
      </c>
      <c r="L521" s="3">
        <f t="shared" si="56"/>
        <v>2.5303076184234263</v>
      </c>
      <c r="N521" s="3">
        <f t="shared" si="57"/>
        <v>2.7154613294864611</v>
      </c>
      <c r="O521" s="3">
        <f t="shared" si="58"/>
        <v>0.93793284039449298</v>
      </c>
      <c r="P521" s="3">
        <f t="shared" si="59"/>
        <v>-6.4076931265776876E-2</v>
      </c>
    </row>
    <row r="522" spans="1:16" x14ac:dyDescent="0.25">
      <c r="A522" s="1">
        <v>1029</v>
      </c>
      <c r="B522" s="3">
        <v>1</v>
      </c>
      <c r="C522" s="3">
        <v>69.993259999999992</v>
      </c>
      <c r="D522" s="3">
        <v>12.93</v>
      </c>
      <c r="E522" s="3">
        <v>700</v>
      </c>
      <c r="G522" s="3">
        <v>0</v>
      </c>
      <c r="I522" s="3">
        <f t="shared" si="53"/>
        <v>0.80965145449586262</v>
      </c>
      <c r="J522" s="3">
        <f t="shared" si="54"/>
        <v>-8.3400154220699532E-2</v>
      </c>
      <c r="K522" s="3">
        <f t="shared" si="55"/>
        <v>-0.57051906595545876</v>
      </c>
      <c r="L522" s="3">
        <f t="shared" si="56"/>
        <v>0.15324152733860277</v>
      </c>
      <c r="N522" s="3">
        <f t="shared" si="57"/>
        <v>1.7714743617272155</v>
      </c>
      <c r="O522" s="3">
        <f t="shared" si="58"/>
        <v>0.85464092653044832</v>
      </c>
      <c r="P522" s="3">
        <f t="shared" si="59"/>
        <v>-1.9285482289544937</v>
      </c>
    </row>
    <row r="523" spans="1:16" x14ac:dyDescent="0.25">
      <c r="A523" s="1">
        <v>1030</v>
      </c>
      <c r="B523" s="3">
        <v>1</v>
      </c>
      <c r="C523" s="3">
        <v>50</v>
      </c>
      <c r="D523" s="3">
        <v>6.98</v>
      </c>
      <c r="E523" s="3">
        <v>755</v>
      </c>
      <c r="G523" s="3">
        <v>1</v>
      </c>
      <c r="I523" s="3">
        <f t="shared" ref="I523:I586" si="60">(B523-B$5)/B$6</f>
        <v>0.80965145449586262</v>
      </c>
      <c r="J523" s="3">
        <f t="shared" ref="J523:J586" si="61">(C523-C$5)/C$6</f>
        <v>-0.45139269794833492</v>
      </c>
      <c r="K523" s="3">
        <f t="shared" ref="K523:K586" si="62">(D523-D$5)/D$6</f>
        <v>-1.2399940861972472</v>
      </c>
      <c r="L523" s="3">
        <f t="shared" ref="L523:L586" si="63">(E523-E$5)/E$6</f>
        <v>1.8964233274674733</v>
      </c>
      <c r="N523" s="3">
        <f t="shared" ref="N523:N586" si="64">$H$7+SUMPRODUCT($I$7:$L$7,I523:L523)</f>
        <v>2.6090236587919566</v>
      </c>
      <c r="O523" s="3">
        <f t="shared" ref="O523:O586" si="65">IF(N523&gt;-100, 1/(1+EXP(-N523)),0.0001)</f>
        <v>0.93144007390795969</v>
      </c>
      <c r="P523" s="3">
        <f t="shared" ref="P523:P586" si="66">IF(G523=0,IF(O523&lt;0.9999,LN(1-O523),-9.21),LN(O523))</f>
        <v>-7.1023423905316768E-2</v>
      </c>
    </row>
    <row r="524" spans="1:16" x14ac:dyDescent="0.25">
      <c r="A524" s="1">
        <v>1031</v>
      </c>
      <c r="B524" s="3">
        <v>1</v>
      </c>
      <c r="C524" s="3">
        <v>77</v>
      </c>
      <c r="D524" s="3">
        <v>23.94</v>
      </c>
      <c r="E524" s="3">
        <v>670</v>
      </c>
      <c r="G524" s="3">
        <v>1</v>
      </c>
      <c r="I524" s="3">
        <f t="shared" si="60"/>
        <v>0.80965145449586262</v>
      </c>
      <c r="J524" s="3">
        <f t="shared" si="61"/>
        <v>4.5564710730697879E-2</v>
      </c>
      <c r="K524" s="3">
        <f t="shared" si="62"/>
        <v>0.66829101351716202</v>
      </c>
      <c r="L524" s="3">
        <f t="shared" si="63"/>
        <v>-0.79758490909532664</v>
      </c>
      <c r="N524" s="3">
        <f t="shared" si="64"/>
        <v>1.029177390597144</v>
      </c>
      <c r="O524" s="3">
        <f t="shared" si="65"/>
        <v>0.73675638476444505</v>
      </c>
      <c r="P524" s="3">
        <f t="shared" si="66"/>
        <v>-0.30549799128115734</v>
      </c>
    </row>
    <row r="525" spans="1:16" x14ac:dyDescent="0.25">
      <c r="A525" s="1">
        <v>1032</v>
      </c>
      <c r="B525" s="3">
        <v>0</v>
      </c>
      <c r="C525" s="3">
        <v>110</v>
      </c>
      <c r="D525" s="3">
        <v>8.42</v>
      </c>
      <c r="E525" s="3">
        <v>660</v>
      </c>
      <c r="G525" s="3">
        <v>0</v>
      </c>
      <c r="I525" s="3">
        <f t="shared" si="60"/>
        <v>-1.2349229255441945</v>
      </c>
      <c r="J525" s="3">
        <f t="shared" si="61"/>
        <v>0.65295709911618238</v>
      </c>
      <c r="K525" s="3">
        <f t="shared" si="62"/>
        <v>-1.0779698796177219</v>
      </c>
      <c r="L525" s="3">
        <f t="shared" si="63"/>
        <v>-1.114527054573303</v>
      </c>
      <c r="N525" s="3">
        <f t="shared" si="64"/>
        <v>1.2031669625074051</v>
      </c>
      <c r="O525" s="3">
        <f t="shared" si="65"/>
        <v>0.76908768935274574</v>
      </c>
      <c r="P525" s="3">
        <f t="shared" si="66"/>
        <v>-1.465717248117187</v>
      </c>
    </row>
    <row r="526" spans="1:16" x14ac:dyDescent="0.25">
      <c r="A526" s="1">
        <v>1033</v>
      </c>
      <c r="B526" s="3">
        <v>1</v>
      </c>
      <c r="C526" s="3">
        <v>68</v>
      </c>
      <c r="D526" s="3">
        <v>31.13</v>
      </c>
      <c r="E526" s="3">
        <v>675</v>
      </c>
      <c r="G526" s="3">
        <v>1</v>
      </c>
      <c r="I526" s="3">
        <f t="shared" si="60"/>
        <v>0.80965145449586262</v>
      </c>
      <c r="J526" s="3">
        <f t="shared" si="61"/>
        <v>-0.12008775882897972</v>
      </c>
      <c r="K526" s="3">
        <f t="shared" si="62"/>
        <v>1.4772868783135418</v>
      </c>
      <c r="L526" s="3">
        <f t="shared" si="63"/>
        <v>-0.63911383635633834</v>
      </c>
      <c r="N526" s="3">
        <f t="shared" si="64"/>
        <v>0.81905807977068357</v>
      </c>
      <c r="O526" s="3">
        <f t="shared" si="65"/>
        <v>0.69403636001451341</v>
      </c>
      <c r="P526" s="3">
        <f t="shared" si="66"/>
        <v>-0.36523092789599448</v>
      </c>
    </row>
    <row r="527" spans="1:16" x14ac:dyDescent="0.25">
      <c r="A527" s="1">
        <v>1037</v>
      </c>
      <c r="B527" s="3">
        <v>0</v>
      </c>
      <c r="C527" s="3">
        <v>35</v>
      </c>
      <c r="D527" s="3">
        <v>24.45</v>
      </c>
      <c r="E527" s="3">
        <v>680</v>
      </c>
      <c r="G527" s="3">
        <v>1</v>
      </c>
      <c r="I527" s="3">
        <f t="shared" si="60"/>
        <v>-1.2349229255441945</v>
      </c>
      <c r="J527" s="3">
        <f t="shared" si="61"/>
        <v>-0.72748014721446419</v>
      </c>
      <c r="K527" s="3">
        <f t="shared" si="62"/>
        <v>0.72567458668074369</v>
      </c>
      <c r="L527" s="3">
        <f t="shared" si="63"/>
        <v>-0.48064276361735014</v>
      </c>
      <c r="N527" s="3">
        <f t="shared" si="64"/>
        <v>0.80256752292320743</v>
      </c>
      <c r="O527" s="3">
        <f t="shared" si="65"/>
        <v>0.69052343111740788</v>
      </c>
      <c r="P527" s="3">
        <f t="shared" si="66"/>
        <v>-0.3703053731568795</v>
      </c>
    </row>
    <row r="528" spans="1:16" x14ac:dyDescent="0.25">
      <c r="A528" s="1">
        <v>1038</v>
      </c>
      <c r="B528" s="3">
        <v>0</v>
      </c>
      <c r="C528" s="3">
        <v>69.92</v>
      </c>
      <c r="D528" s="3">
        <v>30.24</v>
      </c>
      <c r="E528" s="3">
        <v>670</v>
      </c>
      <c r="G528" s="3">
        <v>1</v>
      </c>
      <c r="I528" s="3">
        <f t="shared" si="60"/>
        <v>-1.2349229255441945</v>
      </c>
      <c r="J528" s="3">
        <f t="shared" si="61"/>
        <v>-8.4748565322915137E-2</v>
      </c>
      <c r="K528" s="3">
        <f t="shared" si="62"/>
        <v>1.377146917302585</v>
      </c>
      <c r="L528" s="3">
        <f t="shared" si="63"/>
        <v>-0.79758490909532664</v>
      </c>
      <c r="N528" s="3">
        <f t="shared" si="64"/>
        <v>0.49804304805567523</v>
      </c>
      <c r="O528" s="3">
        <f t="shared" si="65"/>
        <v>0.62199933013925546</v>
      </c>
      <c r="P528" s="3">
        <f t="shared" si="66"/>
        <v>-0.47481626319007214</v>
      </c>
    </row>
    <row r="529" spans="1:16" x14ac:dyDescent="0.25">
      <c r="A529" s="1">
        <v>1040</v>
      </c>
      <c r="B529" s="3">
        <v>1</v>
      </c>
      <c r="C529" s="3">
        <v>51</v>
      </c>
      <c r="D529" s="3">
        <v>19.690000000000001</v>
      </c>
      <c r="E529" s="3">
        <v>660</v>
      </c>
      <c r="G529" s="3">
        <v>0</v>
      </c>
      <c r="I529" s="3">
        <f t="shared" si="60"/>
        <v>0.80965145449586262</v>
      </c>
      <c r="J529" s="3">
        <f t="shared" si="61"/>
        <v>-0.43298686799725961</v>
      </c>
      <c r="K529" s="3">
        <f t="shared" si="62"/>
        <v>0.19009457048731307</v>
      </c>
      <c r="L529" s="3">
        <f t="shared" si="63"/>
        <v>-1.114527054573303</v>
      </c>
      <c r="N529" s="3">
        <f t="shared" si="64"/>
        <v>1.0528935982951926</v>
      </c>
      <c r="O529" s="3">
        <f t="shared" si="65"/>
        <v>0.74133016223565507</v>
      </c>
      <c r="P529" s="3">
        <f t="shared" si="66"/>
        <v>-1.3522027881439331</v>
      </c>
    </row>
    <row r="530" spans="1:16" x14ac:dyDescent="0.25">
      <c r="A530" s="1">
        <v>1042</v>
      </c>
      <c r="B530" s="3">
        <v>0</v>
      </c>
      <c r="C530" s="3">
        <v>27</v>
      </c>
      <c r="D530" s="3">
        <v>27.11</v>
      </c>
      <c r="E530" s="3">
        <v>665</v>
      </c>
      <c r="G530" s="3">
        <v>1</v>
      </c>
      <c r="I530" s="3">
        <f t="shared" si="60"/>
        <v>-1.2349229255441945</v>
      </c>
      <c r="J530" s="3">
        <f t="shared" si="61"/>
        <v>-0.87472678682306659</v>
      </c>
      <c r="K530" s="3">
        <f t="shared" si="62"/>
        <v>1.0249693016123669</v>
      </c>
      <c r="L530" s="3">
        <f t="shared" si="63"/>
        <v>-0.95605598183431484</v>
      </c>
      <c r="N530" s="3">
        <f t="shared" si="64"/>
        <v>0.52799952878407419</v>
      </c>
      <c r="O530" s="3">
        <f t="shared" si="65"/>
        <v>0.62901641308424761</v>
      </c>
      <c r="P530" s="3">
        <f t="shared" si="66"/>
        <v>-0.46359792868851629</v>
      </c>
    </row>
    <row r="531" spans="1:16" x14ac:dyDescent="0.25">
      <c r="A531" s="1">
        <v>1045</v>
      </c>
      <c r="B531" s="3">
        <v>1</v>
      </c>
      <c r="C531" s="3">
        <v>28.295999999999999</v>
      </c>
      <c r="D531" s="3">
        <v>26.51</v>
      </c>
      <c r="E531" s="3">
        <v>720</v>
      </c>
      <c r="G531" s="3">
        <v>1</v>
      </c>
      <c r="I531" s="3">
        <f t="shared" si="60"/>
        <v>0.80965145449586262</v>
      </c>
      <c r="J531" s="3">
        <f t="shared" si="61"/>
        <v>-0.85087283120647295</v>
      </c>
      <c r="K531" s="3">
        <f t="shared" si="62"/>
        <v>0.95745921553756497</v>
      </c>
      <c r="L531" s="3">
        <f t="shared" si="63"/>
        <v>0.78712581829455575</v>
      </c>
      <c r="N531" s="3">
        <f t="shared" si="64"/>
        <v>1.4808154006498764</v>
      </c>
      <c r="O531" s="3">
        <f t="shared" si="65"/>
        <v>0.81469571056739787</v>
      </c>
      <c r="P531" s="3">
        <f t="shared" si="66"/>
        <v>-0.20494059672494222</v>
      </c>
    </row>
    <row r="532" spans="1:16" x14ac:dyDescent="0.25">
      <c r="A532" s="1">
        <v>1050</v>
      </c>
      <c r="B532" s="3">
        <v>1</v>
      </c>
      <c r="C532" s="3">
        <v>56</v>
      </c>
      <c r="D532" s="3">
        <v>20.38</v>
      </c>
      <c r="E532" s="3">
        <v>665</v>
      </c>
      <c r="G532" s="3">
        <v>0</v>
      </c>
      <c r="I532" s="3">
        <f t="shared" si="60"/>
        <v>0.80965145449586262</v>
      </c>
      <c r="J532" s="3">
        <f t="shared" si="61"/>
        <v>-0.3409577182418832</v>
      </c>
      <c r="K532" s="3">
        <f t="shared" si="62"/>
        <v>0.26773116947333536</v>
      </c>
      <c r="L532" s="3">
        <f t="shared" si="63"/>
        <v>-0.95605598183431484</v>
      </c>
      <c r="N532" s="3">
        <f t="shared" si="64"/>
        <v>1.0883884985609589</v>
      </c>
      <c r="O532" s="3">
        <f t="shared" si="65"/>
        <v>0.74807814393192473</v>
      </c>
      <c r="P532" s="3">
        <f t="shared" si="66"/>
        <v>-1.3786363345280555</v>
      </c>
    </row>
    <row r="533" spans="1:16" x14ac:dyDescent="0.25">
      <c r="A533" s="1">
        <v>1053</v>
      </c>
      <c r="B533" s="3">
        <v>1</v>
      </c>
      <c r="C533" s="3">
        <v>22.920999999999999</v>
      </c>
      <c r="D533" s="3">
        <v>20.73</v>
      </c>
      <c r="E533" s="3">
        <v>695</v>
      </c>
      <c r="G533" s="3">
        <v>1</v>
      </c>
      <c r="I533" s="3">
        <f t="shared" si="60"/>
        <v>0.80965145449586262</v>
      </c>
      <c r="J533" s="3">
        <f t="shared" si="61"/>
        <v>-0.94980416719350269</v>
      </c>
      <c r="K533" s="3">
        <f t="shared" si="62"/>
        <v>0.30711205301697014</v>
      </c>
      <c r="L533" s="3">
        <f t="shared" si="63"/>
        <v>-5.2295454003854587E-3</v>
      </c>
      <c r="N533" s="3">
        <f t="shared" si="64"/>
        <v>1.4004333256297357</v>
      </c>
      <c r="O533" s="3">
        <f t="shared" si="65"/>
        <v>0.8022526417878183</v>
      </c>
      <c r="P533" s="3">
        <f t="shared" si="66"/>
        <v>-0.22033170602430713</v>
      </c>
    </row>
    <row r="534" spans="1:16" x14ac:dyDescent="0.25">
      <c r="A534" s="1">
        <v>1055</v>
      </c>
      <c r="B534" s="3">
        <v>1</v>
      </c>
      <c r="C534" s="3">
        <v>94</v>
      </c>
      <c r="D534" s="3">
        <v>16.079999999999998</v>
      </c>
      <c r="E534" s="3">
        <v>710</v>
      </c>
      <c r="G534" s="3">
        <v>1</v>
      </c>
      <c r="I534" s="3">
        <f t="shared" si="60"/>
        <v>0.80965145449586262</v>
      </c>
      <c r="J534" s="3">
        <f t="shared" si="61"/>
        <v>0.3584638198989778</v>
      </c>
      <c r="K534" s="3">
        <f t="shared" si="62"/>
        <v>-0.21609111406274725</v>
      </c>
      <c r="L534" s="3">
        <f t="shared" si="63"/>
        <v>0.47018367281657925</v>
      </c>
      <c r="N534" s="3">
        <f t="shared" si="64"/>
        <v>1.7866209451182908</v>
      </c>
      <c r="O534" s="3">
        <f t="shared" si="65"/>
        <v>0.8565124946628947</v>
      </c>
      <c r="P534" s="3">
        <f t="shared" si="66"/>
        <v>-0.15488637327662069</v>
      </c>
    </row>
    <row r="535" spans="1:16" x14ac:dyDescent="0.25">
      <c r="A535" s="1">
        <v>1057</v>
      </c>
      <c r="B535" s="3">
        <v>1</v>
      </c>
      <c r="C535" s="3">
        <v>60</v>
      </c>
      <c r="D535" s="3">
        <v>30.35</v>
      </c>
      <c r="E535" s="3">
        <v>750</v>
      </c>
      <c r="G535" s="3">
        <v>1</v>
      </c>
      <c r="I535" s="3">
        <f t="shared" si="60"/>
        <v>0.80965145449586262</v>
      </c>
      <c r="J535" s="3">
        <f t="shared" si="61"/>
        <v>-0.267334398437582</v>
      </c>
      <c r="K535" s="3">
        <f t="shared" si="62"/>
        <v>1.3895237664162992</v>
      </c>
      <c r="L535" s="3">
        <f t="shared" si="63"/>
        <v>1.7379522547284851</v>
      </c>
      <c r="N535" s="3">
        <f t="shared" si="64"/>
        <v>1.7057762094279834</v>
      </c>
      <c r="O535" s="3">
        <f t="shared" si="65"/>
        <v>0.84628763626858872</v>
      </c>
      <c r="P535" s="3">
        <f t="shared" si="66"/>
        <v>-0.1668959815719683</v>
      </c>
    </row>
    <row r="536" spans="1:16" x14ac:dyDescent="0.25">
      <c r="A536" s="1">
        <v>1058</v>
      </c>
      <c r="B536" s="3">
        <v>1</v>
      </c>
      <c r="C536" s="3">
        <v>109</v>
      </c>
      <c r="D536" s="3">
        <v>14.32</v>
      </c>
      <c r="E536" s="3">
        <v>665</v>
      </c>
      <c r="G536" s="3">
        <v>1</v>
      </c>
      <c r="I536" s="3">
        <f t="shared" si="60"/>
        <v>0.80965145449586262</v>
      </c>
      <c r="J536" s="3">
        <f t="shared" si="61"/>
        <v>0.63455126916510707</v>
      </c>
      <c r="K536" s="3">
        <f t="shared" si="62"/>
        <v>-0.41412069988216688</v>
      </c>
      <c r="L536" s="3">
        <f t="shared" si="63"/>
        <v>-0.95605598183431484</v>
      </c>
      <c r="N536" s="3">
        <f t="shared" si="64"/>
        <v>1.3421252821637322</v>
      </c>
      <c r="O536" s="3">
        <f t="shared" si="65"/>
        <v>0.79283922605961554</v>
      </c>
      <c r="P536" s="3">
        <f t="shared" si="66"/>
        <v>-0.2321348193149505</v>
      </c>
    </row>
    <row r="537" spans="1:16" x14ac:dyDescent="0.25">
      <c r="A537" s="1">
        <v>1060</v>
      </c>
      <c r="B537" s="3">
        <v>0</v>
      </c>
      <c r="C537" s="3">
        <v>34.486400000000003</v>
      </c>
      <c r="D537" s="3">
        <v>6.86</v>
      </c>
      <c r="E537" s="3">
        <v>665</v>
      </c>
      <c r="G537" s="3">
        <v>0</v>
      </c>
      <c r="I537" s="3">
        <f t="shared" si="60"/>
        <v>-1.2349229255441945</v>
      </c>
      <c r="J537" s="3">
        <f t="shared" si="61"/>
        <v>-0.73693338147733645</v>
      </c>
      <c r="K537" s="3">
        <f t="shared" si="62"/>
        <v>-1.2534961034122079</v>
      </c>
      <c r="L537" s="3">
        <f t="shared" si="63"/>
        <v>-0.95605598183431484</v>
      </c>
      <c r="N537" s="3">
        <f t="shared" si="64"/>
        <v>1.2707992993262849</v>
      </c>
      <c r="O537" s="3">
        <f t="shared" si="65"/>
        <v>0.78087954407194071</v>
      </c>
      <c r="P537" s="3">
        <f t="shared" si="66"/>
        <v>-1.5181336733063169</v>
      </c>
    </row>
    <row r="538" spans="1:16" x14ac:dyDescent="0.25">
      <c r="A538" s="1">
        <v>1061</v>
      </c>
      <c r="B538" s="3">
        <v>0</v>
      </c>
      <c r="C538" s="3">
        <v>30</v>
      </c>
      <c r="D538" s="3">
        <v>27.17</v>
      </c>
      <c r="E538" s="3">
        <v>665</v>
      </c>
      <c r="G538" s="3">
        <v>0</v>
      </c>
      <c r="I538" s="3">
        <f t="shared" si="60"/>
        <v>-1.2349229255441945</v>
      </c>
      <c r="J538" s="3">
        <f t="shared" si="61"/>
        <v>-0.81950929696984065</v>
      </c>
      <c r="K538" s="3">
        <f t="shared" si="62"/>
        <v>1.0317203102198473</v>
      </c>
      <c r="L538" s="3">
        <f t="shared" si="63"/>
        <v>-0.95605598183431484</v>
      </c>
      <c r="N538" s="3">
        <f t="shared" si="64"/>
        <v>0.52767097078342107</v>
      </c>
      <c r="O538" s="3">
        <f t="shared" si="65"/>
        <v>0.6289397392596997</v>
      </c>
      <c r="P538" s="3">
        <f t="shared" si="66"/>
        <v>-0.991390801693251</v>
      </c>
    </row>
    <row r="539" spans="1:16" x14ac:dyDescent="0.25">
      <c r="A539" s="1">
        <v>1065</v>
      </c>
      <c r="B539" s="3">
        <v>1</v>
      </c>
      <c r="C539" s="3">
        <v>55</v>
      </c>
      <c r="D539" s="3">
        <v>6.39</v>
      </c>
      <c r="E539" s="3">
        <v>710</v>
      </c>
      <c r="G539" s="3">
        <v>1</v>
      </c>
      <c r="I539" s="3">
        <f t="shared" si="60"/>
        <v>0.80965145449586262</v>
      </c>
      <c r="J539" s="3">
        <f t="shared" si="61"/>
        <v>-0.35936354819295846</v>
      </c>
      <c r="K539" s="3">
        <f t="shared" si="62"/>
        <v>-1.3063790041708028</v>
      </c>
      <c r="L539" s="3">
        <f t="shared" si="63"/>
        <v>0.47018367281657925</v>
      </c>
      <c r="N539" s="3">
        <f t="shared" si="64"/>
        <v>2.1156833587873831</v>
      </c>
      <c r="O539" s="3">
        <f t="shared" si="65"/>
        <v>0.89241819908165132</v>
      </c>
      <c r="P539" s="3">
        <f t="shared" si="66"/>
        <v>-0.11382042321882554</v>
      </c>
    </row>
    <row r="540" spans="1:16" x14ac:dyDescent="0.25">
      <c r="A540" s="1">
        <v>1069</v>
      </c>
      <c r="B540" s="3">
        <v>1</v>
      </c>
      <c r="C540" s="3">
        <v>38</v>
      </c>
      <c r="D540" s="3">
        <v>12.32</v>
      </c>
      <c r="E540" s="3">
        <v>660</v>
      </c>
      <c r="G540" s="3">
        <v>1</v>
      </c>
      <c r="I540" s="3">
        <f t="shared" si="60"/>
        <v>0.80965145449586262</v>
      </c>
      <c r="J540" s="3">
        <f t="shared" si="61"/>
        <v>-0.67226265736123836</v>
      </c>
      <c r="K540" s="3">
        <f t="shared" si="62"/>
        <v>-0.63915432013150753</v>
      </c>
      <c r="L540" s="3">
        <f t="shared" si="63"/>
        <v>-1.114527054573303</v>
      </c>
      <c r="N540" s="3">
        <f t="shared" si="64"/>
        <v>1.3134941336029482</v>
      </c>
      <c r="O540" s="3">
        <f t="shared" si="65"/>
        <v>0.78809726347090214</v>
      </c>
      <c r="P540" s="3">
        <f t="shared" si="66"/>
        <v>-0.2381337659405752</v>
      </c>
    </row>
    <row r="541" spans="1:16" x14ac:dyDescent="0.25">
      <c r="A541" s="1">
        <v>1070</v>
      </c>
      <c r="B541" s="3">
        <v>1</v>
      </c>
      <c r="C541" s="3">
        <v>75</v>
      </c>
      <c r="D541" s="3">
        <v>14.17</v>
      </c>
      <c r="E541" s="3">
        <v>715</v>
      </c>
      <c r="G541" s="3">
        <v>1</v>
      </c>
      <c r="I541" s="3">
        <f t="shared" si="60"/>
        <v>0.80965145449586262</v>
      </c>
      <c r="J541" s="3">
        <f t="shared" si="61"/>
        <v>8.753050828547302E-3</v>
      </c>
      <c r="K541" s="3">
        <f t="shared" si="62"/>
        <v>-0.43099822140086747</v>
      </c>
      <c r="L541" s="3">
        <f t="shared" si="63"/>
        <v>0.62865474555556744</v>
      </c>
      <c r="N541" s="3">
        <f t="shared" si="64"/>
        <v>1.9020234629785604</v>
      </c>
      <c r="O541" s="3">
        <f t="shared" si="65"/>
        <v>0.87012037034191902</v>
      </c>
      <c r="P541" s="3">
        <f t="shared" si="66"/>
        <v>-0.13912372018906571</v>
      </c>
    </row>
    <row r="542" spans="1:16" x14ac:dyDescent="0.25">
      <c r="A542" s="1">
        <v>1074</v>
      </c>
      <c r="B542" s="3">
        <v>0</v>
      </c>
      <c r="C542" s="3">
        <v>83</v>
      </c>
      <c r="D542" s="3">
        <v>7.13</v>
      </c>
      <c r="E542" s="3">
        <v>670</v>
      </c>
      <c r="G542" s="3">
        <v>1</v>
      </c>
      <c r="I542" s="3">
        <f t="shared" si="60"/>
        <v>-1.2349229255441945</v>
      </c>
      <c r="J542" s="3">
        <f t="shared" si="61"/>
        <v>0.15599969043714962</v>
      </c>
      <c r="K542" s="3">
        <f t="shared" si="62"/>
        <v>-1.2231165646785469</v>
      </c>
      <c r="L542" s="3">
        <f t="shared" si="63"/>
        <v>-0.79758490909532664</v>
      </c>
      <c r="N542" s="3">
        <f t="shared" si="64"/>
        <v>1.3485621700913193</v>
      </c>
      <c r="O542" s="3">
        <f t="shared" si="65"/>
        <v>0.79389446119182838</v>
      </c>
      <c r="P542" s="3">
        <f t="shared" si="66"/>
        <v>-0.23080474698301673</v>
      </c>
    </row>
    <row r="543" spans="1:16" x14ac:dyDescent="0.25">
      <c r="A543" s="1">
        <v>1075</v>
      </c>
      <c r="B543" s="3">
        <v>0</v>
      </c>
      <c r="C543" s="3">
        <v>52</v>
      </c>
      <c r="D543" s="3">
        <v>6.88</v>
      </c>
      <c r="E543" s="3">
        <v>740</v>
      </c>
      <c r="G543" s="3">
        <v>1</v>
      </c>
      <c r="I543" s="3">
        <f t="shared" si="60"/>
        <v>-1.2349229255441945</v>
      </c>
      <c r="J543" s="3">
        <f t="shared" si="61"/>
        <v>-0.41458103804618435</v>
      </c>
      <c r="K543" s="3">
        <f t="shared" si="62"/>
        <v>-1.2512457672097144</v>
      </c>
      <c r="L543" s="3">
        <f t="shared" si="63"/>
        <v>1.4210101092505085</v>
      </c>
      <c r="N543" s="3">
        <f t="shared" si="64"/>
        <v>2.1441619066041948</v>
      </c>
      <c r="O543" s="3">
        <f t="shared" si="65"/>
        <v>0.89512196757722506</v>
      </c>
      <c r="P543" s="3">
        <f t="shared" si="66"/>
        <v>-0.11079529336949925</v>
      </c>
    </row>
    <row r="544" spans="1:16" x14ac:dyDescent="0.25">
      <c r="A544" s="1">
        <v>1079</v>
      </c>
      <c r="B544" s="3">
        <v>1</v>
      </c>
      <c r="C544" s="3">
        <v>65.58</v>
      </c>
      <c r="D544" s="3">
        <v>16.399999999999999</v>
      </c>
      <c r="E544" s="3">
        <v>670</v>
      </c>
      <c r="G544" s="3">
        <v>1</v>
      </c>
      <c r="I544" s="3">
        <f t="shared" si="60"/>
        <v>0.80965145449586262</v>
      </c>
      <c r="J544" s="3">
        <f t="shared" si="61"/>
        <v>-0.16462986731058193</v>
      </c>
      <c r="K544" s="3">
        <f t="shared" si="62"/>
        <v>-0.1800857348228527</v>
      </c>
      <c r="L544" s="3">
        <f t="shared" si="63"/>
        <v>-0.79758490909532664</v>
      </c>
      <c r="N544" s="3">
        <f t="shared" si="64"/>
        <v>1.2969536954350582</v>
      </c>
      <c r="O544" s="3">
        <f t="shared" si="65"/>
        <v>0.78532184856259024</v>
      </c>
      <c r="P544" s="3">
        <f t="shared" si="66"/>
        <v>-0.2416616470571068</v>
      </c>
    </row>
    <row r="545" spans="1:16" x14ac:dyDescent="0.25">
      <c r="A545" s="1">
        <v>1082</v>
      </c>
      <c r="B545" s="3">
        <v>0</v>
      </c>
      <c r="C545" s="3">
        <v>45</v>
      </c>
      <c r="D545" s="3">
        <v>20.05</v>
      </c>
      <c r="E545" s="3">
        <v>705</v>
      </c>
      <c r="G545" s="3">
        <v>1</v>
      </c>
      <c r="I545" s="3">
        <f t="shared" si="60"/>
        <v>-1.2349229255441945</v>
      </c>
      <c r="J545" s="3">
        <f t="shared" si="61"/>
        <v>-0.54342184770371138</v>
      </c>
      <c r="K545" s="3">
        <f t="shared" si="62"/>
        <v>0.23060062213219432</v>
      </c>
      <c r="L545" s="3">
        <f t="shared" si="63"/>
        <v>0.311712600077591</v>
      </c>
      <c r="N545" s="3">
        <f t="shared" si="64"/>
        <v>1.2569006678397654</v>
      </c>
      <c r="O545" s="3">
        <f t="shared" si="65"/>
        <v>0.7784921136402726</v>
      </c>
      <c r="P545" s="3">
        <f t="shared" si="66"/>
        <v>-0.25039641795814555</v>
      </c>
    </row>
    <row r="546" spans="1:16" x14ac:dyDescent="0.25">
      <c r="A546" s="1">
        <v>1083</v>
      </c>
      <c r="B546" s="3">
        <v>1</v>
      </c>
      <c r="C546" s="3">
        <v>48.167999999999999</v>
      </c>
      <c r="D546" s="3">
        <v>32.630000000000003</v>
      </c>
      <c r="E546" s="3">
        <v>675</v>
      </c>
      <c r="G546" s="3">
        <v>1</v>
      </c>
      <c r="I546" s="3">
        <f t="shared" si="60"/>
        <v>0.80965145449586262</v>
      </c>
      <c r="J546" s="3">
        <f t="shared" si="61"/>
        <v>-0.48511217841870485</v>
      </c>
      <c r="K546" s="3">
        <f t="shared" si="62"/>
        <v>1.6460620935005477</v>
      </c>
      <c r="L546" s="3">
        <f t="shared" si="63"/>
        <v>-0.63911383635633834</v>
      </c>
      <c r="N546" s="3">
        <f t="shared" si="64"/>
        <v>0.75209292857877486</v>
      </c>
      <c r="O546" s="3">
        <f t="shared" si="65"/>
        <v>0.6796345667145296</v>
      </c>
      <c r="P546" s="3">
        <f t="shared" si="66"/>
        <v>-0.38620002715453311</v>
      </c>
    </row>
    <row r="547" spans="1:16" x14ac:dyDescent="0.25">
      <c r="A547" s="1">
        <v>1085</v>
      </c>
      <c r="B547" s="3">
        <v>1</v>
      </c>
      <c r="C547" s="3">
        <v>30</v>
      </c>
      <c r="D547" s="3">
        <v>23.36</v>
      </c>
      <c r="E547" s="3">
        <v>680</v>
      </c>
      <c r="G547" s="3">
        <v>1</v>
      </c>
      <c r="I547" s="3">
        <f t="shared" si="60"/>
        <v>0.80965145449586262</v>
      </c>
      <c r="J547" s="3">
        <f t="shared" si="61"/>
        <v>-0.81950929696984065</v>
      </c>
      <c r="K547" s="3">
        <f t="shared" si="62"/>
        <v>0.60303126364485304</v>
      </c>
      <c r="L547" s="3">
        <f t="shared" si="63"/>
        <v>-0.48064276361735014</v>
      </c>
      <c r="N547" s="3">
        <f t="shared" si="64"/>
        <v>1.1363007865105215</v>
      </c>
      <c r="O547" s="3">
        <f t="shared" si="65"/>
        <v>0.75699981171021258</v>
      </c>
      <c r="P547" s="3">
        <f t="shared" si="66"/>
        <v>-0.27839227427627461</v>
      </c>
    </row>
    <row r="548" spans="1:16" x14ac:dyDescent="0.25">
      <c r="A548" s="1">
        <v>1086</v>
      </c>
      <c r="B548" s="3">
        <v>0</v>
      </c>
      <c r="C548" s="3">
        <v>47</v>
      </c>
      <c r="D548" s="3">
        <v>18.739999999999998</v>
      </c>
      <c r="E548" s="3">
        <v>670</v>
      </c>
      <c r="G548" s="3">
        <v>1</v>
      </c>
      <c r="I548" s="3">
        <f t="shared" si="60"/>
        <v>-1.2349229255441945</v>
      </c>
      <c r="J548" s="3">
        <f t="shared" si="61"/>
        <v>-0.50661018780156075</v>
      </c>
      <c r="K548" s="3">
        <f t="shared" si="62"/>
        <v>8.3203600868875904E-2</v>
      </c>
      <c r="L548" s="3">
        <f t="shared" si="63"/>
        <v>-0.79758490909532664</v>
      </c>
      <c r="N548" s="3">
        <f t="shared" si="64"/>
        <v>0.90304639262943143</v>
      </c>
      <c r="O548" s="3">
        <f t="shared" si="65"/>
        <v>0.71157513470970779</v>
      </c>
      <c r="P548" s="3">
        <f t="shared" si="66"/>
        <v>-0.34027426659227494</v>
      </c>
    </row>
    <row r="549" spans="1:16" x14ac:dyDescent="0.25">
      <c r="A549" s="1">
        <v>1087</v>
      </c>
      <c r="B549" s="3">
        <v>1</v>
      </c>
      <c r="C549" s="3">
        <v>71</v>
      </c>
      <c r="D549" s="3">
        <v>20.45</v>
      </c>
      <c r="E549" s="3">
        <v>700</v>
      </c>
      <c r="G549" s="3">
        <v>1</v>
      </c>
      <c r="I549" s="3">
        <f t="shared" si="60"/>
        <v>0.80965145449586262</v>
      </c>
      <c r="J549" s="3">
        <f t="shared" si="61"/>
        <v>-6.4870268975753848E-2</v>
      </c>
      <c r="K549" s="3">
        <f t="shared" si="62"/>
        <v>0.27560734618206228</v>
      </c>
      <c r="L549" s="3">
        <f t="shared" si="63"/>
        <v>0.15324152733860277</v>
      </c>
      <c r="N549" s="3">
        <f t="shared" si="64"/>
        <v>1.4979757859835021</v>
      </c>
      <c r="O549" s="3">
        <f t="shared" si="65"/>
        <v>0.81727237775743666</v>
      </c>
      <c r="P549" s="3">
        <f t="shared" si="66"/>
        <v>-0.20178285197546664</v>
      </c>
    </row>
    <row r="550" spans="1:16" x14ac:dyDescent="0.25">
      <c r="A550" s="1">
        <v>1088</v>
      </c>
      <c r="B550" s="3">
        <v>1</v>
      </c>
      <c r="C550" s="3">
        <v>44.4</v>
      </c>
      <c r="D550" s="3">
        <v>12.03</v>
      </c>
      <c r="E550" s="3">
        <v>700</v>
      </c>
      <c r="G550" s="3">
        <v>1</v>
      </c>
      <c r="I550" s="3">
        <f t="shared" si="60"/>
        <v>0.80965145449586262</v>
      </c>
      <c r="J550" s="3">
        <f t="shared" si="61"/>
        <v>-0.55446534567435657</v>
      </c>
      <c r="K550" s="3">
        <f t="shared" si="62"/>
        <v>-0.67178419506766207</v>
      </c>
      <c r="L550" s="3">
        <f t="shared" si="63"/>
        <v>0.15324152733860277</v>
      </c>
      <c r="N550" s="3">
        <f t="shared" si="64"/>
        <v>1.7884257754975792</v>
      </c>
      <c r="O550" s="3">
        <f t="shared" si="65"/>
        <v>0.85673416353317455</v>
      </c>
      <c r="P550" s="3">
        <f t="shared" si="66"/>
        <v>-0.1546276027482133</v>
      </c>
    </row>
    <row r="551" spans="1:16" x14ac:dyDescent="0.25">
      <c r="A551" s="1">
        <v>1092</v>
      </c>
      <c r="B551" s="3">
        <v>0</v>
      </c>
      <c r="C551" s="3">
        <v>50</v>
      </c>
      <c r="D551" s="3">
        <v>22.23</v>
      </c>
      <c r="E551" s="3">
        <v>665</v>
      </c>
      <c r="G551" s="3">
        <v>0</v>
      </c>
      <c r="I551" s="3">
        <f t="shared" si="60"/>
        <v>-1.2349229255441945</v>
      </c>
      <c r="J551" s="3">
        <f t="shared" si="61"/>
        <v>-0.45139269794833492</v>
      </c>
      <c r="K551" s="3">
        <f t="shared" si="62"/>
        <v>0.47588726820397564</v>
      </c>
      <c r="L551" s="3">
        <f t="shared" si="63"/>
        <v>-0.95605598183431484</v>
      </c>
      <c r="N551" s="3">
        <f t="shared" si="64"/>
        <v>0.72013656532313308</v>
      </c>
      <c r="O551" s="3">
        <f t="shared" si="65"/>
        <v>0.67263708897406449</v>
      </c>
      <c r="P551" s="3">
        <f t="shared" si="66"/>
        <v>-1.1166859038282579</v>
      </c>
    </row>
    <row r="552" spans="1:16" x14ac:dyDescent="0.25">
      <c r="A552" s="1">
        <v>1093</v>
      </c>
      <c r="B552" s="3">
        <v>1</v>
      </c>
      <c r="C552" s="3">
        <v>97</v>
      </c>
      <c r="D552" s="3">
        <v>13.42</v>
      </c>
      <c r="E552" s="3">
        <v>795</v>
      </c>
      <c r="G552" s="3">
        <v>1</v>
      </c>
      <c r="I552" s="3">
        <f t="shared" si="60"/>
        <v>0.80965145449586262</v>
      </c>
      <c r="J552" s="3">
        <f t="shared" si="61"/>
        <v>0.41368130975220363</v>
      </c>
      <c r="K552" s="3">
        <f t="shared" si="62"/>
        <v>-0.51538582899437024</v>
      </c>
      <c r="L552" s="3">
        <f t="shared" si="63"/>
        <v>3.1641919093793791</v>
      </c>
      <c r="N552" s="3">
        <f t="shared" si="64"/>
        <v>2.8637833294513255</v>
      </c>
      <c r="O552" s="3">
        <f t="shared" si="65"/>
        <v>0.94602680296471298</v>
      </c>
      <c r="P552" s="3">
        <f t="shared" si="66"/>
        <v>-5.548437738795782E-2</v>
      </c>
    </row>
    <row r="553" spans="1:16" x14ac:dyDescent="0.25">
      <c r="A553" s="1">
        <v>1095</v>
      </c>
      <c r="B553" s="3">
        <v>1</v>
      </c>
      <c r="C553" s="3">
        <v>25</v>
      </c>
      <c r="D553" s="3">
        <v>33.22</v>
      </c>
      <c r="E553" s="3">
        <v>660</v>
      </c>
      <c r="G553" s="3">
        <v>0</v>
      </c>
      <c r="I553" s="3">
        <f t="shared" si="60"/>
        <v>0.80965145449586262</v>
      </c>
      <c r="J553" s="3">
        <f t="shared" si="61"/>
        <v>-0.91153844672521711</v>
      </c>
      <c r="K553" s="3">
        <f t="shared" si="62"/>
        <v>1.7124470114741026</v>
      </c>
      <c r="L553" s="3">
        <f t="shared" si="63"/>
        <v>-1.114527054573303</v>
      </c>
      <c r="N553" s="3">
        <f t="shared" si="64"/>
        <v>0.54358444628385127</v>
      </c>
      <c r="O553" s="3">
        <f t="shared" si="65"/>
        <v>0.63264585662582407</v>
      </c>
      <c r="P553" s="3">
        <f t="shared" si="66"/>
        <v>-1.0014289278881947</v>
      </c>
    </row>
    <row r="554" spans="1:16" x14ac:dyDescent="0.25">
      <c r="A554" s="1">
        <v>1096</v>
      </c>
      <c r="B554" s="3">
        <v>0</v>
      </c>
      <c r="C554" s="3">
        <v>34</v>
      </c>
      <c r="D554" s="3">
        <v>22.65</v>
      </c>
      <c r="E554" s="3">
        <v>795</v>
      </c>
      <c r="G554" s="3">
        <v>1</v>
      </c>
      <c r="I554" s="3">
        <f t="shared" si="60"/>
        <v>-1.2349229255441945</v>
      </c>
      <c r="J554" s="3">
        <f t="shared" si="61"/>
        <v>-0.7458859771655395</v>
      </c>
      <c r="K554" s="3">
        <f t="shared" si="62"/>
        <v>0.52314432845633696</v>
      </c>
      <c r="L554" s="3">
        <f t="shared" si="63"/>
        <v>3.1641919093793791</v>
      </c>
      <c r="N554" s="3">
        <f t="shared" si="64"/>
        <v>2.1911992866312553</v>
      </c>
      <c r="O554" s="3">
        <f t="shared" si="65"/>
        <v>0.89945641537893684</v>
      </c>
      <c r="P554" s="3">
        <f t="shared" si="66"/>
        <v>-0.10596468104127454</v>
      </c>
    </row>
    <row r="555" spans="1:16" x14ac:dyDescent="0.25">
      <c r="A555" s="1">
        <v>1099</v>
      </c>
      <c r="B555" s="3">
        <v>0</v>
      </c>
      <c r="C555" s="3">
        <v>70</v>
      </c>
      <c r="D555" s="3">
        <v>34.22</v>
      </c>
      <c r="E555" s="3">
        <v>665</v>
      </c>
      <c r="G555" s="3">
        <v>1</v>
      </c>
      <c r="I555" s="3">
        <f t="shared" si="60"/>
        <v>-1.2349229255441945</v>
      </c>
      <c r="J555" s="3">
        <f t="shared" si="61"/>
        <v>-8.3276098926829134E-2</v>
      </c>
      <c r="K555" s="3">
        <f t="shared" si="62"/>
        <v>1.8249638215987731</v>
      </c>
      <c r="L555" s="3">
        <f t="shared" si="63"/>
        <v>-0.95605598183431484</v>
      </c>
      <c r="N555" s="3">
        <f t="shared" si="64"/>
        <v>0.29546250407676045</v>
      </c>
      <c r="O555" s="3">
        <f t="shared" si="65"/>
        <v>0.5733329153186506</v>
      </c>
      <c r="P555" s="3">
        <f t="shared" si="66"/>
        <v>-0.55628872693839071</v>
      </c>
    </row>
    <row r="556" spans="1:16" x14ac:dyDescent="0.25">
      <c r="A556" s="1">
        <v>1102</v>
      </c>
      <c r="B556" s="3">
        <v>1</v>
      </c>
      <c r="C556" s="3">
        <v>135</v>
      </c>
      <c r="D556" s="3">
        <v>12.71</v>
      </c>
      <c r="E556" s="3">
        <v>740</v>
      </c>
      <c r="G556" s="3">
        <v>1</v>
      </c>
      <c r="I556" s="3">
        <f t="shared" si="60"/>
        <v>0.80965145449586262</v>
      </c>
      <c r="J556" s="3">
        <f t="shared" si="61"/>
        <v>1.1131028478930647</v>
      </c>
      <c r="K556" s="3">
        <f t="shared" si="62"/>
        <v>-0.5952727641828861</v>
      </c>
      <c r="L556" s="3">
        <f t="shared" si="63"/>
        <v>1.4210101092505085</v>
      </c>
      <c r="N556" s="3">
        <f t="shared" si="64"/>
        <v>2.2801629251971902</v>
      </c>
      <c r="O556" s="3">
        <f t="shared" si="65"/>
        <v>0.90722076141046848</v>
      </c>
      <c r="P556" s="3">
        <f t="shared" si="66"/>
        <v>-9.736946111787774E-2</v>
      </c>
    </row>
    <row r="557" spans="1:16" x14ac:dyDescent="0.25">
      <c r="A557" s="1">
        <v>1105</v>
      </c>
      <c r="B557" s="3">
        <v>1</v>
      </c>
      <c r="C557" s="3">
        <v>82</v>
      </c>
      <c r="D557" s="3">
        <v>34.479999999999997</v>
      </c>
      <c r="E557" s="3">
        <v>670</v>
      </c>
      <c r="G557" s="3">
        <v>0</v>
      </c>
      <c r="I557" s="3">
        <f t="shared" si="60"/>
        <v>0.80965145449586262</v>
      </c>
      <c r="J557" s="3">
        <f t="shared" si="61"/>
        <v>0.13759386048607433</v>
      </c>
      <c r="K557" s="3">
        <f t="shared" si="62"/>
        <v>1.8542181922311871</v>
      </c>
      <c r="L557" s="3">
        <f t="shared" si="63"/>
        <v>-0.79758490909532664</v>
      </c>
      <c r="N557" s="3">
        <f t="shared" si="64"/>
        <v>0.64806641493312656</v>
      </c>
      <c r="O557" s="3">
        <f t="shared" si="65"/>
        <v>0.65657460150903479</v>
      </c>
      <c r="P557" s="3">
        <f t="shared" si="66"/>
        <v>-1.0687853714280451</v>
      </c>
    </row>
    <row r="558" spans="1:16" x14ac:dyDescent="0.25">
      <c r="A558" s="1">
        <v>1106</v>
      </c>
      <c r="B558" s="3">
        <v>1</v>
      </c>
      <c r="C558" s="3">
        <v>140</v>
      </c>
      <c r="D558" s="3">
        <v>20.09</v>
      </c>
      <c r="E558" s="3">
        <v>705</v>
      </c>
      <c r="G558" s="3">
        <v>1</v>
      </c>
      <c r="I558" s="3">
        <f t="shared" si="60"/>
        <v>0.80965145449586262</v>
      </c>
      <c r="J558" s="3">
        <f t="shared" si="61"/>
        <v>1.2051319976484411</v>
      </c>
      <c r="K558" s="3">
        <f t="shared" si="62"/>
        <v>0.23510129453718104</v>
      </c>
      <c r="L558" s="3">
        <f t="shared" si="63"/>
        <v>0.311712600077591</v>
      </c>
      <c r="N558" s="3">
        <f t="shared" si="64"/>
        <v>1.6113956129883351</v>
      </c>
      <c r="O558" s="3">
        <f t="shared" si="65"/>
        <v>0.83360505878228319</v>
      </c>
      <c r="P558" s="3">
        <f t="shared" si="66"/>
        <v>-0.18199553940465957</v>
      </c>
    </row>
    <row r="559" spans="1:16" x14ac:dyDescent="0.25">
      <c r="A559" s="1">
        <v>1107</v>
      </c>
      <c r="B559" s="3">
        <v>1</v>
      </c>
      <c r="C559" s="3">
        <v>275</v>
      </c>
      <c r="D559" s="3">
        <v>7.99</v>
      </c>
      <c r="E559" s="3">
        <v>665</v>
      </c>
      <c r="G559" s="3">
        <v>1</v>
      </c>
      <c r="I559" s="3">
        <f t="shared" si="60"/>
        <v>0.80965145449586262</v>
      </c>
      <c r="J559" s="3">
        <f t="shared" si="61"/>
        <v>3.6899190410436051</v>
      </c>
      <c r="K559" s="3">
        <f t="shared" si="62"/>
        <v>-1.1263521079713301</v>
      </c>
      <c r="L559" s="3">
        <f t="shared" si="63"/>
        <v>-0.95605598183431484</v>
      </c>
      <c r="N559" s="3">
        <f t="shared" si="64"/>
        <v>1.6757110313492412</v>
      </c>
      <c r="O559" s="3">
        <f t="shared" si="65"/>
        <v>0.84233576535630761</v>
      </c>
      <c r="P559" s="3">
        <f t="shared" si="66"/>
        <v>-0.17157657302090093</v>
      </c>
    </row>
    <row r="560" spans="1:16" x14ac:dyDescent="0.25">
      <c r="A560" s="1">
        <v>1108</v>
      </c>
      <c r="B560" s="3">
        <v>1</v>
      </c>
      <c r="C560" s="3">
        <v>30</v>
      </c>
      <c r="D560" s="3">
        <v>7.84</v>
      </c>
      <c r="E560" s="3">
        <v>720</v>
      </c>
      <c r="G560" s="3">
        <v>1</v>
      </c>
      <c r="I560" s="3">
        <f t="shared" si="60"/>
        <v>0.80965145449586262</v>
      </c>
      <c r="J560" s="3">
        <f t="shared" si="61"/>
        <v>-0.81950929696984065</v>
      </c>
      <c r="K560" s="3">
        <f t="shared" si="62"/>
        <v>-1.1432296294900308</v>
      </c>
      <c r="L560" s="3">
        <f t="shared" si="63"/>
        <v>0.78712581829455575</v>
      </c>
      <c r="N560" s="3">
        <f t="shared" si="64"/>
        <v>2.162437964170679</v>
      </c>
      <c r="O560" s="3">
        <f t="shared" si="65"/>
        <v>0.89682535083076043</v>
      </c>
      <c r="P560" s="3">
        <f t="shared" si="66"/>
        <v>-0.10889413952519349</v>
      </c>
    </row>
    <row r="561" spans="1:16" x14ac:dyDescent="0.25">
      <c r="A561" s="1">
        <v>1109</v>
      </c>
      <c r="B561" s="3">
        <v>1</v>
      </c>
      <c r="C561" s="3">
        <v>62</v>
      </c>
      <c r="D561" s="3">
        <v>7.73</v>
      </c>
      <c r="E561" s="3">
        <v>715</v>
      </c>
      <c r="G561" s="3">
        <v>1</v>
      </c>
      <c r="I561" s="3">
        <f t="shared" si="60"/>
        <v>0.80965145449586262</v>
      </c>
      <c r="J561" s="3">
        <f t="shared" si="61"/>
        <v>-0.23052273853543145</v>
      </c>
      <c r="K561" s="3">
        <f t="shared" si="62"/>
        <v>-1.1556064786037445</v>
      </c>
      <c r="L561" s="3">
        <f t="shared" si="63"/>
        <v>0.62865474555556744</v>
      </c>
      <c r="N561" s="3">
        <f t="shared" si="64"/>
        <v>2.1287232375136602</v>
      </c>
      <c r="O561" s="3">
        <f t="shared" si="65"/>
        <v>0.89366374000926918</v>
      </c>
      <c r="P561" s="3">
        <f t="shared" si="66"/>
        <v>-0.11242570430670416</v>
      </c>
    </row>
    <row r="562" spans="1:16" x14ac:dyDescent="0.25">
      <c r="A562" s="1">
        <v>1110</v>
      </c>
      <c r="B562" s="3">
        <v>0</v>
      </c>
      <c r="C562" s="3">
        <v>35</v>
      </c>
      <c r="D562" s="3">
        <v>4.46</v>
      </c>
      <c r="E562" s="3">
        <v>730</v>
      </c>
      <c r="G562" s="3">
        <v>0</v>
      </c>
      <c r="I562" s="3">
        <f t="shared" si="60"/>
        <v>-1.2349229255441945</v>
      </c>
      <c r="J562" s="3">
        <f t="shared" si="61"/>
        <v>-0.72748014721446419</v>
      </c>
      <c r="K562" s="3">
        <f t="shared" si="62"/>
        <v>-1.5235364477114164</v>
      </c>
      <c r="L562" s="3">
        <f t="shared" si="63"/>
        <v>1.1040679637725321</v>
      </c>
      <c r="N562" s="3">
        <f t="shared" si="64"/>
        <v>2.1067459292520248</v>
      </c>
      <c r="O562" s="3">
        <f t="shared" si="65"/>
        <v>0.89155712047911517</v>
      </c>
      <c r="P562" s="3">
        <f t="shared" si="66"/>
        <v>-2.221531700656965</v>
      </c>
    </row>
    <row r="563" spans="1:16" x14ac:dyDescent="0.25">
      <c r="A563" s="1">
        <v>1112</v>
      </c>
      <c r="B563" s="3">
        <v>0</v>
      </c>
      <c r="C563" s="3">
        <v>103.2</v>
      </c>
      <c r="D563" s="3">
        <v>23</v>
      </c>
      <c r="E563" s="3">
        <v>715</v>
      </c>
      <c r="G563" s="3">
        <v>0</v>
      </c>
      <c r="I563" s="3">
        <f t="shared" si="60"/>
        <v>-1.2349229255441945</v>
      </c>
      <c r="J563" s="3">
        <f t="shared" si="61"/>
        <v>0.52779745544887047</v>
      </c>
      <c r="K563" s="3">
        <f t="shared" si="62"/>
        <v>0.56252521199997174</v>
      </c>
      <c r="L563" s="3">
        <f t="shared" si="63"/>
        <v>0.62865474555556744</v>
      </c>
      <c r="N563" s="3">
        <f t="shared" si="64"/>
        <v>1.3005214633455062</v>
      </c>
      <c r="O563" s="3">
        <f t="shared" si="65"/>
        <v>0.78592273138859914</v>
      </c>
      <c r="P563" s="3">
        <f t="shared" si="66"/>
        <v>-1.5414182608521754</v>
      </c>
    </row>
    <row r="564" spans="1:16" x14ac:dyDescent="0.25">
      <c r="A564" s="1">
        <v>1114</v>
      </c>
      <c r="B564" s="3">
        <v>0</v>
      </c>
      <c r="C564" s="3">
        <v>11.651999999999999</v>
      </c>
      <c r="D564" s="3">
        <v>14.42</v>
      </c>
      <c r="E564" s="3">
        <v>670</v>
      </c>
      <c r="G564" s="3">
        <v>0</v>
      </c>
      <c r="I564" s="3">
        <f t="shared" si="60"/>
        <v>-1.2349229255441945</v>
      </c>
      <c r="J564" s="3">
        <f t="shared" si="61"/>
        <v>-1.1572194649121701</v>
      </c>
      <c r="K564" s="3">
        <f t="shared" si="62"/>
        <v>-0.40286901886969984</v>
      </c>
      <c r="L564" s="3">
        <f t="shared" si="63"/>
        <v>-0.79758490909532664</v>
      </c>
      <c r="N564" s="3">
        <f t="shared" si="64"/>
        <v>1.0386217731092495</v>
      </c>
      <c r="O564" s="3">
        <f t="shared" si="65"/>
        <v>0.73858398874792996</v>
      </c>
      <c r="P564" s="3">
        <f t="shared" si="66"/>
        <v>-1.3416422277471414</v>
      </c>
    </row>
    <row r="565" spans="1:16" x14ac:dyDescent="0.25">
      <c r="A565" s="1">
        <v>1115</v>
      </c>
      <c r="B565" s="3">
        <v>0</v>
      </c>
      <c r="C565" s="3">
        <v>120</v>
      </c>
      <c r="D565" s="3">
        <v>9.83</v>
      </c>
      <c r="E565" s="3">
        <v>715</v>
      </c>
      <c r="G565" s="3">
        <v>1</v>
      </c>
      <c r="I565" s="3">
        <f t="shared" si="60"/>
        <v>-1.2349229255441945</v>
      </c>
      <c r="J565" s="3">
        <f t="shared" si="61"/>
        <v>0.8370153986269353</v>
      </c>
      <c r="K565" s="3">
        <f t="shared" si="62"/>
        <v>-0.91932117734193675</v>
      </c>
      <c r="L565" s="3">
        <f t="shared" si="63"/>
        <v>0.62865474555556744</v>
      </c>
      <c r="N565" s="3">
        <f t="shared" si="64"/>
        <v>1.7910080707950602</v>
      </c>
      <c r="O565" s="3">
        <f t="shared" si="65"/>
        <v>0.85705082447822867</v>
      </c>
      <c r="P565" s="3">
        <f t="shared" si="66"/>
        <v>-0.15425805703405079</v>
      </c>
    </row>
    <row r="566" spans="1:16" x14ac:dyDescent="0.25">
      <c r="A566" s="1">
        <v>1117</v>
      </c>
      <c r="B566" s="3">
        <v>0</v>
      </c>
      <c r="C566" s="3">
        <v>28</v>
      </c>
      <c r="D566" s="3">
        <v>24.38</v>
      </c>
      <c r="E566" s="3">
        <v>665</v>
      </c>
      <c r="G566" s="3">
        <v>1</v>
      </c>
      <c r="I566" s="3">
        <f t="shared" si="60"/>
        <v>-1.2349229255441945</v>
      </c>
      <c r="J566" s="3">
        <f t="shared" si="61"/>
        <v>-0.85632095687199128</v>
      </c>
      <c r="K566" s="3">
        <f t="shared" si="62"/>
        <v>0.71779840997201683</v>
      </c>
      <c r="L566" s="3">
        <f t="shared" si="63"/>
        <v>-0.95605598183431484</v>
      </c>
      <c r="N566" s="3">
        <f t="shared" si="64"/>
        <v>0.6281341945309562</v>
      </c>
      <c r="O566" s="3">
        <f t="shared" si="65"/>
        <v>0.65206627618708946</v>
      </c>
      <c r="P566" s="3">
        <f t="shared" si="66"/>
        <v>-0.4276090716278601</v>
      </c>
    </row>
    <row r="567" spans="1:16" x14ac:dyDescent="0.25">
      <c r="A567" s="1">
        <v>1120</v>
      </c>
      <c r="B567" s="3">
        <v>0</v>
      </c>
      <c r="C567" s="3">
        <v>50</v>
      </c>
      <c r="D567" s="3">
        <v>9.5</v>
      </c>
      <c r="E567" s="3">
        <v>670</v>
      </c>
      <c r="G567" s="3">
        <v>1</v>
      </c>
      <c r="I567" s="3">
        <f t="shared" si="60"/>
        <v>-1.2349229255441945</v>
      </c>
      <c r="J567" s="3">
        <f t="shared" si="61"/>
        <v>-0.45139269794833492</v>
      </c>
      <c r="K567" s="3">
        <f t="shared" si="62"/>
        <v>-0.95645172468307804</v>
      </c>
      <c r="L567" s="3">
        <f t="shared" si="63"/>
        <v>-0.79758490909532664</v>
      </c>
      <c r="N567" s="3">
        <f t="shared" si="64"/>
        <v>1.2417254423553341</v>
      </c>
      <c r="O567" s="3">
        <f t="shared" si="65"/>
        <v>0.77586420967680669</v>
      </c>
      <c r="P567" s="3">
        <f t="shared" si="66"/>
        <v>-0.2537777616409107</v>
      </c>
    </row>
    <row r="568" spans="1:16" x14ac:dyDescent="0.25">
      <c r="A568" s="1">
        <v>1123</v>
      </c>
      <c r="B568" s="3">
        <v>0</v>
      </c>
      <c r="C568" s="3">
        <v>100</v>
      </c>
      <c r="D568" s="3">
        <v>21.4</v>
      </c>
      <c r="E568" s="3">
        <v>725</v>
      </c>
      <c r="G568" s="3">
        <v>1</v>
      </c>
      <c r="I568" s="3">
        <f t="shared" si="60"/>
        <v>-1.2349229255441945</v>
      </c>
      <c r="J568" s="3">
        <f t="shared" si="61"/>
        <v>0.46889879960542952</v>
      </c>
      <c r="K568" s="3">
        <f t="shared" si="62"/>
        <v>0.38249831580049909</v>
      </c>
      <c r="L568" s="3">
        <f t="shared" si="63"/>
        <v>0.94559689103354394</v>
      </c>
      <c r="N568" s="3">
        <f t="shared" si="64"/>
        <v>1.4719617215084415</v>
      </c>
      <c r="O568" s="3">
        <f t="shared" si="65"/>
        <v>0.81335537493602572</v>
      </c>
      <c r="P568" s="3">
        <f t="shared" si="66"/>
        <v>-0.20658714939902736</v>
      </c>
    </row>
    <row r="569" spans="1:16" x14ac:dyDescent="0.25">
      <c r="A569" s="1">
        <v>1124</v>
      </c>
      <c r="B569" s="3">
        <v>1</v>
      </c>
      <c r="C569" s="3">
        <v>80</v>
      </c>
      <c r="D569" s="3">
        <v>17.829999999999998</v>
      </c>
      <c r="E569" s="3">
        <v>730</v>
      </c>
      <c r="G569" s="3">
        <v>1</v>
      </c>
      <c r="I569" s="3">
        <f t="shared" si="60"/>
        <v>0.80965145449586262</v>
      </c>
      <c r="J569" s="3">
        <f t="shared" si="61"/>
        <v>0.10078220058392375</v>
      </c>
      <c r="K569" s="3">
        <f t="shared" si="62"/>
        <v>-1.9186696344574133E-2</v>
      </c>
      <c r="L569" s="3">
        <f t="shared" si="63"/>
        <v>1.1040679637725321</v>
      </c>
      <c r="N569" s="3">
        <f t="shared" si="64"/>
        <v>1.9443535057317418</v>
      </c>
      <c r="O569" s="3">
        <f t="shared" si="65"/>
        <v>0.87482964272631702</v>
      </c>
      <c r="P569" s="3">
        <f t="shared" si="66"/>
        <v>-0.13372610560693132</v>
      </c>
    </row>
    <row r="570" spans="1:16" x14ac:dyDescent="0.25">
      <c r="A570" s="1">
        <v>1127</v>
      </c>
      <c r="B570" s="3">
        <v>0</v>
      </c>
      <c r="C570" s="3">
        <v>68</v>
      </c>
      <c r="D570" s="3">
        <v>15.8</v>
      </c>
      <c r="E570" s="3">
        <v>695</v>
      </c>
      <c r="G570" s="3">
        <v>0</v>
      </c>
      <c r="I570" s="3">
        <f t="shared" si="60"/>
        <v>-1.2349229255441945</v>
      </c>
      <c r="J570" s="3">
        <f t="shared" si="61"/>
        <v>-0.12008775882897972</v>
      </c>
      <c r="K570" s="3">
        <f t="shared" si="62"/>
        <v>-0.24759582089765469</v>
      </c>
      <c r="L570" s="3">
        <f t="shared" si="63"/>
        <v>-5.2295454003854587E-3</v>
      </c>
      <c r="N570" s="3">
        <f t="shared" si="64"/>
        <v>1.3109738105133877</v>
      </c>
      <c r="O570" s="3">
        <f t="shared" si="65"/>
        <v>0.7876760639894459</v>
      </c>
      <c r="P570" s="3">
        <f t="shared" si="66"/>
        <v>-1.5496421704645948</v>
      </c>
    </row>
    <row r="571" spans="1:16" x14ac:dyDescent="0.25">
      <c r="A571" s="1">
        <v>1129</v>
      </c>
      <c r="B571" s="3">
        <v>0</v>
      </c>
      <c r="C571" s="3">
        <v>43</v>
      </c>
      <c r="D571" s="3">
        <v>2.9</v>
      </c>
      <c r="E571" s="3">
        <v>705</v>
      </c>
      <c r="G571" s="3">
        <v>0</v>
      </c>
      <c r="I571" s="3">
        <f t="shared" si="60"/>
        <v>-1.2349229255441945</v>
      </c>
      <c r="J571" s="3">
        <f t="shared" si="61"/>
        <v>-0.5802335076058619</v>
      </c>
      <c r="K571" s="3">
        <f t="shared" si="62"/>
        <v>-1.6990626715059023</v>
      </c>
      <c r="L571" s="3">
        <f t="shared" si="63"/>
        <v>0.311712600077591</v>
      </c>
      <c r="N571" s="3">
        <f t="shared" si="64"/>
        <v>1.8808207998618531</v>
      </c>
      <c r="O571" s="3">
        <f t="shared" si="65"/>
        <v>0.86770537677674531</v>
      </c>
      <c r="P571" s="3">
        <f t="shared" si="66"/>
        <v>-2.0227238494788122</v>
      </c>
    </row>
    <row r="572" spans="1:16" x14ac:dyDescent="0.25">
      <c r="A572" s="1">
        <v>1131</v>
      </c>
      <c r="B572" s="3">
        <v>1</v>
      </c>
      <c r="C572" s="3">
        <v>70</v>
      </c>
      <c r="D572" s="3">
        <v>28.39</v>
      </c>
      <c r="E572" s="3">
        <v>745</v>
      </c>
      <c r="G572" s="3">
        <v>1</v>
      </c>
      <c r="I572" s="3">
        <f t="shared" si="60"/>
        <v>0.80965145449586262</v>
      </c>
      <c r="J572" s="3">
        <f t="shared" si="61"/>
        <v>-8.3276098926829134E-2</v>
      </c>
      <c r="K572" s="3">
        <f t="shared" si="62"/>
        <v>1.1689908185719451</v>
      </c>
      <c r="L572" s="3">
        <f t="shared" si="63"/>
        <v>1.5794811819894969</v>
      </c>
      <c r="N572" s="3">
        <f t="shared" si="64"/>
        <v>1.725868835732145</v>
      </c>
      <c r="O572" s="3">
        <f t="shared" si="65"/>
        <v>0.84888323594996917</v>
      </c>
      <c r="P572" s="3">
        <f t="shared" si="66"/>
        <v>-0.16383363340120347</v>
      </c>
    </row>
    <row r="573" spans="1:16" x14ac:dyDescent="0.25">
      <c r="A573" s="1">
        <v>1133</v>
      </c>
      <c r="B573" s="3">
        <v>1</v>
      </c>
      <c r="C573" s="3">
        <v>78</v>
      </c>
      <c r="D573" s="3">
        <v>21.48</v>
      </c>
      <c r="E573" s="3">
        <v>660</v>
      </c>
      <c r="G573" s="3">
        <v>1</v>
      </c>
      <c r="I573" s="3">
        <f t="shared" si="60"/>
        <v>0.80965145449586262</v>
      </c>
      <c r="J573" s="3">
        <f t="shared" si="61"/>
        <v>6.3970540681773172E-2</v>
      </c>
      <c r="K573" s="3">
        <f t="shared" si="62"/>
        <v>0.39149966061047292</v>
      </c>
      <c r="L573" s="3">
        <f t="shared" si="63"/>
        <v>-1.114527054573303</v>
      </c>
      <c r="N573" s="3">
        <f t="shared" si="64"/>
        <v>1.0043710376163917</v>
      </c>
      <c r="O573" s="3">
        <f t="shared" si="65"/>
        <v>0.73191710833352885</v>
      </c>
      <c r="P573" s="3">
        <f t="shared" si="66"/>
        <v>-0.31208801141447423</v>
      </c>
    </row>
    <row r="574" spans="1:16" x14ac:dyDescent="0.25">
      <c r="A574" s="1">
        <v>1136</v>
      </c>
      <c r="B574" s="3">
        <v>1</v>
      </c>
      <c r="C574" s="3">
        <v>39</v>
      </c>
      <c r="D574" s="3">
        <v>22.77</v>
      </c>
      <c r="E574" s="3">
        <v>670</v>
      </c>
      <c r="G574" s="3">
        <v>0</v>
      </c>
      <c r="I574" s="3">
        <f t="shared" si="60"/>
        <v>0.80965145449586262</v>
      </c>
      <c r="J574" s="3">
        <f t="shared" si="61"/>
        <v>-0.65385682741016304</v>
      </c>
      <c r="K574" s="3">
        <f t="shared" si="62"/>
        <v>0.53664634567129754</v>
      </c>
      <c r="L574" s="3">
        <f t="shared" si="63"/>
        <v>-0.79758490909532664</v>
      </c>
      <c r="N574" s="3">
        <f t="shared" si="64"/>
        <v>1.0482846219568009</v>
      </c>
      <c r="O574" s="3">
        <f t="shared" si="65"/>
        <v>0.74044536349027612</v>
      </c>
      <c r="P574" s="3">
        <f t="shared" si="66"/>
        <v>-1.3487880532208933</v>
      </c>
    </row>
    <row r="575" spans="1:16" x14ac:dyDescent="0.25">
      <c r="A575" s="1">
        <v>1138</v>
      </c>
      <c r="B575" s="3">
        <v>0</v>
      </c>
      <c r="C575" s="3">
        <v>68.52</v>
      </c>
      <c r="D575" s="3">
        <v>31.94</v>
      </c>
      <c r="E575" s="3">
        <v>740</v>
      </c>
      <c r="G575" s="3">
        <v>1</v>
      </c>
      <c r="I575" s="3">
        <f t="shared" si="60"/>
        <v>-1.2349229255441945</v>
      </c>
      <c r="J575" s="3">
        <f t="shared" si="61"/>
        <v>-0.11051672725442065</v>
      </c>
      <c r="K575" s="3">
        <f t="shared" si="62"/>
        <v>1.5684254945145248</v>
      </c>
      <c r="L575" s="3">
        <f t="shared" si="63"/>
        <v>1.4210101092505085</v>
      </c>
      <c r="N575" s="3">
        <f t="shared" si="64"/>
        <v>1.2408986110811762</v>
      </c>
      <c r="O575" s="3">
        <f t="shared" si="65"/>
        <v>0.77572039180079477</v>
      </c>
      <c r="P575" s="3">
        <f t="shared" si="66"/>
        <v>-0.25396314357404776</v>
      </c>
    </row>
    <row r="576" spans="1:16" x14ac:dyDescent="0.25">
      <c r="A576" s="1">
        <v>1139</v>
      </c>
      <c r="B576" s="3">
        <v>0</v>
      </c>
      <c r="C576" s="3">
        <v>56</v>
      </c>
      <c r="D576" s="3">
        <v>15.3</v>
      </c>
      <c r="E576" s="3">
        <v>690</v>
      </c>
      <c r="G576" s="3">
        <v>0</v>
      </c>
      <c r="I576" s="3">
        <f t="shared" si="60"/>
        <v>-1.2349229255441945</v>
      </c>
      <c r="J576" s="3">
        <f t="shared" si="61"/>
        <v>-0.3409577182418832</v>
      </c>
      <c r="K576" s="3">
        <f t="shared" si="62"/>
        <v>-0.30385422595998984</v>
      </c>
      <c r="L576" s="3">
        <f t="shared" si="63"/>
        <v>-0.1637006181393737</v>
      </c>
      <c r="N576" s="3">
        <f t="shared" si="64"/>
        <v>1.2642162433728266</v>
      </c>
      <c r="O576" s="3">
        <f t="shared" si="65"/>
        <v>0.77975105666270117</v>
      </c>
      <c r="P576" s="3">
        <f t="shared" si="66"/>
        <v>-1.5129968117378612</v>
      </c>
    </row>
    <row r="577" spans="1:16" x14ac:dyDescent="0.25">
      <c r="A577" s="1">
        <v>1140</v>
      </c>
      <c r="B577" s="3">
        <v>0</v>
      </c>
      <c r="C577" s="3">
        <v>45.402999999999999</v>
      </c>
      <c r="D577" s="3">
        <v>24.24</v>
      </c>
      <c r="E577" s="3">
        <v>665</v>
      </c>
      <c r="G577" s="3">
        <v>0</v>
      </c>
      <c r="I577" s="3">
        <f t="shared" si="60"/>
        <v>-1.2349229255441945</v>
      </c>
      <c r="J577" s="3">
        <f t="shared" si="61"/>
        <v>-0.53600429823342799</v>
      </c>
      <c r="K577" s="3">
        <f t="shared" si="62"/>
        <v>0.70204605655456287</v>
      </c>
      <c r="L577" s="3">
        <f t="shared" si="63"/>
        <v>-0.95605598183431484</v>
      </c>
      <c r="N577" s="3">
        <f t="shared" si="64"/>
        <v>0.64401920301293414</v>
      </c>
      <c r="O577" s="3">
        <f t="shared" si="65"/>
        <v>0.65566144096637557</v>
      </c>
      <c r="P577" s="3">
        <f t="shared" si="66"/>
        <v>-1.0661299223622496</v>
      </c>
    </row>
    <row r="578" spans="1:16" x14ac:dyDescent="0.25">
      <c r="A578" s="1">
        <v>1143</v>
      </c>
      <c r="B578" s="3">
        <v>1</v>
      </c>
      <c r="C578" s="3">
        <v>65</v>
      </c>
      <c r="D578" s="3">
        <v>13.81</v>
      </c>
      <c r="E578" s="3">
        <v>700</v>
      </c>
      <c r="G578" s="3">
        <v>1</v>
      </c>
      <c r="I578" s="3">
        <f t="shared" si="60"/>
        <v>0.80965145449586262</v>
      </c>
      <c r="J578" s="3">
        <f t="shared" si="61"/>
        <v>-0.17530524868220559</v>
      </c>
      <c r="K578" s="3">
        <f t="shared" si="62"/>
        <v>-0.47150427304574871</v>
      </c>
      <c r="L578" s="3">
        <f t="shared" si="63"/>
        <v>0.15324152733860277</v>
      </c>
      <c r="N578" s="3">
        <f t="shared" si="64"/>
        <v>1.7363027517027803</v>
      </c>
      <c r="O578" s="3">
        <f t="shared" si="65"/>
        <v>0.85021683708099338</v>
      </c>
      <c r="P578" s="3">
        <f t="shared" si="66"/>
        <v>-0.16226385958264422</v>
      </c>
    </row>
    <row r="579" spans="1:16" x14ac:dyDescent="0.25">
      <c r="A579" s="1">
        <v>1145</v>
      </c>
      <c r="B579" s="3">
        <v>0</v>
      </c>
      <c r="C579" s="3">
        <v>40</v>
      </c>
      <c r="D579" s="3">
        <v>11.89</v>
      </c>
      <c r="E579" s="3">
        <v>660</v>
      </c>
      <c r="G579" s="3">
        <v>1</v>
      </c>
      <c r="I579" s="3">
        <f t="shared" si="60"/>
        <v>-1.2349229255441945</v>
      </c>
      <c r="J579" s="3">
        <f t="shared" si="61"/>
        <v>-0.63545099745908784</v>
      </c>
      <c r="K579" s="3">
        <f t="shared" si="62"/>
        <v>-0.68753654848511581</v>
      </c>
      <c r="L579" s="3">
        <f t="shared" si="63"/>
        <v>-1.114527054573303</v>
      </c>
      <c r="N579" s="3">
        <f t="shared" si="64"/>
        <v>1.0333099771862622</v>
      </c>
      <c r="O579" s="3">
        <f t="shared" si="65"/>
        <v>0.73755710054217138</v>
      </c>
      <c r="P579" s="3">
        <f t="shared" si="66"/>
        <v>-0.30441176930132008</v>
      </c>
    </row>
    <row r="580" spans="1:16" x14ac:dyDescent="0.25">
      <c r="A580" s="1">
        <v>1147</v>
      </c>
      <c r="B580" s="3">
        <v>1</v>
      </c>
      <c r="C580" s="3">
        <v>95</v>
      </c>
      <c r="D580" s="3">
        <v>21.94</v>
      </c>
      <c r="E580" s="3">
        <v>740</v>
      </c>
      <c r="G580" s="3">
        <v>1</v>
      </c>
      <c r="I580" s="3">
        <f t="shared" si="60"/>
        <v>0.80965145449586262</v>
      </c>
      <c r="J580" s="3">
        <f t="shared" si="61"/>
        <v>0.37686964985005306</v>
      </c>
      <c r="K580" s="3">
        <f t="shared" si="62"/>
        <v>0.44325739326782138</v>
      </c>
      <c r="L580" s="3">
        <f t="shared" si="63"/>
        <v>1.4210101092505085</v>
      </c>
      <c r="N580" s="3">
        <f t="shared" si="64"/>
        <v>1.9189258162276868</v>
      </c>
      <c r="O580" s="3">
        <f t="shared" si="65"/>
        <v>0.87201860034950418</v>
      </c>
      <c r="P580" s="3">
        <f t="shared" si="66"/>
        <v>-0.13694452462461615</v>
      </c>
    </row>
    <row r="581" spans="1:16" x14ac:dyDescent="0.25">
      <c r="A581" s="1">
        <v>1150</v>
      </c>
      <c r="B581" s="3">
        <v>0</v>
      </c>
      <c r="C581" s="3">
        <v>67.8</v>
      </c>
      <c r="D581" s="3">
        <v>13.22</v>
      </c>
      <c r="E581" s="3">
        <v>710</v>
      </c>
      <c r="G581" s="3">
        <v>1</v>
      </c>
      <c r="I581" s="3">
        <f t="shared" si="60"/>
        <v>-1.2349229255441945</v>
      </c>
      <c r="J581" s="3">
        <f t="shared" si="61"/>
        <v>-0.12376892481919483</v>
      </c>
      <c r="K581" s="3">
        <f t="shared" si="62"/>
        <v>-0.53788919101930421</v>
      </c>
      <c r="L581" s="3">
        <f t="shared" si="63"/>
        <v>0.47018367281657925</v>
      </c>
      <c r="N581" s="3">
        <f t="shared" si="64"/>
        <v>1.5775454700386844</v>
      </c>
      <c r="O581" s="3">
        <f t="shared" si="65"/>
        <v>0.82885661573546932</v>
      </c>
      <c r="P581" s="3">
        <f t="shared" si="66"/>
        <v>-0.18770809931833612</v>
      </c>
    </row>
    <row r="582" spans="1:16" x14ac:dyDescent="0.25">
      <c r="A582" s="1">
        <v>1152</v>
      </c>
      <c r="B582" s="3">
        <v>1</v>
      </c>
      <c r="C582" s="3">
        <v>110</v>
      </c>
      <c r="D582" s="3">
        <v>3.76</v>
      </c>
      <c r="E582" s="3">
        <v>710</v>
      </c>
      <c r="G582" s="3">
        <v>1</v>
      </c>
      <c r="I582" s="3">
        <f t="shared" si="60"/>
        <v>0.80965145449586262</v>
      </c>
      <c r="J582" s="3">
        <f t="shared" si="61"/>
        <v>0.65295709911618238</v>
      </c>
      <c r="K582" s="3">
        <f t="shared" si="62"/>
        <v>-1.6022982147986859</v>
      </c>
      <c r="L582" s="3">
        <f t="shared" si="63"/>
        <v>0.47018367281657925</v>
      </c>
      <c r="N582" s="3">
        <f t="shared" si="64"/>
        <v>2.2456273628420842</v>
      </c>
      <c r="O582" s="3">
        <f t="shared" si="65"/>
        <v>0.90427269245890396</v>
      </c>
      <c r="P582" s="3">
        <f t="shared" si="66"/>
        <v>-0.10062431312734607</v>
      </c>
    </row>
    <row r="583" spans="1:16" x14ac:dyDescent="0.25">
      <c r="A583" s="1">
        <v>1153</v>
      </c>
      <c r="B583" s="3">
        <v>0</v>
      </c>
      <c r="C583" s="3">
        <v>20</v>
      </c>
      <c r="D583" s="3">
        <v>12.97</v>
      </c>
      <c r="E583" s="3">
        <v>705</v>
      </c>
      <c r="G583" s="3">
        <v>0</v>
      </c>
      <c r="I583" s="3">
        <f t="shared" si="60"/>
        <v>-1.2349229255441945</v>
      </c>
      <c r="J583" s="3">
        <f t="shared" si="61"/>
        <v>-1.0035675964805935</v>
      </c>
      <c r="K583" s="3">
        <f t="shared" si="62"/>
        <v>-0.56601839355047179</v>
      </c>
      <c r="L583" s="3">
        <f t="shared" si="63"/>
        <v>0.311712600077591</v>
      </c>
      <c r="N583" s="3">
        <f t="shared" si="64"/>
        <v>1.4994956467528129</v>
      </c>
      <c r="O583" s="3">
        <f t="shared" si="65"/>
        <v>0.81749924164753429</v>
      </c>
      <c r="P583" s="3">
        <f t="shared" si="66"/>
        <v>-1.7010009506122479</v>
      </c>
    </row>
    <row r="584" spans="1:16" x14ac:dyDescent="0.25">
      <c r="A584" s="1">
        <v>1155</v>
      </c>
      <c r="B584" s="3">
        <v>1</v>
      </c>
      <c r="C584" s="3">
        <v>89.5</v>
      </c>
      <c r="D584" s="3">
        <v>22.87</v>
      </c>
      <c r="E584" s="3">
        <v>660</v>
      </c>
      <c r="G584" s="3">
        <v>1</v>
      </c>
      <c r="I584" s="3">
        <f t="shared" si="60"/>
        <v>0.80965145449586262</v>
      </c>
      <c r="J584" s="3">
        <f t="shared" si="61"/>
        <v>0.27563758511913899</v>
      </c>
      <c r="K584" s="3">
        <f t="shared" si="62"/>
        <v>0.54789802668376475</v>
      </c>
      <c r="L584" s="3">
        <f t="shared" si="63"/>
        <v>-1.114527054573303</v>
      </c>
      <c r="N584" s="3">
        <f t="shared" si="64"/>
        <v>0.96082674539208157</v>
      </c>
      <c r="O584" s="3">
        <f t="shared" si="65"/>
        <v>0.72328730278758679</v>
      </c>
      <c r="P584" s="3">
        <f t="shared" si="66"/>
        <v>-0.3239487598398309</v>
      </c>
    </row>
    <row r="585" spans="1:16" x14ac:dyDescent="0.25">
      <c r="A585" s="1">
        <v>1156</v>
      </c>
      <c r="B585" s="3">
        <v>1</v>
      </c>
      <c r="C585" s="3">
        <v>62</v>
      </c>
      <c r="D585" s="3">
        <v>28.18</v>
      </c>
      <c r="E585" s="3">
        <v>665</v>
      </c>
      <c r="G585" s="3">
        <v>1</v>
      </c>
      <c r="I585" s="3">
        <f t="shared" si="60"/>
        <v>0.80965145449586262</v>
      </c>
      <c r="J585" s="3">
        <f t="shared" si="61"/>
        <v>-0.23052273853543145</v>
      </c>
      <c r="K585" s="3">
        <f t="shared" si="62"/>
        <v>1.1453622884457642</v>
      </c>
      <c r="L585" s="3">
        <f t="shared" si="63"/>
        <v>-0.95605598183431484</v>
      </c>
      <c r="N585" s="3">
        <f t="shared" si="64"/>
        <v>0.80777671295320697</v>
      </c>
      <c r="O585" s="3">
        <f t="shared" si="65"/>
        <v>0.69163553306410341</v>
      </c>
      <c r="P585" s="3">
        <f t="shared" si="66"/>
        <v>-0.36869614843597909</v>
      </c>
    </row>
    <row r="586" spans="1:16" x14ac:dyDescent="0.25">
      <c r="A586" s="1">
        <v>1158</v>
      </c>
      <c r="B586" s="3">
        <v>0</v>
      </c>
      <c r="C586" s="3">
        <v>76</v>
      </c>
      <c r="D586" s="3">
        <v>25.21</v>
      </c>
      <c r="E586" s="3">
        <v>715</v>
      </c>
      <c r="G586" s="3">
        <v>0</v>
      </c>
      <c r="I586" s="3">
        <f t="shared" si="60"/>
        <v>-1.2349229255441945</v>
      </c>
      <c r="J586" s="3">
        <f t="shared" si="61"/>
        <v>2.7158880779622592E-2</v>
      </c>
      <c r="K586" s="3">
        <f t="shared" si="62"/>
        <v>0.81118736237549338</v>
      </c>
      <c r="L586" s="3">
        <f t="shared" si="63"/>
        <v>0.62865474555556744</v>
      </c>
      <c r="N586" s="3">
        <f t="shared" si="64"/>
        <v>1.2031103944139068</v>
      </c>
      <c r="O586" s="3">
        <f t="shared" si="65"/>
        <v>0.7690776431694073</v>
      </c>
      <c r="P586" s="3">
        <f t="shared" si="66"/>
        <v>-1.4656737425770121</v>
      </c>
    </row>
    <row r="587" spans="1:16" x14ac:dyDescent="0.25">
      <c r="A587" s="1">
        <v>1160</v>
      </c>
      <c r="B587" s="3">
        <v>0</v>
      </c>
      <c r="C587" s="3">
        <v>36</v>
      </c>
      <c r="D587" s="3">
        <v>24.27</v>
      </c>
      <c r="E587" s="3">
        <v>710</v>
      </c>
      <c r="G587" s="3">
        <v>1</v>
      </c>
      <c r="I587" s="3">
        <f t="shared" ref="I587:I650" si="67">(B587-B$5)/B$6</f>
        <v>-1.2349229255441945</v>
      </c>
      <c r="J587" s="3">
        <f t="shared" ref="J587:J650" si="68">(C587-C$5)/C$6</f>
        <v>-0.70907431726338899</v>
      </c>
      <c r="K587" s="3">
        <f t="shared" ref="K587:K650" si="69">(D587-D$5)/D$6</f>
        <v>0.7054215608583031</v>
      </c>
      <c r="L587" s="3">
        <f t="shared" ref="L587:L650" si="70">(E587-E$5)/E$6</f>
        <v>0.47018367281657925</v>
      </c>
      <c r="N587" s="3">
        <f t="shared" ref="N587:N650" si="71">$H$7+SUMPRODUCT($I$7:$L$7,I587:L587)</f>
        <v>1.1550450769001728</v>
      </c>
      <c r="O587" s="3">
        <f t="shared" ref="O587:O650" si="72">IF(N587&gt;-100, 1/(1+EXP(-N587)),0.0001)</f>
        <v>0.76043121399569269</v>
      </c>
      <c r="P587" s="3">
        <f t="shared" ref="P587:P650" si="73">IF(G587=0,IF(O587&lt;0.9999,LN(1-O587),-9.21),LN(O587))</f>
        <v>-0.27386961976837365</v>
      </c>
    </row>
    <row r="588" spans="1:16" x14ac:dyDescent="0.25">
      <c r="A588" s="1">
        <v>1162</v>
      </c>
      <c r="B588" s="3">
        <v>0</v>
      </c>
      <c r="C588" s="3">
        <v>40</v>
      </c>
      <c r="D588" s="3">
        <v>24.21</v>
      </c>
      <c r="E588" s="3">
        <v>675</v>
      </c>
      <c r="G588" s="3">
        <v>1</v>
      </c>
      <c r="I588" s="3">
        <f t="shared" si="67"/>
        <v>-1.2349229255441945</v>
      </c>
      <c r="J588" s="3">
        <f t="shared" si="68"/>
        <v>-0.63545099745908784</v>
      </c>
      <c r="K588" s="3">
        <f t="shared" si="69"/>
        <v>0.69867055225082297</v>
      </c>
      <c r="L588" s="3">
        <f t="shared" si="70"/>
        <v>-0.63911383635633834</v>
      </c>
      <c r="N588" s="3">
        <f t="shared" si="71"/>
        <v>0.75686432158734618</v>
      </c>
      <c r="O588" s="3">
        <f t="shared" si="72"/>
        <v>0.68067255726297016</v>
      </c>
      <c r="P588" s="3">
        <f t="shared" si="73"/>
        <v>-0.38467391480592789</v>
      </c>
    </row>
    <row r="589" spans="1:16" x14ac:dyDescent="0.25">
      <c r="A589" s="1">
        <v>1163</v>
      </c>
      <c r="B589" s="3">
        <v>1</v>
      </c>
      <c r="C589" s="3">
        <v>20.847999999999999</v>
      </c>
      <c r="D589" s="3">
        <v>34.159999999999997</v>
      </c>
      <c r="E589" s="3">
        <v>665</v>
      </c>
      <c r="G589" s="3">
        <v>0</v>
      </c>
      <c r="I589" s="3">
        <f t="shared" si="67"/>
        <v>0.80965145449586262</v>
      </c>
      <c r="J589" s="3">
        <f t="shared" si="68"/>
        <v>-0.98795945268208174</v>
      </c>
      <c r="K589" s="3">
        <f t="shared" si="69"/>
        <v>1.8182128129912927</v>
      </c>
      <c r="L589" s="3">
        <f t="shared" si="70"/>
        <v>-0.95605598183431484</v>
      </c>
      <c r="N589" s="3">
        <f t="shared" si="71"/>
        <v>0.5642963067967377</v>
      </c>
      <c r="O589" s="3">
        <f t="shared" si="72"/>
        <v>0.63744603881514217</v>
      </c>
      <c r="P589" s="3">
        <f t="shared" si="73"/>
        <v>-1.0145819573247388</v>
      </c>
    </row>
    <row r="590" spans="1:16" x14ac:dyDescent="0.25">
      <c r="A590" s="1">
        <v>1170</v>
      </c>
      <c r="B590" s="3">
        <v>1</v>
      </c>
      <c r="C590" s="3">
        <v>60</v>
      </c>
      <c r="D590" s="3">
        <v>15.74</v>
      </c>
      <c r="E590" s="3">
        <v>705</v>
      </c>
      <c r="G590" s="3">
        <v>1</v>
      </c>
      <c r="I590" s="3">
        <f t="shared" si="67"/>
        <v>0.80965145449586262</v>
      </c>
      <c r="J590" s="3">
        <f t="shared" si="68"/>
        <v>-0.267334398437582</v>
      </c>
      <c r="K590" s="3">
        <f t="shared" si="69"/>
        <v>-0.25434682950513499</v>
      </c>
      <c r="L590" s="3">
        <f t="shared" si="70"/>
        <v>0.311712600077591</v>
      </c>
      <c r="N590" s="3">
        <f t="shared" si="71"/>
        <v>1.7204013447528479</v>
      </c>
      <c r="O590" s="3">
        <f t="shared" si="72"/>
        <v>0.84818052485872308</v>
      </c>
      <c r="P590" s="3">
        <f t="shared" si="73"/>
        <v>-0.16466178275850635</v>
      </c>
    </row>
    <row r="591" spans="1:16" x14ac:dyDescent="0.25">
      <c r="A591" s="1">
        <v>1171</v>
      </c>
      <c r="B591" s="3">
        <v>1</v>
      </c>
      <c r="C591" s="3">
        <v>105</v>
      </c>
      <c r="D591" s="3">
        <v>13.36</v>
      </c>
      <c r="E591" s="3">
        <v>750</v>
      </c>
      <c r="G591" s="3">
        <v>1</v>
      </c>
      <c r="I591" s="3">
        <f t="shared" si="67"/>
        <v>0.80965145449586262</v>
      </c>
      <c r="J591" s="3">
        <f t="shared" si="68"/>
        <v>0.56092794936080592</v>
      </c>
      <c r="K591" s="3">
        <f t="shared" si="69"/>
        <v>-0.52213683760185048</v>
      </c>
      <c r="L591" s="3">
        <f t="shared" si="70"/>
        <v>1.7379522547284851</v>
      </c>
      <c r="N591" s="3">
        <f t="shared" si="71"/>
        <v>2.352981828905079</v>
      </c>
      <c r="O591" s="3">
        <f t="shared" si="72"/>
        <v>0.91317094754696526</v>
      </c>
      <c r="P591" s="3">
        <f t="shared" si="73"/>
        <v>-9.0832178732081839E-2</v>
      </c>
    </row>
    <row r="592" spans="1:16" x14ac:dyDescent="0.25">
      <c r="A592" s="1">
        <v>1172</v>
      </c>
      <c r="B592" s="3">
        <v>1</v>
      </c>
      <c r="C592" s="3">
        <v>150</v>
      </c>
      <c r="D592" s="3">
        <v>9.4600000000000009</v>
      </c>
      <c r="E592" s="3">
        <v>810</v>
      </c>
      <c r="G592" s="3">
        <v>1</v>
      </c>
      <c r="I592" s="3">
        <f t="shared" si="67"/>
        <v>0.80965145449586262</v>
      </c>
      <c r="J592" s="3">
        <f t="shared" si="68"/>
        <v>1.3891902971591938</v>
      </c>
      <c r="K592" s="3">
        <f t="shared" si="69"/>
        <v>-0.96095239708806468</v>
      </c>
      <c r="L592" s="3">
        <f t="shared" si="70"/>
        <v>3.6396051275963437</v>
      </c>
      <c r="N592" s="3">
        <f t="shared" si="71"/>
        <v>3.2136183016450097</v>
      </c>
      <c r="O592" s="3">
        <f t="shared" si="72"/>
        <v>0.96134355400426275</v>
      </c>
      <c r="P592" s="3">
        <f t="shared" si="73"/>
        <v>-3.9423437536047226E-2</v>
      </c>
    </row>
    <row r="593" spans="1:16" x14ac:dyDescent="0.25">
      <c r="A593" s="1">
        <v>1174</v>
      </c>
      <c r="B593" s="3">
        <v>1</v>
      </c>
      <c r="C593" s="3">
        <v>70</v>
      </c>
      <c r="D593" s="3">
        <v>19.61</v>
      </c>
      <c r="E593" s="3">
        <v>675</v>
      </c>
      <c r="G593" s="3">
        <v>1</v>
      </c>
      <c r="I593" s="3">
        <f t="shared" si="67"/>
        <v>0.80965145449586262</v>
      </c>
      <c r="J593" s="3">
        <f t="shared" si="68"/>
        <v>-8.3276098926829134E-2</v>
      </c>
      <c r="K593" s="3">
        <f t="shared" si="69"/>
        <v>0.18109322567733924</v>
      </c>
      <c r="L593" s="3">
        <f t="shared" si="70"/>
        <v>-0.63911383635633834</v>
      </c>
      <c r="N593" s="3">
        <f t="shared" si="71"/>
        <v>1.2402291427507841</v>
      </c>
      <c r="O593" s="3">
        <f t="shared" si="72"/>
        <v>0.77560389736293633</v>
      </c>
      <c r="P593" s="3">
        <f t="shared" si="73"/>
        <v>-0.25411333066115926</v>
      </c>
    </row>
    <row r="594" spans="1:16" x14ac:dyDescent="0.25">
      <c r="A594" s="1">
        <v>1175</v>
      </c>
      <c r="B594" s="3">
        <v>1</v>
      </c>
      <c r="C594" s="3">
        <v>89.793000000000006</v>
      </c>
      <c r="D594" s="3">
        <v>7.07</v>
      </c>
      <c r="E594" s="3">
        <v>665</v>
      </c>
      <c r="G594" s="3">
        <v>1</v>
      </c>
      <c r="I594" s="3">
        <f t="shared" si="67"/>
        <v>0.80965145449586262</v>
      </c>
      <c r="J594" s="3">
        <f t="shared" si="68"/>
        <v>0.28103049329480417</v>
      </c>
      <c r="K594" s="3">
        <f t="shared" si="69"/>
        <v>-1.2298675732860269</v>
      </c>
      <c r="L594" s="3">
        <f t="shared" si="70"/>
        <v>-0.95605598183431484</v>
      </c>
      <c r="N594" s="3">
        <f t="shared" si="71"/>
        <v>1.5945061074855524</v>
      </c>
      <c r="O594" s="3">
        <f t="shared" si="72"/>
        <v>0.83124913665284328</v>
      </c>
      <c r="P594" s="3">
        <f t="shared" si="73"/>
        <v>-0.18482572562573338</v>
      </c>
    </row>
    <row r="595" spans="1:16" x14ac:dyDescent="0.25">
      <c r="A595" s="1">
        <v>1176</v>
      </c>
      <c r="B595" s="3">
        <v>0</v>
      </c>
      <c r="C595" s="3">
        <v>40</v>
      </c>
      <c r="D595" s="3">
        <v>15.54</v>
      </c>
      <c r="E595" s="3">
        <v>720</v>
      </c>
      <c r="G595" s="3">
        <v>1</v>
      </c>
      <c r="I595" s="3">
        <f t="shared" si="67"/>
        <v>-1.2349229255441945</v>
      </c>
      <c r="J595" s="3">
        <f t="shared" si="68"/>
        <v>-0.63545099745908784</v>
      </c>
      <c r="K595" s="3">
        <f t="shared" si="69"/>
        <v>-0.27685019153006912</v>
      </c>
      <c r="L595" s="3">
        <f t="shared" si="70"/>
        <v>0.78712581829455575</v>
      </c>
      <c r="N595" s="3">
        <f t="shared" si="71"/>
        <v>1.5908517785070211</v>
      </c>
      <c r="O595" s="3">
        <f t="shared" si="72"/>
        <v>0.83073590858711166</v>
      </c>
      <c r="P595" s="3">
        <f t="shared" si="73"/>
        <v>-0.18544333416982392</v>
      </c>
    </row>
    <row r="596" spans="1:16" x14ac:dyDescent="0.25">
      <c r="A596" s="1">
        <v>1180</v>
      </c>
      <c r="B596" s="3">
        <v>1</v>
      </c>
      <c r="C596" s="3">
        <v>53.661000000000001</v>
      </c>
      <c r="D596" s="3">
        <v>21.22</v>
      </c>
      <c r="E596" s="3">
        <v>665</v>
      </c>
      <c r="G596" s="3">
        <v>1</v>
      </c>
      <c r="I596" s="3">
        <f t="shared" si="67"/>
        <v>0.80965145449586262</v>
      </c>
      <c r="J596" s="3">
        <f t="shared" si="68"/>
        <v>-0.38400895449744826</v>
      </c>
      <c r="K596" s="3">
        <f t="shared" si="69"/>
        <v>0.36224528997805844</v>
      </c>
      <c r="L596" s="3">
        <f t="shared" si="70"/>
        <v>-0.95605598183431484</v>
      </c>
      <c r="N596" s="3">
        <f t="shared" si="71"/>
        <v>1.0563193775746342</v>
      </c>
      <c r="O596" s="3">
        <f t="shared" si="72"/>
        <v>0.7419865455206146</v>
      </c>
      <c r="P596" s="3">
        <f t="shared" si="73"/>
        <v>-0.29842416870070004</v>
      </c>
    </row>
    <row r="597" spans="1:16" x14ac:dyDescent="0.25">
      <c r="A597" s="1">
        <v>1182</v>
      </c>
      <c r="B597" s="3">
        <v>1</v>
      </c>
      <c r="C597" s="3">
        <v>130</v>
      </c>
      <c r="D597" s="3">
        <v>18.43</v>
      </c>
      <c r="E597" s="3">
        <v>725</v>
      </c>
      <c r="G597" s="3">
        <v>1</v>
      </c>
      <c r="I597" s="3">
        <f t="shared" si="67"/>
        <v>0.80965145449586262</v>
      </c>
      <c r="J597" s="3">
        <f t="shared" si="68"/>
        <v>1.0210736981376882</v>
      </c>
      <c r="K597" s="3">
        <f t="shared" si="69"/>
        <v>4.832338973022824E-2</v>
      </c>
      <c r="L597" s="3">
        <f t="shared" si="70"/>
        <v>0.94559689103354394</v>
      </c>
      <c r="N597" s="3">
        <f t="shared" si="71"/>
        <v>1.8959090802423864</v>
      </c>
      <c r="O597" s="3">
        <f t="shared" si="72"/>
        <v>0.86942781323692098</v>
      </c>
      <c r="P597" s="3">
        <f t="shared" si="73"/>
        <v>-0.13991996963834982</v>
      </c>
    </row>
    <row r="598" spans="1:16" x14ac:dyDescent="0.25">
      <c r="A598" s="1">
        <v>1183</v>
      </c>
      <c r="B598" s="3">
        <v>1</v>
      </c>
      <c r="C598" s="3">
        <v>160</v>
      </c>
      <c r="D598" s="3">
        <v>16.71</v>
      </c>
      <c r="E598" s="3">
        <v>730</v>
      </c>
      <c r="G598" s="3">
        <v>1</v>
      </c>
      <c r="I598" s="3">
        <f t="shared" si="67"/>
        <v>0.80965145449586262</v>
      </c>
      <c r="J598" s="3">
        <f t="shared" si="68"/>
        <v>1.5732485966699468</v>
      </c>
      <c r="K598" s="3">
        <f t="shared" si="69"/>
        <v>-0.14520552368420464</v>
      </c>
      <c r="L598" s="3">
        <f t="shared" si="70"/>
        <v>1.1040679637725321</v>
      </c>
      <c r="N598" s="3">
        <f t="shared" si="71"/>
        <v>2.0347425711999447</v>
      </c>
      <c r="O598" s="3">
        <f t="shared" si="72"/>
        <v>0.88439683864755214</v>
      </c>
      <c r="P598" s="3">
        <f t="shared" si="73"/>
        <v>-0.12284940457833261</v>
      </c>
    </row>
    <row r="599" spans="1:16" x14ac:dyDescent="0.25">
      <c r="A599" s="1">
        <v>1185</v>
      </c>
      <c r="B599" s="3">
        <v>1</v>
      </c>
      <c r="C599" s="3">
        <v>70</v>
      </c>
      <c r="D599" s="3">
        <v>13.68</v>
      </c>
      <c r="E599" s="3">
        <v>685</v>
      </c>
      <c r="G599" s="3">
        <v>1</v>
      </c>
      <c r="I599" s="3">
        <f t="shared" si="67"/>
        <v>0.80965145449586262</v>
      </c>
      <c r="J599" s="3">
        <f t="shared" si="68"/>
        <v>-8.3276098926829134E-2</v>
      </c>
      <c r="K599" s="3">
        <f t="shared" si="69"/>
        <v>-0.48613145836195593</v>
      </c>
      <c r="L599" s="3">
        <f t="shared" si="70"/>
        <v>-0.32217169087836195</v>
      </c>
      <c r="N599" s="3">
        <f t="shared" si="71"/>
        <v>1.5714909205894192</v>
      </c>
      <c r="O599" s="3">
        <f t="shared" si="72"/>
        <v>0.82799604692560658</v>
      </c>
      <c r="P599" s="3">
        <f t="shared" si="73"/>
        <v>-0.18874689885271059</v>
      </c>
    </row>
    <row r="600" spans="1:16" x14ac:dyDescent="0.25">
      <c r="A600" s="1">
        <v>1189</v>
      </c>
      <c r="B600" s="3">
        <v>1</v>
      </c>
      <c r="C600" s="3">
        <v>125</v>
      </c>
      <c r="D600" s="3">
        <v>10.74</v>
      </c>
      <c r="E600" s="3">
        <v>665</v>
      </c>
      <c r="G600" s="3">
        <v>0</v>
      </c>
      <c r="I600" s="3">
        <f t="shared" si="67"/>
        <v>0.80965145449586262</v>
      </c>
      <c r="J600" s="3">
        <f t="shared" si="68"/>
        <v>0.92904454838231176</v>
      </c>
      <c r="K600" s="3">
        <f t="shared" si="69"/>
        <v>-0.81693088012848669</v>
      </c>
      <c r="L600" s="3">
        <f t="shared" si="70"/>
        <v>-0.95605598183431484</v>
      </c>
      <c r="N600" s="3">
        <f t="shared" si="71"/>
        <v>1.4825374534864395</v>
      </c>
      <c r="O600" s="3">
        <f t="shared" si="72"/>
        <v>0.81495554217310495</v>
      </c>
      <c r="P600" s="3">
        <f t="shared" si="73"/>
        <v>-1.6871591701964435</v>
      </c>
    </row>
    <row r="601" spans="1:16" x14ac:dyDescent="0.25">
      <c r="A601" s="1">
        <v>1192</v>
      </c>
      <c r="B601" s="3">
        <v>1</v>
      </c>
      <c r="C601" s="3">
        <v>80</v>
      </c>
      <c r="D601" s="3">
        <v>9.7200000000000006</v>
      </c>
      <c r="E601" s="3">
        <v>725</v>
      </c>
      <c r="G601" s="3">
        <v>1</v>
      </c>
      <c r="I601" s="3">
        <f t="shared" si="67"/>
        <v>0.80965145449586262</v>
      </c>
      <c r="J601" s="3">
        <f t="shared" si="68"/>
        <v>0.10078220058392375</v>
      </c>
      <c r="K601" s="3">
        <f t="shared" si="69"/>
        <v>-0.93169802645565047</v>
      </c>
      <c r="L601" s="3">
        <f t="shared" si="70"/>
        <v>0.94559689103354394</v>
      </c>
      <c r="N601" s="3">
        <f t="shared" si="71"/>
        <v>2.182433289454532</v>
      </c>
      <c r="O601" s="3">
        <f t="shared" si="72"/>
        <v>0.89866088561453861</v>
      </c>
      <c r="P601" s="3">
        <f t="shared" si="73"/>
        <v>-0.1068495285602479</v>
      </c>
    </row>
    <row r="602" spans="1:16" x14ac:dyDescent="0.25">
      <c r="A602" s="1">
        <v>1194</v>
      </c>
      <c r="B602" s="3">
        <v>1</v>
      </c>
      <c r="C602" s="3">
        <v>53</v>
      </c>
      <c r="D602" s="3">
        <v>11.07</v>
      </c>
      <c r="E602" s="3">
        <v>695</v>
      </c>
      <c r="G602" s="3">
        <v>1</v>
      </c>
      <c r="I602" s="3">
        <f t="shared" si="67"/>
        <v>0.80965145449586262</v>
      </c>
      <c r="J602" s="3">
        <f t="shared" si="68"/>
        <v>-0.39617520809510903</v>
      </c>
      <c r="K602" s="3">
        <f t="shared" si="69"/>
        <v>-0.77980033278734551</v>
      </c>
      <c r="L602" s="3">
        <f t="shared" si="70"/>
        <v>-5.2295454003854587E-3</v>
      </c>
      <c r="N602" s="3">
        <f t="shared" si="71"/>
        <v>1.7711986298640991</v>
      </c>
      <c r="O602" s="3">
        <f t="shared" si="72"/>
        <v>0.85460666906291505</v>
      </c>
      <c r="P602" s="3">
        <f t="shared" si="73"/>
        <v>-0.15711395207821127</v>
      </c>
    </row>
    <row r="603" spans="1:16" x14ac:dyDescent="0.25">
      <c r="A603" s="1">
        <v>1195</v>
      </c>
      <c r="B603" s="3">
        <v>1</v>
      </c>
      <c r="C603" s="3">
        <v>28</v>
      </c>
      <c r="D603" s="3">
        <v>7.93</v>
      </c>
      <c r="E603" s="3">
        <v>685</v>
      </c>
      <c r="G603" s="3">
        <v>0</v>
      </c>
      <c r="I603" s="3">
        <f t="shared" si="67"/>
        <v>0.80965145449586262</v>
      </c>
      <c r="J603" s="3">
        <f t="shared" si="68"/>
        <v>-0.85632095687199128</v>
      </c>
      <c r="K603" s="3">
        <f t="shared" si="69"/>
        <v>-1.1331031165788106</v>
      </c>
      <c r="L603" s="3">
        <f t="shared" si="70"/>
        <v>-0.32217169087836195</v>
      </c>
      <c r="N603" s="3">
        <f t="shared" si="71"/>
        <v>1.7550721685058071</v>
      </c>
      <c r="O603" s="3">
        <f t="shared" si="72"/>
        <v>0.85259140926414756</v>
      </c>
      <c r="P603" s="3">
        <f t="shared" si="73"/>
        <v>-1.9145470191351748</v>
      </c>
    </row>
    <row r="604" spans="1:16" x14ac:dyDescent="0.25">
      <c r="A604" s="1">
        <v>1196</v>
      </c>
      <c r="B604" s="3">
        <v>0</v>
      </c>
      <c r="C604" s="3">
        <v>38</v>
      </c>
      <c r="D604" s="3">
        <v>30.48</v>
      </c>
      <c r="E604" s="3">
        <v>690</v>
      </c>
      <c r="G604" s="3">
        <v>0</v>
      </c>
      <c r="I604" s="3">
        <f t="shared" si="67"/>
        <v>-1.2349229255441945</v>
      </c>
      <c r="J604" s="3">
        <f t="shared" si="68"/>
        <v>-0.67226265736123836</v>
      </c>
      <c r="K604" s="3">
        <f t="shared" si="69"/>
        <v>1.4041509517325061</v>
      </c>
      <c r="L604" s="3">
        <f t="shared" si="70"/>
        <v>-0.1637006181393737</v>
      </c>
      <c r="N604" s="3">
        <f t="shared" si="71"/>
        <v>0.69971681459495139</v>
      </c>
      <c r="O604" s="3">
        <f t="shared" si="72"/>
        <v>0.66812498332823056</v>
      </c>
      <c r="P604" s="3">
        <f t="shared" si="73"/>
        <v>-1.1029968367508483</v>
      </c>
    </row>
    <row r="605" spans="1:16" x14ac:dyDescent="0.25">
      <c r="A605" s="1">
        <v>1199</v>
      </c>
      <c r="B605" s="3">
        <v>0</v>
      </c>
      <c r="C605" s="3">
        <v>38.4</v>
      </c>
      <c r="D605" s="3">
        <v>34.630000000000003</v>
      </c>
      <c r="E605" s="3">
        <v>675</v>
      </c>
      <c r="G605" s="3">
        <v>0</v>
      </c>
      <c r="I605" s="3">
        <f t="shared" si="67"/>
        <v>-1.2349229255441945</v>
      </c>
      <c r="J605" s="3">
        <f t="shared" si="68"/>
        <v>-0.66490032538080823</v>
      </c>
      <c r="K605" s="3">
        <f t="shared" si="69"/>
        <v>1.8710957137498883</v>
      </c>
      <c r="L605" s="3">
        <f t="shared" si="70"/>
        <v>-0.63911383635633834</v>
      </c>
      <c r="N605" s="3">
        <f t="shared" si="71"/>
        <v>0.37603874435350515</v>
      </c>
      <c r="O605" s="3">
        <f t="shared" si="72"/>
        <v>0.5929173420839019</v>
      </c>
      <c r="P605" s="3">
        <f t="shared" si="73"/>
        <v>-0.8987390234567233</v>
      </c>
    </row>
    <row r="606" spans="1:16" x14ac:dyDescent="0.25">
      <c r="A606" s="1">
        <v>1200</v>
      </c>
      <c r="B606" s="3">
        <v>1</v>
      </c>
      <c r="C606" s="3">
        <v>78</v>
      </c>
      <c r="D606" s="3">
        <v>20.6</v>
      </c>
      <c r="E606" s="3">
        <v>675</v>
      </c>
      <c r="G606" s="3">
        <v>1</v>
      </c>
      <c r="I606" s="3">
        <f t="shared" si="67"/>
        <v>0.80965145449586262</v>
      </c>
      <c r="J606" s="3">
        <f t="shared" si="68"/>
        <v>6.3970540681773172E-2</v>
      </c>
      <c r="K606" s="3">
        <f t="shared" si="69"/>
        <v>0.2924848677007631</v>
      </c>
      <c r="L606" s="3">
        <f t="shared" si="70"/>
        <v>-0.63911383635633834</v>
      </c>
      <c r="N606" s="3">
        <f t="shared" si="71"/>
        <v>1.2090974704035544</v>
      </c>
      <c r="O606" s="3">
        <f t="shared" si="72"/>
        <v>0.770139217877303</v>
      </c>
      <c r="P606" s="3">
        <f t="shared" si="73"/>
        <v>-0.26118397803914262</v>
      </c>
    </row>
    <row r="607" spans="1:16" x14ac:dyDescent="0.25">
      <c r="A607" s="1">
        <v>1202</v>
      </c>
      <c r="B607" s="3">
        <v>1</v>
      </c>
      <c r="C607" s="3">
        <v>51</v>
      </c>
      <c r="D607" s="3">
        <v>21.6</v>
      </c>
      <c r="E607" s="3">
        <v>670</v>
      </c>
      <c r="G607" s="3">
        <v>1</v>
      </c>
      <c r="I607" s="3">
        <f t="shared" si="67"/>
        <v>0.80965145449586262</v>
      </c>
      <c r="J607" s="3">
        <f t="shared" si="68"/>
        <v>-0.43298686799725961</v>
      </c>
      <c r="K607" s="3">
        <f t="shared" si="69"/>
        <v>0.40500167782543345</v>
      </c>
      <c r="L607" s="3">
        <f t="shared" si="70"/>
        <v>-0.79758490909532664</v>
      </c>
      <c r="N607" s="3">
        <f t="shared" si="71"/>
        <v>1.0983683175772474</v>
      </c>
      <c r="O607" s="3">
        <f t="shared" si="72"/>
        <v>0.74995425263043136</v>
      </c>
      <c r="P607" s="3">
        <f t="shared" si="73"/>
        <v>-0.2877430708049008</v>
      </c>
    </row>
    <row r="608" spans="1:16" x14ac:dyDescent="0.25">
      <c r="A608" s="1">
        <v>1204</v>
      </c>
      <c r="B608" s="3">
        <v>1</v>
      </c>
      <c r="C608" s="3">
        <v>82</v>
      </c>
      <c r="D608" s="3">
        <v>6.83</v>
      </c>
      <c r="E608" s="3">
        <v>745</v>
      </c>
      <c r="G608" s="3">
        <v>1</v>
      </c>
      <c r="I608" s="3">
        <f t="shared" si="67"/>
        <v>0.80965145449586262</v>
      </c>
      <c r="J608" s="3">
        <f t="shared" si="68"/>
        <v>0.13759386048607433</v>
      </c>
      <c r="K608" s="3">
        <f t="shared" si="69"/>
        <v>-1.2568716077159479</v>
      </c>
      <c r="L608" s="3">
        <f t="shared" si="70"/>
        <v>1.5794811819894969</v>
      </c>
      <c r="N608" s="3">
        <f t="shared" si="71"/>
        <v>2.51921759818533</v>
      </c>
      <c r="O608" s="3">
        <f t="shared" si="72"/>
        <v>0.92547811181125161</v>
      </c>
      <c r="P608" s="3">
        <f t="shared" si="73"/>
        <v>-7.7444797371158211E-2</v>
      </c>
    </row>
    <row r="609" spans="1:16" x14ac:dyDescent="0.25">
      <c r="A609" s="1">
        <v>1207</v>
      </c>
      <c r="B609" s="3">
        <v>0</v>
      </c>
      <c r="C609" s="3">
        <v>42</v>
      </c>
      <c r="D609" s="3">
        <v>7.23</v>
      </c>
      <c r="E609" s="3">
        <v>660</v>
      </c>
      <c r="G609" s="3">
        <v>0</v>
      </c>
      <c r="I609" s="3">
        <f t="shared" si="67"/>
        <v>-1.2349229255441945</v>
      </c>
      <c r="J609" s="3">
        <f t="shared" si="68"/>
        <v>-0.59863933755693721</v>
      </c>
      <c r="K609" s="3">
        <f t="shared" si="69"/>
        <v>-1.2118648836660797</v>
      </c>
      <c r="L609" s="3">
        <f t="shared" si="70"/>
        <v>-1.114527054573303</v>
      </c>
      <c r="N609" s="3">
        <f t="shared" si="71"/>
        <v>1.2044173639293552</v>
      </c>
      <c r="O609" s="3">
        <f t="shared" si="72"/>
        <v>0.76930967569115705</v>
      </c>
      <c r="P609" s="3">
        <f t="shared" si="73"/>
        <v>-1.4666790552591467</v>
      </c>
    </row>
    <row r="610" spans="1:16" x14ac:dyDescent="0.25">
      <c r="A610" s="1">
        <v>1208</v>
      </c>
      <c r="B610" s="3">
        <v>0</v>
      </c>
      <c r="C610" s="3">
        <v>105</v>
      </c>
      <c r="D610" s="3">
        <v>12.74</v>
      </c>
      <c r="E610" s="3">
        <v>660</v>
      </c>
      <c r="G610" s="3">
        <v>1</v>
      </c>
      <c r="I610" s="3">
        <f t="shared" si="67"/>
        <v>-1.2349229255441945</v>
      </c>
      <c r="J610" s="3">
        <f t="shared" si="68"/>
        <v>0.56092794936080592</v>
      </c>
      <c r="K610" s="3">
        <f t="shared" si="69"/>
        <v>-0.59189725987914599</v>
      </c>
      <c r="L610" s="3">
        <f t="shared" si="70"/>
        <v>-1.114527054573303</v>
      </c>
      <c r="N610" s="3">
        <f t="shared" si="71"/>
        <v>1.0425948144277002</v>
      </c>
      <c r="O610" s="3">
        <f t="shared" si="72"/>
        <v>0.73935036688843514</v>
      </c>
      <c r="P610" s="3">
        <f t="shared" si="73"/>
        <v>-0.30198336093170247</v>
      </c>
    </row>
    <row r="611" spans="1:16" x14ac:dyDescent="0.25">
      <c r="A611" s="1">
        <v>1210</v>
      </c>
      <c r="B611" s="3">
        <v>1</v>
      </c>
      <c r="C611" s="3">
        <v>83</v>
      </c>
      <c r="D611" s="3">
        <v>12.54</v>
      </c>
      <c r="E611" s="3">
        <v>695</v>
      </c>
      <c r="G611" s="3">
        <v>1</v>
      </c>
      <c r="I611" s="3">
        <f t="shared" si="67"/>
        <v>0.80965145449586262</v>
      </c>
      <c r="J611" s="3">
        <f t="shared" si="68"/>
        <v>0.15599969043714962</v>
      </c>
      <c r="K611" s="3">
        <f t="shared" si="69"/>
        <v>-0.61440062190408018</v>
      </c>
      <c r="L611" s="3">
        <f t="shared" si="70"/>
        <v>-5.2295454003854587E-3</v>
      </c>
      <c r="N611" s="3">
        <f t="shared" si="71"/>
        <v>1.7361994349412142</v>
      </c>
      <c r="O611" s="3">
        <f t="shared" si="72"/>
        <v>0.85020367940470909</v>
      </c>
      <c r="P611" s="3">
        <f t="shared" si="73"/>
        <v>-0.16227933537367001</v>
      </c>
    </row>
    <row r="612" spans="1:16" x14ac:dyDescent="0.25">
      <c r="A612" s="1">
        <v>1211</v>
      </c>
      <c r="B612" s="3">
        <v>1</v>
      </c>
      <c r="C612" s="3">
        <v>160</v>
      </c>
      <c r="D612" s="3">
        <v>10.25</v>
      </c>
      <c r="E612" s="3">
        <v>660</v>
      </c>
      <c r="G612" s="3">
        <v>1</v>
      </c>
      <c r="I612" s="3">
        <f t="shared" si="67"/>
        <v>0.80965145449586262</v>
      </c>
      <c r="J612" s="3">
        <f t="shared" si="68"/>
        <v>1.5732485966699468</v>
      </c>
      <c r="K612" s="3">
        <f t="shared" si="69"/>
        <v>-0.87206411708957521</v>
      </c>
      <c r="L612" s="3">
        <f t="shared" si="70"/>
        <v>-1.114527054573303</v>
      </c>
      <c r="N612" s="3">
        <f t="shared" si="71"/>
        <v>1.464533238441637</v>
      </c>
      <c r="O612" s="3">
        <f t="shared" si="72"/>
        <v>0.8122250428018557</v>
      </c>
      <c r="P612" s="3">
        <f t="shared" si="73"/>
        <v>-0.20797783091069857</v>
      </c>
    </row>
    <row r="613" spans="1:16" x14ac:dyDescent="0.25">
      <c r="A613" s="1">
        <v>1212</v>
      </c>
      <c r="B613" s="3">
        <v>1</v>
      </c>
      <c r="C613" s="3">
        <v>88.628799999999998</v>
      </c>
      <c r="D613" s="3">
        <v>20.07</v>
      </c>
      <c r="E613" s="3">
        <v>710</v>
      </c>
      <c r="G613" s="3">
        <v>1</v>
      </c>
      <c r="I613" s="3">
        <f t="shared" si="67"/>
        <v>0.80965145449586262</v>
      </c>
      <c r="J613" s="3">
        <f t="shared" si="68"/>
        <v>0.25960242606576217</v>
      </c>
      <c r="K613" s="3">
        <f t="shared" si="69"/>
        <v>0.23285095833468769</v>
      </c>
      <c r="L613" s="3">
        <f t="shared" si="70"/>
        <v>0.47018367281657925</v>
      </c>
      <c r="N613" s="3">
        <f t="shared" si="71"/>
        <v>1.637848129977566</v>
      </c>
      <c r="O613" s="3">
        <f t="shared" si="72"/>
        <v>0.83724191939299641</v>
      </c>
      <c r="P613" s="3">
        <f t="shared" si="73"/>
        <v>-0.17764221872137734</v>
      </c>
    </row>
    <row r="614" spans="1:16" x14ac:dyDescent="0.25">
      <c r="A614" s="1">
        <v>1215</v>
      </c>
      <c r="B614" s="3">
        <v>0</v>
      </c>
      <c r="C614" s="3">
        <v>62.436</v>
      </c>
      <c r="D614" s="3">
        <v>19.97</v>
      </c>
      <c r="E614" s="3">
        <v>670</v>
      </c>
      <c r="G614" s="3">
        <v>0</v>
      </c>
      <c r="I614" s="3">
        <f t="shared" si="67"/>
        <v>-1.2349229255441945</v>
      </c>
      <c r="J614" s="3">
        <f t="shared" si="68"/>
        <v>-0.22249779667676262</v>
      </c>
      <c r="K614" s="3">
        <f t="shared" si="69"/>
        <v>0.22159927732222048</v>
      </c>
      <c r="L614" s="3">
        <f t="shared" si="70"/>
        <v>-0.79758490909532664</v>
      </c>
      <c r="N614" s="3">
        <f t="shared" si="71"/>
        <v>0.86777295662186504</v>
      </c>
      <c r="O614" s="3">
        <f t="shared" si="72"/>
        <v>0.7042820853901679</v>
      </c>
      <c r="P614" s="3">
        <f t="shared" si="73"/>
        <v>-1.2183492702258798</v>
      </c>
    </row>
    <row r="615" spans="1:16" x14ac:dyDescent="0.25">
      <c r="A615" s="1">
        <v>1216</v>
      </c>
      <c r="B615" s="3">
        <v>1</v>
      </c>
      <c r="C615" s="3">
        <v>120</v>
      </c>
      <c r="D615" s="3">
        <v>10.25</v>
      </c>
      <c r="E615" s="3">
        <v>690</v>
      </c>
      <c r="G615" s="3">
        <v>1</v>
      </c>
      <c r="I615" s="3">
        <f t="shared" si="67"/>
        <v>0.80965145449586262</v>
      </c>
      <c r="J615" s="3">
        <f t="shared" si="68"/>
        <v>0.8370153986269353</v>
      </c>
      <c r="K615" s="3">
        <f t="shared" si="69"/>
        <v>-0.87206411708957521</v>
      </c>
      <c r="L615" s="3">
        <f t="shared" si="70"/>
        <v>-0.1637006181393737</v>
      </c>
      <c r="N615" s="3">
        <f t="shared" si="71"/>
        <v>1.7850486541558539</v>
      </c>
      <c r="O615" s="3">
        <f t="shared" si="72"/>
        <v>0.85631915358982091</v>
      </c>
      <c r="P615" s="3">
        <f t="shared" si="73"/>
        <v>-0.15511212935030391</v>
      </c>
    </row>
    <row r="616" spans="1:16" x14ac:dyDescent="0.25">
      <c r="A616" s="1">
        <v>1217</v>
      </c>
      <c r="B616" s="3">
        <v>1</v>
      </c>
      <c r="C616" s="3">
        <v>50</v>
      </c>
      <c r="D616" s="3">
        <v>28.95</v>
      </c>
      <c r="E616" s="3">
        <v>735</v>
      </c>
      <c r="G616" s="3">
        <v>1</v>
      </c>
      <c r="I616" s="3">
        <f t="shared" si="67"/>
        <v>0.80965145449586262</v>
      </c>
      <c r="J616" s="3">
        <f t="shared" si="68"/>
        <v>-0.45139269794833492</v>
      </c>
      <c r="K616" s="3">
        <f t="shared" si="69"/>
        <v>1.2320002322417603</v>
      </c>
      <c r="L616" s="3">
        <f t="shared" si="70"/>
        <v>1.2625390365115203</v>
      </c>
      <c r="N616" s="3">
        <f t="shared" si="71"/>
        <v>1.5779660263280764</v>
      </c>
      <c r="O616" s="3">
        <f t="shared" si="72"/>
        <v>0.82891626479350455</v>
      </c>
      <c r="P616" s="3">
        <f t="shared" si="73"/>
        <v>-0.1876361364351673</v>
      </c>
    </row>
    <row r="617" spans="1:16" x14ac:dyDescent="0.25">
      <c r="A617" s="1">
        <v>1219</v>
      </c>
      <c r="B617" s="3">
        <v>0</v>
      </c>
      <c r="C617" s="3">
        <v>54</v>
      </c>
      <c r="D617" s="3">
        <v>36.18</v>
      </c>
      <c r="E617" s="3">
        <v>665</v>
      </c>
      <c r="G617" s="3">
        <v>1</v>
      </c>
      <c r="I617" s="3">
        <f t="shared" si="67"/>
        <v>-1.2349229255441945</v>
      </c>
      <c r="J617" s="3">
        <f t="shared" si="68"/>
        <v>-0.37776937814403377</v>
      </c>
      <c r="K617" s="3">
        <f t="shared" si="69"/>
        <v>2.045496769443127</v>
      </c>
      <c r="L617" s="3">
        <f t="shared" si="70"/>
        <v>-0.95605598183431484</v>
      </c>
      <c r="N617" s="3">
        <f t="shared" si="71"/>
        <v>0.21410327087416281</v>
      </c>
      <c r="O617" s="3">
        <f t="shared" si="72"/>
        <v>0.55332228112064308</v>
      </c>
      <c r="P617" s="3">
        <f t="shared" si="73"/>
        <v>-0.59181466037749431</v>
      </c>
    </row>
    <row r="618" spans="1:16" x14ac:dyDescent="0.25">
      <c r="A618" s="1">
        <v>1224</v>
      </c>
      <c r="B618" s="3">
        <v>1</v>
      </c>
      <c r="C618" s="3">
        <v>70</v>
      </c>
      <c r="D618" s="3">
        <v>13.58</v>
      </c>
      <c r="E618" s="3">
        <v>685</v>
      </c>
      <c r="G618" s="3">
        <v>1</v>
      </c>
      <c r="I618" s="3">
        <f t="shared" si="67"/>
        <v>0.80965145449586262</v>
      </c>
      <c r="J618" s="3">
        <f t="shared" si="68"/>
        <v>-8.3276098926829134E-2</v>
      </c>
      <c r="K618" s="3">
        <f t="shared" si="69"/>
        <v>-0.49738313937442297</v>
      </c>
      <c r="L618" s="3">
        <f t="shared" si="70"/>
        <v>-0.32217169087836195</v>
      </c>
      <c r="N618" s="3">
        <f t="shared" si="71"/>
        <v>1.575136163683253</v>
      </c>
      <c r="O618" s="3">
        <f t="shared" si="72"/>
        <v>0.82851457677730789</v>
      </c>
      <c r="P618" s="3">
        <f t="shared" si="73"/>
        <v>-0.18812084809128748</v>
      </c>
    </row>
    <row r="619" spans="1:16" x14ac:dyDescent="0.25">
      <c r="A619" s="1">
        <v>1229</v>
      </c>
      <c r="B619" s="3">
        <v>0</v>
      </c>
      <c r="C619" s="3">
        <v>85</v>
      </c>
      <c r="D619" s="3">
        <v>26.91</v>
      </c>
      <c r="E619" s="3">
        <v>665</v>
      </c>
      <c r="G619" s="3">
        <v>1</v>
      </c>
      <c r="I619" s="3">
        <f t="shared" si="67"/>
        <v>-1.2349229255441945</v>
      </c>
      <c r="J619" s="3">
        <f t="shared" si="68"/>
        <v>0.19281135033930019</v>
      </c>
      <c r="K619" s="3">
        <f t="shared" si="69"/>
        <v>1.0024659395874329</v>
      </c>
      <c r="L619" s="3">
        <f t="shared" si="70"/>
        <v>-0.95605598183431484</v>
      </c>
      <c r="N619" s="3">
        <f t="shared" si="71"/>
        <v>0.5712227135142578</v>
      </c>
      <c r="O619" s="3">
        <f t="shared" si="72"/>
        <v>0.63904526201503897</v>
      </c>
      <c r="P619" s="3">
        <f t="shared" si="73"/>
        <v>-0.4477799945387147</v>
      </c>
    </row>
    <row r="620" spans="1:16" x14ac:dyDescent="0.25">
      <c r="A620" s="1">
        <v>1230</v>
      </c>
      <c r="B620" s="3">
        <v>1</v>
      </c>
      <c r="C620" s="3">
        <v>46</v>
      </c>
      <c r="D620" s="3">
        <v>15.55</v>
      </c>
      <c r="E620" s="3">
        <v>695</v>
      </c>
      <c r="G620" s="3">
        <v>1</v>
      </c>
      <c r="I620" s="3">
        <f t="shared" si="67"/>
        <v>0.80965145449586262</v>
      </c>
      <c r="J620" s="3">
        <f t="shared" si="68"/>
        <v>-0.52501601775263607</v>
      </c>
      <c r="K620" s="3">
        <f t="shared" si="69"/>
        <v>-0.27572502342882227</v>
      </c>
      <c r="L620" s="3">
        <f t="shared" si="70"/>
        <v>-5.2295454003854587E-3</v>
      </c>
      <c r="N620" s="3">
        <f t="shared" si="71"/>
        <v>1.6035550342638285</v>
      </c>
      <c r="O620" s="3">
        <f t="shared" si="72"/>
        <v>0.83251466390435025</v>
      </c>
      <c r="P620" s="3">
        <f t="shared" si="73"/>
        <v>-0.1833044429831483</v>
      </c>
    </row>
    <row r="621" spans="1:16" x14ac:dyDescent="0.25">
      <c r="A621" s="1">
        <v>1232</v>
      </c>
      <c r="B621" s="3">
        <v>0</v>
      </c>
      <c r="C621" s="3">
        <v>60</v>
      </c>
      <c r="D621" s="3">
        <v>23.5</v>
      </c>
      <c r="E621" s="3">
        <v>705</v>
      </c>
      <c r="G621" s="3">
        <v>1</v>
      </c>
      <c r="I621" s="3">
        <f t="shared" si="67"/>
        <v>-1.2349229255441945</v>
      </c>
      <c r="J621" s="3">
        <f t="shared" si="68"/>
        <v>-0.267334398437582</v>
      </c>
      <c r="K621" s="3">
        <f t="shared" si="69"/>
        <v>0.618783617062307</v>
      </c>
      <c r="L621" s="3">
        <f t="shared" si="70"/>
        <v>0.311712600077591</v>
      </c>
      <c r="N621" s="3">
        <f t="shared" si="71"/>
        <v>1.1404327203807316</v>
      </c>
      <c r="O621" s="3">
        <f t="shared" si="72"/>
        <v>0.75775907812748944</v>
      </c>
      <c r="P621" s="3">
        <f t="shared" si="73"/>
        <v>-0.27738978274318832</v>
      </c>
    </row>
    <row r="622" spans="1:16" x14ac:dyDescent="0.25">
      <c r="A622" s="1">
        <v>1236</v>
      </c>
      <c r="B622" s="3">
        <v>0</v>
      </c>
      <c r="C622" s="3">
        <v>82</v>
      </c>
      <c r="D622" s="3">
        <v>27.35</v>
      </c>
      <c r="E622" s="3">
        <v>705</v>
      </c>
      <c r="G622" s="3">
        <v>1</v>
      </c>
      <c r="I622" s="3">
        <f t="shared" si="67"/>
        <v>-1.2349229255441945</v>
      </c>
      <c r="J622" s="3">
        <f t="shared" si="68"/>
        <v>0.13759386048607433</v>
      </c>
      <c r="K622" s="3">
        <f t="shared" si="69"/>
        <v>1.051973336042288</v>
      </c>
      <c r="L622" s="3">
        <f t="shared" si="70"/>
        <v>0.311712600077591</v>
      </c>
      <c r="N622" s="3">
        <f t="shared" si="71"/>
        <v>1.0137205055428726</v>
      </c>
      <c r="O622" s="3">
        <f t="shared" si="72"/>
        <v>0.73374762663610305</v>
      </c>
      <c r="P622" s="3">
        <f t="shared" si="73"/>
        <v>-0.30959014241255367</v>
      </c>
    </row>
    <row r="623" spans="1:16" x14ac:dyDescent="0.25">
      <c r="A623" s="1">
        <v>1239</v>
      </c>
      <c r="B623" s="3">
        <v>1</v>
      </c>
      <c r="C623" s="3">
        <v>21</v>
      </c>
      <c r="D623" s="3">
        <v>22.06</v>
      </c>
      <c r="E623" s="3">
        <v>680</v>
      </c>
      <c r="G623" s="3">
        <v>1</v>
      </c>
      <c r="I623" s="3">
        <f t="shared" si="67"/>
        <v>0.80965145449586262</v>
      </c>
      <c r="J623" s="3">
        <f t="shared" si="68"/>
        <v>-0.98516176652951826</v>
      </c>
      <c r="K623" s="3">
        <f t="shared" si="69"/>
        <v>0.45675941048278151</v>
      </c>
      <c r="L623" s="3">
        <f t="shared" si="70"/>
        <v>-0.48064276361735014</v>
      </c>
      <c r="N623" s="3">
        <f t="shared" si="71"/>
        <v>1.1781131831634206</v>
      </c>
      <c r="O623" s="3">
        <f t="shared" si="72"/>
        <v>0.76460837949499694</v>
      </c>
      <c r="P623" s="3">
        <f t="shared" si="73"/>
        <v>-0.26839149846128357</v>
      </c>
    </row>
    <row r="624" spans="1:16" x14ac:dyDescent="0.25">
      <c r="A624" s="1">
        <v>1241</v>
      </c>
      <c r="B624" s="3">
        <v>1</v>
      </c>
      <c r="C624" s="3">
        <v>75</v>
      </c>
      <c r="D624" s="3">
        <v>14.05</v>
      </c>
      <c r="E624" s="3">
        <v>735</v>
      </c>
      <c r="G624" s="3">
        <v>1</v>
      </c>
      <c r="I624" s="3">
        <f t="shared" si="67"/>
        <v>0.80965145449586262</v>
      </c>
      <c r="J624" s="3">
        <f t="shared" si="68"/>
        <v>8.753050828547302E-3</v>
      </c>
      <c r="K624" s="3">
        <f t="shared" si="69"/>
        <v>-0.44450023861582783</v>
      </c>
      <c r="L624" s="3">
        <f t="shared" si="70"/>
        <v>1.2625390365115203</v>
      </c>
      <c r="N624" s="3">
        <f t="shared" si="71"/>
        <v>2.1365954794397268</v>
      </c>
      <c r="O624" s="3">
        <f t="shared" si="72"/>
        <v>0.89440951516286693</v>
      </c>
      <c r="P624" s="3">
        <f t="shared" si="73"/>
        <v>-0.1115915380389798</v>
      </c>
    </row>
    <row r="625" spans="1:16" x14ac:dyDescent="0.25">
      <c r="A625" s="1">
        <v>1242</v>
      </c>
      <c r="B625" s="3">
        <v>1</v>
      </c>
      <c r="C625" s="3">
        <v>110</v>
      </c>
      <c r="D625" s="3">
        <v>18.39</v>
      </c>
      <c r="E625" s="3">
        <v>730</v>
      </c>
      <c r="G625" s="3">
        <v>1</v>
      </c>
      <c r="I625" s="3">
        <f t="shared" si="67"/>
        <v>0.80965145449586262</v>
      </c>
      <c r="J625" s="3">
        <f t="shared" si="68"/>
        <v>0.65295709911618238</v>
      </c>
      <c r="K625" s="3">
        <f t="shared" si="69"/>
        <v>4.3822717325241525E-2</v>
      </c>
      <c r="L625" s="3">
        <f t="shared" si="70"/>
        <v>1.1040679637725321</v>
      </c>
      <c r="N625" s="3">
        <f t="shared" si="71"/>
        <v>1.9425260229627455</v>
      </c>
      <c r="O625" s="3">
        <f t="shared" si="72"/>
        <v>0.87462939124228145</v>
      </c>
      <c r="P625" s="3">
        <f t="shared" si="73"/>
        <v>-0.13395503521433791</v>
      </c>
    </row>
    <row r="626" spans="1:16" x14ac:dyDescent="0.25">
      <c r="A626" s="1">
        <v>1244</v>
      </c>
      <c r="B626" s="3">
        <v>1</v>
      </c>
      <c r="C626" s="3">
        <v>110</v>
      </c>
      <c r="D626" s="3">
        <v>19.93</v>
      </c>
      <c r="E626" s="3">
        <v>660</v>
      </c>
      <c r="G626" s="3">
        <v>1</v>
      </c>
      <c r="I626" s="3">
        <f t="shared" si="67"/>
        <v>0.80965145449586262</v>
      </c>
      <c r="J626" s="3">
        <f t="shared" si="68"/>
        <v>0.65295709911618238</v>
      </c>
      <c r="K626" s="3">
        <f t="shared" si="69"/>
        <v>0.21709860491723376</v>
      </c>
      <c r="L626" s="3">
        <f t="shared" si="70"/>
        <v>-1.114527054573303</v>
      </c>
      <c r="N626" s="3">
        <f t="shared" si="71"/>
        <v>1.0806972426977228</v>
      </c>
      <c r="O626" s="3">
        <f t="shared" si="72"/>
        <v>0.74662590736651258</v>
      </c>
      <c r="P626" s="3">
        <f t="shared" si="73"/>
        <v>-0.29219101263957997</v>
      </c>
    </row>
    <row r="627" spans="1:16" x14ac:dyDescent="0.25">
      <c r="A627" s="1">
        <v>1246</v>
      </c>
      <c r="B627" s="3">
        <v>0</v>
      </c>
      <c r="C627" s="3">
        <v>54</v>
      </c>
      <c r="D627" s="3">
        <v>10.82</v>
      </c>
      <c r="E627" s="3">
        <v>660</v>
      </c>
      <c r="G627" s="3">
        <v>1</v>
      </c>
      <c r="I627" s="3">
        <f t="shared" si="67"/>
        <v>-1.2349229255441945</v>
      </c>
      <c r="J627" s="3">
        <f t="shared" si="68"/>
        <v>-0.37776937814403377</v>
      </c>
      <c r="K627" s="3">
        <f t="shared" si="69"/>
        <v>-0.80792953531851308</v>
      </c>
      <c r="L627" s="3">
        <f t="shared" si="70"/>
        <v>-1.114527054573303</v>
      </c>
      <c r="N627" s="3">
        <f t="shared" si="71"/>
        <v>1.0809874882833066</v>
      </c>
      <c r="O627" s="3">
        <f t="shared" si="72"/>
        <v>0.7466808108367643</v>
      </c>
      <c r="P627" s="3">
        <f t="shared" si="73"/>
        <v>-0.29211747989562697</v>
      </c>
    </row>
    <row r="628" spans="1:16" x14ac:dyDescent="0.25">
      <c r="A628" s="1">
        <v>1248</v>
      </c>
      <c r="B628" s="3">
        <v>1</v>
      </c>
      <c r="C628" s="3">
        <v>70</v>
      </c>
      <c r="D628" s="3">
        <v>6.58</v>
      </c>
      <c r="E628" s="3">
        <v>695</v>
      </c>
      <c r="G628" s="3">
        <v>0</v>
      </c>
      <c r="I628" s="3">
        <f t="shared" si="67"/>
        <v>0.80965145449586262</v>
      </c>
      <c r="J628" s="3">
        <f t="shared" si="68"/>
        <v>-8.3276098926829134E-2</v>
      </c>
      <c r="K628" s="3">
        <f t="shared" si="69"/>
        <v>-1.2850008102471153</v>
      </c>
      <c r="L628" s="3">
        <f t="shared" si="70"/>
        <v>-5.2295454003854587E-3</v>
      </c>
      <c r="N628" s="3">
        <f t="shared" si="71"/>
        <v>1.9454020426259111</v>
      </c>
      <c r="O628" s="3">
        <f t="shared" si="72"/>
        <v>0.87494441526937028</v>
      </c>
      <c r="P628" s="3">
        <f t="shared" si="73"/>
        <v>-2.0789969626746907</v>
      </c>
    </row>
    <row r="629" spans="1:16" x14ac:dyDescent="0.25">
      <c r="A629" s="1">
        <v>1249</v>
      </c>
      <c r="B629" s="3">
        <v>1</v>
      </c>
      <c r="C629" s="3">
        <v>77.25</v>
      </c>
      <c r="D629" s="3">
        <v>15.15</v>
      </c>
      <c r="E629" s="3">
        <v>670</v>
      </c>
      <c r="G629" s="3">
        <v>0</v>
      </c>
      <c r="I629" s="3">
        <f t="shared" si="67"/>
        <v>0.80965145449586262</v>
      </c>
      <c r="J629" s="3">
        <f t="shared" si="68"/>
        <v>5.01661682184667E-2</v>
      </c>
      <c r="K629" s="3">
        <f t="shared" si="69"/>
        <v>-0.32073174747869043</v>
      </c>
      <c r="L629" s="3">
        <f t="shared" si="70"/>
        <v>-0.79758490909532664</v>
      </c>
      <c r="N629" s="3">
        <f t="shared" si="71"/>
        <v>1.3497491408664506</v>
      </c>
      <c r="O629" s="3">
        <f t="shared" si="72"/>
        <v>0.79408861277466547</v>
      </c>
      <c r="P629" s="3">
        <f t="shared" si="73"/>
        <v>-1.5803093618378399</v>
      </c>
    </row>
    <row r="630" spans="1:16" x14ac:dyDescent="0.25">
      <c r="A630" s="1">
        <v>1256</v>
      </c>
      <c r="B630" s="3">
        <v>1</v>
      </c>
      <c r="C630" s="3">
        <v>136</v>
      </c>
      <c r="D630" s="3">
        <v>14.72</v>
      </c>
      <c r="E630" s="3">
        <v>675</v>
      </c>
      <c r="G630" s="3">
        <v>0</v>
      </c>
      <c r="I630" s="3">
        <f t="shared" si="67"/>
        <v>0.80965145449586262</v>
      </c>
      <c r="J630" s="3">
        <f t="shared" si="68"/>
        <v>1.1315086778441399</v>
      </c>
      <c r="K630" s="3">
        <f t="shared" si="69"/>
        <v>-0.36911397583229866</v>
      </c>
      <c r="L630" s="3">
        <f t="shared" si="70"/>
        <v>-0.63911383635633834</v>
      </c>
      <c r="N630" s="3">
        <f t="shared" si="71"/>
        <v>1.4593704628635056</v>
      </c>
      <c r="O630" s="3">
        <f t="shared" si="72"/>
        <v>0.81143636983836676</v>
      </c>
      <c r="P630" s="3">
        <f t="shared" si="73"/>
        <v>-1.6683197685156439</v>
      </c>
    </row>
    <row r="631" spans="1:16" x14ac:dyDescent="0.25">
      <c r="A631" s="1">
        <v>1257</v>
      </c>
      <c r="B631" s="3">
        <v>0</v>
      </c>
      <c r="C631" s="3">
        <v>38.924999999999997</v>
      </c>
      <c r="D631" s="3">
        <v>21.06</v>
      </c>
      <c r="E631" s="3">
        <v>680</v>
      </c>
      <c r="G631" s="3">
        <v>0</v>
      </c>
      <c r="I631" s="3">
        <f t="shared" si="67"/>
        <v>-1.2349229255441945</v>
      </c>
      <c r="J631" s="3">
        <f t="shared" si="68"/>
        <v>-0.65523726465649379</v>
      </c>
      <c r="K631" s="3">
        <f t="shared" si="69"/>
        <v>0.34424260035811116</v>
      </c>
      <c r="L631" s="3">
        <f t="shared" si="70"/>
        <v>-0.48064276361735014</v>
      </c>
      <c r="N631" s="3">
        <f t="shared" si="71"/>
        <v>0.92857291624864957</v>
      </c>
      <c r="O631" s="3">
        <f t="shared" si="72"/>
        <v>0.71678567146957173</v>
      </c>
      <c r="P631" s="3">
        <f t="shared" si="73"/>
        <v>-1.2615513233491407</v>
      </c>
    </row>
    <row r="632" spans="1:16" x14ac:dyDescent="0.25">
      <c r="A632" s="1">
        <v>1259</v>
      </c>
      <c r="B632" s="3">
        <v>1</v>
      </c>
      <c r="C632" s="3">
        <v>85</v>
      </c>
      <c r="D632" s="3">
        <v>26.43</v>
      </c>
      <c r="E632" s="3">
        <v>685</v>
      </c>
      <c r="G632" s="3">
        <v>0</v>
      </c>
      <c r="I632" s="3">
        <f t="shared" si="67"/>
        <v>0.80965145449586262</v>
      </c>
      <c r="J632" s="3">
        <f t="shared" si="68"/>
        <v>0.19281135033930019</v>
      </c>
      <c r="K632" s="3">
        <f t="shared" si="69"/>
        <v>0.94845787072759113</v>
      </c>
      <c r="L632" s="3">
        <f t="shared" si="70"/>
        <v>-0.32217169087836195</v>
      </c>
      <c r="N632" s="3">
        <f t="shared" si="71"/>
        <v>1.1160153654038296</v>
      </c>
      <c r="O632" s="3">
        <f t="shared" si="72"/>
        <v>0.75324885985131274</v>
      </c>
      <c r="P632" s="3">
        <f t="shared" si="73"/>
        <v>-1.3993749800158484</v>
      </c>
    </row>
    <row r="633" spans="1:16" x14ac:dyDescent="0.25">
      <c r="A633" s="1">
        <v>1260</v>
      </c>
      <c r="B633" s="3">
        <v>0</v>
      </c>
      <c r="C633" s="3">
        <v>90</v>
      </c>
      <c r="D633" s="3">
        <v>25.56</v>
      </c>
      <c r="E633" s="3">
        <v>720</v>
      </c>
      <c r="G633" s="3">
        <v>1</v>
      </c>
      <c r="I633" s="3">
        <f t="shared" si="67"/>
        <v>-1.2349229255441945</v>
      </c>
      <c r="J633" s="3">
        <f t="shared" si="68"/>
        <v>0.28484050009467665</v>
      </c>
      <c r="K633" s="3">
        <f t="shared" si="69"/>
        <v>0.85056824591912772</v>
      </c>
      <c r="L633" s="3">
        <f t="shared" si="70"/>
        <v>0.78712581829455575</v>
      </c>
      <c r="N633" s="3">
        <f t="shared" si="71"/>
        <v>1.2565748847656506</v>
      </c>
      <c r="O633" s="3">
        <f t="shared" si="72"/>
        <v>0.77843592981198606</v>
      </c>
      <c r="P633" s="3">
        <f t="shared" si="73"/>
        <v>-0.25046859062989768</v>
      </c>
    </row>
    <row r="634" spans="1:16" x14ac:dyDescent="0.25">
      <c r="A634" s="1">
        <v>1261</v>
      </c>
      <c r="B634" s="3">
        <v>0</v>
      </c>
      <c r="C634" s="3">
        <v>70</v>
      </c>
      <c r="D634" s="3">
        <v>14.09</v>
      </c>
      <c r="E634" s="3">
        <v>695</v>
      </c>
      <c r="G634" s="3">
        <v>1</v>
      </c>
      <c r="I634" s="3">
        <f t="shared" si="67"/>
        <v>-1.2349229255441945</v>
      </c>
      <c r="J634" s="3">
        <f t="shared" si="68"/>
        <v>-8.3276098926829134E-2</v>
      </c>
      <c r="K634" s="3">
        <f t="shared" si="69"/>
        <v>-0.43999956621084108</v>
      </c>
      <c r="L634" s="3">
        <f t="shared" si="70"/>
        <v>-5.2295454003854587E-3</v>
      </c>
      <c r="N634" s="3">
        <f t="shared" si="71"/>
        <v>1.3745465259883796</v>
      </c>
      <c r="O634" s="3">
        <f t="shared" si="72"/>
        <v>0.79811372016158866</v>
      </c>
      <c r="P634" s="3">
        <f t="shared" si="73"/>
        <v>-0.22550418521725424</v>
      </c>
    </row>
    <row r="635" spans="1:16" x14ac:dyDescent="0.25">
      <c r="A635" s="1">
        <v>1263</v>
      </c>
      <c r="B635" s="3">
        <v>0</v>
      </c>
      <c r="C635" s="3">
        <v>43</v>
      </c>
      <c r="D635" s="3">
        <v>11.61</v>
      </c>
      <c r="E635" s="3">
        <v>680</v>
      </c>
      <c r="G635" s="3">
        <v>1</v>
      </c>
      <c r="I635" s="3">
        <f t="shared" si="67"/>
        <v>-1.2349229255441945</v>
      </c>
      <c r="J635" s="3">
        <f t="shared" si="68"/>
        <v>-0.5802335076058619</v>
      </c>
      <c r="K635" s="3">
        <f t="shared" si="69"/>
        <v>-0.71904125532002361</v>
      </c>
      <c r="L635" s="3">
        <f t="shared" si="70"/>
        <v>-0.48064276361735014</v>
      </c>
      <c r="N635" s="3">
        <f t="shared" si="71"/>
        <v>1.2755729704532106</v>
      </c>
      <c r="O635" s="3">
        <f t="shared" si="72"/>
        <v>0.78169525582108268</v>
      </c>
      <c r="P635" s="3">
        <f t="shared" si="73"/>
        <v>-0.2462903128275086</v>
      </c>
    </row>
    <row r="636" spans="1:16" x14ac:dyDescent="0.25">
      <c r="A636" s="1">
        <v>1265</v>
      </c>
      <c r="B636" s="3">
        <v>1</v>
      </c>
      <c r="C636" s="3">
        <v>56</v>
      </c>
      <c r="D636" s="3">
        <v>10.82</v>
      </c>
      <c r="E636" s="3">
        <v>660</v>
      </c>
      <c r="G636" s="3">
        <v>1</v>
      </c>
      <c r="I636" s="3">
        <f t="shared" si="67"/>
        <v>0.80965145449586262</v>
      </c>
      <c r="J636" s="3">
        <f t="shared" si="68"/>
        <v>-0.3409577182418832</v>
      </c>
      <c r="K636" s="3">
        <f t="shared" si="69"/>
        <v>-0.80792953531851308</v>
      </c>
      <c r="L636" s="3">
        <f t="shared" si="70"/>
        <v>-1.114527054573303</v>
      </c>
      <c r="N636" s="3">
        <f t="shared" si="71"/>
        <v>1.3793243071443415</v>
      </c>
      <c r="O636" s="3">
        <f t="shared" si="72"/>
        <v>0.79888245909210609</v>
      </c>
      <c r="P636" s="3">
        <f t="shared" si="73"/>
        <v>-0.22454145405999845</v>
      </c>
    </row>
    <row r="637" spans="1:16" x14ac:dyDescent="0.25">
      <c r="A637" s="1">
        <v>1266</v>
      </c>
      <c r="B637" s="3">
        <v>0</v>
      </c>
      <c r="C637" s="3">
        <v>140</v>
      </c>
      <c r="D637" s="3">
        <v>6.5</v>
      </c>
      <c r="E637" s="3">
        <v>675</v>
      </c>
      <c r="G637" s="3">
        <v>1</v>
      </c>
      <c r="I637" s="3">
        <f t="shared" si="67"/>
        <v>-1.2349229255441945</v>
      </c>
      <c r="J637" s="3">
        <f t="shared" si="68"/>
        <v>1.2051319976484411</v>
      </c>
      <c r="K637" s="3">
        <f t="shared" si="69"/>
        <v>-1.294002155057089</v>
      </c>
      <c r="L637" s="3">
        <f t="shared" si="70"/>
        <v>-0.63911383635633834</v>
      </c>
      <c r="N637" s="3">
        <f t="shared" si="71"/>
        <v>1.4643898020269146</v>
      </c>
      <c r="O637" s="3">
        <f t="shared" si="72"/>
        <v>0.81220316554237426</v>
      </c>
      <c r="P637" s="3">
        <f t="shared" si="73"/>
        <v>-0.2080047662463082</v>
      </c>
    </row>
    <row r="638" spans="1:16" x14ac:dyDescent="0.25">
      <c r="A638" s="1">
        <v>1268</v>
      </c>
      <c r="B638" s="3">
        <v>0</v>
      </c>
      <c r="C638" s="3">
        <v>80</v>
      </c>
      <c r="D638" s="3">
        <v>16.22</v>
      </c>
      <c r="E638" s="3">
        <v>700</v>
      </c>
      <c r="G638" s="3">
        <v>1</v>
      </c>
      <c r="I638" s="3">
        <f t="shared" si="67"/>
        <v>-1.2349229255441945</v>
      </c>
      <c r="J638" s="3">
        <f t="shared" si="68"/>
        <v>0.10078220058392375</v>
      </c>
      <c r="K638" s="3">
        <f t="shared" si="69"/>
        <v>-0.20033876064529335</v>
      </c>
      <c r="L638" s="3">
        <f t="shared" si="70"/>
        <v>0.15324152733860277</v>
      </c>
      <c r="N638" s="3">
        <f t="shared" si="71"/>
        <v>1.3606475721290163</v>
      </c>
      <c r="O638" s="3">
        <f t="shared" si="72"/>
        <v>0.79586492499663497</v>
      </c>
      <c r="P638" s="3">
        <f t="shared" si="73"/>
        <v>-0.2283257997523897</v>
      </c>
    </row>
    <row r="639" spans="1:16" x14ac:dyDescent="0.25">
      <c r="A639" s="1">
        <v>1271</v>
      </c>
      <c r="B639" s="3">
        <v>0</v>
      </c>
      <c r="C639" s="3">
        <v>55</v>
      </c>
      <c r="D639" s="3">
        <v>21.91</v>
      </c>
      <c r="E639" s="3">
        <v>670</v>
      </c>
      <c r="G639" s="3">
        <v>0</v>
      </c>
      <c r="I639" s="3">
        <f t="shared" si="67"/>
        <v>-1.2349229255441945</v>
      </c>
      <c r="J639" s="3">
        <f t="shared" si="68"/>
        <v>-0.35936354819295846</v>
      </c>
      <c r="K639" s="3">
        <f t="shared" si="69"/>
        <v>0.43988188896408115</v>
      </c>
      <c r="L639" s="3">
        <f t="shared" si="70"/>
        <v>-0.79758490909532664</v>
      </c>
      <c r="N639" s="3">
        <f t="shared" si="71"/>
        <v>0.79244842083662204</v>
      </c>
      <c r="O639" s="3">
        <f t="shared" si="72"/>
        <v>0.68835681208813093</v>
      </c>
      <c r="P639" s="3">
        <f t="shared" si="73"/>
        <v>-1.1658963741023194</v>
      </c>
    </row>
    <row r="640" spans="1:16" x14ac:dyDescent="0.25">
      <c r="A640" s="1">
        <v>1273</v>
      </c>
      <c r="B640" s="3">
        <v>1</v>
      </c>
      <c r="C640" s="3">
        <v>87.5</v>
      </c>
      <c r="D640" s="3">
        <v>17.559999999999999</v>
      </c>
      <c r="E640" s="3">
        <v>685</v>
      </c>
      <c r="G640" s="3">
        <v>1</v>
      </c>
      <c r="I640" s="3">
        <f t="shared" si="67"/>
        <v>0.80965145449586262</v>
      </c>
      <c r="J640" s="3">
        <f t="shared" si="68"/>
        <v>0.23882592521698842</v>
      </c>
      <c r="K640" s="3">
        <f t="shared" si="69"/>
        <v>-4.9566235078235078E-2</v>
      </c>
      <c r="L640" s="3">
        <f t="shared" si="70"/>
        <v>-0.32217169087836195</v>
      </c>
      <c r="N640" s="3">
        <f t="shared" si="71"/>
        <v>1.4408972510399389</v>
      </c>
      <c r="O640" s="3">
        <f t="shared" si="72"/>
        <v>0.80859355744840555</v>
      </c>
      <c r="P640" s="3">
        <f t="shared" si="73"/>
        <v>-0.21245888934566223</v>
      </c>
    </row>
    <row r="641" spans="1:16" x14ac:dyDescent="0.25">
      <c r="A641" s="1">
        <v>1274</v>
      </c>
      <c r="B641" s="3">
        <v>1</v>
      </c>
      <c r="C641" s="3">
        <v>44</v>
      </c>
      <c r="D641" s="3">
        <v>7.53</v>
      </c>
      <c r="E641" s="3">
        <v>740</v>
      </c>
      <c r="G641" s="3">
        <v>1</v>
      </c>
      <c r="I641" s="3">
        <f t="shared" si="67"/>
        <v>0.80965145449586262</v>
      </c>
      <c r="J641" s="3">
        <f t="shared" si="68"/>
        <v>-0.56182767765478669</v>
      </c>
      <c r="K641" s="3">
        <f t="shared" si="69"/>
        <v>-1.1781098406286785</v>
      </c>
      <c r="L641" s="3">
        <f t="shared" si="70"/>
        <v>1.4210101092505085</v>
      </c>
      <c r="N641" s="3">
        <f t="shared" si="71"/>
        <v>2.4126093525031509</v>
      </c>
      <c r="O641" s="3">
        <f t="shared" si="72"/>
        <v>0.91778378977855002</v>
      </c>
      <c r="P641" s="3">
        <f t="shared" si="73"/>
        <v>-8.5793439218619511E-2</v>
      </c>
    </row>
    <row r="642" spans="1:16" x14ac:dyDescent="0.25">
      <c r="A642" s="1">
        <v>1278</v>
      </c>
      <c r="B642" s="3">
        <v>0</v>
      </c>
      <c r="C642" s="3">
        <v>26.207999999999998</v>
      </c>
      <c r="D642" s="3">
        <v>22.62</v>
      </c>
      <c r="E642" s="3">
        <v>720</v>
      </c>
      <c r="G642" s="3">
        <v>1</v>
      </c>
      <c r="I642" s="3">
        <f t="shared" si="67"/>
        <v>-1.2349229255441945</v>
      </c>
      <c r="J642" s="3">
        <f t="shared" si="68"/>
        <v>-0.88930420414431821</v>
      </c>
      <c r="K642" s="3">
        <f t="shared" si="69"/>
        <v>0.51976882415259718</v>
      </c>
      <c r="L642" s="3">
        <f t="shared" si="70"/>
        <v>0.78712581829455575</v>
      </c>
      <c r="N642" s="3">
        <f t="shared" si="71"/>
        <v>1.3242240195618824</v>
      </c>
      <c r="O642" s="3">
        <f t="shared" si="72"/>
        <v>0.78988361487085368</v>
      </c>
      <c r="P642" s="3">
        <f t="shared" si="73"/>
        <v>-0.23586966732244785</v>
      </c>
    </row>
    <row r="643" spans="1:16" x14ac:dyDescent="0.25">
      <c r="A643" s="1">
        <v>1280</v>
      </c>
      <c r="B643" s="3">
        <v>1</v>
      </c>
      <c r="C643" s="3">
        <v>80</v>
      </c>
      <c r="D643" s="3">
        <v>25.58</v>
      </c>
      <c r="E643" s="3">
        <v>750</v>
      </c>
      <c r="G643" s="3">
        <v>0</v>
      </c>
      <c r="I643" s="3">
        <f t="shared" si="67"/>
        <v>0.80965145449586262</v>
      </c>
      <c r="J643" s="3">
        <f t="shared" si="68"/>
        <v>0.10078220058392375</v>
      </c>
      <c r="K643" s="3">
        <f t="shared" si="69"/>
        <v>0.85281858212162109</v>
      </c>
      <c r="L643" s="3">
        <f t="shared" si="70"/>
        <v>1.7379522547284851</v>
      </c>
      <c r="N643" s="3">
        <f t="shared" si="71"/>
        <v>1.8920448907081779</v>
      </c>
      <c r="O643" s="3">
        <f t="shared" si="72"/>
        <v>0.86898851192437365</v>
      </c>
      <c r="P643" s="3">
        <f t="shared" si="73"/>
        <v>-2.0324702643921988</v>
      </c>
    </row>
    <row r="644" spans="1:16" x14ac:dyDescent="0.25">
      <c r="A644" s="1">
        <v>1282</v>
      </c>
      <c r="B644" s="3">
        <v>0</v>
      </c>
      <c r="C644" s="3">
        <v>40</v>
      </c>
      <c r="D644" s="3">
        <v>32.909999999999997</v>
      </c>
      <c r="E644" s="3">
        <v>665</v>
      </c>
      <c r="G644" s="3">
        <v>1</v>
      </c>
      <c r="I644" s="3">
        <f t="shared" si="67"/>
        <v>-1.2349229255441945</v>
      </c>
      <c r="J644" s="3">
        <f t="shared" si="68"/>
        <v>-0.63545099745908784</v>
      </c>
      <c r="K644" s="3">
        <f t="shared" si="69"/>
        <v>1.6775668003354547</v>
      </c>
      <c r="L644" s="3">
        <f t="shared" si="70"/>
        <v>-0.95605598183431484</v>
      </c>
      <c r="N644" s="3">
        <f t="shared" si="71"/>
        <v>0.32462931004951145</v>
      </c>
      <c r="O644" s="3">
        <f t="shared" si="72"/>
        <v>0.58045203432794767</v>
      </c>
      <c r="P644" s="3">
        <f t="shared" si="73"/>
        <v>-0.54394810946145211</v>
      </c>
    </row>
    <row r="645" spans="1:16" x14ac:dyDescent="0.25">
      <c r="A645" s="1">
        <v>1287</v>
      </c>
      <c r="B645" s="3">
        <v>1</v>
      </c>
      <c r="C645" s="3">
        <v>125</v>
      </c>
      <c r="D645" s="3">
        <v>22.29</v>
      </c>
      <c r="E645" s="3">
        <v>685</v>
      </c>
      <c r="G645" s="3">
        <v>1</v>
      </c>
      <c r="I645" s="3">
        <f t="shared" si="67"/>
        <v>0.80965145449586262</v>
      </c>
      <c r="J645" s="3">
        <f t="shared" si="68"/>
        <v>0.92904454838231176</v>
      </c>
      <c r="K645" s="3">
        <f t="shared" si="69"/>
        <v>0.48263827681145577</v>
      </c>
      <c r="L645" s="3">
        <f t="shared" si="70"/>
        <v>-0.32217169087836195</v>
      </c>
      <c r="N645" s="3">
        <f t="shared" si="71"/>
        <v>1.291709600897186</v>
      </c>
      <c r="O645" s="3">
        <f t="shared" si="72"/>
        <v>0.78443641629554339</v>
      </c>
      <c r="P645" s="3">
        <f t="shared" si="73"/>
        <v>-0.24278976006758979</v>
      </c>
    </row>
    <row r="646" spans="1:16" x14ac:dyDescent="0.25">
      <c r="A646" s="1">
        <v>1289</v>
      </c>
      <c r="B646" s="3">
        <v>0</v>
      </c>
      <c r="C646" s="3">
        <v>33.28</v>
      </c>
      <c r="D646" s="3">
        <v>22.9</v>
      </c>
      <c r="E646" s="3">
        <v>715</v>
      </c>
      <c r="G646" s="3">
        <v>0</v>
      </c>
      <c r="I646" s="3">
        <f t="shared" si="67"/>
        <v>-1.2349229255441945</v>
      </c>
      <c r="J646" s="3">
        <f t="shared" si="68"/>
        <v>-0.75913817473031375</v>
      </c>
      <c r="K646" s="3">
        <f t="shared" si="69"/>
        <v>0.55127353098750465</v>
      </c>
      <c r="L646" s="3">
        <f t="shared" si="70"/>
        <v>0.62865474555556744</v>
      </c>
      <c r="N646" s="3">
        <f t="shared" si="71"/>
        <v>1.2608492188170521</v>
      </c>
      <c r="O646" s="3">
        <f t="shared" si="72"/>
        <v>0.7791722614295109</v>
      </c>
      <c r="P646" s="3">
        <f t="shared" si="73"/>
        <v>-1.5103723448859441</v>
      </c>
    </row>
    <row r="647" spans="1:16" x14ac:dyDescent="0.25">
      <c r="A647" s="1">
        <v>1291</v>
      </c>
      <c r="B647" s="3">
        <v>1</v>
      </c>
      <c r="C647" s="3">
        <v>102.495</v>
      </c>
      <c r="D647" s="3">
        <v>19.510000000000002</v>
      </c>
      <c r="E647" s="3">
        <v>695</v>
      </c>
      <c r="G647" s="3">
        <v>1</v>
      </c>
      <c r="I647" s="3">
        <f t="shared" si="67"/>
        <v>0.80965145449586262</v>
      </c>
      <c r="J647" s="3">
        <f t="shared" si="68"/>
        <v>0.51482134533336243</v>
      </c>
      <c r="K647" s="3">
        <f t="shared" si="69"/>
        <v>0.16984154466487242</v>
      </c>
      <c r="L647" s="3">
        <f t="shared" si="70"/>
        <v>-5.2295454003854587E-3</v>
      </c>
      <c r="N647" s="3">
        <f t="shared" si="71"/>
        <v>1.4942037147162708</v>
      </c>
      <c r="O647" s="3">
        <f t="shared" si="72"/>
        <v>0.81670838898121267</v>
      </c>
      <c r="P647" s="3">
        <f t="shared" si="73"/>
        <v>-0.20247317686802582</v>
      </c>
    </row>
    <row r="648" spans="1:16" x14ac:dyDescent="0.25">
      <c r="A648" s="1">
        <v>1293</v>
      </c>
      <c r="B648" s="3">
        <v>0</v>
      </c>
      <c r="C648" s="3">
        <v>101</v>
      </c>
      <c r="D648" s="3">
        <v>9.6999999999999993</v>
      </c>
      <c r="E648" s="3">
        <v>760</v>
      </c>
      <c r="G648" s="3">
        <v>1</v>
      </c>
      <c r="I648" s="3">
        <f t="shared" si="67"/>
        <v>-1.2349229255441945</v>
      </c>
      <c r="J648" s="3">
        <f t="shared" si="68"/>
        <v>0.48730462955650478</v>
      </c>
      <c r="K648" s="3">
        <f t="shared" si="69"/>
        <v>-0.93394836265814396</v>
      </c>
      <c r="L648" s="3">
        <f t="shared" si="70"/>
        <v>2.0548944002064617</v>
      </c>
      <c r="N648" s="3">
        <f t="shared" si="71"/>
        <v>2.3019207110822175</v>
      </c>
      <c r="O648" s="3">
        <f t="shared" si="72"/>
        <v>0.90903598656937556</v>
      </c>
      <c r="P648" s="3">
        <f t="shared" si="73"/>
        <v>-9.5370596403057686E-2</v>
      </c>
    </row>
    <row r="649" spans="1:16" x14ac:dyDescent="0.25">
      <c r="A649" s="1">
        <v>1294</v>
      </c>
      <c r="B649" s="3">
        <v>0</v>
      </c>
      <c r="C649" s="3">
        <v>82</v>
      </c>
      <c r="D649" s="3">
        <v>8.15</v>
      </c>
      <c r="E649" s="3">
        <v>665</v>
      </c>
      <c r="G649" s="3">
        <v>1</v>
      </c>
      <c r="I649" s="3">
        <f t="shared" si="67"/>
        <v>-1.2349229255441945</v>
      </c>
      <c r="J649" s="3">
        <f t="shared" si="68"/>
        <v>0.13759386048607433</v>
      </c>
      <c r="K649" s="3">
        <f t="shared" si="69"/>
        <v>-1.1083494183513829</v>
      </c>
      <c r="L649" s="3">
        <f t="shared" si="70"/>
        <v>-0.95605598183431484</v>
      </c>
      <c r="N649" s="3">
        <f t="shared" si="71"/>
        <v>1.2532117300618559</v>
      </c>
      <c r="O649" s="3">
        <f t="shared" si="72"/>
        <v>0.7778553318364394</v>
      </c>
      <c r="P649" s="3">
        <f t="shared" si="73"/>
        <v>-0.25121472089071673</v>
      </c>
    </row>
    <row r="650" spans="1:16" x14ac:dyDescent="0.25">
      <c r="A650" s="1">
        <v>1296</v>
      </c>
      <c r="B650" s="3">
        <v>1</v>
      </c>
      <c r="C650" s="3">
        <v>25</v>
      </c>
      <c r="D650" s="3">
        <v>25.35</v>
      </c>
      <c r="E650" s="3">
        <v>695</v>
      </c>
      <c r="G650" s="3">
        <v>1</v>
      </c>
      <c r="I650" s="3">
        <f t="shared" si="67"/>
        <v>0.80965145449586262</v>
      </c>
      <c r="J650" s="3">
        <f t="shared" si="68"/>
        <v>-0.91153844672521711</v>
      </c>
      <c r="K650" s="3">
        <f t="shared" si="69"/>
        <v>0.82693971579294734</v>
      </c>
      <c r="L650" s="3">
        <f t="shared" si="70"/>
        <v>-5.2295454003854587E-3</v>
      </c>
      <c r="N650" s="3">
        <f t="shared" si="71"/>
        <v>1.2333110960785716</v>
      </c>
      <c r="O650" s="3">
        <f t="shared" si="72"/>
        <v>0.77439756805671767</v>
      </c>
      <c r="P650" s="3">
        <f t="shared" si="73"/>
        <v>-0.25566988344732788</v>
      </c>
    </row>
    <row r="651" spans="1:16" x14ac:dyDescent="0.25">
      <c r="A651" s="1">
        <v>1301</v>
      </c>
      <c r="B651" s="3">
        <v>0</v>
      </c>
      <c r="C651" s="3">
        <v>34</v>
      </c>
      <c r="D651" s="3">
        <v>33.71</v>
      </c>
      <c r="E651" s="3">
        <v>685</v>
      </c>
      <c r="G651" s="3">
        <v>0</v>
      </c>
      <c r="I651" s="3">
        <f t="shared" ref="I651:I714" si="74">(B651-B$5)/B$6</f>
        <v>-1.2349229255441945</v>
      </c>
      <c r="J651" s="3">
        <f t="shared" ref="J651:J714" si="75">(C651-C$5)/C$6</f>
        <v>-0.7458859771655395</v>
      </c>
      <c r="K651" s="3">
        <f t="shared" ref="K651:K714" si="76">(D651-D$5)/D$6</f>
        <v>1.7675802484351915</v>
      </c>
      <c r="L651" s="3">
        <f t="shared" ref="L651:L714" si="77">(E651-E$5)/E$6</f>
        <v>-0.32217169087836195</v>
      </c>
      <c r="N651" s="3">
        <f t="shared" ref="N651:N714" si="78">$H$7+SUMPRODUCT($I$7:$L$7,I651:L651)</f>
        <v>0.52194791433611076</v>
      </c>
      <c r="O651" s="3">
        <f t="shared" ref="O651:O714" si="79">IF(N651&gt;-100, 1/(1+EXP(-N651)),0.0001)</f>
        <v>0.62760314090602909</v>
      </c>
      <c r="P651" s="3">
        <f t="shared" ref="P651:P714" si="80">IF(G651=0,IF(O651&lt;0.9999,LN(1-O651),-9.21),LN(O651))</f>
        <v>-0.98779516784150945</v>
      </c>
    </row>
    <row r="652" spans="1:16" x14ac:dyDescent="0.25">
      <c r="A652" s="1">
        <v>1302</v>
      </c>
      <c r="B652" s="3">
        <v>1</v>
      </c>
      <c r="C652" s="3">
        <v>125</v>
      </c>
      <c r="D652" s="3">
        <v>13.8</v>
      </c>
      <c r="E652" s="3">
        <v>685</v>
      </c>
      <c r="G652" s="3">
        <v>1</v>
      </c>
      <c r="I652" s="3">
        <f t="shared" si="74"/>
        <v>0.80965145449586262</v>
      </c>
      <c r="J652" s="3">
        <f t="shared" si="75"/>
        <v>0.92904454838231176</v>
      </c>
      <c r="K652" s="3">
        <f t="shared" si="76"/>
        <v>-0.4726294411469954</v>
      </c>
      <c r="L652" s="3">
        <f t="shared" si="77"/>
        <v>-0.32217169087836195</v>
      </c>
      <c r="N652" s="3">
        <f t="shared" si="78"/>
        <v>1.6011907395636868</v>
      </c>
      <c r="O652" s="3">
        <f t="shared" si="79"/>
        <v>0.83218474162228451</v>
      </c>
      <c r="P652" s="3">
        <f t="shared" si="80"/>
        <v>-0.18370081759022752</v>
      </c>
    </row>
    <row r="653" spans="1:16" x14ac:dyDescent="0.25">
      <c r="A653" s="1">
        <v>1305</v>
      </c>
      <c r="B653" s="3">
        <v>1</v>
      </c>
      <c r="C653" s="3">
        <v>45</v>
      </c>
      <c r="D653" s="3">
        <v>12.43</v>
      </c>
      <c r="E653" s="3">
        <v>705</v>
      </c>
      <c r="G653" s="3">
        <v>1</v>
      </c>
      <c r="I653" s="3">
        <f t="shared" si="74"/>
        <v>0.80965145449586262</v>
      </c>
      <c r="J653" s="3">
        <f t="shared" si="75"/>
        <v>-0.54342184770371138</v>
      </c>
      <c r="K653" s="3">
        <f t="shared" si="76"/>
        <v>-0.62677747101779391</v>
      </c>
      <c r="L653" s="3">
        <f t="shared" si="77"/>
        <v>0.311712600077591</v>
      </c>
      <c r="N653" s="3">
        <f t="shared" si="78"/>
        <v>1.8317659518805143</v>
      </c>
      <c r="O653" s="3">
        <f t="shared" si="79"/>
        <v>0.86197196757536998</v>
      </c>
      <c r="P653" s="3">
        <f t="shared" si="80"/>
        <v>-0.14853252906142556</v>
      </c>
    </row>
    <row r="654" spans="1:16" x14ac:dyDescent="0.25">
      <c r="A654" s="1">
        <v>1310</v>
      </c>
      <c r="B654" s="3">
        <v>1</v>
      </c>
      <c r="C654" s="3">
        <v>152.83799999999999</v>
      </c>
      <c r="D654" s="3">
        <v>32.880000000000003</v>
      </c>
      <c r="E654" s="3">
        <v>705</v>
      </c>
      <c r="G654" s="3">
        <v>0</v>
      </c>
      <c r="I654" s="3">
        <f t="shared" si="74"/>
        <v>0.80965145449586262</v>
      </c>
      <c r="J654" s="3">
        <f t="shared" si="75"/>
        <v>1.4414260425603456</v>
      </c>
      <c r="K654" s="3">
        <f t="shared" si="76"/>
        <v>1.6741912960317151</v>
      </c>
      <c r="L654" s="3">
        <f t="shared" si="77"/>
        <v>0.311712600077591</v>
      </c>
      <c r="N654" s="3">
        <f t="shared" si="78"/>
        <v>1.1531225382505754</v>
      </c>
      <c r="O654" s="3">
        <f t="shared" si="79"/>
        <v>0.76008079905579184</v>
      </c>
      <c r="P654" s="3">
        <f t="shared" si="80"/>
        <v>-1.427453075056232</v>
      </c>
    </row>
    <row r="655" spans="1:16" x14ac:dyDescent="0.25">
      <c r="A655" s="1">
        <v>1312</v>
      </c>
      <c r="B655" s="3">
        <v>0</v>
      </c>
      <c r="C655" s="3">
        <v>52</v>
      </c>
      <c r="D655" s="3">
        <v>13.59</v>
      </c>
      <c r="E655" s="3">
        <v>660</v>
      </c>
      <c r="G655" s="3">
        <v>0</v>
      </c>
      <c r="I655" s="3">
        <f t="shared" si="74"/>
        <v>-1.2349229255441945</v>
      </c>
      <c r="J655" s="3">
        <f t="shared" si="75"/>
        <v>-0.41458103804618435</v>
      </c>
      <c r="K655" s="3">
        <f t="shared" si="76"/>
        <v>-0.49625797127317628</v>
      </c>
      <c r="L655" s="3">
        <f t="shared" si="77"/>
        <v>-1.114527054573303</v>
      </c>
      <c r="N655" s="3">
        <f t="shared" si="78"/>
        <v>0.97877519601367502</v>
      </c>
      <c r="O655" s="3">
        <f t="shared" si="79"/>
        <v>0.726865120868603</v>
      </c>
      <c r="P655" s="3">
        <f t="shared" si="80"/>
        <v>-1.2977895430536239</v>
      </c>
    </row>
    <row r="656" spans="1:16" x14ac:dyDescent="0.25">
      <c r="A656" s="1">
        <v>1314</v>
      </c>
      <c r="B656" s="3">
        <v>1</v>
      </c>
      <c r="C656" s="3">
        <v>45</v>
      </c>
      <c r="D656" s="3">
        <v>12.83</v>
      </c>
      <c r="E656" s="3">
        <v>725</v>
      </c>
      <c r="G656" s="3">
        <v>1</v>
      </c>
      <c r="I656" s="3">
        <f t="shared" si="74"/>
        <v>0.80965145449586262</v>
      </c>
      <c r="J656" s="3">
        <f t="shared" si="75"/>
        <v>-0.54342184770371138</v>
      </c>
      <c r="K656" s="3">
        <f t="shared" si="76"/>
        <v>-0.58177074696792574</v>
      </c>
      <c r="L656" s="3">
        <f t="shared" si="77"/>
        <v>0.94559689103354394</v>
      </c>
      <c r="N656" s="3">
        <f t="shared" si="78"/>
        <v>2.047382704253744</v>
      </c>
      <c r="O656" s="3">
        <f t="shared" si="79"/>
        <v>0.88568288828528874</v>
      </c>
      <c r="P656" s="3">
        <f t="shared" si="80"/>
        <v>-0.12139630634274569</v>
      </c>
    </row>
    <row r="657" spans="1:16" x14ac:dyDescent="0.25">
      <c r="A657" s="1">
        <v>1315</v>
      </c>
      <c r="B657" s="3">
        <v>0</v>
      </c>
      <c r="C657" s="3">
        <v>100</v>
      </c>
      <c r="D657" s="3">
        <v>6.72</v>
      </c>
      <c r="E657" s="3">
        <v>675</v>
      </c>
      <c r="G657" s="3">
        <v>1</v>
      </c>
      <c r="I657" s="3">
        <f t="shared" si="74"/>
        <v>-1.2349229255441945</v>
      </c>
      <c r="J657" s="3">
        <f t="shared" si="75"/>
        <v>0.46889879960542952</v>
      </c>
      <c r="K657" s="3">
        <f t="shared" si="76"/>
        <v>-1.2692484568296618</v>
      </c>
      <c r="L657" s="3">
        <f t="shared" si="77"/>
        <v>-0.63911383635633834</v>
      </c>
      <c r="N657" s="3">
        <f t="shared" si="78"/>
        <v>1.4315890958118485</v>
      </c>
      <c r="O657" s="3">
        <f t="shared" si="79"/>
        <v>0.80714879455338961</v>
      </c>
      <c r="P657" s="3">
        <f t="shared" si="80"/>
        <v>-0.21424724784017404</v>
      </c>
    </row>
    <row r="658" spans="1:16" x14ac:dyDescent="0.25">
      <c r="A658" s="1">
        <v>1316</v>
      </c>
      <c r="B658" s="3">
        <v>1</v>
      </c>
      <c r="C658" s="3">
        <v>57</v>
      </c>
      <c r="D658" s="3">
        <v>22.4</v>
      </c>
      <c r="E658" s="3">
        <v>685</v>
      </c>
      <c r="G658" s="3">
        <v>1</v>
      </c>
      <c r="I658" s="3">
        <f t="shared" si="74"/>
        <v>0.80965145449586262</v>
      </c>
      <c r="J658" s="3">
        <f t="shared" si="75"/>
        <v>-0.32255188829080789</v>
      </c>
      <c r="K658" s="3">
        <f t="shared" si="76"/>
        <v>0.49501512592516944</v>
      </c>
      <c r="L658" s="3">
        <f t="shared" si="77"/>
        <v>-0.32217169087836195</v>
      </c>
      <c r="N658" s="3">
        <f t="shared" si="78"/>
        <v>1.2455718420992952</v>
      </c>
      <c r="O658" s="3">
        <f t="shared" si="79"/>
        <v>0.77653238469308195</v>
      </c>
      <c r="P658" s="3">
        <f t="shared" si="80"/>
        <v>-0.25291693128356524</v>
      </c>
    </row>
    <row r="659" spans="1:16" x14ac:dyDescent="0.25">
      <c r="A659" s="1">
        <v>1317</v>
      </c>
      <c r="B659" s="3">
        <v>1</v>
      </c>
      <c r="C659" s="3">
        <v>145</v>
      </c>
      <c r="D659" s="3">
        <v>10.89</v>
      </c>
      <c r="E659" s="3">
        <v>695</v>
      </c>
      <c r="G659" s="3">
        <v>1</v>
      </c>
      <c r="I659" s="3">
        <f t="shared" si="74"/>
        <v>0.80965145449586262</v>
      </c>
      <c r="J659" s="3">
        <f t="shared" si="75"/>
        <v>1.2971611474038174</v>
      </c>
      <c r="K659" s="3">
        <f t="shared" si="76"/>
        <v>-0.8000533586097861</v>
      </c>
      <c r="L659" s="3">
        <f t="shared" si="77"/>
        <v>-5.2295454003854587E-3</v>
      </c>
      <c r="N659" s="3">
        <f t="shared" si="78"/>
        <v>1.8347567616728528</v>
      </c>
      <c r="O659" s="3">
        <f t="shared" si="79"/>
        <v>0.86232741797083046</v>
      </c>
      <c r="P659" s="3">
        <f t="shared" si="80"/>
        <v>-0.1481202452046024</v>
      </c>
    </row>
    <row r="660" spans="1:16" x14ac:dyDescent="0.25">
      <c r="A660" s="1">
        <v>1320</v>
      </c>
      <c r="B660" s="3">
        <v>1</v>
      </c>
      <c r="C660" s="3">
        <v>54</v>
      </c>
      <c r="D660" s="3">
        <v>14.24</v>
      </c>
      <c r="E660" s="3">
        <v>695</v>
      </c>
      <c r="G660" s="3">
        <v>1</v>
      </c>
      <c r="I660" s="3">
        <f t="shared" si="74"/>
        <v>0.80965145449586262</v>
      </c>
      <c r="J660" s="3">
        <f t="shared" si="75"/>
        <v>-0.37776937814403377</v>
      </c>
      <c r="K660" s="3">
        <f t="shared" si="76"/>
        <v>-0.42312204469214049</v>
      </c>
      <c r="L660" s="3">
        <f t="shared" si="77"/>
        <v>-5.2295454003854587E-3</v>
      </c>
      <c r="N660" s="3">
        <f t="shared" si="78"/>
        <v>1.6562639530747794</v>
      </c>
      <c r="O660" s="3">
        <f t="shared" si="79"/>
        <v>0.83973584547973967</v>
      </c>
      <c r="P660" s="3">
        <f t="shared" si="80"/>
        <v>-0.17466790626770859</v>
      </c>
    </row>
    <row r="661" spans="1:16" x14ac:dyDescent="0.25">
      <c r="A661" s="1">
        <v>1322</v>
      </c>
      <c r="B661" s="3">
        <v>0</v>
      </c>
      <c r="C661" s="3">
        <v>20</v>
      </c>
      <c r="D661" s="3">
        <v>0</v>
      </c>
      <c r="E661" s="3">
        <v>770</v>
      </c>
      <c r="G661" s="3">
        <v>1</v>
      </c>
      <c r="I661" s="3">
        <f t="shared" si="74"/>
        <v>-1.2349229255441945</v>
      </c>
      <c r="J661" s="3">
        <f t="shared" si="75"/>
        <v>-1.0035675964805935</v>
      </c>
      <c r="K661" s="3">
        <f t="shared" si="76"/>
        <v>-2.0253614208674464</v>
      </c>
      <c r="L661" s="3">
        <f t="shared" si="77"/>
        <v>2.3718365456844381</v>
      </c>
      <c r="N661" s="3">
        <f t="shared" si="78"/>
        <v>2.7204262814559126</v>
      </c>
      <c r="O661" s="3">
        <f t="shared" si="79"/>
        <v>0.93822124653756278</v>
      </c>
      <c r="P661" s="3">
        <f t="shared" si="80"/>
        <v>-6.3769487279858719E-2</v>
      </c>
    </row>
    <row r="662" spans="1:16" x14ac:dyDescent="0.25">
      <c r="A662" s="1">
        <v>1328</v>
      </c>
      <c r="B662" s="3">
        <v>1</v>
      </c>
      <c r="C662" s="3">
        <v>40</v>
      </c>
      <c r="D662" s="3">
        <v>13.86</v>
      </c>
      <c r="E662" s="3">
        <v>710</v>
      </c>
      <c r="G662" s="3">
        <v>1</v>
      </c>
      <c r="I662" s="3">
        <f t="shared" si="74"/>
        <v>0.80965145449586262</v>
      </c>
      <c r="J662" s="3">
        <f t="shared" si="75"/>
        <v>-0.63545099745908784</v>
      </c>
      <c r="K662" s="3">
        <f t="shared" si="76"/>
        <v>-0.46587843253951533</v>
      </c>
      <c r="L662" s="3">
        <f t="shared" si="77"/>
        <v>0.47018367281657925</v>
      </c>
      <c r="N662" s="3">
        <f t="shared" si="78"/>
        <v>1.8340907603997516</v>
      </c>
      <c r="O662" s="3">
        <f t="shared" si="79"/>
        <v>0.86224833198943684</v>
      </c>
      <c r="P662" s="3">
        <f t="shared" si="80"/>
        <v>-0.14821196165306907</v>
      </c>
    </row>
    <row r="663" spans="1:16" x14ac:dyDescent="0.25">
      <c r="A663" s="1">
        <v>1338</v>
      </c>
      <c r="B663" s="3">
        <v>1</v>
      </c>
      <c r="C663" s="3">
        <v>82</v>
      </c>
      <c r="D663" s="3">
        <v>16.43</v>
      </c>
      <c r="E663" s="3">
        <v>690</v>
      </c>
      <c r="G663" s="3">
        <v>1</v>
      </c>
      <c r="I663" s="3">
        <f t="shared" si="74"/>
        <v>0.80965145449586262</v>
      </c>
      <c r="J663" s="3">
        <f t="shared" si="75"/>
        <v>0.13759386048607433</v>
      </c>
      <c r="K663" s="3">
        <f t="shared" si="76"/>
        <v>-0.17671023051911247</v>
      </c>
      <c r="L663" s="3">
        <f t="shared" si="77"/>
        <v>-0.1637006181393737</v>
      </c>
      <c r="N663" s="3">
        <f t="shared" si="78"/>
        <v>1.536230518118717</v>
      </c>
      <c r="O663" s="3">
        <f t="shared" si="79"/>
        <v>0.82291608518129566</v>
      </c>
      <c r="P663" s="3">
        <f t="shared" si="80"/>
        <v>-0.19490104561619878</v>
      </c>
    </row>
    <row r="664" spans="1:16" x14ac:dyDescent="0.25">
      <c r="A664" s="1">
        <v>1340</v>
      </c>
      <c r="B664" s="3">
        <v>1</v>
      </c>
      <c r="C664" s="3">
        <v>69.995999999999995</v>
      </c>
      <c r="D664" s="3">
        <v>15.91</v>
      </c>
      <c r="E664" s="3">
        <v>690</v>
      </c>
      <c r="G664" s="3">
        <v>1</v>
      </c>
      <c r="I664" s="3">
        <f t="shared" si="74"/>
        <v>0.80965145449586262</v>
      </c>
      <c r="J664" s="3">
        <f t="shared" si="75"/>
        <v>-8.3349722246633534E-2</v>
      </c>
      <c r="K664" s="3">
        <f t="shared" si="76"/>
        <v>-0.23521897178394099</v>
      </c>
      <c r="L664" s="3">
        <f t="shared" si="77"/>
        <v>-0.1637006181393737</v>
      </c>
      <c r="N664" s="3">
        <f t="shared" si="78"/>
        <v>1.547748952666923</v>
      </c>
      <c r="O664" s="3">
        <f t="shared" si="79"/>
        <v>0.82458837283913966</v>
      </c>
      <c r="P664" s="3">
        <f t="shared" si="80"/>
        <v>-0.19287095917360458</v>
      </c>
    </row>
    <row r="665" spans="1:16" x14ac:dyDescent="0.25">
      <c r="A665" s="1">
        <v>1341</v>
      </c>
      <c r="B665" s="3">
        <v>0</v>
      </c>
      <c r="C665" s="3">
        <v>35</v>
      </c>
      <c r="D665" s="3">
        <v>20.54</v>
      </c>
      <c r="E665" s="3">
        <v>665</v>
      </c>
      <c r="G665" s="3">
        <v>1</v>
      </c>
      <c r="I665" s="3">
        <f t="shared" si="74"/>
        <v>-1.2349229255441945</v>
      </c>
      <c r="J665" s="3">
        <f t="shared" si="75"/>
        <v>-0.72748014721446419</v>
      </c>
      <c r="K665" s="3">
        <f t="shared" si="76"/>
        <v>0.28573385909328264</v>
      </c>
      <c r="L665" s="3">
        <f t="shared" si="77"/>
        <v>-0.95605598183431484</v>
      </c>
      <c r="N665" s="3">
        <f t="shared" si="78"/>
        <v>0.77244823433068976</v>
      </c>
      <c r="O665" s="3">
        <f t="shared" si="79"/>
        <v>0.68405025787755491</v>
      </c>
      <c r="P665" s="3">
        <f t="shared" si="80"/>
        <v>-0.37972388762967335</v>
      </c>
    </row>
    <row r="666" spans="1:16" x14ac:dyDescent="0.25">
      <c r="A666" s="1">
        <v>1342</v>
      </c>
      <c r="B666" s="3">
        <v>1</v>
      </c>
      <c r="C666" s="3">
        <v>36</v>
      </c>
      <c r="D666" s="3">
        <v>21.9</v>
      </c>
      <c r="E666" s="3">
        <v>680</v>
      </c>
      <c r="G666" s="3">
        <v>1</v>
      </c>
      <c r="I666" s="3">
        <f t="shared" si="74"/>
        <v>0.80965145449586262</v>
      </c>
      <c r="J666" s="3">
        <f t="shared" si="75"/>
        <v>-0.70907431726338899</v>
      </c>
      <c r="K666" s="3">
        <f t="shared" si="76"/>
        <v>0.43875672086283424</v>
      </c>
      <c r="L666" s="3">
        <f t="shared" si="77"/>
        <v>-0.48064276361735014</v>
      </c>
      <c r="N666" s="3">
        <f t="shared" si="78"/>
        <v>1.1932385113917918</v>
      </c>
      <c r="O666" s="3">
        <f t="shared" si="79"/>
        <v>0.76731976899881338</v>
      </c>
      <c r="P666" s="3">
        <f t="shared" si="80"/>
        <v>-0.26485165576339448</v>
      </c>
    </row>
    <row r="667" spans="1:16" x14ac:dyDescent="0.25">
      <c r="A667" s="1">
        <v>1343</v>
      </c>
      <c r="B667" s="3">
        <v>1</v>
      </c>
      <c r="C667" s="3">
        <v>67</v>
      </c>
      <c r="D667" s="3">
        <v>22.51</v>
      </c>
      <c r="E667" s="3">
        <v>670</v>
      </c>
      <c r="G667" s="3">
        <v>1</v>
      </c>
      <c r="I667" s="3">
        <f t="shared" si="74"/>
        <v>0.80965145449586262</v>
      </c>
      <c r="J667" s="3">
        <f t="shared" si="75"/>
        <v>-0.13849358878005499</v>
      </c>
      <c r="K667" s="3">
        <f t="shared" si="76"/>
        <v>0.50739197503888345</v>
      </c>
      <c r="L667" s="3">
        <f t="shared" si="77"/>
        <v>-0.79758490909532664</v>
      </c>
      <c r="N667" s="3">
        <f t="shared" si="78"/>
        <v>1.0751090739868112</v>
      </c>
      <c r="O667" s="3">
        <f t="shared" si="79"/>
        <v>0.74556730565578344</v>
      </c>
      <c r="P667" s="3">
        <f t="shared" si="80"/>
        <v>-0.29360986628277319</v>
      </c>
    </row>
    <row r="668" spans="1:16" x14ac:dyDescent="0.25">
      <c r="A668" s="1">
        <v>1344</v>
      </c>
      <c r="B668" s="3">
        <v>1</v>
      </c>
      <c r="C668" s="3">
        <v>52</v>
      </c>
      <c r="D668" s="3">
        <v>21.6</v>
      </c>
      <c r="E668" s="3">
        <v>710</v>
      </c>
      <c r="G668" s="3">
        <v>0</v>
      </c>
      <c r="I668" s="3">
        <f t="shared" si="74"/>
        <v>0.80965145449586262</v>
      </c>
      <c r="J668" s="3">
        <f t="shared" si="75"/>
        <v>-0.41458103804618435</v>
      </c>
      <c r="K668" s="3">
        <f t="shared" si="76"/>
        <v>0.40500167782543345</v>
      </c>
      <c r="L668" s="3">
        <f t="shared" si="77"/>
        <v>0.47018367281657925</v>
      </c>
      <c r="N668" s="3">
        <f t="shared" si="78"/>
        <v>1.5593832963595946</v>
      </c>
      <c r="O668" s="3">
        <f t="shared" si="79"/>
        <v>0.82626484221279117</v>
      </c>
      <c r="P668" s="3">
        <f t="shared" si="80"/>
        <v>-1.7502232209934026</v>
      </c>
    </row>
    <row r="669" spans="1:16" x14ac:dyDescent="0.25">
      <c r="A669" s="1">
        <v>1345</v>
      </c>
      <c r="B669" s="3">
        <v>0</v>
      </c>
      <c r="C669" s="3">
        <v>41</v>
      </c>
      <c r="D669" s="3">
        <v>17.100000000000001</v>
      </c>
      <c r="E669" s="3">
        <v>670</v>
      </c>
      <c r="G669" s="3">
        <v>1</v>
      </c>
      <c r="I669" s="3">
        <f t="shared" si="74"/>
        <v>-1.2349229255441945</v>
      </c>
      <c r="J669" s="3">
        <f t="shared" si="75"/>
        <v>-0.61704516750801253</v>
      </c>
      <c r="K669" s="3">
        <f t="shared" si="76"/>
        <v>-0.10132396773558314</v>
      </c>
      <c r="L669" s="3">
        <f t="shared" si="77"/>
        <v>-0.79758490909532664</v>
      </c>
      <c r="N669" s="3">
        <f t="shared" si="78"/>
        <v>0.95911120365701308</v>
      </c>
      <c r="O669" s="3">
        <f t="shared" si="79"/>
        <v>0.72294381800422614</v>
      </c>
      <c r="P669" s="3">
        <f t="shared" si="80"/>
        <v>-0.32442376661417138</v>
      </c>
    </row>
    <row r="670" spans="1:16" x14ac:dyDescent="0.25">
      <c r="A670" s="1">
        <v>1347</v>
      </c>
      <c r="B670" s="3">
        <v>1</v>
      </c>
      <c r="C670" s="3">
        <v>290</v>
      </c>
      <c r="D670" s="3">
        <v>11.73</v>
      </c>
      <c r="E670" s="3">
        <v>685</v>
      </c>
      <c r="G670" s="3">
        <v>1</v>
      </c>
      <c r="I670" s="3">
        <f t="shared" si="74"/>
        <v>0.80965145449586262</v>
      </c>
      <c r="J670" s="3">
        <f t="shared" si="75"/>
        <v>3.9660064903097343</v>
      </c>
      <c r="K670" s="3">
        <f t="shared" si="76"/>
        <v>-0.70553923810506303</v>
      </c>
      <c r="L670" s="3">
        <f t="shared" si="77"/>
        <v>-0.32217169087836195</v>
      </c>
      <c r="N670" s="3">
        <f t="shared" si="78"/>
        <v>1.7788696036666547</v>
      </c>
      <c r="O670" s="3">
        <f t="shared" si="79"/>
        <v>0.85555722873438766</v>
      </c>
      <c r="P670" s="3">
        <f t="shared" si="80"/>
        <v>-0.15600229281492353</v>
      </c>
    </row>
    <row r="671" spans="1:16" x14ac:dyDescent="0.25">
      <c r="A671" s="1">
        <v>1349</v>
      </c>
      <c r="B671" s="3">
        <v>1</v>
      </c>
      <c r="C671" s="3">
        <v>55</v>
      </c>
      <c r="D671" s="3">
        <v>29.54</v>
      </c>
      <c r="E671" s="3">
        <v>715</v>
      </c>
      <c r="G671" s="3">
        <v>1</v>
      </c>
      <c r="I671" s="3">
        <f t="shared" si="74"/>
        <v>0.80965145449586262</v>
      </c>
      <c r="J671" s="3">
        <f t="shared" si="75"/>
        <v>-0.35936354819295846</v>
      </c>
      <c r="K671" s="3">
        <f t="shared" si="76"/>
        <v>1.2983851502153159</v>
      </c>
      <c r="L671" s="3">
        <f t="shared" si="77"/>
        <v>0.62865474555556744</v>
      </c>
      <c r="N671" s="3">
        <f t="shared" si="78"/>
        <v>1.3293590137519693</v>
      </c>
      <c r="O671" s="3">
        <f t="shared" si="79"/>
        <v>0.79073458837979393</v>
      </c>
      <c r="P671" s="3">
        <f t="shared" si="80"/>
        <v>-0.23479290686326887</v>
      </c>
    </row>
    <row r="672" spans="1:16" x14ac:dyDescent="0.25">
      <c r="A672" s="1">
        <v>1350</v>
      </c>
      <c r="B672" s="3">
        <v>0</v>
      </c>
      <c r="C672" s="3">
        <v>60</v>
      </c>
      <c r="D672" s="3">
        <v>15.5</v>
      </c>
      <c r="E672" s="3">
        <v>660</v>
      </c>
      <c r="G672" s="3">
        <v>0</v>
      </c>
      <c r="I672" s="3">
        <f t="shared" si="74"/>
        <v>-1.2349229255441945</v>
      </c>
      <c r="J672" s="3">
        <f t="shared" si="75"/>
        <v>-0.267334398437582</v>
      </c>
      <c r="K672" s="3">
        <f t="shared" si="76"/>
        <v>-0.28135086393505587</v>
      </c>
      <c r="L672" s="3">
        <f t="shared" si="77"/>
        <v>-1.114527054573303</v>
      </c>
      <c r="N672" s="3">
        <f t="shared" si="78"/>
        <v>0.91410728720317325</v>
      </c>
      <c r="O672" s="3">
        <f t="shared" si="79"/>
        <v>0.71383990492383598</v>
      </c>
      <c r="P672" s="3">
        <f t="shared" si="80"/>
        <v>-1.2512038517831632</v>
      </c>
    </row>
    <row r="673" spans="1:16" x14ac:dyDescent="0.25">
      <c r="A673" s="1">
        <v>1351</v>
      </c>
      <c r="B673" s="3">
        <v>0</v>
      </c>
      <c r="C673" s="3">
        <v>68</v>
      </c>
      <c r="D673" s="3">
        <v>7.58</v>
      </c>
      <c r="E673" s="3">
        <v>735</v>
      </c>
      <c r="G673" s="3">
        <v>1</v>
      </c>
      <c r="I673" s="3">
        <f t="shared" si="74"/>
        <v>-1.2349229255441945</v>
      </c>
      <c r="J673" s="3">
        <f t="shared" si="75"/>
        <v>-0.12008775882897972</v>
      </c>
      <c r="K673" s="3">
        <f t="shared" si="76"/>
        <v>-1.172484000122445</v>
      </c>
      <c r="L673" s="3">
        <f t="shared" si="77"/>
        <v>1.2625390365115203</v>
      </c>
      <c r="N673" s="3">
        <f t="shared" si="78"/>
        <v>2.0710082423236686</v>
      </c>
      <c r="O673" s="3">
        <f t="shared" si="79"/>
        <v>0.88805323476163978</v>
      </c>
      <c r="P673" s="3">
        <f t="shared" si="80"/>
        <v>-0.11872358873093918</v>
      </c>
    </row>
    <row r="674" spans="1:16" x14ac:dyDescent="0.25">
      <c r="A674" s="1">
        <v>1357</v>
      </c>
      <c r="B674" s="3">
        <v>1</v>
      </c>
      <c r="C674" s="3">
        <v>48</v>
      </c>
      <c r="D674" s="3">
        <v>38.58</v>
      </c>
      <c r="E674" s="3">
        <v>660</v>
      </c>
      <c r="G674" s="3">
        <v>1</v>
      </c>
      <c r="I674" s="3">
        <f t="shared" si="74"/>
        <v>0.80965145449586262</v>
      </c>
      <c r="J674" s="3">
        <f t="shared" si="75"/>
        <v>-0.48820435785048549</v>
      </c>
      <c r="K674" s="3">
        <f t="shared" si="76"/>
        <v>2.315537113742336</v>
      </c>
      <c r="L674" s="3">
        <f t="shared" si="77"/>
        <v>-1.114527054573303</v>
      </c>
      <c r="N674" s="3">
        <f t="shared" si="78"/>
        <v>0.36244859001431551</v>
      </c>
      <c r="O674" s="3">
        <f t="shared" si="79"/>
        <v>0.58963303915565968</v>
      </c>
      <c r="P674" s="3">
        <f t="shared" si="80"/>
        <v>-0.52825490311719692</v>
      </c>
    </row>
    <row r="675" spans="1:16" x14ac:dyDescent="0.25">
      <c r="A675" s="1">
        <v>1359</v>
      </c>
      <c r="B675" s="3">
        <v>1</v>
      </c>
      <c r="C675" s="3">
        <v>34.799999999999997</v>
      </c>
      <c r="D675" s="3">
        <v>27.68</v>
      </c>
      <c r="E675" s="3">
        <v>670</v>
      </c>
      <c r="G675" s="3">
        <v>1</v>
      </c>
      <c r="I675" s="3">
        <f t="shared" si="74"/>
        <v>0.80965145449586262</v>
      </c>
      <c r="J675" s="3">
        <f t="shared" si="75"/>
        <v>-0.73116131320467936</v>
      </c>
      <c r="K675" s="3">
        <f t="shared" si="76"/>
        <v>1.089103883383429</v>
      </c>
      <c r="L675" s="3">
        <f t="shared" si="77"/>
        <v>-0.79758490909532664</v>
      </c>
      <c r="N675" s="3">
        <f t="shared" si="78"/>
        <v>0.86670116305164857</v>
      </c>
      <c r="O675" s="3">
        <f t="shared" si="79"/>
        <v>0.70405881533452896</v>
      </c>
      <c r="P675" s="3">
        <f t="shared" si="80"/>
        <v>-0.35089338180446872</v>
      </c>
    </row>
    <row r="676" spans="1:16" x14ac:dyDescent="0.25">
      <c r="A676" s="1">
        <v>1360</v>
      </c>
      <c r="B676" s="3">
        <v>0</v>
      </c>
      <c r="C676" s="3">
        <v>182</v>
      </c>
      <c r="D676" s="3">
        <v>9.2799999999999994</v>
      </c>
      <c r="E676" s="3">
        <v>695</v>
      </c>
      <c r="G676" s="3">
        <v>1</v>
      </c>
      <c r="I676" s="3">
        <f t="shared" si="74"/>
        <v>-1.2349229255441945</v>
      </c>
      <c r="J676" s="3">
        <f t="shared" si="75"/>
        <v>1.9781768555936032</v>
      </c>
      <c r="K676" s="3">
        <f t="shared" si="76"/>
        <v>-0.9812054229105055</v>
      </c>
      <c r="L676" s="3">
        <f t="shared" si="77"/>
        <v>-5.2295454003854587E-3</v>
      </c>
      <c r="N676" s="3">
        <f t="shared" si="78"/>
        <v>1.6192699987459602</v>
      </c>
      <c r="O676" s="3">
        <f t="shared" si="79"/>
        <v>0.83469442910820058</v>
      </c>
      <c r="P676" s="3">
        <f t="shared" si="80"/>
        <v>-0.18068957427231311</v>
      </c>
    </row>
    <row r="677" spans="1:16" x14ac:dyDescent="0.25">
      <c r="A677" s="1">
        <v>1362</v>
      </c>
      <c r="B677" s="3">
        <v>1</v>
      </c>
      <c r="C677" s="3">
        <v>51</v>
      </c>
      <c r="D677" s="3">
        <v>9.6</v>
      </c>
      <c r="E677" s="3">
        <v>715</v>
      </c>
      <c r="G677" s="3">
        <v>1</v>
      </c>
      <c r="I677" s="3">
        <f t="shared" si="74"/>
        <v>0.80965145449586262</v>
      </c>
      <c r="J677" s="3">
        <f t="shared" si="75"/>
        <v>-0.43298686799725961</v>
      </c>
      <c r="K677" s="3">
        <f t="shared" si="76"/>
        <v>-0.94520004367061106</v>
      </c>
      <c r="L677" s="3">
        <f t="shared" si="77"/>
        <v>0.62865474555556744</v>
      </c>
      <c r="N677" s="3">
        <f t="shared" si="78"/>
        <v>2.0537423695215922</v>
      </c>
      <c r="O677" s="3">
        <f t="shared" si="79"/>
        <v>0.88632521850613999</v>
      </c>
      <c r="P677" s="3">
        <f t="shared" si="80"/>
        <v>-0.12067133195180146</v>
      </c>
    </row>
    <row r="678" spans="1:16" x14ac:dyDescent="0.25">
      <c r="A678" s="1">
        <v>1364</v>
      </c>
      <c r="B678" s="3">
        <v>0</v>
      </c>
      <c r="C678" s="3">
        <v>45</v>
      </c>
      <c r="D678" s="3">
        <v>24.93</v>
      </c>
      <c r="E678" s="3">
        <v>690</v>
      </c>
      <c r="G678" s="3">
        <v>1</v>
      </c>
      <c r="I678" s="3">
        <f t="shared" si="74"/>
        <v>-1.2349229255441945</v>
      </c>
      <c r="J678" s="3">
        <f t="shared" si="75"/>
        <v>-0.54342184770371138</v>
      </c>
      <c r="K678" s="3">
        <f t="shared" si="76"/>
        <v>0.77968265554058558</v>
      </c>
      <c r="L678" s="3">
        <f t="shared" si="77"/>
        <v>-0.1637006181393737</v>
      </c>
      <c r="N678" s="3">
        <f t="shared" si="78"/>
        <v>0.90636451129924511</v>
      </c>
      <c r="O678" s="3">
        <f t="shared" si="79"/>
        <v>0.71225565361815735</v>
      </c>
      <c r="P678" s="3">
        <f t="shared" si="80"/>
        <v>-0.33931836794779208</v>
      </c>
    </row>
    <row r="679" spans="1:16" x14ac:dyDescent="0.25">
      <c r="A679" s="1">
        <v>1374</v>
      </c>
      <c r="B679" s="3">
        <v>0</v>
      </c>
      <c r="C679" s="3">
        <v>28.8</v>
      </c>
      <c r="D679" s="3">
        <v>16.75</v>
      </c>
      <c r="E679" s="3">
        <v>665</v>
      </c>
      <c r="G679" s="3">
        <v>1</v>
      </c>
      <c r="I679" s="3">
        <f t="shared" si="74"/>
        <v>-1.2349229255441945</v>
      </c>
      <c r="J679" s="3">
        <f t="shared" si="75"/>
        <v>-0.84159629291113103</v>
      </c>
      <c r="K679" s="3">
        <f t="shared" si="76"/>
        <v>-0.14070485127921792</v>
      </c>
      <c r="L679" s="3">
        <f t="shared" si="77"/>
        <v>-0.95605598183431484</v>
      </c>
      <c r="N679" s="3">
        <f t="shared" si="78"/>
        <v>0.90676186601865782</v>
      </c>
      <c r="O679" s="3">
        <f t="shared" si="79"/>
        <v>0.71233708362047599</v>
      </c>
      <c r="P679" s="3">
        <f t="shared" si="80"/>
        <v>-0.33920404755252576</v>
      </c>
    </row>
    <row r="680" spans="1:16" x14ac:dyDescent="0.25">
      <c r="A680" s="1">
        <v>1375</v>
      </c>
      <c r="B680" s="3">
        <v>1</v>
      </c>
      <c r="C680" s="3">
        <v>40</v>
      </c>
      <c r="D680" s="3">
        <v>5.04</v>
      </c>
      <c r="E680" s="3">
        <v>665</v>
      </c>
      <c r="G680" s="3">
        <v>1</v>
      </c>
      <c r="I680" s="3">
        <f t="shared" si="74"/>
        <v>0.80965145449586262</v>
      </c>
      <c r="J680" s="3">
        <f t="shared" si="75"/>
        <v>-0.63545099745908784</v>
      </c>
      <c r="K680" s="3">
        <f t="shared" si="76"/>
        <v>-1.458276697839108</v>
      </c>
      <c r="L680" s="3">
        <f t="shared" si="77"/>
        <v>-0.95605598183431484</v>
      </c>
      <c r="N680" s="3">
        <f t="shared" si="78"/>
        <v>1.6376563205916315</v>
      </c>
      <c r="O680" s="3">
        <f t="shared" si="79"/>
        <v>0.83721578024235288</v>
      </c>
      <c r="P680" s="3">
        <f t="shared" si="80"/>
        <v>-0.17767343975568753</v>
      </c>
    </row>
    <row r="681" spans="1:16" x14ac:dyDescent="0.25">
      <c r="A681" s="1">
        <v>1376</v>
      </c>
      <c r="B681" s="3">
        <v>1</v>
      </c>
      <c r="C681" s="3">
        <v>80</v>
      </c>
      <c r="D681" s="3">
        <v>23.79</v>
      </c>
      <c r="E681" s="3">
        <v>715</v>
      </c>
      <c r="G681" s="3">
        <v>1</v>
      </c>
      <c r="I681" s="3">
        <f t="shared" si="74"/>
        <v>0.80965145449586262</v>
      </c>
      <c r="J681" s="3">
        <f t="shared" si="75"/>
        <v>0.10078220058392375</v>
      </c>
      <c r="K681" s="3">
        <f t="shared" si="76"/>
        <v>0.65141349199846132</v>
      </c>
      <c r="L681" s="3">
        <f t="shared" si="77"/>
        <v>0.62865474555556744</v>
      </c>
      <c r="N681" s="3">
        <f t="shared" si="78"/>
        <v>1.5544487237778151</v>
      </c>
      <c r="O681" s="3">
        <f t="shared" si="79"/>
        <v>0.82555533728967023</v>
      </c>
      <c r="P681" s="3">
        <f t="shared" si="80"/>
        <v>-0.19169898299325785</v>
      </c>
    </row>
    <row r="682" spans="1:16" x14ac:dyDescent="0.25">
      <c r="A682" s="1">
        <v>1379</v>
      </c>
      <c r="B682" s="3">
        <v>1</v>
      </c>
      <c r="C682" s="3">
        <v>75</v>
      </c>
      <c r="D682" s="3">
        <v>7.58</v>
      </c>
      <c r="E682" s="3">
        <v>670</v>
      </c>
      <c r="G682" s="3">
        <v>1</v>
      </c>
      <c r="I682" s="3">
        <f t="shared" si="74"/>
        <v>0.80965145449586262</v>
      </c>
      <c r="J682" s="3">
        <f t="shared" si="75"/>
        <v>8.753050828547302E-3</v>
      </c>
      <c r="K682" s="3">
        <f t="shared" si="76"/>
        <v>-1.172484000122445</v>
      </c>
      <c r="L682" s="3">
        <f t="shared" si="77"/>
        <v>-0.79758490909532664</v>
      </c>
      <c r="N682" s="3">
        <f t="shared" si="78"/>
        <v>1.6243001021779435</v>
      </c>
      <c r="O682" s="3">
        <f t="shared" si="79"/>
        <v>0.83538731300054847</v>
      </c>
      <c r="P682" s="3">
        <f t="shared" si="80"/>
        <v>-0.17985981377061772</v>
      </c>
    </row>
    <row r="683" spans="1:16" x14ac:dyDescent="0.25">
      <c r="A683" s="1">
        <v>1380</v>
      </c>
      <c r="B683" s="3">
        <v>1</v>
      </c>
      <c r="C683" s="3">
        <v>52</v>
      </c>
      <c r="D683" s="3">
        <v>28.85</v>
      </c>
      <c r="E683" s="3">
        <v>705</v>
      </c>
      <c r="G683" s="3">
        <v>1</v>
      </c>
      <c r="I683" s="3">
        <f t="shared" si="74"/>
        <v>0.80965145449586262</v>
      </c>
      <c r="J683" s="3">
        <f t="shared" si="75"/>
        <v>-0.41458103804618435</v>
      </c>
      <c r="K683" s="3">
        <f t="shared" si="76"/>
        <v>1.2207485512292935</v>
      </c>
      <c r="L683" s="3">
        <f t="shared" si="77"/>
        <v>0.311712600077591</v>
      </c>
      <c r="N683" s="3">
        <f t="shared" si="78"/>
        <v>1.237553740869493</v>
      </c>
      <c r="O683" s="3">
        <f t="shared" si="79"/>
        <v>0.77513792044237306</v>
      </c>
      <c r="P683" s="3">
        <f t="shared" si="80"/>
        <v>-0.25471430360099706</v>
      </c>
    </row>
    <row r="684" spans="1:16" x14ac:dyDescent="0.25">
      <c r="A684" s="1">
        <v>1383</v>
      </c>
      <c r="B684" s="3">
        <v>0</v>
      </c>
      <c r="C684" s="3">
        <v>120</v>
      </c>
      <c r="D684" s="3">
        <v>33.85</v>
      </c>
      <c r="E684" s="3">
        <v>705</v>
      </c>
      <c r="G684" s="3">
        <v>1</v>
      </c>
      <c r="I684" s="3">
        <f t="shared" si="74"/>
        <v>-1.2349229255441945</v>
      </c>
      <c r="J684" s="3">
        <f t="shared" si="75"/>
        <v>0.8370153986269353</v>
      </c>
      <c r="K684" s="3">
        <f t="shared" si="76"/>
        <v>1.7833326018526454</v>
      </c>
      <c r="L684" s="3">
        <f t="shared" si="77"/>
        <v>0.311712600077591</v>
      </c>
      <c r="N684" s="3">
        <f t="shared" si="78"/>
        <v>0.80032181728186691</v>
      </c>
      <c r="O684" s="3">
        <f t="shared" si="79"/>
        <v>0.69004331675570885</v>
      </c>
      <c r="P684" s="3">
        <f t="shared" si="80"/>
        <v>-0.37100090545445791</v>
      </c>
    </row>
    <row r="685" spans="1:16" x14ac:dyDescent="0.25">
      <c r="A685" s="1">
        <v>1384</v>
      </c>
      <c r="B685" s="3">
        <v>0</v>
      </c>
      <c r="C685" s="3">
        <v>24.8</v>
      </c>
      <c r="D685" s="3">
        <v>23.33</v>
      </c>
      <c r="E685" s="3">
        <v>690</v>
      </c>
      <c r="G685" s="3">
        <v>0</v>
      </c>
      <c r="I685" s="3">
        <f t="shared" si="74"/>
        <v>-1.2349229255441945</v>
      </c>
      <c r="J685" s="3">
        <f t="shared" si="75"/>
        <v>-0.91521961271543228</v>
      </c>
      <c r="K685" s="3">
        <f t="shared" si="76"/>
        <v>0.59965575934111282</v>
      </c>
      <c r="L685" s="3">
        <f t="shared" si="77"/>
        <v>-0.1637006181393737</v>
      </c>
      <c r="N685" s="3">
        <f t="shared" si="78"/>
        <v>0.95217390923922918</v>
      </c>
      <c r="O685" s="3">
        <f t="shared" si="79"/>
        <v>0.72155215851004983</v>
      </c>
      <c r="P685" s="3">
        <f t="shared" si="80"/>
        <v>-1.2785245208531433</v>
      </c>
    </row>
    <row r="686" spans="1:16" x14ac:dyDescent="0.25">
      <c r="A686" s="1">
        <v>1385</v>
      </c>
      <c r="B686" s="3">
        <v>1</v>
      </c>
      <c r="C686" s="3">
        <v>200</v>
      </c>
      <c r="D686" s="3">
        <v>7.44</v>
      </c>
      <c r="E686" s="3">
        <v>675</v>
      </c>
      <c r="G686" s="3">
        <v>0</v>
      </c>
      <c r="I686" s="3">
        <f t="shared" si="74"/>
        <v>0.80965145449586262</v>
      </c>
      <c r="J686" s="3">
        <f t="shared" si="75"/>
        <v>2.3094817947129584</v>
      </c>
      <c r="K686" s="3">
        <f t="shared" si="76"/>
        <v>-1.1882363535398988</v>
      </c>
      <c r="L686" s="3">
        <f t="shared" si="77"/>
        <v>-0.63911383635633834</v>
      </c>
      <c r="N686" s="3">
        <f t="shared" si="78"/>
        <v>1.7643940343484263</v>
      </c>
      <c r="O686" s="3">
        <f t="shared" si="79"/>
        <v>0.85375912829403899</v>
      </c>
      <c r="P686" s="3">
        <f t="shared" si="80"/>
        <v>-1.9225002105038478</v>
      </c>
    </row>
    <row r="687" spans="1:16" x14ac:dyDescent="0.25">
      <c r="A687" s="1">
        <v>1386</v>
      </c>
      <c r="B687" s="3">
        <v>1</v>
      </c>
      <c r="C687" s="3">
        <v>150</v>
      </c>
      <c r="D687" s="3">
        <v>1.77</v>
      </c>
      <c r="E687" s="3">
        <v>685</v>
      </c>
      <c r="G687" s="3">
        <v>1</v>
      </c>
      <c r="I687" s="3">
        <f t="shared" si="74"/>
        <v>0.80965145449586262</v>
      </c>
      <c r="J687" s="3">
        <f t="shared" si="75"/>
        <v>1.3891902971591938</v>
      </c>
      <c r="K687" s="3">
        <f t="shared" si="76"/>
        <v>-1.8262066669467798</v>
      </c>
      <c r="L687" s="3">
        <f t="shared" si="77"/>
        <v>-0.32217169087836195</v>
      </c>
      <c r="N687" s="3">
        <f t="shared" si="78"/>
        <v>2.0552017158823039</v>
      </c>
      <c r="O687" s="3">
        <f t="shared" si="79"/>
        <v>0.8864721689013203</v>
      </c>
      <c r="P687" s="3">
        <f t="shared" si="80"/>
        <v>-0.1205055483190404</v>
      </c>
    </row>
    <row r="688" spans="1:16" x14ac:dyDescent="0.25">
      <c r="A688" s="1">
        <v>1389</v>
      </c>
      <c r="B688" s="3">
        <v>1</v>
      </c>
      <c r="C688" s="3">
        <v>107</v>
      </c>
      <c r="D688" s="3">
        <v>20.62</v>
      </c>
      <c r="E688" s="3">
        <v>715</v>
      </c>
      <c r="G688" s="3">
        <v>1</v>
      </c>
      <c r="I688" s="3">
        <f t="shared" si="74"/>
        <v>0.80965145449586262</v>
      </c>
      <c r="J688" s="3">
        <f t="shared" si="75"/>
        <v>0.59773960926295655</v>
      </c>
      <c r="K688" s="3">
        <f t="shared" si="76"/>
        <v>0.29473520390325647</v>
      </c>
      <c r="L688" s="3">
        <f t="shared" si="77"/>
        <v>0.62865474555556744</v>
      </c>
      <c r="N688" s="3">
        <f t="shared" si="78"/>
        <v>1.6867302205531771</v>
      </c>
      <c r="O688" s="3">
        <f t="shared" si="79"/>
        <v>0.84379366792026222</v>
      </c>
      <c r="P688" s="3">
        <f t="shared" si="80"/>
        <v>-0.16984728356245649</v>
      </c>
    </row>
    <row r="689" spans="1:16" x14ac:dyDescent="0.25">
      <c r="A689" s="1">
        <v>1391</v>
      </c>
      <c r="B689" s="3">
        <v>1</v>
      </c>
      <c r="C689" s="3">
        <v>109</v>
      </c>
      <c r="D689" s="3">
        <v>26.47</v>
      </c>
      <c r="E689" s="3">
        <v>670</v>
      </c>
      <c r="G689" s="3">
        <v>1</v>
      </c>
      <c r="I689" s="3">
        <f t="shared" si="74"/>
        <v>0.80965145449586262</v>
      </c>
      <c r="J689" s="3">
        <f t="shared" si="75"/>
        <v>0.63455126916510707</v>
      </c>
      <c r="K689" s="3">
        <f t="shared" si="76"/>
        <v>0.95295854313257777</v>
      </c>
      <c r="L689" s="3">
        <f t="shared" si="77"/>
        <v>-0.79758490909532664</v>
      </c>
      <c r="N689" s="3">
        <f t="shared" si="78"/>
        <v>0.95677767745005071</v>
      </c>
      <c r="O689" s="3">
        <f t="shared" si="79"/>
        <v>0.7224761788381876</v>
      </c>
      <c r="P689" s="3">
        <f t="shared" si="80"/>
        <v>-0.32507083000526393</v>
      </c>
    </row>
    <row r="690" spans="1:16" x14ac:dyDescent="0.25">
      <c r="A690" s="1">
        <v>1395</v>
      </c>
      <c r="B690" s="3">
        <v>0</v>
      </c>
      <c r="C690" s="3">
        <v>60</v>
      </c>
      <c r="D690" s="3">
        <v>6.13</v>
      </c>
      <c r="E690" s="3">
        <v>670</v>
      </c>
      <c r="G690" s="3">
        <v>1</v>
      </c>
      <c r="I690" s="3">
        <f t="shared" si="74"/>
        <v>-1.2349229255441945</v>
      </c>
      <c r="J690" s="3">
        <f t="shared" si="75"/>
        <v>-0.267334398437582</v>
      </c>
      <c r="K690" s="3">
        <f t="shared" si="76"/>
        <v>-1.3356333748032172</v>
      </c>
      <c r="L690" s="3">
        <f t="shared" si="77"/>
        <v>-0.79758490909532664</v>
      </c>
      <c r="N690" s="3">
        <f t="shared" si="78"/>
        <v>1.3707654274696954</v>
      </c>
      <c r="O690" s="3">
        <f t="shared" si="79"/>
        <v>0.79750379174297037</v>
      </c>
      <c r="P690" s="3">
        <f t="shared" si="80"/>
        <v>-0.22626868979780024</v>
      </c>
    </row>
    <row r="691" spans="1:16" x14ac:dyDescent="0.25">
      <c r="A691" s="1">
        <v>1400</v>
      </c>
      <c r="B691" s="3">
        <v>1</v>
      </c>
      <c r="C691" s="3">
        <v>48</v>
      </c>
      <c r="D691" s="3">
        <v>21.95</v>
      </c>
      <c r="E691" s="3">
        <v>700</v>
      </c>
      <c r="G691" s="3">
        <v>1</v>
      </c>
      <c r="I691" s="3">
        <f t="shared" si="74"/>
        <v>0.80965145449586262</v>
      </c>
      <c r="J691" s="3">
        <f t="shared" si="75"/>
        <v>-0.48820435785048549</v>
      </c>
      <c r="K691" s="3">
        <f t="shared" si="76"/>
        <v>0.44438256136906784</v>
      </c>
      <c r="L691" s="3">
        <f t="shared" si="77"/>
        <v>0.15324152733860277</v>
      </c>
      <c r="N691" s="3">
        <f t="shared" si="78"/>
        <v>1.42904796601603</v>
      </c>
      <c r="O691" s="3">
        <f t="shared" si="79"/>
        <v>0.80675293450235908</v>
      </c>
      <c r="P691" s="3">
        <f t="shared" si="80"/>
        <v>-0.21473781061960776</v>
      </c>
    </row>
    <row r="692" spans="1:16" x14ac:dyDescent="0.25">
      <c r="A692" s="1">
        <v>1403</v>
      </c>
      <c r="B692" s="3">
        <v>0</v>
      </c>
      <c r="C692" s="3">
        <v>78</v>
      </c>
      <c r="D692" s="3">
        <v>14.85</v>
      </c>
      <c r="E692" s="3">
        <v>690</v>
      </c>
      <c r="G692" s="3">
        <v>1</v>
      </c>
      <c r="I692" s="3">
        <f t="shared" si="74"/>
        <v>-1.2349229255441945</v>
      </c>
      <c r="J692" s="3">
        <f t="shared" si="75"/>
        <v>6.3970540681773172E-2</v>
      </c>
      <c r="K692" s="3">
        <f t="shared" si="76"/>
        <v>-0.35448679051609167</v>
      </c>
      <c r="L692" s="3">
        <f t="shared" si="77"/>
        <v>-0.1637006181393737</v>
      </c>
      <c r="N692" s="3">
        <f t="shared" si="78"/>
        <v>1.2942494815698267</v>
      </c>
      <c r="O692" s="3">
        <f t="shared" si="79"/>
        <v>0.78486558948722851</v>
      </c>
      <c r="P692" s="3">
        <f t="shared" si="80"/>
        <v>-0.24224279944330823</v>
      </c>
    </row>
    <row r="693" spans="1:16" x14ac:dyDescent="0.25">
      <c r="A693" s="1">
        <v>1404</v>
      </c>
      <c r="B693" s="3">
        <v>0</v>
      </c>
      <c r="C693" s="3">
        <v>100</v>
      </c>
      <c r="D693" s="3">
        <v>10.45</v>
      </c>
      <c r="E693" s="3">
        <v>670</v>
      </c>
      <c r="G693" s="3">
        <v>1</v>
      </c>
      <c r="I693" s="3">
        <f t="shared" si="74"/>
        <v>-1.2349229255441945</v>
      </c>
      <c r="J693" s="3">
        <f t="shared" si="75"/>
        <v>0.46889879960542952</v>
      </c>
      <c r="K693" s="3">
        <f t="shared" si="76"/>
        <v>-0.84956075506464124</v>
      </c>
      <c r="L693" s="3">
        <f t="shared" si="77"/>
        <v>-0.79758490909532664</v>
      </c>
      <c r="N693" s="3">
        <f t="shared" si="78"/>
        <v>1.2380720972247012</v>
      </c>
      <c r="O693" s="3">
        <f t="shared" si="79"/>
        <v>0.77522825661566486</v>
      </c>
      <c r="P693" s="3">
        <f t="shared" si="80"/>
        <v>-0.25459776832729103</v>
      </c>
    </row>
    <row r="694" spans="1:16" x14ac:dyDescent="0.25">
      <c r="A694" s="1">
        <v>1411</v>
      </c>
      <c r="B694" s="3">
        <v>0</v>
      </c>
      <c r="C694" s="3">
        <v>55</v>
      </c>
      <c r="D694" s="3">
        <v>12.55</v>
      </c>
      <c r="E694" s="3">
        <v>710</v>
      </c>
      <c r="G694" s="3">
        <v>1</v>
      </c>
      <c r="I694" s="3">
        <f t="shared" si="74"/>
        <v>-1.2349229255441945</v>
      </c>
      <c r="J694" s="3">
        <f t="shared" si="75"/>
        <v>-0.35936354819295846</v>
      </c>
      <c r="K694" s="3">
        <f t="shared" si="76"/>
        <v>-0.61327545380283333</v>
      </c>
      <c r="L694" s="3">
        <f t="shared" si="77"/>
        <v>0.47018367281657925</v>
      </c>
      <c r="N694" s="3">
        <f t="shared" si="78"/>
        <v>1.5940386239166096</v>
      </c>
      <c r="O694" s="3">
        <f t="shared" si="79"/>
        <v>0.83118355070324657</v>
      </c>
      <c r="P694" s="3">
        <f t="shared" si="80"/>
        <v>-0.18490462921097875</v>
      </c>
    </row>
    <row r="695" spans="1:16" x14ac:dyDescent="0.25">
      <c r="A695" s="1">
        <v>1412</v>
      </c>
      <c r="B695" s="3">
        <v>1</v>
      </c>
      <c r="C695" s="3">
        <v>118.58199999999999</v>
      </c>
      <c r="D695" s="3">
        <v>7.36</v>
      </c>
      <c r="E695" s="3">
        <v>745</v>
      </c>
      <c r="G695" s="3">
        <v>1</v>
      </c>
      <c r="I695" s="3">
        <f t="shared" si="74"/>
        <v>0.80965145449586262</v>
      </c>
      <c r="J695" s="3">
        <f t="shared" si="75"/>
        <v>0.81091593175631038</v>
      </c>
      <c r="K695" s="3">
        <f t="shared" si="76"/>
        <v>-1.1972376983498727</v>
      </c>
      <c r="L695" s="3">
        <f t="shared" si="77"/>
        <v>1.5794811819894969</v>
      </c>
      <c r="N695" s="3">
        <f t="shared" si="78"/>
        <v>2.5225614300997741</v>
      </c>
      <c r="O695" s="3">
        <f t="shared" si="79"/>
        <v>0.92570840261365706</v>
      </c>
      <c r="P695" s="3">
        <f t="shared" si="80"/>
        <v>-7.7195993912620747E-2</v>
      </c>
    </row>
    <row r="696" spans="1:16" x14ac:dyDescent="0.25">
      <c r="A696" s="1">
        <v>1416</v>
      </c>
      <c r="B696" s="3">
        <v>1</v>
      </c>
      <c r="C696" s="3">
        <v>72</v>
      </c>
      <c r="D696" s="3">
        <v>23.22</v>
      </c>
      <c r="E696" s="3">
        <v>700</v>
      </c>
      <c r="G696" s="3">
        <v>1</v>
      </c>
      <c r="I696" s="3">
        <f t="shared" si="74"/>
        <v>0.80965145449586262</v>
      </c>
      <c r="J696" s="3">
        <f t="shared" si="75"/>
        <v>-4.6464439024678561E-2</v>
      </c>
      <c r="K696" s="3">
        <f t="shared" si="76"/>
        <v>0.5872789102273992</v>
      </c>
      <c r="L696" s="3">
        <f t="shared" si="77"/>
        <v>0.15324152733860277</v>
      </c>
      <c r="N696" s="3">
        <f t="shared" si="78"/>
        <v>1.3976220815695179</v>
      </c>
      <c r="O696" s="3">
        <f t="shared" si="79"/>
        <v>0.80180627765476831</v>
      </c>
      <c r="P696" s="3">
        <f t="shared" si="80"/>
        <v>-0.22088824935218751</v>
      </c>
    </row>
    <row r="697" spans="1:16" x14ac:dyDescent="0.25">
      <c r="A697" s="1">
        <v>1419</v>
      </c>
      <c r="B697" s="3">
        <v>1</v>
      </c>
      <c r="C697" s="3">
        <v>60.83</v>
      </c>
      <c r="D697" s="3">
        <v>10.06</v>
      </c>
      <c r="E697" s="3">
        <v>670</v>
      </c>
      <c r="G697" s="3">
        <v>1</v>
      </c>
      <c r="I697" s="3">
        <f t="shared" si="74"/>
        <v>0.80965145449586262</v>
      </c>
      <c r="J697" s="3">
        <f t="shared" si="75"/>
        <v>-0.25205755957818959</v>
      </c>
      <c r="K697" s="3">
        <f t="shared" si="76"/>
        <v>-0.89344231101326255</v>
      </c>
      <c r="L697" s="3">
        <f t="shared" si="77"/>
        <v>-0.79758490909532664</v>
      </c>
      <c r="N697" s="3">
        <f t="shared" si="78"/>
        <v>1.5251193434793544</v>
      </c>
      <c r="O697" s="3">
        <f t="shared" si="79"/>
        <v>0.82129109329793293</v>
      </c>
      <c r="P697" s="3">
        <f t="shared" si="80"/>
        <v>-0.1968776729338626</v>
      </c>
    </row>
    <row r="698" spans="1:16" x14ac:dyDescent="0.25">
      <c r="A698" s="1">
        <v>1420</v>
      </c>
      <c r="B698" s="3">
        <v>0</v>
      </c>
      <c r="C698" s="3">
        <v>30</v>
      </c>
      <c r="D698" s="3">
        <v>12.72</v>
      </c>
      <c r="E698" s="3">
        <v>705</v>
      </c>
      <c r="G698" s="3">
        <v>1</v>
      </c>
      <c r="I698" s="3">
        <f t="shared" si="74"/>
        <v>-1.2349229255441945</v>
      </c>
      <c r="J698" s="3">
        <f t="shared" si="75"/>
        <v>-0.81950929696984065</v>
      </c>
      <c r="K698" s="3">
        <f t="shared" si="76"/>
        <v>-0.59414759608163936</v>
      </c>
      <c r="L698" s="3">
        <f t="shared" si="77"/>
        <v>0.311712600077591</v>
      </c>
      <c r="N698" s="3">
        <f t="shared" si="78"/>
        <v>1.5148040473395556</v>
      </c>
      <c r="O698" s="3">
        <f t="shared" si="79"/>
        <v>0.81977207542955999</v>
      </c>
      <c r="P698" s="3">
        <f t="shared" si="80"/>
        <v>-0.19872893415420703</v>
      </c>
    </row>
    <row r="699" spans="1:16" x14ac:dyDescent="0.25">
      <c r="A699" s="1">
        <v>1421</v>
      </c>
      <c r="B699" s="3">
        <v>1</v>
      </c>
      <c r="C699" s="3">
        <v>74</v>
      </c>
      <c r="D699" s="3">
        <v>22.93</v>
      </c>
      <c r="E699" s="3">
        <v>690</v>
      </c>
      <c r="G699" s="3">
        <v>1</v>
      </c>
      <c r="I699" s="3">
        <f t="shared" si="74"/>
        <v>0.80965145449586262</v>
      </c>
      <c r="J699" s="3">
        <f t="shared" si="75"/>
        <v>-9.6527791225279862E-3</v>
      </c>
      <c r="K699" s="3">
        <f t="shared" si="76"/>
        <v>0.55464903529124487</v>
      </c>
      <c r="L699" s="3">
        <f t="shared" si="77"/>
        <v>-0.1637006181393737</v>
      </c>
      <c r="N699" s="3">
        <f t="shared" si="78"/>
        <v>1.294333482737785</v>
      </c>
      <c r="O699" s="3">
        <f t="shared" si="79"/>
        <v>0.78487977287909461</v>
      </c>
      <c r="P699" s="3">
        <f t="shared" si="80"/>
        <v>-0.24222472849727261</v>
      </c>
    </row>
    <row r="700" spans="1:16" x14ac:dyDescent="0.25">
      <c r="A700" s="1">
        <v>1428</v>
      </c>
      <c r="B700" s="3">
        <v>0</v>
      </c>
      <c r="C700" s="3">
        <v>57</v>
      </c>
      <c r="D700" s="3">
        <v>4.38</v>
      </c>
      <c r="E700" s="3">
        <v>660</v>
      </c>
      <c r="G700" s="3">
        <v>1</v>
      </c>
      <c r="I700" s="3">
        <f t="shared" si="74"/>
        <v>-1.2349229255441945</v>
      </c>
      <c r="J700" s="3">
        <f t="shared" si="75"/>
        <v>-0.32255188829080789</v>
      </c>
      <c r="K700" s="3">
        <f t="shared" si="76"/>
        <v>-1.5325377925213903</v>
      </c>
      <c r="L700" s="3">
        <f t="shared" si="77"/>
        <v>-1.114527054573303</v>
      </c>
      <c r="N700" s="3">
        <f t="shared" si="78"/>
        <v>1.317599731381859</v>
      </c>
      <c r="O700" s="3">
        <f t="shared" si="79"/>
        <v>0.78878208718429632</v>
      </c>
      <c r="P700" s="3">
        <f t="shared" si="80"/>
        <v>-0.23726518489642098</v>
      </c>
    </row>
    <row r="701" spans="1:16" x14ac:dyDescent="0.25">
      <c r="A701" s="1">
        <v>1431</v>
      </c>
      <c r="B701" s="3">
        <v>0</v>
      </c>
      <c r="C701" s="3">
        <v>35</v>
      </c>
      <c r="D701" s="3">
        <v>36.9</v>
      </c>
      <c r="E701" s="3">
        <v>660</v>
      </c>
      <c r="G701" s="3">
        <v>0</v>
      </c>
      <c r="I701" s="3">
        <f t="shared" si="74"/>
        <v>-1.2349229255441945</v>
      </c>
      <c r="J701" s="3">
        <f t="shared" si="75"/>
        <v>-0.72748014721446419</v>
      </c>
      <c r="K701" s="3">
        <f t="shared" si="76"/>
        <v>2.1265088727328894</v>
      </c>
      <c r="L701" s="3">
        <f t="shared" si="77"/>
        <v>-1.114527054573303</v>
      </c>
      <c r="N701" s="3">
        <f t="shared" si="78"/>
        <v>0.11853703299231699</v>
      </c>
      <c r="O701" s="3">
        <f t="shared" si="79"/>
        <v>0.52959960761845792</v>
      </c>
      <c r="P701" s="3">
        <f t="shared" si="80"/>
        <v>-0.75417104825363313</v>
      </c>
    </row>
    <row r="702" spans="1:16" x14ac:dyDescent="0.25">
      <c r="A702" s="1">
        <v>1433</v>
      </c>
      <c r="B702" s="3">
        <v>1</v>
      </c>
      <c r="C702" s="3">
        <v>70</v>
      </c>
      <c r="D702" s="3">
        <v>38.520000000000003</v>
      </c>
      <c r="E702" s="3">
        <v>685</v>
      </c>
      <c r="G702" s="3">
        <v>1</v>
      </c>
      <c r="I702" s="3">
        <f t="shared" si="74"/>
        <v>0.80965145449586262</v>
      </c>
      <c r="J702" s="3">
        <f t="shared" si="75"/>
        <v>-8.3276098926829134E-2</v>
      </c>
      <c r="K702" s="3">
        <f t="shared" si="76"/>
        <v>2.3087861051348559</v>
      </c>
      <c r="L702" s="3">
        <f t="shared" si="77"/>
        <v>-0.32217169087836195</v>
      </c>
      <c r="N702" s="3">
        <f t="shared" si="78"/>
        <v>0.66601253608107036</v>
      </c>
      <c r="O702" s="3">
        <f t="shared" si="79"/>
        <v>0.66060972514591787</v>
      </c>
      <c r="P702" s="3">
        <f t="shared" si="80"/>
        <v>-0.41459204444758929</v>
      </c>
    </row>
    <row r="703" spans="1:16" x14ac:dyDescent="0.25">
      <c r="A703" s="1">
        <v>1435</v>
      </c>
      <c r="B703" s="3">
        <v>0</v>
      </c>
      <c r="C703" s="3">
        <v>85</v>
      </c>
      <c r="D703" s="3">
        <v>17.28</v>
      </c>
      <c r="E703" s="3">
        <v>690</v>
      </c>
      <c r="G703" s="3">
        <v>1</v>
      </c>
      <c r="I703" s="3">
        <f t="shared" si="74"/>
        <v>-1.2349229255441945</v>
      </c>
      <c r="J703" s="3">
        <f t="shared" si="75"/>
        <v>0.19281135033930019</v>
      </c>
      <c r="K703" s="3">
        <f t="shared" si="76"/>
        <v>-8.1070941913142514E-2</v>
      </c>
      <c r="L703" s="3">
        <f t="shared" si="77"/>
        <v>-0.1637006181393737</v>
      </c>
      <c r="N703" s="3">
        <f t="shared" si="78"/>
        <v>1.2100067793861724</v>
      </c>
      <c r="O703" s="3">
        <f t="shared" si="79"/>
        <v>0.7703001485786759</v>
      </c>
      <c r="P703" s="3">
        <f t="shared" si="80"/>
        <v>-0.26097503673906586</v>
      </c>
    </row>
    <row r="704" spans="1:16" x14ac:dyDescent="0.25">
      <c r="A704" s="1">
        <v>1438</v>
      </c>
      <c r="B704" s="3">
        <v>0</v>
      </c>
      <c r="C704" s="3">
        <v>80</v>
      </c>
      <c r="D704" s="3">
        <v>24.58</v>
      </c>
      <c r="E704" s="3">
        <v>675</v>
      </c>
      <c r="G704" s="3">
        <v>1</v>
      </c>
      <c r="I704" s="3">
        <f t="shared" si="74"/>
        <v>-1.2349229255441945</v>
      </c>
      <c r="J704" s="3">
        <f t="shared" si="75"/>
        <v>0.10078220058392375</v>
      </c>
      <c r="K704" s="3">
        <f t="shared" si="76"/>
        <v>0.7403017719969508</v>
      </c>
      <c r="L704" s="3">
        <f t="shared" si="77"/>
        <v>-0.63911383635633834</v>
      </c>
      <c r="N704" s="3">
        <f t="shared" si="78"/>
        <v>0.76815809354879239</v>
      </c>
      <c r="O704" s="3">
        <f t="shared" si="79"/>
        <v>0.68312231776527998</v>
      </c>
      <c r="P704" s="3">
        <f t="shared" si="80"/>
        <v>-0.38108134647766279</v>
      </c>
    </row>
    <row r="705" spans="1:16" x14ac:dyDescent="0.25">
      <c r="A705" s="1">
        <v>1439</v>
      </c>
      <c r="B705" s="3">
        <v>0</v>
      </c>
      <c r="C705" s="3">
        <v>50</v>
      </c>
      <c r="D705" s="3">
        <v>10.61</v>
      </c>
      <c r="E705" s="3">
        <v>730</v>
      </c>
      <c r="G705" s="3">
        <v>1</v>
      </c>
      <c r="I705" s="3">
        <f t="shared" si="74"/>
        <v>-1.2349229255441945</v>
      </c>
      <c r="J705" s="3">
        <f t="shared" si="75"/>
        <v>-0.45139269794833492</v>
      </c>
      <c r="K705" s="3">
        <f t="shared" si="76"/>
        <v>-0.83155806544469402</v>
      </c>
      <c r="L705" s="3">
        <f t="shared" si="77"/>
        <v>1.1040679637725321</v>
      </c>
      <c r="N705" s="3">
        <f t="shared" si="78"/>
        <v>1.8918564182594748</v>
      </c>
      <c r="O705" s="3">
        <f t="shared" si="79"/>
        <v>0.86896705331914614</v>
      </c>
      <c r="P705" s="3">
        <f t="shared" si="80"/>
        <v>-0.1404500677621176</v>
      </c>
    </row>
    <row r="706" spans="1:16" x14ac:dyDescent="0.25">
      <c r="A706" s="1">
        <v>1440</v>
      </c>
      <c r="B706" s="3">
        <v>0</v>
      </c>
      <c r="C706" s="3">
        <v>34</v>
      </c>
      <c r="D706" s="3">
        <v>12.68</v>
      </c>
      <c r="E706" s="3">
        <v>700</v>
      </c>
      <c r="G706" s="3">
        <v>1</v>
      </c>
      <c r="I706" s="3">
        <f t="shared" si="74"/>
        <v>-1.2349229255441945</v>
      </c>
      <c r="J706" s="3">
        <f t="shared" si="75"/>
        <v>-0.7458859771655395</v>
      </c>
      <c r="K706" s="3">
        <f t="shared" si="76"/>
        <v>-0.59864826848662633</v>
      </c>
      <c r="L706" s="3">
        <f t="shared" si="77"/>
        <v>0.15324152733860277</v>
      </c>
      <c r="N706" s="3">
        <f t="shared" si="78"/>
        <v>1.461190830530811</v>
      </c>
      <c r="O706" s="3">
        <f t="shared" si="79"/>
        <v>0.81171474164566981</v>
      </c>
      <c r="P706" s="3">
        <f t="shared" si="80"/>
        <v>-0.20860630393398372</v>
      </c>
    </row>
    <row r="707" spans="1:16" x14ac:dyDescent="0.25">
      <c r="A707" s="1">
        <v>1446</v>
      </c>
      <c r="B707" s="3">
        <v>0</v>
      </c>
      <c r="C707" s="3">
        <v>50.2</v>
      </c>
      <c r="D707" s="3">
        <v>23.24</v>
      </c>
      <c r="E707" s="3">
        <v>680</v>
      </c>
      <c r="G707" s="3">
        <v>1</v>
      </c>
      <c r="I707" s="3">
        <f t="shared" si="74"/>
        <v>-1.2349229255441945</v>
      </c>
      <c r="J707" s="3">
        <f t="shared" si="75"/>
        <v>-0.4477115319581198</v>
      </c>
      <c r="K707" s="3">
        <f t="shared" si="76"/>
        <v>0.58952924642989246</v>
      </c>
      <c r="L707" s="3">
        <f t="shared" si="77"/>
        <v>-0.48064276361735014</v>
      </c>
      <c r="N707" s="3">
        <f t="shared" si="78"/>
        <v>0.85609180949387786</v>
      </c>
      <c r="O707" s="3">
        <f t="shared" si="79"/>
        <v>0.70184347514688761</v>
      </c>
      <c r="P707" s="3">
        <f t="shared" si="80"/>
        <v>-0.35404486969403293</v>
      </c>
    </row>
    <row r="708" spans="1:16" x14ac:dyDescent="0.25">
      <c r="A708" s="1">
        <v>1447</v>
      </c>
      <c r="B708" s="3">
        <v>1</v>
      </c>
      <c r="C708" s="3">
        <v>92</v>
      </c>
      <c r="D708" s="3">
        <v>27.43</v>
      </c>
      <c r="E708" s="3">
        <v>685</v>
      </c>
      <c r="G708" s="3">
        <v>1</v>
      </c>
      <c r="I708" s="3">
        <f t="shared" si="74"/>
        <v>0.80965145449586262</v>
      </c>
      <c r="J708" s="3">
        <f t="shared" si="75"/>
        <v>0.32165215999682722</v>
      </c>
      <c r="K708" s="3">
        <f t="shared" si="76"/>
        <v>1.0609746808522615</v>
      </c>
      <c r="L708" s="3">
        <f t="shared" si="77"/>
        <v>-0.32217169087836195</v>
      </c>
      <c r="N708" s="3">
        <f t="shared" si="78"/>
        <v>1.0838996394620009</v>
      </c>
      <c r="O708" s="3">
        <f t="shared" si="79"/>
        <v>0.74723124428499199</v>
      </c>
      <c r="P708" s="3">
        <f t="shared" si="80"/>
        <v>-0.29138057778515963</v>
      </c>
    </row>
    <row r="709" spans="1:16" x14ac:dyDescent="0.25">
      <c r="A709" s="1">
        <v>1450</v>
      </c>
      <c r="B709" s="3">
        <v>1</v>
      </c>
      <c r="C709" s="3">
        <v>140</v>
      </c>
      <c r="D709" s="3">
        <v>30.54</v>
      </c>
      <c r="E709" s="3">
        <v>685</v>
      </c>
      <c r="G709" s="3">
        <v>1</v>
      </c>
      <c r="I709" s="3">
        <f t="shared" si="74"/>
        <v>0.80965145449586262</v>
      </c>
      <c r="J709" s="3">
        <f t="shared" si="75"/>
        <v>1.2051319976484411</v>
      </c>
      <c r="K709" s="3">
        <f t="shared" si="76"/>
        <v>1.4109019603399862</v>
      </c>
      <c r="L709" s="3">
        <f t="shared" si="77"/>
        <v>-0.32217169087836195</v>
      </c>
      <c r="N709" s="3">
        <f t="shared" si="78"/>
        <v>1.0002699849341234</v>
      </c>
      <c r="O709" s="3">
        <f t="shared" si="79"/>
        <v>0.73111165757833774</v>
      </c>
      <c r="P709" s="3">
        <f t="shared" si="80"/>
        <v>-0.31318908455169847</v>
      </c>
    </row>
    <row r="710" spans="1:16" x14ac:dyDescent="0.25">
      <c r="A710" s="1">
        <v>1451</v>
      </c>
      <c r="B710" s="3">
        <v>1</v>
      </c>
      <c r="C710" s="3">
        <v>56</v>
      </c>
      <c r="D710" s="3">
        <v>12.86</v>
      </c>
      <c r="E710" s="3">
        <v>685</v>
      </c>
      <c r="G710" s="3">
        <v>1</v>
      </c>
      <c r="I710" s="3">
        <f t="shared" si="74"/>
        <v>0.80965145449586262</v>
      </c>
      <c r="J710" s="3">
        <f t="shared" si="75"/>
        <v>-0.3409577182418832</v>
      </c>
      <c r="K710" s="3">
        <f t="shared" si="76"/>
        <v>-0.57839524266418563</v>
      </c>
      <c r="L710" s="3">
        <f t="shared" si="77"/>
        <v>-0.32217169087836195</v>
      </c>
      <c r="N710" s="3">
        <f t="shared" si="78"/>
        <v>1.5927085039658364</v>
      </c>
      <c r="O710" s="3">
        <f t="shared" si="79"/>
        <v>0.83099682943014297</v>
      </c>
      <c r="P710" s="3">
        <f t="shared" si="80"/>
        <v>-0.18512929950082302</v>
      </c>
    </row>
    <row r="711" spans="1:16" x14ac:dyDescent="0.25">
      <c r="A711" s="1">
        <v>1455</v>
      </c>
      <c r="B711" s="3">
        <v>0</v>
      </c>
      <c r="C711" s="3">
        <v>140</v>
      </c>
      <c r="D711" s="3">
        <v>29.46</v>
      </c>
      <c r="E711" s="3">
        <v>710</v>
      </c>
      <c r="G711" s="3">
        <v>1</v>
      </c>
      <c r="I711" s="3">
        <f t="shared" si="74"/>
        <v>-1.2349229255441945</v>
      </c>
      <c r="J711" s="3">
        <f t="shared" si="75"/>
        <v>1.2051319976484411</v>
      </c>
      <c r="K711" s="3">
        <f t="shared" si="76"/>
        <v>1.2893838054053424</v>
      </c>
      <c r="L711" s="3">
        <f t="shared" si="77"/>
        <v>0.47018367281657925</v>
      </c>
      <c r="N711" s="3">
        <f t="shared" si="78"/>
        <v>1.0302880059926338</v>
      </c>
      <c r="O711" s="3">
        <f t="shared" si="79"/>
        <v>0.7369717279924155</v>
      </c>
      <c r="P711" s="3">
        <f t="shared" si="80"/>
        <v>-0.3052057484615503</v>
      </c>
    </row>
    <row r="712" spans="1:16" x14ac:dyDescent="0.25">
      <c r="A712" s="1">
        <v>1457</v>
      </c>
      <c r="B712" s="3">
        <v>1</v>
      </c>
      <c r="C712" s="3">
        <v>85</v>
      </c>
      <c r="D712" s="3">
        <v>16.690000000000001</v>
      </c>
      <c r="E712" s="3">
        <v>700</v>
      </c>
      <c r="G712" s="3">
        <v>1</v>
      </c>
      <c r="I712" s="3">
        <f t="shared" si="74"/>
        <v>0.80965145449586262</v>
      </c>
      <c r="J712" s="3">
        <f t="shared" si="75"/>
        <v>0.19281135033930019</v>
      </c>
      <c r="K712" s="3">
        <f t="shared" si="76"/>
        <v>-0.14745585988669799</v>
      </c>
      <c r="L712" s="3">
        <f t="shared" si="77"/>
        <v>0.15324152733860277</v>
      </c>
      <c r="N712" s="3">
        <f t="shared" si="78"/>
        <v>1.643710336304679</v>
      </c>
      <c r="O712" s="3">
        <f t="shared" si="79"/>
        <v>0.83803917143120343</v>
      </c>
      <c r="P712" s="3">
        <f t="shared" si="80"/>
        <v>-0.17669043564120171</v>
      </c>
    </row>
    <row r="713" spans="1:16" x14ac:dyDescent="0.25">
      <c r="A713" s="1">
        <v>1459</v>
      </c>
      <c r="B713" s="3">
        <v>1</v>
      </c>
      <c r="C713" s="3">
        <v>60</v>
      </c>
      <c r="D713" s="3">
        <v>13.52</v>
      </c>
      <c r="E713" s="3">
        <v>690</v>
      </c>
      <c r="G713" s="3">
        <v>0</v>
      </c>
      <c r="I713" s="3">
        <f t="shared" si="74"/>
        <v>0.80965145449586262</v>
      </c>
      <c r="J713" s="3">
        <f t="shared" si="75"/>
        <v>-0.267334398437582</v>
      </c>
      <c r="K713" s="3">
        <f t="shared" si="76"/>
        <v>-0.50413414798190326</v>
      </c>
      <c r="L713" s="3">
        <f t="shared" si="77"/>
        <v>-0.1637006181393737</v>
      </c>
      <c r="N713" s="3">
        <f t="shared" si="78"/>
        <v>1.6286774478745369</v>
      </c>
      <c r="O713" s="3">
        <f t="shared" si="79"/>
        <v>0.83598838183465174</v>
      </c>
      <c r="P713" s="3">
        <f t="shared" si="80"/>
        <v>-1.8078180111955122</v>
      </c>
    </row>
    <row r="714" spans="1:16" x14ac:dyDescent="0.25">
      <c r="A714" s="1">
        <v>1461</v>
      </c>
      <c r="B714" s="3">
        <v>1</v>
      </c>
      <c r="C714" s="3">
        <v>58.7</v>
      </c>
      <c r="D714" s="3">
        <v>33.450000000000003</v>
      </c>
      <c r="E714" s="3">
        <v>690</v>
      </c>
      <c r="G714" s="3">
        <v>1</v>
      </c>
      <c r="I714" s="3">
        <f t="shared" si="74"/>
        <v>0.80965145449586262</v>
      </c>
      <c r="J714" s="3">
        <f t="shared" si="75"/>
        <v>-0.29126197737397985</v>
      </c>
      <c r="K714" s="3">
        <f t="shared" si="76"/>
        <v>1.7383258778027773</v>
      </c>
      <c r="L714" s="3">
        <f t="shared" si="77"/>
        <v>-0.1637006181393737</v>
      </c>
      <c r="N714" s="3">
        <f t="shared" si="78"/>
        <v>0.90137511120265379</v>
      </c>
      <c r="O714" s="3">
        <f t="shared" si="79"/>
        <v>0.71123200640684148</v>
      </c>
      <c r="P714" s="3">
        <f t="shared" si="80"/>
        <v>-0.34075659241086637</v>
      </c>
    </row>
    <row r="715" spans="1:16" x14ac:dyDescent="0.25">
      <c r="A715" s="1">
        <v>1463</v>
      </c>
      <c r="B715" s="3">
        <v>1</v>
      </c>
      <c r="C715" s="3">
        <v>95</v>
      </c>
      <c r="D715" s="3">
        <v>15.49</v>
      </c>
      <c r="E715" s="3">
        <v>680</v>
      </c>
      <c r="G715" s="3">
        <v>1</v>
      </c>
      <c r="I715" s="3">
        <f t="shared" ref="I715:I778" si="81">(B715-B$5)/B$6</f>
        <v>0.80965145449586262</v>
      </c>
      <c r="J715" s="3">
        <f t="shared" ref="J715:J778" si="82">(C715-C$5)/C$6</f>
        <v>0.37686964985005306</v>
      </c>
      <c r="K715" s="3">
        <f t="shared" ref="K715:K778" si="83">(D715-D$5)/D$6</f>
        <v>-0.28247603203630256</v>
      </c>
      <c r="L715" s="3">
        <f t="shared" ref="L715:L778" si="84">(E715-E$5)/E$6</f>
        <v>-0.48064276361735014</v>
      </c>
      <c r="N715" s="3">
        <f t="shared" ref="N715:N778" si="85">$H$7+SUMPRODUCT($I$7:$L$7,I715:L715)</f>
        <v>1.4634508215342783</v>
      </c>
      <c r="O715" s="3">
        <f t="shared" ref="O715:O778" si="86">IF(N715&gt;-100, 1/(1+EXP(-N715)),0.0001)</f>
        <v>0.81205990162690522</v>
      </c>
      <c r="P715" s="3">
        <f t="shared" ref="P715:P778" si="87">IF(G715=0,IF(O715&lt;0.9999,LN(1-O715),-9.21),LN(O715))</f>
        <v>-0.20818117106488263</v>
      </c>
    </row>
    <row r="716" spans="1:16" x14ac:dyDescent="0.25">
      <c r="A716" s="1">
        <v>1465</v>
      </c>
      <c r="B716" s="3">
        <v>0</v>
      </c>
      <c r="C716" s="3">
        <v>48</v>
      </c>
      <c r="D716" s="3">
        <v>26.08</v>
      </c>
      <c r="E716" s="3">
        <v>695</v>
      </c>
      <c r="G716" s="3">
        <v>1</v>
      </c>
      <c r="I716" s="3">
        <f t="shared" si="81"/>
        <v>-1.2349229255441945</v>
      </c>
      <c r="J716" s="3">
        <f t="shared" si="82"/>
        <v>-0.48820435785048549</v>
      </c>
      <c r="K716" s="3">
        <f t="shared" si="83"/>
        <v>0.90907698718395624</v>
      </c>
      <c r="L716" s="3">
        <f t="shared" si="84"/>
        <v>-5.2295454003854587E-3</v>
      </c>
      <c r="N716" s="3">
        <f t="shared" si="85"/>
        <v>0.92385223476294387</v>
      </c>
      <c r="O716" s="3">
        <f t="shared" si="86"/>
        <v>0.71582637443419583</v>
      </c>
      <c r="P716" s="3">
        <f t="shared" si="87"/>
        <v>-0.33431763523485769</v>
      </c>
    </row>
    <row r="717" spans="1:16" x14ac:dyDescent="0.25">
      <c r="A717" s="1">
        <v>1466</v>
      </c>
      <c r="B717" s="3">
        <v>1</v>
      </c>
      <c r="C717" s="3">
        <v>50</v>
      </c>
      <c r="D717" s="3">
        <v>13.34</v>
      </c>
      <c r="E717" s="3">
        <v>690</v>
      </c>
      <c r="G717" s="3">
        <v>1</v>
      </c>
      <c r="I717" s="3">
        <f t="shared" si="81"/>
        <v>0.80965145449586262</v>
      </c>
      <c r="J717" s="3">
        <f t="shared" si="82"/>
        <v>-0.45139269794833492</v>
      </c>
      <c r="K717" s="3">
        <f t="shared" si="83"/>
        <v>-0.52438717380434385</v>
      </c>
      <c r="L717" s="3">
        <f t="shared" si="84"/>
        <v>-0.1637006181393737</v>
      </c>
      <c r="N717" s="3">
        <f t="shared" si="85"/>
        <v>1.6290435925912803</v>
      </c>
      <c r="O717" s="3">
        <f t="shared" si="86"/>
        <v>0.836038578422724</v>
      </c>
      <c r="P717" s="3">
        <f t="shared" si="87"/>
        <v>-0.1790805205234845</v>
      </c>
    </row>
    <row r="718" spans="1:16" x14ac:dyDescent="0.25">
      <c r="A718" s="1">
        <v>1467</v>
      </c>
      <c r="B718" s="3">
        <v>1</v>
      </c>
      <c r="C718" s="3">
        <v>140</v>
      </c>
      <c r="D718" s="3">
        <v>7.6</v>
      </c>
      <c r="E718" s="3">
        <v>690</v>
      </c>
      <c r="G718" s="3">
        <v>1</v>
      </c>
      <c r="I718" s="3">
        <f t="shared" si="81"/>
        <v>0.80965145449586262</v>
      </c>
      <c r="J718" s="3">
        <f t="shared" si="82"/>
        <v>1.2051319976484411</v>
      </c>
      <c r="K718" s="3">
        <f t="shared" si="83"/>
        <v>-1.1702336639199518</v>
      </c>
      <c r="L718" s="3">
        <f t="shared" si="84"/>
        <v>-0.1637006181393737</v>
      </c>
      <c r="N718" s="3">
        <f t="shared" si="85"/>
        <v>1.8940381818467689</v>
      </c>
      <c r="O718" s="3">
        <f t="shared" si="86"/>
        <v>0.86921527623297912</v>
      </c>
      <c r="P718" s="3">
        <f t="shared" si="87"/>
        <v>-0.14016445570485511</v>
      </c>
    </row>
    <row r="719" spans="1:16" x14ac:dyDescent="0.25">
      <c r="A719" s="1">
        <v>1473</v>
      </c>
      <c r="B719" s="3">
        <v>1</v>
      </c>
      <c r="C719" s="3">
        <v>100</v>
      </c>
      <c r="D719" s="3">
        <v>19.18</v>
      </c>
      <c r="E719" s="3">
        <v>770</v>
      </c>
      <c r="G719" s="3">
        <v>1</v>
      </c>
      <c r="I719" s="3">
        <f t="shared" si="81"/>
        <v>0.80965145449586262</v>
      </c>
      <c r="J719" s="3">
        <f t="shared" si="82"/>
        <v>0.46889879960542952</v>
      </c>
      <c r="K719" s="3">
        <f t="shared" si="83"/>
        <v>0.13271099732373101</v>
      </c>
      <c r="L719" s="3">
        <f t="shared" si="84"/>
        <v>2.3718365456844381</v>
      </c>
      <c r="N719" s="3">
        <f t="shared" si="85"/>
        <v>2.3679287591664311</v>
      </c>
      <c r="O719" s="3">
        <f t="shared" si="86"/>
        <v>0.9143487903229377</v>
      </c>
      <c r="P719" s="3">
        <f t="shared" si="87"/>
        <v>-8.9543171653634318E-2</v>
      </c>
    </row>
    <row r="720" spans="1:16" x14ac:dyDescent="0.25">
      <c r="A720" s="1">
        <v>1474</v>
      </c>
      <c r="B720" s="3">
        <v>1</v>
      </c>
      <c r="C720" s="3">
        <v>75</v>
      </c>
      <c r="D720" s="3">
        <v>20.29</v>
      </c>
      <c r="E720" s="3">
        <v>695</v>
      </c>
      <c r="G720" s="3">
        <v>1</v>
      </c>
      <c r="I720" s="3">
        <f t="shared" si="81"/>
        <v>0.80965145449586262</v>
      </c>
      <c r="J720" s="3">
        <f t="shared" si="82"/>
        <v>8.753050828547302E-3</v>
      </c>
      <c r="K720" s="3">
        <f t="shared" si="83"/>
        <v>0.25760465656211506</v>
      </c>
      <c r="L720" s="3">
        <f t="shared" si="84"/>
        <v>-5.2295454003854587E-3</v>
      </c>
      <c r="N720" s="3">
        <f t="shared" si="85"/>
        <v>1.4487368608873581</v>
      </c>
      <c r="O720" s="3">
        <f t="shared" si="86"/>
        <v>0.80980395952410522</v>
      </c>
      <c r="P720" s="3">
        <f t="shared" si="87"/>
        <v>-0.21096308588737936</v>
      </c>
    </row>
    <row r="721" spans="1:16" x14ac:dyDescent="0.25">
      <c r="A721" s="1">
        <v>1478</v>
      </c>
      <c r="B721" s="3">
        <v>1</v>
      </c>
      <c r="C721" s="3">
        <v>40</v>
      </c>
      <c r="D721" s="3">
        <v>21.87</v>
      </c>
      <c r="E721" s="3">
        <v>665</v>
      </c>
      <c r="G721" s="3">
        <v>1</v>
      </c>
      <c r="I721" s="3">
        <f t="shared" si="81"/>
        <v>0.80965145449586262</v>
      </c>
      <c r="J721" s="3">
        <f t="shared" si="82"/>
        <v>-0.63545099745908784</v>
      </c>
      <c r="K721" s="3">
        <f t="shared" si="83"/>
        <v>0.4353812165590944</v>
      </c>
      <c r="L721" s="3">
        <f t="shared" si="84"/>
        <v>-0.95605598183431484</v>
      </c>
      <c r="N721" s="3">
        <f t="shared" si="85"/>
        <v>1.0241619078993807</v>
      </c>
      <c r="O721" s="3">
        <f t="shared" si="86"/>
        <v>0.73578249547843622</v>
      </c>
      <c r="P721" s="3">
        <f t="shared" si="87"/>
        <v>-0.30682072637640118</v>
      </c>
    </row>
    <row r="722" spans="1:16" x14ac:dyDescent="0.25">
      <c r="A722" s="1">
        <v>1479</v>
      </c>
      <c r="B722" s="3">
        <v>1</v>
      </c>
      <c r="C722" s="3">
        <v>156</v>
      </c>
      <c r="D722" s="3">
        <v>23.57</v>
      </c>
      <c r="E722" s="3">
        <v>660</v>
      </c>
      <c r="G722" s="3">
        <v>1</v>
      </c>
      <c r="I722" s="3">
        <f t="shared" si="81"/>
        <v>0.80965145449586262</v>
      </c>
      <c r="J722" s="3">
        <f t="shared" si="82"/>
        <v>1.4996252768656457</v>
      </c>
      <c r="K722" s="3">
        <f t="shared" si="83"/>
        <v>0.62665979377103398</v>
      </c>
      <c r="L722" s="3">
        <f t="shared" si="84"/>
        <v>-1.114527054573303</v>
      </c>
      <c r="N722" s="3">
        <f t="shared" si="85"/>
        <v>0.97650874120209408</v>
      </c>
      <c r="O722" s="3">
        <f t="shared" si="86"/>
        <v>0.72641492528163321</v>
      </c>
      <c r="P722" s="3">
        <f t="shared" si="87"/>
        <v>-0.31963390498759064</v>
      </c>
    </row>
    <row r="723" spans="1:16" x14ac:dyDescent="0.25">
      <c r="A723" s="1">
        <v>1481</v>
      </c>
      <c r="B723" s="3">
        <v>1</v>
      </c>
      <c r="C723" s="3">
        <v>42</v>
      </c>
      <c r="D723" s="3">
        <v>7.34</v>
      </c>
      <c r="E723" s="3">
        <v>795</v>
      </c>
      <c r="G723" s="3">
        <v>1</v>
      </c>
      <c r="I723" s="3">
        <f t="shared" si="81"/>
        <v>0.80965145449586262</v>
      </c>
      <c r="J723" s="3">
        <f t="shared" si="82"/>
        <v>-0.59863933755693721</v>
      </c>
      <c r="K723" s="3">
        <f t="shared" si="83"/>
        <v>-1.199488034552366</v>
      </c>
      <c r="L723" s="3">
        <f t="shared" si="84"/>
        <v>3.1641919093793791</v>
      </c>
      <c r="N723" s="3">
        <f t="shared" si="85"/>
        <v>3.05133999886956</v>
      </c>
      <c r="O723" s="3">
        <f t="shared" si="86"/>
        <v>0.95484034284930774</v>
      </c>
      <c r="P723" s="3">
        <f t="shared" si="87"/>
        <v>-4.6211132740089589E-2</v>
      </c>
    </row>
    <row r="724" spans="1:16" x14ac:dyDescent="0.25">
      <c r="A724" s="1">
        <v>1483</v>
      </c>
      <c r="B724" s="3">
        <v>0</v>
      </c>
      <c r="C724" s="3">
        <v>67</v>
      </c>
      <c r="D724" s="3">
        <v>19.989999999999998</v>
      </c>
      <c r="E724" s="3">
        <v>715</v>
      </c>
      <c r="G724" s="3">
        <v>1</v>
      </c>
      <c r="I724" s="3">
        <f t="shared" si="81"/>
        <v>-1.2349229255441945</v>
      </c>
      <c r="J724" s="3">
        <f t="shared" si="82"/>
        <v>-0.13849358878005499</v>
      </c>
      <c r="K724" s="3">
        <f t="shared" si="83"/>
        <v>0.22384961352471386</v>
      </c>
      <c r="L724" s="3">
        <f t="shared" si="84"/>
        <v>0.62865474555556744</v>
      </c>
      <c r="N724" s="3">
        <f t="shared" si="85"/>
        <v>1.3878163203450959</v>
      </c>
      <c r="O724" s="3">
        <f t="shared" si="86"/>
        <v>0.80024340229453861</v>
      </c>
      <c r="P724" s="3">
        <f t="shared" si="87"/>
        <v>-0.22283934472155431</v>
      </c>
    </row>
    <row r="725" spans="1:16" x14ac:dyDescent="0.25">
      <c r="A725" s="1">
        <v>1485</v>
      </c>
      <c r="B725" s="3">
        <v>0</v>
      </c>
      <c r="C725" s="3">
        <v>43</v>
      </c>
      <c r="D725" s="3">
        <v>10.52</v>
      </c>
      <c r="E725" s="3">
        <v>685</v>
      </c>
      <c r="G725" s="3">
        <v>1</v>
      </c>
      <c r="I725" s="3">
        <f t="shared" si="81"/>
        <v>-1.2349229255441945</v>
      </c>
      <c r="J725" s="3">
        <f t="shared" si="82"/>
        <v>-0.5802335076058619</v>
      </c>
      <c r="K725" s="3">
        <f t="shared" si="83"/>
        <v>-0.84168457835591426</v>
      </c>
      <c r="L725" s="3">
        <f t="shared" si="84"/>
        <v>-0.32217169087836195</v>
      </c>
      <c r="N725" s="3">
        <f t="shared" si="85"/>
        <v>1.3728555513631417</v>
      </c>
      <c r="O725" s="3">
        <f t="shared" si="86"/>
        <v>0.79784111909333155</v>
      </c>
      <c r="P725" s="3">
        <f t="shared" si="87"/>
        <v>-0.22584580023567849</v>
      </c>
    </row>
    <row r="726" spans="1:16" x14ac:dyDescent="0.25">
      <c r="A726" s="1">
        <v>1487</v>
      </c>
      <c r="B726" s="3">
        <v>1</v>
      </c>
      <c r="C726" s="3">
        <v>53</v>
      </c>
      <c r="D726" s="3">
        <v>32.630000000000003</v>
      </c>
      <c r="E726" s="3">
        <v>690</v>
      </c>
      <c r="G726" s="3">
        <v>1</v>
      </c>
      <c r="I726" s="3">
        <f t="shared" si="81"/>
        <v>0.80965145449586262</v>
      </c>
      <c r="J726" s="3">
        <f t="shared" si="82"/>
        <v>-0.39617520809510903</v>
      </c>
      <c r="K726" s="3">
        <f t="shared" si="83"/>
        <v>1.6460620935005477</v>
      </c>
      <c r="L726" s="3">
        <f t="shared" si="84"/>
        <v>-0.1637006181393737</v>
      </c>
      <c r="N726" s="3">
        <f t="shared" si="85"/>
        <v>0.92773478764636186</v>
      </c>
      <c r="O726" s="3">
        <f t="shared" si="86"/>
        <v>0.71661549712397743</v>
      </c>
      <c r="P726" s="3">
        <f t="shared" si="87"/>
        <v>-0.33321584843948598</v>
      </c>
    </row>
    <row r="727" spans="1:16" x14ac:dyDescent="0.25">
      <c r="A727" s="1">
        <v>1488</v>
      </c>
      <c r="B727" s="3">
        <v>1</v>
      </c>
      <c r="C727" s="3">
        <v>103</v>
      </c>
      <c r="D727" s="3">
        <v>14.26</v>
      </c>
      <c r="E727" s="3">
        <v>680</v>
      </c>
      <c r="G727" s="3">
        <v>1</v>
      </c>
      <c r="I727" s="3">
        <f t="shared" si="81"/>
        <v>0.80965145449586262</v>
      </c>
      <c r="J727" s="3">
        <f t="shared" si="82"/>
        <v>0.5241162894586554</v>
      </c>
      <c r="K727" s="3">
        <f t="shared" si="83"/>
        <v>-0.42087170848964711</v>
      </c>
      <c r="L727" s="3">
        <f t="shared" si="84"/>
        <v>-0.48064276361735014</v>
      </c>
      <c r="N727" s="3">
        <f t="shared" si="85"/>
        <v>1.5132435458701621</v>
      </c>
      <c r="O727" s="3">
        <f t="shared" si="86"/>
        <v>0.81954140280076659</v>
      </c>
      <c r="P727" s="3">
        <f t="shared" si="87"/>
        <v>-0.19901036004788644</v>
      </c>
    </row>
    <row r="728" spans="1:16" x14ac:dyDescent="0.25">
      <c r="A728" s="1">
        <v>1491</v>
      </c>
      <c r="B728" s="3">
        <v>1</v>
      </c>
      <c r="C728" s="3">
        <v>80</v>
      </c>
      <c r="D728" s="3">
        <v>13.58</v>
      </c>
      <c r="E728" s="3">
        <v>665</v>
      </c>
      <c r="G728" s="3">
        <v>1</v>
      </c>
      <c r="I728" s="3">
        <f t="shared" si="81"/>
        <v>0.80965145449586262</v>
      </c>
      <c r="J728" s="3">
        <f t="shared" si="82"/>
        <v>0.10078220058392375</v>
      </c>
      <c r="K728" s="3">
        <f t="shared" si="83"/>
        <v>-0.49738313937442297</v>
      </c>
      <c r="L728" s="3">
        <f t="shared" si="84"/>
        <v>-0.95605598183431484</v>
      </c>
      <c r="N728" s="3">
        <f t="shared" si="85"/>
        <v>1.3511337317868453</v>
      </c>
      <c r="O728" s="3">
        <f t="shared" si="86"/>
        <v>0.79431491766414986</v>
      </c>
      <c r="P728" s="3">
        <f t="shared" si="87"/>
        <v>-0.23027527462535199</v>
      </c>
    </row>
    <row r="729" spans="1:16" x14ac:dyDescent="0.25">
      <c r="A729" s="1">
        <v>1492</v>
      </c>
      <c r="B729" s="3">
        <v>1</v>
      </c>
      <c r="C729" s="3">
        <v>150</v>
      </c>
      <c r="D729" s="3">
        <v>14.53</v>
      </c>
      <c r="E729" s="3">
        <v>700</v>
      </c>
      <c r="G729" s="3">
        <v>1</v>
      </c>
      <c r="I729" s="3">
        <f t="shared" si="81"/>
        <v>0.80965145449586262</v>
      </c>
      <c r="J729" s="3">
        <f t="shared" si="82"/>
        <v>1.3891902971591938</v>
      </c>
      <c r="K729" s="3">
        <f t="shared" si="83"/>
        <v>-0.39049216975598616</v>
      </c>
      <c r="L729" s="3">
        <f t="shared" si="84"/>
        <v>0.15324152733860277</v>
      </c>
      <c r="N729" s="3">
        <f t="shared" si="85"/>
        <v>1.7627169906705182</v>
      </c>
      <c r="O729" s="3">
        <f t="shared" si="86"/>
        <v>0.85354961763194015</v>
      </c>
      <c r="P729" s="3">
        <f t="shared" si="87"/>
        <v>-0.15835160412930233</v>
      </c>
    </row>
    <row r="730" spans="1:16" x14ac:dyDescent="0.25">
      <c r="A730" s="1">
        <v>1494</v>
      </c>
      <c r="B730" s="3">
        <v>1</v>
      </c>
      <c r="C730" s="3">
        <v>84</v>
      </c>
      <c r="D730" s="3">
        <v>17.13</v>
      </c>
      <c r="E730" s="3">
        <v>675</v>
      </c>
      <c r="G730" s="3">
        <v>0</v>
      </c>
      <c r="I730" s="3">
        <f t="shared" si="81"/>
        <v>0.80965145449586262</v>
      </c>
      <c r="J730" s="3">
        <f t="shared" si="82"/>
        <v>0.1744055203882249</v>
      </c>
      <c r="K730" s="3">
        <f t="shared" si="83"/>
        <v>-9.7948463431843297E-2</v>
      </c>
      <c r="L730" s="3">
        <f t="shared" si="84"/>
        <v>-0.63911383635633834</v>
      </c>
      <c r="N730" s="3">
        <f t="shared" si="85"/>
        <v>1.3393045814708868</v>
      </c>
      <c r="O730" s="3">
        <f t="shared" si="86"/>
        <v>0.79237555685611694</v>
      </c>
      <c r="P730" s="3">
        <f t="shared" si="87"/>
        <v>-1.5720243930805322</v>
      </c>
    </row>
    <row r="731" spans="1:16" x14ac:dyDescent="0.25">
      <c r="A731" s="1">
        <v>1495</v>
      </c>
      <c r="B731" s="3">
        <v>1</v>
      </c>
      <c r="C731" s="3">
        <v>75</v>
      </c>
      <c r="D731" s="3">
        <v>18.18</v>
      </c>
      <c r="E731" s="3">
        <v>695</v>
      </c>
      <c r="G731" s="3">
        <v>1</v>
      </c>
      <c r="I731" s="3">
        <f t="shared" si="81"/>
        <v>0.80965145449586262</v>
      </c>
      <c r="J731" s="3">
        <f t="shared" si="82"/>
        <v>8.753050828547302E-3</v>
      </c>
      <c r="K731" s="3">
        <f t="shared" si="83"/>
        <v>2.0194187199060652E-2</v>
      </c>
      <c r="L731" s="3">
        <f t="shared" si="84"/>
        <v>-5.2295454003854587E-3</v>
      </c>
      <c r="N731" s="3">
        <f t="shared" si="85"/>
        <v>1.525651490167254</v>
      </c>
      <c r="O731" s="3">
        <f t="shared" si="86"/>
        <v>0.82136918419601024</v>
      </c>
      <c r="P731" s="3">
        <f t="shared" si="87"/>
        <v>-0.19678259436015377</v>
      </c>
    </row>
    <row r="732" spans="1:16" x14ac:dyDescent="0.25">
      <c r="A732" s="1">
        <v>1496</v>
      </c>
      <c r="B732" s="3">
        <v>0</v>
      </c>
      <c r="C732" s="3">
        <v>100</v>
      </c>
      <c r="D732" s="3">
        <v>9.9</v>
      </c>
      <c r="E732" s="3">
        <v>660</v>
      </c>
      <c r="G732" s="3">
        <v>1</v>
      </c>
      <c r="I732" s="3">
        <f t="shared" si="81"/>
        <v>-1.2349229255441945</v>
      </c>
      <c r="J732" s="3">
        <f t="shared" si="82"/>
        <v>0.46889879960542952</v>
      </c>
      <c r="K732" s="3">
        <f t="shared" si="83"/>
        <v>-0.91144500063320977</v>
      </c>
      <c r="L732" s="3">
        <f t="shared" si="84"/>
        <v>-1.114527054573303</v>
      </c>
      <c r="N732" s="3">
        <f t="shared" si="85"/>
        <v>1.143022071866505</v>
      </c>
      <c r="O732" s="3">
        <f t="shared" si="86"/>
        <v>0.75823406286943751</v>
      </c>
      <c r="P732" s="3">
        <f t="shared" si="87"/>
        <v>-0.27676315094038434</v>
      </c>
    </row>
    <row r="733" spans="1:16" x14ac:dyDescent="0.25">
      <c r="A733" s="1">
        <v>1501</v>
      </c>
      <c r="B733" s="3">
        <v>1</v>
      </c>
      <c r="C733" s="3">
        <v>59.859000000000002</v>
      </c>
      <c r="D733" s="3">
        <v>23.22</v>
      </c>
      <c r="E733" s="3">
        <v>670</v>
      </c>
      <c r="G733" s="3">
        <v>1</v>
      </c>
      <c r="I733" s="3">
        <f t="shared" si="81"/>
        <v>0.80965145449586262</v>
      </c>
      <c r="J733" s="3">
        <f t="shared" si="82"/>
        <v>-0.26992962046068358</v>
      </c>
      <c r="K733" s="3">
        <f t="shared" si="83"/>
        <v>0.5872789102273992</v>
      </c>
      <c r="L733" s="3">
        <f t="shared" si="84"/>
        <v>-0.79758490909532664</v>
      </c>
      <c r="N733" s="3">
        <f t="shared" si="85"/>
        <v>1.0448037893948645</v>
      </c>
      <c r="O733" s="3">
        <f t="shared" si="86"/>
        <v>0.73977583642423062</v>
      </c>
      <c r="P733" s="3">
        <f t="shared" si="87"/>
        <v>-0.30140806242562862</v>
      </c>
    </row>
    <row r="734" spans="1:16" x14ac:dyDescent="0.25">
      <c r="A734" s="1">
        <v>1502</v>
      </c>
      <c r="B734" s="3">
        <v>0</v>
      </c>
      <c r="C734" s="3">
        <v>38</v>
      </c>
      <c r="D734" s="3">
        <v>13.83</v>
      </c>
      <c r="E734" s="3">
        <v>720</v>
      </c>
      <c r="G734" s="3">
        <v>1</v>
      </c>
      <c r="I734" s="3">
        <f t="shared" si="81"/>
        <v>-1.2349229255441945</v>
      </c>
      <c r="J734" s="3">
        <f t="shared" si="82"/>
        <v>-0.67226265736123836</v>
      </c>
      <c r="K734" s="3">
        <f t="shared" si="83"/>
        <v>-0.46925393684325534</v>
      </c>
      <c r="L734" s="3">
        <f t="shared" si="84"/>
        <v>0.78712581829455575</v>
      </c>
      <c r="N734" s="3">
        <f t="shared" si="85"/>
        <v>1.6519463768411498</v>
      </c>
      <c r="O734" s="3">
        <f t="shared" si="86"/>
        <v>0.83915393532781402</v>
      </c>
      <c r="P734" s="3">
        <f t="shared" si="87"/>
        <v>-0.1753611145793921</v>
      </c>
    </row>
    <row r="735" spans="1:16" x14ac:dyDescent="0.25">
      <c r="A735" s="1">
        <v>1504</v>
      </c>
      <c r="B735" s="3">
        <v>0</v>
      </c>
      <c r="C735" s="3">
        <v>80</v>
      </c>
      <c r="D735" s="3">
        <v>10.199999999999999</v>
      </c>
      <c r="E735" s="3">
        <v>795</v>
      </c>
      <c r="G735" s="3">
        <v>1</v>
      </c>
      <c r="I735" s="3">
        <f t="shared" si="81"/>
        <v>-1.2349229255441945</v>
      </c>
      <c r="J735" s="3">
        <f t="shared" si="82"/>
        <v>0.10078220058392375</v>
      </c>
      <c r="K735" s="3">
        <f t="shared" si="83"/>
        <v>-0.87768995759580881</v>
      </c>
      <c r="L735" s="3">
        <f t="shared" si="84"/>
        <v>3.1641919093793791</v>
      </c>
      <c r="N735" s="3">
        <f t="shared" si="85"/>
        <v>2.6735303989335062</v>
      </c>
      <c r="O735" s="3">
        <f t="shared" si="86"/>
        <v>0.93544654715448972</v>
      </c>
      <c r="P735" s="3">
        <f t="shared" si="87"/>
        <v>-6.6731273163951957E-2</v>
      </c>
    </row>
    <row r="736" spans="1:16" x14ac:dyDescent="0.25">
      <c r="A736" s="1">
        <v>1507</v>
      </c>
      <c r="B736" s="3">
        <v>1</v>
      </c>
      <c r="C736" s="3">
        <v>50</v>
      </c>
      <c r="D736" s="3">
        <v>15.89</v>
      </c>
      <c r="E736" s="3">
        <v>715</v>
      </c>
      <c r="G736" s="3">
        <v>0</v>
      </c>
      <c r="I736" s="3">
        <f t="shared" si="81"/>
        <v>0.80965145449586262</v>
      </c>
      <c r="J736" s="3">
        <f t="shared" si="82"/>
        <v>-0.45139269794833492</v>
      </c>
      <c r="K736" s="3">
        <f t="shared" si="83"/>
        <v>-0.23746930798643437</v>
      </c>
      <c r="L736" s="3">
        <f t="shared" si="84"/>
        <v>0.62865474555556744</v>
      </c>
      <c r="N736" s="3">
        <f t="shared" si="85"/>
        <v>1.823837049634222</v>
      </c>
      <c r="O736" s="3">
        <f t="shared" si="86"/>
        <v>0.86102590588630379</v>
      </c>
      <c r="P736" s="3">
        <f t="shared" si="87"/>
        <v>-1.9734677365038649</v>
      </c>
    </row>
    <row r="737" spans="1:16" x14ac:dyDescent="0.25">
      <c r="A737" s="1">
        <v>1508</v>
      </c>
      <c r="B737" s="3">
        <v>1</v>
      </c>
      <c r="C737" s="3">
        <v>63</v>
      </c>
      <c r="D737" s="3">
        <v>17.68</v>
      </c>
      <c r="E737" s="3">
        <v>745</v>
      </c>
      <c r="G737" s="3">
        <v>1</v>
      </c>
      <c r="I737" s="3">
        <f t="shared" si="81"/>
        <v>0.80965145449586262</v>
      </c>
      <c r="J737" s="3">
        <f t="shared" si="82"/>
        <v>-0.21211690858435617</v>
      </c>
      <c r="K737" s="3">
        <f t="shared" si="83"/>
        <v>-3.6064217863274524E-2</v>
      </c>
      <c r="L737" s="3">
        <f t="shared" si="84"/>
        <v>1.5794811819894969</v>
      </c>
      <c r="N737" s="3">
        <f t="shared" si="85"/>
        <v>2.1119376660852485</v>
      </c>
      <c r="O737" s="3">
        <f t="shared" si="86"/>
        <v>0.89205805382915737</v>
      </c>
      <c r="P737" s="3">
        <f t="shared" si="87"/>
        <v>-0.11422406575180549</v>
      </c>
    </row>
    <row r="738" spans="1:16" x14ac:dyDescent="0.25">
      <c r="A738" s="1">
        <v>1510</v>
      </c>
      <c r="B738" s="3">
        <v>1</v>
      </c>
      <c r="C738" s="3">
        <v>104</v>
      </c>
      <c r="D738" s="3">
        <v>14.56</v>
      </c>
      <c r="E738" s="3">
        <v>740</v>
      </c>
      <c r="G738" s="3">
        <v>1</v>
      </c>
      <c r="I738" s="3">
        <f t="shared" si="81"/>
        <v>0.80965145449586262</v>
      </c>
      <c r="J738" s="3">
        <f t="shared" si="82"/>
        <v>0.54252211940973072</v>
      </c>
      <c r="K738" s="3">
        <f t="shared" si="83"/>
        <v>-0.38711666545224593</v>
      </c>
      <c r="L738" s="3">
        <f t="shared" si="84"/>
        <v>1.4210101092505085</v>
      </c>
      <c r="N738" s="3">
        <f t="shared" si="85"/>
        <v>2.1935205201195731</v>
      </c>
      <c r="O738" s="3">
        <f t="shared" si="86"/>
        <v>0.89966614057845562</v>
      </c>
      <c r="P738" s="3">
        <f t="shared" si="87"/>
        <v>-0.10573153939144719</v>
      </c>
    </row>
    <row r="739" spans="1:16" x14ac:dyDescent="0.25">
      <c r="A739" s="1">
        <v>1514</v>
      </c>
      <c r="B739" s="3">
        <v>0</v>
      </c>
      <c r="C739" s="3">
        <v>156</v>
      </c>
      <c r="D739" s="3">
        <v>6.79</v>
      </c>
      <c r="E739" s="3">
        <v>660</v>
      </c>
      <c r="G739" s="3">
        <v>1</v>
      </c>
      <c r="I739" s="3">
        <f t="shared" si="81"/>
        <v>-1.2349229255441945</v>
      </c>
      <c r="J739" s="3">
        <f t="shared" si="82"/>
        <v>1.4996252768656457</v>
      </c>
      <c r="K739" s="3">
        <f t="shared" si="83"/>
        <v>-1.2613722801209348</v>
      </c>
      <c r="L739" s="3">
        <f t="shared" si="84"/>
        <v>-1.114527054573303</v>
      </c>
      <c r="N739" s="3">
        <f t="shared" si="85"/>
        <v>1.2910827720568245</v>
      </c>
      <c r="O739" s="3">
        <f t="shared" si="86"/>
        <v>0.78433040319499536</v>
      </c>
      <c r="P739" s="3">
        <f t="shared" si="87"/>
        <v>-0.24292491476284758</v>
      </c>
    </row>
    <row r="740" spans="1:16" x14ac:dyDescent="0.25">
      <c r="A740" s="1">
        <v>1518</v>
      </c>
      <c r="B740" s="3">
        <v>0</v>
      </c>
      <c r="C740" s="3">
        <v>55</v>
      </c>
      <c r="D740" s="3">
        <v>24.92</v>
      </c>
      <c r="E740" s="3">
        <v>700</v>
      </c>
      <c r="G740" s="3">
        <v>1</v>
      </c>
      <c r="I740" s="3">
        <f t="shared" si="81"/>
        <v>-1.2349229255441945</v>
      </c>
      <c r="J740" s="3">
        <f t="shared" si="82"/>
        <v>-0.35936354819295846</v>
      </c>
      <c r="K740" s="3">
        <f t="shared" si="83"/>
        <v>0.77855748743933906</v>
      </c>
      <c r="L740" s="3">
        <f t="shared" si="84"/>
        <v>0.15324152733860277</v>
      </c>
      <c r="N740" s="3">
        <f t="shared" si="85"/>
        <v>1.0280231908350692</v>
      </c>
      <c r="O740" s="3">
        <f t="shared" si="86"/>
        <v>0.73653247069640293</v>
      </c>
      <c r="P740" s="3">
        <f t="shared" si="87"/>
        <v>-0.30580195620824707</v>
      </c>
    </row>
    <row r="741" spans="1:16" x14ac:dyDescent="0.25">
      <c r="A741" s="1">
        <v>1524</v>
      </c>
      <c r="B741" s="3">
        <v>0</v>
      </c>
      <c r="C741" s="3">
        <v>61</v>
      </c>
      <c r="D741" s="3">
        <v>3.58</v>
      </c>
      <c r="E741" s="3">
        <v>665</v>
      </c>
      <c r="G741" s="3">
        <v>1</v>
      </c>
      <c r="I741" s="3">
        <f t="shared" si="81"/>
        <v>-1.2349229255441945</v>
      </c>
      <c r="J741" s="3">
        <f t="shared" si="82"/>
        <v>-0.24892856848650674</v>
      </c>
      <c r="K741" s="3">
        <f t="shared" si="83"/>
        <v>-1.6225512406211264</v>
      </c>
      <c r="L741" s="3">
        <f t="shared" si="84"/>
        <v>-0.95605598183431484</v>
      </c>
      <c r="N741" s="3">
        <f t="shared" si="85"/>
        <v>1.4067892244605351</v>
      </c>
      <c r="O741" s="3">
        <f t="shared" si="86"/>
        <v>0.80325902607050093</v>
      </c>
      <c r="P741" s="3">
        <f t="shared" si="87"/>
        <v>-0.21907804411123785</v>
      </c>
    </row>
    <row r="742" spans="1:16" x14ac:dyDescent="0.25">
      <c r="A742" s="1">
        <v>1526</v>
      </c>
      <c r="B742" s="3">
        <v>1</v>
      </c>
      <c r="C742" s="3">
        <v>75</v>
      </c>
      <c r="D742" s="3">
        <v>9.3800000000000008</v>
      </c>
      <c r="E742" s="3">
        <v>760</v>
      </c>
      <c r="G742" s="3">
        <v>1</v>
      </c>
      <c r="I742" s="3">
        <f t="shared" si="81"/>
        <v>0.80965145449586262</v>
      </c>
      <c r="J742" s="3">
        <f t="shared" si="82"/>
        <v>8.753050828547302E-3</v>
      </c>
      <c r="K742" s="3">
        <f t="shared" si="83"/>
        <v>-0.9699537418980384</v>
      </c>
      <c r="L742" s="3">
        <f t="shared" si="84"/>
        <v>2.0548944002064617</v>
      </c>
      <c r="N742" s="3">
        <f t="shared" si="85"/>
        <v>2.5945754878574787</v>
      </c>
      <c r="O742" s="3">
        <f t="shared" si="86"/>
        <v>0.93051165027957361</v>
      </c>
      <c r="P742" s="3">
        <f t="shared" si="87"/>
        <v>-7.2020682527299804E-2</v>
      </c>
    </row>
    <row r="743" spans="1:16" x14ac:dyDescent="0.25">
      <c r="A743" s="1">
        <v>1527</v>
      </c>
      <c r="B743" s="3">
        <v>0</v>
      </c>
      <c r="C743" s="3">
        <v>35</v>
      </c>
      <c r="D743" s="3">
        <v>33.020000000000003</v>
      </c>
      <c r="E743" s="3">
        <v>670</v>
      </c>
      <c r="G743" s="3">
        <v>0</v>
      </c>
      <c r="I743" s="3">
        <f t="shared" si="81"/>
        <v>-1.2349229255441945</v>
      </c>
      <c r="J743" s="3">
        <f t="shared" si="82"/>
        <v>-0.72748014721446419</v>
      </c>
      <c r="K743" s="3">
        <f t="shared" si="83"/>
        <v>1.6899436494491691</v>
      </c>
      <c r="L743" s="3">
        <f t="shared" si="84"/>
        <v>-0.79758490909532664</v>
      </c>
      <c r="N743" s="3">
        <f t="shared" si="85"/>
        <v>0.37507132740735627</v>
      </c>
      <c r="O743" s="3">
        <f t="shared" si="86"/>
        <v>0.59268381919659774</v>
      </c>
      <c r="P743" s="3">
        <f t="shared" si="87"/>
        <v>-0.8981655381259448</v>
      </c>
    </row>
    <row r="744" spans="1:16" x14ac:dyDescent="0.25">
      <c r="A744" s="1">
        <v>1528</v>
      </c>
      <c r="B744" s="3">
        <v>1</v>
      </c>
      <c r="C744" s="3">
        <v>72.8</v>
      </c>
      <c r="D744" s="3">
        <v>20.74</v>
      </c>
      <c r="E744" s="3">
        <v>705</v>
      </c>
      <c r="G744" s="3">
        <v>1</v>
      </c>
      <c r="I744" s="3">
        <f t="shared" si="81"/>
        <v>0.80965145449586262</v>
      </c>
      <c r="J744" s="3">
        <f t="shared" si="82"/>
        <v>-3.1739775063818386E-2</v>
      </c>
      <c r="K744" s="3">
        <f t="shared" si="83"/>
        <v>0.30823722111821661</v>
      </c>
      <c r="L744" s="3">
        <f t="shared" si="84"/>
        <v>0.311712600077591</v>
      </c>
      <c r="N744" s="3">
        <f t="shared" si="85"/>
        <v>1.5460691649119136</v>
      </c>
      <c r="O744" s="3">
        <f t="shared" si="86"/>
        <v>0.8243452718354316</v>
      </c>
      <c r="P744" s="3">
        <f t="shared" si="87"/>
        <v>-0.1931658176189453</v>
      </c>
    </row>
    <row r="745" spans="1:16" x14ac:dyDescent="0.25">
      <c r="A745" s="1">
        <v>1529</v>
      </c>
      <c r="B745" s="3">
        <v>1</v>
      </c>
      <c r="C745" s="3">
        <v>200</v>
      </c>
      <c r="D745" s="3">
        <v>7.58</v>
      </c>
      <c r="E745" s="3">
        <v>725</v>
      </c>
      <c r="G745" s="3">
        <v>1</v>
      </c>
      <c r="I745" s="3">
        <f t="shared" si="81"/>
        <v>0.80965145449586262</v>
      </c>
      <c r="J745" s="3">
        <f t="shared" si="82"/>
        <v>2.3094817947129584</v>
      </c>
      <c r="K745" s="3">
        <f t="shared" si="83"/>
        <v>-1.172484000122445</v>
      </c>
      <c r="L745" s="3">
        <f t="shared" si="84"/>
        <v>0.94559689103354394</v>
      </c>
      <c r="N745" s="3">
        <f t="shared" si="85"/>
        <v>2.3347850058884729</v>
      </c>
      <c r="O745" s="3">
        <f t="shared" si="86"/>
        <v>0.91171723620145761</v>
      </c>
      <c r="P745" s="3">
        <f t="shared" si="87"/>
        <v>-9.2425385007349273E-2</v>
      </c>
    </row>
    <row r="746" spans="1:16" x14ac:dyDescent="0.25">
      <c r="A746" s="1">
        <v>1531</v>
      </c>
      <c r="B746" s="3">
        <v>0</v>
      </c>
      <c r="C746" s="3">
        <v>51.506</v>
      </c>
      <c r="D746" s="3">
        <v>20.67</v>
      </c>
      <c r="E746" s="3">
        <v>680</v>
      </c>
      <c r="G746" s="3">
        <v>1</v>
      </c>
      <c r="I746" s="3">
        <f t="shared" si="81"/>
        <v>-1.2349229255441945</v>
      </c>
      <c r="J746" s="3">
        <f t="shared" si="82"/>
        <v>-0.42367351804201553</v>
      </c>
      <c r="K746" s="3">
        <f t="shared" si="83"/>
        <v>0.30036104440949007</v>
      </c>
      <c r="L746" s="3">
        <f t="shared" si="84"/>
        <v>-0.48064276361735014</v>
      </c>
      <c r="N746" s="3">
        <f t="shared" si="85"/>
        <v>0.95058366225190172</v>
      </c>
      <c r="O746" s="3">
        <f t="shared" si="86"/>
        <v>0.72123254206663789</v>
      </c>
      <c r="P746" s="3">
        <f t="shared" si="87"/>
        <v>-0.32679366655969061</v>
      </c>
    </row>
    <row r="747" spans="1:16" x14ac:dyDescent="0.25">
      <c r="A747" s="1">
        <v>1533</v>
      </c>
      <c r="B747" s="3">
        <v>1</v>
      </c>
      <c r="C747" s="3">
        <v>104.7</v>
      </c>
      <c r="D747" s="3">
        <v>22.5</v>
      </c>
      <c r="E747" s="3">
        <v>730</v>
      </c>
      <c r="G747" s="3">
        <v>1</v>
      </c>
      <c r="I747" s="3">
        <f t="shared" si="81"/>
        <v>0.80965145449586262</v>
      </c>
      <c r="J747" s="3">
        <f t="shared" si="82"/>
        <v>0.55540620037548338</v>
      </c>
      <c r="K747" s="3">
        <f t="shared" si="83"/>
        <v>0.50626680693763659</v>
      </c>
      <c r="L747" s="3">
        <f t="shared" si="84"/>
        <v>1.1040679637725321</v>
      </c>
      <c r="N747" s="3">
        <f t="shared" si="85"/>
        <v>1.7894230265945272</v>
      </c>
      <c r="O747" s="3">
        <f t="shared" si="86"/>
        <v>0.85685652332728757</v>
      </c>
      <c r="P747" s="3">
        <f t="shared" si="87"/>
        <v>-0.15448479175459712</v>
      </c>
    </row>
    <row r="748" spans="1:16" x14ac:dyDescent="0.25">
      <c r="A748" s="1">
        <v>1535</v>
      </c>
      <c r="B748" s="3">
        <v>1</v>
      </c>
      <c r="C748" s="3">
        <v>78</v>
      </c>
      <c r="D748" s="3">
        <v>25.18</v>
      </c>
      <c r="E748" s="3">
        <v>705</v>
      </c>
      <c r="G748" s="3">
        <v>1</v>
      </c>
      <c r="I748" s="3">
        <f t="shared" si="81"/>
        <v>0.80965145449586262</v>
      </c>
      <c r="J748" s="3">
        <f t="shared" si="82"/>
        <v>6.3970540681773172E-2</v>
      </c>
      <c r="K748" s="3">
        <f t="shared" si="83"/>
        <v>0.80781185807175315</v>
      </c>
      <c r="L748" s="3">
        <f t="shared" si="84"/>
        <v>0.311712600077591</v>
      </c>
      <c r="N748" s="3">
        <f t="shared" si="85"/>
        <v>1.3874419238288089</v>
      </c>
      <c r="O748" s="3">
        <f t="shared" si="86"/>
        <v>0.80018354682383719</v>
      </c>
      <c r="P748" s="3">
        <f t="shared" si="87"/>
        <v>-0.22291414410026048</v>
      </c>
    </row>
    <row r="749" spans="1:16" x14ac:dyDescent="0.25">
      <c r="A749" s="1">
        <v>1536</v>
      </c>
      <c r="B749" s="3">
        <v>0</v>
      </c>
      <c r="C749" s="3">
        <v>50</v>
      </c>
      <c r="D749" s="3">
        <v>22.2</v>
      </c>
      <c r="E749" s="3">
        <v>720</v>
      </c>
      <c r="G749" s="3">
        <v>1</v>
      </c>
      <c r="I749" s="3">
        <f t="shared" si="81"/>
        <v>-1.2349229255441945</v>
      </c>
      <c r="J749" s="3">
        <f t="shared" si="82"/>
        <v>-0.45139269794833492</v>
      </c>
      <c r="K749" s="3">
        <f t="shared" si="83"/>
        <v>0.47251176390023542</v>
      </c>
      <c r="L749" s="3">
        <f t="shared" si="84"/>
        <v>0.78712581829455575</v>
      </c>
      <c r="N749" s="3">
        <f t="shared" si="85"/>
        <v>1.3542738813098392</v>
      </c>
      <c r="O749" s="3">
        <f t="shared" si="86"/>
        <v>0.79482747717782853</v>
      </c>
      <c r="P749" s="3">
        <f t="shared" si="87"/>
        <v>-0.22963019771705681</v>
      </c>
    </row>
    <row r="750" spans="1:16" x14ac:dyDescent="0.25">
      <c r="A750" s="1">
        <v>1540</v>
      </c>
      <c r="B750" s="3">
        <v>1</v>
      </c>
      <c r="C750" s="3">
        <v>70</v>
      </c>
      <c r="D750" s="3">
        <v>8.73</v>
      </c>
      <c r="E750" s="3">
        <v>765</v>
      </c>
      <c r="G750" s="3">
        <v>0</v>
      </c>
      <c r="I750" s="3">
        <f t="shared" si="81"/>
        <v>0.80965145449586262</v>
      </c>
      <c r="J750" s="3">
        <f t="shared" si="82"/>
        <v>-8.3276098926829134E-2</v>
      </c>
      <c r="K750" s="3">
        <f t="shared" si="83"/>
        <v>-1.043089668479074</v>
      </c>
      <c r="L750" s="3">
        <f t="shared" si="84"/>
        <v>2.2133654729454499</v>
      </c>
      <c r="N750" s="3">
        <f t="shared" si="85"/>
        <v>2.6727213527284617</v>
      </c>
      <c r="O750" s="3">
        <f t="shared" si="86"/>
        <v>0.93539767462899193</v>
      </c>
      <c r="P750" s="3">
        <f t="shared" si="87"/>
        <v>-2.7395048723862043</v>
      </c>
    </row>
    <row r="751" spans="1:16" x14ac:dyDescent="0.25">
      <c r="A751" s="1">
        <v>1541</v>
      </c>
      <c r="B751" s="3">
        <v>1</v>
      </c>
      <c r="C751" s="3">
        <v>63</v>
      </c>
      <c r="D751" s="3">
        <v>39.72</v>
      </c>
      <c r="E751" s="3">
        <v>705</v>
      </c>
      <c r="G751" s="3">
        <v>0</v>
      </c>
      <c r="I751" s="3">
        <f t="shared" si="81"/>
        <v>0.80965145449586262</v>
      </c>
      <c r="J751" s="3">
        <f t="shared" si="82"/>
        <v>-0.21211690858435617</v>
      </c>
      <c r="K751" s="3">
        <f t="shared" si="83"/>
        <v>2.4438062772844602</v>
      </c>
      <c r="L751" s="3">
        <f t="shared" si="84"/>
        <v>0.311712600077591</v>
      </c>
      <c r="N751" s="3">
        <f t="shared" si="85"/>
        <v>0.84813063870711847</v>
      </c>
      <c r="O751" s="3">
        <f t="shared" si="86"/>
        <v>0.70017485431410031</v>
      </c>
      <c r="P751" s="3">
        <f t="shared" si="87"/>
        <v>-1.2045558219613612</v>
      </c>
    </row>
    <row r="752" spans="1:16" x14ac:dyDescent="0.25">
      <c r="A752" s="1">
        <v>1542</v>
      </c>
      <c r="B752" s="3">
        <v>1</v>
      </c>
      <c r="C752" s="3">
        <v>72</v>
      </c>
      <c r="D752" s="3">
        <v>10.220000000000001</v>
      </c>
      <c r="E752" s="3">
        <v>685</v>
      </c>
      <c r="G752" s="3">
        <v>0</v>
      </c>
      <c r="I752" s="3">
        <f t="shared" si="81"/>
        <v>0.80965145449586262</v>
      </c>
      <c r="J752" s="3">
        <f t="shared" si="82"/>
        <v>-4.6464439024678561E-2</v>
      </c>
      <c r="K752" s="3">
        <f t="shared" si="83"/>
        <v>-0.87543962139331521</v>
      </c>
      <c r="L752" s="3">
        <f t="shared" si="84"/>
        <v>-0.32217169087836195</v>
      </c>
      <c r="N752" s="3">
        <f t="shared" si="85"/>
        <v>1.6988553902065047</v>
      </c>
      <c r="O752" s="3">
        <f t="shared" si="86"/>
        <v>0.84538518316764699</v>
      </c>
      <c r="P752" s="3">
        <f t="shared" si="87"/>
        <v>-1.8668183076258575</v>
      </c>
    </row>
    <row r="753" spans="1:16" x14ac:dyDescent="0.25">
      <c r="A753" s="1">
        <v>1543</v>
      </c>
      <c r="B753" s="3">
        <v>0</v>
      </c>
      <c r="C753" s="3">
        <v>50</v>
      </c>
      <c r="D753" s="3">
        <v>15.87</v>
      </c>
      <c r="E753" s="3">
        <v>670</v>
      </c>
      <c r="G753" s="3">
        <v>1</v>
      </c>
      <c r="I753" s="3">
        <f t="shared" si="81"/>
        <v>-1.2349229255441945</v>
      </c>
      <c r="J753" s="3">
        <f t="shared" si="82"/>
        <v>-0.45139269794833492</v>
      </c>
      <c r="K753" s="3">
        <f t="shared" si="83"/>
        <v>-0.23971964418892791</v>
      </c>
      <c r="L753" s="3">
        <f t="shared" si="84"/>
        <v>-0.79758490909532664</v>
      </c>
      <c r="N753" s="3">
        <f t="shared" si="85"/>
        <v>1.0095234572781127</v>
      </c>
      <c r="O753" s="3">
        <f t="shared" si="86"/>
        <v>0.73292687870555395</v>
      </c>
      <c r="P753" s="3">
        <f t="shared" si="87"/>
        <v>-0.31070933827125613</v>
      </c>
    </row>
    <row r="754" spans="1:16" x14ac:dyDescent="0.25">
      <c r="A754" s="1">
        <v>1544</v>
      </c>
      <c r="B754" s="3">
        <v>1</v>
      </c>
      <c r="C754" s="3">
        <v>40</v>
      </c>
      <c r="D754" s="3">
        <v>23.55</v>
      </c>
      <c r="E754" s="3">
        <v>740</v>
      </c>
      <c r="G754" s="3">
        <v>0</v>
      </c>
      <c r="I754" s="3">
        <f t="shared" si="81"/>
        <v>0.80965145449586262</v>
      </c>
      <c r="J754" s="3">
        <f t="shared" si="82"/>
        <v>-0.63545099745908784</v>
      </c>
      <c r="K754" s="3">
        <f t="shared" si="83"/>
        <v>0.6244094575685406</v>
      </c>
      <c r="L754" s="3">
        <f t="shared" si="84"/>
        <v>1.4210101092505085</v>
      </c>
      <c r="N754" s="3">
        <f t="shared" si="85"/>
        <v>1.8261632917300921</v>
      </c>
      <c r="O754" s="3">
        <f t="shared" si="86"/>
        <v>0.8613040309981348</v>
      </c>
      <c r="P754" s="3">
        <f t="shared" si="87"/>
        <v>-1.9754710147955385</v>
      </c>
    </row>
    <row r="755" spans="1:16" x14ac:dyDescent="0.25">
      <c r="A755" s="1">
        <v>1547</v>
      </c>
      <c r="B755" s="3">
        <v>0</v>
      </c>
      <c r="C755" s="3">
        <v>46</v>
      </c>
      <c r="D755" s="3">
        <v>20.09</v>
      </c>
      <c r="E755" s="3">
        <v>705</v>
      </c>
      <c r="G755" s="3">
        <v>1</v>
      </c>
      <c r="I755" s="3">
        <f t="shared" si="81"/>
        <v>-1.2349229255441945</v>
      </c>
      <c r="J755" s="3">
        <f t="shared" si="82"/>
        <v>-0.52501601775263607</v>
      </c>
      <c r="K755" s="3">
        <f t="shared" si="83"/>
        <v>0.23510129453718104</v>
      </c>
      <c r="L755" s="3">
        <f t="shared" si="84"/>
        <v>0.311712600077591</v>
      </c>
      <c r="N755" s="3">
        <f t="shared" si="85"/>
        <v>1.2560620998874477</v>
      </c>
      <c r="O755" s="3">
        <f t="shared" si="86"/>
        <v>0.77834747541627702</v>
      </c>
      <c r="P755" s="3">
        <f t="shared" si="87"/>
        <v>-0.25058222801260255</v>
      </c>
    </row>
    <row r="756" spans="1:16" x14ac:dyDescent="0.25">
      <c r="A756" s="1">
        <v>1550</v>
      </c>
      <c r="B756" s="3">
        <v>0</v>
      </c>
      <c r="C756" s="3">
        <v>120</v>
      </c>
      <c r="D756" s="3">
        <v>23.61</v>
      </c>
      <c r="E756" s="3">
        <v>685</v>
      </c>
      <c r="G756" s="3">
        <v>1</v>
      </c>
      <c r="I756" s="3">
        <f t="shared" si="81"/>
        <v>-1.2349229255441945</v>
      </c>
      <c r="J756" s="3">
        <f t="shared" si="82"/>
        <v>0.8370153986269353</v>
      </c>
      <c r="K756" s="3">
        <f t="shared" si="83"/>
        <v>0.63116046617602062</v>
      </c>
      <c r="L756" s="3">
        <f t="shared" si="84"/>
        <v>-0.32217169087836195</v>
      </c>
      <c r="N756" s="3">
        <f t="shared" si="85"/>
        <v>0.94339698534189598</v>
      </c>
      <c r="O756" s="3">
        <f t="shared" si="86"/>
        <v>0.71978532164152986</v>
      </c>
      <c r="P756" s="3">
        <f t="shared" si="87"/>
        <v>-0.32880227581863869</v>
      </c>
    </row>
    <row r="757" spans="1:16" x14ac:dyDescent="0.25">
      <c r="A757" s="1">
        <v>1551</v>
      </c>
      <c r="B757" s="3">
        <v>1</v>
      </c>
      <c r="C757" s="3">
        <v>90</v>
      </c>
      <c r="D757" s="3">
        <v>31.28</v>
      </c>
      <c r="E757" s="3">
        <v>685</v>
      </c>
      <c r="G757" s="3">
        <v>1</v>
      </c>
      <c r="I757" s="3">
        <f t="shared" si="81"/>
        <v>0.80965145449586262</v>
      </c>
      <c r="J757" s="3">
        <f t="shared" si="82"/>
        <v>0.28484050009467665</v>
      </c>
      <c r="K757" s="3">
        <f t="shared" si="83"/>
        <v>1.4941643998322425</v>
      </c>
      <c r="L757" s="3">
        <f t="shared" si="84"/>
        <v>-0.32217169087836195</v>
      </c>
      <c r="N757" s="3">
        <f t="shared" si="85"/>
        <v>0.94231872177896281</v>
      </c>
      <c r="O757" s="3">
        <f t="shared" si="86"/>
        <v>0.71956779037490326</v>
      </c>
      <c r="P757" s="3">
        <f t="shared" si="87"/>
        <v>-0.32910453836487108</v>
      </c>
    </row>
    <row r="758" spans="1:16" x14ac:dyDescent="0.25">
      <c r="A758" s="1">
        <v>1554</v>
      </c>
      <c r="B758" s="3">
        <v>1</v>
      </c>
      <c r="C758" s="3">
        <v>273</v>
      </c>
      <c r="D758" s="3">
        <v>4.05</v>
      </c>
      <c r="E758" s="3">
        <v>680</v>
      </c>
      <c r="G758" s="3">
        <v>1</v>
      </c>
      <c r="I758" s="3">
        <f t="shared" si="81"/>
        <v>0.80965145449586262</v>
      </c>
      <c r="J758" s="3">
        <f t="shared" si="82"/>
        <v>3.6531073811414543</v>
      </c>
      <c r="K758" s="3">
        <f t="shared" si="83"/>
        <v>-1.5696683398625313</v>
      </c>
      <c r="L758" s="3">
        <f t="shared" si="84"/>
        <v>-0.48064276361735014</v>
      </c>
      <c r="N758" s="3">
        <f t="shared" si="85"/>
        <v>1.9907428442372908</v>
      </c>
      <c r="O758" s="3">
        <f t="shared" si="86"/>
        <v>0.8798217046827661</v>
      </c>
      <c r="P758" s="3">
        <f t="shared" si="87"/>
        <v>-0.12803600035276086</v>
      </c>
    </row>
    <row r="759" spans="1:16" x14ac:dyDescent="0.25">
      <c r="A759" s="1">
        <v>1557</v>
      </c>
      <c r="B759" s="3">
        <v>0</v>
      </c>
      <c r="C759" s="3">
        <v>50</v>
      </c>
      <c r="D759" s="3">
        <v>8.02</v>
      </c>
      <c r="E759" s="3">
        <v>670</v>
      </c>
      <c r="G759" s="3">
        <v>1</v>
      </c>
      <c r="I759" s="3">
        <f t="shared" si="81"/>
        <v>-1.2349229255441945</v>
      </c>
      <c r="J759" s="3">
        <f t="shared" si="82"/>
        <v>-0.45139269794833492</v>
      </c>
      <c r="K759" s="3">
        <f t="shared" si="83"/>
        <v>-1.1229766036675901</v>
      </c>
      <c r="L759" s="3">
        <f t="shared" si="84"/>
        <v>-0.79758490909532664</v>
      </c>
      <c r="N759" s="3">
        <f t="shared" si="85"/>
        <v>1.2956750401440762</v>
      </c>
      <c r="O759" s="3">
        <f t="shared" si="86"/>
        <v>0.78510619957685601</v>
      </c>
      <c r="P759" s="3">
        <f t="shared" si="87"/>
        <v>-0.24193628426489888</v>
      </c>
    </row>
    <row r="760" spans="1:16" x14ac:dyDescent="0.25">
      <c r="A760" s="1">
        <v>1563</v>
      </c>
      <c r="B760" s="3">
        <v>1</v>
      </c>
      <c r="C760" s="3">
        <v>60.012</v>
      </c>
      <c r="D760" s="3">
        <v>32.33</v>
      </c>
      <c r="E760" s="3">
        <v>700</v>
      </c>
      <c r="G760" s="3">
        <v>1</v>
      </c>
      <c r="I760" s="3">
        <f t="shared" si="81"/>
        <v>0.80965145449586262</v>
      </c>
      <c r="J760" s="3">
        <f t="shared" si="82"/>
        <v>-0.2671135284781691</v>
      </c>
      <c r="K760" s="3">
        <f t="shared" si="83"/>
        <v>1.612307050463146</v>
      </c>
      <c r="L760" s="3">
        <f t="shared" si="84"/>
        <v>0.15324152733860277</v>
      </c>
      <c r="N760" s="3">
        <f t="shared" si="85"/>
        <v>1.0581135186500799</v>
      </c>
      <c r="O760" s="3">
        <f t="shared" si="86"/>
        <v>0.74232987124489247</v>
      </c>
      <c r="P760" s="3">
        <f t="shared" si="87"/>
        <v>-0.29796156419599645</v>
      </c>
    </row>
    <row r="761" spans="1:16" x14ac:dyDescent="0.25">
      <c r="A761" s="1">
        <v>1564</v>
      </c>
      <c r="B761" s="3">
        <v>1</v>
      </c>
      <c r="C761" s="3">
        <v>87</v>
      </c>
      <c r="D761" s="3">
        <v>6.55</v>
      </c>
      <c r="E761" s="3">
        <v>750</v>
      </c>
      <c r="G761" s="3">
        <v>1</v>
      </c>
      <c r="I761" s="3">
        <f t="shared" si="81"/>
        <v>0.80965145449586262</v>
      </c>
      <c r="J761" s="3">
        <f t="shared" si="82"/>
        <v>0.22962301024145076</v>
      </c>
      <c r="K761" s="3">
        <f t="shared" si="83"/>
        <v>-1.2883763145508556</v>
      </c>
      <c r="L761" s="3">
        <f t="shared" si="84"/>
        <v>1.7379522547284851</v>
      </c>
      <c r="N761" s="3">
        <f t="shared" si="85"/>
        <v>2.5900713564612854</v>
      </c>
      <c r="O761" s="3">
        <f t="shared" si="86"/>
        <v>0.93021984907641408</v>
      </c>
      <c r="P761" s="3">
        <f t="shared" si="87"/>
        <v>-7.2334323915810267E-2</v>
      </c>
    </row>
    <row r="762" spans="1:16" x14ac:dyDescent="0.25">
      <c r="A762" s="1">
        <v>1569</v>
      </c>
      <c r="B762" s="3">
        <v>0</v>
      </c>
      <c r="C762" s="3">
        <v>54</v>
      </c>
      <c r="D762" s="3">
        <v>17.239999999999998</v>
      </c>
      <c r="E762" s="3">
        <v>740</v>
      </c>
      <c r="G762" s="3">
        <v>1</v>
      </c>
      <c r="I762" s="3">
        <f t="shared" si="81"/>
        <v>-1.2349229255441945</v>
      </c>
      <c r="J762" s="3">
        <f t="shared" si="82"/>
        <v>-0.37776937814403377</v>
      </c>
      <c r="K762" s="3">
        <f t="shared" si="83"/>
        <v>-8.5571614318129624E-2</v>
      </c>
      <c r="L762" s="3">
        <f t="shared" si="84"/>
        <v>1.4210101092505085</v>
      </c>
      <c r="N762" s="3">
        <f t="shared" si="85"/>
        <v>1.7677537806534311</v>
      </c>
      <c r="O762" s="3">
        <f t="shared" si="86"/>
        <v>0.85417810929883364</v>
      </c>
      <c r="P762" s="3">
        <f t="shared" si="87"/>
        <v>-0.15761554804101907</v>
      </c>
    </row>
    <row r="763" spans="1:16" x14ac:dyDescent="0.25">
      <c r="A763" s="1">
        <v>1570</v>
      </c>
      <c r="B763" s="3">
        <v>1</v>
      </c>
      <c r="C763" s="3">
        <v>86</v>
      </c>
      <c r="D763" s="3">
        <v>13.12</v>
      </c>
      <c r="E763" s="3">
        <v>720</v>
      </c>
      <c r="G763" s="3">
        <v>1</v>
      </c>
      <c r="I763" s="3">
        <f t="shared" si="81"/>
        <v>0.80965145449586262</v>
      </c>
      <c r="J763" s="3">
        <f t="shared" si="82"/>
        <v>0.21121718029037548</v>
      </c>
      <c r="K763" s="3">
        <f t="shared" si="83"/>
        <v>-0.54914087203177142</v>
      </c>
      <c r="L763" s="3">
        <f t="shared" si="84"/>
        <v>0.78712581829455575</v>
      </c>
      <c r="N763" s="3">
        <f t="shared" si="85"/>
        <v>2.0046627687883318</v>
      </c>
      <c r="O763" s="3">
        <f t="shared" si="86"/>
        <v>0.88128577019884624</v>
      </c>
      <c r="P763" s="3">
        <f t="shared" si="87"/>
        <v>-0.12637333538285933</v>
      </c>
    </row>
    <row r="764" spans="1:16" x14ac:dyDescent="0.25">
      <c r="A764" s="1">
        <v>1572</v>
      </c>
      <c r="B764" s="3">
        <v>0</v>
      </c>
      <c r="C764" s="3">
        <v>69.8</v>
      </c>
      <c r="D764" s="3">
        <v>29.38</v>
      </c>
      <c r="E764" s="3">
        <v>685</v>
      </c>
      <c r="G764" s="3">
        <v>0</v>
      </c>
      <c r="I764" s="3">
        <f t="shared" si="81"/>
        <v>-1.2349229255441945</v>
      </c>
      <c r="J764" s="3">
        <f t="shared" si="82"/>
        <v>-8.6957264917044252E-2</v>
      </c>
      <c r="K764" s="3">
        <f t="shared" si="83"/>
        <v>1.2803824605953686</v>
      </c>
      <c r="L764" s="3">
        <f t="shared" si="84"/>
        <v>-0.32217169087836195</v>
      </c>
      <c r="N764" s="3">
        <f t="shared" si="85"/>
        <v>0.70196608870984545</v>
      </c>
      <c r="O764" s="3">
        <f t="shared" si="86"/>
        <v>0.66862353511016637</v>
      </c>
      <c r="P764" s="3">
        <f t="shared" si="87"/>
        <v>-1.104500193741953</v>
      </c>
    </row>
    <row r="765" spans="1:16" x14ac:dyDescent="0.25">
      <c r="A765" s="1">
        <v>1573</v>
      </c>
      <c r="B765" s="3">
        <v>1</v>
      </c>
      <c r="C765" s="3">
        <v>60</v>
      </c>
      <c r="D765" s="3">
        <v>28.42</v>
      </c>
      <c r="E765" s="3">
        <v>785</v>
      </c>
      <c r="G765" s="3">
        <v>1</v>
      </c>
      <c r="I765" s="3">
        <f t="shared" si="81"/>
        <v>0.80965145449586262</v>
      </c>
      <c r="J765" s="3">
        <f t="shared" si="82"/>
        <v>-0.267334398437582</v>
      </c>
      <c r="K765" s="3">
        <f t="shared" si="83"/>
        <v>1.1723663228756853</v>
      </c>
      <c r="L765" s="3">
        <f t="shared" si="84"/>
        <v>2.8472497639014027</v>
      </c>
      <c r="N765" s="3">
        <f t="shared" si="85"/>
        <v>2.1789754194489683</v>
      </c>
      <c r="O765" s="3">
        <f t="shared" si="86"/>
        <v>0.89834554473929729</v>
      </c>
      <c r="P765" s="3">
        <f t="shared" si="87"/>
        <v>-0.1072004909977235</v>
      </c>
    </row>
    <row r="766" spans="1:16" x14ac:dyDescent="0.25">
      <c r="A766" s="1">
        <v>1575</v>
      </c>
      <c r="B766" s="3">
        <v>1</v>
      </c>
      <c r="C766" s="3">
        <v>95.65</v>
      </c>
      <c r="D766" s="3">
        <v>4.53</v>
      </c>
      <c r="E766" s="3">
        <v>700</v>
      </c>
      <c r="G766" s="3">
        <v>1</v>
      </c>
      <c r="I766" s="3">
        <f t="shared" si="81"/>
        <v>0.80965145449586262</v>
      </c>
      <c r="J766" s="3">
        <f t="shared" si="82"/>
        <v>0.38883343931825209</v>
      </c>
      <c r="K766" s="3">
        <f t="shared" si="83"/>
        <v>-1.5156602710026896</v>
      </c>
      <c r="L766" s="3">
        <f t="shared" si="84"/>
        <v>0.15324152733860277</v>
      </c>
      <c r="N766" s="3">
        <f t="shared" si="85"/>
        <v>2.0935698834024334</v>
      </c>
      <c r="O766" s="3">
        <f t="shared" si="86"/>
        <v>0.8902766328220918</v>
      </c>
      <c r="P766" s="3">
        <f t="shared" si="87"/>
        <v>-0.11622304115592706</v>
      </c>
    </row>
    <row r="767" spans="1:16" x14ac:dyDescent="0.25">
      <c r="A767" s="1">
        <v>1577</v>
      </c>
      <c r="B767" s="3">
        <v>1</v>
      </c>
      <c r="C767" s="3">
        <v>46.643999999999998</v>
      </c>
      <c r="D767" s="3">
        <v>12.79</v>
      </c>
      <c r="E767" s="3">
        <v>680</v>
      </c>
      <c r="G767" s="3">
        <v>1</v>
      </c>
      <c r="I767" s="3">
        <f t="shared" si="81"/>
        <v>0.80965145449586262</v>
      </c>
      <c r="J767" s="3">
        <f t="shared" si="82"/>
        <v>-0.51316266326414361</v>
      </c>
      <c r="K767" s="3">
        <f t="shared" si="83"/>
        <v>-0.58627141937291261</v>
      </c>
      <c r="L767" s="3">
        <f t="shared" si="84"/>
        <v>-0.48064276361735014</v>
      </c>
      <c r="N767" s="3">
        <f t="shared" si="85"/>
        <v>1.5319144269518998</v>
      </c>
      <c r="O767" s="3">
        <f t="shared" si="86"/>
        <v>0.82228624507184245</v>
      </c>
      <c r="P767" s="3">
        <f t="shared" si="87"/>
        <v>-0.19566671452954948</v>
      </c>
    </row>
    <row r="768" spans="1:16" x14ac:dyDescent="0.25">
      <c r="A768" s="1">
        <v>1582</v>
      </c>
      <c r="B768" s="3">
        <v>1</v>
      </c>
      <c r="C768" s="3">
        <v>150</v>
      </c>
      <c r="D768" s="3">
        <v>20.76</v>
      </c>
      <c r="E768" s="3">
        <v>690</v>
      </c>
      <c r="G768" s="3">
        <v>1</v>
      </c>
      <c r="I768" s="3">
        <f t="shared" si="81"/>
        <v>0.80965145449586262</v>
      </c>
      <c r="J768" s="3">
        <f t="shared" si="82"/>
        <v>1.3891902971591938</v>
      </c>
      <c r="K768" s="3">
        <f t="shared" si="83"/>
        <v>0.31048755732071037</v>
      </c>
      <c r="L768" s="3">
        <f t="shared" si="84"/>
        <v>-0.1637006181393737</v>
      </c>
      <c r="N768" s="3">
        <f t="shared" si="85"/>
        <v>1.4205194835503814</v>
      </c>
      <c r="O768" s="3">
        <f t="shared" si="86"/>
        <v>0.80541984212273876</v>
      </c>
      <c r="P768" s="3">
        <f t="shared" si="87"/>
        <v>-0.21639159451024645</v>
      </c>
    </row>
    <row r="769" spans="1:16" x14ac:dyDescent="0.25">
      <c r="A769" s="1">
        <v>1584</v>
      </c>
      <c r="B769" s="3">
        <v>1</v>
      </c>
      <c r="C769" s="3">
        <v>65</v>
      </c>
      <c r="D769" s="3">
        <v>30.26</v>
      </c>
      <c r="E769" s="3">
        <v>740</v>
      </c>
      <c r="G769" s="3">
        <v>1</v>
      </c>
      <c r="I769" s="3">
        <f t="shared" si="81"/>
        <v>0.80965145449586262</v>
      </c>
      <c r="J769" s="3">
        <f t="shared" si="82"/>
        <v>-0.17530524868220559</v>
      </c>
      <c r="K769" s="3">
        <f t="shared" si="83"/>
        <v>1.3793972535050787</v>
      </c>
      <c r="L769" s="3">
        <f t="shared" si="84"/>
        <v>1.4210101092505085</v>
      </c>
      <c r="N769" s="3">
        <f t="shared" si="85"/>
        <v>1.5970557122642299</v>
      </c>
      <c r="O769" s="3">
        <f t="shared" si="86"/>
        <v>0.83160647794997133</v>
      </c>
      <c r="P769" s="3">
        <f t="shared" si="87"/>
        <v>-0.1843959332859888</v>
      </c>
    </row>
    <row r="770" spans="1:16" x14ac:dyDescent="0.25">
      <c r="A770" s="1">
        <v>1588</v>
      </c>
      <c r="B770" s="3">
        <v>0</v>
      </c>
      <c r="C770" s="3">
        <v>78</v>
      </c>
      <c r="D770" s="3">
        <v>10.14</v>
      </c>
      <c r="E770" s="3">
        <v>660</v>
      </c>
      <c r="G770" s="3">
        <v>1</v>
      </c>
      <c r="I770" s="3">
        <f t="shared" si="81"/>
        <v>-1.2349229255441945</v>
      </c>
      <c r="J770" s="3">
        <f t="shared" si="82"/>
        <v>6.3970540681773172E-2</v>
      </c>
      <c r="K770" s="3">
        <f t="shared" si="83"/>
        <v>-0.88444096620328894</v>
      </c>
      <c r="L770" s="3">
        <f t="shared" si="84"/>
        <v>-1.114527054573303</v>
      </c>
      <c r="N770" s="3">
        <f t="shared" si="85"/>
        <v>1.120643844166556</v>
      </c>
      <c r="O770" s="3">
        <f t="shared" si="86"/>
        <v>0.75410812340015609</v>
      </c>
      <c r="P770" s="3">
        <f t="shared" si="87"/>
        <v>-0.28221952151998514</v>
      </c>
    </row>
    <row r="771" spans="1:16" x14ac:dyDescent="0.25">
      <c r="A771" s="1">
        <v>1591</v>
      </c>
      <c r="B771" s="3">
        <v>1</v>
      </c>
      <c r="C771" s="3">
        <v>61</v>
      </c>
      <c r="D771" s="3">
        <v>22.58</v>
      </c>
      <c r="E771" s="3">
        <v>750</v>
      </c>
      <c r="G771" s="3">
        <v>0</v>
      </c>
      <c r="I771" s="3">
        <f t="shared" si="81"/>
        <v>0.80965145449586262</v>
      </c>
      <c r="J771" s="3">
        <f t="shared" si="82"/>
        <v>-0.24892856848650674</v>
      </c>
      <c r="K771" s="3">
        <f t="shared" si="83"/>
        <v>0.51526815174761009</v>
      </c>
      <c r="L771" s="3">
        <f t="shared" si="84"/>
        <v>1.7379522547284851</v>
      </c>
      <c r="N771" s="3">
        <f t="shared" si="85"/>
        <v>1.9896311271040958</v>
      </c>
      <c r="O771" s="3">
        <f t="shared" si="86"/>
        <v>0.87970410710226044</v>
      </c>
      <c r="P771" s="3">
        <f t="shared" si="87"/>
        <v>-2.1178007970852222</v>
      </c>
    </row>
    <row r="772" spans="1:16" x14ac:dyDescent="0.25">
      <c r="A772" s="1">
        <v>1592</v>
      </c>
      <c r="B772" s="3">
        <v>1</v>
      </c>
      <c r="C772" s="3">
        <v>71.75</v>
      </c>
      <c r="D772" s="3">
        <v>20.25</v>
      </c>
      <c r="E772" s="3">
        <v>665</v>
      </c>
      <c r="G772" s="3">
        <v>0</v>
      </c>
      <c r="I772" s="3">
        <f t="shared" si="81"/>
        <v>0.80965145449586262</v>
      </c>
      <c r="J772" s="3">
        <f t="shared" si="82"/>
        <v>-5.1065896512447383E-2</v>
      </c>
      <c r="K772" s="3">
        <f t="shared" si="83"/>
        <v>0.25310398415712831</v>
      </c>
      <c r="L772" s="3">
        <f t="shared" si="84"/>
        <v>-0.95605598183431484</v>
      </c>
      <c r="N772" s="3">
        <f t="shared" si="85"/>
        <v>1.1028849008250918</v>
      </c>
      <c r="O772" s="3">
        <f t="shared" si="86"/>
        <v>0.75080025876319656</v>
      </c>
      <c r="P772" s="3">
        <f t="shared" si="87"/>
        <v>-1.3895005304449661</v>
      </c>
    </row>
    <row r="773" spans="1:16" x14ac:dyDescent="0.25">
      <c r="A773" s="1">
        <v>1593</v>
      </c>
      <c r="B773" s="3">
        <v>0</v>
      </c>
      <c r="C773" s="3">
        <v>185</v>
      </c>
      <c r="D773" s="3">
        <v>9.3000000000000007</v>
      </c>
      <c r="E773" s="3">
        <v>690</v>
      </c>
      <c r="G773" s="3">
        <v>1</v>
      </c>
      <c r="I773" s="3">
        <f t="shared" si="81"/>
        <v>-1.2349229255441945</v>
      </c>
      <c r="J773" s="3">
        <f t="shared" si="82"/>
        <v>2.0333943454468288</v>
      </c>
      <c r="K773" s="3">
        <f t="shared" si="83"/>
        <v>-0.97895508670801201</v>
      </c>
      <c r="L773" s="3">
        <f t="shared" si="84"/>
        <v>-0.1637006181393737</v>
      </c>
      <c r="N773" s="3">
        <f t="shared" si="85"/>
        <v>1.5628501067956992</v>
      </c>
      <c r="O773" s="3">
        <f t="shared" si="86"/>
        <v>0.82676194442451556</v>
      </c>
      <c r="P773" s="3">
        <f t="shared" si="87"/>
        <v>-0.19023847978037012</v>
      </c>
    </row>
    <row r="774" spans="1:16" x14ac:dyDescent="0.25">
      <c r="A774" s="1">
        <v>1595</v>
      </c>
      <c r="B774" s="3">
        <v>0</v>
      </c>
      <c r="C774" s="3">
        <v>40</v>
      </c>
      <c r="D774" s="3">
        <v>18.149999999999999</v>
      </c>
      <c r="E774" s="3">
        <v>660</v>
      </c>
      <c r="G774" s="3">
        <v>1</v>
      </c>
      <c r="I774" s="3">
        <f t="shared" si="81"/>
        <v>-1.2349229255441945</v>
      </c>
      <c r="J774" s="3">
        <f t="shared" si="82"/>
        <v>-0.63545099745908784</v>
      </c>
      <c r="K774" s="3">
        <f t="shared" si="83"/>
        <v>1.6818682895320413E-2</v>
      </c>
      <c r="L774" s="3">
        <f t="shared" si="84"/>
        <v>-1.114527054573303</v>
      </c>
      <c r="N774" s="3">
        <f t="shared" si="85"/>
        <v>0.80511775951225828</v>
      </c>
      <c r="O774" s="3">
        <f t="shared" si="86"/>
        <v>0.69106815380828834</v>
      </c>
      <c r="P774" s="3">
        <f t="shared" si="87"/>
        <v>-0.36951682938598568</v>
      </c>
    </row>
    <row r="775" spans="1:16" x14ac:dyDescent="0.25">
      <c r="A775" s="1">
        <v>1597</v>
      </c>
      <c r="B775" s="3">
        <v>0</v>
      </c>
      <c r="C775" s="3">
        <v>29</v>
      </c>
      <c r="D775" s="3">
        <v>28.1</v>
      </c>
      <c r="E775" s="3">
        <v>675</v>
      </c>
      <c r="G775" s="3">
        <v>0</v>
      </c>
      <c r="I775" s="3">
        <f t="shared" si="81"/>
        <v>-1.2349229255441945</v>
      </c>
      <c r="J775" s="3">
        <f t="shared" si="82"/>
        <v>-0.83791512692091596</v>
      </c>
      <c r="K775" s="3">
        <f t="shared" si="83"/>
        <v>1.1363609436357907</v>
      </c>
      <c r="L775" s="3">
        <f t="shared" si="84"/>
        <v>-0.63911383635633834</v>
      </c>
      <c r="N775" s="3">
        <f t="shared" si="85"/>
        <v>0.60824954309983259</v>
      </c>
      <c r="O775" s="3">
        <f t="shared" si="86"/>
        <v>0.64754139586731096</v>
      </c>
      <c r="P775" s="3">
        <f t="shared" si="87"/>
        <v>-1.0428220987104233</v>
      </c>
    </row>
    <row r="776" spans="1:16" x14ac:dyDescent="0.25">
      <c r="A776" s="1">
        <v>1600</v>
      </c>
      <c r="B776" s="3">
        <v>0</v>
      </c>
      <c r="C776" s="3">
        <v>95</v>
      </c>
      <c r="D776" s="3">
        <v>19.190000000000001</v>
      </c>
      <c r="E776" s="3">
        <v>660</v>
      </c>
      <c r="G776" s="3">
        <v>1</v>
      </c>
      <c r="I776" s="3">
        <f t="shared" si="81"/>
        <v>-1.2349229255441945</v>
      </c>
      <c r="J776" s="3">
        <f t="shared" si="82"/>
        <v>0.37686964985005306</v>
      </c>
      <c r="K776" s="3">
        <f t="shared" si="83"/>
        <v>0.13383616542497789</v>
      </c>
      <c r="L776" s="3">
        <f t="shared" si="84"/>
        <v>-1.114527054573303</v>
      </c>
      <c r="N776" s="3">
        <f t="shared" si="85"/>
        <v>0.80128134202325374</v>
      </c>
      <c r="O776" s="3">
        <f t="shared" si="86"/>
        <v>0.69024850586972408</v>
      </c>
      <c r="P776" s="3">
        <f t="shared" si="87"/>
        <v>-0.37070359279612974</v>
      </c>
    </row>
    <row r="777" spans="1:16" x14ac:dyDescent="0.25">
      <c r="A777" s="1">
        <v>1601</v>
      </c>
      <c r="B777" s="3">
        <v>0</v>
      </c>
      <c r="C777" s="3">
        <v>92</v>
      </c>
      <c r="D777" s="3">
        <v>11.71</v>
      </c>
      <c r="E777" s="3">
        <v>695</v>
      </c>
      <c r="G777" s="3">
        <v>1</v>
      </c>
      <c r="I777" s="3">
        <f t="shared" si="81"/>
        <v>-1.2349229255441945</v>
      </c>
      <c r="J777" s="3">
        <f t="shared" si="82"/>
        <v>0.32165215999682722</v>
      </c>
      <c r="K777" s="3">
        <f t="shared" si="83"/>
        <v>-0.7077895743075564</v>
      </c>
      <c r="L777" s="3">
        <f t="shared" si="84"/>
        <v>-5.2295454003854587E-3</v>
      </c>
      <c r="N777" s="3">
        <f t="shared" si="85"/>
        <v>1.4749329558963744</v>
      </c>
      <c r="O777" s="3">
        <f t="shared" si="86"/>
        <v>0.81380601340172709</v>
      </c>
      <c r="P777" s="3">
        <f t="shared" si="87"/>
        <v>-0.20603325415488929</v>
      </c>
    </row>
    <row r="778" spans="1:16" x14ac:dyDescent="0.25">
      <c r="A778" s="1">
        <v>1604</v>
      </c>
      <c r="B778" s="3">
        <v>0</v>
      </c>
      <c r="C778" s="3">
        <v>39.5</v>
      </c>
      <c r="D778" s="3">
        <v>18.27</v>
      </c>
      <c r="E778" s="3">
        <v>665</v>
      </c>
      <c r="G778" s="3">
        <v>1</v>
      </c>
      <c r="I778" s="3">
        <f t="shared" si="81"/>
        <v>-1.2349229255441945</v>
      </c>
      <c r="J778" s="3">
        <f t="shared" si="82"/>
        <v>-0.64465391243462544</v>
      </c>
      <c r="K778" s="3">
        <f t="shared" si="83"/>
        <v>3.0320700110280967E-2</v>
      </c>
      <c r="L778" s="3">
        <f t="shared" si="84"/>
        <v>-0.95605598183431484</v>
      </c>
      <c r="N778" s="3">
        <f t="shared" si="85"/>
        <v>0.85798313434419105</v>
      </c>
      <c r="O778" s="3">
        <f t="shared" si="86"/>
        <v>0.70223910114504817</v>
      </c>
      <c r="P778" s="3">
        <f t="shared" si="87"/>
        <v>-0.35348133302559076</v>
      </c>
    </row>
    <row r="779" spans="1:16" x14ac:dyDescent="0.25">
      <c r="A779" s="1">
        <v>1606</v>
      </c>
      <c r="B779" s="3">
        <v>1</v>
      </c>
      <c r="C779" s="3">
        <v>23.305439999999997</v>
      </c>
      <c r="D779" s="3">
        <v>17.350000000000001</v>
      </c>
      <c r="E779" s="3">
        <v>685</v>
      </c>
      <c r="G779" s="3">
        <v>1</v>
      </c>
      <c r="I779" s="3">
        <f t="shared" ref="I779:I842" si="88">(B779-B$5)/B$6</f>
        <v>0.80965145449586262</v>
      </c>
      <c r="J779" s="3">
        <f t="shared" ref="J779:J842" si="89">(C779-C$5)/C$6</f>
        <v>-0.94272822992711136</v>
      </c>
      <c r="K779" s="3">
        <f t="shared" ref="K779:K842" si="90">(D779-D$5)/D$6</f>
        <v>-7.3194765204415549E-2</v>
      </c>
      <c r="L779" s="3">
        <f t="shared" ref="L779:L842" si="91">(E779-E$5)/E$6</f>
        <v>-0.32217169087836195</v>
      </c>
      <c r="N779" s="3">
        <f t="shared" ref="N779:N842" si="92">$H$7+SUMPRODUCT($I$7:$L$7,I779:L779)</f>
        <v>1.408781851665448</v>
      </c>
      <c r="O779" s="3">
        <f t="shared" ref="O779:O842" si="93">IF(N779&gt;-100, 1/(1+EXP(-N779)),0.0001)</f>
        <v>0.80357373856540115</v>
      </c>
      <c r="P779" s="3">
        <f t="shared" ref="P779:P842" si="94">IF(G779=0,IF(O779&lt;0.9999,LN(1-O779),-9.21),LN(O779))</f>
        <v>-0.21868632630979543</v>
      </c>
    </row>
    <row r="780" spans="1:16" x14ac:dyDescent="0.25">
      <c r="A780" s="1">
        <v>1607</v>
      </c>
      <c r="B780" s="3">
        <v>1</v>
      </c>
      <c r="C780" s="3">
        <v>95</v>
      </c>
      <c r="D780" s="3">
        <v>3.63</v>
      </c>
      <c r="E780" s="3">
        <v>730</v>
      </c>
      <c r="G780" s="3">
        <v>1</v>
      </c>
      <c r="I780" s="3">
        <f t="shared" si="88"/>
        <v>0.80965145449586262</v>
      </c>
      <c r="J780" s="3">
        <f t="shared" si="89"/>
        <v>0.37686964985005306</v>
      </c>
      <c r="K780" s="3">
        <f t="shared" si="90"/>
        <v>-1.6169254001148932</v>
      </c>
      <c r="L780" s="3">
        <f t="shared" si="91"/>
        <v>1.1040679637725321</v>
      </c>
      <c r="N780" s="3">
        <f t="shared" si="92"/>
        <v>2.4712709643343969</v>
      </c>
      <c r="O780" s="3">
        <f t="shared" si="93"/>
        <v>0.92210310591727218</v>
      </c>
      <c r="P780" s="3">
        <f t="shared" si="94"/>
        <v>-8.1098233134209538E-2</v>
      </c>
    </row>
    <row r="781" spans="1:16" x14ac:dyDescent="0.25">
      <c r="A781" s="1">
        <v>1608</v>
      </c>
      <c r="B781" s="3">
        <v>1</v>
      </c>
      <c r="C781" s="3">
        <v>60</v>
      </c>
      <c r="D781" s="3">
        <v>17.78</v>
      </c>
      <c r="E781" s="3">
        <v>710</v>
      </c>
      <c r="G781" s="3">
        <v>1</v>
      </c>
      <c r="I781" s="3">
        <f t="shared" si="88"/>
        <v>0.80965145449586262</v>
      </c>
      <c r="J781" s="3">
        <f t="shared" si="89"/>
        <v>-0.267334398437582</v>
      </c>
      <c r="K781" s="3">
        <f t="shared" si="90"/>
        <v>-2.481253685080733E-2</v>
      </c>
      <c r="L781" s="3">
        <f t="shared" si="91"/>
        <v>0.47018367281657925</v>
      </c>
      <c r="N781" s="3">
        <f t="shared" si="92"/>
        <v>1.7035878168257772</v>
      </c>
      <c r="O781" s="3">
        <f t="shared" si="93"/>
        <v>0.84600274371325701</v>
      </c>
      <c r="P781" s="3">
        <f t="shared" si="94"/>
        <v>-0.16723267622129454</v>
      </c>
    </row>
    <row r="782" spans="1:16" x14ac:dyDescent="0.25">
      <c r="A782" s="1">
        <v>1609</v>
      </c>
      <c r="B782" s="3">
        <v>0</v>
      </c>
      <c r="C782" s="3">
        <v>24.96</v>
      </c>
      <c r="D782" s="3">
        <v>21.39</v>
      </c>
      <c r="E782" s="3">
        <v>685</v>
      </c>
      <c r="G782" s="3">
        <v>1</v>
      </c>
      <c r="I782" s="3">
        <f t="shared" si="88"/>
        <v>-1.2349229255441945</v>
      </c>
      <c r="J782" s="3">
        <f t="shared" si="89"/>
        <v>-0.91227467992326017</v>
      </c>
      <c r="K782" s="3">
        <f t="shared" si="90"/>
        <v>0.38137314769925257</v>
      </c>
      <c r="L782" s="3">
        <f t="shared" si="91"/>
        <v>-0.32217169087836195</v>
      </c>
      <c r="N782" s="3">
        <f t="shared" si="92"/>
        <v>0.96544131875810046</v>
      </c>
      <c r="O782" s="3">
        <f t="shared" si="93"/>
        <v>0.72420992404780071</v>
      </c>
      <c r="P782" s="3">
        <f t="shared" si="94"/>
        <v>-0.3226739782816313</v>
      </c>
    </row>
    <row r="783" spans="1:16" x14ac:dyDescent="0.25">
      <c r="A783" s="1">
        <v>1613</v>
      </c>
      <c r="B783" s="3">
        <v>1</v>
      </c>
      <c r="C783" s="3">
        <v>50</v>
      </c>
      <c r="D783" s="3">
        <v>3.53</v>
      </c>
      <c r="E783" s="3">
        <v>680</v>
      </c>
      <c r="G783" s="3">
        <v>1</v>
      </c>
      <c r="I783" s="3">
        <f t="shared" si="88"/>
        <v>0.80965145449586262</v>
      </c>
      <c r="J783" s="3">
        <f t="shared" si="89"/>
        <v>-0.45139269794833492</v>
      </c>
      <c r="K783" s="3">
        <f t="shared" si="90"/>
        <v>-1.6281770811273601</v>
      </c>
      <c r="L783" s="3">
        <f t="shared" si="91"/>
        <v>-0.48064276361735014</v>
      </c>
      <c r="N783" s="3">
        <f t="shared" si="92"/>
        <v>1.871543077722106</v>
      </c>
      <c r="O783" s="3">
        <f t="shared" si="93"/>
        <v>0.86663672347251053</v>
      </c>
      <c r="P783" s="3">
        <f t="shared" si="94"/>
        <v>-0.1431353940769437</v>
      </c>
    </row>
    <row r="784" spans="1:16" x14ac:dyDescent="0.25">
      <c r="A784" s="1">
        <v>1614</v>
      </c>
      <c r="B784" s="3">
        <v>1</v>
      </c>
      <c r="C784" s="3">
        <v>35</v>
      </c>
      <c r="D784" s="3">
        <v>21.5</v>
      </c>
      <c r="E784" s="3">
        <v>660</v>
      </c>
      <c r="G784" s="3">
        <v>1</v>
      </c>
      <c r="I784" s="3">
        <f t="shared" si="88"/>
        <v>0.80965145449586262</v>
      </c>
      <c r="J784" s="3">
        <f t="shared" si="89"/>
        <v>-0.72748014721446419</v>
      </c>
      <c r="K784" s="3">
        <f t="shared" si="90"/>
        <v>0.39374999681296624</v>
      </c>
      <c r="L784" s="3">
        <f t="shared" si="91"/>
        <v>-1.114527054573303</v>
      </c>
      <c r="N784" s="3">
        <f t="shared" si="92"/>
        <v>0.97700222973334583</v>
      </c>
      <c r="O784" s="3">
        <f t="shared" si="93"/>
        <v>0.72651298839845835</v>
      </c>
      <c r="P784" s="3">
        <f t="shared" si="94"/>
        <v>-0.31949891808830855</v>
      </c>
    </row>
    <row r="785" spans="1:16" x14ac:dyDescent="0.25">
      <c r="A785" s="1">
        <v>1619</v>
      </c>
      <c r="B785" s="3">
        <v>1</v>
      </c>
      <c r="C785" s="3">
        <v>40.250999999999998</v>
      </c>
      <c r="D785" s="3">
        <v>10.67</v>
      </c>
      <c r="E785" s="3">
        <v>695</v>
      </c>
      <c r="G785" s="3">
        <v>1</v>
      </c>
      <c r="I785" s="3">
        <f t="shared" si="88"/>
        <v>0.80965145449586262</v>
      </c>
      <c r="J785" s="3">
        <f t="shared" si="89"/>
        <v>-0.63083113414136793</v>
      </c>
      <c r="K785" s="3">
        <f t="shared" si="90"/>
        <v>-0.82480705683721367</v>
      </c>
      <c r="L785" s="3">
        <f t="shared" si="91"/>
        <v>-5.2295454003854587E-3</v>
      </c>
      <c r="N785" s="3">
        <f t="shared" si="92"/>
        <v>1.7778812233822188</v>
      </c>
      <c r="O785" s="3">
        <f t="shared" si="93"/>
        <v>0.85543504270141413</v>
      </c>
      <c r="P785" s="3">
        <f t="shared" si="94"/>
        <v>-0.15614511757833255</v>
      </c>
    </row>
    <row r="786" spans="1:16" x14ac:dyDescent="0.25">
      <c r="A786" s="1">
        <v>1620</v>
      </c>
      <c r="B786" s="3">
        <v>1</v>
      </c>
      <c r="C786" s="3">
        <v>89</v>
      </c>
      <c r="D786" s="3">
        <v>25.34</v>
      </c>
      <c r="E786" s="3">
        <v>690</v>
      </c>
      <c r="G786" s="3">
        <v>1</v>
      </c>
      <c r="I786" s="3">
        <f t="shared" si="88"/>
        <v>0.80965145449586262</v>
      </c>
      <c r="J786" s="3">
        <f t="shared" si="89"/>
        <v>0.26643467014360134</v>
      </c>
      <c r="K786" s="3">
        <f t="shared" si="90"/>
        <v>0.82581454769170037</v>
      </c>
      <c r="L786" s="3">
        <f t="shared" si="91"/>
        <v>-0.1637006181393737</v>
      </c>
      <c r="N786" s="3">
        <f t="shared" si="92"/>
        <v>1.2157760634546242</v>
      </c>
      <c r="O786" s="3">
        <f t="shared" si="93"/>
        <v>0.77131936095468079</v>
      </c>
      <c r="P786" s="3">
        <f t="shared" si="94"/>
        <v>-0.25965277463976133</v>
      </c>
    </row>
    <row r="787" spans="1:16" x14ac:dyDescent="0.25">
      <c r="A787" s="1">
        <v>1621</v>
      </c>
      <c r="B787" s="3">
        <v>1</v>
      </c>
      <c r="C787" s="3">
        <v>90</v>
      </c>
      <c r="D787" s="3">
        <v>9.01</v>
      </c>
      <c r="E787" s="3">
        <v>705</v>
      </c>
      <c r="G787" s="3">
        <v>1</v>
      </c>
      <c r="I787" s="3">
        <f t="shared" si="88"/>
        <v>0.80965145449586262</v>
      </c>
      <c r="J787" s="3">
        <f t="shared" si="89"/>
        <v>0.28484050009467665</v>
      </c>
      <c r="K787" s="3">
        <f t="shared" si="90"/>
        <v>-1.0115849616441666</v>
      </c>
      <c r="L787" s="3">
        <f t="shared" si="91"/>
        <v>0.311712600077591</v>
      </c>
      <c r="N787" s="3">
        <f t="shared" si="92"/>
        <v>1.9843120835243453</v>
      </c>
      <c r="O787" s="3">
        <f t="shared" si="93"/>
        <v>0.87914008261743082</v>
      </c>
      <c r="P787" s="3">
        <f t="shared" si="94"/>
        <v>-0.12881102810421707</v>
      </c>
    </row>
    <row r="788" spans="1:16" x14ac:dyDescent="0.25">
      <c r="A788" s="1">
        <v>1628</v>
      </c>
      <c r="B788" s="3">
        <v>1</v>
      </c>
      <c r="C788" s="3">
        <v>217</v>
      </c>
      <c r="D788" s="3">
        <v>8.35</v>
      </c>
      <c r="E788" s="3">
        <v>705</v>
      </c>
      <c r="G788" s="3">
        <v>1</v>
      </c>
      <c r="I788" s="3">
        <f t="shared" si="88"/>
        <v>0.80965145449586262</v>
      </c>
      <c r="J788" s="3">
        <f t="shared" si="89"/>
        <v>2.6223809038812385</v>
      </c>
      <c r="K788" s="3">
        <f t="shared" si="90"/>
        <v>-1.0858460563264489</v>
      </c>
      <c r="L788" s="3">
        <f t="shared" si="91"/>
        <v>0.311712600077591</v>
      </c>
      <c r="N788" s="3">
        <f t="shared" si="92"/>
        <v>2.0870509071660548</v>
      </c>
      <c r="O788" s="3">
        <f t="shared" si="93"/>
        <v>0.88963821015375311</v>
      </c>
      <c r="P788" s="3">
        <f t="shared" si="94"/>
        <v>-0.1169404043469093</v>
      </c>
    </row>
    <row r="789" spans="1:16" x14ac:dyDescent="0.25">
      <c r="A789" s="1">
        <v>1629</v>
      </c>
      <c r="B789" s="3">
        <v>1</v>
      </c>
      <c r="C789" s="3">
        <v>84</v>
      </c>
      <c r="D789" s="3">
        <v>7.71</v>
      </c>
      <c r="E789" s="3">
        <v>670</v>
      </c>
      <c r="G789" s="3">
        <v>1</v>
      </c>
      <c r="I789" s="3">
        <f t="shared" si="88"/>
        <v>0.80965145449586262</v>
      </c>
      <c r="J789" s="3">
        <f t="shared" si="89"/>
        <v>0.1744055203882249</v>
      </c>
      <c r="K789" s="3">
        <f t="shared" si="90"/>
        <v>-1.1578568148062378</v>
      </c>
      <c r="L789" s="3">
        <f t="shared" si="91"/>
        <v>-0.79758490909532664</v>
      </c>
      <c r="N789" s="3">
        <f t="shared" si="92"/>
        <v>1.6251370497229016</v>
      </c>
      <c r="O789" s="3">
        <f t="shared" si="93"/>
        <v>0.83550237383088366</v>
      </c>
      <c r="P789" s="3">
        <f t="shared" si="94"/>
        <v>-0.17972208974081028</v>
      </c>
    </row>
    <row r="790" spans="1:16" x14ac:dyDescent="0.25">
      <c r="A790" s="1">
        <v>1631</v>
      </c>
      <c r="B790" s="3">
        <v>0</v>
      </c>
      <c r="C790" s="3">
        <v>45</v>
      </c>
      <c r="D790" s="3">
        <v>20.45</v>
      </c>
      <c r="E790" s="3">
        <v>720</v>
      </c>
      <c r="G790" s="3">
        <v>1</v>
      </c>
      <c r="I790" s="3">
        <f t="shared" si="88"/>
        <v>-1.2349229255441945</v>
      </c>
      <c r="J790" s="3">
        <f t="shared" si="89"/>
        <v>-0.54342184770371138</v>
      </c>
      <c r="K790" s="3">
        <f t="shared" si="90"/>
        <v>0.27560734618206228</v>
      </c>
      <c r="L790" s="3">
        <f t="shared" si="91"/>
        <v>0.78712581829455575</v>
      </c>
      <c r="N790" s="3">
        <f t="shared" si="92"/>
        <v>1.414967989025854</v>
      </c>
      <c r="O790" s="3">
        <f t="shared" si="93"/>
        <v>0.80454834358714244</v>
      </c>
      <c r="P790" s="3">
        <f t="shared" si="94"/>
        <v>-0.21747422288570656</v>
      </c>
    </row>
    <row r="791" spans="1:16" x14ac:dyDescent="0.25">
      <c r="A791" s="1">
        <v>1634</v>
      </c>
      <c r="B791" s="3">
        <v>1</v>
      </c>
      <c r="C791" s="3">
        <v>70</v>
      </c>
      <c r="D791" s="3">
        <v>18.86</v>
      </c>
      <c r="E791" s="3">
        <v>695</v>
      </c>
      <c r="G791" s="3">
        <v>1</v>
      </c>
      <c r="I791" s="3">
        <f t="shared" si="88"/>
        <v>0.80965145449586262</v>
      </c>
      <c r="J791" s="3">
        <f t="shared" si="89"/>
        <v>-8.3276098926829134E-2</v>
      </c>
      <c r="K791" s="3">
        <f t="shared" si="90"/>
        <v>9.6705618083836459E-2</v>
      </c>
      <c r="L791" s="3">
        <f t="shared" si="91"/>
        <v>-5.2295454003854587E-3</v>
      </c>
      <c r="N791" s="3">
        <f t="shared" si="92"/>
        <v>1.4977661907031043</v>
      </c>
      <c r="O791" s="3">
        <f t="shared" si="93"/>
        <v>0.81724107508602828</v>
      </c>
      <c r="P791" s="3">
        <f t="shared" si="94"/>
        <v>-0.20182115410306034</v>
      </c>
    </row>
    <row r="792" spans="1:16" x14ac:dyDescent="0.25">
      <c r="A792" s="1">
        <v>1639</v>
      </c>
      <c r="B792" s="3">
        <v>0</v>
      </c>
      <c r="C792" s="3">
        <v>82</v>
      </c>
      <c r="D792" s="3">
        <v>12.31</v>
      </c>
      <c r="E792" s="3">
        <v>670</v>
      </c>
      <c r="G792" s="3">
        <v>1</v>
      </c>
      <c r="I792" s="3">
        <f t="shared" si="88"/>
        <v>-1.2349229255441945</v>
      </c>
      <c r="J792" s="3">
        <f t="shared" si="89"/>
        <v>0.13759386048607433</v>
      </c>
      <c r="K792" s="3">
        <f t="shared" si="90"/>
        <v>-0.64027948823275427</v>
      </c>
      <c r="L792" s="3">
        <f t="shared" si="91"/>
        <v>-0.79758490909532664</v>
      </c>
      <c r="N792" s="3">
        <f t="shared" si="92"/>
        <v>1.1591190485455058</v>
      </c>
      <c r="O792" s="3">
        <f t="shared" si="93"/>
        <v>0.76117260452150204</v>
      </c>
      <c r="P792" s="3">
        <f t="shared" si="94"/>
        <v>-0.27289513406393856</v>
      </c>
    </row>
    <row r="793" spans="1:16" x14ac:dyDescent="0.25">
      <c r="A793" s="1">
        <v>1641</v>
      </c>
      <c r="B793" s="3">
        <v>0</v>
      </c>
      <c r="C793" s="3">
        <v>64</v>
      </c>
      <c r="D793" s="3">
        <v>18.34</v>
      </c>
      <c r="E793" s="3">
        <v>665</v>
      </c>
      <c r="G793" s="3">
        <v>0</v>
      </c>
      <c r="I793" s="3">
        <f t="shared" si="88"/>
        <v>-1.2349229255441945</v>
      </c>
      <c r="J793" s="3">
        <f t="shared" si="89"/>
        <v>-0.19371107863328088</v>
      </c>
      <c r="K793" s="3">
        <f t="shared" si="90"/>
        <v>3.8196876819007922E-2</v>
      </c>
      <c r="L793" s="3">
        <f t="shared" si="91"/>
        <v>-0.95605598183431484</v>
      </c>
      <c r="N793" s="3">
        <f t="shared" si="92"/>
        <v>0.87060993166629408</v>
      </c>
      <c r="O793" s="3">
        <f t="shared" si="93"/>
        <v>0.70487259623965182</v>
      </c>
      <c r="P793" s="3">
        <f t="shared" si="94"/>
        <v>-1.2203481387206903</v>
      </c>
    </row>
    <row r="794" spans="1:16" x14ac:dyDescent="0.25">
      <c r="A794" s="1">
        <v>1645</v>
      </c>
      <c r="B794" s="3">
        <v>0</v>
      </c>
      <c r="C794" s="3">
        <v>75</v>
      </c>
      <c r="D794" s="3">
        <v>16.14</v>
      </c>
      <c r="E794" s="3">
        <v>660</v>
      </c>
      <c r="G794" s="3">
        <v>1</v>
      </c>
      <c r="I794" s="3">
        <f t="shared" si="88"/>
        <v>-1.2349229255441945</v>
      </c>
      <c r="J794" s="3">
        <f t="shared" si="89"/>
        <v>8.753050828547302E-3</v>
      </c>
      <c r="K794" s="3">
        <f t="shared" si="90"/>
        <v>-0.20934010545526677</v>
      </c>
      <c r="L794" s="3">
        <f t="shared" si="91"/>
        <v>-1.114527054573303</v>
      </c>
      <c r="N794" s="3">
        <f t="shared" si="92"/>
        <v>0.90007067068087288</v>
      </c>
      <c r="O794" s="3">
        <f t="shared" si="93"/>
        <v>0.7109640252551348</v>
      </c>
      <c r="P794" s="3">
        <f t="shared" si="94"/>
        <v>-0.34113344784979632</v>
      </c>
    </row>
    <row r="795" spans="1:16" x14ac:dyDescent="0.25">
      <c r="A795" s="1">
        <v>1647</v>
      </c>
      <c r="B795" s="3">
        <v>0</v>
      </c>
      <c r="C795" s="3">
        <v>60</v>
      </c>
      <c r="D795" s="3">
        <v>24.72</v>
      </c>
      <c r="E795" s="3">
        <v>660</v>
      </c>
      <c r="G795" s="3">
        <v>1</v>
      </c>
      <c r="I795" s="3">
        <f t="shared" si="88"/>
        <v>-1.2349229255441945</v>
      </c>
      <c r="J795" s="3">
        <f t="shared" si="89"/>
        <v>-0.267334398437582</v>
      </c>
      <c r="K795" s="3">
        <f t="shared" si="90"/>
        <v>0.75605412541440464</v>
      </c>
      <c r="L795" s="3">
        <f t="shared" si="91"/>
        <v>-1.114527054573303</v>
      </c>
      <c r="N795" s="3">
        <f t="shared" si="92"/>
        <v>0.57801587395168474</v>
      </c>
      <c r="O795" s="3">
        <f t="shared" si="93"/>
        <v>0.64061073128567125</v>
      </c>
      <c r="P795" s="3">
        <f t="shared" si="94"/>
        <v>-0.44533329001846333</v>
      </c>
    </row>
    <row r="796" spans="1:16" x14ac:dyDescent="0.25">
      <c r="A796" s="1">
        <v>1648</v>
      </c>
      <c r="B796" s="3">
        <v>1</v>
      </c>
      <c r="C796" s="3">
        <v>85</v>
      </c>
      <c r="D796" s="3">
        <v>19.98</v>
      </c>
      <c r="E796" s="3">
        <v>690</v>
      </c>
      <c r="G796" s="3">
        <v>0</v>
      </c>
      <c r="I796" s="3">
        <f t="shared" si="88"/>
        <v>0.80965145449586262</v>
      </c>
      <c r="J796" s="3">
        <f t="shared" si="89"/>
        <v>0.19281135033930019</v>
      </c>
      <c r="K796" s="3">
        <f t="shared" si="90"/>
        <v>0.22272444542346737</v>
      </c>
      <c r="L796" s="3">
        <f t="shared" si="91"/>
        <v>-0.1637006181393737</v>
      </c>
      <c r="N796" s="3">
        <f t="shared" si="92"/>
        <v>1.4086829761432598</v>
      </c>
      <c r="O796" s="3">
        <f t="shared" si="93"/>
        <v>0.80355813128935505</v>
      </c>
      <c r="P796" s="3">
        <f t="shared" si="94"/>
        <v>-1.6273887249738066</v>
      </c>
    </row>
    <row r="797" spans="1:16" x14ac:dyDescent="0.25">
      <c r="A797" s="1">
        <v>1651</v>
      </c>
      <c r="B797" s="3">
        <v>1</v>
      </c>
      <c r="C797" s="3">
        <v>85</v>
      </c>
      <c r="D797" s="3">
        <v>15.88</v>
      </c>
      <c r="E797" s="3">
        <v>730</v>
      </c>
      <c r="G797" s="3">
        <v>1</v>
      </c>
      <c r="I797" s="3">
        <f t="shared" si="88"/>
        <v>0.80965145449586262</v>
      </c>
      <c r="J797" s="3">
        <f t="shared" si="89"/>
        <v>0.19281135033930019</v>
      </c>
      <c r="K797" s="3">
        <f t="shared" si="90"/>
        <v>-0.23859447608768106</v>
      </c>
      <c r="L797" s="3">
        <f t="shared" si="91"/>
        <v>1.1040679637725321</v>
      </c>
      <c r="N797" s="3">
        <f t="shared" si="92"/>
        <v>2.0185333924875826</v>
      </c>
      <c r="O797" s="3">
        <f t="shared" si="93"/>
        <v>0.88272927360159326</v>
      </c>
      <c r="P797" s="3">
        <f t="shared" si="94"/>
        <v>-0.12473672380177127</v>
      </c>
    </row>
    <row r="798" spans="1:16" x14ac:dyDescent="0.25">
      <c r="A798" s="1">
        <v>1652</v>
      </c>
      <c r="B798" s="3">
        <v>0</v>
      </c>
      <c r="C798" s="3">
        <v>76</v>
      </c>
      <c r="D798" s="3">
        <v>16.45</v>
      </c>
      <c r="E798" s="3">
        <v>710</v>
      </c>
      <c r="G798" s="3">
        <v>1</v>
      </c>
      <c r="I798" s="3">
        <f t="shared" si="88"/>
        <v>-1.2349229255441945</v>
      </c>
      <c r="J798" s="3">
        <f t="shared" si="89"/>
        <v>2.7158880779622592E-2</v>
      </c>
      <c r="K798" s="3">
        <f t="shared" si="90"/>
        <v>-0.17445989431661912</v>
      </c>
      <c r="L798" s="3">
        <f t="shared" si="91"/>
        <v>0.47018367281657925</v>
      </c>
      <c r="N798" s="3">
        <f t="shared" si="92"/>
        <v>1.4648842582466179</v>
      </c>
      <c r="O798" s="3">
        <f t="shared" si="93"/>
        <v>0.8122785729035743</v>
      </c>
      <c r="P798" s="3">
        <f t="shared" si="94"/>
        <v>-0.20791192757724894</v>
      </c>
    </row>
    <row r="799" spans="1:16" x14ac:dyDescent="0.25">
      <c r="A799" s="1">
        <v>1653</v>
      </c>
      <c r="B799" s="3">
        <v>1</v>
      </c>
      <c r="C799" s="3">
        <v>57.5</v>
      </c>
      <c r="D799" s="3">
        <v>29.1</v>
      </c>
      <c r="E799" s="3">
        <v>705</v>
      </c>
      <c r="G799" s="3">
        <v>1</v>
      </c>
      <c r="I799" s="3">
        <f t="shared" si="88"/>
        <v>0.80965145449586262</v>
      </c>
      <c r="J799" s="3">
        <f t="shared" si="89"/>
        <v>-0.31334897331527023</v>
      </c>
      <c r="K799" s="3">
        <f t="shared" si="90"/>
        <v>1.2488777537604612</v>
      </c>
      <c r="L799" s="3">
        <f t="shared" si="91"/>
        <v>0.311712600077591</v>
      </c>
      <c r="N799" s="3">
        <f t="shared" si="92"/>
        <v>1.2318480442035951</v>
      </c>
      <c r="O799" s="3">
        <f t="shared" si="93"/>
        <v>0.77414186154316245</v>
      </c>
      <c r="P799" s="3">
        <f t="shared" si="94"/>
        <v>-0.25600013853930892</v>
      </c>
    </row>
    <row r="800" spans="1:16" x14ac:dyDescent="0.25">
      <c r="A800" s="1">
        <v>1654</v>
      </c>
      <c r="B800" s="3">
        <v>0</v>
      </c>
      <c r="C800" s="3">
        <v>56</v>
      </c>
      <c r="D800" s="3">
        <v>22.65</v>
      </c>
      <c r="E800" s="3">
        <v>670</v>
      </c>
      <c r="G800" s="3">
        <v>0</v>
      </c>
      <c r="I800" s="3">
        <f t="shared" si="88"/>
        <v>-1.2349229255441945</v>
      </c>
      <c r="J800" s="3">
        <f t="shared" si="89"/>
        <v>-0.3409577182418832</v>
      </c>
      <c r="K800" s="3">
        <f t="shared" si="90"/>
        <v>0.52314432845633696</v>
      </c>
      <c r="L800" s="3">
        <f t="shared" si="91"/>
        <v>-0.79758490909532664</v>
      </c>
      <c r="N800" s="3">
        <f t="shared" si="92"/>
        <v>0.76609315122746691</v>
      </c>
      <c r="O800" s="3">
        <f t="shared" si="93"/>
        <v>0.68267515858465222</v>
      </c>
      <c r="P800" s="3">
        <f t="shared" si="94"/>
        <v>-1.1478292934626959</v>
      </c>
    </row>
    <row r="801" spans="1:16" x14ac:dyDescent="0.25">
      <c r="A801" s="1">
        <v>1657</v>
      </c>
      <c r="B801" s="3">
        <v>1</v>
      </c>
      <c r="C801" s="3">
        <v>80</v>
      </c>
      <c r="D801" s="3">
        <v>30.08</v>
      </c>
      <c r="E801" s="3">
        <v>685</v>
      </c>
      <c r="G801" s="3">
        <v>1</v>
      </c>
      <c r="I801" s="3">
        <f t="shared" si="88"/>
        <v>0.80965145449586262</v>
      </c>
      <c r="J801" s="3">
        <f t="shared" si="89"/>
        <v>0.10078220058392375</v>
      </c>
      <c r="K801" s="3">
        <f t="shared" si="90"/>
        <v>1.3591442276826378</v>
      </c>
      <c r="L801" s="3">
        <f t="shared" si="91"/>
        <v>-0.32217169087836195</v>
      </c>
      <c r="N801" s="3">
        <f t="shared" si="92"/>
        <v>0.97986634605281231</v>
      </c>
      <c r="O801" s="3">
        <f t="shared" si="93"/>
        <v>0.72708169567162351</v>
      </c>
      <c r="P801" s="3">
        <f t="shared" si="94"/>
        <v>-0.31871643407345213</v>
      </c>
    </row>
    <row r="802" spans="1:16" x14ac:dyDescent="0.25">
      <c r="A802" s="1">
        <v>1658</v>
      </c>
      <c r="B802" s="3">
        <v>1</v>
      </c>
      <c r="C802" s="3">
        <v>86</v>
      </c>
      <c r="D802" s="3">
        <v>15</v>
      </c>
      <c r="E802" s="3">
        <v>735</v>
      </c>
      <c r="G802" s="3">
        <v>1</v>
      </c>
      <c r="I802" s="3">
        <f t="shared" si="88"/>
        <v>0.80965145449586262</v>
      </c>
      <c r="J802" s="3">
        <f t="shared" si="89"/>
        <v>0.21121718029037548</v>
      </c>
      <c r="K802" s="3">
        <f t="shared" si="90"/>
        <v>-0.33760926899739102</v>
      </c>
      <c r="L802" s="3">
        <f t="shared" si="91"/>
        <v>1.2625390365115203</v>
      </c>
      <c r="N802" s="3">
        <f t="shared" si="92"/>
        <v>2.1087804921856783</v>
      </c>
      <c r="O802" s="3">
        <f t="shared" si="93"/>
        <v>0.89175367152105589</v>
      </c>
      <c r="P802" s="3">
        <f t="shared" si="94"/>
        <v>-0.11456533754269017</v>
      </c>
    </row>
    <row r="803" spans="1:16" x14ac:dyDescent="0.25">
      <c r="A803" s="1">
        <v>1659</v>
      </c>
      <c r="B803" s="3">
        <v>1</v>
      </c>
      <c r="C803" s="3">
        <v>50</v>
      </c>
      <c r="D803" s="3">
        <v>28.16</v>
      </c>
      <c r="E803" s="3">
        <v>690</v>
      </c>
      <c r="G803" s="3">
        <v>1</v>
      </c>
      <c r="I803" s="3">
        <f t="shared" si="88"/>
        <v>0.80965145449586262</v>
      </c>
      <c r="J803" s="3">
        <f t="shared" si="89"/>
        <v>-0.45139269794833492</v>
      </c>
      <c r="K803" s="3">
        <f t="shared" si="90"/>
        <v>1.1431119522432709</v>
      </c>
      <c r="L803" s="3">
        <f t="shared" si="91"/>
        <v>-0.1637006181393737</v>
      </c>
      <c r="N803" s="3">
        <f t="shared" si="92"/>
        <v>1.0888185660850915</v>
      </c>
      <c r="O803" s="3">
        <f t="shared" si="93"/>
        <v>0.74815918462066366</v>
      </c>
      <c r="P803" s="3">
        <f t="shared" si="94"/>
        <v>-0.29013950998528648</v>
      </c>
    </row>
    <row r="804" spans="1:16" x14ac:dyDescent="0.25">
      <c r="A804" s="1">
        <v>1660</v>
      </c>
      <c r="B804" s="3">
        <v>0</v>
      </c>
      <c r="C804" s="3">
        <v>50</v>
      </c>
      <c r="D804" s="3">
        <v>15.12</v>
      </c>
      <c r="E804" s="3">
        <v>695</v>
      </c>
      <c r="G804" s="3">
        <v>1</v>
      </c>
      <c r="I804" s="3">
        <f t="shared" si="88"/>
        <v>-1.2349229255441945</v>
      </c>
      <c r="J804" s="3">
        <f t="shared" si="89"/>
        <v>-0.45139269794833492</v>
      </c>
      <c r="K804" s="3">
        <f t="shared" si="90"/>
        <v>-0.32410725178243072</v>
      </c>
      <c r="L804" s="3">
        <f t="shared" si="91"/>
        <v>-5.2295454003854587E-3</v>
      </c>
      <c r="N804" s="3">
        <f t="shared" si="92"/>
        <v>1.3246099364175743</v>
      </c>
      <c r="O804" s="3">
        <f t="shared" si="93"/>
        <v>0.78994765735738559</v>
      </c>
      <c r="P804" s="3">
        <f t="shared" si="94"/>
        <v>-0.23578859222576787</v>
      </c>
    </row>
    <row r="805" spans="1:16" x14ac:dyDescent="0.25">
      <c r="A805" s="1">
        <v>1661</v>
      </c>
      <c r="B805" s="3">
        <v>0</v>
      </c>
      <c r="C805" s="3">
        <v>30</v>
      </c>
      <c r="D805" s="3">
        <v>11.28</v>
      </c>
      <c r="E805" s="3">
        <v>690</v>
      </c>
      <c r="G805" s="3">
        <v>1</v>
      </c>
      <c r="I805" s="3">
        <f t="shared" si="88"/>
        <v>-1.2349229255441945</v>
      </c>
      <c r="J805" s="3">
        <f t="shared" si="89"/>
        <v>-0.81950929696984065</v>
      </c>
      <c r="K805" s="3">
        <f t="shared" si="90"/>
        <v>-0.75617180266116479</v>
      </c>
      <c r="L805" s="3">
        <f t="shared" si="91"/>
        <v>-0.1637006181393737</v>
      </c>
      <c r="N805" s="3">
        <f t="shared" si="92"/>
        <v>1.39464725432934</v>
      </c>
      <c r="O805" s="3">
        <f t="shared" si="93"/>
        <v>0.80133311455342882</v>
      </c>
      <c r="P805" s="3">
        <f t="shared" si="94"/>
        <v>-0.22147854501503339</v>
      </c>
    </row>
    <row r="806" spans="1:16" x14ac:dyDescent="0.25">
      <c r="A806" s="1">
        <v>1663</v>
      </c>
      <c r="B806" s="3">
        <v>1</v>
      </c>
      <c r="C806" s="3">
        <v>79.472999999999999</v>
      </c>
      <c r="D806" s="3">
        <v>25.54</v>
      </c>
      <c r="E806" s="3">
        <v>680</v>
      </c>
      <c r="G806" s="3">
        <v>1</v>
      </c>
      <c r="I806" s="3">
        <f t="shared" si="88"/>
        <v>0.80965145449586262</v>
      </c>
      <c r="J806" s="3">
        <f t="shared" si="89"/>
        <v>9.1082328199707047E-2</v>
      </c>
      <c r="K806" s="3">
        <f t="shared" si="90"/>
        <v>0.84831790971663446</v>
      </c>
      <c r="L806" s="3">
        <f t="shared" si="91"/>
        <v>-0.48064276361735014</v>
      </c>
      <c r="N806" s="3">
        <f t="shared" si="92"/>
        <v>1.0874844593924227</v>
      </c>
      <c r="O806" s="3">
        <f t="shared" si="93"/>
        <v>0.74790773300348501</v>
      </c>
      <c r="P806" s="3">
        <f t="shared" si="94"/>
        <v>-0.29047566021571303</v>
      </c>
    </row>
    <row r="807" spans="1:16" x14ac:dyDescent="0.25">
      <c r="A807" s="1">
        <v>1665</v>
      </c>
      <c r="B807" s="3">
        <v>1</v>
      </c>
      <c r="C807" s="3">
        <v>120</v>
      </c>
      <c r="D807" s="3">
        <v>13.08</v>
      </c>
      <c r="E807" s="3">
        <v>715</v>
      </c>
      <c r="G807" s="3">
        <v>1</v>
      </c>
      <c r="I807" s="3">
        <f t="shared" si="88"/>
        <v>0.80965145449586262</v>
      </c>
      <c r="J807" s="3">
        <f t="shared" si="89"/>
        <v>0.8370153986269353</v>
      </c>
      <c r="K807" s="3">
        <f t="shared" si="90"/>
        <v>-0.55364154443675817</v>
      </c>
      <c r="L807" s="3">
        <f t="shared" si="91"/>
        <v>0.62865474555556744</v>
      </c>
      <c r="N807" s="3">
        <f t="shared" si="92"/>
        <v>1.9696354305360608</v>
      </c>
      <c r="O807" s="3">
        <f t="shared" si="93"/>
        <v>0.87757194943547212</v>
      </c>
      <c r="P807" s="3">
        <f t="shared" si="94"/>
        <v>-0.13059633334475479</v>
      </c>
    </row>
    <row r="808" spans="1:16" x14ac:dyDescent="0.25">
      <c r="A808" s="1">
        <v>1668</v>
      </c>
      <c r="B808" s="3">
        <v>0</v>
      </c>
      <c r="C808" s="3">
        <v>92</v>
      </c>
      <c r="D808" s="3">
        <v>20.62</v>
      </c>
      <c r="E808" s="3">
        <v>720</v>
      </c>
      <c r="G808" s="3">
        <v>0</v>
      </c>
      <c r="I808" s="3">
        <f t="shared" si="88"/>
        <v>-1.2349229255441945</v>
      </c>
      <c r="J808" s="3">
        <f t="shared" si="89"/>
        <v>0.32165215999682722</v>
      </c>
      <c r="K808" s="3">
        <f t="shared" si="90"/>
        <v>0.29473520390325647</v>
      </c>
      <c r="L808" s="3">
        <f t="shared" si="91"/>
        <v>0.78712581829455575</v>
      </c>
      <c r="N808" s="3">
        <f t="shared" si="92"/>
        <v>1.4378889521714784</v>
      </c>
      <c r="O808" s="3">
        <f t="shared" si="93"/>
        <v>0.80812753070291332</v>
      </c>
      <c r="P808" s="3">
        <f t="shared" si="94"/>
        <v>-1.6509243500587998</v>
      </c>
    </row>
    <row r="809" spans="1:16" x14ac:dyDescent="0.25">
      <c r="A809" s="1">
        <v>1672</v>
      </c>
      <c r="B809" s="3">
        <v>1</v>
      </c>
      <c r="C809" s="3">
        <v>55.25</v>
      </c>
      <c r="D809" s="3">
        <v>34.4</v>
      </c>
      <c r="E809" s="3">
        <v>670</v>
      </c>
      <c r="G809" s="3">
        <v>1</v>
      </c>
      <c r="I809" s="3">
        <f t="shared" si="88"/>
        <v>0.80965145449586262</v>
      </c>
      <c r="J809" s="3">
        <f t="shared" si="89"/>
        <v>-0.35476209070518966</v>
      </c>
      <c r="K809" s="3">
        <f t="shared" si="90"/>
        <v>1.8452168474212136</v>
      </c>
      <c r="L809" s="3">
        <f t="shared" si="91"/>
        <v>-0.79758490909532664</v>
      </c>
      <c r="N809" s="3">
        <f t="shared" si="92"/>
        <v>0.63441020102867129</v>
      </c>
      <c r="O809" s="3">
        <f t="shared" si="93"/>
        <v>0.65348878821061962</v>
      </c>
      <c r="P809" s="3">
        <f t="shared" si="94"/>
        <v>-0.42542990259048347</v>
      </c>
    </row>
    <row r="810" spans="1:16" x14ac:dyDescent="0.25">
      <c r="A810" s="1">
        <v>1673</v>
      </c>
      <c r="B810" s="3">
        <v>0</v>
      </c>
      <c r="C810" s="3">
        <v>46.5</v>
      </c>
      <c r="D810" s="3">
        <v>25.7</v>
      </c>
      <c r="E810" s="3">
        <v>760</v>
      </c>
      <c r="G810" s="3">
        <v>1</v>
      </c>
      <c r="I810" s="3">
        <f t="shared" si="88"/>
        <v>-1.2349229255441945</v>
      </c>
      <c r="J810" s="3">
        <f t="shared" si="89"/>
        <v>-0.51581310277709846</v>
      </c>
      <c r="K810" s="3">
        <f t="shared" si="90"/>
        <v>0.86632059933658168</v>
      </c>
      <c r="L810" s="3">
        <f t="shared" si="91"/>
        <v>2.0548944002064617</v>
      </c>
      <c r="N810" s="3">
        <f t="shared" si="92"/>
        <v>1.6849174700245277</v>
      </c>
      <c r="O810" s="3">
        <f t="shared" si="93"/>
        <v>0.84355458774796499</v>
      </c>
      <c r="P810" s="3">
        <f t="shared" si="94"/>
        <v>-0.17013066332486657</v>
      </c>
    </row>
    <row r="811" spans="1:16" x14ac:dyDescent="0.25">
      <c r="A811" s="1">
        <v>1676</v>
      </c>
      <c r="B811" s="3">
        <v>1</v>
      </c>
      <c r="C811" s="3">
        <v>155</v>
      </c>
      <c r="D811" s="3">
        <v>24.86</v>
      </c>
      <c r="E811" s="3">
        <v>690</v>
      </c>
      <c r="G811" s="3">
        <v>1</v>
      </c>
      <c r="I811" s="3">
        <f t="shared" si="88"/>
        <v>0.80965145449586262</v>
      </c>
      <c r="J811" s="3">
        <f t="shared" si="89"/>
        <v>1.4812194469145703</v>
      </c>
      <c r="K811" s="3">
        <f t="shared" si="90"/>
        <v>0.7718064788318586</v>
      </c>
      <c r="L811" s="3">
        <f t="shared" si="91"/>
        <v>-0.1637006181393737</v>
      </c>
      <c r="N811" s="3">
        <f t="shared" si="92"/>
        <v>1.2741621631292692</v>
      </c>
      <c r="O811" s="3">
        <f t="shared" si="93"/>
        <v>0.7814544090023785</v>
      </c>
      <c r="P811" s="3">
        <f t="shared" si="94"/>
        <v>-0.2465984686311786</v>
      </c>
    </row>
    <row r="812" spans="1:16" x14ac:dyDescent="0.25">
      <c r="A812" s="1">
        <v>1677</v>
      </c>
      <c r="B812" s="3">
        <v>1</v>
      </c>
      <c r="C812" s="3">
        <v>74</v>
      </c>
      <c r="D812" s="3">
        <v>23.35</v>
      </c>
      <c r="E812" s="3">
        <v>710</v>
      </c>
      <c r="G812" s="3">
        <v>0</v>
      </c>
      <c r="I812" s="3">
        <f t="shared" si="88"/>
        <v>0.80965145449586262</v>
      </c>
      <c r="J812" s="3">
        <f t="shared" si="89"/>
        <v>-9.6527791225279862E-3</v>
      </c>
      <c r="K812" s="3">
        <f t="shared" si="90"/>
        <v>0.60190609554360663</v>
      </c>
      <c r="L812" s="3">
        <f t="shared" si="91"/>
        <v>0.47018367281657925</v>
      </c>
      <c r="N812" s="3">
        <f t="shared" si="92"/>
        <v>1.5092211864922482</v>
      </c>
      <c r="O812" s="3">
        <f t="shared" si="93"/>
        <v>0.81894575804590086</v>
      </c>
      <c r="P812" s="3">
        <f t="shared" si="94"/>
        <v>-1.7089586133067698</v>
      </c>
    </row>
    <row r="813" spans="1:16" x14ac:dyDescent="0.25">
      <c r="A813" s="1">
        <v>1678</v>
      </c>
      <c r="B813" s="3">
        <v>1</v>
      </c>
      <c r="C813" s="3">
        <v>45</v>
      </c>
      <c r="D813" s="3">
        <v>29.52</v>
      </c>
      <c r="E813" s="3">
        <v>720</v>
      </c>
      <c r="G813" s="3">
        <v>1</v>
      </c>
      <c r="I813" s="3">
        <f t="shared" si="88"/>
        <v>0.80965145449586262</v>
      </c>
      <c r="J813" s="3">
        <f t="shared" si="89"/>
        <v>-0.54342184770371138</v>
      </c>
      <c r="K813" s="3">
        <f t="shared" si="90"/>
        <v>1.2961348140128224</v>
      </c>
      <c r="L813" s="3">
        <f t="shared" si="91"/>
        <v>0.78712581829455575</v>
      </c>
      <c r="N813" s="3">
        <f t="shared" si="92"/>
        <v>1.3814422007057197</v>
      </c>
      <c r="O813" s="3">
        <f t="shared" si="93"/>
        <v>0.79922252412780981</v>
      </c>
      <c r="P813" s="3">
        <f t="shared" si="94"/>
        <v>-0.22411586870183087</v>
      </c>
    </row>
    <row r="814" spans="1:16" x14ac:dyDescent="0.25">
      <c r="A814" s="1">
        <v>1679</v>
      </c>
      <c r="B814" s="3">
        <v>0</v>
      </c>
      <c r="C814" s="3">
        <v>38.5</v>
      </c>
      <c r="D814" s="3">
        <v>31.02</v>
      </c>
      <c r="E814" s="3">
        <v>735</v>
      </c>
      <c r="G814" s="3">
        <v>1</v>
      </c>
      <c r="I814" s="3">
        <f t="shared" si="88"/>
        <v>-1.2349229255441945</v>
      </c>
      <c r="J814" s="3">
        <f t="shared" si="89"/>
        <v>-0.66305974238570076</v>
      </c>
      <c r="K814" s="3">
        <f t="shared" si="90"/>
        <v>1.464910029199828</v>
      </c>
      <c r="L814" s="3">
        <f t="shared" si="91"/>
        <v>1.2625390365115203</v>
      </c>
      <c r="N814" s="3">
        <f t="shared" si="92"/>
        <v>1.1982871472151291</v>
      </c>
      <c r="O814" s="3">
        <f t="shared" si="93"/>
        <v>0.76821993637304364</v>
      </c>
      <c r="P814" s="3">
        <f t="shared" si="94"/>
        <v>-0.26367921134636341</v>
      </c>
    </row>
    <row r="815" spans="1:16" x14ac:dyDescent="0.25">
      <c r="A815" s="1">
        <v>1681</v>
      </c>
      <c r="B815" s="3">
        <v>0</v>
      </c>
      <c r="C815" s="3">
        <v>47</v>
      </c>
      <c r="D815" s="3">
        <v>26</v>
      </c>
      <c r="E815" s="3">
        <v>700</v>
      </c>
      <c r="G815" s="3">
        <v>1</v>
      </c>
      <c r="I815" s="3">
        <f t="shared" si="88"/>
        <v>-1.2349229255441945</v>
      </c>
      <c r="J815" s="3">
        <f t="shared" si="89"/>
        <v>-0.50661018780156075</v>
      </c>
      <c r="K815" s="3">
        <f t="shared" si="90"/>
        <v>0.90007564237398285</v>
      </c>
      <c r="L815" s="3">
        <f t="shared" si="91"/>
        <v>0.15324152733860277</v>
      </c>
      <c r="N815" s="3">
        <f t="shared" si="92"/>
        <v>0.98369833113993654</v>
      </c>
      <c r="O815" s="3">
        <f t="shared" si="93"/>
        <v>0.7278414294006248</v>
      </c>
      <c r="P815" s="3">
        <f t="shared" si="94"/>
        <v>-0.31767207126834979</v>
      </c>
    </row>
    <row r="816" spans="1:16" x14ac:dyDescent="0.25">
      <c r="A816" s="1">
        <v>1683</v>
      </c>
      <c r="B816" s="3">
        <v>0</v>
      </c>
      <c r="C816" s="3">
        <v>48</v>
      </c>
      <c r="D816" s="3">
        <v>21.88</v>
      </c>
      <c r="E816" s="3">
        <v>700</v>
      </c>
      <c r="G816" s="3">
        <v>1</v>
      </c>
      <c r="I816" s="3">
        <f t="shared" si="88"/>
        <v>-1.2349229255441945</v>
      </c>
      <c r="J816" s="3">
        <f t="shared" si="89"/>
        <v>-0.48820435785048549</v>
      </c>
      <c r="K816" s="3">
        <f t="shared" si="90"/>
        <v>0.43650638466034086</v>
      </c>
      <c r="L816" s="3">
        <f t="shared" si="91"/>
        <v>0.15324152733860277</v>
      </c>
      <c r="N816" s="3">
        <f t="shared" si="92"/>
        <v>1.1345018758911103</v>
      </c>
      <c r="O816" s="3">
        <f t="shared" si="93"/>
        <v>0.75666874716038002</v>
      </c>
      <c r="P816" s="3">
        <f t="shared" si="94"/>
        <v>-0.27882970762741538</v>
      </c>
    </row>
    <row r="817" spans="1:16" x14ac:dyDescent="0.25">
      <c r="A817" s="1">
        <v>1696</v>
      </c>
      <c r="B817" s="3">
        <v>1</v>
      </c>
      <c r="C817" s="3">
        <v>148</v>
      </c>
      <c r="D817" s="3">
        <v>12.32</v>
      </c>
      <c r="E817" s="3">
        <v>770</v>
      </c>
      <c r="G817" s="3">
        <v>0</v>
      </c>
      <c r="I817" s="3">
        <f t="shared" si="88"/>
        <v>0.80965145449586262</v>
      </c>
      <c r="J817" s="3">
        <f t="shared" si="89"/>
        <v>1.3523786372570434</v>
      </c>
      <c r="K817" s="3">
        <f t="shared" si="90"/>
        <v>-0.63915432013150753</v>
      </c>
      <c r="L817" s="3">
        <f t="shared" si="91"/>
        <v>2.3718365456844381</v>
      </c>
      <c r="N817" s="3">
        <f t="shared" si="92"/>
        <v>2.6477298410937964</v>
      </c>
      <c r="O817" s="3">
        <f t="shared" si="93"/>
        <v>0.93387093255491804</v>
      </c>
      <c r="P817" s="3">
        <f t="shared" si="94"/>
        <v>-2.7161468792386096</v>
      </c>
    </row>
    <row r="818" spans="1:16" x14ac:dyDescent="0.25">
      <c r="A818" s="1">
        <v>1697</v>
      </c>
      <c r="B818" s="3">
        <v>1</v>
      </c>
      <c r="C818" s="3">
        <v>70</v>
      </c>
      <c r="D818" s="3">
        <v>18.72</v>
      </c>
      <c r="E818" s="3">
        <v>670</v>
      </c>
      <c r="G818" s="3">
        <v>1</v>
      </c>
      <c r="I818" s="3">
        <f t="shared" si="88"/>
        <v>0.80965145449586262</v>
      </c>
      <c r="J818" s="3">
        <f t="shared" si="89"/>
        <v>-8.3276098926829134E-2</v>
      </c>
      <c r="K818" s="3">
        <f t="shared" si="90"/>
        <v>8.0953264666382543E-2</v>
      </c>
      <c r="L818" s="3">
        <f t="shared" si="91"/>
        <v>-0.79758490909532664</v>
      </c>
      <c r="N818" s="3">
        <f t="shared" si="92"/>
        <v>1.2151223750987648</v>
      </c>
      <c r="O818" s="3">
        <f t="shared" si="93"/>
        <v>0.77120403915905267</v>
      </c>
      <c r="P818" s="3">
        <f t="shared" si="94"/>
        <v>-0.25980229820074524</v>
      </c>
    </row>
    <row r="819" spans="1:16" x14ac:dyDescent="0.25">
      <c r="A819" s="1">
        <v>1698</v>
      </c>
      <c r="B819" s="3">
        <v>0</v>
      </c>
      <c r="C819" s="3">
        <v>28.684999999999999</v>
      </c>
      <c r="D819" s="3">
        <v>22.72</v>
      </c>
      <c r="E819" s="3">
        <v>695</v>
      </c>
      <c r="G819" s="3">
        <v>1</v>
      </c>
      <c r="I819" s="3">
        <f t="shared" si="88"/>
        <v>-1.2349229255441945</v>
      </c>
      <c r="J819" s="3">
        <f t="shared" si="89"/>
        <v>-0.84371296335550461</v>
      </c>
      <c r="K819" s="3">
        <f t="shared" si="90"/>
        <v>0.53102050516506394</v>
      </c>
      <c r="L819" s="3">
        <f t="shared" si="91"/>
        <v>-5.2295454003854587E-3</v>
      </c>
      <c r="N819" s="3">
        <f t="shared" si="92"/>
        <v>1.034366194571821</v>
      </c>
      <c r="O819" s="3">
        <f t="shared" si="93"/>
        <v>0.73776149767100307</v>
      </c>
      <c r="P819" s="3">
        <f t="shared" si="94"/>
        <v>-0.30413468050112868</v>
      </c>
    </row>
    <row r="820" spans="1:16" x14ac:dyDescent="0.25">
      <c r="A820" s="1">
        <v>1699</v>
      </c>
      <c r="B820" s="3">
        <v>0</v>
      </c>
      <c r="C820" s="3">
        <v>65</v>
      </c>
      <c r="D820" s="3">
        <v>4.97</v>
      </c>
      <c r="E820" s="3">
        <v>730</v>
      </c>
      <c r="G820" s="3">
        <v>1</v>
      </c>
      <c r="I820" s="3">
        <f t="shared" si="88"/>
        <v>-1.2349229255441945</v>
      </c>
      <c r="J820" s="3">
        <f t="shared" si="89"/>
        <v>-0.17530524868220559</v>
      </c>
      <c r="K820" s="3">
        <f t="shared" si="90"/>
        <v>-1.4661528745478349</v>
      </c>
      <c r="L820" s="3">
        <f t="shared" si="91"/>
        <v>1.1040679637725321</v>
      </c>
      <c r="N820" s="3">
        <f t="shared" si="92"/>
        <v>2.1067410680299457</v>
      </c>
      <c r="O820" s="3">
        <f t="shared" si="93"/>
        <v>0.89155665048058219</v>
      </c>
      <c r="P820" s="3">
        <f t="shared" si="94"/>
        <v>-0.11478629857100314</v>
      </c>
    </row>
    <row r="821" spans="1:16" x14ac:dyDescent="0.25">
      <c r="A821" s="1">
        <v>1700</v>
      </c>
      <c r="B821" s="3">
        <v>1</v>
      </c>
      <c r="C821" s="3">
        <v>37</v>
      </c>
      <c r="D821" s="3">
        <v>7.36</v>
      </c>
      <c r="E821" s="3">
        <v>715</v>
      </c>
      <c r="G821" s="3">
        <v>0</v>
      </c>
      <c r="I821" s="3">
        <f t="shared" si="88"/>
        <v>0.80965145449586262</v>
      </c>
      <c r="J821" s="3">
        <f t="shared" si="89"/>
        <v>-0.69066848731231367</v>
      </c>
      <c r="K821" s="3">
        <f t="shared" si="90"/>
        <v>-1.1972376983498727</v>
      </c>
      <c r="L821" s="3">
        <f t="shared" si="91"/>
        <v>0.62865474555556744</v>
      </c>
      <c r="N821" s="3">
        <f t="shared" si="92"/>
        <v>2.1267224048304509</v>
      </c>
      <c r="O821" s="3">
        <f t="shared" si="93"/>
        <v>0.89347345334391504</v>
      </c>
      <c r="P821" s="3">
        <f t="shared" si="94"/>
        <v>-2.2393610605174756</v>
      </c>
    </row>
    <row r="822" spans="1:16" x14ac:dyDescent="0.25">
      <c r="A822" s="1">
        <v>1701</v>
      </c>
      <c r="B822" s="3">
        <v>0</v>
      </c>
      <c r="C822" s="3">
        <v>75</v>
      </c>
      <c r="D822" s="3">
        <v>18.78</v>
      </c>
      <c r="E822" s="3">
        <v>690</v>
      </c>
      <c r="G822" s="3">
        <v>1</v>
      </c>
      <c r="I822" s="3">
        <f t="shared" si="88"/>
        <v>-1.2349229255441945</v>
      </c>
      <c r="J822" s="3">
        <f t="shared" si="89"/>
        <v>8.753050828547302E-3</v>
      </c>
      <c r="K822" s="3">
        <f t="shared" si="90"/>
        <v>8.7704273273863029E-2</v>
      </c>
      <c r="L822" s="3">
        <f t="shared" si="91"/>
        <v>-0.1637006181393737</v>
      </c>
      <c r="N822" s="3">
        <f t="shared" si="92"/>
        <v>1.1491328401265055</v>
      </c>
      <c r="O822" s="3">
        <f t="shared" si="93"/>
        <v>0.75935249101490876</v>
      </c>
      <c r="P822" s="3">
        <f t="shared" si="94"/>
        <v>-0.27528919435438914</v>
      </c>
    </row>
    <row r="823" spans="1:16" x14ac:dyDescent="0.25">
      <c r="A823" s="1">
        <v>1702</v>
      </c>
      <c r="B823" s="3">
        <v>1</v>
      </c>
      <c r="C823" s="3">
        <v>60</v>
      </c>
      <c r="D823" s="3">
        <v>26.97</v>
      </c>
      <c r="E823" s="3">
        <v>780</v>
      </c>
      <c r="G823" s="3">
        <v>1</v>
      </c>
      <c r="I823" s="3">
        <f t="shared" si="88"/>
        <v>0.80965145449586262</v>
      </c>
      <c r="J823" s="3">
        <f t="shared" si="89"/>
        <v>-0.267334398437582</v>
      </c>
      <c r="K823" s="3">
        <f t="shared" si="90"/>
        <v>1.0092169481949129</v>
      </c>
      <c r="L823" s="3">
        <f t="shared" si="91"/>
        <v>2.6887786911624145</v>
      </c>
      <c r="N823" s="3">
        <f t="shared" si="92"/>
        <v>2.174282013122419</v>
      </c>
      <c r="O823" s="3">
        <f t="shared" si="93"/>
        <v>0.89791613696071615</v>
      </c>
      <c r="P823" s="3">
        <f t="shared" si="94"/>
        <v>-0.10767860372610355</v>
      </c>
    </row>
    <row r="824" spans="1:16" x14ac:dyDescent="0.25">
      <c r="A824" s="1">
        <v>1703</v>
      </c>
      <c r="B824" s="3">
        <v>1</v>
      </c>
      <c r="C824" s="3">
        <v>105</v>
      </c>
      <c r="D824" s="3">
        <v>15.66</v>
      </c>
      <c r="E824" s="3">
        <v>740</v>
      </c>
      <c r="G824" s="3">
        <v>1</v>
      </c>
      <c r="I824" s="3">
        <f t="shared" si="88"/>
        <v>0.80965145449586262</v>
      </c>
      <c r="J824" s="3">
        <f t="shared" si="89"/>
        <v>0.56092794936080592</v>
      </c>
      <c r="K824" s="3">
        <f t="shared" si="90"/>
        <v>-0.2633481743151086</v>
      </c>
      <c r="L824" s="3">
        <f t="shared" si="91"/>
        <v>1.4210101092505085</v>
      </c>
      <c r="N824" s="3">
        <f t="shared" si="92"/>
        <v>2.1540423753726157</v>
      </c>
      <c r="O824" s="3">
        <f t="shared" si="93"/>
        <v>0.89604591784679433</v>
      </c>
      <c r="P824" s="3">
        <f t="shared" si="94"/>
        <v>-0.10976361972345114</v>
      </c>
    </row>
    <row r="825" spans="1:16" x14ac:dyDescent="0.25">
      <c r="A825" s="1">
        <v>1704</v>
      </c>
      <c r="B825" s="3">
        <v>0</v>
      </c>
      <c r="C825" s="3">
        <v>72</v>
      </c>
      <c r="D825" s="3">
        <v>12.13</v>
      </c>
      <c r="E825" s="3">
        <v>670</v>
      </c>
      <c r="G825" s="3">
        <v>1</v>
      </c>
      <c r="I825" s="3">
        <f t="shared" si="88"/>
        <v>-1.2349229255441945</v>
      </c>
      <c r="J825" s="3">
        <f t="shared" si="89"/>
        <v>-4.6464439024678561E-2</v>
      </c>
      <c r="K825" s="3">
        <f t="shared" si="90"/>
        <v>-0.66053251405519486</v>
      </c>
      <c r="L825" s="3">
        <f t="shared" si="91"/>
        <v>-0.79758490909532664</v>
      </c>
      <c r="N825" s="3">
        <f t="shared" si="92"/>
        <v>1.159485193262249</v>
      </c>
      <c r="O825" s="3">
        <f t="shared" si="93"/>
        <v>0.76123915919088747</v>
      </c>
      <c r="P825" s="3">
        <f t="shared" si="94"/>
        <v>-0.27280770085957923</v>
      </c>
    </row>
    <row r="826" spans="1:16" x14ac:dyDescent="0.25">
      <c r="A826" s="1">
        <v>1709</v>
      </c>
      <c r="B826" s="3">
        <v>1</v>
      </c>
      <c r="C826" s="3">
        <v>40</v>
      </c>
      <c r="D826" s="3">
        <v>25.47</v>
      </c>
      <c r="E826" s="3">
        <v>695</v>
      </c>
      <c r="G826" s="3">
        <v>0</v>
      </c>
      <c r="I826" s="3">
        <f t="shared" si="88"/>
        <v>0.80965145449586262</v>
      </c>
      <c r="J826" s="3">
        <f t="shared" si="89"/>
        <v>-0.63545099745908784</v>
      </c>
      <c r="K826" s="3">
        <f t="shared" si="90"/>
        <v>0.84044173300790748</v>
      </c>
      <c r="L826" s="3">
        <f t="shared" si="91"/>
        <v>-5.2295454003854587E-3</v>
      </c>
      <c r="N826" s="3">
        <f t="shared" si="92"/>
        <v>1.2382297436442078</v>
      </c>
      <c r="O826" s="3">
        <f t="shared" si="93"/>
        <v>0.77525572521885655</v>
      </c>
      <c r="P826" s="3">
        <f t="shared" si="94"/>
        <v>-1.4927920796761431</v>
      </c>
    </row>
    <row r="827" spans="1:16" x14ac:dyDescent="0.25">
      <c r="A827" s="1">
        <v>1710</v>
      </c>
      <c r="B827" s="3">
        <v>0</v>
      </c>
      <c r="C827" s="3">
        <v>85</v>
      </c>
      <c r="D827" s="3">
        <v>21.98</v>
      </c>
      <c r="E827" s="3">
        <v>660</v>
      </c>
      <c r="G827" s="3">
        <v>1</v>
      </c>
      <c r="I827" s="3">
        <f t="shared" si="88"/>
        <v>-1.2349229255441945</v>
      </c>
      <c r="J827" s="3">
        <f t="shared" si="89"/>
        <v>0.19281135033930019</v>
      </c>
      <c r="K827" s="3">
        <f t="shared" si="90"/>
        <v>0.44775806567280807</v>
      </c>
      <c r="L827" s="3">
        <f t="shared" si="91"/>
        <v>-1.114527054573303</v>
      </c>
      <c r="N827" s="3">
        <f t="shared" si="92"/>
        <v>0.69338376685312908</v>
      </c>
      <c r="O827" s="3">
        <f t="shared" si="93"/>
        <v>0.66671923932524491</v>
      </c>
      <c r="P827" s="3">
        <f t="shared" si="94"/>
        <v>-0.40538625222950353</v>
      </c>
    </row>
    <row r="828" spans="1:16" x14ac:dyDescent="0.25">
      <c r="A828" s="1">
        <v>1711</v>
      </c>
      <c r="B828" s="3">
        <v>1</v>
      </c>
      <c r="C828" s="3">
        <v>40.5</v>
      </c>
      <c r="D828" s="3">
        <v>25.24</v>
      </c>
      <c r="E828" s="3">
        <v>690</v>
      </c>
      <c r="G828" s="3">
        <v>1</v>
      </c>
      <c r="I828" s="3">
        <f t="shared" si="88"/>
        <v>0.80965145449586262</v>
      </c>
      <c r="J828" s="3">
        <f t="shared" si="89"/>
        <v>-0.62624808248355013</v>
      </c>
      <c r="K828" s="3">
        <f t="shared" si="90"/>
        <v>0.81456286667923317</v>
      </c>
      <c r="L828" s="3">
        <f t="shared" si="91"/>
        <v>-0.1637006181393737</v>
      </c>
      <c r="N828" s="3">
        <f t="shared" si="92"/>
        <v>1.1893741362154924</v>
      </c>
      <c r="O828" s="3">
        <f t="shared" si="93"/>
        <v>0.76662911030212766</v>
      </c>
      <c r="P828" s="3">
        <f t="shared" si="94"/>
        <v>-0.26575215349532871</v>
      </c>
    </row>
    <row r="829" spans="1:16" x14ac:dyDescent="0.25">
      <c r="A829" s="1">
        <v>1712</v>
      </c>
      <c r="B829" s="3">
        <v>0</v>
      </c>
      <c r="C829" s="3">
        <v>120</v>
      </c>
      <c r="D829" s="3">
        <v>21.17</v>
      </c>
      <c r="E829" s="3">
        <v>670</v>
      </c>
      <c r="G829" s="3">
        <v>0</v>
      </c>
      <c r="I829" s="3">
        <f t="shared" si="88"/>
        <v>-1.2349229255441945</v>
      </c>
      <c r="J829" s="3">
        <f t="shared" si="89"/>
        <v>0.8370153986269353</v>
      </c>
      <c r="K829" s="3">
        <f t="shared" si="90"/>
        <v>0.35661944947182522</v>
      </c>
      <c r="L829" s="3">
        <f t="shared" si="91"/>
        <v>-0.79758490909532664</v>
      </c>
      <c r="N829" s="3">
        <f t="shared" si="92"/>
        <v>0.8596926232700195</v>
      </c>
      <c r="O829" s="3">
        <f t="shared" si="93"/>
        <v>0.70259643053647447</v>
      </c>
      <c r="P829" s="3">
        <f t="shared" si="94"/>
        <v>-1.2126652427970206</v>
      </c>
    </row>
    <row r="830" spans="1:16" x14ac:dyDescent="0.25">
      <c r="A830" s="1">
        <v>1715</v>
      </c>
      <c r="B830" s="3">
        <v>0</v>
      </c>
      <c r="C830" s="3">
        <v>80</v>
      </c>
      <c r="D830" s="3">
        <v>22.22</v>
      </c>
      <c r="E830" s="3">
        <v>685</v>
      </c>
      <c r="G830" s="3">
        <v>1</v>
      </c>
      <c r="I830" s="3">
        <f t="shared" si="88"/>
        <v>-1.2349229255441945</v>
      </c>
      <c r="J830" s="3">
        <f t="shared" si="89"/>
        <v>0.10078220058392375</v>
      </c>
      <c r="K830" s="3">
        <f t="shared" si="90"/>
        <v>0.47476210010272879</v>
      </c>
      <c r="L830" s="3">
        <f t="shared" si="91"/>
        <v>-0.32217169087836195</v>
      </c>
      <c r="N830" s="3">
        <f t="shared" si="92"/>
        <v>0.96928469293755604</v>
      </c>
      <c r="O830" s="3">
        <f t="shared" si="93"/>
        <v>0.72497689896284145</v>
      </c>
      <c r="P830" s="3">
        <f t="shared" si="94"/>
        <v>-0.32161548813464341</v>
      </c>
    </row>
    <row r="831" spans="1:16" x14ac:dyDescent="0.25">
      <c r="A831" s="1">
        <v>1719</v>
      </c>
      <c r="B831" s="3">
        <v>1</v>
      </c>
      <c r="C831" s="3">
        <v>66</v>
      </c>
      <c r="D831" s="3">
        <v>10.29</v>
      </c>
      <c r="E831" s="3">
        <v>700</v>
      </c>
      <c r="G831" s="3">
        <v>1</v>
      </c>
      <c r="I831" s="3">
        <f t="shared" si="88"/>
        <v>0.80965145449586262</v>
      </c>
      <c r="J831" s="3">
        <f t="shared" si="89"/>
        <v>-0.15689941873113028</v>
      </c>
      <c r="K831" s="3">
        <f t="shared" si="90"/>
        <v>-0.86756344468458846</v>
      </c>
      <c r="L831" s="3">
        <f t="shared" si="91"/>
        <v>0.15324152733860277</v>
      </c>
      <c r="N831" s="3">
        <f t="shared" si="92"/>
        <v>1.8652348378909505</v>
      </c>
      <c r="O831" s="3">
        <f t="shared" si="93"/>
        <v>0.86590594505679996</v>
      </c>
      <c r="P831" s="3">
        <f t="shared" si="94"/>
        <v>-0.14397898479747565</v>
      </c>
    </row>
    <row r="832" spans="1:16" x14ac:dyDescent="0.25">
      <c r="A832" s="1">
        <v>1723</v>
      </c>
      <c r="B832" s="3">
        <v>1</v>
      </c>
      <c r="C832" s="3">
        <v>83</v>
      </c>
      <c r="D832" s="3">
        <v>13.18</v>
      </c>
      <c r="E832" s="3">
        <v>735</v>
      </c>
      <c r="G832" s="3">
        <v>1</v>
      </c>
      <c r="I832" s="3">
        <f t="shared" si="88"/>
        <v>0.80965145449586262</v>
      </c>
      <c r="J832" s="3">
        <f t="shared" si="89"/>
        <v>0.15599969043714962</v>
      </c>
      <c r="K832" s="3">
        <f t="shared" si="90"/>
        <v>-0.54238986342429107</v>
      </c>
      <c r="L832" s="3">
        <f t="shared" si="91"/>
        <v>1.2625390365115203</v>
      </c>
      <c r="N832" s="3">
        <f t="shared" si="92"/>
        <v>2.1732653286378083</v>
      </c>
      <c r="O832" s="3">
        <f t="shared" si="93"/>
        <v>0.89782290715849522</v>
      </c>
      <c r="P832" s="3">
        <f t="shared" si="94"/>
        <v>-0.10778243819204113</v>
      </c>
    </row>
    <row r="833" spans="1:16" x14ac:dyDescent="0.25">
      <c r="A833" s="1">
        <v>1725</v>
      </c>
      <c r="B833" s="3">
        <v>1</v>
      </c>
      <c r="C833" s="3">
        <v>45.24</v>
      </c>
      <c r="D833" s="3">
        <v>16.100000000000001</v>
      </c>
      <c r="E833" s="3">
        <v>750</v>
      </c>
      <c r="G833" s="3">
        <v>1</v>
      </c>
      <c r="I833" s="3">
        <f t="shared" si="88"/>
        <v>0.80965145449586262</v>
      </c>
      <c r="J833" s="3">
        <f t="shared" si="89"/>
        <v>-0.53900444851545326</v>
      </c>
      <c r="K833" s="3">
        <f t="shared" si="90"/>
        <v>-0.21384077786025349</v>
      </c>
      <c r="L833" s="3">
        <f t="shared" si="91"/>
        <v>1.7379522547284851</v>
      </c>
      <c r="N833" s="3">
        <f t="shared" si="92"/>
        <v>2.2160790980495335</v>
      </c>
      <c r="O833" s="3">
        <f t="shared" si="93"/>
        <v>0.9016841553952657</v>
      </c>
      <c r="P833" s="3">
        <f t="shared" si="94"/>
        <v>-0.10349098055562177</v>
      </c>
    </row>
    <row r="834" spans="1:16" x14ac:dyDescent="0.25">
      <c r="A834" s="1">
        <v>1726</v>
      </c>
      <c r="B834" s="3">
        <v>0</v>
      </c>
      <c r="C834" s="3">
        <v>24.3</v>
      </c>
      <c r="D834" s="3">
        <v>28.49</v>
      </c>
      <c r="E834" s="3">
        <v>675</v>
      </c>
      <c r="G834" s="3">
        <v>1</v>
      </c>
      <c r="I834" s="3">
        <f t="shared" si="88"/>
        <v>-1.2349229255441945</v>
      </c>
      <c r="J834" s="3">
        <f t="shared" si="89"/>
        <v>-0.92442252769096989</v>
      </c>
      <c r="K834" s="3">
        <f t="shared" si="90"/>
        <v>1.1802424995844119</v>
      </c>
      <c r="L834" s="3">
        <f t="shared" si="91"/>
        <v>-0.63911383635633834</v>
      </c>
      <c r="N834" s="3">
        <f t="shared" si="92"/>
        <v>0.5911213073933661</v>
      </c>
      <c r="O834" s="3">
        <f t="shared" si="93"/>
        <v>0.64362238429864449</v>
      </c>
      <c r="P834" s="3">
        <f t="shared" si="94"/>
        <v>-0.44064308463862539</v>
      </c>
    </row>
    <row r="835" spans="1:16" x14ac:dyDescent="0.25">
      <c r="A835" s="1">
        <v>1727</v>
      </c>
      <c r="B835" s="3">
        <v>1</v>
      </c>
      <c r="C835" s="3">
        <v>35</v>
      </c>
      <c r="D835" s="3">
        <v>27.19</v>
      </c>
      <c r="E835" s="3">
        <v>660</v>
      </c>
      <c r="G835" s="3">
        <v>1</v>
      </c>
      <c r="I835" s="3">
        <f t="shared" si="88"/>
        <v>0.80965145449586262</v>
      </c>
      <c r="J835" s="3">
        <f t="shared" si="89"/>
        <v>-0.72748014721446419</v>
      </c>
      <c r="K835" s="3">
        <f t="shared" si="90"/>
        <v>1.0339706464223408</v>
      </c>
      <c r="L835" s="3">
        <f t="shared" si="91"/>
        <v>-1.114527054573303</v>
      </c>
      <c r="N835" s="3">
        <f t="shared" si="92"/>
        <v>0.769587897694195</v>
      </c>
      <c r="O835" s="3">
        <f t="shared" si="93"/>
        <v>0.68343174099060644</v>
      </c>
      <c r="P835" s="3">
        <f t="shared" si="94"/>
        <v>-0.38062849468064558</v>
      </c>
    </row>
    <row r="836" spans="1:16" x14ac:dyDescent="0.25">
      <c r="A836" s="1">
        <v>1730</v>
      </c>
      <c r="B836" s="3">
        <v>1</v>
      </c>
      <c r="C836" s="3">
        <v>90</v>
      </c>
      <c r="D836" s="3">
        <v>9.06</v>
      </c>
      <c r="E836" s="3">
        <v>685</v>
      </c>
      <c r="G836" s="3">
        <v>1</v>
      </c>
      <c r="I836" s="3">
        <f t="shared" si="88"/>
        <v>0.80965145449586262</v>
      </c>
      <c r="J836" s="3">
        <f t="shared" si="89"/>
        <v>0.28484050009467665</v>
      </c>
      <c r="K836" s="3">
        <f t="shared" si="90"/>
        <v>-1.0059591211379328</v>
      </c>
      <c r="L836" s="3">
        <f t="shared" si="91"/>
        <v>-0.32217169087836195</v>
      </c>
      <c r="N836" s="3">
        <f t="shared" si="92"/>
        <v>1.7522917372288624</v>
      </c>
      <c r="O836" s="3">
        <f t="shared" si="93"/>
        <v>0.85224162392393177</v>
      </c>
      <c r="P836" s="3">
        <f t="shared" si="94"/>
        <v>-0.15988519620376007</v>
      </c>
    </row>
    <row r="837" spans="1:16" x14ac:dyDescent="0.25">
      <c r="A837" s="1">
        <v>1731</v>
      </c>
      <c r="B837" s="3">
        <v>0</v>
      </c>
      <c r="C837" s="3">
        <v>58</v>
      </c>
      <c r="D837" s="3">
        <v>12.08</v>
      </c>
      <c r="E837" s="3">
        <v>665</v>
      </c>
      <c r="G837" s="3">
        <v>1</v>
      </c>
      <c r="I837" s="3">
        <f t="shared" si="88"/>
        <v>-1.2349229255441945</v>
      </c>
      <c r="J837" s="3">
        <f t="shared" si="89"/>
        <v>-0.30414605833973263</v>
      </c>
      <c r="K837" s="3">
        <f t="shared" si="90"/>
        <v>-0.66615835456142847</v>
      </c>
      <c r="L837" s="3">
        <f t="shared" si="91"/>
        <v>-0.95605598183431484</v>
      </c>
      <c r="N837" s="3">
        <f t="shared" si="92"/>
        <v>1.0950849736290036</v>
      </c>
      <c r="O837" s="3">
        <f t="shared" si="93"/>
        <v>0.749338045385885</v>
      </c>
      <c r="P837" s="3">
        <f t="shared" si="94"/>
        <v>-0.2885650683300775</v>
      </c>
    </row>
    <row r="838" spans="1:16" x14ac:dyDescent="0.25">
      <c r="A838" s="1">
        <v>1732</v>
      </c>
      <c r="B838" s="3">
        <v>0</v>
      </c>
      <c r="C838" s="3">
        <v>40</v>
      </c>
      <c r="D838" s="3">
        <v>14.4</v>
      </c>
      <c r="E838" s="3">
        <v>660</v>
      </c>
      <c r="G838" s="3">
        <v>1</v>
      </c>
      <c r="I838" s="3">
        <f t="shared" si="88"/>
        <v>-1.2349229255441945</v>
      </c>
      <c r="J838" s="3">
        <f t="shared" si="89"/>
        <v>-0.63545099745908784</v>
      </c>
      <c r="K838" s="3">
        <f t="shared" si="90"/>
        <v>-0.40511935507219321</v>
      </c>
      <c r="L838" s="3">
        <f t="shared" si="91"/>
        <v>-1.114527054573303</v>
      </c>
      <c r="N838" s="3">
        <f t="shared" si="92"/>
        <v>0.94181437553103065</v>
      </c>
      <c r="O838" s="3">
        <f t="shared" si="93"/>
        <v>0.7194660070837412</v>
      </c>
      <c r="P838" s="3">
        <f t="shared" si="94"/>
        <v>-0.3292459989636583</v>
      </c>
    </row>
    <row r="839" spans="1:16" x14ac:dyDescent="0.25">
      <c r="A839" s="1">
        <v>1733</v>
      </c>
      <c r="B839" s="3">
        <v>0</v>
      </c>
      <c r="C839" s="3">
        <v>64</v>
      </c>
      <c r="D839" s="3">
        <v>0.51</v>
      </c>
      <c r="E839" s="3">
        <v>660</v>
      </c>
      <c r="G839" s="3">
        <v>0</v>
      </c>
      <c r="I839" s="3">
        <f t="shared" si="88"/>
        <v>-1.2349229255441945</v>
      </c>
      <c r="J839" s="3">
        <f t="shared" si="89"/>
        <v>-0.19371107863328088</v>
      </c>
      <c r="K839" s="3">
        <f t="shared" si="90"/>
        <v>-1.9679778477038643</v>
      </c>
      <c r="L839" s="3">
        <f t="shared" si="91"/>
        <v>-1.114527054573303</v>
      </c>
      <c r="N839" s="3">
        <f t="shared" si="92"/>
        <v>1.4630073441097426</v>
      </c>
      <c r="O839" s="3">
        <f t="shared" si="93"/>
        <v>0.81199220934842065</v>
      </c>
      <c r="P839" s="3">
        <f t="shared" si="94"/>
        <v>-1.6712718773747255</v>
      </c>
    </row>
    <row r="840" spans="1:16" x14ac:dyDescent="0.25">
      <c r="A840" s="1">
        <v>1735</v>
      </c>
      <c r="B840" s="3">
        <v>1</v>
      </c>
      <c r="C840" s="3">
        <v>50</v>
      </c>
      <c r="D840" s="3">
        <v>18.96</v>
      </c>
      <c r="E840" s="3">
        <v>735</v>
      </c>
      <c r="G840" s="3">
        <v>1</v>
      </c>
      <c r="I840" s="3">
        <f t="shared" si="88"/>
        <v>0.80965145449586262</v>
      </c>
      <c r="J840" s="3">
        <f t="shared" si="89"/>
        <v>-0.45139269794833492</v>
      </c>
      <c r="K840" s="3">
        <f t="shared" si="90"/>
        <v>0.10795729909630365</v>
      </c>
      <c r="L840" s="3">
        <f t="shared" si="91"/>
        <v>1.2625390365115203</v>
      </c>
      <c r="N840" s="3">
        <f t="shared" si="92"/>
        <v>1.9421258114020861</v>
      </c>
      <c r="O840" s="3">
        <f t="shared" si="93"/>
        <v>0.87458550033634952</v>
      </c>
      <c r="P840" s="3">
        <f t="shared" si="94"/>
        <v>-0.13400521876371477</v>
      </c>
    </row>
    <row r="841" spans="1:16" x14ac:dyDescent="0.25">
      <c r="A841" s="1">
        <v>1736</v>
      </c>
      <c r="B841" s="3">
        <v>1</v>
      </c>
      <c r="C841" s="3">
        <v>90</v>
      </c>
      <c r="D841" s="3">
        <v>17.95</v>
      </c>
      <c r="E841" s="3">
        <v>725</v>
      </c>
      <c r="G841" s="3">
        <v>1</v>
      </c>
      <c r="I841" s="3">
        <f t="shared" si="88"/>
        <v>0.80965145449586262</v>
      </c>
      <c r="J841" s="3">
        <f t="shared" si="89"/>
        <v>0.28484050009467665</v>
      </c>
      <c r="K841" s="3">
        <f t="shared" si="90"/>
        <v>-5.6846791296135775E-3</v>
      </c>
      <c r="L841" s="3">
        <f t="shared" si="91"/>
        <v>0.94559689103354394</v>
      </c>
      <c r="N841" s="3">
        <f t="shared" si="92"/>
        <v>1.8886250756841576</v>
      </c>
      <c r="O841" s="3">
        <f t="shared" si="93"/>
        <v>0.8685986830740664</v>
      </c>
      <c r="P841" s="3">
        <f t="shared" si="94"/>
        <v>-0.14087407503031255</v>
      </c>
    </row>
    <row r="842" spans="1:16" x14ac:dyDescent="0.25">
      <c r="A842" s="1">
        <v>1737</v>
      </c>
      <c r="B842" s="3">
        <v>1</v>
      </c>
      <c r="C842" s="3">
        <v>106</v>
      </c>
      <c r="D842" s="3">
        <v>17.21</v>
      </c>
      <c r="E842" s="3">
        <v>715</v>
      </c>
      <c r="G842" s="3">
        <v>1</v>
      </c>
      <c r="I842" s="3">
        <f t="shared" si="88"/>
        <v>0.80965145449586262</v>
      </c>
      <c r="J842" s="3">
        <f t="shared" si="89"/>
        <v>0.57933377931188124</v>
      </c>
      <c r="K842" s="3">
        <f t="shared" si="90"/>
        <v>-8.8947118621869464E-2</v>
      </c>
      <c r="L842" s="3">
        <f t="shared" si="91"/>
        <v>0.62865474555556744</v>
      </c>
      <c r="N842" s="3">
        <f t="shared" si="92"/>
        <v>1.8104134807676984</v>
      </c>
      <c r="O842" s="3">
        <f t="shared" si="93"/>
        <v>0.85941183973084123</v>
      </c>
      <c r="P842" s="3">
        <f t="shared" si="94"/>
        <v>-0.15150703099557611</v>
      </c>
    </row>
    <row r="843" spans="1:16" x14ac:dyDescent="0.25">
      <c r="A843" s="1">
        <v>1741</v>
      </c>
      <c r="B843" s="3">
        <v>1</v>
      </c>
      <c r="C843" s="3">
        <v>40</v>
      </c>
      <c r="D843" s="3">
        <v>34.68</v>
      </c>
      <c r="E843" s="3">
        <v>695</v>
      </c>
      <c r="G843" s="3">
        <v>1</v>
      </c>
      <c r="I843" s="3">
        <f t="shared" ref="I843:I906" si="95">(B843-B$5)/B$6</f>
        <v>0.80965145449586262</v>
      </c>
      <c r="J843" s="3">
        <f t="shared" ref="J843:J906" si="96">(C843-C$5)/C$6</f>
        <v>-0.63545099745908784</v>
      </c>
      <c r="K843" s="3">
        <f t="shared" ref="K843:K906" si="97">(D843-D$5)/D$6</f>
        <v>1.8767215542561215</v>
      </c>
      <c r="L843" s="3">
        <f t="shared" ref="L843:L906" si="98">(E843-E$5)/E$6</f>
        <v>-5.2295454003854587E-3</v>
      </c>
      <c r="N843" s="3">
        <f t="shared" ref="N843:N906" si="99">$H$7+SUMPRODUCT($I$7:$L$7,I843:L843)</f>
        <v>0.90250285470210256</v>
      </c>
      <c r="O843" s="3">
        <f t="shared" ref="O843:O906" si="100">IF(N843&gt;-100, 1/(1+EXP(-N843)),0.0001)</f>
        <v>0.71146356835282143</v>
      </c>
      <c r="P843" s="3">
        <f t="shared" ref="P843:P906" si="101">IF(G843=0,IF(O843&lt;0.9999,LN(1-O843),-9.21),LN(O843))</f>
        <v>-0.34043106676485607</v>
      </c>
    </row>
    <row r="844" spans="1:16" x14ac:dyDescent="0.25">
      <c r="A844" s="1">
        <v>1742</v>
      </c>
      <c r="B844" s="3">
        <v>0</v>
      </c>
      <c r="C844" s="3">
        <v>70</v>
      </c>
      <c r="D844" s="3">
        <v>38.659999999999997</v>
      </c>
      <c r="E844" s="3">
        <v>700</v>
      </c>
      <c r="G844" s="3">
        <v>1</v>
      </c>
      <c r="I844" s="3">
        <f t="shared" si="95"/>
        <v>-1.2349229255441945</v>
      </c>
      <c r="J844" s="3">
        <f t="shared" si="96"/>
        <v>-8.3276098926829134E-2</v>
      </c>
      <c r="K844" s="3">
        <f t="shared" si="97"/>
        <v>2.324538458552309</v>
      </c>
      <c r="L844" s="3">
        <f t="shared" si="98"/>
        <v>0.15324152733860277</v>
      </c>
      <c r="N844" s="3">
        <f t="shared" si="99"/>
        <v>0.53645972902052408</v>
      </c>
      <c r="O844" s="3">
        <f t="shared" si="100"/>
        <v>0.63098847684422499</v>
      </c>
      <c r="P844" s="3">
        <f t="shared" si="101"/>
        <v>-0.46046767834424041</v>
      </c>
    </row>
    <row r="845" spans="1:16" x14ac:dyDescent="0.25">
      <c r="A845" s="1">
        <v>1743</v>
      </c>
      <c r="B845" s="3">
        <v>1</v>
      </c>
      <c r="C845" s="3">
        <v>100.8</v>
      </c>
      <c r="D845" s="3">
        <v>13.12</v>
      </c>
      <c r="E845" s="3">
        <v>705</v>
      </c>
      <c r="G845" s="3">
        <v>1</v>
      </c>
      <c r="I845" s="3">
        <f t="shared" si="95"/>
        <v>0.80965145449586262</v>
      </c>
      <c r="J845" s="3">
        <f t="shared" si="96"/>
        <v>0.48362346356628971</v>
      </c>
      <c r="K845" s="3">
        <f t="shared" si="97"/>
        <v>-0.54914087203177142</v>
      </c>
      <c r="L845" s="3">
        <f t="shared" si="98"/>
        <v>0.311712600077591</v>
      </c>
      <c r="N845" s="3">
        <f t="shared" si="99"/>
        <v>1.8411835086481014</v>
      </c>
      <c r="O845" s="3">
        <f t="shared" si="100"/>
        <v>0.86308861878871224</v>
      </c>
      <c r="P845" s="3">
        <f t="shared" si="101"/>
        <v>-0.14723790627758551</v>
      </c>
    </row>
    <row r="846" spans="1:16" x14ac:dyDescent="0.25">
      <c r="A846" s="1">
        <v>1746</v>
      </c>
      <c r="B846" s="3">
        <v>0</v>
      </c>
      <c r="C846" s="3">
        <v>140</v>
      </c>
      <c r="D846" s="3">
        <v>16.940000000000001</v>
      </c>
      <c r="E846" s="3">
        <v>695</v>
      </c>
      <c r="G846" s="3">
        <v>1</v>
      </c>
      <c r="I846" s="3">
        <f t="shared" si="95"/>
        <v>-1.2349229255441945</v>
      </c>
      <c r="J846" s="3">
        <f t="shared" si="96"/>
        <v>1.2051319976484411</v>
      </c>
      <c r="K846" s="3">
        <f t="shared" si="97"/>
        <v>-0.11932665735553041</v>
      </c>
      <c r="L846" s="3">
        <f t="shared" si="98"/>
        <v>-5.2295454003854587E-3</v>
      </c>
      <c r="N846" s="3">
        <f t="shared" si="99"/>
        <v>1.3140241477792178</v>
      </c>
      <c r="O846" s="3">
        <f t="shared" si="100"/>
        <v>0.78818576230527515</v>
      </c>
      <c r="P846" s="3">
        <f t="shared" si="101"/>
        <v>-0.23802147794023665</v>
      </c>
    </row>
    <row r="847" spans="1:16" x14ac:dyDescent="0.25">
      <c r="A847" s="1">
        <v>1748</v>
      </c>
      <c r="B847" s="3">
        <v>1</v>
      </c>
      <c r="C847" s="3">
        <v>150</v>
      </c>
      <c r="D847" s="3">
        <v>7.59</v>
      </c>
      <c r="E847" s="3">
        <v>755</v>
      </c>
      <c r="G847" s="3">
        <v>1</v>
      </c>
      <c r="I847" s="3">
        <f t="shared" si="95"/>
        <v>0.80965145449586262</v>
      </c>
      <c r="J847" s="3">
        <f t="shared" si="96"/>
        <v>1.3891902971591938</v>
      </c>
      <c r="K847" s="3">
        <f t="shared" si="97"/>
        <v>-1.1713588320211983</v>
      </c>
      <c r="L847" s="3">
        <f t="shared" si="98"/>
        <v>1.8964233274674733</v>
      </c>
      <c r="N847" s="3">
        <f t="shared" si="99"/>
        <v>2.6487406044411488</v>
      </c>
      <c r="O847" s="3">
        <f t="shared" si="100"/>
        <v>0.93393332590288758</v>
      </c>
      <c r="P847" s="3">
        <f t="shared" si="101"/>
        <v>-6.8350228844310482E-2</v>
      </c>
    </row>
    <row r="848" spans="1:16" x14ac:dyDescent="0.25">
      <c r="A848" s="1">
        <v>1753</v>
      </c>
      <c r="B848" s="3">
        <v>0</v>
      </c>
      <c r="C848" s="3">
        <v>34.5</v>
      </c>
      <c r="D848" s="3">
        <v>31.44</v>
      </c>
      <c r="E848" s="3">
        <v>660</v>
      </c>
      <c r="G848" s="3">
        <v>1</v>
      </c>
      <c r="I848" s="3">
        <f t="shared" si="95"/>
        <v>-1.2349229255441945</v>
      </c>
      <c r="J848" s="3">
        <f t="shared" si="96"/>
        <v>-0.7366830621900019</v>
      </c>
      <c r="K848" s="3">
        <f t="shared" si="97"/>
        <v>1.5121670894521897</v>
      </c>
      <c r="L848" s="3">
        <f t="shared" si="98"/>
        <v>-1.114527054573303</v>
      </c>
      <c r="N848" s="3">
        <f t="shared" si="99"/>
        <v>0.31725754127304184</v>
      </c>
      <c r="O848" s="3">
        <f t="shared" si="100"/>
        <v>0.57865574893193839</v>
      </c>
      <c r="P848" s="3">
        <f t="shared" si="101"/>
        <v>-0.54704753966103825</v>
      </c>
    </row>
    <row r="849" spans="1:16" x14ac:dyDescent="0.25">
      <c r="A849" s="1">
        <v>1755</v>
      </c>
      <c r="B849" s="3">
        <v>1</v>
      </c>
      <c r="C849" s="3">
        <v>77</v>
      </c>
      <c r="D849" s="3">
        <v>12.53</v>
      </c>
      <c r="E849" s="3">
        <v>705</v>
      </c>
      <c r="G849" s="3">
        <v>1</v>
      </c>
      <c r="I849" s="3">
        <f t="shared" si="95"/>
        <v>0.80965145449586262</v>
      </c>
      <c r="J849" s="3">
        <f t="shared" si="96"/>
        <v>4.5564710730697879E-2</v>
      </c>
      <c r="K849" s="3">
        <f t="shared" si="97"/>
        <v>-0.61552579000532692</v>
      </c>
      <c r="L849" s="3">
        <f t="shared" si="98"/>
        <v>0.311712600077591</v>
      </c>
      <c r="N849" s="3">
        <f t="shared" si="99"/>
        <v>1.8479456459135857</v>
      </c>
      <c r="O849" s="3">
        <f t="shared" si="100"/>
        <v>0.86388571781059109</v>
      </c>
      <c r="P849" s="3">
        <f t="shared" si="101"/>
        <v>-0.14631478997922517</v>
      </c>
    </row>
    <row r="850" spans="1:16" x14ac:dyDescent="0.25">
      <c r="A850" s="1">
        <v>1756</v>
      </c>
      <c r="B850" s="3">
        <v>0</v>
      </c>
      <c r="C850" s="3">
        <v>50</v>
      </c>
      <c r="D850" s="3">
        <v>6.41</v>
      </c>
      <c r="E850" s="3">
        <v>665</v>
      </c>
      <c r="G850" s="3">
        <v>1</v>
      </c>
      <c r="I850" s="3">
        <f t="shared" si="95"/>
        <v>-1.2349229255441945</v>
      </c>
      <c r="J850" s="3">
        <f t="shared" si="96"/>
        <v>-0.45139269794833492</v>
      </c>
      <c r="K850" s="3">
        <f t="shared" si="97"/>
        <v>-1.3041286679683093</v>
      </c>
      <c r="L850" s="3">
        <f t="shared" si="98"/>
        <v>-0.95605598183431484</v>
      </c>
      <c r="N850" s="3">
        <f t="shared" si="99"/>
        <v>1.296814022767661</v>
      </c>
      <c r="O850" s="3">
        <f t="shared" si="100"/>
        <v>0.78529830000767253</v>
      </c>
      <c r="P850" s="3">
        <f t="shared" si="101"/>
        <v>-0.24169163337167296</v>
      </c>
    </row>
    <row r="851" spans="1:16" x14ac:dyDescent="0.25">
      <c r="A851" s="1">
        <v>1757</v>
      </c>
      <c r="B851" s="3">
        <v>0</v>
      </c>
      <c r="C851" s="3">
        <v>45</v>
      </c>
      <c r="D851" s="3">
        <v>11.73</v>
      </c>
      <c r="E851" s="3">
        <v>710</v>
      </c>
      <c r="G851" s="3">
        <v>1</v>
      </c>
      <c r="I851" s="3">
        <f t="shared" si="95"/>
        <v>-1.2349229255441945</v>
      </c>
      <c r="J851" s="3">
        <f t="shared" si="96"/>
        <v>-0.54342184770371138</v>
      </c>
      <c r="K851" s="3">
        <f t="shared" si="97"/>
        <v>-0.70553923810506303</v>
      </c>
      <c r="L851" s="3">
        <f t="shared" si="98"/>
        <v>0.47018367281657925</v>
      </c>
      <c r="N851" s="3">
        <f t="shared" si="99"/>
        <v>1.61773432443389</v>
      </c>
      <c r="O851" s="3">
        <f t="shared" si="100"/>
        <v>0.83448242839800058</v>
      </c>
      <c r="P851" s="3">
        <f t="shared" si="101"/>
        <v>-0.18094359254531589</v>
      </c>
    </row>
    <row r="852" spans="1:16" x14ac:dyDescent="0.25">
      <c r="A852" s="1">
        <v>1758</v>
      </c>
      <c r="B852" s="3">
        <v>0</v>
      </c>
      <c r="C852" s="3">
        <v>45</v>
      </c>
      <c r="D852" s="3">
        <v>24.35</v>
      </c>
      <c r="E852" s="3">
        <v>690</v>
      </c>
      <c r="G852" s="3">
        <v>1</v>
      </c>
      <c r="I852" s="3">
        <f t="shared" si="95"/>
        <v>-1.2349229255441945</v>
      </c>
      <c r="J852" s="3">
        <f t="shared" si="96"/>
        <v>-0.54342184770371138</v>
      </c>
      <c r="K852" s="3">
        <f t="shared" si="97"/>
        <v>0.71442290566827693</v>
      </c>
      <c r="L852" s="3">
        <f t="shared" si="98"/>
        <v>-0.1637006181393737</v>
      </c>
      <c r="N852" s="3">
        <f t="shared" si="99"/>
        <v>0.92750692124348189</v>
      </c>
      <c r="O852" s="3">
        <f t="shared" si="100"/>
        <v>0.71656922024895797</v>
      </c>
      <c r="P852" s="3">
        <f t="shared" si="101"/>
        <v>-0.33328042751917414</v>
      </c>
    </row>
    <row r="853" spans="1:16" x14ac:dyDescent="0.25">
      <c r="A853" s="1">
        <v>1761</v>
      </c>
      <c r="B853" s="3">
        <v>0</v>
      </c>
      <c r="C853" s="3">
        <v>103.25</v>
      </c>
      <c r="D853" s="3">
        <v>17.399999999999999</v>
      </c>
      <c r="E853" s="3">
        <v>710</v>
      </c>
      <c r="G853" s="3">
        <v>1</v>
      </c>
      <c r="I853" s="3">
        <f t="shared" si="95"/>
        <v>-1.2349229255441945</v>
      </c>
      <c r="J853" s="3">
        <f t="shared" si="96"/>
        <v>0.52871774694642415</v>
      </c>
      <c r="K853" s="3">
        <f t="shared" si="97"/>
        <v>-6.7568924698182348E-2</v>
      </c>
      <c r="L853" s="3">
        <f t="shared" si="98"/>
        <v>0.47018367281657925</v>
      </c>
      <c r="N853" s="3">
        <f t="shared" si="99"/>
        <v>1.4471366218773258</v>
      </c>
      <c r="O853" s="3">
        <f t="shared" si="100"/>
        <v>0.80955736610213236</v>
      </c>
      <c r="P853" s="3">
        <f t="shared" si="101"/>
        <v>-0.21126764228251688</v>
      </c>
    </row>
    <row r="854" spans="1:16" x14ac:dyDescent="0.25">
      <c r="A854" s="1">
        <v>1764</v>
      </c>
      <c r="B854" s="3">
        <v>1</v>
      </c>
      <c r="C854" s="3">
        <v>52</v>
      </c>
      <c r="D854" s="3">
        <v>11.42</v>
      </c>
      <c r="E854" s="3">
        <v>695</v>
      </c>
      <c r="G854" s="3">
        <v>1</v>
      </c>
      <c r="I854" s="3">
        <f t="shared" si="95"/>
        <v>0.80965145449586262</v>
      </c>
      <c r="J854" s="3">
        <f t="shared" si="96"/>
        <v>-0.41458103804618435</v>
      </c>
      <c r="K854" s="3">
        <f t="shared" si="97"/>
        <v>-0.74041944924371095</v>
      </c>
      <c r="L854" s="3">
        <f t="shared" si="98"/>
        <v>-5.2295454003854587E-3</v>
      </c>
      <c r="N854" s="3">
        <f t="shared" si="99"/>
        <v>1.7578207497504648</v>
      </c>
      <c r="O854" s="3">
        <f t="shared" si="100"/>
        <v>0.85293651435815354</v>
      </c>
      <c r="P854" s="3">
        <f t="shared" si="101"/>
        <v>-0.15907016056954901</v>
      </c>
    </row>
    <row r="855" spans="1:16" x14ac:dyDescent="0.25">
      <c r="A855" s="1">
        <v>1765</v>
      </c>
      <c r="B855" s="3">
        <v>1</v>
      </c>
      <c r="C855" s="3">
        <v>110</v>
      </c>
      <c r="D855" s="3">
        <v>21.44</v>
      </c>
      <c r="E855" s="3">
        <v>710</v>
      </c>
      <c r="G855" s="3">
        <v>1</v>
      </c>
      <c r="I855" s="3">
        <f t="shared" si="95"/>
        <v>0.80965145449586262</v>
      </c>
      <c r="J855" s="3">
        <f t="shared" si="96"/>
        <v>0.65295709911618238</v>
      </c>
      <c r="K855" s="3">
        <f t="shared" si="97"/>
        <v>0.38699898820548617</v>
      </c>
      <c r="L855" s="3">
        <f t="shared" si="98"/>
        <v>0.47018367281657925</v>
      </c>
      <c r="N855" s="3">
        <f t="shared" si="99"/>
        <v>1.6011483838522447</v>
      </c>
      <c r="O855" s="3">
        <f t="shared" si="100"/>
        <v>0.83217882642429108</v>
      </c>
      <c r="P855" s="3">
        <f t="shared" si="101"/>
        <v>-0.18370792565015748</v>
      </c>
    </row>
    <row r="856" spans="1:16" x14ac:dyDescent="0.25">
      <c r="A856" s="1">
        <v>1766</v>
      </c>
      <c r="B856" s="3">
        <v>1</v>
      </c>
      <c r="C856" s="3">
        <v>32</v>
      </c>
      <c r="D856" s="3">
        <v>19.13</v>
      </c>
      <c r="E856" s="3">
        <v>660</v>
      </c>
      <c r="G856" s="3">
        <v>1</v>
      </c>
      <c r="I856" s="3">
        <f t="shared" si="95"/>
        <v>0.80965145449586262</v>
      </c>
      <c r="J856" s="3">
        <f t="shared" si="96"/>
        <v>-0.78269763706769013</v>
      </c>
      <c r="K856" s="3">
        <f t="shared" si="97"/>
        <v>0.12708515681749741</v>
      </c>
      <c r="L856" s="3">
        <f t="shared" si="98"/>
        <v>-1.114527054573303</v>
      </c>
      <c r="N856" s="3">
        <f t="shared" si="99"/>
        <v>1.0615359032015628</v>
      </c>
      <c r="O856" s="3">
        <f t="shared" si="100"/>
        <v>0.74298394897632303</v>
      </c>
      <c r="P856" s="3">
        <f t="shared" si="101"/>
        <v>-0.29708083749056169</v>
      </c>
    </row>
    <row r="857" spans="1:16" x14ac:dyDescent="0.25">
      <c r="A857" s="1">
        <v>1768</v>
      </c>
      <c r="B857" s="3">
        <v>0</v>
      </c>
      <c r="C857" s="3">
        <v>74</v>
      </c>
      <c r="D857" s="3">
        <v>28.4</v>
      </c>
      <c r="E857" s="3">
        <v>675</v>
      </c>
      <c r="G857" s="3">
        <v>0</v>
      </c>
      <c r="I857" s="3">
        <f t="shared" si="95"/>
        <v>-1.2349229255441945</v>
      </c>
      <c r="J857" s="3">
        <f t="shared" si="96"/>
        <v>-9.6527791225279862E-3</v>
      </c>
      <c r="K857" s="3">
        <f t="shared" si="97"/>
        <v>1.1701159866731916</v>
      </c>
      <c r="L857" s="3">
        <f t="shared" si="98"/>
        <v>-0.63911383635633834</v>
      </c>
      <c r="N857" s="3">
        <f t="shared" si="99"/>
        <v>0.6251926316530414</v>
      </c>
      <c r="O857" s="3">
        <f t="shared" si="100"/>
        <v>0.65139860844105191</v>
      </c>
      <c r="P857" s="3">
        <f t="shared" si="101"/>
        <v>-1.0538261540540745</v>
      </c>
    </row>
    <row r="858" spans="1:16" x14ac:dyDescent="0.25">
      <c r="A858" s="1">
        <v>1769</v>
      </c>
      <c r="B858" s="3">
        <v>1</v>
      </c>
      <c r="C858" s="3">
        <v>79.56</v>
      </c>
      <c r="D858" s="3">
        <v>26.25</v>
      </c>
      <c r="E858" s="3">
        <v>705</v>
      </c>
      <c r="G858" s="3">
        <v>1</v>
      </c>
      <c r="I858" s="3">
        <f t="shared" si="95"/>
        <v>0.80965145449586262</v>
      </c>
      <c r="J858" s="3">
        <f t="shared" si="96"/>
        <v>9.2683635405450659E-2</v>
      </c>
      <c r="K858" s="3">
        <f t="shared" si="97"/>
        <v>0.92820484490515043</v>
      </c>
      <c r="L858" s="3">
        <f t="shared" si="98"/>
        <v>0.311712600077591</v>
      </c>
      <c r="N858" s="3">
        <f t="shared" si="99"/>
        <v>1.3494042884097226</v>
      </c>
      <c r="O858" s="3">
        <f t="shared" si="100"/>
        <v>0.794032219579761</v>
      </c>
      <c r="P858" s="3">
        <f t="shared" si="101"/>
        <v>-0.23063123974247932</v>
      </c>
    </row>
    <row r="859" spans="1:16" x14ac:dyDescent="0.25">
      <c r="A859" s="1">
        <v>1773</v>
      </c>
      <c r="B859" s="3">
        <v>1</v>
      </c>
      <c r="C859" s="3">
        <v>85</v>
      </c>
      <c r="D859" s="3">
        <v>22.48</v>
      </c>
      <c r="E859" s="3">
        <v>680</v>
      </c>
      <c r="G859" s="3">
        <v>1</v>
      </c>
      <c r="I859" s="3">
        <f t="shared" si="95"/>
        <v>0.80965145449586262</v>
      </c>
      <c r="J859" s="3">
        <f t="shared" si="96"/>
        <v>0.19281135033930019</v>
      </c>
      <c r="K859" s="3">
        <f t="shared" si="97"/>
        <v>0.50401647073514322</v>
      </c>
      <c r="L859" s="3">
        <f t="shared" si="98"/>
        <v>-0.48064276361735014</v>
      </c>
      <c r="N859" s="3">
        <f t="shared" si="99"/>
        <v>1.2024530364231285</v>
      </c>
      <c r="O859" s="3">
        <f t="shared" si="100"/>
        <v>0.7689608775670862</v>
      </c>
      <c r="P859" s="3">
        <f t="shared" si="101"/>
        <v>-0.26271518519575604</v>
      </c>
    </row>
    <row r="860" spans="1:16" x14ac:dyDescent="0.25">
      <c r="A860" s="1">
        <v>1775</v>
      </c>
      <c r="B860" s="3">
        <v>1</v>
      </c>
      <c r="C860" s="3">
        <v>73</v>
      </c>
      <c r="D860" s="3">
        <v>23.15</v>
      </c>
      <c r="E860" s="3">
        <v>730</v>
      </c>
      <c r="G860" s="3">
        <v>1</v>
      </c>
      <c r="I860" s="3">
        <f t="shared" si="95"/>
        <v>0.80965145449586262</v>
      </c>
      <c r="J860" s="3">
        <f t="shared" si="96"/>
        <v>-2.8058609073603274E-2</v>
      </c>
      <c r="K860" s="3">
        <f t="shared" si="97"/>
        <v>0.57940273351867222</v>
      </c>
      <c r="L860" s="3">
        <f t="shared" si="98"/>
        <v>1.1040679637725321</v>
      </c>
      <c r="N860" s="3">
        <f t="shared" si="99"/>
        <v>1.7460898681432662</v>
      </c>
      <c r="O860" s="3">
        <f t="shared" si="100"/>
        <v>0.85145894105363451</v>
      </c>
      <c r="P860" s="3">
        <f t="shared" si="101"/>
        <v>-0.16080399959145428</v>
      </c>
    </row>
    <row r="861" spans="1:16" x14ac:dyDescent="0.25">
      <c r="A861" s="1">
        <v>1777</v>
      </c>
      <c r="B861" s="3">
        <v>1</v>
      </c>
      <c r="C861" s="3">
        <v>20.8</v>
      </c>
      <c r="D861" s="3">
        <v>26.14</v>
      </c>
      <c r="E861" s="3">
        <v>670</v>
      </c>
      <c r="G861" s="3">
        <v>1</v>
      </c>
      <c r="I861" s="3">
        <f t="shared" si="95"/>
        <v>0.80965145449586262</v>
      </c>
      <c r="J861" s="3">
        <f t="shared" si="96"/>
        <v>-0.98884293251973343</v>
      </c>
      <c r="K861" s="3">
        <f t="shared" si="97"/>
        <v>0.91582799579143681</v>
      </c>
      <c r="L861" s="3">
        <f t="shared" si="98"/>
        <v>-0.79758490909532664</v>
      </c>
      <c r="N861" s="3">
        <f t="shared" si="99"/>
        <v>0.91416449670366995</v>
      </c>
      <c r="O861" s="3">
        <f t="shared" si="100"/>
        <v>0.71385159110827556</v>
      </c>
      <c r="P861" s="3">
        <f t="shared" si="101"/>
        <v>-0.33708019383817028</v>
      </c>
    </row>
    <row r="862" spans="1:16" x14ac:dyDescent="0.25">
      <c r="A862" s="1">
        <v>1778</v>
      </c>
      <c r="B862" s="3">
        <v>0</v>
      </c>
      <c r="C862" s="3">
        <v>62</v>
      </c>
      <c r="D862" s="3">
        <v>25.61</v>
      </c>
      <c r="E862" s="3">
        <v>695</v>
      </c>
      <c r="G862" s="3">
        <v>1</v>
      </c>
      <c r="I862" s="3">
        <f t="shared" si="95"/>
        <v>-1.2349229255441945</v>
      </c>
      <c r="J862" s="3">
        <f t="shared" si="96"/>
        <v>-0.23052273853543145</v>
      </c>
      <c r="K862" s="3">
        <f t="shared" si="97"/>
        <v>0.85619408642536132</v>
      </c>
      <c r="L862" s="3">
        <f t="shared" si="98"/>
        <v>-5.2295454003854587E-3</v>
      </c>
      <c r="N862" s="3">
        <f t="shared" si="99"/>
        <v>0.94965828729698432</v>
      </c>
      <c r="O862" s="3">
        <f t="shared" si="100"/>
        <v>0.72104645164576542</v>
      </c>
      <c r="P862" s="3">
        <f t="shared" si="101"/>
        <v>-0.32705171707934233</v>
      </c>
    </row>
    <row r="863" spans="1:16" x14ac:dyDescent="0.25">
      <c r="A863" s="1">
        <v>1779</v>
      </c>
      <c r="B863" s="3">
        <v>1</v>
      </c>
      <c r="C863" s="3">
        <v>43.68</v>
      </c>
      <c r="D863" s="3">
        <v>18.350000000000001</v>
      </c>
      <c r="E863" s="3">
        <v>670</v>
      </c>
      <c r="G863" s="3">
        <v>1</v>
      </c>
      <c r="I863" s="3">
        <f t="shared" si="95"/>
        <v>0.80965145449586262</v>
      </c>
      <c r="J863" s="3">
        <f t="shared" si="96"/>
        <v>-0.56771754323913071</v>
      </c>
      <c r="K863" s="3">
        <f t="shared" si="97"/>
        <v>3.9322044920254803E-2</v>
      </c>
      <c r="L863" s="3">
        <f t="shared" si="98"/>
        <v>-0.79758490909532664</v>
      </c>
      <c r="N863" s="3">
        <f t="shared" si="99"/>
        <v>1.2123037637590706</v>
      </c>
      <c r="O863" s="3">
        <f t="shared" si="100"/>
        <v>0.77070631964828584</v>
      </c>
      <c r="P863" s="3">
        <f t="shared" si="101"/>
        <v>-0.2604478863508094</v>
      </c>
    </row>
    <row r="864" spans="1:16" x14ac:dyDescent="0.25">
      <c r="A864" s="1">
        <v>1780</v>
      </c>
      <c r="B864" s="3">
        <v>0</v>
      </c>
      <c r="C864" s="3">
        <v>95.703999999999994</v>
      </c>
      <c r="D864" s="3">
        <v>37.200000000000003</v>
      </c>
      <c r="E864" s="3">
        <v>680</v>
      </c>
      <c r="G864" s="3">
        <v>0</v>
      </c>
      <c r="I864" s="3">
        <f t="shared" si="95"/>
        <v>-1.2349229255441945</v>
      </c>
      <c r="J864" s="3">
        <f t="shared" si="96"/>
        <v>0.38982735413560998</v>
      </c>
      <c r="K864" s="3">
        <f t="shared" si="97"/>
        <v>2.1602639157702912</v>
      </c>
      <c r="L864" s="3">
        <f t="shared" si="98"/>
        <v>-0.48064276361735014</v>
      </c>
      <c r="N864" s="3">
        <f t="shared" si="99"/>
        <v>0.37540693418912019</v>
      </c>
      <c r="O864" s="3">
        <f t="shared" si="100"/>
        <v>0.59276483541154734</v>
      </c>
      <c r="P864" s="3">
        <f t="shared" si="101"/>
        <v>-0.89836446043004536</v>
      </c>
    </row>
    <row r="865" spans="1:16" x14ac:dyDescent="0.25">
      <c r="A865" s="1">
        <v>1781</v>
      </c>
      <c r="B865" s="3">
        <v>0</v>
      </c>
      <c r="C865" s="3">
        <v>32.799999999999997</v>
      </c>
      <c r="D865" s="3">
        <v>21</v>
      </c>
      <c r="E865" s="3">
        <v>670</v>
      </c>
      <c r="G865" s="3">
        <v>1</v>
      </c>
      <c r="I865" s="3">
        <f t="shared" si="95"/>
        <v>-1.2349229255441945</v>
      </c>
      <c r="J865" s="3">
        <f t="shared" si="96"/>
        <v>-0.76797297310682988</v>
      </c>
      <c r="K865" s="3">
        <f t="shared" si="97"/>
        <v>0.33749159175063109</v>
      </c>
      <c r="L865" s="3">
        <f t="shared" si="98"/>
        <v>-0.79758490909532664</v>
      </c>
      <c r="N865" s="3">
        <f t="shared" si="99"/>
        <v>0.81186658285872038</v>
      </c>
      <c r="O865" s="3">
        <f t="shared" si="100"/>
        <v>0.69250711909896001</v>
      </c>
      <c r="P865" s="3">
        <f t="shared" si="101"/>
        <v>-0.36743676068617842</v>
      </c>
    </row>
    <row r="866" spans="1:16" x14ac:dyDescent="0.25">
      <c r="A866" s="1">
        <v>1791</v>
      </c>
      <c r="B866" s="3">
        <v>1</v>
      </c>
      <c r="C866" s="3">
        <v>40</v>
      </c>
      <c r="D866" s="3">
        <v>17.18</v>
      </c>
      <c r="E866" s="3">
        <v>720</v>
      </c>
      <c r="G866" s="3">
        <v>1</v>
      </c>
      <c r="I866" s="3">
        <f t="shared" si="95"/>
        <v>0.80965145449586262</v>
      </c>
      <c r="J866" s="3">
        <f t="shared" si="96"/>
        <v>-0.63545099745908784</v>
      </c>
      <c r="K866" s="3">
        <f t="shared" si="97"/>
        <v>-9.2322622925609707E-2</v>
      </c>
      <c r="L866" s="3">
        <f t="shared" si="98"/>
        <v>0.78712581829455575</v>
      </c>
      <c r="N866" s="3">
        <f t="shared" si="99"/>
        <v>1.8281675520587479</v>
      </c>
      <c r="O866" s="3">
        <f t="shared" si="100"/>
        <v>0.86154328539327241</v>
      </c>
      <c r="P866" s="3">
        <f t="shared" si="101"/>
        <v>-0.14902998005897169</v>
      </c>
    </row>
    <row r="867" spans="1:16" x14ac:dyDescent="0.25">
      <c r="A867" s="1">
        <v>1797</v>
      </c>
      <c r="B867" s="3">
        <v>1</v>
      </c>
      <c r="C867" s="3">
        <v>55</v>
      </c>
      <c r="D867" s="3">
        <v>26.34</v>
      </c>
      <c r="E867" s="3">
        <v>680</v>
      </c>
      <c r="G867" s="3">
        <v>0</v>
      </c>
      <c r="I867" s="3">
        <f t="shared" si="95"/>
        <v>0.80965145449586262</v>
      </c>
      <c r="J867" s="3">
        <f t="shared" si="96"/>
        <v>-0.35936354819295846</v>
      </c>
      <c r="K867" s="3">
        <f t="shared" si="97"/>
        <v>0.93833135781637078</v>
      </c>
      <c r="L867" s="3">
        <f t="shared" si="98"/>
        <v>-0.48064276361735014</v>
      </c>
      <c r="N867" s="3">
        <f t="shared" si="99"/>
        <v>1.0431607744446652</v>
      </c>
      <c r="O867" s="3">
        <f t="shared" si="100"/>
        <v>0.7394594190612902</v>
      </c>
      <c r="P867" s="3">
        <f t="shared" si="101"/>
        <v>-1.3449966489665683</v>
      </c>
    </row>
    <row r="868" spans="1:16" x14ac:dyDescent="0.25">
      <c r="A868" s="1">
        <v>1800</v>
      </c>
      <c r="B868" s="3">
        <v>0</v>
      </c>
      <c r="C868" s="3">
        <v>30</v>
      </c>
      <c r="D868" s="3">
        <v>9.76</v>
      </c>
      <c r="E868" s="3">
        <v>730</v>
      </c>
      <c r="G868" s="3">
        <v>1</v>
      </c>
      <c r="I868" s="3">
        <f t="shared" si="95"/>
        <v>-1.2349229255441945</v>
      </c>
      <c r="J868" s="3">
        <f t="shared" si="96"/>
        <v>-0.81950929696984065</v>
      </c>
      <c r="K868" s="3">
        <f t="shared" si="97"/>
        <v>-0.92719735405066372</v>
      </c>
      <c r="L868" s="3">
        <f t="shared" si="98"/>
        <v>1.1040679637725321</v>
      </c>
      <c r="N868" s="3">
        <f t="shared" si="99"/>
        <v>1.9104503988527473</v>
      </c>
      <c r="O868" s="3">
        <f t="shared" si="100"/>
        <v>0.87106973936412935</v>
      </c>
      <c r="P868" s="3">
        <f t="shared" si="101"/>
        <v>-0.13803323717862712</v>
      </c>
    </row>
    <row r="869" spans="1:16" x14ac:dyDescent="0.25">
      <c r="A869" s="1">
        <v>1804</v>
      </c>
      <c r="B869" s="3">
        <v>0</v>
      </c>
      <c r="C869" s="3">
        <v>36.6</v>
      </c>
      <c r="D869" s="3">
        <v>25.61</v>
      </c>
      <c r="E869" s="3">
        <v>750</v>
      </c>
      <c r="G869" s="3">
        <v>0</v>
      </c>
      <c r="I869" s="3">
        <f t="shared" si="95"/>
        <v>-1.2349229255441945</v>
      </c>
      <c r="J869" s="3">
        <f t="shared" si="96"/>
        <v>-0.6980308192927438</v>
      </c>
      <c r="K869" s="3">
        <f t="shared" si="97"/>
        <v>0.85619408642536132</v>
      </c>
      <c r="L869" s="3">
        <f t="shared" si="98"/>
        <v>1.7379522547284851</v>
      </c>
      <c r="N869" s="3">
        <f t="shared" si="99"/>
        <v>1.566965986511059</v>
      </c>
      <c r="O869" s="3">
        <f t="shared" si="100"/>
        <v>0.82735065541646036</v>
      </c>
      <c r="P869" s="3">
        <f t="shared" si="101"/>
        <v>-1.7564926513679973</v>
      </c>
    </row>
    <row r="870" spans="1:16" x14ac:dyDescent="0.25">
      <c r="A870" s="1">
        <v>1805</v>
      </c>
      <c r="B870" s="3">
        <v>0</v>
      </c>
      <c r="C870" s="3">
        <v>70.293000000000006</v>
      </c>
      <c r="D870" s="3">
        <v>17.239999999999998</v>
      </c>
      <c r="E870" s="3">
        <v>680</v>
      </c>
      <c r="G870" s="3">
        <v>1</v>
      </c>
      <c r="I870" s="3">
        <f t="shared" si="95"/>
        <v>-1.2349229255441945</v>
      </c>
      <c r="J870" s="3">
        <f t="shared" si="96"/>
        <v>-7.7883190751163969E-2</v>
      </c>
      <c r="K870" s="3">
        <f t="shared" si="97"/>
        <v>-8.5571614318129624E-2</v>
      </c>
      <c r="L870" s="3">
        <f t="shared" si="98"/>
        <v>-0.48064276361735014</v>
      </c>
      <c r="N870" s="3">
        <f t="shared" si="99"/>
        <v>1.0872545970517549</v>
      </c>
      <c r="O870" s="3">
        <f t="shared" si="100"/>
        <v>0.74786439188456855</v>
      </c>
      <c r="P870" s="3">
        <f t="shared" si="101"/>
        <v>-0.29053361171542003</v>
      </c>
    </row>
    <row r="871" spans="1:16" x14ac:dyDescent="0.25">
      <c r="A871" s="1">
        <v>1808</v>
      </c>
      <c r="B871" s="3">
        <v>1</v>
      </c>
      <c r="C871" s="3">
        <v>45</v>
      </c>
      <c r="D871" s="3">
        <v>12.14</v>
      </c>
      <c r="E871" s="3">
        <v>665</v>
      </c>
      <c r="G871" s="3">
        <v>0</v>
      </c>
      <c r="I871" s="3">
        <f t="shared" si="95"/>
        <v>0.80965145449586262</v>
      </c>
      <c r="J871" s="3">
        <f t="shared" si="96"/>
        <v>-0.54342184770371138</v>
      </c>
      <c r="K871" s="3">
        <f t="shared" si="97"/>
        <v>-0.65940734595394823</v>
      </c>
      <c r="L871" s="3">
        <f t="shared" si="98"/>
        <v>-0.95605598183431484</v>
      </c>
      <c r="N871" s="3">
        <f t="shared" si="99"/>
        <v>1.3819417073555011</v>
      </c>
      <c r="O871" s="3">
        <f t="shared" si="100"/>
        <v>0.79930266592250876</v>
      </c>
      <c r="P871" s="3">
        <f t="shared" si="101"/>
        <v>-1.6059573063896841</v>
      </c>
    </row>
    <row r="872" spans="1:16" x14ac:dyDescent="0.25">
      <c r="A872" s="1">
        <v>1810</v>
      </c>
      <c r="B872" s="3">
        <v>1</v>
      </c>
      <c r="C872" s="3">
        <v>48</v>
      </c>
      <c r="D872" s="3">
        <v>17.23</v>
      </c>
      <c r="E872" s="3">
        <v>660</v>
      </c>
      <c r="G872" s="3">
        <v>0</v>
      </c>
      <c r="I872" s="3">
        <f t="shared" si="95"/>
        <v>0.80965145449586262</v>
      </c>
      <c r="J872" s="3">
        <f t="shared" si="96"/>
        <v>-0.48820435785048549</v>
      </c>
      <c r="K872" s="3">
        <f t="shared" si="97"/>
        <v>-8.6696782419376103E-2</v>
      </c>
      <c r="L872" s="3">
        <f t="shared" si="98"/>
        <v>-1.114527054573303</v>
      </c>
      <c r="N872" s="3">
        <f t="shared" si="99"/>
        <v>1.1407079905478601</v>
      </c>
      <c r="O872" s="3">
        <f t="shared" si="100"/>
        <v>0.75780960320504465</v>
      </c>
      <c r="P872" s="3">
        <f t="shared" si="101"/>
        <v>-1.418031098546187</v>
      </c>
    </row>
    <row r="873" spans="1:16" x14ac:dyDescent="0.25">
      <c r="A873" s="1">
        <v>1813</v>
      </c>
      <c r="B873" s="3">
        <v>0</v>
      </c>
      <c r="C873" s="3">
        <v>75</v>
      </c>
      <c r="D873" s="3">
        <v>14.03</v>
      </c>
      <c r="E873" s="3">
        <v>720</v>
      </c>
      <c r="G873" s="3">
        <v>1</v>
      </c>
      <c r="I873" s="3">
        <f t="shared" si="95"/>
        <v>-1.2349229255441945</v>
      </c>
      <c r="J873" s="3">
        <f t="shared" si="96"/>
        <v>8.753050828547302E-3</v>
      </c>
      <c r="K873" s="3">
        <f t="shared" si="97"/>
        <v>-0.44675057481832137</v>
      </c>
      <c r="L873" s="3">
        <f t="shared" si="98"/>
        <v>0.78712581829455575</v>
      </c>
      <c r="N873" s="3">
        <f t="shared" si="99"/>
        <v>1.6675784742064661</v>
      </c>
      <c r="O873" s="3">
        <f t="shared" si="100"/>
        <v>0.84125270180250122</v>
      </c>
      <c r="P873" s="3">
        <f t="shared" si="101"/>
        <v>-0.17286318637605227</v>
      </c>
    </row>
    <row r="874" spans="1:16" x14ac:dyDescent="0.25">
      <c r="A874" s="1">
        <v>1816</v>
      </c>
      <c r="B874" s="3">
        <v>0</v>
      </c>
      <c r="C874" s="3">
        <v>150</v>
      </c>
      <c r="D874" s="3">
        <v>25.21</v>
      </c>
      <c r="E874" s="3">
        <v>690</v>
      </c>
      <c r="G874" s="3">
        <v>1</v>
      </c>
      <c r="I874" s="3">
        <f t="shared" si="95"/>
        <v>-1.2349229255441945</v>
      </c>
      <c r="J874" s="3">
        <f t="shared" si="96"/>
        <v>1.3891902971591938</v>
      </c>
      <c r="K874" s="3">
        <f t="shared" si="97"/>
        <v>0.81118736237549338</v>
      </c>
      <c r="L874" s="3">
        <f t="shared" si="98"/>
        <v>-0.1637006181393737</v>
      </c>
      <c r="N874" s="3">
        <f t="shared" si="99"/>
        <v>0.96120840558416809</v>
      </c>
      <c r="O874" s="3">
        <f t="shared" si="100"/>
        <v>0.72336368280958119</v>
      </c>
      <c r="P874" s="3">
        <f t="shared" si="101"/>
        <v>-0.32384316419468112</v>
      </c>
    </row>
    <row r="875" spans="1:16" x14ac:dyDescent="0.25">
      <c r="A875" s="1">
        <v>1820</v>
      </c>
      <c r="B875" s="3">
        <v>0</v>
      </c>
      <c r="C875" s="3">
        <v>15.48</v>
      </c>
      <c r="D875" s="3">
        <v>28.06</v>
      </c>
      <c r="E875" s="3">
        <v>705</v>
      </c>
      <c r="G875" s="3">
        <v>1</v>
      </c>
      <c r="I875" s="3">
        <f t="shared" si="95"/>
        <v>-1.2349229255441945</v>
      </c>
      <c r="J875" s="3">
        <f t="shared" si="96"/>
        <v>-1.0867619478594539</v>
      </c>
      <c r="K875" s="3">
        <f t="shared" si="97"/>
        <v>1.1318602712308037</v>
      </c>
      <c r="L875" s="3">
        <f t="shared" si="98"/>
        <v>0.311712600077591</v>
      </c>
      <c r="N875" s="3">
        <f t="shared" si="99"/>
        <v>0.94662819152409727</v>
      </c>
      <c r="O875" s="3">
        <f t="shared" si="100"/>
        <v>0.72043657480557488</v>
      </c>
      <c r="P875" s="3">
        <f t="shared" si="101"/>
        <v>-0.32789789683365034</v>
      </c>
    </row>
    <row r="876" spans="1:16" x14ac:dyDescent="0.25">
      <c r="A876" s="1">
        <v>1821</v>
      </c>
      <c r="B876" s="3">
        <v>1</v>
      </c>
      <c r="C876" s="3">
        <v>43.347999999999999</v>
      </c>
      <c r="D876" s="3">
        <v>33</v>
      </c>
      <c r="E876" s="3">
        <v>700</v>
      </c>
      <c r="G876" s="3">
        <v>1</v>
      </c>
      <c r="I876" s="3">
        <f t="shared" si="95"/>
        <v>0.80965145449586262</v>
      </c>
      <c r="J876" s="3">
        <f t="shared" si="96"/>
        <v>-0.57382827878288778</v>
      </c>
      <c r="K876" s="3">
        <f t="shared" si="97"/>
        <v>1.6876933132466754</v>
      </c>
      <c r="L876" s="3">
        <f t="shared" si="98"/>
        <v>0.15324152733860277</v>
      </c>
      <c r="N876" s="3">
        <f t="shared" si="99"/>
        <v>1.0233665539125565</v>
      </c>
      <c r="O876" s="3">
        <f t="shared" si="100"/>
        <v>0.73562784440862206</v>
      </c>
      <c r="P876" s="3">
        <f t="shared" si="101"/>
        <v>-0.30703093431934048</v>
      </c>
    </row>
    <row r="877" spans="1:16" x14ac:dyDescent="0.25">
      <c r="A877" s="1">
        <v>1822</v>
      </c>
      <c r="B877" s="3">
        <v>0</v>
      </c>
      <c r="C877" s="3">
        <v>78.3</v>
      </c>
      <c r="D877" s="3">
        <v>14.85</v>
      </c>
      <c r="E877" s="3">
        <v>705</v>
      </c>
      <c r="G877" s="3">
        <v>1</v>
      </c>
      <c r="I877" s="3">
        <f t="shared" si="95"/>
        <v>-1.2349229255441945</v>
      </c>
      <c r="J877" s="3">
        <f t="shared" si="96"/>
        <v>6.9492289667095697E-2</v>
      </c>
      <c r="K877" s="3">
        <f t="shared" si="97"/>
        <v>-0.35448679051609167</v>
      </c>
      <c r="L877" s="3">
        <f t="shared" si="98"/>
        <v>0.311712600077591</v>
      </c>
      <c r="N877" s="3">
        <f t="shared" si="99"/>
        <v>1.4670836339168156</v>
      </c>
      <c r="O877" s="3">
        <f t="shared" si="100"/>
        <v>0.81261370799697719</v>
      </c>
      <c r="P877" s="3">
        <f t="shared" si="101"/>
        <v>-0.20749942626612292</v>
      </c>
    </row>
    <row r="878" spans="1:16" x14ac:dyDescent="0.25">
      <c r="A878" s="1">
        <v>1823</v>
      </c>
      <c r="B878" s="3">
        <v>1</v>
      </c>
      <c r="C878" s="3">
        <v>40</v>
      </c>
      <c r="D878" s="3">
        <v>22.65</v>
      </c>
      <c r="E878" s="3">
        <v>670</v>
      </c>
      <c r="G878" s="3">
        <v>1</v>
      </c>
      <c r="I878" s="3">
        <f t="shared" si="95"/>
        <v>0.80965145449586262</v>
      </c>
      <c r="J878" s="3">
        <f t="shared" si="96"/>
        <v>-0.63545099745908784</v>
      </c>
      <c r="K878" s="3">
        <f t="shared" si="97"/>
        <v>0.52314432845633696</v>
      </c>
      <c r="L878" s="3">
        <f t="shared" si="98"/>
        <v>-0.79758490909532664</v>
      </c>
      <c r="N878" s="3">
        <f t="shared" si="99"/>
        <v>1.0532784429546176</v>
      </c>
      <c r="O878" s="3">
        <f t="shared" si="100"/>
        <v>0.74140395309820162</v>
      </c>
      <c r="P878" s="3">
        <f t="shared" si="101"/>
        <v>-0.29920965634257174</v>
      </c>
    </row>
    <row r="879" spans="1:16" x14ac:dyDescent="0.25">
      <c r="A879" s="1">
        <v>1827</v>
      </c>
      <c r="B879" s="3">
        <v>1</v>
      </c>
      <c r="C879" s="3">
        <v>75</v>
      </c>
      <c r="D879" s="3">
        <v>19.02</v>
      </c>
      <c r="E879" s="3">
        <v>680</v>
      </c>
      <c r="G879" s="3">
        <v>0</v>
      </c>
      <c r="I879" s="3">
        <f t="shared" si="95"/>
        <v>0.80965145449586262</v>
      </c>
      <c r="J879" s="3">
        <f t="shared" si="96"/>
        <v>8.753050828547302E-3</v>
      </c>
      <c r="K879" s="3">
        <f t="shared" si="97"/>
        <v>0.11470830770378374</v>
      </c>
      <c r="L879" s="3">
        <f t="shared" si="98"/>
        <v>-0.48064276361735014</v>
      </c>
      <c r="N879" s="3">
        <f t="shared" si="99"/>
        <v>1.3223831546176248</v>
      </c>
      <c r="O879" s="3">
        <f t="shared" si="100"/>
        <v>0.78957792809762029</v>
      </c>
      <c r="P879" s="3">
        <f t="shared" si="101"/>
        <v>-1.5586398991416812</v>
      </c>
    </row>
    <row r="880" spans="1:16" x14ac:dyDescent="0.25">
      <c r="A880" s="1">
        <v>1829</v>
      </c>
      <c r="B880" s="3">
        <v>1</v>
      </c>
      <c r="C880" s="3">
        <v>25</v>
      </c>
      <c r="D880" s="3">
        <v>37.450000000000003</v>
      </c>
      <c r="E880" s="3">
        <v>670</v>
      </c>
      <c r="G880" s="3">
        <v>1</v>
      </c>
      <c r="I880" s="3">
        <f t="shared" si="95"/>
        <v>0.80965145449586262</v>
      </c>
      <c r="J880" s="3">
        <f t="shared" si="96"/>
        <v>-0.91153844672521711</v>
      </c>
      <c r="K880" s="3">
        <f t="shared" si="97"/>
        <v>2.1883931183014589</v>
      </c>
      <c r="L880" s="3">
        <f t="shared" si="98"/>
        <v>-0.79758490909532664</v>
      </c>
      <c r="N880" s="3">
        <f t="shared" si="99"/>
        <v>0.50448952578895856</v>
      </c>
      <c r="O880" s="3">
        <f t="shared" si="100"/>
        <v>0.62351380492401065</v>
      </c>
      <c r="P880" s="3">
        <f t="shared" si="101"/>
        <v>-0.47238437309029713</v>
      </c>
    </row>
    <row r="881" spans="1:16" x14ac:dyDescent="0.25">
      <c r="A881" s="1">
        <v>1830</v>
      </c>
      <c r="B881" s="3">
        <v>1</v>
      </c>
      <c r="C881" s="3">
        <v>30</v>
      </c>
      <c r="D881" s="3">
        <v>26.2</v>
      </c>
      <c r="E881" s="3">
        <v>675</v>
      </c>
      <c r="G881" s="3">
        <v>1</v>
      </c>
      <c r="I881" s="3">
        <f t="shared" si="95"/>
        <v>0.80965145449586262</v>
      </c>
      <c r="J881" s="3">
        <f t="shared" si="96"/>
        <v>-0.81950929696984065</v>
      </c>
      <c r="K881" s="3">
        <f t="shared" si="97"/>
        <v>0.92257900439891682</v>
      </c>
      <c r="L881" s="3">
        <f t="shared" si="98"/>
        <v>-0.63911383635633834</v>
      </c>
      <c r="N881" s="3">
        <f t="shared" si="99"/>
        <v>0.97522645145849651</v>
      </c>
      <c r="O881" s="3">
        <f t="shared" si="100"/>
        <v>0.72616001381264428</v>
      </c>
      <c r="P881" s="3">
        <f t="shared" si="101"/>
        <v>-0.31998488374227668</v>
      </c>
    </row>
    <row r="882" spans="1:16" x14ac:dyDescent="0.25">
      <c r="A882" s="1">
        <v>1832</v>
      </c>
      <c r="B882" s="3">
        <v>1</v>
      </c>
      <c r="C882" s="3">
        <v>54</v>
      </c>
      <c r="D882" s="3">
        <v>33.979999999999997</v>
      </c>
      <c r="E882" s="3">
        <v>750</v>
      </c>
      <c r="G882" s="3">
        <v>1</v>
      </c>
      <c r="I882" s="3">
        <f t="shared" si="95"/>
        <v>0.80965145449586262</v>
      </c>
      <c r="J882" s="3">
        <f t="shared" si="96"/>
        <v>-0.37776937814403377</v>
      </c>
      <c r="K882" s="3">
        <f t="shared" si="97"/>
        <v>1.797959787168852</v>
      </c>
      <c r="L882" s="3">
        <f t="shared" si="98"/>
        <v>1.7379522547284851</v>
      </c>
      <c r="N882" s="3">
        <f t="shared" si="99"/>
        <v>1.569736709410517</v>
      </c>
      <c r="O882" s="3">
        <f t="shared" si="100"/>
        <v>0.82774607087162788</v>
      </c>
      <c r="P882" s="3">
        <f t="shared" si="101"/>
        <v>-0.18904884932336788</v>
      </c>
    </row>
    <row r="883" spans="1:16" x14ac:dyDescent="0.25">
      <c r="A883" s="1">
        <v>1833</v>
      </c>
      <c r="B883" s="3">
        <v>1</v>
      </c>
      <c r="C883" s="3">
        <v>55</v>
      </c>
      <c r="D883" s="3">
        <v>20.95</v>
      </c>
      <c r="E883" s="3">
        <v>690</v>
      </c>
      <c r="G883" s="3">
        <v>1</v>
      </c>
      <c r="I883" s="3">
        <f t="shared" si="95"/>
        <v>0.80965145449586262</v>
      </c>
      <c r="J883" s="3">
        <f t="shared" si="96"/>
        <v>-0.35936354819295846</v>
      </c>
      <c r="K883" s="3">
        <f t="shared" si="97"/>
        <v>0.33186575124439749</v>
      </c>
      <c r="L883" s="3">
        <f t="shared" si="98"/>
        <v>-0.1637006181393737</v>
      </c>
      <c r="N883" s="3">
        <f t="shared" si="99"/>
        <v>1.354738239576597</v>
      </c>
      <c r="O883" s="3">
        <f t="shared" si="100"/>
        <v>0.79490319285158872</v>
      </c>
      <c r="P883" s="3">
        <f t="shared" si="101"/>
        <v>-0.22953494174037489</v>
      </c>
    </row>
    <row r="884" spans="1:16" x14ac:dyDescent="0.25">
      <c r="A884" s="1">
        <v>1836</v>
      </c>
      <c r="B884" s="3">
        <v>1</v>
      </c>
      <c r="C884" s="3">
        <v>78</v>
      </c>
      <c r="D884" s="3">
        <v>20.6</v>
      </c>
      <c r="E884" s="3">
        <v>670</v>
      </c>
      <c r="G884" s="3">
        <v>1</v>
      </c>
      <c r="I884" s="3">
        <f t="shared" si="95"/>
        <v>0.80965145449586262</v>
      </c>
      <c r="J884" s="3">
        <f t="shared" si="96"/>
        <v>6.3970540681773172E-2</v>
      </c>
      <c r="K884" s="3">
        <f t="shared" si="97"/>
        <v>0.2924848677007631</v>
      </c>
      <c r="L884" s="3">
        <f t="shared" si="98"/>
        <v>-0.79758490909532664</v>
      </c>
      <c r="N884" s="3">
        <f t="shared" si="99"/>
        <v>1.151548039216413</v>
      </c>
      <c r="O884" s="3">
        <f t="shared" si="100"/>
        <v>0.75979355903103929</v>
      </c>
      <c r="P884" s="3">
        <f t="shared" si="101"/>
        <v>-0.27470851545454172</v>
      </c>
    </row>
    <row r="885" spans="1:16" x14ac:dyDescent="0.25">
      <c r="A885" s="1">
        <v>1840</v>
      </c>
      <c r="B885" s="3">
        <v>1</v>
      </c>
      <c r="C885" s="3">
        <v>86</v>
      </c>
      <c r="D885" s="3">
        <v>10.97</v>
      </c>
      <c r="E885" s="3">
        <v>700</v>
      </c>
      <c r="G885" s="3">
        <v>1</v>
      </c>
      <c r="I885" s="3">
        <f t="shared" si="95"/>
        <v>0.80965145449586262</v>
      </c>
      <c r="J885" s="3">
        <f t="shared" si="96"/>
        <v>0.21121718029037548</v>
      </c>
      <c r="K885" s="3">
        <f t="shared" si="97"/>
        <v>-0.79105201379981249</v>
      </c>
      <c r="L885" s="3">
        <f t="shared" si="98"/>
        <v>0.15324152733860277</v>
      </c>
      <c r="N885" s="3">
        <f t="shared" si="99"/>
        <v>1.8528377705571957</v>
      </c>
      <c r="O885" s="3">
        <f t="shared" si="100"/>
        <v>0.86445994560224404</v>
      </c>
      <c r="P885" s="3">
        <f t="shared" si="101"/>
        <v>-0.14565030737607779</v>
      </c>
    </row>
    <row r="886" spans="1:16" x14ac:dyDescent="0.25">
      <c r="A886" s="1">
        <v>1841</v>
      </c>
      <c r="B886" s="3">
        <v>1</v>
      </c>
      <c r="C886" s="3">
        <v>88</v>
      </c>
      <c r="D886" s="3">
        <v>29.28</v>
      </c>
      <c r="E886" s="3">
        <v>695</v>
      </c>
      <c r="G886" s="3">
        <v>1</v>
      </c>
      <c r="I886" s="3">
        <f t="shared" si="95"/>
        <v>0.80965145449586262</v>
      </c>
      <c r="J886" s="3">
        <f t="shared" si="96"/>
        <v>0.24802884019252605</v>
      </c>
      <c r="K886" s="3">
        <f t="shared" si="97"/>
        <v>1.2691307795829017</v>
      </c>
      <c r="L886" s="3">
        <f t="shared" si="98"/>
        <v>-5.2295454003854587E-3</v>
      </c>
      <c r="N886" s="3">
        <f t="shared" si="99"/>
        <v>1.1290833874594928</v>
      </c>
      <c r="O886" s="3">
        <f t="shared" si="100"/>
        <v>0.75566970183157189</v>
      </c>
      <c r="P886" s="3">
        <f t="shared" si="101"/>
        <v>-0.28015090061142994</v>
      </c>
    </row>
    <row r="887" spans="1:16" x14ac:dyDescent="0.25">
      <c r="A887" s="1">
        <v>1844</v>
      </c>
      <c r="B887" s="3">
        <v>1</v>
      </c>
      <c r="C887" s="3">
        <v>80</v>
      </c>
      <c r="D887" s="3">
        <v>24</v>
      </c>
      <c r="E887" s="3">
        <v>675</v>
      </c>
      <c r="G887" s="3">
        <v>1</v>
      </c>
      <c r="I887" s="3">
        <f t="shared" si="95"/>
        <v>0.80965145449586262</v>
      </c>
      <c r="J887" s="3">
        <f t="shared" si="96"/>
        <v>0.10078220058392375</v>
      </c>
      <c r="K887" s="3">
        <f t="shared" si="97"/>
        <v>0.67504202212464215</v>
      </c>
      <c r="L887" s="3">
        <f t="shared" si="98"/>
        <v>-0.63911383635633834</v>
      </c>
      <c r="N887" s="3">
        <f t="shared" si="99"/>
        <v>1.0863982637836325</v>
      </c>
      <c r="O887" s="3">
        <f t="shared" si="100"/>
        <v>0.74770288463546597</v>
      </c>
      <c r="P887" s="3">
        <f t="shared" si="101"/>
        <v>-0.29074959297185166</v>
      </c>
    </row>
    <row r="888" spans="1:16" x14ac:dyDescent="0.25">
      <c r="A888" s="1">
        <v>1846</v>
      </c>
      <c r="B888" s="3">
        <v>0</v>
      </c>
      <c r="C888" s="3">
        <v>56</v>
      </c>
      <c r="D888" s="3">
        <v>4.99</v>
      </c>
      <c r="E888" s="3">
        <v>685</v>
      </c>
      <c r="G888" s="3">
        <v>0</v>
      </c>
      <c r="I888" s="3">
        <f t="shared" si="95"/>
        <v>-1.2349229255441945</v>
      </c>
      <c r="J888" s="3">
        <f t="shared" si="96"/>
        <v>-0.3409577182418832</v>
      </c>
      <c r="K888" s="3">
        <f t="shared" si="97"/>
        <v>-1.4639025383453412</v>
      </c>
      <c r="L888" s="3">
        <f t="shared" si="98"/>
        <v>-0.32217169087836195</v>
      </c>
      <c r="N888" s="3">
        <f t="shared" si="99"/>
        <v>1.5824913751599634</v>
      </c>
      <c r="O888" s="3">
        <f t="shared" si="100"/>
        <v>0.82955706811921925</v>
      </c>
      <c r="P888" s="3">
        <f t="shared" si="101"/>
        <v>-1.7693547486632386</v>
      </c>
    </row>
    <row r="889" spans="1:16" x14ac:dyDescent="0.25">
      <c r="A889" s="1">
        <v>1847</v>
      </c>
      <c r="B889" s="3">
        <v>1</v>
      </c>
      <c r="C889" s="3">
        <v>60</v>
      </c>
      <c r="D889" s="3">
        <v>22.52</v>
      </c>
      <c r="E889" s="3">
        <v>700</v>
      </c>
      <c r="G889" s="3">
        <v>1</v>
      </c>
      <c r="I889" s="3">
        <f t="shared" si="95"/>
        <v>0.80965145449586262</v>
      </c>
      <c r="J889" s="3">
        <f t="shared" si="96"/>
        <v>-0.267334398437582</v>
      </c>
      <c r="K889" s="3">
        <f t="shared" si="97"/>
        <v>0.50851714314012997</v>
      </c>
      <c r="L889" s="3">
        <f t="shared" si="98"/>
        <v>0.15324152733860277</v>
      </c>
      <c r="N889" s="3">
        <f t="shared" si="99"/>
        <v>1.4157044318037659</v>
      </c>
      <c r="O889" s="3">
        <f t="shared" si="100"/>
        <v>0.80466412346700322</v>
      </c>
      <c r="P889" s="3">
        <f t="shared" si="101"/>
        <v>-0.21733032656072654</v>
      </c>
    </row>
    <row r="890" spans="1:16" x14ac:dyDescent="0.25">
      <c r="A890" s="1">
        <v>1853</v>
      </c>
      <c r="B890" s="3">
        <v>1</v>
      </c>
      <c r="C890" s="3">
        <v>55</v>
      </c>
      <c r="D890" s="3">
        <v>27.27</v>
      </c>
      <c r="E890" s="3">
        <v>660</v>
      </c>
      <c r="G890" s="3">
        <v>1</v>
      </c>
      <c r="I890" s="3">
        <f t="shared" si="95"/>
        <v>0.80965145449586262</v>
      </c>
      <c r="J890" s="3">
        <f t="shared" si="96"/>
        <v>-0.35936354819295846</v>
      </c>
      <c r="K890" s="3">
        <f t="shared" si="97"/>
        <v>1.0429719912323141</v>
      </c>
      <c r="L890" s="3">
        <f t="shared" si="98"/>
        <v>-1.114527054573303</v>
      </c>
      <c r="N890" s="3">
        <f t="shared" si="99"/>
        <v>0.77906228892344376</v>
      </c>
      <c r="O890" s="3">
        <f t="shared" si="100"/>
        <v>0.68547798055258946</v>
      </c>
      <c r="P890" s="3">
        <f t="shared" si="101"/>
        <v>-0.37763890222786356</v>
      </c>
    </row>
    <row r="891" spans="1:16" x14ac:dyDescent="0.25">
      <c r="A891" s="1">
        <v>1855</v>
      </c>
      <c r="B891" s="3">
        <v>1</v>
      </c>
      <c r="C891" s="3">
        <v>75</v>
      </c>
      <c r="D891" s="3">
        <v>4.7699999999999996</v>
      </c>
      <c r="E891" s="3">
        <v>660</v>
      </c>
      <c r="G891" s="3">
        <v>1</v>
      </c>
      <c r="I891" s="3">
        <f t="shared" si="95"/>
        <v>0.80965145449586262</v>
      </c>
      <c r="J891" s="3">
        <f t="shared" si="96"/>
        <v>8.753050828547302E-3</v>
      </c>
      <c r="K891" s="3">
        <f t="shared" si="97"/>
        <v>-1.4886562365727689</v>
      </c>
      <c r="L891" s="3">
        <f t="shared" si="98"/>
        <v>-1.114527054573303</v>
      </c>
      <c r="N891" s="3">
        <f t="shared" si="99"/>
        <v>1.6116325707403942</v>
      </c>
      <c r="O891" s="3">
        <f t="shared" si="100"/>
        <v>0.83363792404055437</v>
      </c>
      <c r="P891" s="3">
        <f t="shared" si="101"/>
        <v>-0.18195611472737613</v>
      </c>
    </row>
    <row r="892" spans="1:16" x14ac:dyDescent="0.25">
      <c r="A892" s="1">
        <v>1858</v>
      </c>
      <c r="B892" s="3">
        <v>0</v>
      </c>
      <c r="C892" s="3">
        <v>55</v>
      </c>
      <c r="D892" s="3">
        <v>26.7</v>
      </c>
      <c r="E892" s="3">
        <v>690</v>
      </c>
      <c r="G892" s="3">
        <v>1</v>
      </c>
      <c r="I892" s="3">
        <f t="shared" si="95"/>
        <v>-1.2349229255441945</v>
      </c>
      <c r="J892" s="3">
        <f t="shared" si="96"/>
        <v>-0.35936354819295846</v>
      </c>
      <c r="K892" s="3">
        <f t="shared" si="97"/>
        <v>0.97883740946125208</v>
      </c>
      <c r="L892" s="3">
        <f t="shared" si="98"/>
        <v>-0.1637006181393737</v>
      </c>
      <c r="N892" s="3">
        <f t="shared" si="99"/>
        <v>0.84803900139054245</v>
      </c>
      <c r="O892" s="3">
        <f t="shared" si="100"/>
        <v>0.70015561653681868</v>
      </c>
      <c r="P892" s="3">
        <f t="shared" si="101"/>
        <v>-0.35645265930747927</v>
      </c>
    </row>
    <row r="893" spans="1:16" x14ac:dyDescent="0.25">
      <c r="A893" s="1">
        <v>1859</v>
      </c>
      <c r="B893" s="3">
        <v>0</v>
      </c>
      <c r="C893" s="3">
        <v>120</v>
      </c>
      <c r="D893" s="3">
        <v>15.4</v>
      </c>
      <c r="E893" s="3">
        <v>695</v>
      </c>
      <c r="G893" s="3">
        <v>1</v>
      </c>
      <c r="I893" s="3">
        <f t="shared" si="95"/>
        <v>-1.2349229255441945</v>
      </c>
      <c r="J893" s="3">
        <f t="shared" si="96"/>
        <v>0.8370153986269353</v>
      </c>
      <c r="K893" s="3">
        <f t="shared" si="97"/>
        <v>-0.29260254494752286</v>
      </c>
      <c r="L893" s="3">
        <f t="shared" si="98"/>
        <v>-5.2295454003854587E-3</v>
      </c>
      <c r="N893" s="3">
        <f t="shared" si="99"/>
        <v>1.3577703057199446</v>
      </c>
      <c r="O893" s="3">
        <f t="shared" si="100"/>
        <v>0.79539707499205137</v>
      </c>
      <c r="P893" s="3">
        <f t="shared" si="101"/>
        <v>-0.22891382362032309</v>
      </c>
    </row>
    <row r="894" spans="1:16" x14ac:dyDescent="0.25">
      <c r="A894" s="1">
        <v>1860</v>
      </c>
      <c r="B894" s="3">
        <v>1</v>
      </c>
      <c r="C894" s="3">
        <v>61.9</v>
      </c>
      <c r="D894" s="3">
        <v>18.920000000000002</v>
      </c>
      <c r="E894" s="3">
        <v>755</v>
      </c>
      <c r="G894" s="3">
        <v>1</v>
      </c>
      <c r="I894" s="3">
        <f t="shared" si="95"/>
        <v>0.80965145449586262</v>
      </c>
      <c r="J894" s="3">
        <f t="shared" si="96"/>
        <v>-0.23236332153053901</v>
      </c>
      <c r="K894" s="3">
        <f t="shared" si="97"/>
        <v>0.10345662669131694</v>
      </c>
      <c r="L894" s="3">
        <f t="shared" si="98"/>
        <v>1.8964233274674733</v>
      </c>
      <c r="N894" s="3">
        <f t="shared" si="99"/>
        <v>2.1811540318822531</v>
      </c>
      <c r="O894" s="3">
        <f t="shared" si="100"/>
        <v>0.89854432484033087</v>
      </c>
      <c r="P894" s="3">
        <f t="shared" si="101"/>
        <v>-0.10697924193264757</v>
      </c>
    </row>
    <row r="895" spans="1:16" x14ac:dyDescent="0.25">
      <c r="A895" s="1">
        <v>1861</v>
      </c>
      <c r="B895" s="3">
        <v>0</v>
      </c>
      <c r="C895" s="3">
        <v>125</v>
      </c>
      <c r="D895" s="3">
        <v>20.97</v>
      </c>
      <c r="E895" s="3">
        <v>680</v>
      </c>
      <c r="G895" s="3">
        <v>0</v>
      </c>
      <c r="I895" s="3">
        <f t="shared" si="95"/>
        <v>-1.2349229255441945</v>
      </c>
      <c r="J895" s="3">
        <f t="shared" si="96"/>
        <v>0.92904454838231176</v>
      </c>
      <c r="K895" s="3">
        <f t="shared" si="97"/>
        <v>0.33411608744689086</v>
      </c>
      <c r="L895" s="3">
        <f t="shared" si="98"/>
        <v>-0.48064276361735014</v>
      </c>
      <c r="N895" s="3">
        <f t="shared" si="99"/>
        <v>0.98517961825804923</v>
      </c>
      <c r="O895" s="3">
        <f t="shared" si="100"/>
        <v>0.72813475597161925</v>
      </c>
      <c r="P895" s="3">
        <f t="shared" si="101"/>
        <v>-1.3024487618165779</v>
      </c>
    </row>
    <row r="896" spans="1:16" x14ac:dyDescent="0.25">
      <c r="A896" s="1">
        <v>1862</v>
      </c>
      <c r="B896" s="3">
        <v>1</v>
      </c>
      <c r="C896" s="3">
        <v>54</v>
      </c>
      <c r="D896" s="3">
        <v>29.22</v>
      </c>
      <c r="E896" s="3">
        <v>665</v>
      </c>
      <c r="G896" s="3">
        <v>1</v>
      </c>
      <c r="I896" s="3">
        <f t="shared" si="95"/>
        <v>0.80965145449586262</v>
      </c>
      <c r="J896" s="3">
        <f t="shared" si="96"/>
        <v>-0.37776937814403377</v>
      </c>
      <c r="K896" s="3">
        <f t="shared" si="97"/>
        <v>1.2623797709754212</v>
      </c>
      <c r="L896" s="3">
        <f t="shared" si="98"/>
        <v>-0.95605598183431484</v>
      </c>
      <c r="N896" s="3">
        <f t="shared" si="99"/>
        <v>0.76490995049560784</v>
      </c>
      <c r="O896" s="3">
        <f t="shared" si="100"/>
        <v>0.68241878668013034</v>
      </c>
      <c r="P896" s="3">
        <f t="shared" si="101"/>
        <v>-0.38211175287862204</v>
      </c>
    </row>
    <row r="897" spans="1:16" x14ac:dyDescent="0.25">
      <c r="A897" s="1">
        <v>1866</v>
      </c>
      <c r="B897" s="3">
        <v>1</v>
      </c>
      <c r="C897" s="3">
        <v>50.363999999999997</v>
      </c>
      <c r="D897" s="3">
        <v>15.06</v>
      </c>
      <c r="E897" s="3">
        <v>770</v>
      </c>
      <c r="G897" s="3">
        <v>1</v>
      </c>
      <c r="I897" s="3">
        <f t="shared" si="95"/>
        <v>0.80965145449586262</v>
      </c>
      <c r="J897" s="3">
        <f t="shared" si="96"/>
        <v>-0.44469297584614353</v>
      </c>
      <c r="K897" s="3">
        <f t="shared" si="97"/>
        <v>-0.33085826038991079</v>
      </c>
      <c r="L897" s="3">
        <f t="shared" si="98"/>
        <v>2.3718365456844381</v>
      </c>
      <c r="N897" s="3">
        <f t="shared" si="99"/>
        <v>2.4873618190314177</v>
      </c>
      <c r="O897" s="3">
        <f t="shared" si="100"/>
        <v>0.92325107363873438</v>
      </c>
      <c r="P897" s="3">
        <f t="shared" si="101"/>
        <v>-7.985406235955371E-2</v>
      </c>
    </row>
    <row r="898" spans="1:16" x14ac:dyDescent="0.25">
      <c r="A898" s="1">
        <v>1871</v>
      </c>
      <c r="B898" s="3">
        <v>1</v>
      </c>
      <c r="C898" s="3">
        <v>110</v>
      </c>
      <c r="D898" s="3">
        <v>5.57</v>
      </c>
      <c r="E898" s="3">
        <v>735</v>
      </c>
      <c r="G898" s="3">
        <v>1</v>
      </c>
      <c r="I898" s="3">
        <f t="shared" si="95"/>
        <v>0.80965145449586262</v>
      </c>
      <c r="J898" s="3">
        <f t="shared" si="96"/>
        <v>0.65295709911618238</v>
      </c>
      <c r="K898" s="3">
        <f t="shared" si="97"/>
        <v>-1.3986427884730324</v>
      </c>
      <c r="L898" s="3">
        <f t="shared" si="98"/>
        <v>1.2625390365115203</v>
      </c>
      <c r="N898" s="3">
        <f t="shared" si="99"/>
        <v>2.4673956187793973</v>
      </c>
      <c r="O898" s="3">
        <f t="shared" si="100"/>
        <v>0.92182428810556505</v>
      </c>
      <c r="P898" s="3">
        <f t="shared" si="101"/>
        <v>-8.1400650479638542E-2</v>
      </c>
    </row>
    <row r="899" spans="1:16" x14ac:dyDescent="0.25">
      <c r="A899" s="1">
        <v>1874</v>
      </c>
      <c r="B899" s="3">
        <v>0</v>
      </c>
      <c r="C899" s="3">
        <v>73</v>
      </c>
      <c r="D899" s="3">
        <v>21.54</v>
      </c>
      <c r="E899" s="3">
        <v>670</v>
      </c>
      <c r="G899" s="3">
        <v>0</v>
      </c>
      <c r="I899" s="3">
        <f t="shared" si="95"/>
        <v>-1.2349229255441945</v>
      </c>
      <c r="J899" s="3">
        <f t="shared" si="96"/>
        <v>-2.8058609073603274E-2</v>
      </c>
      <c r="K899" s="3">
        <f t="shared" si="97"/>
        <v>0.39825066921795299</v>
      </c>
      <c r="L899" s="3">
        <f t="shared" si="98"/>
        <v>-0.79758490909532664</v>
      </c>
      <c r="N899" s="3">
        <f t="shared" si="99"/>
        <v>0.81708734741769184</v>
      </c>
      <c r="O899" s="3">
        <f t="shared" si="100"/>
        <v>0.69361771526254523</v>
      </c>
      <c r="P899" s="3">
        <f t="shared" si="101"/>
        <v>-1.1829216602236985</v>
      </c>
    </row>
    <row r="900" spans="1:16" x14ac:dyDescent="0.25">
      <c r="A900" s="1">
        <v>1875</v>
      </c>
      <c r="B900" s="3">
        <v>1</v>
      </c>
      <c r="C900" s="3">
        <v>110</v>
      </c>
      <c r="D900" s="3">
        <v>34.97</v>
      </c>
      <c r="E900" s="3">
        <v>680</v>
      </c>
      <c r="G900" s="3">
        <v>0</v>
      </c>
      <c r="I900" s="3">
        <f t="shared" si="95"/>
        <v>0.80965145449586262</v>
      </c>
      <c r="J900" s="3">
        <f t="shared" si="96"/>
        <v>0.65295709911618238</v>
      </c>
      <c r="K900" s="3">
        <f t="shared" si="97"/>
        <v>1.9093514291922757</v>
      </c>
      <c r="L900" s="3">
        <f t="shared" si="98"/>
        <v>-0.48064276361735014</v>
      </c>
      <c r="N900" s="3">
        <f t="shared" si="99"/>
        <v>0.7626504061336653</v>
      </c>
      <c r="O900" s="3">
        <f t="shared" si="100"/>
        <v>0.68192888885530223</v>
      </c>
      <c r="P900" s="3">
        <f t="shared" si="101"/>
        <v>-1.1454803012492951</v>
      </c>
    </row>
    <row r="901" spans="1:16" x14ac:dyDescent="0.25">
      <c r="A901" s="1">
        <v>1880</v>
      </c>
      <c r="B901" s="3">
        <v>1</v>
      </c>
      <c r="C901" s="3">
        <v>62</v>
      </c>
      <c r="D901" s="3">
        <v>18.64</v>
      </c>
      <c r="E901" s="3">
        <v>670</v>
      </c>
      <c r="G901" s="3">
        <v>1</v>
      </c>
      <c r="I901" s="3">
        <f t="shared" si="95"/>
        <v>0.80965145449586262</v>
      </c>
      <c r="J901" s="3">
        <f t="shared" si="96"/>
        <v>-0.23052273853543145</v>
      </c>
      <c r="K901" s="3">
        <f t="shared" si="97"/>
        <v>7.1951919856409113E-2</v>
      </c>
      <c r="L901" s="3">
        <f t="shared" si="98"/>
        <v>-0.79758490909532664</v>
      </c>
      <c r="N901" s="3">
        <f t="shared" si="99"/>
        <v>1.2130823352921054</v>
      </c>
      <c r="O901" s="3">
        <f t="shared" si="100"/>
        <v>0.7708438783219691</v>
      </c>
      <c r="P901" s="3">
        <f t="shared" si="101"/>
        <v>-0.26026941837197942</v>
      </c>
    </row>
    <row r="902" spans="1:16" x14ac:dyDescent="0.25">
      <c r="A902" s="1">
        <v>1884</v>
      </c>
      <c r="B902" s="3">
        <v>1</v>
      </c>
      <c r="C902" s="3">
        <v>35</v>
      </c>
      <c r="D902" s="3">
        <v>9.1300000000000008</v>
      </c>
      <c r="E902" s="3">
        <v>675</v>
      </c>
      <c r="G902" s="3">
        <v>1</v>
      </c>
      <c r="I902" s="3">
        <f t="shared" si="95"/>
        <v>0.80965145449586262</v>
      </c>
      <c r="J902" s="3">
        <f t="shared" si="96"/>
        <v>-0.72748014721446419</v>
      </c>
      <c r="K902" s="3">
        <f t="shared" si="97"/>
        <v>-0.99808294442920598</v>
      </c>
      <c r="L902" s="3">
        <f t="shared" si="98"/>
        <v>-0.63911383635633834</v>
      </c>
      <c r="N902" s="3">
        <f t="shared" si="99"/>
        <v>1.6005670940020276</v>
      </c>
      <c r="O902" s="3">
        <f t="shared" si="100"/>
        <v>0.83209762941934595</v>
      </c>
      <c r="P902" s="3">
        <f t="shared" si="101"/>
        <v>-0.18380550199298737</v>
      </c>
    </row>
    <row r="903" spans="1:16" x14ac:dyDescent="0.25">
      <c r="A903" s="1">
        <v>1885</v>
      </c>
      <c r="B903" s="3">
        <v>1</v>
      </c>
      <c r="C903" s="3">
        <v>22</v>
      </c>
      <c r="D903" s="3">
        <v>25.48</v>
      </c>
      <c r="E903" s="3">
        <v>700</v>
      </c>
      <c r="G903" s="3">
        <v>1</v>
      </c>
      <c r="I903" s="3">
        <f t="shared" si="95"/>
        <v>0.80965145449586262</v>
      </c>
      <c r="J903" s="3">
        <f t="shared" si="96"/>
        <v>-0.96675593657844294</v>
      </c>
      <c r="K903" s="3">
        <f t="shared" si="97"/>
        <v>0.84156690110915433</v>
      </c>
      <c r="L903" s="3">
        <f t="shared" si="98"/>
        <v>0.15324152733860277</v>
      </c>
      <c r="N903" s="3">
        <f t="shared" si="99"/>
        <v>1.2842631233880817</v>
      </c>
      <c r="O903" s="3">
        <f t="shared" si="100"/>
        <v>0.78317458049271194</v>
      </c>
      <c r="P903" s="3">
        <f t="shared" si="101"/>
        <v>-0.24439964425179689</v>
      </c>
    </row>
    <row r="904" spans="1:16" x14ac:dyDescent="0.25">
      <c r="A904" s="1">
        <v>1892</v>
      </c>
      <c r="B904" s="3">
        <v>1</v>
      </c>
      <c r="C904" s="3">
        <v>72</v>
      </c>
      <c r="D904" s="3">
        <v>12.9</v>
      </c>
      <c r="E904" s="3">
        <v>775</v>
      </c>
      <c r="G904" s="3">
        <v>1</v>
      </c>
      <c r="I904" s="3">
        <f t="shared" si="95"/>
        <v>0.80965145449586262</v>
      </c>
      <c r="J904" s="3">
        <f t="shared" si="96"/>
        <v>-4.6464439024678561E-2</v>
      </c>
      <c r="K904" s="3">
        <f t="shared" si="97"/>
        <v>-0.57389457025919877</v>
      </c>
      <c r="L904" s="3">
        <f t="shared" si="98"/>
        <v>2.5303076184234263</v>
      </c>
      <c r="N904" s="3">
        <f t="shared" si="99"/>
        <v>2.6370526366603011</v>
      </c>
      <c r="O904" s="3">
        <f t="shared" si="100"/>
        <v>0.93320848847184701</v>
      </c>
      <c r="P904" s="3">
        <f t="shared" si="101"/>
        <v>-6.9126642785525147E-2</v>
      </c>
    </row>
    <row r="905" spans="1:16" x14ac:dyDescent="0.25">
      <c r="A905" s="1">
        <v>1895</v>
      </c>
      <c r="B905" s="3">
        <v>0</v>
      </c>
      <c r="C905" s="3">
        <v>31.6</v>
      </c>
      <c r="D905" s="3">
        <v>6.08</v>
      </c>
      <c r="E905" s="3">
        <v>660</v>
      </c>
      <c r="G905" s="3">
        <v>0</v>
      </c>
      <c r="I905" s="3">
        <f t="shared" si="95"/>
        <v>-1.2349229255441945</v>
      </c>
      <c r="J905" s="3">
        <f t="shared" si="96"/>
        <v>-0.79005996904812015</v>
      </c>
      <c r="K905" s="3">
        <f t="shared" si="97"/>
        <v>-1.3412592153094507</v>
      </c>
      <c r="L905" s="3">
        <f t="shared" si="98"/>
        <v>-1.114527054573303</v>
      </c>
      <c r="N905" s="3">
        <f t="shared" si="99"/>
        <v>1.2398945549422011</v>
      </c>
      <c r="O905" s="3">
        <f t="shared" si="100"/>
        <v>0.77554565949723253</v>
      </c>
      <c r="P905" s="3">
        <f t="shared" si="101"/>
        <v>-1.4940829755461369</v>
      </c>
    </row>
    <row r="906" spans="1:16" x14ac:dyDescent="0.25">
      <c r="A906" s="1">
        <v>1896</v>
      </c>
      <c r="B906" s="3">
        <v>1</v>
      </c>
      <c r="C906" s="3">
        <v>36</v>
      </c>
      <c r="D906" s="3">
        <v>19.5</v>
      </c>
      <c r="E906" s="3">
        <v>685</v>
      </c>
      <c r="G906" s="3">
        <v>1</v>
      </c>
      <c r="I906" s="3">
        <f t="shared" si="95"/>
        <v>0.80965145449586262</v>
      </c>
      <c r="J906" s="3">
        <f t="shared" si="96"/>
        <v>-0.70907431726338899</v>
      </c>
      <c r="K906" s="3">
        <f t="shared" si="97"/>
        <v>0.16871637656362556</v>
      </c>
      <c r="L906" s="3">
        <f t="shared" si="98"/>
        <v>-0.32217169087836195</v>
      </c>
      <c r="N906" s="3">
        <f t="shared" si="99"/>
        <v>1.3382737768309474</v>
      </c>
      <c r="O906" s="3">
        <f t="shared" si="100"/>
        <v>0.79220592133969348</v>
      </c>
      <c r="P906" s="3">
        <f t="shared" si="101"/>
        <v>-0.23293391927076118</v>
      </c>
    </row>
    <row r="907" spans="1:16" x14ac:dyDescent="0.25">
      <c r="A907" s="1">
        <v>1897</v>
      </c>
      <c r="B907" s="3">
        <v>0</v>
      </c>
      <c r="C907" s="3">
        <v>14.3</v>
      </c>
      <c r="D907" s="3">
        <v>13.27</v>
      </c>
      <c r="E907" s="3">
        <v>680</v>
      </c>
      <c r="G907" s="3">
        <v>1</v>
      </c>
      <c r="I907" s="3">
        <f t="shared" ref="I907:I970" si="102">(B907-B$5)/B$6</f>
        <v>-1.2349229255441945</v>
      </c>
      <c r="J907" s="3">
        <f t="shared" ref="J907:J970" si="103">(C907-C$5)/C$6</f>
        <v>-1.1084808272017228</v>
      </c>
      <c r="K907" s="3">
        <f t="shared" ref="K907:K970" si="104">(D907-D$5)/D$6</f>
        <v>-0.53226335051307083</v>
      </c>
      <c r="L907" s="3">
        <f t="shared" ref="L907:L970" si="105">(E907-E$5)/E$6</f>
        <v>-0.48064276361735014</v>
      </c>
      <c r="N907" s="3">
        <f t="shared" ref="N907:N970" si="106">$H$7+SUMPRODUCT($I$7:$L$7,I907:L907)</f>
        <v>1.1972814446098741</v>
      </c>
      <c r="O907" s="3">
        <f t="shared" ref="O907:O970" si="107">IF(N907&gt;-100, 1/(1+EXP(-N907)),0.0001)</f>
        <v>0.76804081460954376</v>
      </c>
      <c r="P907" s="3">
        <f t="shared" ref="P907:P970" si="108">IF(G907=0,IF(O907&lt;0.9999,LN(1-O907),-9.21),LN(O907))</f>
        <v>-0.26391240322371501</v>
      </c>
    </row>
    <row r="908" spans="1:16" x14ac:dyDescent="0.25">
      <c r="A908" s="1">
        <v>1900</v>
      </c>
      <c r="B908" s="3">
        <v>1</v>
      </c>
      <c r="C908" s="3">
        <v>66</v>
      </c>
      <c r="D908" s="3">
        <v>17.16</v>
      </c>
      <c r="E908" s="3">
        <v>730</v>
      </c>
      <c r="G908" s="3">
        <v>0</v>
      </c>
      <c r="I908" s="3">
        <f t="shared" si="102"/>
        <v>0.80965145449586262</v>
      </c>
      <c r="J908" s="3">
        <f t="shared" si="103"/>
        <v>-0.15689941873113028</v>
      </c>
      <c r="K908" s="3">
        <f t="shared" si="104"/>
        <v>-9.4572959128103068E-2</v>
      </c>
      <c r="L908" s="3">
        <f t="shared" si="105"/>
        <v>1.1040679637725321</v>
      </c>
      <c r="N908" s="3">
        <f t="shared" si="106"/>
        <v>1.9601032244674079</v>
      </c>
      <c r="O908" s="3">
        <f t="shared" si="107"/>
        <v>0.87654412325548736</v>
      </c>
      <c r="P908" s="3">
        <f t="shared" si="108"/>
        <v>-2.0918714600752089</v>
      </c>
    </row>
    <row r="909" spans="1:16" x14ac:dyDescent="0.25">
      <c r="A909" s="1">
        <v>1901</v>
      </c>
      <c r="B909" s="3">
        <v>1</v>
      </c>
      <c r="C909" s="3">
        <v>99</v>
      </c>
      <c r="D909" s="3">
        <v>18.64</v>
      </c>
      <c r="E909" s="3">
        <v>695</v>
      </c>
      <c r="G909" s="3">
        <v>1</v>
      </c>
      <c r="I909" s="3">
        <f t="shared" si="102"/>
        <v>0.80965145449586262</v>
      </c>
      <c r="J909" s="3">
        <f t="shared" si="103"/>
        <v>0.4504929696543542</v>
      </c>
      <c r="K909" s="3">
        <f t="shared" si="104"/>
        <v>7.1951919856409113E-2</v>
      </c>
      <c r="L909" s="3">
        <f t="shared" si="105"/>
        <v>-5.2295454003854587E-3</v>
      </c>
      <c r="N909" s="3">
        <f t="shared" si="106"/>
        <v>1.5237520747807969</v>
      </c>
      <c r="O909" s="3">
        <f t="shared" si="107"/>
        <v>0.82109032832786655</v>
      </c>
      <c r="P909" s="3">
        <f t="shared" si="108"/>
        <v>-0.19712215325788823</v>
      </c>
    </row>
    <row r="910" spans="1:16" x14ac:dyDescent="0.25">
      <c r="A910" s="1">
        <v>1903</v>
      </c>
      <c r="B910" s="3">
        <v>0</v>
      </c>
      <c r="C910" s="3">
        <v>42</v>
      </c>
      <c r="D910" s="3">
        <v>16.940000000000001</v>
      </c>
      <c r="E910" s="3">
        <v>660</v>
      </c>
      <c r="G910" s="3">
        <v>1</v>
      </c>
      <c r="I910" s="3">
        <f t="shared" si="102"/>
        <v>-1.2349229255441945</v>
      </c>
      <c r="J910" s="3">
        <f t="shared" si="103"/>
        <v>-0.59863933755693721</v>
      </c>
      <c r="K910" s="3">
        <f t="shared" si="104"/>
        <v>-0.11932665735553041</v>
      </c>
      <c r="L910" s="3">
        <f t="shared" si="105"/>
        <v>-1.114527054573303</v>
      </c>
      <c r="N910" s="3">
        <f t="shared" si="106"/>
        <v>0.85046425951808036</v>
      </c>
      <c r="O910" s="3">
        <f t="shared" si="107"/>
        <v>0.70066452243361976</v>
      </c>
      <c r="P910" s="3">
        <f t="shared" si="108"/>
        <v>-0.35572607649355187</v>
      </c>
    </row>
    <row r="911" spans="1:16" x14ac:dyDescent="0.25">
      <c r="A911" s="1">
        <v>1904</v>
      </c>
      <c r="B911" s="3">
        <v>0</v>
      </c>
      <c r="C911" s="3">
        <v>11.592000000000001</v>
      </c>
      <c r="D911" s="3">
        <v>20.91</v>
      </c>
      <c r="E911" s="3">
        <v>690</v>
      </c>
      <c r="G911" s="3">
        <v>0</v>
      </c>
      <c r="I911" s="3">
        <f t="shared" si="102"/>
        <v>-1.2349229255441945</v>
      </c>
      <c r="J911" s="3">
        <f t="shared" si="103"/>
        <v>-1.1583238147092345</v>
      </c>
      <c r="K911" s="3">
        <f t="shared" si="104"/>
        <v>0.32736507883941079</v>
      </c>
      <c r="L911" s="3">
        <f t="shared" si="105"/>
        <v>-0.1637006181393737</v>
      </c>
      <c r="N911" s="3">
        <f t="shared" si="106"/>
        <v>1.0322060493108802</v>
      </c>
      <c r="O911" s="3">
        <f t="shared" si="107"/>
        <v>0.73734336091957964</v>
      </c>
      <c r="P911" s="3">
        <f t="shared" si="108"/>
        <v>-1.3369076546108634</v>
      </c>
    </row>
    <row r="912" spans="1:16" x14ac:dyDescent="0.25">
      <c r="A912" s="1">
        <v>1905</v>
      </c>
      <c r="B912" s="3">
        <v>1</v>
      </c>
      <c r="C912" s="3">
        <v>175</v>
      </c>
      <c r="D912" s="3">
        <v>17</v>
      </c>
      <c r="E912" s="3">
        <v>680</v>
      </c>
      <c r="G912" s="3">
        <v>1</v>
      </c>
      <c r="I912" s="3">
        <f t="shared" si="102"/>
        <v>0.80965145449586262</v>
      </c>
      <c r="J912" s="3">
        <f t="shared" si="103"/>
        <v>1.8493360459360761</v>
      </c>
      <c r="K912" s="3">
        <f t="shared" si="104"/>
        <v>-0.11257564874805033</v>
      </c>
      <c r="L912" s="3">
        <f t="shared" si="105"/>
        <v>-0.48064276361735014</v>
      </c>
      <c r="N912" s="3">
        <f t="shared" si="106"/>
        <v>1.4579699936346491</v>
      </c>
      <c r="O912" s="3">
        <f t="shared" si="107"/>
        <v>0.81122199423393304</v>
      </c>
      <c r="P912" s="3">
        <f t="shared" si="108"/>
        <v>-0.20921353330526354</v>
      </c>
    </row>
    <row r="913" spans="1:16" x14ac:dyDescent="0.25">
      <c r="A913" s="1">
        <v>1908</v>
      </c>
      <c r="B913" s="3">
        <v>0</v>
      </c>
      <c r="C913" s="3">
        <v>75</v>
      </c>
      <c r="D913" s="3">
        <v>32.159999999999997</v>
      </c>
      <c r="E913" s="3">
        <v>670</v>
      </c>
      <c r="G913" s="3">
        <v>0</v>
      </c>
      <c r="I913" s="3">
        <f t="shared" si="102"/>
        <v>-1.2349229255441945</v>
      </c>
      <c r="J913" s="3">
        <f t="shared" si="103"/>
        <v>8.753050828547302E-3</v>
      </c>
      <c r="K913" s="3">
        <f t="shared" si="104"/>
        <v>1.5931791927419519</v>
      </c>
      <c r="L913" s="3">
        <f t="shared" si="105"/>
        <v>-0.79758490909532664</v>
      </c>
      <c r="N913" s="3">
        <f t="shared" si="106"/>
        <v>0.43120158942295994</v>
      </c>
      <c r="O913" s="3">
        <f t="shared" si="107"/>
        <v>0.60616056035892973</v>
      </c>
      <c r="P913" s="3">
        <f t="shared" si="108"/>
        <v>-0.93181196634178054</v>
      </c>
    </row>
    <row r="914" spans="1:16" x14ac:dyDescent="0.25">
      <c r="A914" s="1">
        <v>1909</v>
      </c>
      <c r="B914" s="3">
        <v>0</v>
      </c>
      <c r="C914" s="3">
        <v>46.5</v>
      </c>
      <c r="D914" s="3">
        <v>12.59</v>
      </c>
      <c r="E914" s="3">
        <v>675</v>
      </c>
      <c r="G914" s="3">
        <v>0</v>
      </c>
      <c r="I914" s="3">
        <f t="shared" si="102"/>
        <v>-1.2349229255441945</v>
      </c>
      <c r="J914" s="3">
        <f t="shared" si="103"/>
        <v>-0.51581310277709846</v>
      </c>
      <c r="K914" s="3">
        <f t="shared" si="104"/>
        <v>-0.60877478139784658</v>
      </c>
      <c r="L914" s="3">
        <f t="shared" si="105"/>
        <v>-0.63911383635633834</v>
      </c>
      <c r="N914" s="3">
        <f t="shared" si="106"/>
        <v>1.1844685094447518</v>
      </c>
      <c r="O914" s="3">
        <f t="shared" si="107"/>
        <v>0.76575030222316942</v>
      </c>
      <c r="P914" s="3">
        <f t="shared" si="108"/>
        <v>-1.4513676480380533</v>
      </c>
    </row>
    <row r="915" spans="1:16" x14ac:dyDescent="0.25">
      <c r="A915" s="1">
        <v>1911</v>
      </c>
      <c r="B915" s="3">
        <v>0</v>
      </c>
      <c r="C915" s="3">
        <v>42</v>
      </c>
      <c r="D915" s="3">
        <v>26.17</v>
      </c>
      <c r="E915" s="3">
        <v>680</v>
      </c>
      <c r="G915" s="3">
        <v>0</v>
      </c>
      <c r="I915" s="3">
        <f t="shared" si="102"/>
        <v>-1.2349229255441945</v>
      </c>
      <c r="J915" s="3">
        <f t="shared" si="103"/>
        <v>-0.59863933755693721</v>
      </c>
      <c r="K915" s="3">
        <f t="shared" si="104"/>
        <v>0.91920350009517704</v>
      </c>
      <c r="L915" s="3">
        <f t="shared" si="105"/>
        <v>-0.48064276361735014</v>
      </c>
      <c r="N915" s="3">
        <f t="shared" si="106"/>
        <v>0.74420604670577406</v>
      </c>
      <c r="O915" s="3">
        <f t="shared" si="107"/>
        <v>0.67791491729493947</v>
      </c>
      <c r="P915" s="3">
        <f t="shared" si="108"/>
        <v>-1.1329395363375627</v>
      </c>
    </row>
    <row r="916" spans="1:16" x14ac:dyDescent="0.25">
      <c r="A916" s="1">
        <v>1915</v>
      </c>
      <c r="B916" s="3">
        <v>1</v>
      </c>
      <c r="C916" s="3">
        <v>85</v>
      </c>
      <c r="D916" s="3">
        <v>24.39</v>
      </c>
      <c r="E916" s="3">
        <v>665</v>
      </c>
      <c r="G916" s="3">
        <v>1</v>
      </c>
      <c r="I916" s="3">
        <f t="shared" si="102"/>
        <v>0.80965145449586262</v>
      </c>
      <c r="J916" s="3">
        <f t="shared" si="103"/>
        <v>0.19281135033930019</v>
      </c>
      <c r="K916" s="3">
        <f t="shared" si="104"/>
        <v>0.71892357807326368</v>
      </c>
      <c r="L916" s="3">
        <f t="shared" si="105"/>
        <v>-0.95605598183431484</v>
      </c>
      <c r="N916" s="3">
        <f t="shared" si="106"/>
        <v>0.96018059976947612</v>
      </c>
      <c r="O916" s="3">
        <f t="shared" si="107"/>
        <v>0.72315796274994837</v>
      </c>
      <c r="P916" s="3">
        <f t="shared" si="108"/>
        <v>-0.32412759832209465</v>
      </c>
    </row>
    <row r="917" spans="1:16" x14ac:dyDescent="0.25">
      <c r="A917" s="1">
        <v>1916</v>
      </c>
      <c r="B917" s="3">
        <v>1</v>
      </c>
      <c r="C917" s="3">
        <v>36</v>
      </c>
      <c r="D917" s="3">
        <v>28.97</v>
      </c>
      <c r="E917" s="3">
        <v>725</v>
      </c>
      <c r="G917" s="3">
        <v>0</v>
      </c>
      <c r="I917" s="3">
        <f t="shared" si="102"/>
        <v>0.80965145449586262</v>
      </c>
      <c r="J917" s="3">
        <f t="shared" si="103"/>
        <v>-0.70907431726338899</v>
      </c>
      <c r="K917" s="3">
        <f t="shared" si="104"/>
        <v>1.2342505684442537</v>
      </c>
      <c r="L917" s="3">
        <f t="shared" si="105"/>
        <v>0.94559689103354394</v>
      </c>
      <c r="N917" s="3">
        <f t="shared" si="106"/>
        <v>1.4534647053420056</v>
      </c>
      <c r="O917" s="3">
        <f t="shared" si="107"/>
        <v>0.81053108287470244</v>
      </c>
      <c r="P917" s="3">
        <f t="shared" si="108"/>
        <v>-1.6635302936373697</v>
      </c>
    </row>
    <row r="918" spans="1:16" x14ac:dyDescent="0.25">
      <c r="A918" s="1">
        <v>1919</v>
      </c>
      <c r="B918" s="3">
        <v>0</v>
      </c>
      <c r="C918" s="3">
        <v>49.25</v>
      </c>
      <c r="D918" s="3">
        <v>7.6</v>
      </c>
      <c r="E918" s="3">
        <v>685</v>
      </c>
      <c r="G918" s="3">
        <v>0</v>
      </c>
      <c r="I918" s="3">
        <f t="shared" si="102"/>
        <v>-1.2349229255441945</v>
      </c>
      <c r="J918" s="3">
        <f t="shared" si="103"/>
        <v>-0.46519707041164138</v>
      </c>
      <c r="K918" s="3">
        <f t="shared" si="104"/>
        <v>-1.1702336639199518</v>
      </c>
      <c r="L918" s="3">
        <f t="shared" si="105"/>
        <v>-0.32217169087836195</v>
      </c>
      <c r="N918" s="3">
        <f t="shared" si="106"/>
        <v>1.4831687077356912</v>
      </c>
      <c r="O918" s="3">
        <f t="shared" si="107"/>
        <v>0.81505071828593734</v>
      </c>
      <c r="P918" s="3">
        <f t="shared" si="108"/>
        <v>-1.6876736443875462</v>
      </c>
    </row>
    <row r="919" spans="1:16" x14ac:dyDescent="0.25">
      <c r="A919" s="1">
        <v>1920</v>
      </c>
      <c r="B919" s="3">
        <v>0</v>
      </c>
      <c r="C919" s="3">
        <v>450</v>
      </c>
      <c r="D919" s="3">
        <v>16</v>
      </c>
      <c r="E919" s="3">
        <v>700</v>
      </c>
      <c r="G919" s="3">
        <v>1</v>
      </c>
      <c r="I919" s="3">
        <f t="shared" si="102"/>
        <v>-1.2349229255441945</v>
      </c>
      <c r="J919" s="3">
        <f t="shared" si="103"/>
        <v>6.9109392824817801</v>
      </c>
      <c r="K919" s="3">
        <f t="shared" si="104"/>
        <v>-0.2250924588727207</v>
      </c>
      <c r="L919" s="3">
        <f t="shared" si="105"/>
        <v>0.15324152733860277</v>
      </c>
      <c r="N919" s="3">
        <f t="shared" si="106"/>
        <v>1.597892942465293</v>
      </c>
      <c r="O919" s="3">
        <f t="shared" si="107"/>
        <v>0.83172368872782876</v>
      </c>
      <c r="P919" s="3">
        <f t="shared" si="108"/>
        <v>-0.18425499821440824</v>
      </c>
    </row>
    <row r="920" spans="1:16" x14ac:dyDescent="0.25">
      <c r="A920" s="1">
        <v>1922</v>
      </c>
      <c r="B920" s="3">
        <v>0</v>
      </c>
      <c r="C920" s="3">
        <v>85</v>
      </c>
      <c r="D920" s="3">
        <v>20.8</v>
      </c>
      <c r="E920" s="3">
        <v>660</v>
      </c>
      <c r="G920" s="3">
        <v>0</v>
      </c>
      <c r="I920" s="3">
        <f t="shared" si="102"/>
        <v>-1.2349229255441945</v>
      </c>
      <c r="J920" s="3">
        <f t="shared" si="103"/>
        <v>0.19281135033930019</v>
      </c>
      <c r="K920" s="3">
        <f t="shared" si="104"/>
        <v>0.31498822972569707</v>
      </c>
      <c r="L920" s="3">
        <f t="shared" si="105"/>
        <v>-1.114527054573303</v>
      </c>
      <c r="N920" s="3">
        <f t="shared" si="106"/>
        <v>0.73639763536036951</v>
      </c>
      <c r="O920" s="3">
        <f t="shared" si="107"/>
        <v>0.67620761654413353</v>
      </c>
      <c r="P920" s="3">
        <f t="shared" si="108"/>
        <v>-1.1276527603875044</v>
      </c>
    </row>
    <row r="921" spans="1:16" x14ac:dyDescent="0.25">
      <c r="A921" s="1">
        <v>1924</v>
      </c>
      <c r="B921" s="3">
        <v>1</v>
      </c>
      <c r="C921" s="3">
        <v>25</v>
      </c>
      <c r="D921" s="3">
        <v>12.05</v>
      </c>
      <c r="E921" s="3">
        <v>690</v>
      </c>
      <c r="G921" s="3">
        <v>0</v>
      </c>
      <c r="I921" s="3">
        <f t="shared" si="102"/>
        <v>0.80965145449586262</v>
      </c>
      <c r="J921" s="3">
        <f t="shared" si="103"/>
        <v>-0.91153844672521711</v>
      </c>
      <c r="K921" s="3">
        <f t="shared" si="104"/>
        <v>-0.66953385886516847</v>
      </c>
      <c r="L921" s="3">
        <f t="shared" si="105"/>
        <v>-0.1637006181393737</v>
      </c>
      <c r="N921" s="3">
        <f t="shared" si="106"/>
        <v>1.6605789963713431</v>
      </c>
      <c r="O921" s="3">
        <f t="shared" si="107"/>
        <v>0.84031571111947312</v>
      </c>
      <c r="P921" s="3">
        <f t="shared" si="108"/>
        <v>-1.8345566075579491</v>
      </c>
    </row>
    <row r="922" spans="1:16" x14ac:dyDescent="0.25">
      <c r="A922" s="1">
        <v>1926</v>
      </c>
      <c r="B922" s="3">
        <v>0</v>
      </c>
      <c r="C922" s="3">
        <v>40</v>
      </c>
      <c r="D922" s="3">
        <v>15.36</v>
      </c>
      <c r="E922" s="3">
        <v>705</v>
      </c>
      <c r="G922" s="3">
        <v>1</v>
      </c>
      <c r="I922" s="3">
        <f t="shared" si="102"/>
        <v>-1.2349229255441945</v>
      </c>
      <c r="J922" s="3">
        <f t="shared" si="103"/>
        <v>-0.63545099745908784</v>
      </c>
      <c r="K922" s="3">
        <f t="shared" si="104"/>
        <v>-0.29710321735250977</v>
      </c>
      <c r="L922" s="3">
        <f t="shared" si="105"/>
        <v>0.311712600077591</v>
      </c>
      <c r="N922" s="3">
        <f t="shared" si="106"/>
        <v>1.4247649225144978</v>
      </c>
      <c r="O922" s="3">
        <f t="shared" si="107"/>
        <v>0.80608431929661728</v>
      </c>
      <c r="P922" s="3">
        <f t="shared" si="108"/>
        <v>-0.2155669274352931</v>
      </c>
    </row>
    <row r="923" spans="1:16" x14ac:dyDescent="0.25">
      <c r="A923" s="1">
        <v>1930</v>
      </c>
      <c r="B923" s="3">
        <v>1</v>
      </c>
      <c r="C923" s="3">
        <v>25</v>
      </c>
      <c r="D923" s="3">
        <v>27.03</v>
      </c>
      <c r="E923" s="3">
        <v>700</v>
      </c>
      <c r="G923" s="3">
        <v>0</v>
      </c>
      <c r="I923" s="3">
        <f t="shared" si="102"/>
        <v>0.80965145449586262</v>
      </c>
      <c r="J923" s="3">
        <f t="shared" si="103"/>
        <v>-0.91153844672521711</v>
      </c>
      <c r="K923" s="3">
        <f t="shared" si="104"/>
        <v>1.0159679568023934</v>
      </c>
      <c r="L923" s="3">
        <f t="shared" si="105"/>
        <v>0.15324152733860277</v>
      </c>
      <c r="N923" s="3">
        <f t="shared" si="106"/>
        <v>1.229620443289303</v>
      </c>
      <c r="O923" s="3">
        <f t="shared" si="107"/>
        <v>0.77375213606375959</v>
      </c>
      <c r="P923" s="3">
        <f t="shared" si="108"/>
        <v>-1.4861241376124579</v>
      </c>
    </row>
    <row r="924" spans="1:16" x14ac:dyDescent="0.25">
      <c r="A924" s="1">
        <v>1931</v>
      </c>
      <c r="B924" s="3">
        <v>1</v>
      </c>
      <c r="C924" s="3">
        <v>44.429000000000002</v>
      </c>
      <c r="D924" s="3">
        <v>23.34</v>
      </c>
      <c r="E924" s="3">
        <v>660</v>
      </c>
      <c r="G924" s="3">
        <v>0</v>
      </c>
      <c r="I924" s="3">
        <f t="shared" si="102"/>
        <v>0.80965145449586262</v>
      </c>
      <c r="J924" s="3">
        <f t="shared" si="103"/>
        <v>-0.5539315766057753</v>
      </c>
      <c r="K924" s="3">
        <f t="shared" si="104"/>
        <v>0.60078092744235967</v>
      </c>
      <c r="L924" s="3">
        <f t="shared" si="105"/>
        <v>-1.114527054573303</v>
      </c>
      <c r="N924" s="3">
        <f t="shared" si="106"/>
        <v>0.91577129843710126</v>
      </c>
      <c r="O924" s="3">
        <f t="shared" si="107"/>
        <v>0.7141796956635772</v>
      </c>
      <c r="P924" s="3">
        <f t="shared" si="108"/>
        <v>-1.2523919721455452</v>
      </c>
    </row>
    <row r="925" spans="1:16" x14ac:dyDescent="0.25">
      <c r="A925" s="1">
        <v>1932</v>
      </c>
      <c r="B925" s="3">
        <v>1</v>
      </c>
      <c r="C925" s="3">
        <v>45</v>
      </c>
      <c r="D925" s="3">
        <v>26.32</v>
      </c>
      <c r="E925" s="3">
        <v>670</v>
      </c>
      <c r="G925" s="3">
        <v>0</v>
      </c>
      <c r="I925" s="3">
        <f t="shared" si="102"/>
        <v>0.80965145449586262</v>
      </c>
      <c r="J925" s="3">
        <f t="shared" si="103"/>
        <v>-0.54342184770371138</v>
      </c>
      <c r="K925" s="3">
        <f t="shared" si="104"/>
        <v>0.93608102161387741</v>
      </c>
      <c r="L925" s="3">
        <f t="shared" si="105"/>
        <v>-0.79758490909532664</v>
      </c>
      <c r="N925" s="3">
        <f t="shared" si="106"/>
        <v>0.9225956678369911</v>
      </c>
      <c r="O925" s="3">
        <f t="shared" si="107"/>
        <v>0.71557069557018094</v>
      </c>
      <c r="P925" s="3">
        <f t="shared" si="108"/>
        <v>-1.2572705468752521</v>
      </c>
    </row>
    <row r="926" spans="1:16" x14ac:dyDescent="0.25">
      <c r="A926" s="1">
        <v>1933</v>
      </c>
      <c r="B926" s="3">
        <v>0</v>
      </c>
      <c r="C926" s="3">
        <v>44.427999999999997</v>
      </c>
      <c r="D926" s="3">
        <v>11.4</v>
      </c>
      <c r="E926" s="3">
        <v>670</v>
      </c>
      <c r="G926" s="3">
        <v>1</v>
      </c>
      <c r="I926" s="3">
        <f t="shared" si="102"/>
        <v>-1.2349229255441945</v>
      </c>
      <c r="J926" s="3">
        <f t="shared" si="103"/>
        <v>-0.55394998243572646</v>
      </c>
      <c r="K926" s="3">
        <f t="shared" si="104"/>
        <v>-0.74266978544620432</v>
      </c>
      <c r="L926" s="3">
        <f t="shared" si="105"/>
        <v>-0.79758490909532664</v>
      </c>
      <c r="N926" s="3">
        <f t="shared" si="106"/>
        <v>1.1690138063952671</v>
      </c>
      <c r="O926" s="3">
        <f t="shared" si="107"/>
        <v>0.76296671033907715</v>
      </c>
      <c r="P926" s="3">
        <f t="shared" si="108"/>
        <v>-0.27054087861138554</v>
      </c>
    </row>
    <row r="927" spans="1:16" x14ac:dyDescent="0.25">
      <c r="A927" s="1">
        <v>1935</v>
      </c>
      <c r="B927" s="3">
        <v>1</v>
      </c>
      <c r="C927" s="3">
        <v>59</v>
      </c>
      <c r="D927" s="3">
        <v>15.76</v>
      </c>
      <c r="E927" s="3">
        <v>745</v>
      </c>
      <c r="G927" s="3">
        <v>1</v>
      </c>
      <c r="I927" s="3">
        <f t="shared" si="102"/>
        <v>0.80965145449586262</v>
      </c>
      <c r="J927" s="3">
        <f t="shared" si="103"/>
        <v>-0.28574022838865731</v>
      </c>
      <c r="K927" s="3">
        <f t="shared" si="104"/>
        <v>-0.25209649330264161</v>
      </c>
      <c r="L927" s="3">
        <f t="shared" si="105"/>
        <v>1.5794811819894969</v>
      </c>
      <c r="N927" s="3">
        <f t="shared" si="106"/>
        <v>2.1794482163459969</v>
      </c>
      <c r="O927" s="3">
        <f t="shared" si="107"/>
        <v>0.89838871281200106</v>
      </c>
      <c r="P927" s="3">
        <f t="shared" si="108"/>
        <v>-0.10715243929221319</v>
      </c>
    </row>
    <row r="928" spans="1:16" x14ac:dyDescent="0.25">
      <c r="A928" s="1">
        <v>1938</v>
      </c>
      <c r="B928" s="3">
        <v>1</v>
      </c>
      <c r="C928" s="3">
        <v>50</v>
      </c>
      <c r="D928" s="3">
        <v>17.47</v>
      </c>
      <c r="E928" s="3">
        <v>680</v>
      </c>
      <c r="G928" s="3">
        <v>1</v>
      </c>
      <c r="I928" s="3">
        <f t="shared" si="102"/>
        <v>0.80965145449586262</v>
      </c>
      <c r="J928" s="3">
        <f t="shared" si="103"/>
        <v>-0.45139269794833492</v>
      </c>
      <c r="K928" s="3">
        <f t="shared" si="104"/>
        <v>-5.9692747989455397E-2</v>
      </c>
      <c r="L928" s="3">
        <f t="shared" si="105"/>
        <v>-0.48064276361735014</v>
      </c>
      <c r="N928" s="3">
        <f t="shared" si="106"/>
        <v>1.3633961904416561</v>
      </c>
      <c r="O928" s="3">
        <f t="shared" si="107"/>
        <v>0.79631111324418058</v>
      </c>
      <c r="P928" s="3">
        <f t="shared" si="108"/>
        <v>-0.22776532371392499</v>
      </c>
    </row>
    <row r="929" spans="1:16" x14ac:dyDescent="0.25">
      <c r="A929" s="1">
        <v>1940</v>
      </c>
      <c r="B929" s="3">
        <v>0</v>
      </c>
      <c r="C929" s="3">
        <v>120</v>
      </c>
      <c r="D929" s="3">
        <v>20.36</v>
      </c>
      <c r="E929" s="3">
        <v>690</v>
      </c>
      <c r="G929" s="3">
        <v>0</v>
      </c>
      <c r="I929" s="3">
        <f t="shared" si="102"/>
        <v>-1.2349229255441945</v>
      </c>
      <c r="J929" s="3">
        <f t="shared" si="103"/>
        <v>0.8370153986269353</v>
      </c>
      <c r="K929" s="3">
        <f t="shared" si="104"/>
        <v>0.26548083327084199</v>
      </c>
      <c r="L929" s="3">
        <f t="shared" si="105"/>
        <v>-0.1637006181393737</v>
      </c>
      <c r="N929" s="3">
        <f t="shared" si="106"/>
        <v>1.11941681707864</v>
      </c>
      <c r="O929" s="3">
        <f t="shared" si="107"/>
        <v>0.75388052598289756</v>
      </c>
      <c r="P929" s="3">
        <f t="shared" si="108"/>
        <v>-1.4019381942115037</v>
      </c>
    </row>
    <row r="930" spans="1:16" x14ac:dyDescent="0.25">
      <c r="A930" s="1">
        <v>1941</v>
      </c>
      <c r="B930" s="3">
        <v>1</v>
      </c>
      <c r="C930" s="3">
        <v>120</v>
      </c>
      <c r="D930" s="3">
        <v>25.73</v>
      </c>
      <c r="E930" s="3">
        <v>680</v>
      </c>
      <c r="G930" s="3">
        <v>0</v>
      </c>
      <c r="I930" s="3">
        <f t="shared" si="102"/>
        <v>0.80965145449586262</v>
      </c>
      <c r="J930" s="3">
        <f t="shared" si="103"/>
        <v>0.8370153986269353</v>
      </c>
      <c r="K930" s="3">
        <f t="shared" si="104"/>
        <v>0.8696961036403219</v>
      </c>
      <c r="L930" s="3">
        <f t="shared" si="105"/>
        <v>-0.48064276361735014</v>
      </c>
      <c r="N930" s="3">
        <f t="shared" si="106"/>
        <v>1.1056661608560785</v>
      </c>
      <c r="O930" s="3">
        <f t="shared" si="107"/>
        <v>0.75132026731164037</v>
      </c>
      <c r="P930" s="3">
        <f t="shared" si="108"/>
        <v>-1.3915894245037284</v>
      </c>
    </row>
    <row r="931" spans="1:16" x14ac:dyDescent="0.25">
      <c r="A931" s="1">
        <v>1942</v>
      </c>
      <c r="B931" s="3">
        <v>1</v>
      </c>
      <c r="C931" s="3">
        <v>250</v>
      </c>
      <c r="D931" s="3">
        <v>0.83</v>
      </c>
      <c r="E931" s="3">
        <v>755</v>
      </c>
      <c r="G931" s="3">
        <v>1</v>
      </c>
      <c r="I931" s="3">
        <f t="shared" si="102"/>
        <v>0.80965145449586262</v>
      </c>
      <c r="J931" s="3">
        <f t="shared" si="103"/>
        <v>3.2297732922667226</v>
      </c>
      <c r="K931" s="3">
        <f t="shared" si="104"/>
        <v>-1.9319724684639701</v>
      </c>
      <c r="L931" s="3">
        <f t="shared" si="105"/>
        <v>1.8964233274674733</v>
      </c>
      <c r="N931" s="3">
        <f t="shared" si="106"/>
        <v>2.9571119661059013</v>
      </c>
      <c r="O931" s="3">
        <f t="shared" si="107"/>
        <v>0.95059854545743894</v>
      </c>
      <c r="P931" s="3">
        <f t="shared" si="108"/>
        <v>-5.0663444934432797E-2</v>
      </c>
    </row>
    <row r="932" spans="1:16" x14ac:dyDescent="0.25">
      <c r="A932" s="1">
        <v>1944</v>
      </c>
      <c r="B932" s="3">
        <v>1</v>
      </c>
      <c r="C932" s="3">
        <v>100</v>
      </c>
      <c r="D932" s="3">
        <v>22.51</v>
      </c>
      <c r="E932" s="3">
        <v>690</v>
      </c>
      <c r="G932" s="3">
        <v>1</v>
      </c>
      <c r="I932" s="3">
        <f t="shared" si="102"/>
        <v>0.80965145449586262</v>
      </c>
      <c r="J932" s="3">
        <f t="shared" si="103"/>
        <v>0.46889879960542952</v>
      </c>
      <c r="K932" s="3">
        <f t="shared" si="104"/>
        <v>0.50739197503888345</v>
      </c>
      <c r="L932" s="3">
        <f t="shared" si="105"/>
        <v>-0.1637006181393737</v>
      </c>
      <c r="N932" s="3">
        <f t="shared" si="106"/>
        <v>1.3257512651474981</v>
      </c>
      <c r="O932" s="3">
        <f t="shared" si="107"/>
        <v>0.79013697576898856</v>
      </c>
      <c r="P932" s="3">
        <f t="shared" si="108"/>
        <v>-0.23554896150151441</v>
      </c>
    </row>
    <row r="933" spans="1:16" x14ac:dyDescent="0.25">
      <c r="A933" s="1">
        <v>1945</v>
      </c>
      <c r="B933" s="3">
        <v>0</v>
      </c>
      <c r="C933" s="3">
        <v>50</v>
      </c>
      <c r="D933" s="3">
        <v>20.260000000000002</v>
      </c>
      <c r="E933" s="3">
        <v>665</v>
      </c>
      <c r="G933" s="3">
        <v>1</v>
      </c>
      <c r="I933" s="3">
        <f t="shared" si="102"/>
        <v>-1.2349229255441945</v>
      </c>
      <c r="J933" s="3">
        <f t="shared" si="103"/>
        <v>-0.45139269794833492</v>
      </c>
      <c r="K933" s="3">
        <f t="shared" si="104"/>
        <v>0.25422915225837522</v>
      </c>
      <c r="L933" s="3">
        <f t="shared" si="105"/>
        <v>-0.95605598183431484</v>
      </c>
      <c r="N933" s="3">
        <f t="shared" si="106"/>
        <v>0.79194785427166159</v>
      </c>
      <c r="O933" s="3">
        <f t="shared" si="107"/>
        <v>0.68824941956870167</v>
      </c>
      <c r="P933" s="3">
        <f t="shared" si="108"/>
        <v>-0.37360397830347131</v>
      </c>
    </row>
    <row r="934" spans="1:16" x14ac:dyDescent="0.25">
      <c r="A934" s="1">
        <v>1946</v>
      </c>
      <c r="B934" s="3">
        <v>0</v>
      </c>
      <c r="C934" s="3">
        <v>68</v>
      </c>
      <c r="D934" s="3">
        <v>8.6</v>
      </c>
      <c r="E934" s="3">
        <v>660</v>
      </c>
      <c r="G934" s="3">
        <v>1</v>
      </c>
      <c r="I934" s="3">
        <f t="shared" si="102"/>
        <v>-1.2349229255441945</v>
      </c>
      <c r="J934" s="3">
        <f t="shared" si="103"/>
        <v>-0.12008775882897972</v>
      </c>
      <c r="K934" s="3">
        <f t="shared" si="104"/>
        <v>-1.0577168537952815</v>
      </c>
      <c r="L934" s="3">
        <f t="shared" si="105"/>
        <v>-1.114527054573303</v>
      </c>
      <c r="N934" s="3">
        <f t="shared" si="106"/>
        <v>1.1705852949594409</v>
      </c>
      <c r="O934" s="3">
        <f t="shared" si="107"/>
        <v>0.76325079424731157</v>
      </c>
      <c r="P934" s="3">
        <f t="shared" si="108"/>
        <v>-0.27016860675542587</v>
      </c>
    </row>
    <row r="935" spans="1:16" x14ac:dyDescent="0.25">
      <c r="A935" s="1">
        <v>1947</v>
      </c>
      <c r="B935" s="3">
        <v>0</v>
      </c>
      <c r="C935" s="3">
        <v>38</v>
      </c>
      <c r="D935" s="3">
        <v>23.09</v>
      </c>
      <c r="E935" s="3">
        <v>700</v>
      </c>
      <c r="G935" s="3">
        <v>1</v>
      </c>
      <c r="I935" s="3">
        <f t="shared" si="102"/>
        <v>-1.2349229255441945</v>
      </c>
      <c r="J935" s="3">
        <f t="shared" si="103"/>
        <v>-0.67226265736123836</v>
      </c>
      <c r="K935" s="3">
        <f t="shared" si="104"/>
        <v>0.57265172491119209</v>
      </c>
      <c r="L935" s="3">
        <f t="shared" si="105"/>
        <v>0.15324152733860277</v>
      </c>
      <c r="N935" s="3">
        <f t="shared" si="106"/>
        <v>1.0841991416035619</v>
      </c>
      <c r="O935" s="3">
        <f t="shared" si="107"/>
        <v>0.74728780907584635</v>
      </c>
      <c r="P935" s="3">
        <f t="shared" si="108"/>
        <v>-0.29130488147235023</v>
      </c>
    </row>
    <row r="936" spans="1:16" x14ac:dyDescent="0.25">
      <c r="A936" s="1">
        <v>1949</v>
      </c>
      <c r="B936" s="3">
        <v>1</v>
      </c>
      <c r="C936" s="3">
        <v>80</v>
      </c>
      <c r="D936" s="3">
        <v>16.91</v>
      </c>
      <c r="E936" s="3">
        <v>665</v>
      </c>
      <c r="G936" s="3">
        <v>1</v>
      </c>
      <c r="I936" s="3">
        <f t="shared" si="102"/>
        <v>0.80965145449586262</v>
      </c>
      <c r="J936" s="3">
        <f t="shared" si="103"/>
        <v>0.10078220058392375</v>
      </c>
      <c r="K936" s="3">
        <f t="shared" si="104"/>
        <v>-0.12270216165927066</v>
      </c>
      <c r="L936" s="3">
        <f t="shared" si="105"/>
        <v>-0.95605598183431484</v>
      </c>
      <c r="N936" s="3">
        <f t="shared" si="106"/>
        <v>1.2297471367621753</v>
      </c>
      <c r="O936" s="3">
        <f t="shared" si="107"/>
        <v>0.77377431422450182</v>
      </c>
      <c r="P936" s="3">
        <f t="shared" si="108"/>
        <v>-0.25647503160047336</v>
      </c>
    </row>
    <row r="937" spans="1:16" x14ac:dyDescent="0.25">
      <c r="A937" s="1">
        <v>1951</v>
      </c>
      <c r="B937" s="3">
        <v>1</v>
      </c>
      <c r="C937" s="3">
        <v>114</v>
      </c>
      <c r="D937" s="3">
        <v>27.68</v>
      </c>
      <c r="E937" s="3">
        <v>715</v>
      </c>
      <c r="G937" s="3">
        <v>1</v>
      </c>
      <c r="I937" s="3">
        <f t="shared" si="102"/>
        <v>0.80965145449586262</v>
      </c>
      <c r="J937" s="3">
        <f t="shared" si="103"/>
        <v>0.72658041892048353</v>
      </c>
      <c r="K937" s="3">
        <f t="shared" si="104"/>
        <v>1.089103883383429</v>
      </c>
      <c r="L937" s="3">
        <f t="shared" si="105"/>
        <v>0.62865474555556744</v>
      </c>
      <c r="N937" s="3">
        <f t="shared" si="106"/>
        <v>1.4337127631250119</v>
      </c>
      <c r="O937" s="3">
        <f t="shared" si="107"/>
        <v>0.80747914818828626</v>
      </c>
      <c r="P937" s="3">
        <f t="shared" si="108"/>
        <v>-0.2138380468957814</v>
      </c>
    </row>
    <row r="938" spans="1:16" x14ac:dyDescent="0.25">
      <c r="A938" s="1">
        <v>1952</v>
      </c>
      <c r="B938" s="3">
        <v>0</v>
      </c>
      <c r="C938" s="3">
        <v>48</v>
      </c>
      <c r="D938" s="3">
        <v>20.78</v>
      </c>
      <c r="E938" s="3">
        <v>665</v>
      </c>
      <c r="G938" s="3">
        <v>1</v>
      </c>
      <c r="I938" s="3">
        <f t="shared" si="102"/>
        <v>-1.2349229255441945</v>
      </c>
      <c r="J938" s="3">
        <f t="shared" si="103"/>
        <v>-0.48820435785048549</v>
      </c>
      <c r="K938" s="3">
        <f t="shared" si="104"/>
        <v>0.31273789352320375</v>
      </c>
      <c r="L938" s="3">
        <f t="shared" si="105"/>
        <v>-0.95605598183431484</v>
      </c>
      <c r="N938" s="3">
        <f t="shared" si="106"/>
        <v>0.77175353161329352</v>
      </c>
      <c r="O938" s="3">
        <f t="shared" si="107"/>
        <v>0.68390009570988952</v>
      </c>
      <c r="P938" s="3">
        <f t="shared" si="108"/>
        <v>-0.37994343093089727</v>
      </c>
    </row>
    <row r="939" spans="1:16" x14ac:dyDescent="0.25">
      <c r="A939" s="1">
        <v>1953</v>
      </c>
      <c r="B939" s="3">
        <v>1</v>
      </c>
      <c r="C939" s="3">
        <v>210</v>
      </c>
      <c r="D939" s="3">
        <v>17.239999999999998</v>
      </c>
      <c r="E939" s="3">
        <v>685</v>
      </c>
      <c r="G939" s="3">
        <v>1</v>
      </c>
      <c r="I939" s="3">
        <f t="shared" si="102"/>
        <v>0.80965145449586262</v>
      </c>
      <c r="J939" s="3">
        <f t="shared" si="103"/>
        <v>2.4935400942237114</v>
      </c>
      <c r="K939" s="3">
        <f t="shared" si="104"/>
        <v>-8.5571614318129624E-2</v>
      </c>
      <c r="L939" s="3">
        <f t="shared" si="105"/>
        <v>-0.32217169087836195</v>
      </c>
      <c r="N939" s="3">
        <f t="shared" si="106"/>
        <v>1.5284543663791419</v>
      </c>
      <c r="O939" s="3">
        <f t="shared" si="107"/>
        <v>0.82178005700601342</v>
      </c>
      <c r="P939" s="3">
        <f t="shared" si="108"/>
        <v>-0.19628249028163924</v>
      </c>
    </row>
    <row r="940" spans="1:16" x14ac:dyDescent="0.25">
      <c r="A940" s="1">
        <v>1954</v>
      </c>
      <c r="B940" s="3">
        <v>0</v>
      </c>
      <c r="C940" s="3">
        <v>189.876</v>
      </c>
      <c r="D940" s="3">
        <v>13.23</v>
      </c>
      <c r="E940" s="3">
        <v>675</v>
      </c>
      <c r="G940" s="3">
        <v>1</v>
      </c>
      <c r="I940" s="3">
        <f t="shared" si="102"/>
        <v>-1.2349229255441945</v>
      </c>
      <c r="J940" s="3">
        <f t="shared" si="103"/>
        <v>2.123141172288272</v>
      </c>
      <c r="K940" s="3">
        <f t="shared" si="104"/>
        <v>-0.53676402291805747</v>
      </c>
      <c r="L940" s="3">
        <f t="shared" si="105"/>
        <v>-0.63911383635633834</v>
      </c>
      <c r="N940" s="3">
        <f t="shared" si="106"/>
        <v>1.2499645844413136</v>
      </c>
      <c r="O940" s="3">
        <f t="shared" si="107"/>
        <v>0.77729373051174155</v>
      </c>
      <c r="P940" s="3">
        <f t="shared" si="108"/>
        <v>-0.25193696850376901</v>
      </c>
    </row>
    <row r="941" spans="1:16" x14ac:dyDescent="0.25">
      <c r="A941" s="1">
        <v>1956</v>
      </c>
      <c r="B941" s="3">
        <v>1</v>
      </c>
      <c r="C941" s="3">
        <v>65</v>
      </c>
      <c r="D941" s="3">
        <v>32.83</v>
      </c>
      <c r="E941" s="3">
        <v>700</v>
      </c>
      <c r="G941" s="3">
        <v>1</v>
      </c>
      <c r="I941" s="3">
        <f t="shared" si="102"/>
        <v>0.80965145449586262</v>
      </c>
      <c r="J941" s="3">
        <f t="shared" si="103"/>
        <v>-0.17530524868220559</v>
      </c>
      <c r="K941" s="3">
        <f t="shared" si="104"/>
        <v>1.6685654555254812</v>
      </c>
      <c r="L941" s="3">
        <f t="shared" si="105"/>
        <v>0.15324152733860277</v>
      </c>
      <c r="N941" s="3">
        <f t="shared" si="106"/>
        <v>1.0429775152555667</v>
      </c>
      <c r="O941" s="3">
        <f t="shared" si="107"/>
        <v>0.7394241109456452</v>
      </c>
      <c r="P941" s="3">
        <f t="shared" si="108"/>
        <v>-0.30188362421271442</v>
      </c>
    </row>
    <row r="942" spans="1:16" x14ac:dyDescent="0.25">
      <c r="A942" s="1">
        <v>1957</v>
      </c>
      <c r="B942" s="3">
        <v>1</v>
      </c>
      <c r="C942" s="3">
        <v>40</v>
      </c>
      <c r="D942" s="3">
        <v>10.74</v>
      </c>
      <c r="E942" s="3">
        <v>670</v>
      </c>
      <c r="G942" s="3">
        <v>0</v>
      </c>
      <c r="I942" s="3">
        <f t="shared" si="102"/>
        <v>0.80965145449586262</v>
      </c>
      <c r="J942" s="3">
        <f t="shared" si="103"/>
        <v>-0.63545099745908784</v>
      </c>
      <c r="K942" s="3">
        <f t="shared" si="104"/>
        <v>-0.81693088012848669</v>
      </c>
      <c r="L942" s="3">
        <f t="shared" si="105"/>
        <v>-0.79758490909532664</v>
      </c>
      <c r="N942" s="3">
        <f t="shared" si="106"/>
        <v>1.4874268954302388</v>
      </c>
      <c r="O942" s="3">
        <f t="shared" si="107"/>
        <v>0.81569174952388346</v>
      </c>
      <c r="P942" s="3">
        <f t="shared" si="108"/>
        <v>-1.6911456487531888</v>
      </c>
    </row>
    <row r="943" spans="1:16" x14ac:dyDescent="0.25">
      <c r="A943" s="1">
        <v>1958</v>
      </c>
      <c r="B943" s="3">
        <v>1</v>
      </c>
      <c r="C943" s="3">
        <v>25</v>
      </c>
      <c r="D943" s="3">
        <v>31.64</v>
      </c>
      <c r="E943" s="3">
        <v>660</v>
      </c>
      <c r="G943" s="3">
        <v>0</v>
      </c>
      <c r="I943" s="3">
        <f t="shared" si="102"/>
        <v>0.80965145449586262</v>
      </c>
      <c r="J943" s="3">
        <f t="shared" si="103"/>
        <v>-0.91153844672521711</v>
      </c>
      <c r="K943" s="3">
        <f t="shared" si="104"/>
        <v>1.5346704514771237</v>
      </c>
      <c r="L943" s="3">
        <f t="shared" si="105"/>
        <v>-1.114527054573303</v>
      </c>
      <c r="N943" s="3">
        <f t="shared" si="106"/>
        <v>0.60117928716642721</v>
      </c>
      <c r="O943" s="3">
        <f t="shared" si="107"/>
        <v>0.64592606217703896</v>
      </c>
      <c r="P943" s="3">
        <f t="shared" si="108"/>
        <v>-1.0382495237507221</v>
      </c>
    </row>
    <row r="944" spans="1:16" x14ac:dyDescent="0.25">
      <c r="A944" s="1">
        <v>1959</v>
      </c>
      <c r="B944" s="3">
        <v>0</v>
      </c>
      <c r="C944" s="3">
        <v>95</v>
      </c>
      <c r="D944" s="3">
        <v>6.04</v>
      </c>
      <c r="E944" s="3">
        <v>695</v>
      </c>
      <c r="G944" s="3">
        <v>1</v>
      </c>
      <c r="I944" s="3">
        <f t="shared" si="102"/>
        <v>-1.2349229255441945</v>
      </c>
      <c r="J944" s="3">
        <f t="shared" si="103"/>
        <v>0.37686964985005306</v>
      </c>
      <c r="K944" s="3">
        <f t="shared" si="104"/>
        <v>-1.3457598877144374</v>
      </c>
      <c r="L944" s="3">
        <f t="shared" si="105"/>
        <v>-5.2295454003854587E-3</v>
      </c>
      <c r="N944" s="3">
        <f t="shared" si="106"/>
        <v>1.6834768271724059</v>
      </c>
      <c r="O944" s="3">
        <f t="shared" si="107"/>
        <v>0.84336437164491429</v>
      </c>
      <c r="P944" s="3">
        <f t="shared" si="108"/>
        <v>-0.1703561822839105</v>
      </c>
    </row>
    <row r="945" spans="1:16" x14ac:dyDescent="0.25">
      <c r="A945" s="1">
        <v>1962</v>
      </c>
      <c r="B945" s="3">
        <v>1</v>
      </c>
      <c r="C945" s="3">
        <v>87</v>
      </c>
      <c r="D945" s="3">
        <v>20.76</v>
      </c>
      <c r="E945" s="3">
        <v>710</v>
      </c>
      <c r="G945" s="3">
        <v>1</v>
      </c>
      <c r="I945" s="3">
        <f t="shared" si="102"/>
        <v>0.80965145449586262</v>
      </c>
      <c r="J945" s="3">
        <f t="shared" si="103"/>
        <v>0.22962301024145076</v>
      </c>
      <c r="K945" s="3">
        <f t="shared" si="104"/>
        <v>0.31048755732071037</v>
      </c>
      <c r="L945" s="3">
        <f t="shared" si="105"/>
        <v>0.47018367281657925</v>
      </c>
      <c r="N945" s="3">
        <f t="shared" si="106"/>
        <v>1.6116868633303523</v>
      </c>
      <c r="O945" s="3">
        <f t="shared" si="107"/>
        <v>0.8336454535119413</v>
      </c>
      <c r="P945" s="3">
        <f t="shared" si="108"/>
        <v>-0.18194708270380011</v>
      </c>
    </row>
    <row r="946" spans="1:16" x14ac:dyDescent="0.25">
      <c r="A946" s="1">
        <v>1963</v>
      </c>
      <c r="B946" s="3">
        <v>1</v>
      </c>
      <c r="C946" s="3">
        <v>40</v>
      </c>
      <c r="D946" s="3">
        <v>26.91</v>
      </c>
      <c r="E946" s="3">
        <v>670</v>
      </c>
      <c r="G946" s="3">
        <v>1</v>
      </c>
      <c r="I946" s="3">
        <f t="shared" si="102"/>
        <v>0.80965145449586262</v>
      </c>
      <c r="J946" s="3">
        <f t="shared" si="103"/>
        <v>-0.63545099745908784</v>
      </c>
      <c r="K946" s="3">
        <f t="shared" si="104"/>
        <v>1.0024659395874329</v>
      </c>
      <c r="L946" s="3">
        <f t="shared" si="105"/>
        <v>-0.79758490909532664</v>
      </c>
      <c r="N946" s="3">
        <f t="shared" si="106"/>
        <v>0.89799108715729192</v>
      </c>
      <c r="O946" s="3">
        <f t="shared" si="107"/>
        <v>0.71053649553350207</v>
      </c>
      <c r="P946" s="3">
        <f t="shared" si="108"/>
        <v>-0.34173496677753679</v>
      </c>
    </row>
    <row r="947" spans="1:16" x14ac:dyDescent="0.25">
      <c r="A947" s="1">
        <v>1964</v>
      </c>
      <c r="B947" s="3">
        <v>1</v>
      </c>
      <c r="C947" s="3">
        <v>300</v>
      </c>
      <c r="D947" s="3">
        <v>15.51</v>
      </c>
      <c r="E947" s="3">
        <v>690</v>
      </c>
      <c r="G947" s="3">
        <v>1</v>
      </c>
      <c r="I947" s="3">
        <f t="shared" si="102"/>
        <v>0.80965145449586262</v>
      </c>
      <c r="J947" s="3">
        <f t="shared" si="103"/>
        <v>4.1500647898204868</v>
      </c>
      <c r="K947" s="3">
        <f t="shared" si="104"/>
        <v>-0.28022569583380919</v>
      </c>
      <c r="L947" s="3">
        <f t="shared" si="105"/>
        <v>-0.1637006181393737</v>
      </c>
      <c r="N947" s="3">
        <f t="shared" si="106"/>
        <v>1.7048241387590313</v>
      </c>
      <c r="O947" s="3">
        <f t="shared" si="107"/>
        <v>0.8461637454403157</v>
      </c>
      <c r="P947" s="3">
        <f t="shared" si="108"/>
        <v>-0.16704238557486406</v>
      </c>
    </row>
    <row r="948" spans="1:16" x14ac:dyDescent="0.25">
      <c r="A948" s="1">
        <v>1965</v>
      </c>
      <c r="B948" s="3">
        <v>0</v>
      </c>
      <c r="C948" s="3">
        <v>55</v>
      </c>
      <c r="D948" s="3">
        <v>13.62</v>
      </c>
      <c r="E948" s="3">
        <v>705</v>
      </c>
      <c r="G948" s="3">
        <v>1</v>
      </c>
      <c r="I948" s="3">
        <f t="shared" si="102"/>
        <v>-1.2349229255441945</v>
      </c>
      <c r="J948" s="3">
        <f t="shared" si="103"/>
        <v>-0.35936354819295846</v>
      </c>
      <c r="K948" s="3">
        <f t="shared" si="104"/>
        <v>-0.49288246696943622</v>
      </c>
      <c r="L948" s="3">
        <f t="shared" si="105"/>
        <v>0.311712600077591</v>
      </c>
      <c r="N948" s="3">
        <f t="shared" si="106"/>
        <v>1.4974850916254452</v>
      </c>
      <c r="O948" s="3">
        <f t="shared" si="107"/>
        <v>0.81719908691773147</v>
      </c>
      <c r="P948" s="3">
        <f t="shared" si="108"/>
        <v>-0.20187253336952987</v>
      </c>
    </row>
    <row r="949" spans="1:16" x14ac:dyDescent="0.25">
      <c r="A949" s="1">
        <v>1967</v>
      </c>
      <c r="B949" s="3">
        <v>1</v>
      </c>
      <c r="C949" s="3">
        <v>42</v>
      </c>
      <c r="D949" s="3">
        <v>18.57</v>
      </c>
      <c r="E949" s="3">
        <v>750</v>
      </c>
      <c r="G949" s="3">
        <v>1</v>
      </c>
      <c r="I949" s="3">
        <f t="shared" si="102"/>
        <v>0.80965145449586262</v>
      </c>
      <c r="J949" s="3">
        <f t="shared" si="103"/>
        <v>-0.59863933755693721</v>
      </c>
      <c r="K949" s="3">
        <f t="shared" si="104"/>
        <v>6.4075743147682149E-2</v>
      </c>
      <c r="L949" s="3">
        <f t="shared" si="105"/>
        <v>1.7379522547284851</v>
      </c>
      <c r="N949" s="3">
        <f t="shared" si="106"/>
        <v>2.1240343187477366</v>
      </c>
      <c r="O949" s="3">
        <f t="shared" si="107"/>
        <v>0.89321733422174698</v>
      </c>
      <c r="P949" s="3">
        <f t="shared" si="108"/>
        <v>-0.11292535232832904</v>
      </c>
    </row>
    <row r="950" spans="1:16" x14ac:dyDescent="0.25">
      <c r="A950" s="1">
        <v>1968</v>
      </c>
      <c r="B950" s="3">
        <v>0</v>
      </c>
      <c r="C950" s="3">
        <v>90.320999999999998</v>
      </c>
      <c r="D950" s="3">
        <v>9.4600000000000009</v>
      </c>
      <c r="E950" s="3">
        <v>665</v>
      </c>
      <c r="G950" s="3">
        <v>1</v>
      </c>
      <c r="I950" s="3">
        <f t="shared" si="102"/>
        <v>-1.2349229255441945</v>
      </c>
      <c r="J950" s="3">
        <f t="shared" si="103"/>
        <v>0.29074877150897177</v>
      </c>
      <c r="K950" s="3">
        <f t="shared" si="104"/>
        <v>-0.96095239708806468</v>
      </c>
      <c r="L950" s="3">
        <f t="shared" si="105"/>
        <v>-0.95605598183431484</v>
      </c>
      <c r="N950" s="3">
        <f t="shared" si="106"/>
        <v>1.210614148714912</v>
      </c>
      <c r="O950" s="3">
        <f t="shared" si="107"/>
        <v>0.77040759754609911</v>
      </c>
      <c r="P950" s="3">
        <f t="shared" si="108"/>
        <v>-0.26083555672688619</v>
      </c>
    </row>
    <row r="951" spans="1:16" x14ac:dyDescent="0.25">
      <c r="A951" s="1">
        <v>1969</v>
      </c>
      <c r="B951" s="3">
        <v>0</v>
      </c>
      <c r="C951" s="3">
        <v>65</v>
      </c>
      <c r="D951" s="3">
        <v>27.9</v>
      </c>
      <c r="E951" s="3">
        <v>660</v>
      </c>
      <c r="G951" s="3">
        <v>1</v>
      </c>
      <c r="I951" s="3">
        <f t="shared" si="102"/>
        <v>-1.2349229255441945</v>
      </c>
      <c r="J951" s="3">
        <f t="shared" si="103"/>
        <v>-0.17530524868220559</v>
      </c>
      <c r="K951" s="3">
        <f t="shared" si="104"/>
        <v>1.1138575816108565</v>
      </c>
      <c r="L951" s="3">
        <f t="shared" si="105"/>
        <v>-1.114527054573303</v>
      </c>
      <c r="N951" s="3">
        <f t="shared" si="106"/>
        <v>0.46519478999384456</v>
      </c>
      <c r="O951" s="3">
        <f t="shared" si="107"/>
        <v>0.61424579888338771</v>
      </c>
      <c r="P951" s="3">
        <f t="shared" si="108"/>
        <v>-0.48736010702892174</v>
      </c>
    </row>
    <row r="952" spans="1:16" x14ac:dyDescent="0.25">
      <c r="A952" s="1">
        <v>1970</v>
      </c>
      <c r="B952" s="3">
        <v>1</v>
      </c>
      <c r="C952" s="3">
        <v>37</v>
      </c>
      <c r="D952" s="3">
        <v>16.670000000000002</v>
      </c>
      <c r="E952" s="3">
        <v>660</v>
      </c>
      <c r="G952" s="3">
        <v>1</v>
      </c>
      <c r="I952" s="3">
        <f t="shared" si="102"/>
        <v>0.80965145449586262</v>
      </c>
      <c r="J952" s="3">
        <f t="shared" si="103"/>
        <v>-0.69066848731231367</v>
      </c>
      <c r="K952" s="3">
        <f t="shared" si="104"/>
        <v>-0.14970619608919136</v>
      </c>
      <c r="L952" s="3">
        <f t="shared" si="105"/>
        <v>-1.114527054573303</v>
      </c>
      <c r="N952" s="3">
        <f t="shared" si="106"/>
        <v>1.1543065297359563</v>
      </c>
      <c r="O952" s="3">
        <f t="shared" si="107"/>
        <v>0.76029664285824872</v>
      </c>
      <c r="P952" s="3">
        <f t="shared" si="108"/>
        <v>-0.27404660230629285</v>
      </c>
    </row>
    <row r="953" spans="1:16" x14ac:dyDescent="0.25">
      <c r="A953" s="1">
        <v>1971</v>
      </c>
      <c r="B953" s="3">
        <v>0</v>
      </c>
      <c r="C953" s="3">
        <v>50</v>
      </c>
      <c r="D953" s="3">
        <v>22.91</v>
      </c>
      <c r="E953" s="3">
        <v>685</v>
      </c>
      <c r="G953" s="3">
        <v>1</v>
      </c>
      <c r="I953" s="3">
        <f t="shared" si="102"/>
        <v>-1.2349229255441945</v>
      </c>
      <c r="J953" s="3">
        <f t="shared" si="103"/>
        <v>-0.45139269794833492</v>
      </c>
      <c r="K953" s="3">
        <f t="shared" si="104"/>
        <v>0.5523986990887515</v>
      </c>
      <c r="L953" s="3">
        <f t="shared" si="105"/>
        <v>-0.32217169087836195</v>
      </c>
      <c r="N953" s="3">
        <f t="shared" si="106"/>
        <v>0.92554663703362805</v>
      </c>
      <c r="O953" s="3">
        <f t="shared" si="107"/>
        <v>0.71617092192688381</v>
      </c>
      <c r="P953" s="3">
        <f t="shared" si="108"/>
        <v>-0.33383642273506836</v>
      </c>
    </row>
    <row r="954" spans="1:16" x14ac:dyDescent="0.25">
      <c r="A954" s="1">
        <v>1972</v>
      </c>
      <c r="B954" s="3">
        <v>1</v>
      </c>
      <c r="C954" s="3">
        <v>48</v>
      </c>
      <c r="D954" s="3">
        <v>15.45</v>
      </c>
      <c r="E954" s="3">
        <v>660</v>
      </c>
      <c r="G954" s="3">
        <v>1</v>
      </c>
      <c r="I954" s="3">
        <f t="shared" si="102"/>
        <v>0.80965145449586262</v>
      </c>
      <c r="J954" s="3">
        <f t="shared" si="103"/>
        <v>-0.48820435785048549</v>
      </c>
      <c r="K954" s="3">
        <f t="shared" si="104"/>
        <v>-0.28697670444128948</v>
      </c>
      <c r="L954" s="3">
        <f t="shared" si="105"/>
        <v>-1.114527054573303</v>
      </c>
      <c r="N954" s="3">
        <f t="shared" si="106"/>
        <v>1.205593317618104</v>
      </c>
      <c r="O954" s="3">
        <f t="shared" si="107"/>
        <v>0.76951830879806993</v>
      </c>
      <c r="P954" s="3">
        <f t="shared" si="108"/>
        <v>-0.26199053287635227</v>
      </c>
    </row>
    <row r="955" spans="1:16" x14ac:dyDescent="0.25">
      <c r="A955" s="1">
        <v>1974</v>
      </c>
      <c r="B955" s="3">
        <v>0</v>
      </c>
      <c r="C955" s="3">
        <v>70.819999999999993</v>
      </c>
      <c r="D955" s="3">
        <v>26.06</v>
      </c>
      <c r="E955" s="3">
        <v>735</v>
      </c>
      <c r="G955" s="3">
        <v>0</v>
      </c>
      <c r="I955" s="3">
        <f t="shared" si="102"/>
        <v>-1.2349229255441945</v>
      </c>
      <c r="J955" s="3">
        <f t="shared" si="103"/>
        <v>-6.8183318366947535E-2</v>
      </c>
      <c r="K955" s="3">
        <f t="shared" si="104"/>
        <v>0.90682665098146298</v>
      </c>
      <c r="L955" s="3">
        <f t="shared" si="105"/>
        <v>1.2625390365115203</v>
      </c>
      <c r="N955" s="3">
        <f t="shared" si="106"/>
        <v>1.3991143911674664</v>
      </c>
      <c r="O955" s="3">
        <f t="shared" si="107"/>
        <v>0.80204331820197949</v>
      </c>
      <c r="P955" s="3">
        <f t="shared" si="108"/>
        <v>-1.6197070510210503</v>
      </c>
    </row>
    <row r="956" spans="1:16" x14ac:dyDescent="0.25">
      <c r="A956" s="1">
        <v>1975</v>
      </c>
      <c r="B956" s="3">
        <v>1</v>
      </c>
      <c r="C956" s="3">
        <v>53.82</v>
      </c>
      <c r="D956" s="3">
        <v>23.79</v>
      </c>
      <c r="E956" s="3">
        <v>715</v>
      </c>
      <c r="G956" s="3">
        <v>0</v>
      </c>
      <c r="I956" s="3">
        <f t="shared" si="102"/>
        <v>0.80965145449586262</v>
      </c>
      <c r="J956" s="3">
        <f t="shared" si="103"/>
        <v>-0.38108242753522731</v>
      </c>
      <c r="K956" s="3">
        <f t="shared" si="104"/>
        <v>0.65141349199846132</v>
      </c>
      <c r="L956" s="3">
        <f t="shared" si="105"/>
        <v>0.62865474555556744</v>
      </c>
      <c r="N956" s="3">
        <f t="shared" si="106"/>
        <v>1.5382294470908657</v>
      </c>
      <c r="O956" s="3">
        <f t="shared" si="107"/>
        <v>0.82320719150732602</v>
      </c>
      <c r="P956" s="3">
        <f t="shared" si="108"/>
        <v>-1.732776805552297</v>
      </c>
    </row>
    <row r="957" spans="1:16" x14ac:dyDescent="0.25">
      <c r="A957" s="1">
        <v>1979</v>
      </c>
      <c r="B957" s="3">
        <v>1</v>
      </c>
      <c r="C957" s="3">
        <v>85</v>
      </c>
      <c r="D957" s="3">
        <v>3.66</v>
      </c>
      <c r="E957" s="3">
        <v>660</v>
      </c>
      <c r="G957" s="3">
        <v>1</v>
      </c>
      <c r="I957" s="3">
        <f t="shared" si="102"/>
        <v>0.80965145449586262</v>
      </c>
      <c r="J957" s="3">
        <f t="shared" si="103"/>
        <v>0.19281135033930019</v>
      </c>
      <c r="K957" s="3">
        <f t="shared" si="104"/>
        <v>-1.6135498958111529</v>
      </c>
      <c r="L957" s="3">
        <f t="shared" si="105"/>
        <v>-1.114527054573303</v>
      </c>
      <c r="N957" s="3">
        <f t="shared" si="106"/>
        <v>1.658290061934109</v>
      </c>
      <c r="O957" s="3">
        <f t="shared" si="107"/>
        <v>0.84000833065285818</v>
      </c>
      <c r="P957" s="3">
        <f t="shared" si="108"/>
        <v>-0.17434346975007647</v>
      </c>
    </row>
    <row r="958" spans="1:16" x14ac:dyDescent="0.25">
      <c r="A958" s="1">
        <v>1981</v>
      </c>
      <c r="B958" s="3">
        <v>1</v>
      </c>
      <c r="C958" s="3">
        <v>100</v>
      </c>
      <c r="D958" s="3">
        <v>12.88</v>
      </c>
      <c r="E958" s="3">
        <v>670</v>
      </c>
      <c r="G958" s="3">
        <v>1</v>
      </c>
      <c r="I958" s="3">
        <f t="shared" si="102"/>
        <v>0.80965145449586262</v>
      </c>
      <c r="J958" s="3">
        <f t="shared" si="103"/>
        <v>0.46889879960542952</v>
      </c>
      <c r="K958" s="3">
        <f t="shared" si="104"/>
        <v>-0.57614490646169214</v>
      </c>
      <c r="L958" s="3">
        <f t="shared" si="105"/>
        <v>-0.79758490909532664</v>
      </c>
      <c r="N958" s="3">
        <f t="shared" si="106"/>
        <v>1.4465904503351399</v>
      </c>
      <c r="O958" s="3">
        <f t="shared" si="107"/>
        <v>0.80947314628422351</v>
      </c>
      <c r="P958" s="3">
        <f t="shared" si="108"/>
        <v>-0.21137167962750883</v>
      </c>
    </row>
    <row r="959" spans="1:16" x14ac:dyDescent="0.25">
      <c r="A959" s="1">
        <v>1983</v>
      </c>
      <c r="B959" s="3">
        <v>1</v>
      </c>
      <c r="C959" s="3">
        <v>75</v>
      </c>
      <c r="D959" s="3">
        <v>29.95</v>
      </c>
      <c r="E959" s="3">
        <v>685</v>
      </c>
      <c r="G959" s="3">
        <v>0</v>
      </c>
      <c r="I959" s="3">
        <f t="shared" si="102"/>
        <v>0.80965145449586262</v>
      </c>
      <c r="J959" s="3">
        <f t="shared" si="103"/>
        <v>8.753050828547302E-3</v>
      </c>
      <c r="K959" s="3">
        <f t="shared" si="104"/>
        <v>1.3445170423664308</v>
      </c>
      <c r="L959" s="3">
        <f t="shared" si="105"/>
        <v>-0.32217169087836195</v>
      </c>
      <c r="N959" s="3">
        <f t="shared" si="106"/>
        <v>0.98150751564871741</v>
      </c>
      <c r="O959" s="3">
        <f t="shared" si="107"/>
        <v>0.72740723796479723</v>
      </c>
      <c r="P959" s="3">
        <f t="shared" si="108"/>
        <v>-1.2997763116672054</v>
      </c>
    </row>
    <row r="960" spans="1:16" x14ac:dyDescent="0.25">
      <c r="A960" s="1">
        <v>1984</v>
      </c>
      <c r="B960" s="3">
        <v>0</v>
      </c>
      <c r="C960" s="3">
        <v>75</v>
      </c>
      <c r="D960" s="3">
        <v>34.409999999999997</v>
      </c>
      <c r="E960" s="3">
        <v>675</v>
      </c>
      <c r="G960" s="3">
        <v>0</v>
      </c>
      <c r="I960" s="3">
        <f t="shared" si="102"/>
        <v>-1.2349229255441945</v>
      </c>
      <c r="J960" s="3">
        <f t="shared" si="103"/>
        <v>8.753050828547302E-3</v>
      </c>
      <c r="K960" s="3">
        <f t="shared" si="104"/>
        <v>1.8463420155224601</v>
      </c>
      <c r="L960" s="3">
        <f t="shared" si="105"/>
        <v>-0.63911383635633834</v>
      </c>
      <c r="N960" s="3">
        <f t="shared" si="106"/>
        <v>0.40673305099883805</v>
      </c>
      <c r="O960" s="3">
        <f t="shared" si="107"/>
        <v>0.60030426767359457</v>
      </c>
      <c r="P960" s="3">
        <f t="shared" si="108"/>
        <v>-0.91705169051374114</v>
      </c>
    </row>
    <row r="961" spans="1:16" x14ac:dyDescent="0.25">
      <c r="A961" s="1">
        <v>1988</v>
      </c>
      <c r="B961" s="3">
        <v>0</v>
      </c>
      <c r="C961" s="3">
        <v>78</v>
      </c>
      <c r="D961" s="3">
        <v>15.46</v>
      </c>
      <c r="E961" s="3">
        <v>670</v>
      </c>
      <c r="G961" s="3">
        <v>1</v>
      </c>
      <c r="I961" s="3">
        <f t="shared" si="102"/>
        <v>-1.2349229255441945</v>
      </c>
      <c r="J961" s="3">
        <f t="shared" si="103"/>
        <v>6.3970540681773172E-2</v>
      </c>
      <c r="K961" s="3">
        <f t="shared" si="104"/>
        <v>-0.28585153634004257</v>
      </c>
      <c r="L961" s="3">
        <f t="shared" si="105"/>
        <v>-0.79758490909532664</v>
      </c>
      <c r="N961" s="3">
        <f t="shared" si="106"/>
        <v>1.0418157739488738</v>
      </c>
      <c r="O961" s="3">
        <f t="shared" si="107"/>
        <v>0.73920020891424099</v>
      </c>
      <c r="P961" s="3">
        <f t="shared" si="108"/>
        <v>-0.30218647603262333</v>
      </c>
    </row>
    <row r="962" spans="1:16" x14ac:dyDescent="0.25">
      <c r="A962" s="1">
        <v>1989</v>
      </c>
      <c r="B962" s="3">
        <v>1</v>
      </c>
      <c r="C962" s="3">
        <v>41</v>
      </c>
      <c r="D962" s="3">
        <v>11.68</v>
      </c>
      <c r="E962" s="3">
        <v>720</v>
      </c>
      <c r="G962" s="3">
        <v>0</v>
      </c>
      <c r="I962" s="3">
        <f t="shared" si="102"/>
        <v>0.80965145449586262</v>
      </c>
      <c r="J962" s="3">
        <f t="shared" si="103"/>
        <v>-0.61704516750801253</v>
      </c>
      <c r="K962" s="3">
        <f t="shared" si="104"/>
        <v>-0.71116507861129663</v>
      </c>
      <c r="L962" s="3">
        <f t="shared" si="105"/>
        <v>0.78712581829455575</v>
      </c>
      <c r="N962" s="3">
        <f t="shared" si="106"/>
        <v>2.0292754515048301</v>
      </c>
      <c r="O962" s="3">
        <f t="shared" si="107"/>
        <v>0.88383670967168704</v>
      </c>
      <c r="P962" s="3">
        <f t="shared" si="108"/>
        <v>-2.1527584024776791</v>
      </c>
    </row>
    <row r="963" spans="1:16" x14ac:dyDescent="0.25">
      <c r="A963" s="1">
        <v>1990</v>
      </c>
      <c r="B963" s="3">
        <v>1</v>
      </c>
      <c r="C963" s="3">
        <v>75</v>
      </c>
      <c r="D963" s="3">
        <v>6.69</v>
      </c>
      <c r="E963" s="3">
        <v>660</v>
      </c>
      <c r="G963" s="3">
        <v>1</v>
      </c>
      <c r="I963" s="3">
        <f t="shared" si="102"/>
        <v>0.80965145449586262</v>
      </c>
      <c r="J963" s="3">
        <f t="shared" si="103"/>
        <v>8.753050828547302E-3</v>
      </c>
      <c r="K963" s="3">
        <f t="shared" si="104"/>
        <v>-1.2726239611334016</v>
      </c>
      <c r="L963" s="3">
        <f t="shared" si="105"/>
        <v>-1.114527054573303</v>
      </c>
      <c r="N963" s="3">
        <f t="shared" si="106"/>
        <v>1.5416439033387828</v>
      </c>
      <c r="O963" s="3">
        <f t="shared" si="107"/>
        <v>0.82370357332878064</v>
      </c>
      <c r="P963" s="3">
        <f t="shared" si="108"/>
        <v>-0.19394455490086837</v>
      </c>
    </row>
    <row r="964" spans="1:16" x14ac:dyDescent="0.25">
      <c r="A964" s="1">
        <v>1992</v>
      </c>
      <c r="B964" s="3">
        <v>1</v>
      </c>
      <c r="C964" s="3">
        <v>60</v>
      </c>
      <c r="D964" s="3">
        <v>35.1</v>
      </c>
      <c r="E964" s="3">
        <v>720</v>
      </c>
      <c r="G964" s="3">
        <v>0</v>
      </c>
      <c r="I964" s="3">
        <f t="shared" si="102"/>
        <v>0.80965145449586262</v>
      </c>
      <c r="J964" s="3">
        <f t="shared" si="103"/>
        <v>-0.267334398437582</v>
      </c>
      <c r="K964" s="3">
        <f t="shared" si="104"/>
        <v>1.9239786145084832</v>
      </c>
      <c r="L964" s="3">
        <f t="shared" si="105"/>
        <v>0.78712581829455575</v>
      </c>
      <c r="N964" s="3">
        <f t="shared" si="106"/>
        <v>1.187330575348023</v>
      </c>
      <c r="O964" s="3">
        <f t="shared" si="107"/>
        <v>0.76626329984653596</v>
      </c>
      <c r="P964" s="3">
        <f t="shared" si="108"/>
        <v>-1.4535600101712698</v>
      </c>
    </row>
    <row r="965" spans="1:16" x14ac:dyDescent="0.25">
      <c r="A965" s="1">
        <v>1994</v>
      </c>
      <c r="B965" s="3">
        <v>1</v>
      </c>
      <c r="C965" s="3">
        <v>90</v>
      </c>
      <c r="D965" s="3">
        <v>9.8699999999999992</v>
      </c>
      <c r="E965" s="3">
        <v>685</v>
      </c>
      <c r="G965" s="3">
        <v>1</v>
      </c>
      <c r="I965" s="3">
        <f t="shared" si="102"/>
        <v>0.80965145449586262</v>
      </c>
      <c r="J965" s="3">
        <f t="shared" si="103"/>
        <v>0.28484050009467665</v>
      </c>
      <c r="K965" s="3">
        <f t="shared" si="104"/>
        <v>-0.91482050493695011</v>
      </c>
      <c r="L965" s="3">
        <f t="shared" si="105"/>
        <v>-0.32217169087836195</v>
      </c>
      <c r="N965" s="3">
        <f t="shared" si="106"/>
        <v>1.7227652681688079</v>
      </c>
      <c r="O965" s="3">
        <f t="shared" si="107"/>
        <v>0.84848467755720147</v>
      </c>
      <c r="P965" s="3">
        <f t="shared" si="108"/>
        <v>-0.16430325274173774</v>
      </c>
    </row>
    <row r="966" spans="1:16" x14ac:dyDescent="0.25">
      <c r="A966" s="1">
        <v>1996</v>
      </c>
      <c r="B966" s="3">
        <v>1</v>
      </c>
      <c r="C966" s="3">
        <v>66</v>
      </c>
      <c r="D966" s="3">
        <v>30.87</v>
      </c>
      <c r="E966" s="3">
        <v>695</v>
      </c>
      <c r="G966" s="3">
        <v>0</v>
      </c>
      <c r="I966" s="3">
        <f t="shared" si="102"/>
        <v>0.80965145449586262</v>
      </c>
      <c r="J966" s="3">
        <f t="shared" si="103"/>
        <v>-0.15689941873113028</v>
      </c>
      <c r="K966" s="3">
        <f t="shared" si="104"/>
        <v>1.4480325076811276</v>
      </c>
      <c r="L966" s="3">
        <f t="shared" si="105"/>
        <v>-5.2295454003854587E-3</v>
      </c>
      <c r="N966" s="3">
        <f t="shared" si="106"/>
        <v>1.0574943779927859</v>
      </c>
      <c r="O966" s="3">
        <f t="shared" si="107"/>
        <v>0.74221142658474504</v>
      </c>
      <c r="P966" s="3">
        <f t="shared" si="108"/>
        <v>-1.3556155129067837</v>
      </c>
    </row>
    <row r="967" spans="1:16" x14ac:dyDescent="0.25">
      <c r="A967" s="1">
        <v>1998</v>
      </c>
      <c r="B967" s="3">
        <v>0</v>
      </c>
      <c r="C967" s="3">
        <v>33</v>
      </c>
      <c r="D967" s="3">
        <v>9.3800000000000008</v>
      </c>
      <c r="E967" s="3">
        <v>685</v>
      </c>
      <c r="G967" s="3">
        <v>1</v>
      </c>
      <c r="I967" s="3">
        <f t="shared" si="102"/>
        <v>-1.2349229255441945</v>
      </c>
      <c r="J967" s="3">
        <f t="shared" si="103"/>
        <v>-0.76429180711661482</v>
      </c>
      <c r="K967" s="3">
        <f t="shared" si="104"/>
        <v>-0.9699537418980384</v>
      </c>
      <c r="L967" s="3">
        <f t="shared" si="105"/>
        <v>-0.32217169087836195</v>
      </c>
      <c r="N967" s="3">
        <f t="shared" si="106"/>
        <v>1.4082160297806907</v>
      </c>
      <c r="O967" s="3">
        <f t="shared" si="107"/>
        <v>0.80348441220890376</v>
      </c>
      <c r="P967" s="3">
        <f t="shared" si="108"/>
        <v>-0.21879749385721284</v>
      </c>
    </row>
    <row r="968" spans="1:16" x14ac:dyDescent="0.25">
      <c r="A968" s="1">
        <v>1999</v>
      </c>
      <c r="B968" s="3">
        <v>1</v>
      </c>
      <c r="C968" s="3">
        <v>83.004000000000005</v>
      </c>
      <c r="D968" s="3">
        <v>22.02</v>
      </c>
      <c r="E968" s="3">
        <v>705</v>
      </c>
      <c r="G968" s="3">
        <v>1</v>
      </c>
      <c r="I968" s="3">
        <f t="shared" si="102"/>
        <v>0.80965145449586262</v>
      </c>
      <c r="J968" s="3">
        <f t="shared" si="103"/>
        <v>0.15607331375695399</v>
      </c>
      <c r="K968" s="3">
        <f t="shared" si="104"/>
        <v>0.45225873807779482</v>
      </c>
      <c r="L968" s="3">
        <f t="shared" si="105"/>
        <v>0.311712600077591</v>
      </c>
      <c r="N968" s="3">
        <f t="shared" si="106"/>
        <v>1.5057317301371811</v>
      </c>
      <c r="O968" s="3">
        <f t="shared" si="107"/>
        <v>0.81842778783016845</v>
      </c>
      <c r="P968" s="3">
        <f t="shared" si="108"/>
        <v>-0.20037011107195979</v>
      </c>
    </row>
    <row r="969" spans="1:16" x14ac:dyDescent="0.25">
      <c r="A969" s="1">
        <v>2000</v>
      </c>
      <c r="B969" s="3">
        <v>1</v>
      </c>
      <c r="C969" s="3">
        <v>58</v>
      </c>
      <c r="D969" s="3">
        <v>16.760000000000002</v>
      </c>
      <c r="E969" s="3">
        <v>730</v>
      </c>
      <c r="G969" s="3">
        <v>1</v>
      </c>
      <c r="I969" s="3">
        <f t="shared" si="102"/>
        <v>0.80965145449586262</v>
      </c>
      <c r="J969" s="3">
        <f t="shared" si="103"/>
        <v>-0.30414605833973263</v>
      </c>
      <c r="K969" s="3">
        <f t="shared" si="104"/>
        <v>-0.13957968317797104</v>
      </c>
      <c r="L969" s="3">
        <f t="shared" si="105"/>
        <v>1.1040679637725321</v>
      </c>
      <c r="N969" s="3">
        <f t="shared" si="106"/>
        <v>1.9697279625610173</v>
      </c>
      <c r="O969" s="3">
        <f t="shared" si="107"/>
        <v>0.87758189067551329</v>
      </c>
      <c r="P969" s="3">
        <f t="shared" si="108"/>
        <v>-0.13058500528927147</v>
      </c>
    </row>
    <row r="970" spans="1:16" x14ac:dyDescent="0.25">
      <c r="A970" s="1">
        <v>2005</v>
      </c>
      <c r="B970" s="3">
        <v>1</v>
      </c>
      <c r="C970" s="3">
        <v>31.991</v>
      </c>
      <c r="D970" s="3">
        <v>17.27</v>
      </c>
      <c r="E970" s="3">
        <v>715</v>
      </c>
      <c r="G970" s="3">
        <v>1</v>
      </c>
      <c r="I970" s="3">
        <f t="shared" si="102"/>
        <v>0.80965145449586262</v>
      </c>
      <c r="J970" s="3">
        <f t="shared" si="103"/>
        <v>-0.78286328953724982</v>
      </c>
      <c r="K970" s="3">
        <f t="shared" si="104"/>
        <v>-8.2196110014389381E-2</v>
      </c>
      <c r="L970" s="3">
        <f t="shared" si="105"/>
        <v>0.62865474555556744</v>
      </c>
      <c r="N970" s="3">
        <f t="shared" si="106"/>
        <v>1.7623755920418627</v>
      </c>
      <c r="O970" s="3">
        <f t="shared" si="107"/>
        <v>0.85350693674132361</v>
      </c>
      <c r="P970" s="3">
        <f t="shared" si="108"/>
        <v>-0.15840160937431438</v>
      </c>
    </row>
    <row r="971" spans="1:16" x14ac:dyDescent="0.25">
      <c r="A971" s="1">
        <v>2008</v>
      </c>
      <c r="B971" s="3">
        <v>1</v>
      </c>
      <c r="C971" s="3">
        <v>70</v>
      </c>
      <c r="D971" s="3">
        <v>20.59</v>
      </c>
      <c r="E971" s="3">
        <v>705</v>
      </c>
      <c r="G971" s="3">
        <v>1</v>
      </c>
      <c r="I971" s="3">
        <f t="shared" ref="I971:I1034" si="109">(B971-B$5)/B$6</f>
        <v>0.80965145449586262</v>
      </c>
      <c r="J971" s="3">
        <f t="shared" ref="J971:J1034" si="110">(C971-C$5)/C$6</f>
        <v>-8.3276098926829134E-2</v>
      </c>
      <c r="K971" s="3">
        <f t="shared" ref="K971:K1034" si="111">(D971-D$5)/D$6</f>
        <v>0.29135969959951624</v>
      </c>
      <c r="L971" s="3">
        <f t="shared" ref="L971:L1034" si="112">(E971-E$5)/E$6</f>
        <v>0.311712600077591</v>
      </c>
      <c r="N971" s="3">
        <f t="shared" ref="N971:N1034" si="113">$H$7+SUMPRODUCT($I$7:$L$7,I971:L971)</f>
        <v>1.5498023475540603</v>
      </c>
      <c r="O971" s="3">
        <f t="shared" ref="O971:O1034" si="114">IF(N971&gt;-100, 1/(1+EXP(-N971)),0.0001)</f>
        <v>0.82488518284900181</v>
      </c>
      <c r="P971" s="3">
        <f t="shared" ref="P971:P1034" si="115">IF(G971=0,IF(O971&lt;0.9999,LN(1-O971),-9.21),LN(O971))</f>
        <v>-0.19251107463706008</v>
      </c>
    </row>
    <row r="972" spans="1:16" x14ac:dyDescent="0.25">
      <c r="A972" s="1">
        <v>2012</v>
      </c>
      <c r="B972" s="3">
        <v>0</v>
      </c>
      <c r="C972" s="3">
        <v>52</v>
      </c>
      <c r="D972" s="3">
        <v>24.56</v>
      </c>
      <c r="E972" s="3">
        <v>690</v>
      </c>
      <c r="G972" s="3">
        <v>1</v>
      </c>
      <c r="I972" s="3">
        <f t="shared" si="109"/>
        <v>-1.2349229255441945</v>
      </c>
      <c r="J972" s="3">
        <f t="shared" si="110"/>
        <v>-0.41458103804618435</v>
      </c>
      <c r="K972" s="3">
        <f t="shared" si="111"/>
        <v>0.73805143579445742</v>
      </c>
      <c r="L972" s="3">
        <f t="shared" si="112"/>
        <v>-0.1637006181393737</v>
      </c>
      <c r="N972" s="3">
        <f t="shared" si="113"/>
        <v>0.92418861574294131</v>
      </c>
      <c r="O972" s="3">
        <f t="shared" si="114"/>
        <v>0.71589479574070158</v>
      </c>
      <c r="P972" s="3">
        <f t="shared" si="115"/>
        <v>-0.33422205614029216</v>
      </c>
    </row>
    <row r="973" spans="1:16" x14ac:dyDescent="0.25">
      <c r="A973" s="1">
        <v>2013</v>
      </c>
      <c r="B973" s="3">
        <v>1</v>
      </c>
      <c r="C973" s="3">
        <v>100</v>
      </c>
      <c r="D973" s="3">
        <v>25.27</v>
      </c>
      <c r="E973" s="3">
        <v>680</v>
      </c>
      <c r="G973" s="3">
        <v>1</v>
      </c>
      <c r="I973" s="3">
        <f t="shared" si="109"/>
        <v>0.80965145449586262</v>
      </c>
      <c r="J973" s="3">
        <f t="shared" si="110"/>
        <v>0.46889879960542952</v>
      </c>
      <c r="K973" s="3">
        <f t="shared" si="111"/>
        <v>0.81793837098297351</v>
      </c>
      <c r="L973" s="3">
        <f t="shared" si="112"/>
        <v>-0.48064276361735014</v>
      </c>
      <c r="N973" s="3">
        <f t="shared" si="113"/>
        <v>1.1100436933833988</v>
      </c>
      <c r="O973" s="3">
        <f t="shared" si="114"/>
        <v>0.75213725714711155</v>
      </c>
      <c r="P973" s="3">
        <f t="shared" si="115"/>
        <v>-0.28483644888554721</v>
      </c>
    </row>
    <row r="974" spans="1:16" x14ac:dyDescent="0.25">
      <c r="A974" s="1">
        <v>2017</v>
      </c>
      <c r="B974" s="3">
        <v>1</v>
      </c>
      <c r="C974" s="3">
        <v>86.25</v>
      </c>
      <c r="D974" s="3">
        <v>9.5299999999999994</v>
      </c>
      <c r="E974" s="3">
        <v>730</v>
      </c>
      <c r="G974" s="3">
        <v>1</v>
      </c>
      <c r="I974" s="3">
        <f t="shared" si="109"/>
        <v>0.80965145449586262</v>
      </c>
      <c r="J974" s="3">
        <f t="shared" si="110"/>
        <v>0.21581863777814431</v>
      </c>
      <c r="K974" s="3">
        <f t="shared" si="111"/>
        <v>-0.95307622037933792</v>
      </c>
      <c r="L974" s="3">
        <f t="shared" si="112"/>
        <v>1.1040679637725321</v>
      </c>
      <c r="N974" s="3">
        <f t="shared" si="113"/>
        <v>2.2507807405525568</v>
      </c>
      <c r="O974" s="3">
        <f t="shared" si="114"/>
        <v>0.90471785890326473</v>
      </c>
      <c r="P974" s="3">
        <f t="shared" si="115"/>
        <v>-0.10013214200681513</v>
      </c>
    </row>
    <row r="975" spans="1:16" x14ac:dyDescent="0.25">
      <c r="A975" s="1">
        <v>2019</v>
      </c>
      <c r="B975" s="3">
        <v>1</v>
      </c>
      <c r="C975" s="3">
        <v>39</v>
      </c>
      <c r="D975" s="3">
        <v>23.37</v>
      </c>
      <c r="E975" s="3">
        <v>670</v>
      </c>
      <c r="G975" s="3">
        <v>0</v>
      </c>
      <c r="I975" s="3">
        <f t="shared" si="109"/>
        <v>0.80965145449586262</v>
      </c>
      <c r="J975" s="3">
        <f t="shared" si="110"/>
        <v>-0.65385682741016304</v>
      </c>
      <c r="K975" s="3">
        <f t="shared" si="111"/>
        <v>0.6041564317460999</v>
      </c>
      <c r="L975" s="3">
        <f t="shared" si="112"/>
        <v>-0.79758490909532664</v>
      </c>
      <c r="N975" s="3">
        <f t="shared" si="113"/>
        <v>1.0264131633937974</v>
      </c>
      <c r="O975" s="3">
        <f t="shared" si="114"/>
        <v>0.73621992206453302</v>
      </c>
      <c r="P975" s="3">
        <f t="shared" si="115"/>
        <v>-1.3326395611281261</v>
      </c>
    </row>
    <row r="976" spans="1:16" x14ac:dyDescent="0.25">
      <c r="A976" s="1">
        <v>2022</v>
      </c>
      <c r="B976" s="3">
        <v>1</v>
      </c>
      <c r="C976" s="3">
        <v>45</v>
      </c>
      <c r="D976" s="3">
        <v>6.21</v>
      </c>
      <c r="E976" s="3">
        <v>670</v>
      </c>
      <c r="G976" s="3">
        <v>1</v>
      </c>
      <c r="I976" s="3">
        <f t="shared" si="109"/>
        <v>0.80965145449586262</v>
      </c>
      <c r="J976" s="3">
        <f t="shared" si="110"/>
        <v>-0.54342184770371138</v>
      </c>
      <c r="K976" s="3">
        <f t="shared" si="111"/>
        <v>-1.3266320299932435</v>
      </c>
      <c r="L976" s="3">
        <f t="shared" si="112"/>
        <v>-0.79758490909532664</v>
      </c>
      <c r="N976" s="3">
        <f t="shared" si="113"/>
        <v>1.6556540540069948</v>
      </c>
      <c r="O976" s="3">
        <f t="shared" si="114"/>
        <v>0.83965374852610197</v>
      </c>
      <c r="P976" s="3">
        <f t="shared" si="115"/>
        <v>-0.17476567625984873</v>
      </c>
    </row>
    <row r="977" spans="1:16" x14ac:dyDescent="0.25">
      <c r="A977" s="1">
        <v>2024</v>
      </c>
      <c r="B977" s="3">
        <v>0</v>
      </c>
      <c r="C977" s="3">
        <v>62</v>
      </c>
      <c r="D977" s="3">
        <v>11.58</v>
      </c>
      <c r="E977" s="3">
        <v>670</v>
      </c>
      <c r="G977" s="3">
        <v>1</v>
      </c>
      <c r="I977" s="3">
        <f t="shared" si="109"/>
        <v>-1.2349229255441945</v>
      </c>
      <c r="J977" s="3">
        <f t="shared" si="110"/>
        <v>-0.23052273853543145</v>
      </c>
      <c r="K977" s="3">
        <f t="shared" si="111"/>
        <v>-0.72241675962376362</v>
      </c>
      <c r="L977" s="3">
        <f t="shared" si="112"/>
        <v>-0.79758490909532664</v>
      </c>
      <c r="N977" s="3">
        <f t="shared" si="113"/>
        <v>1.1733387374261777</v>
      </c>
      <c r="O977" s="3">
        <f t="shared" si="114"/>
        <v>0.76374797790516913</v>
      </c>
      <c r="P977" s="3">
        <f t="shared" si="115"/>
        <v>-0.26951741608717678</v>
      </c>
    </row>
    <row r="978" spans="1:16" x14ac:dyDescent="0.25">
      <c r="A978" s="1">
        <v>2025</v>
      </c>
      <c r="B978" s="3">
        <v>1</v>
      </c>
      <c r="C978" s="3">
        <v>70</v>
      </c>
      <c r="D978" s="3">
        <v>16.079999999999998</v>
      </c>
      <c r="E978" s="3">
        <v>745</v>
      </c>
      <c r="G978" s="3">
        <v>1</v>
      </c>
      <c r="I978" s="3">
        <f t="shared" si="109"/>
        <v>0.80965145449586262</v>
      </c>
      <c r="J978" s="3">
        <f t="shared" si="110"/>
        <v>-8.3276098926829134E-2</v>
      </c>
      <c r="K978" s="3">
        <f t="shared" si="111"/>
        <v>-0.21609111406274725</v>
      </c>
      <c r="L978" s="3">
        <f t="shared" si="112"/>
        <v>1.5794811819894969</v>
      </c>
      <c r="N978" s="3">
        <f t="shared" si="113"/>
        <v>2.1745982605831022</v>
      </c>
      <c r="O978" s="3">
        <f t="shared" si="114"/>
        <v>0.89794512142434779</v>
      </c>
      <c r="P978" s="3">
        <f t="shared" si="115"/>
        <v>-0.10764632454696449</v>
      </c>
    </row>
    <row r="979" spans="1:16" x14ac:dyDescent="0.25">
      <c r="A979" s="1">
        <v>2027</v>
      </c>
      <c r="B979" s="3">
        <v>0</v>
      </c>
      <c r="C979" s="3">
        <v>80</v>
      </c>
      <c r="D979" s="3">
        <v>13.26</v>
      </c>
      <c r="E979" s="3">
        <v>700</v>
      </c>
      <c r="G979" s="3">
        <v>0</v>
      </c>
      <c r="I979" s="3">
        <f t="shared" si="109"/>
        <v>-1.2349229255441945</v>
      </c>
      <c r="J979" s="3">
        <f t="shared" si="110"/>
        <v>0.10078220058392375</v>
      </c>
      <c r="K979" s="3">
        <f t="shared" si="111"/>
        <v>-0.53338851861431746</v>
      </c>
      <c r="L979" s="3">
        <f t="shared" si="112"/>
        <v>0.15324152733860277</v>
      </c>
      <c r="N979" s="3">
        <f t="shared" si="113"/>
        <v>1.4685467677065005</v>
      </c>
      <c r="O979" s="3">
        <f t="shared" si="114"/>
        <v>0.81283640138635205</v>
      </c>
      <c r="P979" s="3">
        <f t="shared" si="115"/>
        <v>-1.6757721856970287</v>
      </c>
    </row>
    <row r="980" spans="1:16" x14ac:dyDescent="0.25">
      <c r="A980" s="1">
        <v>2030</v>
      </c>
      <c r="B980" s="3">
        <v>1</v>
      </c>
      <c r="C980" s="3">
        <v>80</v>
      </c>
      <c r="D980" s="3">
        <v>20.21</v>
      </c>
      <c r="E980" s="3">
        <v>685</v>
      </c>
      <c r="G980" s="3">
        <v>0</v>
      </c>
      <c r="I980" s="3">
        <f t="shared" si="109"/>
        <v>0.80965145449586262</v>
      </c>
      <c r="J980" s="3">
        <f t="shared" si="110"/>
        <v>0.10078220058392375</v>
      </c>
      <c r="K980" s="3">
        <f t="shared" si="111"/>
        <v>0.24860331175214159</v>
      </c>
      <c r="L980" s="3">
        <f t="shared" si="112"/>
        <v>-0.32217169087836195</v>
      </c>
      <c r="N980" s="3">
        <f t="shared" si="113"/>
        <v>1.3396518394142212</v>
      </c>
      <c r="O980" s="3">
        <f t="shared" si="114"/>
        <v>0.79243268072892703</v>
      </c>
      <c r="P980" s="3">
        <f t="shared" si="115"/>
        <v>-1.5722995617054503</v>
      </c>
    </row>
    <row r="981" spans="1:16" x14ac:dyDescent="0.25">
      <c r="A981" s="1">
        <v>2031</v>
      </c>
      <c r="B981" s="3">
        <v>1</v>
      </c>
      <c r="C981" s="3">
        <v>47.84</v>
      </c>
      <c r="D981" s="3">
        <v>7.93</v>
      </c>
      <c r="E981" s="3">
        <v>675</v>
      </c>
      <c r="G981" s="3">
        <v>1</v>
      </c>
      <c r="I981" s="3">
        <f t="shared" si="109"/>
        <v>0.80965145449586262</v>
      </c>
      <c r="J981" s="3">
        <f t="shared" si="110"/>
        <v>-0.49114929064265744</v>
      </c>
      <c r="K981" s="3">
        <f t="shared" si="111"/>
        <v>-1.1331031165788106</v>
      </c>
      <c r="L981" s="3">
        <f t="shared" si="112"/>
        <v>-0.63911383635633834</v>
      </c>
      <c r="N981" s="3">
        <f t="shared" si="113"/>
        <v>1.6522647671502055</v>
      </c>
      <c r="O981" s="3">
        <f t="shared" si="114"/>
        <v>0.8391969052946151</v>
      </c>
      <c r="P981" s="3">
        <f t="shared" si="115"/>
        <v>-0.17530990959200751</v>
      </c>
    </row>
    <row r="982" spans="1:16" x14ac:dyDescent="0.25">
      <c r="A982" s="1">
        <v>2033</v>
      </c>
      <c r="B982" s="3">
        <v>1</v>
      </c>
      <c r="C982" s="3">
        <v>60</v>
      </c>
      <c r="D982" s="3">
        <v>23.66</v>
      </c>
      <c r="E982" s="3">
        <v>660</v>
      </c>
      <c r="G982" s="3">
        <v>1</v>
      </c>
      <c r="I982" s="3">
        <f t="shared" si="109"/>
        <v>0.80965145449586262</v>
      </c>
      <c r="J982" s="3">
        <f t="shared" si="110"/>
        <v>-0.267334398437582</v>
      </c>
      <c r="K982" s="3">
        <f t="shared" si="111"/>
        <v>0.63678630668225422</v>
      </c>
      <c r="L982" s="3">
        <f t="shared" si="112"/>
        <v>-1.114527054573303</v>
      </c>
      <c r="N982" s="3">
        <f t="shared" si="113"/>
        <v>0.91375321103692764</v>
      </c>
      <c r="O982" s="3">
        <f t="shared" si="114"/>
        <v>0.71376757142589553</v>
      </c>
      <c r="P982" s="3">
        <f t="shared" si="115"/>
        <v>-0.3371978998548476</v>
      </c>
    </row>
    <row r="983" spans="1:16" x14ac:dyDescent="0.25">
      <c r="A983" s="1">
        <v>2034</v>
      </c>
      <c r="B983" s="3">
        <v>1</v>
      </c>
      <c r="C983" s="3">
        <v>101</v>
      </c>
      <c r="D983" s="3">
        <v>33.130000000000003</v>
      </c>
      <c r="E983" s="3">
        <v>695</v>
      </c>
      <c r="G983" s="3">
        <v>1</v>
      </c>
      <c r="I983" s="3">
        <f t="shared" si="109"/>
        <v>0.80965145449586262</v>
      </c>
      <c r="J983" s="3">
        <f t="shared" si="110"/>
        <v>0.48730462955650478</v>
      </c>
      <c r="K983" s="3">
        <f t="shared" si="111"/>
        <v>1.7023204985628828</v>
      </c>
      <c r="L983" s="3">
        <f t="shared" si="112"/>
        <v>-5.2295454003854587E-3</v>
      </c>
      <c r="N983" s="3">
        <f t="shared" si="113"/>
        <v>0.99679540905469166</v>
      </c>
      <c r="O983" s="3">
        <f t="shared" si="114"/>
        <v>0.73042805147587975</v>
      </c>
      <c r="P983" s="3">
        <f t="shared" si="115"/>
        <v>-0.31412454480375218</v>
      </c>
    </row>
    <row r="984" spans="1:16" x14ac:dyDescent="0.25">
      <c r="A984" s="1">
        <v>2035</v>
      </c>
      <c r="B984" s="3">
        <v>0</v>
      </c>
      <c r="C984" s="3">
        <v>42</v>
      </c>
      <c r="D984" s="3">
        <v>15.09</v>
      </c>
      <c r="E984" s="3">
        <v>685</v>
      </c>
      <c r="G984" s="3">
        <v>1</v>
      </c>
      <c r="I984" s="3">
        <f t="shared" si="109"/>
        <v>-1.2349229255441945</v>
      </c>
      <c r="J984" s="3">
        <f t="shared" si="110"/>
        <v>-0.59863933755693721</v>
      </c>
      <c r="K984" s="3">
        <f t="shared" si="111"/>
        <v>-0.32748275608617072</v>
      </c>
      <c r="L984" s="3">
        <f t="shared" si="112"/>
        <v>-0.32217169087836195</v>
      </c>
      <c r="N984" s="3">
        <f t="shared" si="113"/>
        <v>1.2056484126897153</v>
      </c>
      <c r="O984" s="3">
        <f t="shared" si="114"/>
        <v>0.76952808030832598</v>
      </c>
      <c r="P984" s="3">
        <f t="shared" si="115"/>
        <v>-0.26197783474025271</v>
      </c>
    </row>
    <row r="985" spans="1:16" x14ac:dyDescent="0.25">
      <c r="A985" s="1">
        <v>2036</v>
      </c>
      <c r="B985" s="3">
        <v>0</v>
      </c>
      <c r="C985" s="3">
        <v>48</v>
      </c>
      <c r="D985" s="3">
        <v>24.73</v>
      </c>
      <c r="E985" s="3">
        <v>680</v>
      </c>
      <c r="G985" s="3">
        <v>1</v>
      </c>
      <c r="I985" s="3">
        <f t="shared" si="109"/>
        <v>-1.2349229255441945</v>
      </c>
      <c r="J985" s="3">
        <f t="shared" si="110"/>
        <v>-0.48820435785048549</v>
      </c>
      <c r="K985" s="3">
        <f t="shared" si="111"/>
        <v>0.75717929351565161</v>
      </c>
      <c r="L985" s="3">
        <f t="shared" si="112"/>
        <v>-0.48064276361735014</v>
      </c>
      <c r="N985" s="3">
        <f t="shared" si="113"/>
        <v>0.80041472296827754</v>
      </c>
      <c r="O985" s="3">
        <f t="shared" si="114"/>
        <v>0.69006318740174355</v>
      </c>
      <c r="P985" s="3">
        <f t="shared" si="115"/>
        <v>-0.37097210963909694</v>
      </c>
    </row>
    <row r="986" spans="1:16" x14ac:dyDescent="0.25">
      <c r="A986" s="1">
        <v>2041</v>
      </c>
      <c r="B986" s="3">
        <v>1</v>
      </c>
      <c r="C986" s="3">
        <v>60</v>
      </c>
      <c r="D986" s="3">
        <v>30.8</v>
      </c>
      <c r="E986" s="3">
        <v>715</v>
      </c>
      <c r="G986" s="3">
        <v>1</v>
      </c>
      <c r="I986" s="3">
        <f t="shared" si="109"/>
        <v>0.80965145449586262</v>
      </c>
      <c r="J986" s="3">
        <f t="shared" si="110"/>
        <v>-0.267334398437582</v>
      </c>
      <c r="K986" s="3">
        <f t="shared" si="111"/>
        <v>1.4401563309724006</v>
      </c>
      <c r="L986" s="3">
        <f t="shared" si="112"/>
        <v>0.62865474555556744</v>
      </c>
      <c r="N986" s="3">
        <f t="shared" si="113"/>
        <v>1.2865265971957407</v>
      </c>
      <c r="O986" s="3">
        <f t="shared" si="114"/>
        <v>0.78355869949398105</v>
      </c>
      <c r="P986" s="3">
        <f t="shared" si="115"/>
        <v>-0.24390930040849926</v>
      </c>
    </row>
    <row r="987" spans="1:16" x14ac:dyDescent="0.25">
      <c r="A987" s="1">
        <v>2042</v>
      </c>
      <c r="B987" s="3">
        <v>1</v>
      </c>
      <c r="C987" s="3">
        <v>40</v>
      </c>
      <c r="D987" s="3">
        <v>25.89</v>
      </c>
      <c r="E987" s="3">
        <v>695</v>
      </c>
      <c r="G987" s="3">
        <v>0</v>
      </c>
      <c r="I987" s="3">
        <f t="shared" si="109"/>
        <v>0.80965145449586262</v>
      </c>
      <c r="J987" s="3">
        <f t="shared" si="110"/>
        <v>-0.63545099745908784</v>
      </c>
      <c r="K987" s="3">
        <f t="shared" si="111"/>
        <v>0.88769879326026924</v>
      </c>
      <c r="L987" s="3">
        <f t="shared" si="112"/>
        <v>-5.2295454003854587E-3</v>
      </c>
      <c r="N987" s="3">
        <f t="shared" si="113"/>
        <v>1.2229197226501052</v>
      </c>
      <c r="O987" s="3">
        <f t="shared" si="114"/>
        <v>0.77257695818853833</v>
      </c>
      <c r="P987" s="3">
        <f t="shared" si="115"/>
        <v>-1.480943375571774</v>
      </c>
    </row>
    <row r="988" spans="1:16" x14ac:dyDescent="0.25">
      <c r="A988" s="1">
        <v>2043</v>
      </c>
      <c r="B988" s="3">
        <v>1</v>
      </c>
      <c r="C988" s="3">
        <v>80</v>
      </c>
      <c r="D988" s="3">
        <v>19.47</v>
      </c>
      <c r="E988" s="3">
        <v>765</v>
      </c>
      <c r="G988" s="3">
        <v>1</v>
      </c>
      <c r="I988" s="3">
        <f t="shared" si="109"/>
        <v>0.80965145449586262</v>
      </c>
      <c r="J988" s="3">
        <f t="shared" si="110"/>
        <v>0.10078220058392375</v>
      </c>
      <c r="K988" s="3">
        <f t="shared" si="111"/>
        <v>0.16534087225988531</v>
      </c>
      <c r="L988" s="3">
        <f t="shared" si="112"/>
        <v>2.2133654729454499</v>
      </c>
      <c r="N988" s="3">
        <f t="shared" si="113"/>
        <v>2.2874175373028551</v>
      </c>
      <c r="O988" s="3">
        <f t="shared" si="114"/>
        <v>0.90782958990160889</v>
      </c>
      <c r="P988" s="3">
        <f t="shared" si="115"/>
        <v>-9.6698594314062039E-2</v>
      </c>
    </row>
    <row r="989" spans="1:16" x14ac:dyDescent="0.25">
      <c r="A989" s="1">
        <v>2044</v>
      </c>
      <c r="B989" s="3">
        <v>1</v>
      </c>
      <c r="C989" s="3">
        <v>62</v>
      </c>
      <c r="D989" s="3">
        <v>4.7</v>
      </c>
      <c r="E989" s="3">
        <v>690</v>
      </c>
      <c r="G989" s="3">
        <v>1</v>
      </c>
      <c r="I989" s="3">
        <f t="shared" si="109"/>
        <v>0.80965145449586262</v>
      </c>
      <c r="J989" s="3">
        <f t="shared" si="110"/>
        <v>-0.23052273853543145</v>
      </c>
      <c r="K989" s="3">
        <f t="shared" si="111"/>
        <v>-1.4965324132814959</v>
      </c>
      <c r="L989" s="3">
        <f t="shared" si="112"/>
        <v>-0.1637006181393737</v>
      </c>
      <c r="N989" s="3">
        <f t="shared" si="113"/>
        <v>1.9514269473211214</v>
      </c>
      <c r="O989" s="3">
        <f t="shared" si="114"/>
        <v>0.87560215255030649</v>
      </c>
      <c r="P989" s="3">
        <f t="shared" si="115"/>
        <v>-0.13284345496469846</v>
      </c>
    </row>
    <row r="990" spans="1:16" x14ac:dyDescent="0.25">
      <c r="A990" s="1">
        <v>2046</v>
      </c>
      <c r="B990" s="3">
        <v>0</v>
      </c>
      <c r="C990" s="3">
        <v>38</v>
      </c>
      <c r="D990" s="3">
        <v>14.81</v>
      </c>
      <c r="E990" s="3">
        <v>665</v>
      </c>
      <c r="G990" s="3">
        <v>1</v>
      </c>
      <c r="I990" s="3">
        <f t="shared" si="109"/>
        <v>-1.2349229255441945</v>
      </c>
      <c r="J990" s="3">
        <f t="shared" si="110"/>
        <v>-0.67226265736123836</v>
      </c>
      <c r="K990" s="3">
        <f t="shared" si="111"/>
        <v>-0.35898746292107836</v>
      </c>
      <c r="L990" s="3">
        <f t="shared" si="112"/>
        <v>-0.95605598183431484</v>
      </c>
      <c r="N990" s="3">
        <f t="shared" si="113"/>
        <v>0.98317925146302132</v>
      </c>
      <c r="O990" s="3">
        <f t="shared" si="114"/>
        <v>0.72773859363880322</v>
      </c>
      <c r="P990" s="3">
        <f t="shared" si="115"/>
        <v>-0.31781336994017123</v>
      </c>
    </row>
    <row r="991" spans="1:16" x14ac:dyDescent="0.25">
      <c r="A991" s="1">
        <v>2047</v>
      </c>
      <c r="B991" s="3">
        <v>0</v>
      </c>
      <c r="C991" s="3">
        <v>88</v>
      </c>
      <c r="D991" s="3">
        <v>7.39</v>
      </c>
      <c r="E991" s="3">
        <v>705</v>
      </c>
      <c r="G991" s="3">
        <v>1</v>
      </c>
      <c r="I991" s="3">
        <f t="shared" si="109"/>
        <v>-1.2349229255441945</v>
      </c>
      <c r="J991" s="3">
        <f t="shared" si="110"/>
        <v>0.24802884019252605</v>
      </c>
      <c r="K991" s="3">
        <f t="shared" si="111"/>
        <v>-1.1938621940461325</v>
      </c>
      <c r="L991" s="3">
        <f t="shared" si="112"/>
        <v>0.311712600077591</v>
      </c>
      <c r="N991" s="3">
        <f t="shared" si="113"/>
        <v>1.7450282027834201</v>
      </c>
      <c r="O991" s="3">
        <f t="shared" si="114"/>
        <v>0.85132461510638024</v>
      </c>
      <c r="P991" s="3">
        <f t="shared" si="115"/>
        <v>-0.16096177178398804</v>
      </c>
    </row>
    <row r="992" spans="1:16" x14ac:dyDescent="0.25">
      <c r="A992" s="1">
        <v>2048</v>
      </c>
      <c r="B992" s="3">
        <v>1</v>
      </c>
      <c r="C992" s="3">
        <v>52</v>
      </c>
      <c r="D992" s="3">
        <v>32.01</v>
      </c>
      <c r="E992" s="3">
        <v>665</v>
      </c>
      <c r="G992" s="3">
        <v>1</v>
      </c>
      <c r="I992" s="3">
        <f t="shared" si="109"/>
        <v>0.80965145449586262</v>
      </c>
      <c r="J992" s="3">
        <f t="shared" si="110"/>
        <v>-0.41458103804618435</v>
      </c>
      <c r="K992" s="3">
        <f t="shared" si="111"/>
        <v>1.5763016712232514</v>
      </c>
      <c r="L992" s="3">
        <f t="shared" si="112"/>
        <v>-0.95605598183431484</v>
      </c>
      <c r="N992" s="3">
        <f t="shared" si="113"/>
        <v>0.66196860960720949</v>
      </c>
      <c r="O992" s="3">
        <f t="shared" si="114"/>
        <v>0.6597024705473854</v>
      </c>
      <c r="P992" s="3">
        <f t="shared" si="115"/>
        <v>-0.41596634780445729</v>
      </c>
    </row>
    <row r="993" spans="1:16" x14ac:dyDescent="0.25">
      <c r="A993" s="1">
        <v>2052</v>
      </c>
      <c r="B993" s="3">
        <v>0</v>
      </c>
      <c r="C993" s="3">
        <v>77</v>
      </c>
      <c r="D993" s="3">
        <v>16.079999999999998</v>
      </c>
      <c r="E993" s="3">
        <v>675</v>
      </c>
      <c r="G993" s="3">
        <v>1</v>
      </c>
      <c r="I993" s="3">
        <f t="shared" si="109"/>
        <v>-1.2349229255441945</v>
      </c>
      <c r="J993" s="3">
        <f t="shared" si="110"/>
        <v>4.5564710730697879E-2</v>
      </c>
      <c r="K993" s="3">
        <f t="shared" si="111"/>
        <v>-0.21609111406274725</v>
      </c>
      <c r="L993" s="3">
        <f t="shared" si="112"/>
        <v>-0.63911383635633834</v>
      </c>
      <c r="N993" s="3">
        <f t="shared" si="113"/>
        <v>1.0761451686690293</v>
      </c>
      <c r="O993" s="3">
        <f t="shared" si="114"/>
        <v>0.74576379938455306</v>
      </c>
      <c r="P993" s="3">
        <f t="shared" si="115"/>
        <v>-0.29334635172287088</v>
      </c>
    </row>
    <row r="994" spans="1:16" x14ac:dyDescent="0.25">
      <c r="A994" s="1">
        <v>2053</v>
      </c>
      <c r="B994" s="3">
        <v>1</v>
      </c>
      <c r="C994" s="3">
        <v>67</v>
      </c>
      <c r="D994" s="3">
        <v>15.74</v>
      </c>
      <c r="E994" s="3">
        <v>660</v>
      </c>
      <c r="G994" s="3">
        <v>1</v>
      </c>
      <c r="I994" s="3">
        <f t="shared" si="109"/>
        <v>0.80965145449586262</v>
      </c>
      <c r="J994" s="3">
        <f t="shared" si="110"/>
        <v>-0.13849358878005499</v>
      </c>
      <c r="K994" s="3">
        <f t="shared" si="111"/>
        <v>-0.25434682950513499</v>
      </c>
      <c r="L994" s="3">
        <f t="shared" si="112"/>
        <v>-1.114527054573303</v>
      </c>
      <c r="N994" s="3">
        <f t="shared" si="113"/>
        <v>1.2067931690650857</v>
      </c>
      <c r="O994" s="3">
        <f t="shared" si="114"/>
        <v>0.76973104548746751</v>
      </c>
      <c r="P994" s="3">
        <f t="shared" si="115"/>
        <v>-0.26171411672563588</v>
      </c>
    </row>
    <row r="995" spans="1:16" x14ac:dyDescent="0.25">
      <c r="A995" s="1">
        <v>2055</v>
      </c>
      <c r="B995" s="3">
        <v>0</v>
      </c>
      <c r="C995" s="3">
        <v>125</v>
      </c>
      <c r="D995" s="3">
        <v>10.84</v>
      </c>
      <c r="E995" s="3">
        <v>660</v>
      </c>
      <c r="G995" s="3">
        <v>1</v>
      </c>
      <c r="I995" s="3">
        <f t="shared" si="109"/>
        <v>-1.2349229255441945</v>
      </c>
      <c r="J995" s="3">
        <f t="shared" si="110"/>
        <v>0.92904454838231176</v>
      </c>
      <c r="K995" s="3">
        <f t="shared" si="111"/>
        <v>-0.80567919911601971</v>
      </c>
      <c r="L995" s="3">
        <f t="shared" si="112"/>
        <v>-1.114527054573303</v>
      </c>
      <c r="N995" s="3">
        <f t="shared" si="113"/>
        <v>1.1242450189148607</v>
      </c>
      <c r="O995" s="3">
        <f t="shared" si="114"/>
        <v>0.75477527463155358</v>
      </c>
      <c r="P995" s="3">
        <f t="shared" si="115"/>
        <v>-0.28133522353414625</v>
      </c>
    </row>
    <row r="996" spans="1:16" x14ac:dyDescent="0.25">
      <c r="A996" s="1">
        <v>2056</v>
      </c>
      <c r="B996" s="3">
        <v>1</v>
      </c>
      <c r="C996" s="3">
        <v>37.6</v>
      </c>
      <c r="D996" s="3">
        <v>14.78</v>
      </c>
      <c r="E996" s="3">
        <v>765</v>
      </c>
      <c r="G996" s="3">
        <v>1</v>
      </c>
      <c r="I996" s="3">
        <f t="shared" si="109"/>
        <v>0.80965145449586262</v>
      </c>
      <c r="J996" s="3">
        <f t="shared" si="110"/>
        <v>-0.67962498934166848</v>
      </c>
      <c r="K996" s="3">
        <f t="shared" si="111"/>
        <v>-0.36236296722481859</v>
      </c>
      <c r="L996" s="3">
        <f t="shared" si="112"/>
        <v>2.2133654729454499</v>
      </c>
      <c r="N996" s="3">
        <f t="shared" si="113"/>
        <v>2.4321113967105172</v>
      </c>
      <c r="O996" s="3">
        <f t="shared" si="114"/>
        <v>0.91924341104838259</v>
      </c>
      <c r="P996" s="3">
        <f t="shared" si="115"/>
        <v>-8.4204326573648236E-2</v>
      </c>
    </row>
    <row r="997" spans="1:16" x14ac:dyDescent="0.25">
      <c r="A997" s="1">
        <v>2057</v>
      </c>
      <c r="B997" s="3">
        <v>1</v>
      </c>
      <c r="C997" s="3">
        <v>70</v>
      </c>
      <c r="D997" s="3">
        <v>4.3899999999999997</v>
      </c>
      <c r="E997" s="3">
        <v>680</v>
      </c>
      <c r="G997" s="3">
        <v>1</v>
      </c>
      <c r="I997" s="3">
        <f t="shared" si="109"/>
        <v>0.80965145449586262</v>
      </c>
      <c r="J997" s="3">
        <f t="shared" si="110"/>
        <v>-8.3276098926829134E-2</v>
      </c>
      <c r="K997" s="3">
        <f t="shared" si="111"/>
        <v>-1.5314126244201434</v>
      </c>
      <c r="L997" s="3">
        <f t="shared" si="112"/>
        <v>-0.48064276361735014</v>
      </c>
      <c r="N997" s="3">
        <f t="shared" si="113"/>
        <v>1.8525845728194499</v>
      </c>
      <c r="O997" s="3">
        <f t="shared" si="114"/>
        <v>0.86443027595189348</v>
      </c>
      <c r="P997" s="3">
        <f t="shared" si="115"/>
        <v>-0.14568462956725406</v>
      </c>
    </row>
    <row r="998" spans="1:16" x14ac:dyDescent="0.25">
      <c r="A998" s="1">
        <v>2062</v>
      </c>
      <c r="B998" s="3">
        <v>1</v>
      </c>
      <c r="C998" s="3">
        <v>95</v>
      </c>
      <c r="D998" s="3">
        <v>10.029999999999999</v>
      </c>
      <c r="E998" s="3">
        <v>795</v>
      </c>
      <c r="G998" s="3">
        <v>1</v>
      </c>
      <c r="I998" s="3">
        <f t="shared" si="109"/>
        <v>0.80965145449586262</v>
      </c>
      <c r="J998" s="3">
        <f t="shared" si="110"/>
        <v>0.37686964985005306</v>
      </c>
      <c r="K998" s="3">
        <f t="shared" si="111"/>
        <v>-0.89681781531700278</v>
      </c>
      <c r="L998" s="3">
        <f t="shared" si="112"/>
        <v>3.1641919093793791</v>
      </c>
      <c r="N998" s="3">
        <f t="shared" si="113"/>
        <v>2.9861180117618638</v>
      </c>
      <c r="O998" s="3">
        <f t="shared" si="114"/>
        <v>0.95194303015218684</v>
      </c>
      <c r="P998" s="3">
        <f t="shared" si="115"/>
        <v>-4.9250088258506901E-2</v>
      </c>
    </row>
    <row r="999" spans="1:16" x14ac:dyDescent="0.25">
      <c r="A999" s="1">
        <v>2063</v>
      </c>
      <c r="B999" s="3">
        <v>1</v>
      </c>
      <c r="C999" s="3">
        <v>98</v>
      </c>
      <c r="D999" s="3">
        <v>29.21</v>
      </c>
      <c r="E999" s="3">
        <v>680</v>
      </c>
      <c r="G999" s="3">
        <v>0</v>
      </c>
      <c r="I999" s="3">
        <f t="shared" si="109"/>
        <v>0.80965145449586262</v>
      </c>
      <c r="J999" s="3">
        <f t="shared" si="110"/>
        <v>0.43208713970327894</v>
      </c>
      <c r="K999" s="3">
        <f t="shared" si="111"/>
        <v>1.2612546028741749</v>
      </c>
      <c r="L999" s="3">
        <f t="shared" si="112"/>
        <v>-0.48064276361735014</v>
      </c>
      <c r="N999" s="3">
        <f t="shared" si="113"/>
        <v>0.96518205691591019</v>
      </c>
      <c r="O999" s="3">
        <f t="shared" si="114"/>
        <v>0.72415813869345957</v>
      </c>
      <c r="P999" s="3">
        <f t="shared" si="115"/>
        <v>-1.2879275437535438</v>
      </c>
    </row>
    <row r="1000" spans="1:16" x14ac:dyDescent="0.25">
      <c r="A1000" s="1">
        <v>2064</v>
      </c>
      <c r="B1000" s="3">
        <v>1</v>
      </c>
      <c r="C1000" s="3">
        <v>105</v>
      </c>
      <c r="D1000" s="3">
        <v>16.63</v>
      </c>
      <c r="E1000" s="3">
        <v>725</v>
      </c>
      <c r="G1000" s="3">
        <v>1</v>
      </c>
      <c r="I1000" s="3">
        <f t="shared" si="109"/>
        <v>0.80965145449586262</v>
      </c>
      <c r="J1000" s="3">
        <f t="shared" si="110"/>
        <v>0.56092794936080592</v>
      </c>
      <c r="K1000" s="3">
        <f t="shared" si="111"/>
        <v>-0.15420686849417847</v>
      </c>
      <c r="L1000" s="3">
        <f t="shared" si="112"/>
        <v>0.94559689103354394</v>
      </c>
      <c r="N1000" s="3">
        <f t="shared" si="113"/>
        <v>1.9460352238010024</v>
      </c>
      <c r="O1000" s="3">
        <f t="shared" si="114"/>
        <v>0.87501367940868624</v>
      </c>
      <c r="P1000" s="3">
        <f t="shared" si="115"/>
        <v>-0.13351575913679908</v>
      </c>
    </row>
    <row r="1001" spans="1:16" x14ac:dyDescent="0.25">
      <c r="A1001" s="1">
        <v>2065</v>
      </c>
      <c r="B1001" s="3">
        <v>1</v>
      </c>
      <c r="C1001" s="3">
        <v>42</v>
      </c>
      <c r="D1001" s="3">
        <v>13.23</v>
      </c>
      <c r="E1001" s="3">
        <v>755</v>
      </c>
      <c r="G1001" s="3">
        <v>1</v>
      </c>
      <c r="I1001" s="3">
        <f t="shared" si="109"/>
        <v>0.80965145449586262</v>
      </c>
      <c r="J1001" s="3">
        <f t="shared" si="110"/>
        <v>-0.59863933755693721</v>
      </c>
      <c r="K1001" s="3">
        <f t="shared" si="111"/>
        <v>-0.53676402291805747</v>
      </c>
      <c r="L1001" s="3">
        <f t="shared" si="112"/>
        <v>1.8964233274674733</v>
      </c>
      <c r="N1001" s="3">
        <f t="shared" si="113"/>
        <v>2.3762397311456098</v>
      </c>
      <c r="O1001" s="3">
        <f t="shared" si="114"/>
        <v>0.91499742735126544</v>
      </c>
      <c r="P1001" s="3">
        <f t="shared" si="115"/>
        <v>-8.8834025348529674E-2</v>
      </c>
    </row>
    <row r="1002" spans="1:16" x14ac:dyDescent="0.25">
      <c r="A1002" s="1">
        <v>2066</v>
      </c>
      <c r="B1002" s="3">
        <v>1</v>
      </c>
      <c r="C1002" s="3">
        <v>110</v>
      </c>
      <c r="D1002" s="3">
        <v>1.03</v>
      </c>
      <c r="E1002" s="3">
        <v>695</v>
      </c>
      <c r="G1002" s="3">
        <v>1</v>
      </c>
      <c r="I1002" s="3">
        <f t="shared" si="109"/>
        <v>0.80965145449586262</v>
      </c>
      <c r="J1002" s="3">
        <f t="shared" si="110"/>
        <v>0.65295709911618238</v>
      </c>
      <c r="K1002" s="3">
        <f t="shared" si="111"/>
        <v>-1.9094691064390357</v>
      </c>
      <c r="L1002" s="3">
        <f t="shared" si="112"/>
        <v>-5.2295454003854587E-3</v>
      </c>
      <c r="N1002" s="3">
        <f t="shared" si="113"/>
        <v>2.1724942057423258</v>
      </c>
      <c r="O1002" s="3">
        <f t="shared" si="114"/>
        <v>0.89775214500368539</v>
      </c>
      <c r="P1002" s="3">
        <f t="shared" si="115"/>
        <v>-0.10786125656809425</v>
      </c>
    </row>
    <row r="1003" spans="1:16" x14ac:dyDescent="0.25">
      <c r="A1003" s="1">
        <v>2067</v>
      </c>
      <c r="B1003" s="3">
        <v>0</v>
      </c>
      <c r="C1003" s="3">
        <v>61</v>
      </c>
      <c r="D1003" s="3">
        <v>10.01</v>
      </c>
      <c r="E1003" s="3">
        <v>680</v>
      </c>
      <c r="G1003" s="3">
        <v>1</v>
      </c>
      <c r="I1003" s="3">
        <f t="shared" si="109"/>
        <v>-1.2349229255441945</v>
      </c>
      <c r="J1003" s="3">
        <f t="shared" si="110"/>
        <v>-0.24892856848650674</v>
      </c>
      <c r="K1003" s="3">
        <f t="shared" si="111"/>
        <v>-0.89906815151949615</v>
      </c>
      <c r="L1003" s="3">
        <f t="shared" si="112"/>
        <v>-0.48064276361735014</v>
      </c>
      <c r="N1003" s="3">
        <f t="shared" si="113"/>
        <v>1.3450483870884375</v>
      </c>
      <c r="O1003" s="3">
        <f t="shared" si="114"/>
        <v>0.79331892101624091</v>
      </c>
      <c r="P1003" s="3">
        <f t="shared" si="115"/>
        <v>-0.23152996793599537</v>
      </c>
    </row>
    <row r="1004" spans="1:16" x14ac:dyDescent="0.25">
      <c r="A1004" s="1">
        <v>2069</v>
      </c>
      <c r="B1004" s="3">
        <v>0</v>
      </c>
      <c r="C1004" s="3">
        <v>25</v>
      </c>
      <c r="D1004" s="3">
        <v>24.48</v>
      </c>
      <c r="E1004" s="3">
        <v>710</v>
      </c>
      <c r="G1004" s="3">
        <v>1</v>
      </c>
      <c r="I1004" s="3">
        <f t="shared" si="109"/>
        <v>-1.2349229255441945</v>
      </c>
      <c r="J1004" s="3">
        <f t="shared" si="110"/>
        <v>-0.91153844672521711</v>
      </c>
      <c r="K1004" s="3">
        <f t="shared" si="111"/>
        <v>0.72905009098448392</v>
      </c>
      <c r="L1004" s="3">
        <f t="shared" si="112"/>
        <v>0.47018367281657925</v>
      </c>
      <c r="N1004" s="3">
        <f t="shared" si="113"/>
        <v>1.1405752442657477</v>
      </c>
      <c r="O1004" s="3">
        <f t="shared" si="114"/>
        <v>0.75778523888743576</v>
      </c>
      <c r="P1004" s="3">
        <f t="shared" si="115"/>
        <v>-0.27735525949018247</v>
      </c>
    </row>
    <row r="1005" spans="1:16" x14ac:dyDescent="0.25">
      <c r="A1005" s="1">
        <v>2073</v>
      </c>
      <c r="B1005" s="3">
        <v>1</v>
      </c>
      <c r="C1005" s="3">
        <v>94</v>
      </c>
      <c r="D1005" s="3">
        <v>12.39</v>
      </c>
      <c r="E1005" s="3">
        <v>665</v>
      </c>
      <c r="G1005" s="3">
        <v>1</v>
      </c>
      <c r="I1005" s="3">
        <f t="shared" si="109"/>
        <v>0.80965145449586262</v>
      </c>
      <c r="J1005" s="3">
        <f t="shared" si="110"/>
        <v>0.3584638198989778</v>
      </c>
      <c r="K1005" s="3">
        <f t="shared" si="111"/>
        <v>-0.63127814342278066</v>
      </c>
      <c r="L1005" s="3">
        <f t="shared" si="112"/>
        <v>-0.95605598183431484</v>
      </c>
      <c r="N1005" s="3">
        <f t="shared" si="113"/>
        <v>1.4031855345964901</v>
      </c>
      <c r="O1005" s="3">
        <f t="shared" si="114"/>
        <v>0.80268889823142719</v>
      </c>
      <c r="P1005" s="3">
        <f t="shared" si="115"/>
        <v>-0.21978806447291682</v>
      </c>
    </row>
    <row r="1006" spans="1:16" x14ac:dyDescent="0.25">
      <c r="A1006" s="1">
        <v>2074</v>
      </c>
      <c r="B1006" s="3">
        <v>1</v>
      </c>
      <c r="C1006" s="3">
        <v>160</v>
      </c>
      <c r="D1006" s="3">
        <v>10.23</v>
      </c>
      <c r="E1006" s="3">
        <v>745</v>
      </c>
      <c r="G1006" s="3">
        <v>1</v>
      </c>
      <c r="I1006" s="3">
        <f t="shared" si="109"/>
        <v>0.80965145449586262</v>
      </c>
      <c r="J1006" s="3">
        <f t="shared" si="110"/>
        <v>1.5732485966699468</v>
      </c>
      <c r="K1006" s="3">
        <f t="shared" si="111"/>
        <v>-0.87431445329206858</v>
      </c>
      <c r="L1006" s="3">
        <f t="shared" si="112"/>
        <v>1.5794811819894969</v>
      </c>
      <c r="N1006" s="3">
        <f t="shared" si="113"/>
        <v>2.4436026172418082</v>
      </c>
      <c r="O1006" s="3">
        <f t="shared" si="114"/>
        <v>0.92009236210705103</v>
      </c>
      <c r="P1006" s="3">
        <f t="shared" si="115"/>
        <v>-8.328122038353003E-2</v>
      </c>
    </row>
    <row r="1007" spans="1:16" x14ac:dyDescent="0.25">
      <c r="A1007" s="1">
        <v>2075</v>
      </c>
      <c r="B1007" s="3">
        <v>0</v>
      </c>
      <c r="C1007" s="3">
        <v>74.400000000000006</v>
      </c>
      <c r="D1007" s="3">
        <v>16.690000000000001</v>
      </c>
      <c r="E1007" s="3">
        <v>660</v>
      </c>
      <c r="G1007" s="3">
        <v>1</v>
      </c>
      <c r="I1007" s="3">
        <f t="shared" si="109"/>
        <v>-1.2349229255441945</v>
      </c>
      <c r="J1007" s="3">
        <f t="shared" si="110"/>
        <v>-2.290447142097766E-3</v>
      </c>
      <c r="K1007" s="3">
        <f t="shared" si="111"/>
        <v>-0.14745585988669799</v>
      </c>
      <c r="L1007" s="3">
        <f t="shared" si="112"/>
        <v>-1.114527054573303</v>
      </c>
      <c r="N1007" s="3">
        <f t="shared" si="113"/>
        <v>0.87965011609365673</v>
      </c>
      <c r="O1007" s="3">
        <f t="shared" si="114"/>
        <v>0.70674971130558228</v>
      </c>
      <c r="P1007" s="3">
        <f t="shared" si="115"/>
        <v>-0.34707869089018711</v>
      </c>
    </row>
    <row r="1008" spans="1:16" x14ac:dyDescent="0.25">
      <c r="A1008" s="1">
        <v>2077</v>
      </c>
      <c r="B1008" s="3">
        <v>1</v>
      </c>
      <c r="C1008" s="3">
        <v>33</v>
      </c>
      <c r="D1008" s="3">
        <v>18.690000000000001</v>
      </c>
      <c r="E1008" s="3">
        <v>665</v>
      </c>
      <c r="G1008" s="3">
        <v>0</v>
      </c>
      <c r="I1008" s="3">
        <f t="shared" si="109"/>
        <v>0.80965145449586262</v>
      </c>
      <c r="J1008" s="3">
        <f t="shared" si="110"/>
        <v>-0.76429180711661482</v>
      </c>
      <c r="K1008" s="3">
        <f t="shared" si="111"/>
        <v>7.7577760362642703E-2</v>
      </c>
      <c r="L1008" s="3">
        <f t="shared" si="112"/>
        <v>-0.95605598183431484</v>
      </c>
      <c r="N1008" s="3">
        <f t="shared" si="113"/>
        <v>1.1357439332867891</v>
      </c>
      <c r="O1008" s="3">
        <f t="shared" si="114"/>
        <v>0.75689736329009472</v>
      </c>
      <c r="P1008" s="3">
        <f t="shared" si="115"/>
        <v>-1.414271551524287</v>
      </c>
    </row>
    <row r="1009" spans="1:16" x14ac:dyDescent="0.25">
      <c r="A1009" s="1">
        <v>2079</v>
      </c>
      <c r="B1009" s="3">
        <v>1</v>
      </c>
      <c r="C1009" s="3">
        <v>45.5</v>
      </c>
      <c r="D1009" s="3">
        <v>31.13</v>
      </c>
      <c r="E1009" s="3">
        <v>680</v>
      </c>
      <c r="G1009" s="3">
        <v>1</v>
      </c>
      <c r="I1009" s="3">
        <f t="shared" si="109"/>
        <v>0.80965145449586262</v>
      </c>
      <c r="J1009" s="3">
        <f t="shared" si="110"/>
        <v>-0.53421893272817367</v>
      </c>
      <c r="K1009" s="3">
        <f t="shared" si="111"/>
        <v>1.4772868783135418</v>
      </c>
      <c r="L1009" s="3">
        <f t="shared" si="112"/>
        <v>-0.48064276361735014</v>
      </c>
      <c r="N1009" s="3">
        <f t="shared" si="113"/>
        <v>0.86266810204046973</v>
      </c>
      <c r="O1009" s="3">
        <f t="shared" si="114"/>
        <v>0.70321779573898269</v>
      </c>
      <c r="P1009" s="3">
        <f t="shared" si="115"/>
        <v>-0.35208862613533093</v>
      </c>
    </row>
    <row r="1010" spans="1:16" x14ac:dyDescent="0.25">
      <c r="A1010" s="1">
        <v>2080</v>
      </c>
      <c r="B1010" s="3">
        <v>0</v>
      </c>
      <c r="C1010" s="3">
        <v>72</v>
      </c>
      <c r="D1010" s="3">
        <v>24.37</v>
      </c>
      <c r="E1010" s="3">
        <v>665</v>
      </c>
      <c r="G1010" s="3">
        <v>1</v>
      </c>
      <c r="I1010" s="3">
        <f t="shared" si="109"/>
        <v>-1.2349229255441945</v>
      </c>
      <c r="J1010" s="3">
        <f t="shared" si="110"/>
        <v>-4.6464439024678561E-2</v>
      </c>
      <c r="K1010" s="3">
        <f t="shared" si="111"/>
        <v>0.71667324187077031</v>
      </c>
      <c r="L1010" s="3">
        <f t="shared" si="112"/>
        <v>-0.95605598183431484</v>
      </c>
      <c r="N1010" s="3">
        <f t="shared" si="113"/>
        <v>0.65575800738983436</v>
      </c>
      <c r="O1010" s="3">
        <f t="shared" si="114"/>
        <v>0.65830684088448221</v>
      </c>
      <c r="P1010" s="3">
        <f t="shared" si="115"/>
        <v>-0.41808413281920059</v>
      </c>
    </row>
    <row r="1011" spans="1:16" x14ac:dyDescent="0.25">
      <c r="A1011" s="1">
        <v>2081</v>
      </c>
      <c r="B1011" s="3">
        <v>1</v>
      </c>
      <c r="C1011" s="3">
        <v>254.059</v>
      </c>
      <c r="D1011" s="3">
        <v>12.11</v>
      </c>
      <c r="E1011" s="3">
        <v>695</v>
      </c>
      <c r="G1011" s="3">
        <v>1</v>
      </c>
      <c r="I1011" s="3">
        <f t="shared" si="109"/>
        <v>0.80965145449586262</v>
      </c>
      <c r="J1011" s="3">
        <f t="shared" si="110"/>
        <v>3.3044825560381375</v>
      </c>
      <c r="K1011" s="3">
        <f t="shared" si="111"/>
        <v>-0.66278285025768846</v>
      </c>
      <c r="L1011" s="3">
        <f t="shared" si="112"/>
        <v>-5.2295454003854587E-3</v>
      </c>
      <c r="N1011" s="3">
        <f t="shared" si="113"/>
        <v>1.8578500402444278</v>
      </c>
      <c r="O1011" s="3">
        <f t="shared" si="114"/>
        <v>0.86504615586934497</v>
      </c>
      <c r="P1011" s="3">
        <f t="shared" si="115"/>
        <v>-0.14497241408729319</v>
      </c>
    </row>
    <row r="1012" spans="1:16" x14ac:dyDescent="0.25">
      <c r="A1012" s="1">
        <v>2083</v>
      </c>
      <c r="B1012" s="3">
        <v>1</v>
      </c>
      <c r="C1012" s="3">
        <v>42.3</v>
      </c>
      <c r="D1012" s="3">
        <v>14.47</v>
      </c>
      <c r="E1012" s="3">
        <v>725</v>
      </c>
      <c r="G1012" s="3">
        <v>1</v>
      </c>
      <c r="I1012" s="3">
        <f t="shared" si="109"/>
        <v>0.80965145449586262</v>
      </c>
      <c r="J1012" s="3">
        <f t="shared" si="110"/>
        <v>-0.59311758857161467</v>
      </c>
      <c r="K1012" s="3">
        <f t="shared" si="111"/>
        <v>-0.39724317836346629</v>
      </c>
      <c r="L1012" s="3">
        <f t="shared" si="112"/>
        <v>0.94559689103354394</v>
      </c>
      <c r="N1012" s="3">
        <f t="shared" si="113"/>
        <v>1.9859279884447851</v>
      </c>
      <c r="O1012" s="3">
        <f t="shared" si="114"/>
        <v>0.87931167187389314</v>
      </c>
      <c r="P1012" s="3">
        <f t="shared" si="115"/>
        <v>-0.1286158686333147</v>
      </c>
    </row>
    <row r="1013" spans="1:16" x14ac:dyDescent="0.25">
      <c r="A1013" s="1">
        <v>2084</v>
      </c>
      <c r="B1013" s="3">
        <v>0</v>
      </c>
      <c r="C1013" s="3">
        <v>92</v>
      </c>
      <c r="D1013" s="3">
        <v>17.739999999999998</v>
      </c>
      <c r="E1013" s="3">
        <v>690</v>
      </c>
      <c r="G1013" s="3">
        <v>1</v>
      </c>
      <c r="I1013" s="3">
        <f t="shared" si="109"/>
        <v>-1.2349229255441945</v>
      </c>
      <c r="J1013" s="3">
        <f t="shared" si="110"/>
        <v>0.32165215999682722</v>
      </c>
      <c r="K1013" s="3">
        <f t="shared" si="111"/>
        <v>-2.9313209255794448E-2</v>
      </c>
      <c r="L1013" s="3">
        <f t="shared" si="112"/>
        <v>-0.1637006181393737</v>
      </c>
      <c r="N1013" s="3">
        <f t="shared" si="113"/>
        <v>1.1975753661510471</v>
      </c>
      <c r="O1013" s="3">
        <f t="shared" si="114"/>
        <v>0.76809317381817022</v>
      </c>
      <c r="P1013" s="3">
        <f t="shared" si="115"/>
        <v>-0.26384423311740762</v>
      </c>
    </row>
    <row r="1014" spans="1:16" x14ac:dyDescent="0.25">
      <c r="A1014" s="1">
        <v>2085</v>
      </c>
      <c r="B1014" s="3">
        <v>0</v>
      </c>
      <c r="C1014" s="3">
        <v>65</v>
      </c>
      <c r="D1014" s="3">
        <v>11.48</v>
      </c>
      <c r="E1014" s="3">
        <v>680</v>
      </c>
      <c r="G1014" s="3">
        <v>1</v>
      </c>
      <c r="I1014" s="3">
        <f t="shared" si="109"/>
        <v>-1.2349229255441945</v>
      </c>
      <c r="J1014" s="3">
        <f t="shared" si="110"/>
        <v>-0.17530524868220559</v>
      </c>
      <c r="K1014" s="3">
        <f t="shared" si="111"/>
        <v>-0.7336684406362306</v>
      </c>
      <c r="L1014" s="3">
        <f t="shared" si="112"/>
        <v>-0.48064276361735014</v>
      </c>
      <c r="N1014" s="3">
        <f t="shared" si="113"/>
        <v>1.2939414307499419</v>
      </c>
      <c r="O1014" s="3">
        <f t="shared" si="114"/>
        <v>0.78481357005021024</v>
      </c>
      <c r="P1014" s="3">
        <f t="shared" si="115"/>
        <v>-0.24230907978693289</v>
      </c>
    </row>
    <row r="1015" spans="1:16" x14ac:dyDescent="0.25">
      <c r="A1015" s="1">
        <v>2086</v>
      </c>
      <c r="B1015" s="3">
        <v>1</v>
      </c>
      <c r="C1015" s="3">
        <v>71</v>
      </c>
      <c r="D1015" s="3">
        <v>30.93</v>
      </c>
      <c r="E1015" s="3">
        <v>705</v>
      </c>
      <c r="G1015" s="3">
        <v>1</v>
      </c>
      <c r="I1015" s="3">
        <f t="shared" si="109"/>
        <v>0.80965145449586262</v>
      </c>
      <c r="J1015" s="3">
        <f t="shared" si="110"/>
        <v>-6.4870268975753848E-2</v>
      </c>
      <c r="K1015" s="3">
        <f t="shared" si="111"/>
        <v>1.4547835162886076</v>
      </c>
      <c r="L1015" s="3">
        <f t="shared" si="112"/>
        <v>0.311712600077591</v>
      </c>
      <c r="N1015" s="3">
        <f t="shared" si="113"/>
        <v>1.1735037409368474</v>
      </c>
      <c r="O1015" s="3">
        <f t="shared" si="114"/>
        <v>0.76377774934860754</v>
      </c>
      <c r="P1015" s="3">
        <f t="shared" si="115"/>
        <v>-0.26947843613036032</v>
      </c>
    </row>
    <row r="1016" spans="1:16" x14ac:dyDescent="0.25">
      <c r="A1016" s="1">
        <v>2087</v>
      </c>
      <c r="B1016" s="3">
        <v>0</v>
      </c>
      <c r="C1016" s="3">
        <v>38</v>
      </c>
      <c r="D1016" s="3">
        <v>22.9</v>
      </c>
      <c r="E1016" s="3">
        <v>660</v>
      </c>
      <c r="G1016" s="3">
        <v>0</v>
      </c>
      <c r="I1016" s="3">
        <f t="shared" si="109"/>
        <v>-1.2349229255441945</v>
      </c>
      <c r="J1016" s="3">
        <f t="shared" si="110"/>
        <v>-0.67226265736123836</v>
      </c>
      <c r="K1016" s="3">
        <f t="shared" si="111"/>
        <v>0.55127353098750465</v>
      </c>
      <c r="L1016" s="3">
        <f t="shared" si="112"/>
        <v>-1.114527054573303</v>
      </c>
      <c r="N1016" s="3">
        <f t="shared" si="113"/>
        <v>0.63072965398471492</v>
      </c>
      <c r="O1016" s="3">
        <f t="shared" si="114"/>
        <v>0.65265489060483461</v>
      </c>
      <c r="P1016" s="3">
        <f t="shared" si="115"/>
        <v>-1.0574364417029396</v>
      </c>
    </row>
    <row r="1017" spans="1:16" x14ac:dyDescent="0.25">
      <c r="A1017" s="1">
        <v>2088</v>
      </c>
      <c r="B1017" s="3">
        <v>1</v>
      </c>
      <c r="C1017" s="3">
        <v>50</v>
      </c>
      <c r="D1017" s="3">
        <v>24.27</v>
      </c>
      <c r="E1017" s="3">
        <v>710</v>
      </c>
      <c r="G1017" s="3">
        <v>1</v>
      </c>
      <c r="I1017" s="3">
        <f t="shared" si="109"/>
        <v>0.80965145449586262</v>
      </c>
      <c r="J1017" s="3">
        <f t="shared" si="110"/>
        <v>-0.45139269794833492</v>
      </c>
      <c r="K1017" s="3">
        <f t="shared" si="111"/>
        <v>0.7054215608583031</v>
      </c>
      <c r="L1017" s="3">
        <f t="shared" si="112"/>
        <v>0.47018367281657925</v>
      </c>
      <c r="N1017" s="3">
        <f t="shared" si="113"/>
        <v>1.4608162471837971</v>
      </c>
      <c r="O1017" s="3">
        <f t="shared" si="114"/>
        <v>0.81165748591974907</v>
      </c>
      <c r="P1017" s="3">
        <f t="shared" si="115"/>
        <v>-0.20867684317935489</v>
      </c>
    </row>
    <row r="1018" spans="1:16" x14ac:dyDescent="0.25">
      <c r="A1018" s="1">
        <v>2089</v>
      </c>
      <c r="B1018" s="3">
        <v>0</v>
      </c>
      <c r="C1018" s="3">
        <v>70</v>
      </c>
      <c r="D1018" s="3">
        <v>23.8</v>
      </c>
      <c r="E1018" s="3">
        <v>675</v>
      </c>
      <c r="G1018" s="3">
        <v>0</v>
      </c>
      <c r="I1018" s="3">
        <f t="shared" si="109"/>
        <v>-1.2349229255441945</v>
      </c>
      <c r="J1018" s="3">
        <f t="shared" si="110"/>
        <v>-8.3276098926829134E-2</v>
      </c>
      <c r="K1018" s="3">
        <f t="shared" si="111"/>
        <v>0.65253866009970818</v>
      </c>
      <c r="L1018" s="3">
        <f t="shared" si="112"/>
        <v>-0.63911383635633834</v>
      </c>
      <c r="N1018" s="3">
        <f t="shared" si="113"/>
        <v>0.79039569682853905</v>
      </c>
      <c r="O1018" s="3">
        <f t="shared" si="114"/>
        <v>0.68791628804947491</v>
      </c>
      <c r="P1018" s="3">
        <f t="shared" si="115"/>
        <v>-1.1644838196269496</v>
      </c>
    </row>
    <row r="1019" spans="1:16" x14ac:dyDescent="0.25">
      <c r="A1019" s="1">
        <v>2090</v>
      </c>
      <c r="B1019" s="3">
        <v>0</v>
      </c>
      <c r="C1019" s="3">
        <v>47</v>
      </c>
      <c r="D1019" s="3">
        <v>4.47</v>
      </c>
      <c r="E1019" s="3">
        <v>795</v>
      </c>
      <c r="G1019" s="3">
        <v>1</v>
      </c>
      <c r="I1019" s="3">
        <f t="shared" si="109"/>
        <v>-1.2349229255441945</v>
      </c>
      <c r="J1019" s="3">
        <f t="shared" si="110"/>
        <v>-0.50661018780156075</v>
      </c>
      <c r="K1019" s="3">
        <f t="shared" si="111"/>
        <v>-1.5224112796101701</v>
      </c>
      <c r="L1019" s="3">
        <f t="shared" si="112"/>
        <v>3.1641919093793791</v>
      </c>
      <c r="N1019" s="3">
        <f t="shared" si="113"/>
        <v>2.8619583617980693</v>
      </c>
      <c r="O1019" s="3">
        <f t="shared" si="114"/>
        <v>0.94593354406478336</v>
      </c>
      <c r="P1019" s="3">
        <f t="shared" si="115"/>
        <v>-5.5582961800841067E-2</v>
      </c>
    </row>
    <row r="1020" spans="1:16" x14ac:dyDescent="0.25">
      <c r="A1020" s="1">
        <v>2092</v>
      </c>
      <c r="B1020" s="3">
        <v>0</v>
      </c>
      <c r="C1020" s="3">
        <v>35</v>
      </c>
      <c r="D1020" s="3">
        <v>6.07</v>
      </c>
      <c r="E1020" s="3">
        <v>690</v>
      </c>
      <c r="G1020" s="3">
        <v>1</v>
      </c>
      <c r="I1020" s="3">
        <f t="shared" si="109"/>
        <v>-1.2349229255441945</v>
      </c>
      <c r="J1020" s="3">
        <f t="shared" si="110"/>
        <v>-0.72748014721446419</v>
      </c>
      <c r="K1020" s="3">
        <f t="shared" si="111"/>
        <v>-1.3423843834106972</v>
      </c>
      <c r="L1020" s="3">
        <f t="shared" si="112"/>
        <v>-0.1637006181393737</v>
      </c>
      <c r="N1020" s="3">
        <f t="shared" si="113"/>
        <v>1.5876620659441669</v>
      </c>
      <c r="O1020" s="3">
        <f t="shared" si="114"/>
        <v>0.83028691783101594</v>
      </c>
      <c r="P1020" s="3">
        <f t="shared" si="115"/>
        <v>-0.18598395379273358</v>
      </c>
    </row>
    <row r="1021" spans="1:16" x14ac:dyDescent="0.25">
      <c r="A1021" s="1">
        <v>2093</v>
      </c>
      <c r="B1021" s="3">
        <v>1</v>
      </c>
      <c r="C1021" s="3">
        <v>150</v>
      </c>
      <c r="D1021" s="3">
        <v>15.81</v>
      </c>
      <c r="E1021" s="3">
        <v>675</v>
      </c>
      <c r="G1021" s="3">
        <v>0</v>
      </c>
      <c r="I1021" s="3">
        <f t="shared" si="109"/>
        <v>0.80965145449586262</v>
      </c>
      <c r="J1021" s="3">
        <f t="shared" si="110"/>
        <v>1.3891902971591938</v>
      </c>
      <c r="K1021" s="3">
        <f t="shared" si="111"/>
        <v>-0.24647065279640801</v>
      </c>
      <c r="L1021" s="3">
        <f t="shared" si="112"/>
        <v>-0.63911383635633834</v>
      </c>
      <c r="N1021" s="3">
        <f t="shared" si="113"/>
        <v>1.4283107231337366</v>
      </c>
      <c r="O1021" s="3">
        <f t="shared" si="114"/>
        <v>0.80663797039868379</v>
      </c>
      <c r="P1021" s="3">
        <f t="shared" si="115"/>
        <v>-1.6431910461519466</v>
      </c>
    </row>
    <row r="1022" spans="1:16" x14ac:dyDescent="0.25">
      <c r="A1022" s="1">
        <v>2096</v>
      </c>
      <c r="B1022" s="3">
        <v>0</v>
      </c>
      <c r="C1022" s="3">
        <v>70</v>
      </c>
      <c r="D1022" s="3">
        <v>17.350000000000001</v>
      </c>
      <c r="E1022" s="3">
        <v>700</v>
      </c>
      <c r="G1022" s="3">
        <v>1</v>
      </c>
      <c r="I1022" s="3">
        <f t="shared" si="109"/>
        <v>-1.2349229255441945</v>
      </c>
      <c r="J1022" s="3">
        <f t="shared" si="110"/>
        <v>-8.3276098926829134E-2</v>
      </c>
      <c r="K1022" s="3">
        <f t="shared" si="111"/>
        <v>-7.3194765204415549E-2</v>
      </c>
      <c r="L1022" s="3">
        <f t="shared" si="112"/>
        <v>0.15324152733860277</v>
      </c>
      <c r="N1022" s="3">
        <f t="shared" si="113"/>
        <v>1.3132610323165348</v>
      </c>
      <c r="O1022" s="3">
        <f t="shared" si="114"/>
        <v>0.78805833294957883</v>
      </c>
      <c r="P1022" s="3">
        <f t="shared" si="115"/>
        <v>-0.23818316527833047</v>
      </c>
    </row>
    <row r="1023" spans="1:16" x14ac:dyDescent="0.25">
      <c r="A1023" s="1">
        <v>2098</v>
      </c>
      <c r="B1023" s="3">
        <v>1</v>
      </c>
      <c r="C1023" s="3">
        <v>66</v>
      </c>
      <c r="D1023" s="3">
        <v>7.8</v>
      </c>
      <c r="E1023" s="3">
        <v>760</v>
      </c>
      <c r="G1023" s="3">
        <v>1</v>
      </c>
      <c r="I1023" s="3">
        <f t="shared" si="109"/>
        <v>0.80965145449586262</v>
      </c>
      <c r="J1023" s="3">
        <f t="shared" si="110"/>
        <v>-0.15689941873113028</v>
      </c>
      <c r="K1023" s="3">
        <f t="shared" si="111"/>
        <v>-1.1477303018950176</v>
      </c>
      <c r="L1023" s="3">
        <f t="shared" si="112"/>
        <v>2.0548944002064617</v>
      </c>
      <c r="N1023" s="3">
        <f t="shared" si="113"/>
        <v>2.6465945651731126</v>
      </c>
      <c r="O1023" s="3">
        <f t="shared" si="114"/>
        <v>0.93380078789625298</v>
      </c>
      <c r="P1023" s="3">
        <f t="shared" si="115"/>
        <v>-6.8492152692975941E-2</v>
      </c>
    </row>
    <row r="1024" spans="1:16" x14ac:dyDescent="0.25">
      <c r="A1024" s="1">
        <v>2100</v>
      </c>
      <c r="B1024" s="3">
        <v>1</v>
      </c>
      <c r="C1024" s="3">
        <v>71</v>
      </c>
      <c r="D1024" s="3">
        <v>23.78</v>
      </c>
      <c r="E1024" s="3">
        <v>665</v>
      </c>
      <c r="G1024" s="3">
        <v>1</v>
      </c>
      <c r="I1024" s="3">
        <f t="shared" si="109"/>
        <v>0.80965145449586262</v>
      </c>
      <c r="J1024" s="3">
        <f t="shared" si="110"/>
        <v>-6.4870268975753848E-2</v>
      </c>
      <c r="K1024" s="3">
        <f t="shared" si="111"/>
        <v>0.6502883238972148</v>
      </c>
      <c r="L1024" s="3">
        <f t="shared" si="112"/>
        <v>-0.95605598183431484</v>
      </c>
      <c r="N1024" s="3">
        <f t="shared" si="113"/>
        <v>0.97374317264884203</v>
      </c>
      <c r="O1024" s="3">
        <f t="shared" si="114"/>
        <v>0.72586496245332688</v>
      </c>
      <c r="P1024" s="3">
        <f t="shared" si="115"/>
        <v>-0.32039128358828628</v>
      </c>
    </row>
    <row r="1025" spans="1:16" x14ac:dyDescent="0.25">
      <c r="A1025" s="1">
        <v>2102</v>
      </c>
      <c r="B1025" s="3">
        <v>1</v>
      </c>
      <c r="C1025" s="3">
        <v>50</v>
      </c>
      <c r="D1025" s="3">
        <v>27.84</v>
      </c>
      <c r="E1025" s="3">
        <v>660</v>
      </c>
      <c r="G1025" s="3">
        <v>1</v>
      </c>
      <c r="I1025" s="3">
        <f t="shared" si="109"/>
        <v>0.80965145449586262</v>
      </c>
      <c r="J1025" s="3">
        <f t="shared" si="110"/>
        <v>-0.45139269794833492</v>
      </c>
      <c r="K1025" s="3">
        <f t="shared" si="111"/>
        <v>1.1071065730033762</v>
      </c>
      <c r="L1025" s="3">
        <f t="shared" si="112"/>
        <v>-1.114527054573303</v>
      </c>
      <c r="N1025" s="3">
        <f t="shared" si="113"/>
        <v>0.75518675686251147</v>
      </c>
      <c r="O1025" s="3">
        <f t="shared" si="114"/>
        <v>0.6803078156467024</v>
      </c>
      <c r="P1025" s="3">
        <f t="shared" si="115"/>
        <v>-0.38520991316749181</v>
      </c>
    </row>
    <row r="1026" spans="1:16" x14ac:dyDescent="0.25">
      <c r="A1026" s="1">
        <v>2105</v>
      </c>
      <c r="B1026" s="3">
        <v>1</v>
      </c>
      <c r="C1026" s="3">
        <v>119</v>
      </c>
      <c r="D1026" s="3">
        <v>27.13</v>
      </c>
      <c r="E1026" s="3">
        <v>695</v>
      </c>
      <c r="G1026" s="3">
        <v>1</v>
      </c>
      <c r="I1026" s="3">
        <f t="shared" si="109"/>
        <v>0.80965145449586262</v>
      </c>
      <c r="J1026" s="3">
        <f t="shared" si="110"/>
        <v>0.81860956867585999</v>
      </c>
      <c r="K1026" s="3">
        <f t="shared" si="111"/>
        <v>1.0272196378148601</v>
      </c>
      <c r="L1026" s="3">
        <f t="shared" si="112"/>
        <v>-5.2295454003854587E-3</v>
      </c>
      <c r="N1026" s="3">
        <f t="shared" si="113"/>
        <v>1.2266615218186119</v>
      </c>
      <c r="O1026" s="3">
        <f t="shared" si="114"/>
        <v>0.77323372841986771</v>
      </c>
      <c r="P1026" s="3">
        <f t="shared" si="115"/>
        <v>-0.2571739107423211</v>
      </c>
    </row>
    <row r="1027" spans="1:16" x14ac:dyDescent="0.25">
      <c r="A1027" s="1">
        <v>2107</v>
      </c>
      <c r="B1027" s="3">
        <v>0</v>
      </c>
      <c r="C1027" s="3">
        <v>35</v>
      </c>
      <c r="D1027" s="3">
        <v>21.25</v>
      </c>
      <c r="E1027" s="3">
        <v>660</v>
      </c>
      <c r="G1027" s="3">
        <v>0</v>
      </c>
      <c r="I1027" s="3">
        <f t="shared" si="109"/>
        <v>-1.2349229255441945</v>
      </c>
      <c r="J1027" s="3">
        <f t="shared" si="110"/>
        <v>-0.72748014721446419</v>
      </c>
      <c r="K1027" s="3">
        <f t="shared" si="111"/>
        <v>0.36562079428179867</v>
      </c>
      <c r="L1027" s="3">
        <f t="shared" si="112"/>
        <v>-1.114527054573303</v>
      </c>
      <c r="N1027" s="3">
        <f t="shared" si="113"/>
        <v>0.68901757717732737</v>
      </c>
      <c r="O1027" s="3">
        <f t="shared" si="114"/>
        <v>0.66574834628131385</v>
      </c>
      <c r="P1027" s="3">
        <f t="shared" si="115"/>
        <v>-1.0958611154620284</v>
      </c>
    </row>
    <row r="1028" spans="1:16" x14ac:dyDescent="0.25">
      <c r="A1028" s="1">
        <v>2109</v>
      </c>
      <c r="B1028" s="3">
        <v>0</v>
      </c>
      <c r="C1028" s="3">
        <v>80</v>
      </c>
      <c r="D1028" s="3">
        <v>19.59</v>
      </c>
      <c r="E1028" s="3">
        <v>695</v>
      </c>
      <c r="G1028" s="3">
        <v>0</v>
      </c>
      <c r="I1028" s="3">
        <f t="shared" si="109"/>
        <v>-1.2349229255441945</v>
      </c>
      <c r="J1028" s="3">
        <f t="shared" si="110"/>
        <v>0.10078220058392375</v>
      </c>
      <c r="K1028" s="3">
        <f t="shared" si="111"/>
        <v>0.17884288947484586</v>
      </c>
      <c r="L1028" s="3">
        <f t="shared" si="112"/>
        <v>-5.2295454003854587E-3</v>
      </c>
      <c r="N1028" s="3">
        <f t="shared" si="113"/>
        <v>1.1802534486796712</v>
      </c>
      <c r="O1028" s="3">
        <f t="shared" si="114"/>
        <v>0.7649933714507231</v>
      </c>
      <c r="P1028" s="3">
        <f t="shared" si="115"/>
        <v>-1.448141558643109</v>
      </c>
    </row>
    <row r="1029" spans="1:16" x14ac:dyDescent="0.25">
      <c r="A1029" s="1">
        <v>2111</v>
      </c>
      <c r="B1029" s="3">
        <v>0</v>
      </c>
      <c r="C1029" s="3">
        <v>115</v>
      </c>
      <c r="D1029" s="3">
        <v>8.65</v>
      </c>
      <c r="E1029" s="3">
        <v>670</v>
      </c>
      <c r="G1029" s="3">
        <v>1</v>
      </c>
      <c r="I1029" s="3">
        <f t="shared" si="109"/>
        <v>-1.2349229255441945</v>
      </c>
      <c r="J1029" s="3">
        <f t="shared" si="110"/>
        <v>0.74498624887155884</v>
      </c>
      <c r="K1029" s="3">
        <f t="shared" si="111"/>
        <v>-1.0520910132890477</v>
      </c>
      <c r="L1029" s="3">
        <f t="shared" si="112"/>
        <v>-0.79758490909532664</v>
      </c>
      <c r="N1029" s="3">
        <f t="shared" si="113"/>
        <v>1.3129794121919489</v>
      </c>
      <c r="O1029" s="3">
        <f t="shared" si="114"/>
        <v>0.78801129226560662</v>
      </c>
      <c r="P1029" s="3">
        <f t="shared" si="115"/>
        <v>-0.23824285894063268</v>
      </c>
    </row>
    <row r="1030" spans="1:16" x14ac:dyDescent="0.25">
      <c r="A1030" s="1">
        <v>2112</v>
      </c>
      <c r="B1030" s="3">
        <v>0</v>
      </c>
      <c r="C1030" s="3">
        <v>27</v>
      </c>
      <c r="D1030" s="3">
        <v>9.02</v>
      </c>
      <c r="E1030" s="3">
        <v>680</v>
      </c>
      <c r="G1030" s="3">
        <v>0</v>
      </c>
      <c r="I1030" s="3">
        <f t="shared" si="109"/>
        <v>-1.2349229255441945</v>
      </c>
      <c r="J1030" s="3">
        <f t="shared" si="110"/>
        <v>-0.87472678682306659</v>
      </c>
      <c r="K1030" s="3">
        <f t="shared" si="111"/>
        <v>-1.0104597935429198</v>
      </c>
      <c r="L1030" s="3">
        <f t="shared" si="112"/>
        <v>-0.48064276361735014</v>
      </c>
      <c r="N1030" s="3">
        <f t="shared" si="113"/>
        <v>1.3600722980200568</v>
      </c>
      <c r="O1030" s="3">
        <f t="shared" si="114"/>
        <v>0.79577144778720788</v>
      </c>
      <c r="P1030" s="3">
        <f t="shared" si="115"/>
        <v>-1.5885155582818107</v>
      </c>
    </row>
    <row r="1031" spans="1:16" x14ac:dyDescent="0.25">
      <c r="A1031" s="1">
        <v>2113</v>
      </c>
      <c r="B1031" s="3">
        <v>0</v>
      </c>
      <c r="C1031" s="3">
        <v>36</v>
      </c>
      <c r="D1031" s="3">
        <v>20.07</v>
      </c>
      <c r="E1031" s="3">
        <v>660</v>
      </c>
      <c r="G1031" s="3">
        <v>0</v>
      </c>
      <c r="I1031" s="3">
        <f t="shared" si="109"/>
        <v>-1.2349229255441945</v>
      </c>
      <c r="J1031" s="3">
        <f t="shared" si="110"/>
        <v>-0.70907431726338899</v>
      </c>
      <c r="K1031" s="3">
        <f t="shared" si="111"/>
        <v>0.23285095833468769</v>
      </c>
      <c r="L1031" s="3">
        <f t="shared" si="112"/>
        <v>-1.114527054573303</v>
      </c>
      <c r="N1031" s="3">
        <f t="shared" si="113"/>
        <v>0.7326509749697836</v>
      </c>
      <c r="O1031" s="3">
        <f t="shared" si="114"/>
        <v>0.67538674099636331</v>
      </c>
      <c r="P1031" s="3">
        <f t="shared" si="115"/>
        <v>-1.1251207775281176</v>
      </c>
    </row>
    <row r="1032" spans="1:16" x14ac:dyDescent="0.25">
      <c r="A1032" s="1">
        <v>2114</v>
      </c>
      <c r="B1032" s="3">
        <v>1</v>
      </c>
      <c r="C1032" s="3">
        <v>138</v>
      </c>
      <c r="D1032" s="3">
        <v>11.35</v>
      </c>
      <c r="E1032" s="3">
        <v>670</v>
      </c>
      <c r="G1032" s="3">
        <v>1</v>
      </c>
      <c r="I1032" s="3">
        <f t="shared" si="109"/>
        <v>0.80965145449586262</v>
      </c>
      <c r="J1032" s="3">
        <f t="shared" si="110"/>
        <v>1.1683203377462905</v>
      </c>
      <c r="K1032" s="3">
        <f t="shared" si="111"/>
        <v>-0.74829562595243793</v>
      </c>
      <c r="L1032" s="3">
        <f t="shared" si="112"/>
        <v>-0.79758490909532664</v>
      </c>
      <c r="N1032" s="3">
        <f t="shared" si="113"/>
        <v>1.5259047825089991</v>
      </c>
      <c r="O1032" s="3">
        <f t="shared" si="114"/>
        <v>0.82140634469125973</v>
      </c>
      <c r="P1032" s="3">
        <f t="shared" si="115"/>
        <v>-0.19673735324887304</v>
      </c>
    </row>
    <row r="1033" spans="1:16" x14ac:dyDescent="0.25">
      <c r="A1033" s="1">
        <v>2116</v>
      </c>
      <c r="B1033" s="3">
        <v>1</v>
      </c>
      <c r="C1033" s="3">
        <v>65</v>
      </c>
      <c r="D1033" s="3">
        <v>31.04</v>
      </c>
      <c r="E1033" s="3">
        <v>690</v>
      </c>
      <c r="G1033" s="3">
        <v>0</v>
      </c>
      <c r="I1033" s="3">
        <f t="shared" si="109"/>
        <v>0.80965145449586262</v>
      </c>
      <c r="J1033" s="3">
        <f t="shared" si="110"/>
        <v>-0.17530524868220559</v>
      </c>
      <c r="K1033" s="3">
        <f t="shared" si="111"/>
        <v>1.4671603654023213</v>
      </c>
      <c r="L1033" s="3">
        <f t="shared" si="112"/>
        <v>-0.1637006181393737</v>
      </c>
      <c r="N1033" s="3">
        <f t="shared" si="113"/>
        <v>0.99312850426091104</v>
      </c>
      <c r="O1033" s="3">
        <f t="shared" si="114"/>
        <v>0.72970541745447248</v>
      </c>
      <c r="P1033" s="3">
        <f t="shared" si="115"/>
        <v>-1.3082428682774729</v>
      </c>
    </row>
    <row r="1034" spans="1:16" x14ac:dyDescent="0.25">
      <c r="A1034" s="1">
        <v>2122</v>
      </c>
      <c r="B1034" s="3">
        <v>1</v>
      </c>
      <c r="C1034" s="3">
        <v>65.5</v>
      </c>
      <c r="D1034" s="3">
        <v>19.989999999999998</v>
      </c>
      <c r="E1034" s="3">
        <v>735</v>
      </c>
      <c r="G1034" s="3">
        <v>1</v>
      </c>
      <c r="I1034" s="3">
        <f t="shared" si="109"/>
        <v>0.80965145449586262</v>
      </c>
      <c r="J1034" s="3">
        <f t="shared" si="110"/>
        <v>-0.16610233370666794</v>
      </c>
      <c r="K1034" s="3">
        <f t="shared" si="111"/>
        <v>0.22384961352471386</v>
      </c>
      <c r="L1034" s="3">
        <f t="shared" si="112"/>
        <v>1.2625390365115203</v>
      </c>
      <c r="N1034" s="3">
        <f t="shared" si="113"/>
        <v>1.9141825114564415</v>
      </c>
      <c r="O1034" s="3">
        <f t="shared" si="114"/>
        <v>0.87148830251876086</v>
      </c>
      <c r="P1034" s="3">
        <f t="shared" si="115"/>
        <v>-0.13755283635108387</v>
      </c>
    </row>
    <row r="1035" spans="1:16" x14ac:dyDescent="0.25">
      <c r="A1035" s="1">
        <v>2124</v>
      </c>
      <c r="B1035" s="3">
        <v>1</v>
      </c>
      <c r="C1035" s="3">
        <v>450</v>
      </c>
      <c r="D1035" s="3">
        <v>16.88</v>
      </c>
      <c r="E1035" s="3">
        <v>665</v>
      </c>
      <c r="G1035" s="3">
        <v>1</v>
      </c>
      <c r="I1035" s="3">
        <f t="shared" ref="I1035:I1098" si="116">(B1035-B$5)/B$6</f>
        <v>0.80965145449586262</v>
      </c>
      <c r="J1035" s="3">
        <f t="shared" ref="J1035:J1098" si="117">(C1035-C$5)/C$6</f>
        <v>6.9109392824817801</v>
      </c>
      <c r="K1035" s="3">
        <f t="shared" ref="K1035:K1098" si="118">(D1035-D$5)/D$6</f>
        <v>-0.1260776659630109</v>
      </c>
      <c r="L1035" s="3">
        <f t="shared" ref="L1035:L1098" si="119">(E1035-E$5)/E$6</f>
        <v>-0.95605598183431484</v>
      </c>
      <c r="N1035" s="3">
        <f t="shared" ref="N1035:N1098" si="120">$H$7+SUMPRODUCT($I$7:$L$7,I1035:L1035)</f>
        <v>1.4600665452201678</v>
      </c>
      <c r="O1035" s="3">
        <f t="shared" ref="O1035:O1098" si="121">IF(N1035&gt;-100, 1/(1+EXP(-N1035)),0.0001)</f>
        <v>0.81154285249309333</v>
      </c>
      <c r="P1035" s="3">
        <f t="shared" ref="P1035:P1098" si="122">IF(G1035=0,IF(O1035&lt;0.9999,LN(1-O1035),-9.21),LN(O1035))</f>
        <v>-0.20881808689910225</v>
      </c>
    </row>
    <row r="1036" spans="1:16" x14ac:dyDescent="0.25">
      <c r="A1036" s="1">
        <v>2127</v>
      </c>
      <c r="B1036" s="3">
        <v>0</v>
      </c>
      <c r="C1036" s="3">
        <v>37</v>
      </c>
      <c r="D1036" s="3">
        <v>12.16</v>
      </c>
      <c r="E1036" s="3">
        <v>665</v>
      </c>
      <c r="G1036" s="3">
        <v>1</v>
      </c>
      <c r="I1036" s="3">
        <f t="shared" si="116"/>
        <v>-1.2349229255441945</v>
      </c>
      <c r="J1036" s="3">
        <f t="shared" si="117"/>
        <v>-0.69066848731231367</v>
      </c>
      <c r="K1036" s="3">
        <f t="shared" si="118"/>
        <v>-0.65715700975145486</v>
      </c>
      <c r="L1036" s="3">
        <f t="shared" si="119"/>
        <v>-0.95605598183431484</v>
      </c>
      <c r="N1036" s="3">
        <f t="shared" si="120"/>
        <v>1.0791586641644049</v>
      </c>
      <c r="O1036" s="3">
        <f t="shared" si="121"/>
        <v>0.74633473532545613</v>
      </c>
      <c r="P1036" s="3">
        <f t="shared" si="122"/>
        <v>-0.29258107254661564</v>
      </c>
    </row>
    <row r="1037" spans="1:16" x14ac:dyDescent="0.25">
      <c r="A1037" s="1">
        <v>2129</v>
      </c>
      <c r="B1037" s="3">
        <v>0</v>
      </c>
      <c r="C1037" s="3">
        <v>46.8</v>
      </c>
      <c r="D1037" s="3">
        <v>30.09</v>
      </c>
      <c r="E1037" s="3">
        <v>705</v>
      </c>
      <c r="G1037" s="3">
        <v>0</v>
      </c>
      <c r="I1037" s="3">
        <f t="shared" si="116"/>
        <v>-1.2349229255441945</v>
      </c>
      <c r="J1037" s="3">
        <f t="shared" si="117"/>
        <v>-0.51029135379177593</v>
      </c>
      <c r="K1037" s="3">
        <f t="shared" si="118"/>
        <v>1.3602693957838845</v>
      </c>
      <c r="L1037" s="3">
        <f t="shared" si="119"/>
        <v>0.311712600077591</v>
      </c>
      <c r="N1037" s="3">
        <f t="shared" si="120"/>
        <v>0.89203341393222702</v>
      </c>
      <c r="O1037" s="3">
        <f t="shared" si="121"/>
        <v>0.70930961951148352</v>
      </c>
      <c r="P1037" s="3">
        <f t="shared" si="122"/>
        <v>-1.2354965628195977</v>
      </c>
    </row>
    <row r="1038" spans="1:16" x14ac:dyDescent="0.25">
      <c r="A1038" s="1">
        <v>2130</v>
      </c>
      <c r="B1038" s="3">
        <v>0</v>
      </c>
      <c r="C1038" s="3">
        <v>49</v>
      </c>
      <c r="D1038" s="3">
        <v>17.649999999999999</v>
      </c>
      <c r="E1038" s="3">
        <v>700</v>
      </c>
      <c r="G1038" s="3">
        <v>1</v>
      </c>
      <c r="I1038" s="3">
        <f t="shared" si="116"/>
        <v>-1.2349229255441945</v>
      </c>
      <c r="J1038" s="3">
        <f t="shared" si="117"/>
        <v>-0.46979852789941018</v>
      </c>
      <c r="K1038" s="3">
        <f t="shared" si="118"/>
        <v>-3.9439722167014767E-2</v>
      </c>
      <c r="L1038" s="3">
        <f t="shared" si="119"/>
        <v>0.15324152733860277</v>
      </c>
      <c r="N1038" s="3">
        <f t="shared" si="120"/>
        <v>1.2893151880455016</v>
      </c>
      <c r="O1038" s="3">
        <f t="shared" si="121"/>
        <v>0.78403125509456295</v>
      </c>
      <c r="P1038" s="3">
        <f t="shared" si="122"/>
        <v>-0.24330639323432013</v>
      </c>
    </row>
    <row r="1039" spans="1:16" x14ac:dyDescent="0.25">
      <c r="A1039" s="1">
        <v>2131</v>
      </c>
      <c r="B1039" s="3">
        <v>1</v>
      </c>
      <c r="C1039" s="3">
        <v>49</v>
      </c>
      <c r="D1039" s="3">
        <v>8.16</v>
      </c>
      <c r="E1039" s="3">
        <v>780</v>
      </c>
      <c r="G1039" s="3">
        <v>1</v>
      </c>
      <c r="I1039" s="3">
        <f t="shared" si="116"/>
        <v>0.80965145449586262</v>
      </c>
      <c r="J1039" s="3">
        <f t="shared" si="117"/>
        <v>-0.46979852789941018</v>
      </c>
      <c r="K1039" s="3">
        <f t="shared" si="118"/>
        <v>-1.1072242502501362</v>
      </c>
      <c r="L1039" s="3">
        <f t="shared" si="119"/>
        <v>2.6887786911624145</v>
      </c>
      <c r="N1039" s="3">
        <f t="shared" si="120"/>
        <v>2.8531374169352075</v>
      </c>
      <c r="O1039" s="3">
        <f t="shared" si="121"/>
        <v>0.9454806334500756</v>
      </c>
      <c r="P1039" s="3">
        <f t="shared" si="122"/>
        <v>-5.606187395953003E-2</v>
      </c>
    </row>
    <row r="1040" spans="1:16" x14ac:dyDescent="0.25">
      <c r="A1040" s="1">
        <v>2134</v>
      </c>
      <c r="B1040" s="3">
        <v>1</v>
      </c>
      <c r="C1040" s="3">
        <v>25</v>
      </c>
      <c r="D1040" s="3">
        <v>24.53</v>
      </c>
      <c r="E1040" s="3">
        <v>665</v>
      </c>
      <c r="G1040" s="3">
        <v>1</v>
      </c>
      <c r="I1040" s="3">
        <f t="shared" si="116"/>
        <v>0.80965145449586262</v>
      </c>
      <c r="J1040" s="3">
        <f t="shared" si="117"/>
        <v>-0.91153844672521711</v>
      </c>
      <c r="K1040" s="3">
        <f t="shared" si="118"/>
        <v>0.73467593149071753</v>
      </c>
      <c r="L1040" s="3">
        <f t="shared" si="119"/>
        <v>-0.95605598183431484</v>
      </c>
      <c r="N1040" s="3">
        <f t="shared" si="120"/>
        <v>0.91790550232516122</v>
      </c>
      <c r="O1040" s="3">
        <f t="shared" si="121"/>
        <v>0.71461514521370595</v>
      </c>
      <c r="P1040" s="3">
        <f t="shared" si="122"/>
        <v>-0.33601113964357687</v>
      </c>
    </row>
    <row r="1041" spans="1:16" x14ac:dyDescent="0.25">
      <c r="A1041" s="1">
        <v>2136</v>
      </c>
      <c r="B1041" s="3">
        <v>1</v>
      </c>
      <c r="C1041" s="3">
        <v>35</v>
      </c>
      <c r="D1041" s="3">
        <v>24.51</v>
      </c>
      <c r="E1041" s="3">
        <v>660</v>
      </c>
      <c r="G1041" s="3">
        <v>1</v>
      </c>
      <c r="I1041" s="3">
        <f t="shared" si="116"/>
        <v>0.80965145449586262</v>
      </c>
      <c r="J1041" s="3">
        <f t="shared" si="117"/>
        <v>-0.72748014721446419</v>
      </c>
      <c r="K1041" s="3">
        <f t="shared" si="118"/>
        <v>0.73242559528822415</v>
      </c>
      <c r="L1041" s="3">
        <f t="shared" si="119"/>
        <v>-1.114527054573303</v>
      </c>
      <c r="N1041" s="3">
        <f t="shared" si="120"/>
        <v>0.8672804126089444</v>
      </c>
      <c r="O1041" s="3">
        <f t="shared" si="121"/>
        <v>0.70417949350456799</v>
      </c>
      <c r="P1041" s="3">
        <f t="shared" si="122"/>
        <v>-0.35072199295703149</v>
      </c>
    </row>
    <row r="1042" spans="1:16" x14ac:dyDescent="0.25">
      <c r="A1042" s="1">
        <v>2137</v>
      </c>
      <c r="B1042" s="3">
        <v>1</v>
      </c>
      <c r="C1042" s="3">
        <v>65</v>
      </c>
      <c r="D1042" s="3">
        <v>16.64</v>
      </c>
      <c r="E1042" s="3">
        <v>695</v>
      </c>
      <c r="G1042" s="3">
        <v>0</v>
      </c>
      <c r="I1042" s="3">
        <f t="shared" si="116"/>
        <v>0.80965145449586262</v>
      </c>
      <c r="J1042" s="3">
        <f t="shared" si="117"/>
        <v>-0.17530524868220559</v>
      </c>
      <c r="K1042" s="3">
        <f t="shared" si="118"/>
        <v>-0.15308170039293159</v>
      </c>
      <c r="L1042" s="3">
        <f t="shared" si="119"/>
        <v>-5.2295454003854587E-3</v>
      </c>
      <c r="N1042" s="3">
        <f t="shared" si="120"/>
        <v>1.5755929409601386</v>
      </c>
      <c r="O1042" s="3">
        <f t="shared" si="121"/>
        <v>0.82857946512006209</v>
      </c>
      <c r="P1042" s="3">
        <f t="shared" si="122"/>
        <v>-1.7636354732272828</v>
      </c>
    </row>
    <row r="1043" spans="1:16" x14ac:dyDescent="0.25">
      <c r="A1043" s="1">
        <v>2138</v>
      </c>
      <c r="B1043" s="3">
        <v>1</v>
      </c>
      <c r="C1043" s="3">
        <v>50</v>
      </c>
      <c r="D1043" s="3">
        <v>5.09</v>
      </c>
      <c r="E1043" s="3">
        <v>685</v>
      </c>
      <c r="G1043" s="3">
        <v>1</v>
      </c>
      <c r="I1043" s="3">
        <f t="shared" si="116"/>
        <v>0.80965145449586262</v>
      </c>
      <c r="J1043" s="3">
        <f t="shared" si="117"/>
        <v>-0.45139269794833492</v>
      </c>
      <c r="K1043" s="3">
        <f t="shared" si="118"/>
        <v>-1.4526508573328742</v>
      </c>
      <c r="L1043" s="3">
        <f t="shared" si="119"/>
        <v>-0.32217169087836195</v>
      </c>
      <c r="N1043" s="3">
        <f t="shared" si="120"/>
        <v>1.872226716645438</v>
      </c>
      <c r="O1043" s="3">
        <f t="shared" si="121"/>
        <v>0.86671571695649308</v>
      </c>
      <c r="P1043" s="3">
        <f t="shared" si="122"/>
        <v>-0.1430442487539329</v>
      </c>
    </row>
    <row r="1044" spans="1:16" x14ac:dyDescent="0.25">
      <c r="A1044" s="1">
        <v>2143</v>
      </c>
      <c r="B1044" s="3">
        <v>1</v>
      </c>
      <c r="C1044" s="3">
        <v>46</v>
      </c>
      <c r="D1044" s="3">
        <v>39.29</v>
      </c>
      <c r="E1044" s="3">
        <v>680</v>
      </c>
      <c r="G1044" s="3">
        <v>0</v>
      </c>
      <c r="I1044" s="3">
        <f t="shared" si="116"/>
        <v>0.80965145449586262</v>
      </c>
      <c r="J1044" s="3">
        <f t="shared" si="117"/>
        <v>-0.52501601775263607</v>
      </c>
      <c r="K1044" s="3">
        <f t="shared" si="118"/>
        <v>2.3954240489308516</v>
      </c>
      <c r="L1044" s="3">
        <f t="shared" si="119"/>
        <v>-0.48064276361735014</v>
      </c>
      <c r="N1044" s="3">
        <f t="shared" si="120"/>
        <v>0.56552603022622883</v>
      </c>
      <c r="O1044" s="3">
        <f t="shared" si="121"/>
        <v>0.63773019039532919</v>
      </c>
      <c r="P1044" s="3">
        <f t="shared" si="122"/>
        <v>-1.0153660143774876</v>
      </c>
    </row>
    <row r="1045" spans="1:16" x14ac:dyDescent="0.25">
      <c r="A1045" s="1">
        <v>2145</v>
      </c>
      <c r="B1045" s="3">
        <v>1</v>
      </c>
      <c r="C1045" s="3">
        <v>37.761000000000003</v>
      </c>
      <c r="D1045" s="3">
        <v>19.64</v>
      </c>
      <c r="E1045" s="3">
        <v>765</v>
      </c>
      <c r="G1045" s="3">
        <v>1</v>
      </c>
      <c r="I1045" s="3">
        <f t="shared" si="116"/>
        <v>0.80965145449586262</v>
      </c>
      <c r="J1045" s="3">
        <f t="shared" si="117"/>
        <v>-0.67666165071954532</v>
      </c>
      <c r="K1045" s="3">
        <f t="shared" si="118"/>
        <v>0.18446872998107947</v>
      </c>
      <c r="L1045" s="3">
        <f t="shared" si="119"/>
        <v>2.2133654729454499</v>
      </c>
      <c r="N1045" s="3">
        <f t="shared" si="120"/>
        <v>2.2550523265651079</v>
      </c>
      <c r="O1045" s="3">
        <f t="shared" si="121"/>
        <v>0.90508544833171789</v>
      </c>
      <c r="P1045" s="3">
        <f t="shared" si="122"/>
        <v>-9.9725921693216979E-2</v>
      </c>
    </row>
    <row r="1046" spans="1:16" x14ac:dyDescent="0.25">
      <c r="A1046" s="1">
        <v>2147</v>
      </c>
      <c r="B1046" s="3">
        <v>0</v>
      </c>
      <c r="C1046" s="3">
        <v>41</v>
      </c>
      <c r="D1046" s="3">
        <v>27.49</v>
      </c>
      <c r="E1046" s="3">
        <v>665</v>
      </c>
      <c r="G1046" s="3">
        <v>0</v>
      </c>
      <c r="I1046" s="3">
        <f t="shared" si="116"/>
        <v>-1.2349229255441945</v>
      </c>
      <c r="J1046" s="3">
        <f t="shared" si="117"/>
        <v>-0.61704516750801253</v>
      </c>
      <c r="K1046" s="3">
        <f t="shared" si="118"/>
        <v>1.0677256894597416</v>
      </c>
      <c r="L1046" s="3">
        <f t="shared" si="119"/>
        <v>-0.95605598183431484</v>
      </c>
      <c r="N1046" s="3">
        <f t="shared" si="120"/>
        <v>0.52282101502052636</v>
      </c>
      <c r="O1046" s="3">
        <f t="shared" si="121"/>
        <v>0.62780717701677879</v>
      </c>
      <c r="P1046" s="3">
        <f t="shared" si="122"/>
        <v>-0.98834321764872013</v>
      </c>
    </row>
    <row r="1047" spans="1:16" x14ac:dyDescent="0.25">
      <c r="A1047" s="1">
        <v>2148</v>
      </c>
      <c r="B1047" s="3">
        <v>1</v>
      </c>
      <c r="C1047" s="3">
        <v>100</v>
      </c>
      <c r="D1047" s="3">
        <v>15.83</v>
      </c>
      <c r="E1047" s="3">
        <v>680</v>
      </c>
      <c r="G1047" s="3">
        <v>1</v>
      </c>
      <c r="I1047" s="3">
        <f t="shared" si="116"/>
        <v>0.80965145449586262</v>
      </c>
      <c r="J1047" s="3">
        <f t="shared" si="117"/>
        <v>0.46889879960542952</v>
      </c>
      <c r="K1047" s="3">
        <f t="shared" si="118"/>
        <v>-0.24422031659391463</v>
      </c>
      <c r="L1047" s="3">
        <f t="shared" si="119"/>
        <v>-0.48064276361735014</v>
      </c>
      <c r="N1047" s="3">
        <f t="shared" si="120"/>
        <v>1.4541546414413218</v>
      </c>
      <c r="O1047" s="3">
        <f t="shared" si="121"/>
        <v>0.81063701396999877</v>
      </c>
      <c r="P1047" s="3">
        <f t="shared" si="122"/>
        <v>-0.20993490339519449</v>
      </c>
    </row>
    <row r="1048" spans="1:16" x14ac:dyDescent="0.25">
      <c r="A1048" s="1">
        <v>2151</v>
      </c>
      <c r="B1048" s="3">
        <v>1</v>
      </c>
      <c r="C1048" s="3">
        <v>77.599999999999994</v>
      </c>
      <c r="D1048" s="3">
        <v>23.6</v>
      </c>
      <c r="E1048" s="3">
        <v>710</v>
      </c>
      <c r="G1048" s="3">
        <v>1</v>
      </c>
      <c r="I1048" s="3">
        <f t="shared" si="116"/>
        <v>0.80965145449586262</v>
      </c>
      <c r="J1048" s="3">
        <f t="shared" si="117"/>
        <v>5.6608208701342949E-2</v>
      </c>
      <c r="K1048" s="3">
        <f t="shared" si="118"/>
        <v>0.63003529807477421</v>
      </c>
      <c r="L1048" s="3">
        <f t="shared" si="119"/>
        <v>0.47018367281657925</v>
      </c>
      <c r="N1048" s="3">
        <f t="shared" si="120"/>
        <v>1.5023383841844402</v>
      </c>
      <c r="O1048" s="3">
        <f t="shared" si="121"/>
        <v>0.81792297893751076</v>
      </c>
      <c r="P1048" s="3">
        <f t="shared" si="122"/>
        <v>-0.20098710459061608</v>
      </c>
    </row>
    <row r="1049" spans="1:16" x14ac:dyDescent="0.25">
      <c r="A1049" s="1">
        <v>2160</v>
      </c>
      <c r="B1049" s="3">
        <v>0</v>
      </c>
      <c r="C1049" s="3">
        <v>53</v>
      </c>
      <c r="D1049" s="3">
        <v>17.579999999999998</v>
      </c>
      <c r="E1049" s="3">
        <v>695</v>
      </c>
      <c r="G1049" s="3">
        <v>0</v>
      </c>
      <c r="I1049" s="3">
        <f t="shared" si="116"/>
        <v>-1.2349229255441945</v>
      </c>
      <c r="J1049" s="3">
        <f t="shared" si="117"/>
        <v>-0.39617520809510903</v>
      </c>
      <c r="K1049" s="3">
        <f t="shared" si="118"/>
        <v>-4.7315898875741724E-2</v>
      </c>
      <c r="L1049" s="3">
        <f t="shared" si="119"/>
        <v>-5.2295454003854587E-3</v>
      </c>
      <c r="N1049" s="3">
        <f t="shared" si="120"/>
        <v>1.236795544164907</v>
      </c>
      <c r="O1049" s="3">
        <f t="shared" si="121"/>
        <v>0.77500573985270282</v>
      </c>
      <c r="P1049" s="3">
        <f t="shared" si="122"/>
        <v>-1.4916803875595712</v>
      </c>
    </row>
    <row r="1050" spans="1:16" x14ac:dyDescent="0.25">
      <c r="A1050" s="1">
        <v>2162</v>
      </c>
      <c r="B1050" s="3">
        <v>1</v>
      </c>
      <c r="C1050" s="3">
        <v>90</v>
      </c>
      <c r="D1050" s="3">
        <v>8.73</v>
      </c>
      <c r="E1050" s="3">
        <v>670</v>
      </c>
      <c r="G1050" s="3">
        <v>1</v>
      </c>
      <c r="I1050" s="3">
        <f t="shared" si="116"/>
        <v>0.80965145449586262</v>
      </c>
      <c r="J1050" s="3">
        <f t="shared" si="117"/>
        <v>0.28484050009467665</v>
      </c>
      <c r="K1050" s="3">
        <f t="shared" si="118"/>
        <v>-1.043089668479074</v>
      </c>
      <c r="L1050" s="3">
        <f t="shared" si="119"/>
        <v>-0.79758490909532664</v>
      </c>
      <c r="N1050" s="3">
        <f t="shared" si="120"/>
        <v>1.5916727458770903</v>
      </c>
      <c r="O1050" s="3">
        <f t="shared" si="121"/>
        <v>0.83085131655240163</v>
      </c>
      <c r="P1050" s="3">
        <f t="shared" si="122"/>
        <v>-0.18530442125122482</v>
      </c>
    </row>
    <row r="1051" spans="1:16" x14ac:dyDescent="0.25">
      <c r="A1051" s="1">
        <v>2164</v>
      </c>
      <c r="B1051" s="3">
        <v>1</v>
      </c>
      <c r="C1051" s="3">
        <v>60</v>
      </c>
      <c r="D1051" s="3">
        <v>23.72</v>
      </c>
      <c r="E1051" s="3">
        <v>700</v>
      </c>
      <c r="G1051" s="3">
        <v>1</v>
      </c>
      <c r="I1051" s="3">
        <f t="shared" si="116"/>
        <v>0.80965145449586262</v>
      </c>
      <c r="J1051" s="3">
        <f t="shared" si="117"/>
        <v>-0.267334398437582</v>
      </c>
      <c r="K1051" s="3">
        <f t="shared" si="118"/>
        <v>0.64353731528973435</v>
      </c>
      <c r="L1051" s="3">
        <f t="shared" si="119"/>
        <v>0.15324152733860277</v>
      </c>
      <c r="N1051" s="3">
        <f t="shared" si="120"/>
        <v>1.3719615146777588</v>
      </c>
      <c r="O1051" s="3">
        <f t="shared" si="121"/>
        <v>0.79769688092106794</v>
      </c>
      <c r="P1051" s="3">
        <f t="shared" si="122"/>
        <v>-0.22602660216287199</v>
      </c>
    </row>
    <row r="1052" spans="1:16" x14ac:dyDescent="0.25">
      <c r="A1052" s="1">
        <v>2166</v>
      </c>
      <c r="B1052" s="3">
        <v>1</v>
      </c>
      <c r="C1052" s="3">
        <v>72</v>
      </c>
      <c r="D1052" s="3">
        <v>13.72</v>
      </c>
      <c r="E1052" s="3">
        <v>685</v>
      </c>
      <c r="G1052" s="3">
        <v>0</v>
      </c>
      <c r="I1052" s="3">
        <f t="shared" si="116"/>
        <v>0.80965145449586262</v>
      </c>
      <c r="J1052" s="3">
        <f t="shared" si="117"/>
        <v>-4.6464439024678561E-2</v>
      </c>
      <c r="K1052" s="3">
        <f t="shared" si="118"/>
        <v>-0.48163078595696901</v>
      </c>
      <c r="L1052" s="3">
        <f t="shared" si="119"/>
        <v>-0.32217169087836195</v>
      </c>
      <c r="N1052" s="3">
        <f t="shared" si="120"/>
        <v>1.571271881922317</v>
      </c>
      <c r="O1052" s="3">
        <f t="shared" si="121"/>
        <v>0.82796484950556426</v>
      </c>
      <c r="P1052" s="3">
        <f t="shared" si="122"/>
        <v>-1.7600564597082839</v>
      </c>
    </row>
    <row r="1053" spans="1:16" x14ac:dyDescent="0.25">
      <c r="A1053" s="1">
        <v>2167</v>
      </c>
      <c r="B1053" s="3">
        <v>1</v>
      </c>
      <c r="C1053" s="3">
        <v>32</v>
      </c>
      <c r="D1053" s="3">
        <v>16.989999999999998</v>
      </c>
      <c r="E1053" s="3">
        <v>690</v>
      </c>
      <c r="G1053" s="3">
        <v>1</v>
      </c>
      <c r="I1053" s="3">
        <f t="shared" si="116"/>
        <v>0.80965145449586262</v>
      </c>
      <c r="J1053" s="3">
        <f t="shared" si="117"/>
        <v>-0.78269763706769013</v>
      </c>
      <c r="K1053" s="3">
        <f t="shared" si="118"/>
        <v>-0.11370081684929721</v>
      </c>
      <c r="L1053" s="3">
        <f t="shared" si="119"/>
        <v>-0.1637006181393737</v>
      </c>
      <c r="N1053" s="3">
        <f t="shared" si="120"/>
        <v>1.4848406925324575</v>
      </c>
      <c r="O1053" s="3">
        <f t="shared" si="121"/>
        <v>0.81530262561185052</v>
      </c>
      <c r="P1053" s="3">
        <f t="shared" si="122"/>
        <v>-0.20419591489425717</v>
      </c>
    </row>
    <row r="1054" spans="1:16" x14ac:dyDescent="0.25">
      <c r="A1054" s="1">
        <v>2169</v>
      </c>
      <c r="B1054" s="3">
        <v>1</v>
      </c>
      <c r="C1054" s="3">
        <v>196</v>
      </c>
      <c r="D1054" s="3">
        <v>12.84</v>
      </c>
      <c r="E1054" s="3">
        <v>705</v>
      </c>
      <c r="G1054" s="3">
        <v>1</v>
      </c>
      <c r="I1054" s="3">
        <f t="shared" si="116"/>
        <v>0.80965145449586262</v>
      </c>
      <c r="J1054" s="3">
        <f t="shared" si="117"/>
        <v>2.2358584749086572</v>
      </c>
      <c r="K1054" s="3">
        <f t="shared" si="118"/>
        <v>-0.580645578866679</v>
      </c>
      <c r="L1054" s="3">
        <f t="shared" si="119"/>
        <v>0.311712600077591</v>
      </c>
      <c r="N1054" s="3">
        <f t="shared" si="120"/>
        <v>1.9103693772633794</v>
      </c>
      <c r="O1054" s="3">
        <f t="shared" si="121"/>
        <v>0.87106063977878512</v>
      </c>
      <c r="P1054" s="3">
        <f t="shared" si="122"/>
        <v>-0.13804368368188916</v>
      </c>
    </row>
    <row r="1055" spans="1:16" x14ac:dyDescent="0.25">
      <c r="A1055" s="1">
        <v>2170</v>
      </c>
      <c r="B1055" s="3">
        <v>0</v>
      </c>
      <c r="C1055" s="3">
        <v>50</v>
      </c>
      <c r="D1055" s="3">
        <v>8.93</v>
      </c>
      <c r="E1055" s="3">
        <v>710</v>
      </c>
      <c r="G1055" s="3">
        <v>1</v>
      </c>
      <c r="I1055" s="3">
        <f t="shared" si="116"/>
        <v>-1.2349229255441945</v>
      </c>
      <c r="J1055" s="3">
        <f t="shared" si="117"/>
        <v>-0.45139269794833492</v>
      </c>
      <c r="K1055" s="3">
        <f t="shared" si="118"/>
        <v>-1.0205863064541401</v>
      </c>
      <c r="L1055" s="3">
        <f t="shared" si="119"/>
        <v>0.47018367281657925</v>
      </c>
      <c r="N1055" s="3">
        <f t="shared" si="120"/>
        <v>1.722898777487319</v>
      </c>
      <c r="O1055" s="3">
        <f t="shared" si="121"/>
        <v>0.84850184050696575</v>
      </c>
      <c r="P1055" s="3">
        <f t="shared" si="122"/>
        <v>-0.16428302518001914</v>
      </c>
    </row>
    <row r="1056" spans="1:16" x14ac:dyDescent="0.25">
      <c r="A1056" s="1">
        <v>2171</v>
      </c>
      <c r="B1056" s="3">
        <v>1</v>
      </c>
      <c r="C1056" s="3">
        <v>160</v>
      </c>
      <c r="D1056" s="3">
        <v>11.56</v>
      </c>
      <c r="E1056" s="3">
        <v>690</v>
      </c>
      <c r="G1056" s="3">
        <v>1</v>
      </c>
      <c r="I1056" s="3">
        <f t="shared" si="116"/>
        <v>0.80965145449586262</v>
      </c>
      <c r="J1056" s="3">
        <f t="shared" si="117"/>
        <v>1.5732485966699468</v>
      </c>
      <c r="K1056" s="3">
        <f t="shared" si="118"/>
        <v>-0.72466709582625699</v>
      </c>
      <c r="L1056" s="3">
        <f t="shared" si="119"/>
        <v>-0.1637006181393737</v>
      </c>
      <c r="N1056" s="3">
        <f t="shared" si="120"/>
        <v>1.7620771410352609</v>
      </c>
      <c r="O1056" s="3">
        <f t="shared" si="121"/>
        <v>0.85346961662551002</v>
      </c>
      <c r="P1056" s="3">
        <f t="shared" si="122"/>
        <v>-0.15844533594542157</v>
      </c>
    </row>
    <row r="1057" spans="1:16" x14ac:dyDescent="0.25">
      <c r="A1057" s="1">
        <v>2172</v>
      </c>
      <c r="B1057" s="3">
        <v>1</v>
      </c>
      <c r="C1057" s="3">
        <v>52.075000000000003</v>
      </c>
      <c r="D1057" s="3">
        <v>17.03</v>
      </c>
      <c r="E1057" s="3">
        <v>665</v>
      </c>
      <c r="G1057" s="3">
        <v>1</v>
      </c>
      <c r="I1057" s="3">
        <f t="shared" si="116"/>
        <v>0.80965145449586262</v>
      </c>
      <c r="J1057" s="3">
        <f t="shared" si="117"/>
        <v>-0.41320060079985366</v>
      </c>
      <c r="K1057" s="3">
        <f t="shared" si="118"/>
        <v>-0.1092001444443101</v>
      </c>
      <c r="L1057" s="3">
        <f t="shared" si="119"/>
        <v>-0.95605598183431484</v>
      </c>
      <c r="N1057" s="3">
        <f t="shared" si="120"/>
        <v>1.2080724897599238</v>
      </c>
      <c r="O1057" s="3">
        <f t="shared" si="121"/>
        <v>0.76995772064240131</v>
      </c>
      <c r="P1057" s="3">
        <f t="shared" si="122"/>
        <v>-0.2614196738985427</v>
      </c>
    </row>
    <row r="1058" spans="1:16" x14ac:dyDescent="0.25">
      <c r="A1058" s="1">
        <v>2176</v>
      </c>
      <c r="B1058" s="3">
        <v>1</v>
      </c>
      <c r="C1058" s="3">
        <v>73.59</v>
      </c>
      <c r="D1058" s="3">
        <v>39.6</v>
      </c>
      <c r="E1058" s="3">
        <v>685</v>
      </c>
      <c r="G1058" s="3">
        <v>1</v>
      </c>
      <c r="I1058" s="3">
        <f t="shared" si="116"/>
        <v>0.80965145449586262</v>
      </c>
      <c r="J1058" s="3">
        <f t="shared" si="117"/>
        <v>-1.7199169402468791E-2</v>
      </c>
      <c r="K1058" s="3">
        <f t="shared" si="118"/>
        <v>2.4303042600694997</v>
      </c>
      <c r="L1058" s="3">
        <f t="shared" si="119"/>
        <v>-0.32217169087836195</v>
      </c>
      <c r="N1058" s="3">
        <f t="shared" si="120"/>
        <v>0.62886802080158877</v>
      </c>
      <c r="O1058" s="3">
        <f t="shared" si="121"/>
        <v>0.65223274506049467</v>
      </c>
      <c r="P1058" s="3">
        <f t="shared" si="122"/>
        <v>-0.42735380980277665</v>
      </c>
    </row>
    <row r="1059" spans="1:16" x14ac:dyDescent="0.25">
      <c r="A1059" s="1">
        <v>2181</v>
      </c>
      <c r="B1059" s="3">
        <v>1</v>
      </c>
      <c r="C1059" s="3">
        <v>37.73283</v>
      </c>
      <c r="D1059" s="3">
        <v>5.88</v>
      </c>
      <c r="E1059" s="3">
        <v>770</v>
      </c>
      <c r="G1059" s="3">
        <v>0</v>
      </c>
      <c r="I1059" s="3">
        <f t="shared" si="116"/>
        <v>0.80965145449586262</v>
      </c>
      <c r="J1059" s="3">
        <f t="shared" si="117"/>
        <v>-0.67718014294926721</v>
      </c>
      <c r="K1059" s="3">
        <f t="shared" si="118"/>
        <v>-1.3637625773343849</v>
      </c>
      <c r="L1059" s="3">
        <f t="shared" si="119"/>
        <v>2.3718365456844381</v>
      </c>
      <c r="N1059" s="3">
        <f t="shared" si="120"/>
        <v>2.8141697553238343</v>
      </c>
      <c r="O1059" s="3">
        <f t="shared" si="121"/>
        <v>0.94343674527350796</v>
      </c>
      <c r="P1059" s="3">
        <f t="shared" si="122"/>
        <v>-2.8723957143802137</v>
      </c>
    </row>
    <row r="1060" spans="1:16" x14ac:dyDescent="0.25">
      <c r="A1060" s="1">
        <v>2182</v>
      </c>
      <c r="B1060" s="3">
        <v>1</v>
      </c>
      <c r="C1060" s="3">
        <v>123</v>
      </c>
      <c r="D1060" s="3">
        <v>9.4600000000000009</v>
      </c>
      <c r="E1060" s="3">
        <v>660</v>
      </c>
      <c r="G1060" s="3">
        <v>1</v>
      </c>
      <c r="I1060" s="3">
        <f t="shared" si="116"/>
        <v>0.80965145449586262</v>
      </c>
      <c r="J1060" s="3">
        <f t="shared" si="117"/>
        <v>0.89223288848016113</v>
      </c>
      <c r="K1060" s="3">
        <f t="shared" si="118"/>
        <v>-0.96095239708806468</v>
      </c>
      <c r="L1060" s="3">
        <f t="shared" si="119"/>
        <v>-1.114527054573303</v>
      </c>
      <c r="N1060" s="3">
        <f t="shared" si="120"/>
        <v>1.4704080753299407</v>
      </c>
      <c r="O1060" s="3">
        <f t="shared" si="121"/>
        <v>0.81311940354787826</v>
      </c>
      <c r="P1060" s="3">
        <f t="shared" si="122"/>
        <v>-0.20687731238578214</v>
      </c>
    </row>
    <row r="1061" spans="1:16" x14ac:dyDescent="0.25">
      <c r="A1061" s="1">
        <v>2184</v>
      </c>
      <c r="B1061" s="3">
        <v>0</v>
      </c>
      <c r="C1061" s="3">
        <v>97.5</v>
      </c>
      <c r="D1061" s="3">
        <v>13.33</v>
      </c>
      <c r="E1061" s="3">
        <v>675</v>
      </c>
      <c r="G1061" s="3">
        <v>1</v>
      </c>
      <c r="I1061" s="3">
        <f t="shared" si="116"/>
        <v>-1.2349229255441945</v>
      </c>
      <c r="J1061" s="3">
        <f t="shared" si="117"/>
        <v>0.42288422472774129</v>
      </c>
      <c r="K1061" s="3">
        <f t="shared" si="118"/>
        <v>-0.52551234190559049</v>
      </c>
      <c r="L1061" s="3">
        <f t="shared" si="119"/>
        <v>-0.63911383635633834</v>
      </c>
      <c r="N1061" s="3">
        <f t="shared" si="120"/>
        <v>1.1890897040963859</v>
      </c>
      <c r="O1061" s="3">
        <f t="shared" si="121"/>
        <v>0.76657821900043943</v>
      </c>
      <c r="P1061" s="3">
        <f t="shared" si="122"/>
        <v>-0.2658185389094006</v>
      </c>
    </row>
    <row r="1062" spans="1:16" x14ac:dyDescent="0.25">
      <c r="A1062" s="1">
        <v>2185</v>
      </c>
      <c r="B1062" s="3">
        <v>1</v>
      </c>
      <c r="C1062" s="3">
        <v>61.957000000000001</v>
      </c>
      <c r="D1062" s="3">
        <v>25.45</v>
      </c>
      <c r="E1062" s="3">
        <v>685</v>
      </c>
      <c r="G1062" s="3">
        <v>1</v>
      </c>
      <c r="I1062" s="3">
        <f t="shared" si="116"/>
        <v>0.80965145449586262</v>
      </c>
      <c r="J1062" s="3">
        <f t="shared" si="117"/>
        <v>-0.23131418922332767</v>
      </c>
      <c r="K1062" s="3">
        <f t="shared" si="118"/>
        <v>0.8381913968054141</v>
      </c>
      <c r="L1062" s="3">
        <f t="shared" si="119"/>
        <v>-0.32217169087836195</v>
      </c>
      <c r="N1062" s="3">
        <f t="shared" si="120"/>
        <v>1.1374629344041747</v>
      </c>
      <c r="O1062" s="3">
        <f t="shared" si="121"/>
        <v>0.75721352623531857</v>
      </c>
      <c r="P1062" s="3">
        <f t="shared" si="122"/>
        <v>-0.27810999631560751</v>
      </c>
    </row>
    <row r="1063" spans="1:16" x14ac:dyDescent="0.25">
      <c r="A1063" s="1">
        <v>2186</v>
      </c>
      <c r="B1063" s="3">
        <v>0</v>
      </c>
      <c r="C1063" s="3">
        <v>35</v>
      </c>
      <c r="D1063" s="3">
        <v>18.45</v>
      </c>
      <c r="E1063" s="3">
        <v>670</v>
      </c>
      <c r="G1063" s="3">
        <v>1</v>
      </c>
      <c r="I1063" s="3">
        <f t="shared" si="116"/>
        <v>-1.2349229255441945</v>
      </c>
      <c r="J1063" s="3">
        <f t="shared" si="117"/>
        <v>-0.72748014721446419</v>
      </c>
      <c r="K1063" s="3">
        <f t="shared" si="118"/>
        <v>5.0573725932721601E-2</v>
      </c>
      <c r="L1063" s="3">
        <f t="shared" si="119"/>
        <v>-0.79758490909532664</v>
      </c>
      <c r="N1063" s="3">
        <f t="shared" si="120"/>
        <v>0.90618324617896029</v>
      </c>
      <c r="O1063" s="3">
        <f t="shared" si="121"/>
        <v>0.71221850234884243</v>
      </c>
      <c r="P1063" s="3">
        <f t="shared" si="122"/>
        <v>-0.33937052932842182</v>
      </c>
    </row>
    <row r="1064" spans="1:16" x14ac:dyDescent="0.25">
      <c r="A1064" s="1">
        <v>2188</v>
      </c>
      <c r="B1064" s="3">
        <v>1</v>
      </c>
      <c r="C1064" s="3">
        <v>67</v>
      </c>
      <c r="D1064" s="3">
        <v>19.809999999999999</v>
      </c>
      <c r="E1064" s="3">
        <v>695</v>
      </c>
      <c r="G1064" s="3">
        <v>1</v>
      </c>
      <c r="I1064" s="3">
        <f t="shared" si="116"/>
        <v>0.80965145449586262</v>
      </c>
      <c r="J1064" s="3">
        <f t="shared" si="117"/>
        <v>-0.13849358878005499</v>
      </c>
      <c r="K1064" s="3">
        <f t="shared" si="118"/>
        <v>0.20359658770227321</v>
      </c>
      <c r="L1064" s="3">
        <f t="shared" si="119"/>
        <v>-5.2295454003854587E-3</v>
      </c>
      <c r="N1064" s="3">
        <f t="shared" si="120"/>
        <v>1.4612777934560346</v>
      </c>
      <c r="O1064" s="3">
        <f t="shared" si="121"/>
        <v>0.81172803217012945</v>
      </c>
      <c r="P1064" s="3">
        <f t="shared" si="122"/>
        <v>-0.20858993067503762</v>
      </c>
    </row>
    <row r="1065" spans="1:16" x14ac:dyDescent="0.25">
      <c r="A1065" s="1">
        <v>2189</v>
      </c>
      <c r="B1065" s="3">
        <v>1</v>
      </c>
      <c r="C1065" s="3">
        <v>83</v>
      </c>
      <c r="D1065" s="3">
        <v>20.440000000000001</v>
      </c>
      <c r="E1065" s="3">
        <v>685</v>
      </c>
      <c r="G1065" s="3">
        <v>1</v>
      </c>
      <c r="I1065" s="3">
        <f t="shared" si="116"/>
        <v>0.80965145449586262</v>
      </c>
      <c r="J1065" s="3">
        <f t="shared" si="117"/>
        <v>0.15599969043714962</v>
      </c>
      <c r="K1065" s="3">
        <f t="shared" si="118"/>
        <v>0.27448217808081582</v>
      </c>
      <c r="L1065" s="3">
        <f t="shared" si="119"/>
        <v>-0.32217169087836195</v>
      </c>
      <c r="N1065" s="3">
        <f t="shared" si="120"/>
        <v>1.3331263681540506</v>
      </c>
      <c r="O1065" s="3">
        <f t="shared" si="121"/>
        <v>0.79135730252293657</v>
      </c>
      <c r="P1065" s="3">
        <f t="shared" si="122"/>
        <v>-0.2340057033147509</v>
      </c>
    </row>
    <row r="1066" spans="1:16" x14ac:dyDescent="0.25">
      <c r="A1066" s="1">
        <v>2190</v>
      </c>
      <c r="B1066" s="3">
        <v>1</v>
      </c>
      <c r="C1066" s="3">
        <v>48</v>
      </c>
      <c r="D1066" s="3">
        <v>13.98</v>
      </c>
      <c r="E1066" s="3">
        <v>660</v>
      </c>
      <c r="G1066" s="3">
        <v>1</v>
      </c>
      <c r="I1066" s="3">
        <f t="shared" si="116"/>
        <v>0.80965145449586262</v>
      </c>
      <c r="J1066" s="3">
        <f t="shared" si="117"/>
        <v>-0.48820435785048549</v>
      </c>
      <c r="K1066" s="3">
        <f t="shared" si="118"/>
        <v>-0.45237641532455475</v>
      </c>
      <c r="L1066" s="3">
        <f t="shared" si="119"/>
        <v>-1.114527054573303</v>
      </c>
      <c r="N1066" s="3">
        <f t="shared" si="120"/>
        <v>1.2591783910974628</v>
      </c>
      <c r="O1066" s="3">
        <f t="shared" si="121"/>
        <v>0.77888463995904766</v>
      </c>
      <c r="P1066" s="3">
        <f t="shared" si="122"/>
        <v>-0.24989233142137177</v>
      </c>
    </row>
    <row r="1067" spans="1:16" x14ac:dyDescent="0.25">
      <c r="A1067" s="1">
        <v>2191</v>
      </c>
      <c r="B1067" s="3">
        <v>1</v>
      </c>
      <c r="C1067" s="3">
        <v>70</v>
      </c>
      <c r="D1067" s="3">
        <v>12</v>
      </c>
      <c r="E1067" s="3">
        <v>745</v>
      </c>
      <c r="G1067" s="3">
        <v>1</v>
      </c>
      <c r="I1067" s="3">
        <f t="shared" si="116"/>
        <v>0.80965145449586262</v>
      </c>
      <c r="J1067" s="3">
        <f t="shared" si="117"/>
        <v>-8.3276098926829134E-2</v>
      </c>
      <c r="K1067" s="3">
        <f t="shared" si="118"/>
        <v>-0.67515969937140208</v>
      </c>
      <c r="L1067" s="3">
        <f t="shared" si="119"/>
        <v>1.5794811819894969</v>
      </c>
      <c r="N1067" s="3">
        <f t="shared" si="120"/>
        <v>2.3233241788115264</v>
      </c>
      <c r="O1067" s="3">
        <f t="shared" si="121"/>
        <v>0.91079040341054684</v>
      </c>
      <c r="P1067" s="3">
        <f t="shared" si="122"/>
        <v>-9.3442481287952642E-2</v>
      </c>
    </row>
    <row r="1068" spans="1:16" x14ac:dyDescent="0.25">
      <c r="A1068" s="1">
        <v>2192</v>
      </c>
      <c r="B1068" s="3">
        <v>1</v>
      </c>
      <c r="C1068" s="3">
        <v>60</v>
      </c>
      <c r="D1068" s="3">
        <v>27.2</v>
      </c>
      <c r="E1068" s="3">
        <v>730</v>
      </c>
      <c r="G1068" s="3">
        <v>1</v>
      </c>
      <c r="I1068" s="3">
        <f t="shared" si="116"/>
        <v>0.80965145449586262</v>
      </c>
      <c r="J1068" s="3">
        <f t="shared" si="117"/>
        <v>-0.267334398437582</v>
      </c>
      <c r="K1068" s="3">
        <f t="shared" si="118"/>
        <v>1.0350958145235871</v>
      </c>
      <c r="L1068" s="3">
        <f t="shared" si="119"/>
        <v>1.1040679637725321</v>
      </c>
      <c r="N1068" s="3">
        <f t="shared" si="120"/>
        <v>1.5904036421351866</v>
      </c>
      <c r="O1068" s="3">
        <f t="shared" si="121"/>
        <v>0.83067288510746895</v>
      </c>
      <c r="P1068" s="3">
        <f t="shared" si="122"/>
        <v>-0.18551920168649064</v>
      </c>
    </row>
    <row r="1069" spans="1:16" x14ac:dyDescent="0.25">
      <c r="A1069" s="1">
        <v>2194</v>
      </c>
      <c r="B1069" s="3">
        <v>1</v>
      </c>
      <c r="C1069" s="3">
        <v>54</v>
      </c>
      <c r="D1069" s="3">
        <v>21.2</v>
      </c>
      <c r="E1069" s="3">
        <v>680</v>
      </c>
      <c r="G1069" s="3">
        <v>1</v>
      </c>
      <c r="I1069" s="3">
        <f t="shared" si="116"/>
        <v>0.80965145449586262</v>
      </c>
      <c r="J1069" s="3">
        <f t="shared" si="117"/>
        <v>-0.37776937814403377</v>
      </c>
      <c r="K1069" s="3">
        <f t="shared" si="118"/>
        <v>0.35999495377556506</v>
      </c>
      <c r="L1069" s="3">
        <f t="shared" si="119"/>
        <v>-0.48064276361735014</v>
      </c>
      <c r="N1069" s="3">
        <f t="shared" si="120"/>
        <v>1.2299067401825134</v>
      </c>
      <c r="O1069" s="3">
        <f t="shared" si="121"/>
        <v>0.77380225120337875</v>
      </c>
      <c r="P1069" s="3">
        <f t="shared" si="122"/>
        <v>-0.25643892743670654</v>
      </c>
    </row>
    <row r="1070" spans="1:16" x14ac:dyDescent="0.25">
      <c r="A1070" s="1">
        <v>2195</v>
      </c>
      <c r="B1070" s="3">
        <v>1</v>
      </c>
      <c r="C1070" s="3">
        <v>87.2</v>
      </c>
      <c r="D1070" s="3">
        <v>9.44</v>
      </c>
      <c r="E1070" s="3">
        <v>675</v>
      </c>
      <c r="G1070" s="3">
        <v>1</v>
      </c>
      <c r="I1070" s="3">
        <f t="shared" si="116"/>
        <v>0.80965145449586262</v>
      </c>
      <c r="J1070" s="3">
        <f t="shared" si="117"/>
        <v>0.23330417623166588</v>
      </c>
      <c r="K1070" s="3">
        <f t="shared" si="118"/>
        <v>-0.96320273329055828</v>
      </c>
      <c r="L1070" s="3">
        <f t="shared" si="119"/>
        <v>-0.63911383635633834</v>
      </c>
      <c r="N1070" s="3">
        <f t="shared" si="120"/>
        <v>1.6216062690994066</v>
      </c>
      <c r="O1070" s="3">
        <f t="shared" si="121"/>
        <v>0.83501653483567573</v>
      </c>
      <c r="P1070" s="3">
        <f t="shared" si="122"/>
        <v>-0.18030375212892846</v>
      </c>
    </row>
    <row r="1071" spans="1:16" x14ac:dyDescent="0.25">
      <c r="A1071" s="1">
        <v>2197</v>
      </c>
      <c r="B1071" s="3">
        <v>1</v>
      </c>
      <c r="C1071" s="3">
        <v>45</v>
      </c>
      <c r="D1071" s="3">
        <v>22.37</v>
      </c>
      <c r="E1071" s="3">
        <v>700</v>
      </c>
      <c r="G1071" s="3">
        <v>0</v>
      </c>
      <c r="I1071" s="3">
        <f t="shared" si="116"/>
        <v>0.80965145449586262</v>
      </c>
      <c r="J1071" s="3">
        <f t="shared" si="117"/>
        <v>-0.54342184770371138</v>
      </c>
      <c r="K1071" s="3">
        <f t="shared" si="118"/>
        <v>0.4916396216214296</v>
      </c>
      <c r="L1071" s="3">
        <f t="shared" si="119"/>
        <v>0.15324152733860277</v>
      </c>
      <c r="N1071" s="3">
        <f t="shared" si="120"/>
        <v>1.41187935716628</v>
      </c>
      <c r="O1071" s="3">
        <f t="shared" si="121"/>
        <v>0.8040621983807652</v>
      </c>
      <c r="P1071" s="3">
        <f t="shared" si="122"/>
        <v>-1.6299580087915664</v>
      </c>
    </row>
    <row r="1072" spans="1:16" x14ac:dyDescent="0.25">
      <c r="A1072" s="1">
        <v>2198</v>
      </c>
      <c r="B1072" s="3">
        <v>1</v>
      </c>
      <c r="C1072" s="3">
        <v>70</v>
      </c>
      <c r="D1072" s="3">
        <v>22.42</v>
      </c>
      <c r="E1072" s="3">
        <v>710</v>
      </c>
      <c r="G1072" s="3">
        <v>0</v>
      </c>
      <c r="I1072" s="3">
        <f t="shared" si="116"/>
        <v>0.80965145449586262</v>
      </c>
      <c r="J1072" s="3">
        <f t="shared" si="117"/>
        <v>-8.3276098926829134E-2</v>
      </c>
      <c r="K1072" s="3">
        <f t="shared" si="118"/>
        <v>0.4972654621276632</v>
      </c>
      <c r="L1072" s="3">
        <f t="shared" si="119"/>
        <v>0.47018367281657925</v>
      </c>
      <c r="N1072" s="3">
        <f t="shared" si="120"/>
        <v>1.5406438301240406</v>
      </c>
      <c r="O1072" s="3">
        <f t="shared" si="121"/>
        <v>0.82355829968328143</v>
      </c>
      <c r="P1072" s="3">
        <f t="shared" si="122"/>
        <v>-1.7347647669933814</v>
      </c>
    </row>
    <row r="1073" spans="1:16" x14ac:dyDescent="0.25">
      <c r="A1073" s="1">
        <v>2202</v>
      </c>
      <c r="B1073" s="3">
        <v>1</v>
      </c>
      <c r="C1073" s="3">
        <v>110</v>
      </c>
      <c r="D1073" s="3">
        <v>11.7</v>
      </c>
      <c r="E1073" s="3">
        <v>780</v>
      </c>
      <c r="G1073" s="3">
        <v>1</v>
      </c>
      <c r="I1073" s="3">
        <f t="shared" si="116"/>
        <v>0.80965145449586262</v>
      </c>
      <c r="J1073" s="3">
        <f t="shared" si="117"/>
        <v>0.65295709911618238</v>
      </c>
      <c r="K1073" s="3">
        <f t="shared" si="118"/>
        <v>-0.70891474240880326</v>
      </c>
      <c r="L1073" s="3">
        <f t="shared" si="119"/>
        <v>2.6887786911624145</v>
      </c>
      <c r="N1073" s="3">
        <f t="shared" si="120"/>
        <v>2.7618870978116501</v>
      </c>
      <c r="O1073" s="3">
        <f t="shared" si="121"/>
        <v>0.94058118828318771</v>
      </c>
      <c r="P1073" s="3">
        <f t="shared" si="122"/>
        <v>-6.1257309370114747E-2</v>
      </c>
    </row>
    <row r="1074" spans="1:16" x14ac:dyDescent="0.25">
      <c r="A1074" s="1">
        <v>2212</v>
      </c>
      <c r="B1074" s="3">
        <v>0</v>
      </c>
      <c r="C1074" s="3">
        <v>50.8</v>
      </c>
      <c r="D1074" s="3">
        <v>32.270000000000003</v>
      </c>
      <c r="E1074" s="3">
        <v>730</v>
      </c>
      <c r="G1074" s="3">
        <v>1</v>
      </c>
      <c r="I1074" s="3">
        <f t="shared" si="116"/>
        <v>-1.2349229255441945</v>
      </c>
      <c r="J1074" s="3">
        <f t="shared" si="117"/>
        <v>-0.43666803398747472</v>
      </c>
      <c r="K1074" s="3">
        <f t="shared" si="118"/>
        <v>1.6055560418556662</v>
      </c>
      <c r="L1074" s="3">
        <f t="shared" si="119"/>
        <v>1.1040679637725321</v>
      </c>
      <c r="N1074" s="3">
        <f t="shared" si="120"/>
        <v>1.1027923875632175</v>
      </c>
      <c r="O1074" s="3">
        <f t="shared" si="121"/>
        <v>0.75078294920150601</v>
      </c>
      <c r="P1074" s="3">
        <f t="shared" si="122"/>
        <v>-0.2866386847014698</v>
      </c>
    </row>
    <row r="1075" spans="1:16" x14ac:dyDescent="0.25">
      <c r="A1075" s="1">
        <v>2215</v>
      </c>
      <c r="B1075" s="3">
        <v>0</v>
      </c>
      <c r="C1075" s="3">
        <v>38</v>
      </c>
      <c r="D1075" s="3">
        <v>25.33</v>
      </c>
      <c r="E1075" s="3">
        <v>700</v>
      </c>
      <c r="G1075" s="3">
        <v>1</v>
      </c>
      <c r="I1075" s="3">
        <f t="shared" si="116"/>
        <v>-1.2349229255441945</v>
      </c>
      <c r="J1075" s="3">
        <f t="shared" si="117"/>
        <v>-0.67226265736123836</v>
      </c>
      <c r="K1075" s="3">
        <f t="shared" si="118"/>
        <v>0.82468937959045352</v>
      </c>
      <c r="L1075" s="3">
        <f t="shared" si="119"/>
        <v>0.15324152733860277</v>
      </c>
      <c r="N1075" s="3">
        <f t="shared" si="120"/>
        <v>1.0025456963016819</v>
      </c>
      <c r="O1075" s="3">
        <f t="shared" si="121"/>
        <v>0.73155879839942783</v>
      </c>
      <c r="P1075" s="3">
        <f t="shared" si="122"/>
        <v>-0.31257768116525331</v>
      </c>
    </row>
    <row r="1076" spans="1:16" x14ac:dyDescent="0.25">
      <c r="A1076" s="1">
        <v>2217</v>
      </c>
      <c r="B1076" s="3">
        <v>0</v>
      </c>
      <c r="C1076" s="3">
        <v>43</v>
      </c>
      <c r="D1076" s="3">
        <v>31.15</v>
      </c>
      <c r="E1076" s="3">
        <v>705</v>
      </c>
      <c r="G1076" s="3">
        <v>1</v>
      </c>
      <c r="I1076" s="3">
        <f t="shared" si="116"/>
        <v>-1.2349229255441945</v>
      </c>
      <c r="J1076" s="3">
        <f t="shared" si="117"/>
        <v>-0.5802335076058619</v>
      </c>
      <c r="K1076" s="3">
        <f t="shared" si="118"/>
        <v>1.479537214516035</v>
      </c>
      <c r="L1076" s="3">
        <f t="shared" si="119"/>
        <v>0.311712600077591</v>
      </c>
      <c r="N1076" s="3">
        <f t="shared" si="120"/>
        <v>0.85103962585376736</v>
      </c>
      <c r="O1076" s="3">
        <f t="shared" si="121"/>
        <v>0.70078518223832287</v>
      </c>
      <c r="P1076" s="3">
        <f t="shared" si="122"/>
        <v>-0.35555388364981438</v>
      </c>
    </row>
    <row r="1077" spans="1:16" x14ac:dyDescent="0.25">
      <c r="A1077" s="1">
        <v>2218</v>
      </c>
      <c r="B1077" s="3">
        <v>0</v>
      </c>
      <c r="C1077" s="3">
        <v>25</v>
      </c>
      <c r="D1077" s="3">
        <v>16.27</v>
      </c>
      <c r="E1077" s="3">
        <v>705</v>
      </c>
      <c r="G1077" s="3">
        <v>1</v>
      </c>
      <c r="I1077" s="3">
        <f t="shared" si="116"/>
        <v>-1.2349229255441945</v>
      </c>
      <c r="J1077" s="3">
        <f t="shared" si="117"/>
        <v>-0.91153844672521711</v>
      </c>
      <c r="K1077" s="3">
        <f t="shared" si="118"/>
        <v>-0.19471292013905975</v>
      </c>
      <c r="L1077" s="3">
        <f t="shared" si="119"/>
        <v>0.311712600077591</v>
      </c>
      <c r="N1077" s="3">
        <f t="shared" si="120"/>
        <v>1.3823002710823722</v>
      </c>
      <c r="O1077" s="3">
        <f t="shared" si="121"/>
        <v>0.79936017979471918</v>
      </c>
      <c r="P1077" s="3">
        <f t="shared" si="122"/>
        <v>-0.22394364656166654</v>
      </c>
    </row>
    <row r="1078" spans="1:16" x14ac:dyDescent="0.25">
      <c r="A1078" s="1">
        <v>2224</v>
      </c>
      <c r="B1078" s="3">
        <v>1</v>
      </c>
      <c r="C1078" s="3">
        <v>75</v>
      </c>
      <c r="D1078" s="3">
        <v>13.15</v>
      </c>
      <c r="E1078" s="3">
        <v>725</v>
      </c>
      <c r="G1078" s="3">
        <v>1</v>
      </c>
      <c r="I1078" s="3">
        <f t="shared" si="116"/>
        <v>0.80965145449586262</v>
      </c>
      <c r="J1078" s="3">
        <f t="shared" si="117"/>
        <v>8.753050828547302E-3</v>
      </c>
      <c r="K1078" s="3">
        <f t="shared" si="118"/>
        <v>-0.54576536772803119</v>
      </c>
      <c r="L1078" s="3">
        <f t="shared" si="119"/>
        <v>0.94559689103354394</v>
      </c>
      <c r="N1078" s="3">
        <f t="shared" si="120"/>
        <v>2.0543038049099493</v>
      </c>
      <c r="O1078" s="3">
        <f t="shared" si="121"/>
        <v>0.88638177244003435</v>
      </c>
      <c r="P1078" s="3">
        <f t="shared" si="122"/>
        <v>-0.12060752678354479</v>
      </c>
    </row>
    <row r="1079" spans="1:16" x14ac:dyDescent="0.25">
      <c r="A1079" s="1">
        <v>2227</v>
      </c>
      <c r="B1079" s="3">
        <v>0</v>
      </c>
      <c r="C1079" s="3">
        <v>45</v>
      </c>
      <c r="D1079" s="3">
        <v>19.73</v>
      </c>
      <c r="E1079" s="3">
        <v>735</v>
      </c>
      <c r="G1079" s="3">
        <v>1</v>
      </c>
      <c r="I1079" s="3">
        <f t="shared" si="116"/>
        <v>-1.2349229255441945</v>
      </c>
      <c r="J1079" s="3">
        <f t="shared" si="117"/>
        <v>-0.54342184770371138</v>
      </c>
      <c r="K1079" s="3">
        <f t="shared" si="118"/>
        <v>0.19459524289229979</v>
      </c>
      <c r="L1079" s="3">
        <f t="shared" si="119"/>
        <v>1.2625390365115203</v>
      </c>
      <c r="N1079" s="3">
        <f t="shared" si="120"/>
        <v>1.6138620328628825</v>
      </c>
      <c r="O1079" s="3">
        <f t="shared" si="121"/>
        <v>0.83394688868898503</v>
      </c>
      <c r="P1079" s="3">
        <f t="shared" si="122"/>
        <v>-0.18158556127833114</v>
      </c>
    </row>
    <row r="1080" spans="1:16" x14ac:dyDescent="0.25">
      <c r="A1080" s="1">
        <v>2228</v>
      </c>
      <c r="B1080" s="3">
        <v>0</v>
      </c>
      <c r="C1080" s="3">
        <v>40</v>
      </c>
      <c r="D1080" s="3">
        <v>14.64</v>
      </c>
      <c r="E1080" s="3">
        <v>665</v>
      </c>
      <c r="G1080" s="3">
        <v>0</v>
      </c>
      <c r="I1080" s="3">
        <f t="shared" si="116"/>
        <v>-1.2349229255441945</v>
      </c>
      <c r="J1080" s="3">
        <f t="shared" si="117"/>
        <v>-0.63545099745908784</v>
      </c>
      <c r="K1080" s="3">
        <f t="shared" si="118"/>
        <v>-0.37811532064227232</v>
      </c>
      <c r="L1080" s="3">
        <f t="shared" si="119"/>
        <v>-0.95605598183431484</v>
      </c>
      <c r="N1080" s="3">
        <f t="shared" si="120"/>
        <v>0.99061522329297058</v>
      </c>
      <c r="O1080" s="3">
        <f t="shared" si="121"/>
        <v>0.7292094233407973</v>
      </c>
      <c r="P1080" s="3">
        <f t="shared" si="122"/>
        <v>-1.3064095367060502</v>
      </c>
    </row>
    <row r="1081" spans="1:16" x14ac:dyDescent="0.25">
      <c r="A1081" s="1">
        <v>2230</v>
      </c>
      <c r="B1081" s="3">
        <v>1</v>
      </c>
      <c r="C1081" s="3">
        <v>70</v>
      </c>
      <c r="D1081" s="3">
        <v>21.57</v>
      </c>
      <c r="E1081" s="3">
        <v>665</v>
      </c>
      <c r="G1081" s="3">
        <v>1</v>
      </c>
      <c r="I1081" s="3">
        <f t="shared" si="116"/>
        <v>0.80965145449586262</v>
      </c>
      <c r="J1081" s="3">
        <f t="shared" si="117"/>
        <v>-8.3276098926829134E-2</v>
      </c>
      <c r="K1081" s="3">
        <f t="shared" si="118"/>
        <v>0.40162617352169322</v>
      </c>
      <c r="L1081" s="3">
        <f t="shared" si="119"/>
        <v>-0.95605598183431484</v>
      </c>
      <c r="N1081" s="3">
        <f t="shared" si="120"/>
        <v>1.0536835157373563</v>
      </c>
      <c r="O1081" s="3">
        <f t="shared" si="121"/>
        <v>0.74148160773102656</v>
      </c>
      <c r="P1081" s="3">
        <f t="shared" si="122"/>
        <v>-0.2991049218506498</v>
      </c>
    </row>
    <row r="1082" spans="1:16" x14ac:dyDescent="0.25">
      <c r="A1082" s="1">
        <v>2231</v>
      </c>
      <c r="B1082" s="3">
        <v>1</v>
      </c>
      <c r="C1082" s="3">
        <v>41.5</v>
      </c>
      <c r="D1082" s="3">
        <v>29.7</v>
      </c>
      <c r="E1082" s="3">
        <v>695</v>
      </c>
      <c r="G1082" s="3">
        <v>1</v>
      </c>
      <c r="I1082" s="3">
        <f t="shared" si="116"/>
        <v>0.80965145449586262</v>
      </c>
      <c r="J1082" s="3">
        <f t="shared" si="117"/>
        <v>-0.60784225253247481</v>
      </c>
      <c r="K1082" s="3">
        <f t="shared" si="118"/>
        <v>1.3163878398352631</v>
      </c>
      <c r="L1082" s="3">
        <f t="shared" si="119"/>
        <v>-5.2295454003854587E-3</v>
      </c>
      <c r="N1082" s="3">
        <f t="shared" si="120"/>
        <v>1.0849652547028561</v>
      </c>
      <c r="O1082" s="3">
        <f t="shared" si="121"/>
        <v>0.74743246115747497</v>
      </c>
      <c r="P1082" s="3">
        <f t="shared" si="122"/>
        <v>-0.29111133076595941</v>
      </c>
    </row>
    <row r="1083" spans="1:16" x14ac:dyDescent="0.25">
      <c r="A1083" s="1">
        <v>2232</v>
      </c>
      <c r="B1083" s="3">
        <v>1</v>
      </c>
      <c r="C1083" s="3">
        <v>65</v>
      </c>
      <c r="D1083" s="3">
        <v>17.54</v>
      </c>
      <c r="E1083" s="3">
        <v>665</v>
      </c>
      <c r="G1083" s="3">
        <v>1</v>
      </c>
      <c r="I1083" s="3">
        <f t="shared" si="116"/>
        <v>0.80965145449586262</v>
      </c>
      <c r="J1083" s="3">
        <f t="shared" si="117"/>
        <v>-0.17530524868220559</v>
      </c>
      <c r="K1083" s="3">
        <f t="shared" si="118"/>
        <v>-5.1816571280728439E-2</v>
      </c>
      <c r="L1083" s="3">
        <f t="shared" si="119"/>
        <v>-0.95605598183431484</v>
      </c>
      <c r="N1083" s="3">
        <f t="shared" si="120"/>
        <v>1.1974891659927847</v>
      </c>
      <c r="O1083" s="3">
        <f t="shared" si="121"/>
        <v>0.76807781896962046</v>
      </c>
      <c r="P1083" s="3">
        <f t="shared" si="122"/>
        <v>-0.26386422418431665</v>
      </c>
    </row>
    <row r="1084" spans="1:16" x14ac:dyDescent="0.25">
      <c r="A1084" s="1">
        <v>2234</v>
      </c>
      <c r="B1084" s="3">
        <v>1</v>
      </c>
      <c r="C1084" s="3">
        <v>80</v>
      </c>
      <c r="D1084" s="3">
        <v>16.07</v>
      </c>
      <c r="E1084" s="3">
        <v>715</v>
      </c>
      <c r="G1084" s="3">
        <v>1</v>
      </c>
      <c r="I1084" s="3">
        <f t="shared" si="116"/>
        <v>0.80965145449586262</v>
      </c>
      <c r="J1084" s="3">
        <f t="shared" si="117"/>
        <v>0.10078220058392375</v>
      </c>
      <c r="K1084" s="3">
        <f t="shared" si="118"/>
        <v>-0.21721628216399375</v>
      </c>
      <c r="L1084" s="3">
        <f t="shared" si="119"/>
        <v>0.62865474555556744</v>
      </c>
      <c r="N1084" s="3">
        <f t="shared" si="120"/>
        <v>1.8358614906217947</v>
      </c>
      <c r="O1084" s="3">
        <f t="shared" si="121"/>
        <v>0.86245851762351733</v>
      </c>
      <c r="P1084" s="3">
        <f t="shared" si="122"/>
        <v>-0.14796822674221372</v>
      </c>
    </row>
    <row r="1085" spans="1:16" x14ac:dyDescent="0.25">
      <c r="A1085" s="1">
        <v>2237</v>
      </c>
      <c r="B1085" s="3">
        <v>1</v>
      </c>
      <c r="C1085" s="3">
        <v>100</v>
      </c>
      <c r="D1085" s="3">
        <v>23.84</v>
      </c>
      <c r="E1085" s="3">
        <v>690</v>
      </c>
      <c r="G1085" s="3">
        <v>1</v>
      </c>
      <c r="I1085" s="3">
        <f t="shared" si="116"/>
        <v>0.80965145449586262</v>
      </c>
      <c r="J1085" s="3">
        <f t="shared" si="117"/>
        <v>0.46889879960542952</v>
      </c>
      <c r="K1085" s="3">
        <f t="shared" si="118"/>
        <v>0.65703933250469493</v>
      </c>
      <c r="L1085" s="3">
        <f t="shared" si="119"/>
        <v>-0.1637006181393737</v>
      </c>
      <c r="N1085" s="3">
        <f t="shared" si="120"/>
        <v>1.2772695319995069</v>
      </c>
      <c r="O1085" s="3">
        <f t="shared" si="121"/>
        <v>0.78198463192131507</v>
      </c>
      <c r="P1085" s="3">
        <f t="shared" si="122"/>
        <v>-0.24592019090446762</v>
      </c>
    </row>
    <row r="1086" spans="1:16" x14ac:dyDescent="0.25">
      <c r="A1086" s="1">
        <v>2238</v>
      </c>
      <c r="B1086" s="3">
        <v>1</v>
      </c>
      <c r="C1086" s="3">
        <v>54</v>
      </c>
      <c r="D1086" s="3">
        <v>19.13</v>
      </c>
      <c r="E1086" s="3">
        <v>685</v>
      </c>
      <c r="G1086" s="3">
        <v>1</v>
      </c>
      <c r="I1086" s="3">
        <f t="shared" si="116"/>
        <v>0.80965145449586262</v>
      </c>
      <c r="J1086" s="3">
        <f t="shared" si="117"/>
        <v>-0.37776937814403377</v>
      </c>
      <c r="K1086" s="3">
        <f t="shared" si="118"/>
        <v>0.12708515681749741</v>
      </c>
      <c r="L1086" s="3">
        <f t="shared" si="119"/>
        <v>-0.32217169087836195</v>
      </c>
      <c r="N1086" s="3">
        <f t="shared" si="120"/>
        <v>1.3629127034120172</v>
      </c>
      <c r="O1086" s="3">
        <f t="shared" si="121"/>
        <v>0.79623268054639162</v>
      </c>
      <c r="P1086" s="3">
        <f t="shared" si="122"/>
        <v>-0.22786382360844365</v>
      </c>
    </row>
    <row r="1087" spans="1:16" x14ac:dyDescent="0.25">
      <c r="A1087" s="1">
        <v>2242</v>
      </c>
      <c r="B1087" s="3">
        <v>0</v>
      </c>
      <c r="C1087" s="3">
        <v>40</v>
      </c>
      <c r="D1087" s="3">
        <v>26.29</v>
      </c>
      <c r="E1087" s="3">
        <v>680</v>
      </c>
      <c r="G1087" s="3">
        <v>1</v>
      </c>
      <c r="I1087" s="3">
        <f t="shared" si="116"/>
        <v>-1.2349229255441945</v>
      </c>
      <c r="J1087" s="3">
        <f t="shared" si="117"/>
        <v>-0.63545099745908784</v>
      </c>
      <c r="K1087" s="3">
        <f t="shared" si="118"/>
        <v>0.93270551731013718</v>
      </c>
      <c r="L1087" s="3">
        <f t="shared" si="119"/>
        <v>-0.48064276361735014</v>
      </c>
      <c r="N1087" s="3">
        <f t="shared" si="120"/>
        <v>0.73859269642274183</v>
      </c>
      <c r="O1087" s="3">
        <f t="shared" si="121"/>
        <v>0.67668804107171909</v>
      </c>
      <c r="P1087" s="3">
        <f t="shared" si="122"/>
        <v>-0.3905449083225796</v>
      </c>
    </row>
    <row r="1088" spans="1:16" x14ac:dyDescent="0.25">
      <c r="A1088" s="1">
        <v>2243</v>
      </c>
      <c r="B1088" s="3">
        <v>1</v>
      </c>
      <c r="C1088" s="3">
        <v>50</v>
      </c>
      <c r="D1088" s="3">
        <v>17.690000000000001</v>
      </c>
      <c r="E1088" s="3">
        <v>660</v>
      </c>
      <c r="G1088" s="3">
        <v>1</v>
      </c>
      <c r="I1088" s="3">
        <f t="shared" si="116"/>
        <v>0.80965145449586262</v>
      </c>
      <c r="J1088" s="3">
        <f t="shared" si="117"/>
        <v>-0.45139269794833492</v>
      </c>
      <c r="K1088" s="3">
        <f t="shared" si="118"/>
        <v>-3.4939049762027649E-2</v>
      </c>
      <c r="L1088" s="3">
        <f t="shared" si="119"/>
        <v>-1.114527054573303</v>
      </c>
      <c r="N1088" s="3">
        <f t="shared" si="120"/>
        <v>1.1251789308866553</v>
      </c>
      <c r="O1088" s="3">
        <f t="shared" si="121"/>
        <v>0.75494809085491366</v>
      </c>
      <c r="P1088" s="3">
        <f t="shared" si="122"/>
        <v>-0.28110628593131703</v>
      </c>
    </row>
    <row r="1089" spans="1:16" x14ac:dyDescent="0.25">
      <c r="A1089" s="1">
        <v>2245</v>
      </c>
      <c r="B1089" s="3">
        <v>1</v>
      </c>
      <c r="C1089" s="3">
        <v>120</v>
      </c>
      <c r="D1089" s="3">
        <v>5.34</v>
      </c>
      <c r="E1089" s="3">
        <v>685</v>
      </c>
      <c r="G1089" s="3">
        <v>1</v>
      </c>
      <c r="I1089" s="3">
        <f t="shared" si="116"/>
        <v>0.80965145449586262</v>
      </c>
      <c r="J1089" s="3">
        <f t="shared" si="117"/>
        <v>0.8370153986269353</v>
      </c>
      <c r="K1089" s="3">
        <f t="shared" si="118"/>
        <v>-1.4245216548017068</v>
      </c>
      <c r="L1089" s="3">
        <f t="shared" si="119"/>
        <v>-0.32217169087836195</v>
      </c>
      <c r="N1089" s="3">
        <f t="shared" si="120"/>
        <v>1.9064806588759586</v>
      </c>
      <c r="O1089" s="3">
        <f t="shared" si="121"/>
        <v>0.87062325167745147</v>
      </c>
      <c r="P1089" s="3">
        <f t="shared" si="122"/>
        <v>-0.13854594257361344</v>
      </c>
    </row>
    <row r="1090" spans="1:16" x14ac:dyDescent="0.25">
      <c r="A1090" s="1">
        <v>2246</v>
      </c>
      <c r="B1090" s="3">
        <v>1</v>
      </c>
      <c r="C1090" s="3">
        <v>120</v>
      </c>
      <c r="D1090" s="3">
        <v>4.28</v>
      </c>
      <c r="E1090" s="3">
        <v>665</v>
      </c>
      <c r="G1090" s="3">
        <v>1</v>
      </c>
      <c r="I1090" s="3">
        <f t="shared" si="116"/>
        <v>0.80965145449586262</v>
      </c>
      <c r="J1090" s="3">
        <f t="shared" si="117"/>
        <v>0.8370153986269353</v>
      </c>
      <c r="K1090" s="3">
        <f t="shared" si="118"/>
        <v>-1.5437894735338571</v>
      </c>
      <c r="L1090" s="3">
        <f t="shared" si="119"/>
        <v>-0.95605598183431484</v>
      </c>
      <c r="N1090" s="3">
        <f t="shared" si="120"/>
        <v>1.7149225109220325</v>
      </c>
      <c r="O1090" s="3">
        <f t="shared" si="121"/>
        <v>0.84747366701127214</v>
      </c>
      <c r="P1090" s="3">
        <f t="shared" si="122"/>
        <v>-0.16549551158338707</v>
      </c>
    </row>
    <row r="1091" spans="1:16" x14ac:dyDescent="0.25">
      <c r="A1091" s="1">
        <v>2247</v>
      </c>
      <c r="B1091" s="3">
        <v>0</v>
      </c>
      <c r="C1091" s="3">
        <v>38</v>
      </c>
      <c r="D1091" s="3">
        <v>24.58</v>
      </c>
      <c r="E1091" s="3">
        <v>670</v>
      </c>
      <c r="G1091" s="3">
        <v>1</v>
      </c>
      <c r="I1091" s="3">
        <f t="shared" si="116"/>
        <v>-1.2349229255441945</v>
      </c>
      <c r="J1091" s="3">
        <f t="shared" si="117"/>
        <v>-0.67226265736123836</v>
      </c>
      <c r="K1091" s="3">
        <f t="shared" si="118"/>
        <v>0.7403017719969508</v>
      </c>
      <c r="L1091" s="3">
        <f t="shared" si="119"/>
        <v>-0.79758490909532664</v>
      </c>
      <c r="N1091" s="3">
        <f t="shared" si="120"/>
        <v>0.68458843238258771</v>
      </c>
      <c r="O1091" s="3">
        <f t="shared" si="121"/>
        <v>0.66476201735157203</v>
      </c>
      <c r="P1091" s="3">
        <f t="shared" si="122"/>
        <v>-0.40832617102080027</v>
      </c>
    </row>
    <row r="1092" spans="1:16" x14ac:dyDescent="0.25">
      <c r="A1092" s="1">
        <v>2249</v>
      </c>
      <c r="B1092" s="3">
        <v>1</v>
      </c>
      <c r="C1092" s="3">
        <v>142</v>
      </c>
      <c r="D1092" s="3">
        <v>19.170000000000002</v>
      </c>
      <c r="E1092" s="3">
        <v>710</v>
      </c>
      <c r="G1092" s="3">
        <v>1</v>
      </c>
      <c r="I1092" s="3">
        <f t="shared" si="116"/>
        <v>0.80965145449586262</v>
      </c>
      <c r="J1092" s="3">
        <f t="shared" si="117"/>
        <v>1.2419436575505916</v>
      </c>
      <c r="K1092" s="3">
        <f t="shared" si="118"/>
        <v>0.13158582922248452</v>
      </c>
      <c r="L1092" s="3">
        <f t="shared" si="119"/>
        <v>0.47018367281657925</v>
      </c>
      <c r="N1092" s="3">
        <f t="shared" si="120"/>
        <v>1.7037203392091802</v>
      </c>
      <c r="O1092" s="3">
        <f t="shared" si="121"/>
        <v>0.8460200082161855</v>
      </c>
      <c r="P1092" s="3">
        <f t="shared" si="122"/>
        <v>-0.16721226928183772</v>
      </c>
    </row>
    <row r="1093" spans="1:16" x14ac:dyDescent="0.25">
      <c r="A1093" s="1">
        <v>2251</v>
      </c>
      <c r="B1093" s="3">
        <v>1</v>
      </c>
      <c r="C1093" s="3">
        <v>178</v>
      </c>
      <c r="D1093" s="3">
        <v>20.45</v>
      </c>
      <c r="E1093" s="3">
        <v>665</v>
      </c>
      <c r="G1093" s="3">
        <v>1</v>
      </c>
      <c r="I1093" s="3">
        <f t="shared" si="116"/>
        <v>0.80965145449586262</v>
      </c>
      <c r="J1093" s="3">
        <f t="shared" si="117"/>
        <v>1.904553535789302</v>
      </c>
      <c r="K1093" s="3">
        <f t="shared" si="118"/>
        <v>0.27560734618206228</v>
      </c>
      <c r="L1093" s="3">
        <f t="shared" si="119"/>
        <v>-0.95605598183431484</v>
      </c>
      <c r="N1093" s="3">
        <f t="shared" si="120"/>
        <v>1.1614194011916017</v>
      </c>
      <c r="O1093" s="3">
        <f t="shared" si="121"/>
        <v>0.76159053176070746</v>
      </c>
      <c r="P1093" s="3">
        <f t="shared" si="122"/>
        <v>-0.27234622761914612</v>
      </c>
    </row>
    <row r="1094" spans="1:16" x14ac:dyDescent="0.25">
      <c r="A1094" s="1">
        <v>2252</v>
      </c>
      <c r="B1094" s="3">
        <v>1</v>
      </c>
      <c r="C1094" s="3">
        <v>45.76</v>
      </c>
      <c r="D1094" s="3">
        <v>15.24</v>
      </c>
      <c r="E1094" s="3">
        <v>715</v>
      </c>
      <c r="G1094" s="3">
        <v>1</v>
      </c>
      <c r="I1094" s="3">
        <f t="shared" si="116"/>
        <v>0.80965145449586262</v>
      </c>
      <c r="J1094" s="3">
        <f t="shared" si="117"/>
        <v>-0.52943341694089419</v>
      </c>
      <c r="K1094" s="3">
        <f t="shared" si="118"/>
        <v>-0.31060523456747013</v>
      </c>
      <c r="L1094" s="3">
        <f t="shared" si="119"/>
        <v>0.62865474555556744</v>
      </c>
      <c r="N1094" s="3">
        <f t="shared" si="120"/>
        <v>1.8449043255748276</v>
      </c>
      <c r="O1094" s="3">
        <f t="shared" si="121"/>
        <v>0.8635277015770666</v>
      </c>
      <c r="P1094" s="3">
        <f t="shared" si="122"/>
        <v>-0.14672930133433273</v>
      </c>
    </row>
    <row r="1095" spans="1:16" x14ac:dyDescent="0.25">
      <c r="A1095" s="1">
        <v>2253</v>
      </c>
      <c r="B1095" s="3">
        <v>1</v>
      </c>
      <c r="C1095" s="3">
        <v>41.6</v>
      </c>
      <c r="D1095" s="3">
        <v>8.14</v>
      </c>
      <c r="E1095" s="3">
        <v>705</v>
      </c>
      <c r="G1095" s="3">
        <v>1</v>
      </c>
      <c r="I1095" s="3">
        <f t="shared" si="116"/>
        <v>0.80965145449586262</v>
      </c>
      <c r="J1095" s="3">
        <f t="shared" si="117"/>
        <v>-0.60600166953736734</v>
      </c>
      <c r="K1095" s="3">
        <f t="shared" si="118"/>
        <v>-1.1094745864526296</v>
      </c>
      <c r="L1095" s="3">
        <f t="shared" si="119"/>
        <v>0.311712600077591</v>
      </c>
      <c r="N1095" s="3">
        <f t="shared" si="120"/>
        <v>1.9860404810362562</v>
      </c>
      <c r="O1095" s="3">
        <f t="shared" si="121"/>
        <v>0.87932360937705023</v>
      </c>
      <c r="P1095" s="3">
        <f t="shared" si="122"/>
        <v>-0.12860229276197341</v>
      </c>
    </row>
    <row r="1096" spans="1:16" x14ac:dyDescent="0.25">
      <c r="A1096" s="1">
        <v>2254</v>
      </c>
      <c r="B1096" s="3">
        <v>1</v>
      </c>
      <c r="C1096" s="3">
        <v>108.92880000000001</v>
      </c>
      <c r="D1096" s="3">
        <v>15.86</v>
      </c>
      <c r="E1096" s="3">
        <v>745</v>
      </c>
      <c r="G1096" s="3">
        <v>1</v>
      </c>
      <c r="I1096" s="3">
        <f t="shared" si="116"/>
        <v>0.80965145449586262</v>
      </c>
      <c r="J1096" s="3">
        <f t="shared" si="117"/>
        <v>0.63324077407259072</v>
      </c>
      <c r="K1096" s="3">
        <f t="shared" si="118"/>
        <v>-0.2408448122901746</v>
      </c>
      <c r="L1096" s="3">
        <f t="shared" si="119"/>
        <v>1.5794811819894969</v>
      </c>
      <c r="N1096" s="3">
        <f t="shared" si="120"/>
        <v>2.2067353270278449</v>
      </c>
      <c r="O1096" s="3">
        <f t="shared" si="121"/>
        <v>0.90085271705321102</v>
      </c>
      <c r="P1096" s="3">
        <f t="shared" si="122"/>
        <v>-0.10441350082550246</v>
      </c>
    </row>
    <row r="1097" spans="1:16" x14ac:dyDescent="0.25">
      <c r="A1097" s="1">
        <v>2256</v>
      </c>
      <c r="B1097" s="3">
        <v>0</v>
      </c>
      <c r="C1097" s="3">
        <v>40</v>
      </c>
      <c r="D1097" s="3">
        <v>9.06</v>
      </c>
      <c r="E1097" s="3">
        <v>680</v>
      </c>
      <c r="G1097" s="3">
        <v>1</v>
      </c>
      <c r="I1097" s="3">
        <f t="shared" si="116"/>
        <v>-1.2349229255441945</v>
      </c>
      <c r="J1097" s="3">
        <f t="shared" si="117"/>
        <v>-0.63545099745908784</v>
      </c>
      <c r="K1097" s="3">
        <f t="shared" si="118"/>
        <v>-1.0059591211379328</v>
      </c>
      <c r="L1097" s="3">
        <f t="shared" si="119"/>
        <v>-0.48064276361735014</v>
      </c>
      <c r="N1097" s="3">
        <f t="shared" si="120"/>
        <v>1.3666680814903283</v>
      </c>
      <c r="O1097" s="3">
        <f t="shared" si="121"/>
        <v>0.79684129858334574</v>
      </c>
      <c r="P1097" s="3">
        <f t="shared" si="122"/>
        <v>-0.22709974350351747</v>
      </c>
    </row>
    <row r="1098" spans="1:16" x14ac:dyDescent="0.25">
      <c r="A1098" s="1">
        <v>2262</v>
      </c>
      <c r="B1098" s="3">
        <v>1</v>
      </c>
      <c r="C1098" s="3">
        <v>30</v>
      </c>
      <c r="D1098" s="3">
        <v>28.32</v>
      </c>
      <c r="E1098" s="3">
        <v>695</v>
      </c>
      <c r="G1098" s="3">
        <v>0</v>
      </c>
      <c r="I1098" s="3">
        <f t="shared" si="116"/>
        <v>0.80965145449586262</v>
      </c>
      <c r="J1098" s="3">
        <f t="shared" si="117"/>
        <v>-0.81950929696984065</v>
      </c>
      <c r="K1098" s="3">
        <f t="shared" si="118"/>
        <v>1.1611146418632181</v>
      </c>
      <c r="L1098" s="3">
        <f t="shared" si="119"/>
        <v>-5.2295454003854587E-3</v>
      </c>
      <c r="N1098" s="3">
        <f t="shared" si="120"/>
        <v>1.1281450226177827</v>
      </c>
      <c r="O1098" s="3">
        <f t="shared" si="121"/>
        <v>0.75549640714974264</v>
      </c>
      <c r="P1098" s="3">
        <f t="shared" si="122"/>
        <v>-1.4085252754910971</v>
      </c>
    </row>
    <row r="1099" spans="1:16" x14ac:dyDescent="0.25">
      <c r="A1099" s="1">
        <v>2263</v>
      </c>
      <c r="B1099" s="3">
        <v>1</v>
      </c>
      <c r="C1099" s="3">
        <v>35</v>
      </c>
      <c r="D1099" s="3">
        <v>5.66</v>
      </c>
      <c r="E1099" s="3">
        <v>700</v>
      </c>
      <c r="G1099" s="3">
        <v>1</v>
      </c>
      <c r="I1099" s="3">
        <f t="shared" ref="I1099:I1162" si="123">(B1099-B$5)/B$6</f>
        <v>0.80965145449586262</v>
      </c>
      <c r="J1099" s="3">
        <f t="shared" ref="J1099:J1162" si="124">(C1099-C$5)/C$6</f>
        <v>-0.72748014721446419</v>
      </c>
      <c r="K1099" s="3">
        <f t="shared" ref="K1099:K1162" si="125">(D1099-D$5)/D$6</f>
        <v>-1.3885162755618121</v>
      </c>
      <c r="L1099" s="3">
        <f t="shared" ref="L1099:L1162" si="126">(E1099-E$5)/E$6</f>
        <v>0.15324152733860277</v>
      </c>
      <c r="N1099" s="3">
        <f t="shared" ref="N1099:N1162" si="127">$H$7+SUMPRODUCT($I$7:$L$7,I1099:L1099)</f>
        <v>2.0148041852937721</v>
      </c>
      <c r="O1099" s="3">
        <f t="shared" ref="O1099:O1162" si="128">IF(N1099&gt;-100, 1/(1+EXP(-N1099)),0.0001)</f>
        <v>0.88234268107437386</v>
      </c>
      <c r="P1099" s="3">
        <f t="shared" ref="P1099:P1162" si="129">IF(G1099=0,IF(O1099&lt;0.9999,LN(1-O1099),-9.21),LN(O1099))</f>
        <v>-0.1251747711373227</v>
      </c>
    </row>
    <row r="1100" spans="1:16" x14ac:dyDescent="0.25">
      <c r="A1100" s="1">
        <v>2264</v>
      </c>
      <c r="B1100" s="3">
        <v>1</v>
      </c>
      <c r="C1100" s="3">
        <v>109</v>
      </c>
      <c r="D1100" s="3">
        <v>23.51</v>
      </c>
      <c r="E1100" s="3">
        <v>705</v>
      </c>
      <c r="G1100" s="3">
        <v>1</v>
      </c>
      <c r="I1100" s="3">
        <f t="shared" si="123"/>
        <v>0.80965145449586262</v>
      </c>
      <c r="J1100" s="3">
        <f t="shared" si="124"/>
        <v>0.63455126916510707</v>
      </c>
      <c r="K1100" s="3">
        <f t="shared" si="125"/>
        <v>0.61990878516355385</v>
      </c>
      <c r="L1100" s="3">
        <f t="shared" si="126"/>
        <v>0.311712600077591</v>
      </c>
      <c r="N1100" s="3">
        <f t="shared" si="127"/>
        <v>1.4675228913375251</v>
      </c>
      <c r="O1100" s="3">
        <f t="shared" si="128"/>
        <v>0.81268058571247581</v>
      </c>
      <c r="P1100" s="3">
        <f t="shared" si="129"/>
        <v>-0.2074171301357603</v>
      </c>
    </row>
    <row r="1101" spans="1:16" x14ac:dyDescent="0.25">
      <c r="A1101" s="1">
        <v>2265</v>
      </c>
      <c r="B1101" s="3">
        <v>1</v>
      </c>
      <c r="C1101" s="3">
        <v>54.3</v>
      </c>
      <c r="D1101" s="3">
        <v>18.34</v>
      </c>
      <c r="E1101" s="3">
        <v>710</v>
      </c>
      <c r="G1101" s="3">
        <v>1</v>
      </c>
      <c r="I1101" s="3">
        <f t="shared" si="123"/>
        <v>0.80965145449586262</v>
      </c>
      <c r="J1101" s="3">
        <f t="shared" si="124"/>
        <v>-0.37224762915871124</v>
      </c>
      <c r="K1101" s="3">
        <f t="shared" si="125"/>
        <v>3.8196876819007922E-2</v>
      </c>
      <c r="L1101" s="3">
        <f t="shared" si="126"/>
        <v>0.47018367281657925</v>
      </c>
      <c r="N1101" s="3">
        <f t="shared" si="127"/>
        <v>1.6796431385745771</v>
      </c>
      <c r="O1101" s="3">
        <f t="shared" si="128"/>
        <v>0.84285727099714747</v>
      </c>
      <c r="P1101" s="3">
        <f t="shared" si="129"/>
        <v>-0.17095764611313716</v>
      </c>
    </row>
    <row r="1102" spans="1:16" x14ac:dyDescent="0.25">
      <c r="A1102" s="1">
        <v>2269</v>
      </c>
      <c r="B1102" s="3">
        <v>0</v>
      </c>
      <c r="C1102" s="3">
        <v>105</v>
      </c>
      <c r="D1102" s="3">
        <v>16.48</v>
      </c>
      <c r="E1102" s="3">
        <v>670</v>
      </c>
      <c r="G1102" s="3">
        <v>1</v>
      </c>
      <c r="I1102" s="3">
        <f t="shared" si="123"/>
        <v>-1.2349229255441945</v>
      </c>
      <c r="J1102" s="3">
        <f t="shared" si="124"/>
        <v>0.56092794936080592</v>
      </c>
      <c r="K1102" s="3">
        <f t="shared" si="125"/>
        <v>-0.17108439001287887</v>
      </c>
      <c r="L1102" s="3">
        <f t="shared" si="126"/>
        <v>-0.79758490909532664</v>
      </c>
      <c r="N1102" s="3">
        <f t="shared" si="127"/>
        <v>1.0213615850925941</v>
      </c>
      <c r="O1102" s="3">
        <f t="shared" si="128"/>
        <v>0.73523773486963417</v>
      </c>
      <c r="P1102" s="3">
        <f t="shared" si="129"/>
        <v>-0.30756138326536392</v>
      </c>
    </row>
    <row r="1103" spans="1:16" x14ac:dyDescent="0.25">
      <c r="A1103" s="1">
        <v>2271</v>
      </c>
      <c r="B1103" s="3">
        <v>0</v>
      </c>
      <c r="C1103" s="3">
        <v>50</v>
      </c>
      <c r="D1103" s="3">
        <v>6.7</v>
      </c>
      <c r="E1103" s="3">
        <v>685</v>
      </c>
      <c r="G1103" s="3">
        <v>1</v>
      </c>
      <c r="I1103" s="3">
        <f t="shared" si="123"/>
        <v>-1.2349229255441945</v>
      </c>
      <c r="J1103" s="3">
        <f t="shared" si="124"/>
        <v>-0.45139269794833492</v>
      </c>
      <c r="K1103" s="3">
        <f t="shared" si="125"/>
        <v>-1.2714987930321551</v>
      </c>
      <c r="L1103" s="3">
        <f t="shared" si="126"/>
        <v>-0.32217169087836195</v>
      </c>
      <c r="N1103" s="3">
        <f t="shared" si="127"/>
        <v>1.5164405425441085</v>
      </c>
      <c r="O1103" s="3">
        <f t="shared" si="128"/>
        <v>0.82001373423980595</v>
      </c>
      <c r="P1103" s="3">
        <f t="shared" si="129"/>
        <v>-0.19843418979116834</v>
      </c>
    </row>
    <row r="1104" spans="1:16" x14ac:dyDescent="0.25">
      <c r="A1104" s="1">
        <v>2272</v>
      </c>
      <c r="B1104" s="3">
        <v>1</v>
      </c>
      <c r="C1104" s="3">
        <v>31.6</v>
      </c>
      <c r="D1104" s="3">
        <v>24.19</v>
      </c>
      <c r="E1104" s="3">
        <v>670</v>
      </c>
      <c r="G1104" s="3">
        <v>0</v>
      </c>
      <c r="I1104" s="3">
        <f t="shared" si="123"/>
        <v>0.80965145449586262</v>
      </c>
      <c r="J1104" s="3">
        <f t="shared" si="124"/>
        <v>-0.79005996904812015</v>
      </c>
      <c r="K1104" s="3">
        <f t="shared" si="125"/>
        <v>0.69642021604832971</v>
      </c>
      <c r="L1104" s="3">
        <f t="shared" si="126"/>
        <v>-0.79758490909532664</v>
      </c>
      <c r="N1104" s="3">
        <f t="shared" si="127"/>
        <v>0.99193765331376216</v>
      </c>
      <c r="O1104" s="3">
        <f t="shared" si="128"/>
        <v>0.72947047522684794</v>
      </c>
      <c r="P1104" s="3">
        <f t="shared" si="129"/>
        <v>-1.3073740377677958</v>
      </c>
    </row>
    <row r="1105" spans="1:16" x14ac:dyDescent="0.25">
      <c r="A1105" s="1">
        <v>2273</v>
      </c>
      <c r="B1105" s="3">
        <v>1</v>
      </c>
      <c r="C1105" s="3">
        <v>34.799999999999997</v>
      </c>
      <c r="D1105" s="3">
        <v>13.86</v>
      </c>
      <c r="E1105" s="3">
        <v>660</v>
      </c>
      <c r="G1105" s="3">
        <v>0</v>
      </c>
      <c r="I1105" s="3">
        <f t="shared" si="123"/>
        <v>0.80965145449586262</v>
      </c>
      <c r="J1105" s="3">
        <f t="shared" si="124"/>
        <v>-0.73116131320467936</v>
      </c>
      <c r="K1105" s="3">
        <f t="shared" si="125"/>
        <v>-0.46587843253951533</v>
      </c>
      <c r="L1105" s="3">
        <f t="shared" si="126"/>
        <v>-1.114527054573303</v>
      </c>
      <c r="N1105" s="3">
        <f t="shared" si="127"/>
        <v>1.2553748962452151</v>
      </c>
      <c r="O1105" s="3">
        <f t="shared" si="128"/>
        <v>0.77822889452254773</v>
      </c>
      <c r="P1105" s="3">
        <f t="shared" si="129"/>
        <v>-1.5061094854220354</v>
      </c>
    </row>
    <row r="1106" spans="1:16" x14ac:dyDescent="0.25">
      <c r="A1106" s="1">
        <v>2274</v>
      </c>
      <c r="B1106" s="3">
        <v>1</v>
      </c>
      <c r="C1106" s="3">
        <v>40</v>
      </c>
      <c r="D1106" s="3">
        <v>24.27</v>
      </c>
      <c r="E1106" s="3">
        <v>685</v>
      </c>
      <c r="G1106" s="3">
        <v>1</v>
      </c>
      <c r="I1106" s="3">
        <f t="shared" si="123"/>
        <v>0.80965145449586262</v>
      </c>
      <c r="J1106" s="3">
        <f t="shared" si="124"/>
        <v>-0.63545099745908784</v>
      </c>
      <c r="K1106" s="3">
        <f t="shared" si="125"/>
        <v>0.7054215608583031</v>
      </c>
      <c r="L1106" s="3">
        <f t="shared" si="126"/>
        <v>-0.32217169087836195</v>
      </c>
      <c r="N1106" s="3">
        <f t="shared" si="127"/>
        <v>1.1668737983959321</v>
      </c>
      <c r="O1106" s="3">
        <f t="shared" si="128"/>
        <v>0.76257947531354497</v>
      </c>
      <c r="P1106" s="3">
        <f t="shared" si="129"/>
        <v>-0.27104854601272776</v>
      </c>
    </row>
    <row r="1107" spans="1:16" x14ac:dyDescent="0.25">
      <c r="A1107" s="1">
        <v>2275</v>
      </c>
      <c r="B1107" s="3">
        <v>1</v>
      </c>
      <c r="C1107" s="3">
        <v>176</v>
      </c>
      <c r="D1107" s="3">
        <v>25.69</v>
      </c>
      <c r="E1107" s="3">
        <v>695</v>
      </c>
      <c r="G1107" s="3">
        <v>1</v>
      </c>
      <c r="I1107" s="3">
        <f t="shared" si="123"/>
        <v>0.80965145449586262</v>
      </c>
      <c r="J1107" s="3">
        <f t="shared" si="124"/>
        <v>1.8677418758871513</v>
      </c>
      <c r="K1107" s="3">
        <f t="shared" si="125"/>
        <v>0.86519543123533516</v>
      </c>
      <c r="L1107" s="3">
        <f t="shared" si="126"/>
        <v>-5.2295454003854587E-3</v>
      </c>
      <c r="N1107" s="3">
        <f t="shared" si="127"/>
        <v>1.3144661916271205</v>
      </c>
      <c r="O1107" s="3">
        <f t="shared" si="128"/>
        <v>0.78825955166750461</v>
      </c>
      <c r="P1107" s="3">
        <f t="shared" si="129"/>
        <v>-0.23792786306932509</v>
      </c>
    </row>
    <row r="1108" spans="1:16" x14ac:dyDescent="0.25">
      <c r="A1108" s="1">
        <v>2276</v>
      </c>
      <c r="B1108" s="3">
        <v>1</v>
      </c>
      <c r="C1108" s="3">
        <v>98</v>
      </c>
      <c r="D1108" s="3">
        <v>11.56</v>
      </c>
      <c r="E1108" s="3">
        <v>700</v>
      </c>
      <c r="G1108" s="3">
        <v>1</v>
      </c>
      <c r="I1108" s="3">
        <f t="shared" si="123"/>
        <v>0.80965145449586262</v>
      </c>
      <c r="J1108" s="3">
        <f t="shared" si="124"/>
        <v>0.43208713970327894</v>
      </c>
      <c r="K1108" s="3">
        <f t="shared" si="125"/>
        <v>-0.72466709582625699</v>
      </c>
      <c r="L1108" s="3">
        <f t="shared" si="126"/>
        <v>0.15324152733860277</v>
      </c>
      <c r="N1108" s="3">
        <f t="shared" si="127"/>
        <v>1.8387651877261648</v>
      </c>
      <c r="O1108" s="3">
        <f t="shared" si="128"/>
        <v>0.86280260289377864</v>
      </c>
      <c r="P1108" s="3">
        <f t="shared" si="129"/>
        <v>-0.14756934767314819</v>
      </c>
    </row>
    <row r="1109" spans="1:16" x14ac:dyDescent="0.25">
      <c r="A1109" s="1">
        <v>2277</v>
      </c>
      <c r="B1109" s="3">
        <v>1</v>
      </c>
      <c r="C1109" s="3">
        <v>50.585000000000001</v>
      </c>
      <c r="D1109" s="3">
        <v>23.72</v>
      </c>
      <c r="E1109" s="3">
        <v>740</v>
      </c>
      <c r="G1109" s="3">
        <v>1</v>
      </c>
      <c r="I1109" s="3">
        <f t="shared" si="123"/>
        <v>0.80965145449586262</v>
      </c>
      <c r="J1109" s="3">
        <f t="shared" si="124"/>
        <v>-0.44062528742695584</v>
      </c>
      <c r="K1109" s="3">
        <f t="shared" si="125"/>
        <v>0.64353731528973435</v>
      </c>
      <c r="L1109" s="3">
        <f t="shared" si="126"/>
        <v>1.4210101092505085</v>
      </c>
      <c r="N1109" s="3">
        <f t="shared" si="127"/>
        <v>1.8265240959545836</v>
      </c>
      <c r="O1109" s="3">
        <f t="shared" si="128"/>
        <v>0.86134712683485248</v>
      </c>
      <c r="P1109" s="3">
        <f t="shared" si="129"/>
        <v>-0.14925768874882833</v>
      </c>
    </row>
    <row r="1110" spans="1:16" x14ac:dyDescent="0.25">
      <c r="A1110" s="1">
        <v>2281</v>
      </c>
      <c r="B1110" s="3">
        <v>1</v>
      </c>
      <c r="C1110" s="3">
        <v>51</v>
      </c>
      <c r="D1110" s="3">
        <v>32.49</v>
      </c>
      <c r="E1110" s="3">
        <v>710</v>
      </c>
      <c r="G1110" s="3">
        <v>1</v>
      </c>
      <c r="I1110" s="3">
        <f t="shared" si="123"/>
        <v>0.80965145449586262</v>
      </c>
      <c r="J1110" s="3">
        <f t="shared" si="124"/>
        <v>-0.43298686799725961</v>
      </c>
      <c r="K1110" s="3">
        <f t="shared" si="125"/>
        <v>1.6303097400830937</v>
      </c>
      <c r="L1110" s="3">
        <f t="shared" si="126"/>
        <v>0.47018367281657925</v>
      </c>
      <c r="N1110" s="3">
        <f t="shared" si="127"/>
        <v>1.1617967941558636</v>
      </c>
      <c r="O1110" s="3">
        <f t="shared" si="128"/>
        <v>0.76165904838486487</v>
      </c>
      <c r="P1110" s="3">
        <f t="shared" si="129"/>
        <v>-0.27225626649249074</v>
      </c>
    </row>
    <row r="1111" spans="1:16" x14ac:dyDescent="0.25">
      <c r="A1111" s="1">
        <v>2282</v>
      </c>
      <c r="B1111" s="3">
        <v>1</v>
      </c>
      <c r="C1111" s="3">
        <v>96</v>
      </c>
      <c r="D1111" s="3">
        <v>6.43</v>
      </c>
      <c r="E1111" s="3">
        <v>670</v>
      </c>
      <c r="G1111" s="3">
        <v>1</v>
      </c>
      <c r="I1111" s="3">
        <f t="shared" si="123"/>
        <v>0.80965145449586262</v>
      </c>
      <c r="J1111" s="3">
        <f t="shared" si="124"/>
        <v>0.39527547980112837</v>
      </c>
      <c r="K1111" s="3">
        <f t="shared" si="125"/>
        <v>-1.301878331765816</v>
      </c>
      <c r="L1111" s="3">
        <f t="shared" si="126"/>
        <v>-0.79758490909532664</v>
      </c>
      <c r="N1111" s="3">
        <f t="shared" si="127"/>
        <v>1.6792305127465654</v>
      </c>
      <c r="O1111" s="3">
        <f t="shared" si="128"/>
        <v>0.8428026114315208</v>
      </c>
      <c r="P1111" s="3">
        <f t="shared" si="129"/>
        <v>-0.17102249853825041</v>
      </c>
    </row>
    <row r="1112" spans="1:16" x14ac:dyDescent="0.25">
      <c r="A1112" s="1">
        <v>2283</v>
      </c>
      <c r="B1112" s="3">
        <v>0</v>
      </c>
      <c r="C1112" s="3">
        <v>59.6</v>
      </c>
      <c r="D1112" s="3">
        <v>27.16</v>
      </c>
      <c r="E1112" s="3">
        <v>705</v>
      </c>
      <c r="G1112" s="3">
        <v>0</v>
      </c>
      <c r="I1112" s="3">
        <f t="shared" si="123"/>
        <v>-1.2349229255441945</v>
      </c>
      <c r="J1112" s="3">
        <f t="shared" si="124"/>
        <v>-0.27469673041801212</v>
      </c>
      <c r="K1112" s="3">
        <f t="shared" si="125"/>
        <v>1.0305951421186006</v>
      </c>
      <c r="L1112" s="3">
        <f t="shared" si="126"/>
        <v>0.311712600077591</v>
      </c>
      <c r="N1112" s="3">
        <f t="shared" si="127"/>
        <v>1.0067690114323233</v>
      </c>
      <c r="O1112" s="3">
        <f t="shared" si="128"/>
        <v>0.73238736370958957</v>
      </c>
      <c r="P1112" s="3">
        <f t="shared" si="129"/>
        <v>-1.3182147310267489</v>
      </c>
    </row>
    <row r="1113" spans="1:16" x14ac:dyDescent="0.25">
      <c r="A1113" s="1">
        <v>2284</v>
      </c>
      <c r="B1113" s="3">
        <v>1</v>
      </c>
      <c r="C1113" s="3">
        <v>120</v>
      </c>
      <c r="D1113" s="3">
        <v>4.07</v>
      </c>
      <c r="E1113" s="3">
        <v>670</v>
      </c>
      <c r="G1113" s="3">
        <v>1</v>
      </c>
      <c r="I1113" s="3">
        <f t="shared" si="123"/>
        <v>0.80965145449586262</v>
      </c>
      <c r="J1113" s="3">
        <f t="shared" si="124"/>
        <v>0.8370153986269353</v>
      </c>
      <c r="K1113" s="3">
        <f t="shared" si="125"/>
        <v>-1.567418003660038</v>
      </c>
      <c r="L1113" s="3">
        <f t="shared" si="126"/>
        <v>-0.79758490909532664</v>
      </c>
      <c r="N1113" s="3">
        <f t="shared" si="127"/>
        <v>1.7801269526062253</v>
      </c>
      <c r="O1113" s="3">
        <f t="shared" si="128"/>
        <v>0.8557125412763692</v>
      </c>
      <c r="P1113" s="3">
        <f t="shared" si="129"/>
        <v>-0.15582077550522783</v>
      </c>
    </row>
    <row r="1114" spans="1:16" x14ac:dyDescent="0.25">
      <c r="A1114" s="1">
        <v>2287</v>
      </c>
      <c r="B1114" s="3">
        <v>0</v>
      </c>
      <c r="C1114" s="3">
        <v>51.5</v>
      </c>
      <c r="D1114" s="3">
        <v>16.239999999999998</v>
      </c>
      <c r="E1114" s="3">
        <v>660</v>
      </c>
      <c r="G1114" s="3">
        <v>1</v>
      </c>
      <c r="I1114" s="3">
        <f t="shared" si="123"/>
        <v>-1.2349229255441945</v>
      </c>
      <c r="J1114" s="3">
        <f t="shared" si="124"/>
        <v>-0.42378395302172195</v>
      </c>
      <c r="K1114" s="3">
        <f t="shared" si="125"/>
        <v>-0.19808842444279998</v>
      </c>
      <c r="L1114" s="3">
        <f t="shared" si="126"/>
        <v>-1.114527054573303</v>
      </c>
      <c r="N1114" s="3">
        <f t="shared" si="127"/>
        <v>0.88186648938446788</v>
      </c>
      <c r="O1114" s="3">
        <f t="shared" si="128"/>
        <v>0.70720885418675861</v>
      </c>
      <c r="P1114" s="3">
        <f t="shared" si="129"/>
        <v>-0.34642924767661687</v>
      </c>
    </row>
    <row r="1115" spans="1:16" x14ac:dyDescent="0.25">
      <c r="A1115" s="1">
        <v>2288</v>
      </c>
      <c r="B1115" s="3">
        <v>1</v>
      </c>
      <c r="C1115" s="3">
        <v>300</v>
      </c>
      <c r="D1115" s="3">
        <v>20.9</v>
      </c>
      <c r="E1115" s="3">
        <v>675</v>
      </c>
      <c r="G1115" s="3">
        <v>0</v>
      </c>
      <c r="I1115" s="3">
        <f t="shared" si="123"/>
        <v>0.80965145449586262</v>
      </c>
      <c r="J1115" s="3">
        <f t="shared" si="124"/>
        <v>4.1500647898204868</v>
      </c>
      <c r="K1115" s="3">
        <f t="shared" si="125"/>
        <v>0.32623991073816389</v>
      </c>
      <c r="L1115" s="3">
        <f t="shared" si="126"/>
        <v>-0.63911383635633834</v>
      </c>
      <c r="N1115" s="3">
        <f t="shared" si="127"/>
        <v>1.335697242439958</v>
      </c>
      <c r="O1115" s="3">
        <f t="shared" si="128"/>
        <v>0.79178146399851046</v>
      </c>
      <c r="P1115" s="3">
        <f t="shared" si="129"/>
        <v>-1.5691670969779719</v>
      </c>
    </row>
    <row r="1116" spans="1:16" x14ac:dyDescent="0.25">
      <c r="A1116" s="1">
        <v>2289</v>
      </c>
      <c r="B1116" s="3">
        <v>1</v>
      </c>
      <c r="C1116" s="3">
        <v>72</v>
      </c>
      <c r="D1116" s="3">
        <v>22.02</v>
      </c>
      <c r="E1116" s="3">
        <v>670</v>
      </c>
      <c r="G1116" s="3">
        <v>0</v>
      </c>
      <c r="I1116" s="3">
        <f t="shared" si="123"/>
        <v>0.80965145449586262</v>
      </c>
      <c r="J1116" s="3">
        <f t="shared" si="124"/>
        <v>-4.6464439024678561E-2</v>
      </c>
      <c r="K1116" s="3">
        <f t="shared" si="125"/>
        <v>0.45225873807779482</v>
      </c>
      <c r="L1116" s="3">
        <f t="shared" si="126"/>
        <v>-0.79758490909532664</v>
      </c>
      <c r="N1116" s="3">
        <f t="shared" si="127"/>
        <v>1.0960684115726764</v>
      </c>
      <c r="O1116" s="3">
        <f t="shared" si="128"/>
        <v>0.74952271976642837</v>
      </c>
      <c r="P1116" s="3">
        <f t="shared" si="129"/>
        <v>-1.3843870602408728</v>
      </c>
    </row>
    <row r="1117" spans="1:16" x14ac:dyDescent="0.25">
      <c r="A1117" s="1">
        <v>2290</v>
      </c>
      <c r="B1117" s="3">
        <v>0</v>
      </c>
      <c r="C1117" s="3">
        <v>104</v>
      </c>
      <c r="D1117" s="3">
        <v>7.37</v>
      </c>
      <c r="E1117" s="3">
        <v>660</v>
      </c>
      <c r="G1117" s="3">
        <v>1</v>
      </c>
      <c r="I1117" s="3">
        <f t="shared" si="123"/>
        <v>-1.2349229255441945</v>
      </c>
      <c r="J1117" s="3">
        <f t="shared" si="124"/>
        <v>0.54252211940973072</v>
      </c>
      <c r="K1117" s="3">
        <f t="shared" si="125"/>
        <v>-1.1961125302486257</v>
      </c>
      <c r="L1117" s="3">
        <f t="shared" si="126"/>
        <v>-1.114527054573303</v>
      </c>
      <c r="N1117" s="3">
        <f t="shared" si="127"/>
        <v>1.2377248392813667</v>
      </c>
      <c r="O1117" s="3">
        <f t="shared" si="128"/>
        <v>0.77516774134189481</v>
      </c>
      <c r="P1117" s="3">
        <f t="shared" si="129"/>
        <v>-0.25467583260748849</v>
      </c>
    </row>
    <row r="1118" spans="1:16" x14ac:dyDescent="0.25">
      <c r="A1118" s="1">
        <v>2291</v>
      </c>
      <c r="B1118" s="3">
        <v>0</v>
      </c>
      <c r="C1118" s="3">
        <v>62.3</v>
      </c>
      <c r="D1118" s="3">
        <v>8.77</v>
      </c>
      <c r="E1118" s="3">
        <v>710</v>
      </c>
      <c r="G1118" s="3">
        <v>1</v>
      </c>
      <c r="I1118" s="3">
        <f t="shared" si="123"/>
        <v>-1.2349229255441945</v>
      </c>
      <c r="J1118" s="3">
        <f t="shared" si="124"/>
        <v>-0.22500098955010892</v>
      </c>
      <c r="K1118" s="3">
        <f t="shared" si="125"/>
        <v>-1.0385889960740875</v>
      </c>
      <c r="L1118" s="3">
        <f t="shared" si="126"/>
        <v>0.47018367281657925</v>
      </c>
      <c r="N1118" s="3">
        <f t="shared" si="127"/>
        <v>1.7363513766456076</v>
      </c>
      <c r="O1118" s="3">
        <f t="shared" si="128"/>
        <v>0.85022302927288451</v>
      </c>
      <c r="P1118" s="3">
        <f t="shared" si="129"/>
        <v>-0.162256576535459</v>
      </c>
    </row>
    <row r="1119" spans="1:16" x14ac:dyDescent="0.25">
      <c r="A1119" s="1">
        <v>2292</v>
      </c>
      <c r="B1119" s="3">
        <v>0</v>
      </c>
      <c r="C1119" s="3">
        <v>69</v>
      </c>
      <c r="D1119" s="3">
        <v>20.87</v>
      </c>
      <c r="E1119" s="3">
        <v>675</v>
      </c>
      <c r="G1119" s="3">
        <v>0</v>
      </c>
      <c r="I1119" s="3">
        <f t="shared" si="123"/>
        <v>-1.2349229255441945</v>
      </c>
      <c r="J1119" s="3">
        <f t="shared" si="124"/>
        <v>-0.10168192887790443</v>
      </c>
      <c r="K1119" s="3">
        <f t="shared" si="125"/>
        <v>0.32286440643442404</v>
      </c>
      <c r="L1119" s="3">
        <f t="shared" si="126"/>
        <v>-0.63911383635633834</v>
      </c>
      <c r="N1119" s="3">
        <f t="shared" si="127"/>
        <v>0.89658179019265749</v>
      </c>
      <c r="O1119" s="3">
        <f t="shared" si="128"/>
        <v>0.71024655326802932</v>
      </c>
      <c r="P1119" s="3">
        <f t="shared" si="129"/>
        <v>-1.2387249012955961</v>
      </c>
    </row>
    <row r="1120" spans="1:16" x14ac:dyDescent="0.25">
      <c r="A1120" s="1">
        <v>2294</v>
      </c>
      <c r="B1120" s="3">
        <v>1</v>
      </c>
      <c r="C1120" s="3">
        <v>40</v>
      </c>
      <c r="D1120" s="3">
        <v>10.89</v>
      </c>
      <c r="E1120" s="3">
        <v>680</v>
      </c>
      <c r="G1120" s="3">
        <v>1</v>
      </c>
      <c r="I1120" s="3">
        <f t="shared" si="123"/>
        <v>0.80965145449586262</v>
      </c>
      <c r="J1120" s="3">
        <f t="shared" si="124"/>
        <v>-0.63545099745908784</v>
      </c>
      <c r="K1120" s="3">
        <f t="shared" si="125"/>
        <v>-0.8000533586097861</v>
      </c>
      <c r="L1120" s="3">
        <f t="shared" si="126"/>
        <v>-0.48064276361735014</v>
      </c>
      <c r="N1120" s="3">
        <f t="shared" si="127"/>
        <v>1.5970578931637707</v>
      </c>
      <c r="O1120" s="3">
        <f t="shared" si="128"/>
        <v>0.83160678335669302</v>
      </c>
      <c r="P1120" s="3">
        <f t="shared" si="129"/>
        <v>-0.18439556603696694</v>
      </c>
    </row>
    <row r="1121" spans="1:16" x14ac:dyDescent="0.25">
      <c r="A1121" s="1">
        <v>2299</v>
      </c>
      <c r="B1121" s="3">
        <v>1</v>
      </c>
      <c r="C1121" s="3">
        <v>73</v>
      </c>
      <c r="D1121" s="3">
        <v>32.85</v>
      </c>
      <c r="E1121" s="3">
        <v>670</v>
      </c>
      <c r="G1121" s="3">
        <v>0</v>
      </c>
      <c r="I1121" s="3">
        <f t="shared" si="123"/>
        <v>0.80965145449586262</v>
      </c>
      <c r="J1121" s="3">
        <f t="shared" si="124"/>
        <v>-2.8058609073603274E-2</v>
      </c>
      <c r="K1121" s="3">
        <f t="shared" si="125"/>
        <v>1.6708157917279749</v>
      </c>
      <c r="L1121" s="3">
        <f t="shared" si="126"/>
        <v>-0.79758490909532664</v>
      </c>
      <c r="N1121" s="3">
        <f t="shared" si="127"/>
        <v>0.70190811379567752</v>
      </c>
      <c r="O1121" s="3">
        <f t="shared" si="128"/>
        <v>0.66861068970876669</v>
      </c>
      <c r="P1121" s="3">
        <f t="shared" si="129"/>
        <v>-1.1044614307222489</v>
      </c>
    </row>
    <row r="1122" spans="1:16" x14ac:dyDescent="0.25">
      <c r="A1122" s="1">
        <v>2301</v>
      </c>
      <c r="B1122" s="3">
        <v>1</v>
      </c>
      <c r="C1122" s="3">
        <v>150</v>
      </c>
      <c r="D1122" s="3">
        <v>15.06</v>
      </c>
      <c r="E1122" s="3">
        <v>675</v>
      </c>
      <c r="G1122" s="3">
        <v>0</v>
      </c>
      <c r="I1122" s="3">
        <f t="shared" si="123"/>
        <v>0.80965145449586262</v>
      </c>
      <c r="J1122" s="3">
        <f t="shared" si="124"/>
        <v>1.3891902971591938</v>
      </c>
      <c r="K1122" s="3">
        <f t="shared" si="125"/>
        <v>-0.33085826038991079</v>
      </c>
      <c r="L1122" s="3">
        <f t="shared" si="126"/>
        <v>-0.63911383635633834</v>
      </c>
      <c r="N1122" s="3">
        <f t="shared" si="127"/>
        <v>1.4556500463374913</v>
      </c>
      <c r="O1122" s="3">
        <f t="shared" si="128"/>
        <v>0.81086645894214437</v>
      </c>
      <c r="P1122" s="3">
        <f t="shared" si="129"/>
        <v>-1.6653019469793648</v>
      </c>
    </row>
    <row r="1123" spans="1:16" x14ac:dyDescent="0.25">
      <c r="A1123" s="1">
        <v>2305</v>
      </c>
      <c r="B1123" s="3">
        <v>0</v>
      </c>
      <c r="C1123" s="3">
        <v>150</v>
      </c>
      <c r="D1123" s="3">
        <v>19.350000000000001</v>
      </c>
      <c r="E1123" s="3">
        <v>715</v>
      </c>
      <c r="G1123" s="3">
        <v>1</v>
      </c>
      <c r="I1123" s="3">
        <f t="shared" si="123"/>
        <v>-1.2349229255441945</v>
      </c>
      <c r="J1123" s="3">
        <f t="shared" si="124"/>
        <v>1.3891902971591938</v>
      </c>
      <c r="K1123" s="3">
        <f t="shared" si="125"/>
        <v>0.15183885504492517</v>
      </c>
      <c r="L1123" s="3">
        <f t="shared" si="126"/>
        <v>0.62865474555556744</v>
      </c>
      <c r="N1123" s="3">
        <f t="shared" si="127"/>
        <v>1.4625668068185436</v>
      </c>
      <c r="O1123" s="3">
        <f t="shared" si="128"/>
        <v>0.81192494730241827</v>
      </c>
      <c r="P1123" s="3">
        <f t="shared" si="129"/>
        <v>-0.20834737252284152</v>
      </c>
    </row>
    <row r="1124" spans="1:16" x14ac:dyDescent="0.25">
      <c r="A1124" s="1">
        <v>2310</v>
      </c>
      <c r="B1124" s="3">
        <v>1</v>
      </c>
      <c r="C1124" s="3">
        <v>65</v>
      </c>
      <c r="D1124" s="3">
        <v>30.88</v>
      </c>
      <c r="E1124" s="3">
        <v>750</v>
      </c>
      <c r="G1124" s="3">
        <v>1</v>
      </c>
      <c r="I1124" s="3">
        <f t="shared" si="123"/>
        <v>0.80965145449586262</v>
      </c>
      <c r="J1124" s="3">
        <f t="shared" si="124"/>
        <v>-0.17530524868220559</v>
      </c>
      <c r="K1124" s="3">
        <f t="shared" si="125"/>
        <v>1.4491576757823741</v>
      </c>
      <c r="L1124" s="3">
        <f t="shared" si="126"/>
        <v>1.7379522547284851</v>
      </c>
      <c r="N1124" s="3">
        <f t="shared" si="127"/>
        <v>1.6895540674567426</v>
      </c>
      <c r="O1124" s="3">
        <f t="shared" si="128"/>
        <v>0.84416550640651067</v>
      </c>
      <c r="P1124" s="3">
        <f t="shared" si="129"/>
        <v>-0.16940670597276272</v>
      </c>
    </row>
    <row r="1125" spans="1:16" x14ac:dyDescent="0.25">
      <c r="A1125" s="1">
        <v>2312</v>
      </c>
      <c r="B1125" s="3">
        <v>0</v>
      </c>
      <c r="C1125" s="3">
        <v>63</v>
      </c>
      <c r="D1125" s="3">
        <v>30.02</v>
      </c>
      <c r="E1125" s="3">
        <v>675</v>
      </c>
      <c r="G1125" s="3">
        <v>1</v>
      </c>
      <c r="I1125" s="3">
        <f t="shared" si="123"/>
        <v>-1.2349229255441945</v>
      </c>
      <c r="J1125" s="3">
        <f t="shared" si="124"/>
        <v>-0.21211690858435617</v>
      </c>
      <c r="K1125" s="3">
        <f t="shared" si="125"/>
        <v>1.3523932190751577</v>
      </c>
      <c r="L1125" s="3">
        <f t="shared" si="126"/>
        <v>-0.63911383635633834</v>
      </c>
      <c r="N1125" s="3">
        <f t="shared" si="127"/>
        <v>0.55932487139555787</v>
      </c>
      <c r="O1125" s="3">
        <f t="shared" si="128"/>
        <v>0.63629631416352406</v>
      </c>
      <c r="P1125" s="3">
        <f t="shared" si="129"/>
        <v>-0.45209092136817652</v>
      </c>
    </row>
    <row r="1126" spans="1:16" x14ac:dyDescent="0.25">
      <c r="A1126" s="1">
        <v>2313</v>
      </c>
      <c r="B1126" s="3">
        <v>0</v>
      </c>
      <c r="C1126" s="3">
        <v>40</v>
      </c>
      <c r="D1126" s="3">
        <v>35.18</v>
      </c>
      <c r="E1126" s="3">
        <v>705</v>
      </c>
      <c r="G1126" s="3">
        <v>1</v>
      </c>
      <c r="I1126" s="3">
        <f t="shared" si="123"/>
        <v>-1.2349229255441945</v>
      </c>
      <c r="J1126" s="3">
        <f t="shared" si="124"/>
        <v>-0.63545099745908784</v>
      </c>
      <c r="K1126" s="3">
        <f t="shared" si="125"/>
        <v>1.9329799593184567</v>
      </c>
      <c r="L1126" s="3">
        <f t="shared" si="126"/>
        <v>0.311712600077591</v>
      </c>
      <c r="N1126" s="3">
        <f t="shared" si="127"/>
        <v>0.70227774131661258</v>
      </c>
      <c r="O1126" s="3">
        <f t="shared" si="128"/>
        <v>0.66869258313469615</v>
      </c>
      <c r="P1126" s="3">
        <f t="shared" si="129"/>
        <v>-0.40243084145269037</v>
      </c>
    </row>
    <row r="1127" spans="1:16" x14ac:dyDescent="0.25">
      <c r="A1127" s="1">
        <v>2317</v>
      </c>
      <c r="B1127" s="3">
        <v>0</v>
      </c>
      <c r="C1127" s="3">
        <v>40</v>
      </c>
      <c r="D1127" s="3">
        <v>20.58</v>
      </c>
      <c r="E1127" s="3">
        <v>770</v>
      </c>
      <c r="G1127" s="3">
        <v>1</v>
      </c>
      <c r="I1127" s="3">
        <f t="shared" si="123"/>
        <v>-1.2349229255441945</v>
      </c>
      <c r="J1127" s="3">
        <f t="shared" si="124"/>
        <v>-0.63545099745908784</v>
      </c>
      <c r="K1127" s="3">
        <f t="shared" si="125"/>
        <v>0.29023453149826933</v>
      </c>
      <c r="L1127" s="3">
        <f t="shared" si="126"/>
        <v>2.3718365456844381</v>
      </c>
      <c r="N1127" s="3">
        <f t="shared" si="127"/>
        <v>1.9826258384492053</v>
      </c>
      <c r="O1127" s="3">
        <f t="shared" si="128"/>
        <v>0.87896079978332509</v>
      </c>
      <c r="P1127" s="3">
        <f t="shared" si="129"/>
        <v>-0.12901497866987785</v>
      </c>
    </row>
    <row r="1128" spans="1:16" x14ac:dyDescent="0.25">
      <c r="A1128" s="1">
        <v>2319</v>
      </c>
      <c r="B1128" s="3">
        <v>1</v>
      </c>
      <c r="C1128" s="3">
        <v>40</v>
      </c>
      <c r="D1128" s="3">
        <v>10.41</v>
      </c>
      <c r="E1128" s="3">
        <v>695</v>
      </c>
      <c r="G1128" s="3">
        <v>1</v>
      </c>
      <c r="I1128" s="3">
        <f t="shared" si="123"/>
        <v>0.80965145449586262</v>
      </c>
      <c r="J1128" s="3">
        <f t="shared" si="124"/>
        <v>-0.63545099745908784</v>
      </c>
      <c r="K1128" s="3">
        <f t="shared" si="125"/>
        <v>-0.85406142746962799</v>
      </c>
      <c r="L1128" s="3">
        <f t="shared" si="126"/>
        <v>-5.2295454003854587E-3</v>
      </c>
      <c r="N1128" s="3">
        <f t="shared" si="127"/>
        <v>1.787203353575598</v>
      </c>
      <c r="O1128" s="3">
        <f t="shared" si="128"/>
        <v>0.85658405712641461</v>
      </c>
      <c r="P1128" s="3">
        <f t="shared" si="129"/>
        <v>-0.15480282578072876</v>
      </c>
    </row>
    <row r="1129" spans="1:16" x14ac:dyDescent="0.25">
      <c r="A1129" s="1">
        <v>2321</v>
      </c>
      <c r="B1129" s="3">
        <v>1</v>
      </c>
      <c r="C1129" s="3">
        <v>186</v>
      </c>
      <c r="D1129" s="3">
        <v>9.93</v>
      </c>
      <c r="E1129" s="3">
        <v>730</v>
      </c>
      <c r="G1129" s="3">
        <v>1</v>
      </c>
      <c r="I1129" s="3">
        <f t="shared" si="123"/>
        <v>0.80965145449586262</v>
      </c>
      <c r="J1129" s="3">
        <f t="shared" si="124"/>
        <v>2.0518001753979043</v>
      </c>
      <c r="K1129" s="3">
        <f t="shared" si="125"/>
        <v>-0.90806949632946976</v>
      </c>
      <c r="L1129" s="3">
        <f t="shared" si="126"/>
        <v>1.1040679637725321</v>
      </c>
      <c r="N1129" s="3">
        <f t="shared" si="127"/>
        <v>2.2979978143774962</v>
      </c>
      <c r="O1129" s="3">
        <f t="shared" si="128"/>
        <v>0.90871108303483072</v>
      </c>
      <c r="P1129" s="3">
        <f t="shared" si="129"/>
        <v>-9.572807577236904E-2</v>
      </c>
    </row>
    <row r="1130" spans="1:16" x14ac:dyDescent="0.25">
      <c r="A1130" s="1">
        <v>2323</v>
      </c>
      <c r="B1130" s="3">
        <v>1</v>
      </c>
      <c r="C1130" s="3">
        <v>105</v>
      </c>
      <c r="D1130" s="3">
        <v>27.54</v>
      </c>
      <c r="E1130" s="3">
        <v>670</v>
      </c>
      <c r="G1130" s="3">
        <v>0</v>
      </c>
      <c r="I1130" s="3">
        <f t="shared" si="123"/>
        <v>0.80965145449586262</v>
      </c>
      <c r="J1130" s="3">
        <f t="shared" si="124"/>
        <v>0.56092794936080592</v>
      </c>
      <c r="K1130" s="3">
        <f t="shared" si="125"/>
        <v>1.073351529965975</v>
      </c>
      <c r="L1130" s="3">
        <f t="shared" si="126"/>
        <v>-0.79758490909532664</v>
      </c>
      <c r="N1130" s="3">
        <f t="shared" si="127"/>
        <v>0.91529545920516453</v>
      </c>
      <c r="O1130" s="3">
        <f t="shared" si="128"/>
        <v>0.71408255410273835</v>
      </c>
      <c r="P1130" s="3">
        <f t="shared" si="129"/>
        <v>-1.2520521605387942</v>
      </c>
    </row>
    <row r="1131" spans="1:16" x14ac:dyDescent="0.25">
      <c r="A1131" s="1">
        <v>2325</v>
      </c>
      <c r="B1131" s="3">
        <v>0</v>
      </c>
      <c r="C1131" s="3">
        <v>77.25</v>
      </c>
      <c r="D1131" s="3">
        <v>12.58</v>
      </c>
      <c r="E1131" s="3">
        <v>710</v>
      </c>
      <c r="G1131" s="3">
        <v>1</v>
      </c>
      <c r="I1131" s="3">
        <f t="shared" si="123"/>
        <v>-1.2349229255441945</v>
      </c>
      <c r="J1131" s="3">
        <f t="shared" si="124"/>
        <v>5.01661682184667E-2</v>
      </c>
      <c r="K1131" s="3">
        <f t="shared" si="125"/>
        <v>-0.60989994949909332</v>
      </c>
      <c r="L1131" s="3">
        <f t="shared" si="126"/>
        <v>0.47018367281657925</v>
      </c>
      <c r="N1131" s="3">
        <f t="shared" si="127"/>
        <v>1.6067295775845107</v>
      </c>
      <c r="O1131" s="3">
        <f t="shared" si="128"/>
        <v>0.83295683605190174</v>
      </c>
      <c r="P1131" s="3">
        <f t="shared" si="129"/>
        <v>-0.18277345562256936</v>
      </c>
    </row>
    <row r="1132" spans="1:16" x14ac:dyDescent="0.25">
      <c r="A1132" s="1">
        <v>2326</v>
      </c>
      <c r="B1132" s="3">
        <v>0</v>
      </c>
      <c r="C1132" s="3">
        <v>55</v>
      </c>
      <c r="D1132" s="3">
        <v>16.5</v>
      </c>
      <c r="E1132" s="3">
        <v>685</v>
      </c>
      <c r="G1132" s="3">
        <v>1</v>
      </c>
      <c r="I1132" s="3">
        <f t="shared" si="123"/>
        <v>-1.2349229255441945</v>
      </c>
      <c r="J1132" s="3">
        <f t="shared" si="124"/>
        <v>-0.35936354819295846</v>
      </c>
      <c r="K1132" s="3">
        <f t="shared" si="125"/>
        <v>-0.16883405381038552</v>
      </c>
      <c r="L1132" s="3">
        <f t="shared" si="126"/>
        <v>-0.32217169087836195</v>
      </c>
      <c r="N1132" s="3">
        <f t="shared" si="127"/>
        <v>1.1623043657744621</v>
      </c>
      <c r="O1132" s="3">
        <f t="shared" si="128"/>
        <v>0.7617511779286138</v>
      </c>
      <c r="P1132" s="3">
        <f t="shared" si="129"/>
        <v>-0.27213531477210717</v>
      </c>
    </row>
    <row r="1133" spans="1:16" x14ac:dyDescent="0.25">
      <c r="A1133" s="1">
        <v>2329</v>
      </c>
      <c r="B1133" s="3">
        <v>1</v>
      </c>
      <c r="C1133" s="3">
        <v>95</v>
      </c>
      <c r="D1133" s="3">
        <v>14.32</v>
      </c>
      <c r="E1133" s="3">
        <v>685</v>
      </c>
      <c r="G1133" s="3">
        <v>0</v>
      </c>
      <c r="I1133" s="3">
        <f t="shared" si="123"/>
        <v>0.80965145449586262</v>
      </c>
      <c r="J1133" s="3">
        <f t="shared" si="124"/>
        <v>0.37686964985005306</v>
      </c>
      <c r="K1133" s="3">
        <f t="shared" si="125"/>
        <v>-0.41412069988216688</v>
      </c>
      <c r="L1133" s="3">
        <f t="shared" si="126"/>
        <v>-0.32217169087836195</v>
      </c>
      <c r="N1133" s="3">
        <f t="shared" si="127"/>
        <v>1.5636495969192767</v>
      </c>
      <c r="O1133" s="3">
        <f t="shared" si="128"/>
        <v>0.8268764227892107</v>
      </c>
      <c r="P1133" s="3">
        <f t="shared" si="129"/>
        <v>-1.7537496203513336</v>
      </c>
    </row>
    <row r="1134" spans="1:16" x14ac:dyDescent="0.25">
      <c r="A1134" s="1">
        <v>2330</v>
      </c>
      <c r="B1134" s="3">
        <v>1</v>
      </c>
      <c r="C1134" s="3">
        <v>130</v>
      </c>
      <c r="D1134" s="3">
        <v>12.63</v>
      </c>
      <c r="E1134" s="3">
        <v>665</v>
      </c>
      <c r="G1134" s="3">
        <v>0</v>
      </c>
      <c r="I1134" s="3">
        <f t="shared" si="123"/>
        <v>0.80965145449586262</v>
      </c>
      <c r="J1134" s="3">
        <f t="shared" si="124"/>
        <v>1.0210736981376882</v>
      </c>
      <c r="K1134" s="3">
        <f t="shared" si="125"/>
        <v>-0.60427410899285972</v>
      </c>
      <c r="L1134" s="3">
        <f t="shared" si="126"/>
        <v>-0.95605598183431484</v>
      </c>
      <c r="N1134" s="3">
        <f t="shared" si="127"/>
        <v>1.4167400054390571</v>
      </c>
      <c r="O1134" s="3">
        <f t="shared" si="128"/>
        <v>0.80482684334174548</v>
      </c>
      <c r="P1134" s="3">
        <f t="shared" si="129"/>
        <v>-1.6338681315790888</v>
      </c>
    </row>
    <row r="1135" spans="1:16" x14ac:dyDescent="0.25">
      <c r="A1135" s="1">
        <v>2332</v>
      </c>
      <c r="B1135" s="3">
        <v>0</v>
      </c>
      <c r="C1135" s="3">
        <v>50</v>
      </c>
      <c r="D1135" s="3">
        <v>20.14</v>
      </c>
      <c r="E1135" s="3">
        <v>665</v>
      </c>
      <c r="G1135" s="3">
        <v>1</v>
      </c>
      <c r="I1135" s="3">
        <f t="shared" si="123"/>
        <v>-1.2349229255441945</v>
      </c>
      <c r="J1135" s="3">
        <f t="shared" si="124"/>
        <v>-0.45139269794833492</v>
      </c>
      <c r="K1135" s="3">
        <f t="shared" si="125"/>
        <v>0.24072713504341464</v>
      </c>
      <c r="L1135" s="3">
        <f t="shared" si="126"/>
        <v>-0.95605598183431484</v>
      </c>
      <c r="N1135" s="3">
        <f t="shared" si="127"/>
        <v>0.79632214598426221</v>
      </c>
      <c r="O1135" s="3">
        <f t="shared" si="128"/>
        <v>0.68918720330893446</v>
      </c>
      <c r="P1135" s="3">
        <f t="shared" si="129"/>
        <v>-0.37224234195730621</v>
      </c>
    </row>
    <row r="1136" spans="1:16" x14ac:dyDescent="0.25">
      <c r="A1136" s="1">
        <v>2333</v>
      </c>
      <c r="B1136" s="3">
        <v>1</v>
      </c>
      <c r="C1136" s="3">
        <v>46</v>
      </c>
      <c r="D1136" s="3">
        <v>19.2</v>
      </c>
      <c r="E1136" s="3">
        <v>665</v>
      </c>
      <c r="G1136" s="3">
        <v>0</v>
      </c>
      <c r="I1136" s="3">
        <f t="shared" si="123"/>
        <v>0.80965145449586262</v>
      </c>
      <c r="J1136" s="3">
        <f t="shared" si="124"/>
        <v>-0.52501601775263607</v>
      </c>
      <c r="K1136" s="3">
        <f t="shared" si="125"/>
        <v>0.13496133352622436</v>
      </c>
      <c r="L1136" s="3">
        <f t="shared" si="126"/>
        <v>-0.95605598183431484</v>
      </c>
      <c r="N1136" s="3">
        <f t="shared" si="127"/>
        <v>1.1252070742160414</v>
      </c>
      <c r="O1136" s="3">
        <f t="shared" si="128"/>
        <v>0.75495329737489048</v>
      </c>
      <c r="P1136" s="3">
        <f t="shared" si="129"/>
        <v>-1.4063064636440272</v>
      </c>
    </row>
    <row r="1137" spans="1:16" x14ac:dyDescent="0.25">
      <c r="A1137" s="1">
        <v>2335</v>
      </c>
      <c r="B1137" s="3">
        <v>0</v>
      </c>
      <c r="C1137" s="3">
        <v>53</v>
      </c>
      <c r="D1137" s="3">
        <v>23.78</v>
      </c>
      <c r="E1137" s="3">
        <v>670</v>
      </c>
      <c r="G1137" s="3">
        <v>1</v>
      </c>
      <c r="I1137" s="3">
        <f t="shared" si="123"/>
        <v>-1.2349229255441945</v>
      </c>
      <c r="J1137" s="3">
        <f t="shared" si="124"/>
        <v>-0.39617520809510903</v>
      </c>
      <c r="K1137" s="3">
        <f t="shared" si="125"/>
        <v>0.6502883238972148</v>
      </c>
      <c r="L1137" s="3">
        <f t="shared" si="126"/>
        <v>-0.79758490909532664</v>
      </c>
      <c r="N1137" s="3">
        <f t="shared" si="127"/>
        <v>0.72304331641149588</v>
      </c>
      <c r="O1137" s="3">
        <f t="shared" si="128"/>
        <v>0.6732768237249569</v>
      </c>
      <c r="P1137" s="3">
        <f t="shared" si="129"/>
        <v>-0.39559870593786478</v>
      </c>
    </row>
    <row r="1138" spans="1:16" x14ac:dyDescent="0.25">
      <c r="A1138" s="1">
        <v>2340</v>
      </c>
      <c r="B1138" s="3">
        <v>0</v>
      </c>
      <c r="C1138" s="3">
        <v>42.2</v>
      </c>
      <c r="D1138" s="3">
        <v>24.23</v>
      </c>
      <c r="E1138" s="3">
        <v>685</v>
      </c>
      <c r="G1138" s="3">
        <v>0</v>
      </c>
      <c r="I1138" s="3">
        <f t="shared" si="123"/>
        <v>-1.2349229255441945</v>
      </c>
      <c r="J1138" s="3">
        <f t="shared" si="124"/>
        <v>-0.59495817156672215</v>
      </c>
      <c r="K1138" s="3">
        <f t="shared" si="125"/>
        <v>0.70092088845331635</v>
      </c>
      <c r="L1138" s="3">
        <f t="shared" si="126"/>
        <v>-0.32217169087836195</v>
      </c>
      <c r="N1138" s="3">
        <f t="shared" si="127"/>
        <v>0.87259709977033706</v>
      </c>
      <c r="O1138" s="3">
        <f t="shared" si="128"/>
        <v>0.70528581293141446</v>
      </c>
      <c r="P1138" s="3">
        <f t="shared" si="129"/>
        <v>-1.221749249682639</v>
      </c>
    </row>
    <row r="1139" spans="1:16" x14ac:dyDescent="0.25">
      <c r="A1139" s="1">
        <v>2341</v>
      </c>
      <c r="B1139" s="3">
        <v>1</v>
      </c>
      <c r="C1139" s="3">
        <v>109</v>
      </c>
      <c r="D1139" s="3">
        <v>9.8800000000000008</v>
      </c>
      <c r="E1139" s="3">
        <v>725</v>
      </c>
      <c r="G1139" s="3">
        <v>1</v>
      </c>
      <c r="I1139" s="3">
        <f t="shared" si="123"/>
        <v>0.80965145449586262</v>
      </c>
      <c r="J1139" s="3">
        <f t="shared" si="124"/>
        <v>0.63455126916510707</v>
      </c>
      <c r="K1139" s="3">
        <f t="shared" si="125"/>
        <v>-0.91369533683570314</v>
      </c>
      <c r="L1139" s="3">
        <f t="shared" si="126"/>
        <v>0.94559689103354394</v>
      </c>
      <c r="N1139" s="3">
        <f t="shared" si="127"/>
        <v>2.1945672497756559</v>
      </c>
      <c r="O1139" s="3">
        <f t="shared" si="128"/>
        <v>0.89976058618005517</v>
      </c>
      <c r="P1139" s="3">
        <f t="shared" si="129"/>
        <v>-0.10562656640168128</v>
      </c>
    </row>
    <row r="1140" spans="1:16" x14ac:dyDescent="0.25">
      <c r="A1140" s="1">
        <v>2343</v>
      </c>
      <c r="B1140" s="3">
        <v>1</v>
      </c>
      <c r="C1140" s="3">
        <v>108</v>
      </c>
      <c r="D1140" s="3">
        <v>14.3</v>
      </c>
      <c r="E1140" s="3">
        <v>675</v>
      </c>
      <c r="G1140" s="3">
        <v>1</v>
      </c>
      <c r="I1140" s="3">
        <f t="shared" si="123"/>
        <v>0.80965145449586262</v>
      </c>
      <c r="J1140" s="3">
        <f t="shared" si="124"/>
        <v>0.61614543921403186</v>
      </c>
      <c r="K1140" s="3">
        <f t="shared" si="125"/>
        <v>-0.4163710360846602</v>
      </c>
      <c r="L1140" s="3">
        <f t="shared" si="126"/>
        <v>-0.63911383635633834</v>
      </c>
      <c r="N1140" s="3">
        <f t="shared" si="127"/>
        <v>1.4573336638715659</v>
      </c>
      <c r="O1140" s="3">
        <f t="shared" si="128"/>
        <v>0.81112452684107761</v>
      </c>
      <c r="P1140" s="3">
        <f t="shared" si="129"/>
        <v>-0.20933368937760266</v>
      </c>
    </row>
    <row r="1141" spans="1:16" x14ac:dyDescent="0.25">
      <c r="A1141" s="1">
        <v>2345</v>
      </c>
      <c r="B1141" s="3">
        <v>0</v>
      </c>
      <c r="C1141" s="3">
        <v>44</v>
      </c>
      <c r="D1141" s="3">
        <v>19.149999999999999</v>
      </c>
      <c r="E1141" s="3">
        <v>665</v>
      </c>
      <c r="G1141" s="3">
        <v>1</v>
      </c>
      <c r="I1141" s="3">
        <f t="shared" si="123"/>
        <v>-1.2349229255441945</v>
      </c>
      <c r="J1141" s="3">
        <f t="shared" si="124"/>
        <v>-0.56182767765478669</v>
      </c>
      <c r="K1141" s="3">
        <f t="shared" si="125"/>
        <v>0.12933549301999075</v>
      </c>
      <c r="L1141" s="3">
        <f t="shared" si="126"/>
        <v>-0.95605598183431484</v>
      </c>
      <c r="N1141" s="3">
        <f t="shared" si="127"/>
        <v>0.8286928769019235</v>
      </c>
      <c r="O1141" s="3">
        <f t="shared" si="128"/>
        <v>0.69607847460255556</v>
      </c>
      <c r="P1141" s="3">
        <f t="shared" si="129"/>
        <v>-0.36229287413787775</v>
      </c>
    </row>
    <row r="1142" spans="1:16" x14ac:dyDescent="0.25">
      <c r="A1142" s="1">
        <v>2346</v>
      </c>
      <c r="B1142" s="3">
        <v>1</v>
      </c>
      <c r="C1142" s="3">
        <v>42</v>
      </c>
      <c r="D1142" s="3">
        <v>13.97</v>
      </c>
      <c r="E1142" s="3">
        <v>670</v>
      </c>
      <c r="G1142" s="3">
        <v>1</v>
      </c>
      <c r="I1142" s="3">
        <f t="shared" si="123"/>
        <v>0.80965145449586262</v>
      </c>
      <c r="J1142" s="3">
        <f t="shared" si="124"/>
        <v>-0.59863933755693721</v>
      </c>
      <c r="K1142" s="3">
        <f t="shared" si="125"/>
        <v>-0.45350158342580144</v>
      </c>
      <c r="L1142" s="3">
        <f t="shared" si="126"/>
        <v>-0.79758490909532664</v>
      </c>
      <c r="N1142" s="3">
        <f t="shared" si="127"/>
        <v>1.3709246020698342</v>
      </c>
      <c r="O1142" s="3">
        <f t="shared" si="128"/>
        <v>0.79752949586966304</v>
      </c>
      <c r="P1142" s="3">
        <f t="shared" si="129"/>
        <v>-0.2262364595905757</v>
      </c>
    </row>
    <row r="1143" spans="1:16" x14ac:dyDescent="0.25">
      <c r="A1143" s="1">
        <v>2349</v>
      </c>
      <c r="B1143" s="3">
        <v>1</v>
      </c>
      <c r="C1143" s="3">
        <v>52</v>
      </c>
      <c r="D1143" s="3">
        <v>15.9</v>
      </c>
      <c r="E1143" s="3">
        <v>670</v>
      </c>
      <c r="G1143" s="3">
        <v>0</v>
      </c>
      <c r="I1143" s="3">
        <f t="shared" si="123"/>
        <v>0.80965145449586262</v>
      </c>
      <c r="J1143" s="3">
        <f t="shared" si="124"/>
        <v>-0.41458103804618435</v>
      </c>
      <c r="K1143" s="3">
        <f t="shared" si="125"/>
        <v>-0.23634413988518768</v>
      </c>
      <c r="L1143" s="3">
        <f t="shared" si="126"/>
        <v>-0.79758490909532664</v>
      </c>
      <c r="N1143" s="3">
        <f t="shared" si="127"/>
        <v>1.3067667032109973</v>
      </c>
      <c r="O1143" s="3">
        <f t="shared" si="128"/>
        <v>0.78697160536529198</v>
      </c>
      <c r="P1143" s="3">
        <f t="shared" si="129"/>
        <v>-1.546329814013284</v>
      </c>
    </row>
    <row r="1144" spans="1:16" x14ac:dyDescent="0.25">
      <c r="A1144" s="1">
        <v>2351</v>
      </c>
      <c r="B1144" s="3">
        <v>0</v>
      </c>
      <c r="C1144" s="3">
        <v>60</v>
      </c>
      <c r="D1144" s="3">
        <v>14.95</v>
      </c>
      <c r="E1144" s="3">
        <v>665</v>
      </c>
      <c r="G1144" s="3">
        <v>1</v>
      </c>
      <c r="I1144" s="3">
        <f t="shared" si="123"/>
        <v>-1.2349229255441945</v>
      </c>
      <c r="J1144" s="3">
        <f t="shared" si="124"/>
        <v>-0.267334398437582</v>
      </c>
      <c r="K1144" s="3">
        <f t="shared" si="125"/>
        <v>-0.34323510950362462</v>
      </c>
      <c r="L1144" s="3">
        <f t="shared" si="126"/>
        <v>-0.95605598183431484</v>
      </c>
      <c r="N1144" s="3">
        <f t="shared" si="127"/>
        <v>0.99170555540640126</v>
      </c>
      <c r="O1144" s="3">
        <f t="shared" si="128"/>
        <v>0.72942466982028153</v>
      </c>
      <c r="P1144" s="3">
        <f t="shared" si="129"/>
        <v>-0.31549917910618797</v>
      </c>
    </row>
    <row r="1145" spans="1:16" x14ac:dyDescent="0.25">
      <c r="A1145" s="1">
        <v>2352</v>
      </c>
      <c r="B1145" s="3">
        <v>1</v>
      </c>
      <c r="C1145" s="3">
        <v>80</v>
      </c>
      <c r="D1145" s="3">
        <v>15.14</v>
      </c>
      <c r="E1145" s="3">
        <v>680</v>
      </c>
      <c r="G1145" s="3">
        <v>0</v>
      </c>
      <c r="I1145" s="3">
        <f t="shared" si="123"/>
        <v>0.80965145449586262</v>
      </c>
      <c r="J1145" s="3">
        <f t="shared" si="124"/>
        <v>0.10078220058392375</v>
      </c>
      <c r="K1145" s="3">
        <f t="shared" si="125"/>
        <v>-0.32185691557993712</v>
      </c>
      <c r="L1145" s="3">
        <f t="shared" si="126"/>
        <v>-0.48064276361735014</v>
      </c>
      <c r="N1145" s="3">
        <f t="shared" si="127"/>
        <v>1.4669162330844603</v>
      </c>
      <c r="O1145" s="3">
        <f t="shared" si="128"/>
        <v>0.81258821609136811</v>
      </c>
      <c r="P1145" s="3">
        <f t="shared" si="129"/>
        <v>-1.6744470301054826</v>
      </c>
    </row>
    <row r="1146" spans="1:16" x14ac:dyDescent="0.25">
      <c r="A1146" s="1">
        <v>2354</v>
      </c>
      <c r="B1146" s="3">
        <v>0</v>
      </c>
      <c r="C1146" s="3">
        <v>18.734729999999999</v>
      </c>
      <c r="D1146" s="3">
        <v>17.75</v>
      </c>
      <c r="E1146" s="3">
        <v>710</v>
      </c>
      <c r="G1146" s="3">
        <v>1</v>
      </c>
      <c r="I1146" s="3">
        <f t="shared" si="123"/>
        <v>-1.2349229255441945</v>
      </c>
      <c r="J1146" s="3">
        <f t="shared" si="124"/>
        <v>-1.0268559409427906</v>
      </c>
      <c r="K1146" s="3">
        <f t="shared" si="125"/>
        <v>-2.818804115454757E-2</v>
      </c>
      <c r="L1146" s="3">
        <f t="shared" si="126"/>
        <v>0.47018367281657925</v>
      </c>
      <c r="N1146" s="3">
        <f t="shared" si="127"/>
        <v>1.3820185862359875</v>
      </c>
      <c r="O1146" s="3">
        <f t="shared" si="128"/>
        <v>0.7993149983883836</v>
      </c>
      <c r="P1146" s="3">
        <f t="shared" si="129"/>
        <v>-0.22400017012187964</v>
      </c>
    </row>
    <row r="1147" spans="1:16" x14ac:dyDescent="0.25">
      <c r="A1147" s="1">
        <v>2357</v>
      </c>
      <c r="B1147" s="3">
        <v>0</v>
      </c>
      <c r="C1147" s="3">
        <v>54</v>
      </c>
      <c r="D1147" s="3">
        <v>25.07</v>
      </c>
      <c r="E1147" s="3">
        <v>730</v>
      </c>
      <c r="G1147" s="3">
        <v>1</v>
      </c>
      <c r="I1147" s="3">
        <f t="shared" si="123"/>
        <v>-1.2349229255441945</v>
      </c>
      <c r="J1147" s="3">
        <f t="shared" si="124"/>
        <v>-0.37776937814403377</v>
      </c>
      <c r="K1147" s="3">
        <f t="shared" si="125"/>
        <v>0.79543500895803942</v>
      </c>
      <c r="L1147" s="3">
        <f t="shared" si="126"/>
        <v>1.1040679637725321</v>
      </c>
      <c r="N1147" s="3">
        <f t="shared" si="127"/>
        <v>1.3672323840319511</v>
      </c>
      <c r="O1147" s="3">
        <f t="shared" si="128"/>
        <v>0.7969326355355576</v>
      </c>
      <c r="P1147" s="3">
        <f t="shared" si="129"/>
        <v>-0.22698512630423148</v>
      </c>
    </row>
    <row r="1148" spans="1:16" x14ac:dyDescent="0.25">
      <c r="A1148" s="1">
        <v>2362</v>
      </c>
      <c r="B1148" s="3">
        <v>0</v>
      </c>
      <c r="C1148" s="3">
        <v>22.8</v>
      </c>
      <c r="D1148" s="3">
        <v>23.21</v>
      </c>
      <c r="E1148" s="3">
        <v>710</v>
      </c>
      <c r="G1148" s="3">
        <v>1</v>
      </c>
      <c r="I1148" s="3">
        <f t="shared" si="123"/>
        <v>-1.2349229255441945</v>
      </c>
      <c r="J1148" s="3">
        <f t="shared" si="124"/>
        <v>-0.9520312726175828</v>
      </c>
      <c r="K1148" s="3">
        <f t="shared" si="125"/>
        <v>0.58615374212615268</v>
      </c>
      <c r="L1148" s="3">
        <f t="shared" si="126"/>
        <v>0.47018367281657925</v>
      </c>
      <c r="N1148" s="3">
        <f t="shared" si="127"/>
        <v>1.185506867129964</v>
      </c>
      <c r="O1148" s="3">
        <f t="shared" si="128"/>
        <v>0.76593650807888447</v>
      </c>
      <c r="P1148" s="3">
        <f t="shared" si="129"/>
        <v>-0.266656000302392</v>
      </c>
    </row>
    <row r="1149" spans="1:16" x14ac:dyDescent="0.25">
      <c r="A1149" s="1">
        <v>2363</v>
      </c>
      <c r="B1149" s="3">
        <v>1</v>
      </c>
      <c r="C1149" s="3">
        <v>65</v>
      </c>
      <c r="D1149" s="3">
        <v>10.6</v>
      </c>
      <c r="E1149" s="3">
        <v>670</v>
      </c>
      <c r="G1149" s="3">
        <v>1</v>
      </c>
      <c r="I1149" s="3">
        <f t="shared" si="123"/>
        <v>0.80965145449586262</v>
      </c>
      <c r="J1149" s="3">
        <f t="shared" si="124"/>
        <v>-0.17530524868220559</v>
      </c>
      <c r="K1149" s="3">
        <f t="shared" si="125"/>
        <v>-0.83268323354594065</v>
      </c>
      <c r="L1149" s="3">
        <f t="shared" si="126"/>
        <v>-0.79758490909532664</v>
      </c>
      <c r="N1149" s="3">
        <f t="shared" si="127"/>
        <v>1.508018467892001</v>
      </c>
      <c r="O1149" s="3">
        <f t="shared" si="128"/>
        <v>0.81876735821210933</v>
      </c>
      <c r="P1149" s="3">
        <f t="shared" si="129"/>
        <v>-0.19995529138765877</v>
      </c>
    </row>
    <row r="1150" spans="1:16" x14ac:dyDescent="0.25">
      <c r="A1150" s="1">
        <v>2366</v>
      </c>
      <c r="B1150" s="3">
        <v>0</v>
      </c>
      <c r="C1150" s="3">
        <v>81</v>
      </c>
      <c r="D1150" s="3">
        <v>10.49</v>
      </c>
      <c r="E1150" s="3">
        <v>665</v>
      </c>
      <c r="G1150" s="3">
        <v>1</v>
      </c>
      <c r="I1150" s="3">
        <f t="shared" si="123"/>
        <v>-1.2349229255441945</v>
      </c>
      <c r="J1150" s="3">
        <f t="shared" si="124"/>
        <v>0.11918803053499903</v>
      </c>
      <c r="K1150" s="3">
        <f t="shared" si="125"/>
        <v>-0.84506008265965438</v>
      </c>
      <c r="L1150" s="3">
        <f t="shared" si="126"/>
        <v>-0.95605598183431484</v>
      </c>
      <c r="N1150" s="3">
        <f t="shared" si="127"/>
        <v>1.1672935123809263</v>
      </c>
      <c r="O1150" s="3">
        <f t="shared" si="128"/>
        <v>0.76265545700306459</v>
      </c>
      <c r="P1150" s="3">
        <f t="shared" si="129"/>
        <v>-0.27094891324406689</v>
      </c>
    </row>
    <row r="1151" spans="1:16" x14ac:dyDescent="0.25">
      <c r="A1151" s="1">
        <v>2367</v>
      </c>
      <c r="B1151" s="3">
        <v>1</v>
      </c>
      <c r="C1151" s="3">
        <v>52</v>
      </c>
      <c r="D1151" s="3">
        <v>13.85</v>
      </c>
      <c r="E1151" s="3">
        <v>690</v>
      </c>
      <c r="G1151" s="3">
        <v>1</v>
      </c>
      <c r="I1151" s="3">
        <f t="shared" si="123"/>
        <v>0.80965145449586262</v>
      </c>
      <c r="J1151" s="3">
        <f t="shared" si="124"/>
        <v>-0.41458103804618435</v>
      </c>
      <c r="K1151" s="3">
        <f t="shared" si="125"/>
        <v>-0.46700360064076202</v>
      </c>
      <c r="L1151" s="3">
        <f t="shared" si="126"/>
        <v>-0.1637006181393737</v>
      </c>
      <c r="N1151" s="3">
        <f t="shared" si="127"/>
        <v>1.6116919113831587</v>
      </c>
      <c r="O1151" s="3">
        <f t="shared" si="128"/>
        <v>0.8336461535783164</v>
      </c>
      <c r="P1151" s="3">
        <f t="shared" si="129"/>
        <v>-0.18194624293903178</v>
      </c>
    </row>
    <row r="1152" spans="1:16" x14ac:dyDescent="0.25">
      <c r="A1152" s="1">
        <v>2370</v>
      </c>
      <c r="B1152" s="3">
        <v>1</v>
      </c>
      <c r="C1152" s="3">
        <v>37</v>
      </c>
      <c r="D1152" s="3">
        <v>15.96</v>
      </c>
      <c r="E1152" s="3">
        <v>670</v>
      </c>
      <c r="G1152" s="3">
        <v>1</v>
      </c>
      <c r="I1152" s="3">
        <f t="shared" si="123"/>
        <v>0.80965145449586262</v>
      </c>
      <c r="J1152" s="3">
        <f t="shared" si="124"/>
        <v>-0.69066848731231367</v>
      </c>
      <c r="K1152" s="3">
        <f t="shared" si="125"/>
        <v>-0.22959313127770742</v>
      </c>
      <c r="L1152" s="3">
        <f t="shared" si="126"/>
        <v>-0.79758490909532664</v>
      </c>
      <c r="N1152" s="3">
        <f t="shared" si="127"/>
        <v>1.2952866180764602</v>
      </c>
      <c r="O1152" s="3">
        <f t="shared" si="128"/>
        <v>0.78504065990228222</v>
      </c>
      <c r="P1152" s="3">
        <f t="shared" si="129"/>
        <v>-0.24201976648723519</v>
      </c>
    </row>
    <row r="1153" spans="1:16" x14ac:dyDescent="0.25">
      <c r="A1153" s="1">
        <v>2371</v>
      </c>
      <c r="B1153" s="3">
        <v>1</v>
      </c>
      <c r="C1153" s="3">
        <v>60</v>
      </c>
      <c r="D1153" s="3">
        <v>15.3</v>
      </c>
      <c r="E1153" s="3">
        <v>685</v>
      </c>
      <c r="G1153" s="3">
        <v>1</v>
      </c>
      <c r="I1153" s="3">
        <f t="shared" si="123"/>
        <v>0.80965145449586262</v>
      </c>
      <c r="J1153" s="3">
        <f t="shared" si="124"/>
        <v>-0.267334398437582</v>
      </c>
      <c r="K1153" s="3">
        <f t="shared" si="125"/>
        <v>-0.30385422595998984</v>
      </c>
      <c r="L1153" s="3">
        <f t="shared" si="126"/>
        <v>-0.32217169087836195</v>
      </c>
      <c r="N1153" s="3">
        <f t="shared" si="127"/>
        <v>1.5062426896171515</v>
      </c>
      <c r="O1153" s="3">
        <f t="shared" si="128"/>
        <v>0.81850370596807898</v>
      </c>
      <c r="P1153" s="3">
        <f t="shared" si="129"/>
        <v>-0.20027735442545064</v>
      </c>
    </row>
    <row r="1154" spans="1:16" x14ac:dyDescent="0.25">
      <c r="A1154" s="1">
        <v>2373</v>
      </c>
      <c r="B1154" s="3">
        <v>1</v>
      </c>
      <c r="C1154" s="3">
        <v>58</v>
      </c>
      <c r="D1154" s="3">
        <v>17.73</v>
      </c>
      <c r="E1154" s="3">
        <v>660</v>
      </c>
      <c r="G1154" s="3">
        <v>1</v>
      </c>
      <c r="I1154" s="3">
        <f t="shared" si="123"/>
        <v>0.80965145449586262</v>
      </c>
      <c r="J1154" s="3">
        <f t="shared" si="124"/>
        <v>-0.30414605833973263</v>
      </c>
      <c r="K1154" s="3">
        <f t="shared" si="125"/>
        <v>-3.0438377357040927E-2</v>
      </c>
      <c r="L1154" s="3">
        <f t="shared" si="126"/>
        <v>-1.114527054573303</v>
      </c>
      <c r="N1154" s="3">
        <f t="shared" si="127"/>
        <v>1.1286770679308482</v>
      </c>
      <c r="O1154" s="3">
        <f t="shared" si="128"/>
        <v>0.75559467404346692</v>
      </c>
      <c r="P1154" s="3">
        <f t="shared" si="129"/>
        <v>-0.28025019202511547</v>
      </c>
    </row>
    <row r="1155" spans="1:16" x14ac:dyDescent="0.25">
      <c r="A1155" s="1">
        <v>2374</v>
      </c>
      <c r="B1155" s="3">
        <v>0</v>
      </c>
      <c r="C1155" s="3">
        <v>35</v>
      </c>
      <c r="D1155" s="3">
        <v>16.7</v>
      </c>
      <c r="E1155" s="3">
        <v>700</v>
      </c>
      <c r="G1155" s="3">
        <v>1</v>
      </c>
      <c r="I1155" s="3">
        <f t="shared" si="123"/>
        <v>-1.2349229255441945</v>
      </c>
      <c r="J1155" s="3">
        <f t="shared" si="124"/>
        <v>-0.72748014721446419</v>
      </c>
      <c r="K1155" s="3">
        <f t="shared" si="125"/>
        <v>-0.14633069178545152</v>
      </c>
      <c r="L1155" s="3">
        <f t="shared" si="126"/>
        <v>0.15324152733860277</v>
      </c>
      <c r="N1155" s="3">
        <f t="shared" si="127"/>
        <v>1.3152715874439027</v>
      </c>
      <c r="O1155" s="3">
        <f t="shared" si="128"/>
        <v>0.78839394620001579</v>
      </c>
      <c r="P1155" s="3">
        <f t="shared" si="129"/>
        <v>-0.23775738232258084</v>
      </c>
    </row>
    <row r="1156" spans="1:16" x14ac:dyDescent="0.25">
      <c r="A1156" s="1">
        <v>2376</v>
      </c>
      <c r="B1156" s="3">
        <v>0</v>
      </c>
      <c r="C1156" s="3">
        <v>40</v>
      </c>
      <c r="D1156" s="3">
        <v>12.57</v>
      </c>
      <c r="E1156" s="3">
        <v>690</v>
      </c>
      <c r="G1156" s="3">
        <v>1</v>
      </c>
      <c r="I1156" s="3">
        <f t="shared" si="123"/>
        <v>-1.2349229255441945</v>
      </c>
      <c r="J1156" s="3">
        <f t="shared" si="124"/>
        <v>-0.63545099745908784</v>
      </c>
      <c r="K1156" s="3">
        <f t="shared" si="125"/>
        <v>-0.61102511760033995</v>
      </c>
      <c r="L1156" s="3">
        <f t="shared" si="126"/>
        <v>-0.1637006181393737</v>
      </c>
      <c r="N1156" s="3">
        <f t="shared" si="127"/>
        <v>1.3538189112710401</v>
      </c>
      <c r="O1156" s="3">
        <f t="shared" si="128"/>
        <v>0.79475327218619052</v>
      </c>
      <c r="P1156" s="3">
        <f t="shared" si="129"/>
        <v>-0.22972356194749508</v>
      </c>
    </row>
    <row r="1157" spans="1:16" x14ac:dyDescent="0.25">
      <c r="A1157" s="1">
        <v>2378</v>
      </c>
      <c r="B1157" s="3">
        <v>1</v>
      </c>
      <c r="C1157" s="3">
        <v>150</v>
      </c>
      <c r="D1157" s="3">
        <v>26.99</v>
      </c>
      <c r="E1157" s="3">
        <v>670</v>
      </c>
      <c r="G1157" s="3">
        <v>1</v>
      </c>
      <c r="I1157" s="3">
        <f t="shared" si="123"/>
        <v>0.80965145449586262</v>
      </c>
      <c r="J1157" s="3">
        <f t="shared" si="124"/>
        <v>1.3891902971591938</v>
      </c>
      <c r="K1157" s="3">
        <f t="shared" si="125"/>
        <v>1.0114672843974064</v>
      </c>
      <c r="L1157" s="3">
        <f t="shared" si="126"/>
        <v>-0.79758490909532664</v>
      </c>
      <c r="N1157" s="3">
        <f t="shared" si="127"/>
        <v>0.96322311405596173</v>
      </c>
      <c r="O1157" s="3">
        <f t="shared" si="128"/>
        <v>0.72376666195060013</v>
      </c>
      <c r="P1157" s="3">
        <f t="shared" si="129"/>
        <v>-0.32328622866652457</v>
      </c>
    </row>
    <row r="1158" spans="1:16" x14ac:dyDescent="0.25">
      <c r="A1158" s="1">
        <v>2379</v>
      </c>
      <c r="B1158" s="3">
        <v>1</v>
      </c>
      <c r="C1158" s="3">
        <v>47</v>
      </c>
      <c r="D1158" s="3">
        <v>7.18</v>
      </c>
      <c r="E1158" s="3">
        <v>685</v>
      </c>
      <c r="G1158" s="3">
        <v>1</v>
      </c>
      <c r="I1158" s="3">
        <f t="shared" si="123"/>
        <v>0.80965145449586262</v>
      </c>
      <c r="J1158" s="3">
        <f t="shared" si="124"/>
        <v>-0.50661018780156075</v>
      </c>
      <c r="K1158" s="3">
        <f t="shared" si="125"/>
        <v>-1.2174907241723132</v>
      </c>
      <c r="L1158" s="3">
        <f t="shared" si="126"/>
        <v>-0.32217169087836195</v>
      </c>
      <c r="N1158" s="3">
        <f t="shared" si="127"/>
        <v>1.7941825481286615</v>
      </c>
      <c r="O1158" s="3">
        <f t="shared" si="128"/>
        <v>0.85743930399590729</v>
      </c>
      <c r="P1158" s="3">
        <f t="shared" si="129"/>
        <v>-0.15380488495930378</v>
      </c>
    </row>
    <row r="1159" spans="1:16" x14ac:dyDescent="0.25">
      <c r="A1159" s="1">
        <v>2381</v>
      </c>
      <c r="B1159" s="3">
        <v>1</v>
      </c>
      <c r="C1159" s="3">
        <v>45</v>
      </c>
      <c r="D1159" s="3">
        <v>24.32</v>
      </c>
      <c r="E1159" s="3">
        <v>685</v>
      </c>
      <c r="G1159" s="3">
        <v>0</v>
      </c>
      <c r="I1159" s="3">
        <f t="shared" si="123"/>
        <v>0.80965145449586262</v>
      </c>
      <c r="J1159" s="3">
        <f t="shared" si="124"/>
        <v>-0.54342184770371138</v>
      </c>
      <c r="K1159" s="3">
        <f t="shared" si="125"/>
        <v>0.7110474013645367</v>
      </c>
      <c r="L1159" s="3">
        <f t="shared" si="126"/>
        <v>-0.32217169087836195</v>
      </c>
      <c r="N1159" s="3">
        <f t="shared" si="127"/>
        <v>1.1681488232750941</v>
      </c>
      <c r="O1159" s="3">
        <f t="shared" si="128"/>
        <v>0.76281024385087659</v>
      </c>
      <c r="P1159" s="3">
        <f t="shared" si="129"/>
        <v>-1.4388947993462617</v>
      </c>
    </row>
    <row r="1160" spans="1:16" x14ac:dyDescent="0.25">
      <c r="A1160" s="1">
        <v>2382</v>
      </c>
      <c r="B1160" s="3">
        <v>0</v>
      </c>
      <c r="C1160" s="3">
        <v>20.367090000000001</v>
      </c>
      <c r="D1160" s="3">
        <v>11.49</v>
      </c>
      <c r="E1160" s="3">
        <v>675</v>
      </c>
      <c r="G1160" s="3">
        <v>1</v>
      </c>
      <c r="I1160" s="3">
        <f t="shared" si="123"/>
        <v>-1.2349229255441945</v>
      </c>
      <c r="J1160" s="3">
        <f t="shared" si="124"/>
        <v>-0.99681100036385328</v>
      </c>
      <c r="K1160" s="3">
        <f t="shared" si="125"/>
        <v>-0.73254327253498397</v>
      </c>
      <c r="L1160" s="3">
        <f t="shared" si="126"/>
        <v>-0.63911383635633834</v>
      </c>
      <c r="N1160" s="3">
        <f t="shared" si="127"/>
        <v>1.2083760804240165</v>
      </c>
      <c r="O1160" s="3">
        <f t="shared" si="128"/>
        <v>0.77001148907261041</v>
      </c>
      <c r="P1160" s="3">
        <f t="shared" si="129"/>
        <v>-0.26134984337220263</v>
      </c>
    </row>
    <row r="1161" spans="1:16" x14ac:dyDescent="0.25">
      <c r="A1161" s="1">
        <v>2384</v>
      </c>
      <c r="B1161" s="3">
        <v>1</v>
      </c>
      <c r="C1161" s="3">
        <v>38.933999999999997</v>
      </c>
      <c r="D1161" s="3">
        <v>29.9</v>
      </c>
      <c r="E1161" s="3">
        <v>675</v>
      </c>
      <c r="G1161" s="3">
        <v>0</v>
      </c>
      <c r="I1161" s="3">
        <f t="shared" si="123"/>
        <v>0.80965145449586262</v>
      </c>
      <c r="J1161" s="3">
        <f t="shared" si="124"/>
        <v>-0.6550716121869341</v>
      </c>
      <c r="K1161" s="3">
        <f t="shared" si="125"/>
        <v>1.3388912018601971</v>
      </c>
      <c r="L1161" s="3">
        <f t="shared" si="126"/>
        <v>-0.63911383635633834</v>
      </c>
      <c r="N1161" s="3">
        <f t="shared" si="127"/>
        <v>0.84588733162075891</v>
      </c>
      <c r="O1161" s="3">
        <f t="shared" si="128"/>
        <v>0.69970370542176685</v>
      </c>
      <c r="P1161" s="3">
        <f t="shared" si="129"/>
        <v>-1.2029856431358021</v>
      </c>
    </row>
    <row r="1162" spans="1:16" x14ac:dyDescent="0.25">
      <c r="A1162" s="1">
        <v>2385</v>
      </c>
      <c r="B1162" s="3">
        <v>1</v>
      </c>
      <c r="C1162" s="3">
        <v>88.5</v>
      </c>
      <c r="D1162" s="3">
        <v>24.75</v>
      </c>
      <c r="E1162" s="3">
        <v>730</v>
      </c>
      <c r="G1162" s="3">
        <v>1</v>
      </c>
      <c r="I1162" s="3">
        <f t="shared" si="123"/>
        <v>0.80965145449586262</v>
      </c>
      <c r="J1162" s="3">
        <f t="shared" si="124"/>
        <v>0.25723175516806368</v>
      </c>
      <c r="K1162" s="3">
        <f t="shared" si="125"/>
        <v>0.75942962971814487</v>
      </c>
      <c r="L1162" s="3">
        <f t="shared" si="126"/>
        <v>1.1040679637725321</v>
      </c>
      <c r="N1162" s="3">
        <f t="shared" si="127"/>
        <v>1.6973686825627678</v>
      </c>
      <c r="O1162" s="3">
        <f t="shared" si="128"/>
        <v>0.8451907571870082</v>
      </c>
      <c r="P1162" s="3">
        <f t="shared" si="129"/>
        <v>-0.1681929289519371</v>
      </c>
    </row>
    <row r="1163" spans="1:16" x14ac:dyDescent="0.25">
      <c r="A1163" s="1">
        <v>2388</v>
      </c>
      <c r="B1163" s="3">
        <v>1</v>
      </c>
      <c r="C1163" s="3">
        <v>61</v>
      </c>
      <c r="D1163" s="3">
        <v>15.66</v>
      </c>
      <c r="E1163" s="3">
        <v>770</v>
      </c>
      <c r="G1163" s="3">
        <v>1</v>
      </c>
      <c r="I1163" s="3">
        <f t="shared" ref="I1163:I1226" si="130">(B1163-B$5)/B$6</f>
        <v>0.80965145449586262</v>
      </c>
      <c r="J1163" s="3">
        <f t="shared" ref="J1163:J1226" si="131">(C1163-C$5)/C$6</f>
        <v>-0.24892856848650674</v>
      </c>
      <c r="K1163" s="3">
        <f t="shared" ref="K1163:K1226" si="132">(D1163-D$5)/D$6</f>
        <v>-0.2633481743151086</v>
      </c>
      <c r="L1163" s="3">
        <f t="shared" ref="L1163:L1226" si="133">(E1163-E$5)/E$6</f>
        <v>2.3718365456844381</v>
      </c>
      <c r="N1163" s="3">
        <f t="shared" ref="N1163:N1226" si="134">$H$7+SUMPRODUCT($I$7:$L$7,I1163:L1163)</f>
        <v>2.4720796739459696</v>
      </c>
      <c r="O1163" s="3">
        <f t="shared" ref="O1163:O1226" si="135">IF(N1163&gt;-100, 1/(1+EXP(-N1163)),0.0001)</f>
        <v>0.92216117486854821</v>
      </c>
      <c r="P1163" s="3">
        <f t="shared" ref="P1163:P1226" si="136">IF(G1163=0,IF(O1163&lt;0.9999,LN(1-O1163),-9.21),LN(O1163))</f>
        <v>-8.1035260650384744E-2</v>
      </c>
    </row>
    <row r="1164" spans="1:16" x14ac:dyDescent="0.25">
      <c r="A1164" s="1">
        <v>2390</v>
      </c>
      <c r="B1164" s="3">
        <v>1</v>
      </c>
      <c r="C1164" s="3">
        <v>78</v>
      </c>
      <c r="D1164" s="3">
        <v>18.600000000000001</v>
      </c>
      <c r="E1164" s="3">
        <v>670</v>
      </c>
      <c r="G1164" s="3">
        <v>1</v>
      </c>
      <c r="I1164" s="3">
        <f t="shared" si="130"/>
        <v>0.80965145449586262</v>
      </c>
      <c r="J1164" s="3">
        <f t="shared" si="131"/>
        <v>6.3970540681773172E-2</v>
      </c>
      <c r="K1164" s="3">
        <f t="shared" si="132"/>
        <v>6.7451247451422391E-2</v>
      </c>
      <c r="L1164" s="3">
        <f t="shared" si="133"/>
        <v>-0.79758490909532664</v>
      </c>
      <c r="N1164" s="3">
        <f t="shared" si="134"/>
        <v>1.2244529010930916</v>
      </c>
      <c r="O1164" s="3">
        <f t="shared" si="135"/>
        <v>0.77284622782057077</v>
      </c>
      <c r="P1164" s="3">
        <f t="shared" si="136"/>
        <v>-0.25767517926449141</v>
      </c>
    </row>
    <row r="1165" spans="1:16" x14ac:dyDescent="0.25">
      <c r="A1165" s="1">
        <v>2392</v>
      </c>
      <c r="B1165" s="3">
        <v>1</v>
      </c>
      <c r="C1165" s="3">
        <v>32</v>
      </c>
      <c r="D1165" s="3">
        <v>7.65</v>
      </c>
      <c r="E1165" s="3">
        <v>705</v>
      </c>
      <c r="G1165" s="3">
        <v>1</v>
      </c>
      <c r="I1165" s="3">
        <f t="shared" si="130"/>
        <v>0.80965145449586262</v>
      </c>
      <c r="J1165" s="3">
        <f t="shared" si="131"/>
        <v>-0.78269763706769013</v>
      </c>
      <c r="K1165" s="3">
        <f t="shared" si="132"/>
        <v>-1.164607823413718</v>
      </c>
      <c r="L1165" s="3">
        <f t="shared" si="133"/>
        <v>0.311712600077591</v>
      </c>
      <c r="N1165" s="3">
        <f t="shared" si="134"/>
        <v>1.9979546910579709</v>
      </c>
      <c r="O1165" s="3">
        <f t="shared" si="135"/>
        <v>0.88058216635030062</v>
      </c>
      <c r="P1165" s="3">
        <f t="shared" si="136"/>
        <v>-0.12717203756859477</v>
      </c>
    </row>
    <row r="1166" spans="1:16" x14ac:dyDescent="0.25">
      <c r="A1166" s="1">
        <v>2393</v>
      </c>
      <c r="B1166" s="3">
        <v>1</v>
      </c>
      <c r="C1166" s="3">
        <v>47.384999999999998</v>
      </c>
      <c r="D1166" s="3">
        <v>37.08</v>
      </c>
      <c r="E1166" s="3">
        <v>675</v>
      </c>
      <c r="G1166" s="3">
        <v>0</v>
      </c>
      <c r="I1166" s="3">
        <f t="shared" si="130"/>
        <v>0.80965145449586262</v>
      </c>
      <c r="J1166" s="3">
        <f t="shared" si="131"/>
        <v>-0.49952394327039684</v>
      </c>
      <c r="K1166" s="3">
        <f t="shared" si="132"/>
        <v>2.1467618985553303</v>
      </c>
      <c r="L1166" s="3">
        <f t="shared" si="133"/>
        <v>-0.63911383635633834</v>
      </c>
      <c r="N1166" s="3">
        <f t="shared" si="134"/>
        <v>0.58939451947284116</v>
      </c>
      <c r="O1166" s="3">
        <f t="shared" si="135"/>
        <v>0.64322620828979371</v>
      </c>
      <c r="P1166" s="3">
        <f t="shared" si="136"/>
        <v>-1.0306533347011402</v>
      </c>
    </row>
    <row r="1167" spans="1:16" x14ac:dyDescent="0.25">
      <c r="A1167" s="1">
        <v>2398</v>
      </c>
      <c r="B1167" s="3">
        <v>0</v>
      </c>
      <c r="C1167" s="3">
        <v>45</v>
      </c>
      <c r="D1167" s="3">
        <v>8.93</v>
      </c>
      <c r="E1167" s="3">
        <v>675</v>
      </c>
      <c r="G1167" s="3">
        <v>0</v>
      </c>
      <c r="I1167" s="3">
        <f t="shared" si="130"/>
        <v>-1.2349229255441945</v>
      </c>
      <c r="J1167" s="3">
        <f t="shared" si="131"/>
        <v>-0.54342184770371138</v>
      </c>
      <c r="K1167" s="3">
        <f t="shared" si="132"/>
        <v>-1.0205863064541401</v>
      </c>
      <c r="L1167" s="3">
        <f t="shared" si="133"/>
        <v>-0.63911383635633834</v>
      </c>
      <c r="N1167" s="3">
        <f t="shared" si="134"/>
        <v>1.31695511275125</v>
      </c>
      <c r="O1167" s="3">
        <f t="shared" si="135"/>
        <v>0.78867467056551221</v>
      </c>
      <c r="P1167" s="3">
        <f t="shared" si="136"/>
        <v>-1.5543564872686197</v>
      </c>
    </row>
    <row r="1168" spans="1:16" x14ac:dyDescent="0.25">
      <c r="A1168" s="1">
        <v>2399</v>
      </c>
      <c r="B1168" s="3">
        <v>1</v>
      </c>
      <c r="C1168" s="3">
        <v>88</v>
      </c>
      <c r="D1168" s="3">
        <v>16.809999999999999</v>
      </c>
      <c r="E1168" s="3">
        <v>700</v>
      </c>
      <c r="G1168" s="3">
        <v>0</v>
      </c>
      <c r="I1168" s="3">
        <f t="shared" si="130"/>
        <v>0.80965145449586262</v>
      </c>
      <c r="J1168" s="3">
        <f t="shared" si="131"/>
        <v>0.24802884019252605</v>
      </c>
      <c r="K1168" s="3">
        <f t="shared" si="132"/>
        <v>-0.13395384267173785</v>
      </c>
      <c r="L1168" s="3">
        <f t="shared" si="133"/>
        <v>0.15324152733860277</v>
      </c>
      <c r="N1168" s="3">
        <f t="shared" si="134"/>
        <v>1.6411946324477256</v>
      </c>
      <c r="O1168" s="3">
        <f t="shared" si="135"/>
        <v>0.8376974257152896</v>
      </c>
      <c r="P1168" s="3">
        <f t="shared" si="136"/>
        <v>-1.8182929433137487</v>
      </c>
    </row>
    <row r="1169" spans="1:16" x14ac:dyDescent="0.25">
      <c r="A1169" s="1">
        <v>2402</v>
      </c>
      <c r="B1169" s="3">
        <v>1</v>
      </c>
      <c r="C1169" s="3">
        <v>50</v>
      </c>
      <c r="D1169" s="3">
        <v>23.76</v>
      </c>
      <c r="E1169" s="3">
        <v>705</v>
      </c>
      <c r="G1169" s="3">
        <v>1</v>
      </c>
      <c r="I1169" s="3">
        <f t="shared" si="130"/>
        <v>0.80965145449586262</v>
      </c>
      <c r="J1169" s="3">
        <f t="shared" si="131"/>
        <v>-0.45139269794833492</v>
      </c>
      <c r="K1169" s="3">
        <f t="shared" si="132"/>
        <v>0.64803798769472143</v>
      </c>
      <c r="L1169" s="3">
        <f t="shared" si="133"/>
        <v>0.311712600077591</v>
      </c>
      <c r="N1169" s="3">
        <f t="shared" si="134"/>
        <v>1.4218575557752087</v>
      </c>
      <c r="O1169" s="3">
        <f t="shared" si="135"/>
        <v>0.80562945739358549</v>
      </c>
      <c r="P1169" s="3">
        <f t="shared" si="136"/>
        <v>-0.21613137246478512</v>
      </c>
    </row>
    <row r="1170" spans="1:16" x14ac:dyDescent="0.25">
      <c r="A1170" s="1">
        <v>2403</v>
      </c>
      <c r="B1170" s="3">
        <v>1</v>
      </c>
      <c r="C1170" s="3">
        <v>45</v>
      </c>
      <c r="D1170" s="3">
        <v>28.93</v>
      </c>
      <c r="E1170" s="3">
        <v>755</v>
      </c>
      <c r="G1170" s="3">
        <v>1</v>
      </c>
      <c r="I1170" s="3">
        <f t="shared" si="130"/>
        <v>0.80965145449586262</v>
      </c>
      <c r="J1170" s="3">
        <f t="shared" si="131"/>
        <v>-0.54342184770371138</v>
      </c>
      <c r="K1170" s="3">
        <f t="shared" si="132"/>
        <v>1.229749896039267</v>
      </c>
      <c r="L1170" s="3">
        <f t="shared" si="133"/>
        <v>1.8964233274674733</v>
      </c>
      <c r="N1170" s="3">
        <f t="shared" si="134"/>
        <v>1.8057951532693299</v>
      </c>
      <c r="O1170" s="3">
        <f t="shared" si="135"/>
        <v>0.85885291218952375</v>
      </c>
      <c r="P1170" s="3">
        <f t="shared" si="136"/>
        <v>-0.15215760310375256</v>
      </c>
    </row>
    <row r="1171" spans="1:16" x14ac:dyDescent="0.25">
      <c r="A1171" s="1">
        <v>2405</v>
      </c>
      <c r="B1171" s="3">
        <v>0</v>
      </c>
      <c r="C1171" s="3">
        <v>120</v>
      </c>
      <c r="D1171" s="3">
        <v>9.25</v>
      </c>
      <c r="E1171" s="3">
        <v>690</v>
      </c>
      <c r="G1171" s="3">
        <v>1</v>
      </c>
      <c r="I1171" s="3">
        <f t="shared" si="130"/>
        <v>-1.2349229255441945</v>
      </c>
      <c r="J1171" s="3">
        <f t="shared" si="131"/>
        <v>0.8370153986269353</v>
      </c>
      <c r="K1171" s="3">
        <f t="shared" si="132"/>
        <v>-0.98458092721424562</v>
      </c>
      <c r="L1171" s="3">
        <f t="shared" si="133"/>
        <v>-0.1637006181393737</v>
      </c>
      <c r="N1171" s="3">
        <f t="shared" si="134"/>
        <v>1.52440332480359</v>
      </c>
      <c r="O1171" s="3">
        <f t="shared" si="135"/>
        <v>0.82118597760354273</v>
      </c>
      <c r="P1171" s="3">
        <f t="shared" si="136"/>
        <v>-0.19700566947810175</v>
      </c>
    </row>
    <row r="1172" spans="1:16" x14ac:dyDescent="0.25">
      <c r="A1172" s="1">
        <v>2406</v>
      </c>
      <c r="B1172" s="3">
        <v>1</v>
      </c>
      <c r="C1172" s="3">
        <v>60</v>
      </c>
      <c r="D1172" s="3">
        <v>31.96</v>
      </c>
      <c r="E1172" s="3">
        <v>695</v>
      </c>
      <c r="G1172" s="3">
        <v>1</v>
      </c>
      <c r="I1172" s="3">
        <f t="shared" si="130"/>
        <v>0.80965145449586262</v>
      </c>
      <c r="J1172" s="3">
        <f t="shared" si="131"/>
        <v>-0.267334398437582</v>
      </c>
      <c r="K1172" s="3">
        <f t="shared" si="132"/>
        <v>1.5706758307170183</v>
      </c>
      <c r="L1172" s="3">
        <f t="shared" si="133"/>
        <v>-5.2295454003854587E-3</v>
      </c>
      <c r="N1172" s="3">
        <f t="shared" si="134"/>
        <v>1.0140440525587013</v>
      </c>
      <c r="O1172" s="3">
        <f t="shared" si="135"/>
        <v>0.73381083066286223</v>
      </c>
      <c r="P1172" s="3">
        <f t="shared" si="136"/>
        <v>-0.30950400747668938</v>
      </c>
    </row>
    <row r="1173" spans="1:16" x14ac:dyDescent="0.25">
      <c r="A1173" s="1">
        <v>2409</v>
      </c>
      <c r="B1173" s="3">
        <v>1</v>
      </c>
      <c r="C1173" s="3">
        <v>39</v>
      </c>
      <c r="D1173" s="3">
        <v>17.079999999999998</v>
      </c>
      <c r="E1173" s="3">
        <v>660</v>
      </c>
      <c r="G1173" s="3">
        <v>1</v>
      </c>
      <c r="I1173" s="3">
        <f t="shared" si="130"/>
        <v>0.80965145449586262</v>
      </c>
      <c r="J1173" s="3">
        <f t="shared" si="131"/>
        <v>-0.65385682741016304</v>
      </c>
      <c r="K1173" s="3">
        <f t="shared" si="132"/>
        <v>-0.1035743039380769</v>
      </c>
      <c r="L1173" s="3">
        <f t="shared" si="133"/>
        <v>-1.114527054573303</v>
      </c>
      <c r="N1173" s="3">
        <f t="shared" si="134"/>
        <v>1.140600091621669</v>
      </c>
      <c r="O1173" s="3">
        <f t="shared" si="135"/>
        <v>0.75778979951016101</v>
      </c>
      <c r="P1173" s="3">
        <f t="shared" si="136"/>
        <v>-0.27734924115046361</v>
      </c>
    </row>
    <row r="1174" spans="1:16" x14ac:dyDescent="0.25">
      <c r="A1174" s="1">
        <v>2411</v>
      </c>
      <c r="B1174" s="3">
        <v>1</v>
      </c>
      <c r="C1174" s="3">
        <v>90</v>
      </c>
      <c r="D1174" s="3">
        <v>11.04</v>
      </c>
      <c r="E1174" s="3">
        <v>675</v>
      </c>
      <c r="G1174" s="3">
        <v>1</v>
      </c>
      <c r="I1174" s="3">
        <f t="shared" si="130"/>
        <v>0.80965145449586262</v>
      </c>
      <c r="J1174" s="3">
        <f t="shared" si="131"/>
        <v>0.28484050009467665</v>
      </c>
      <c r="K1174" s="3">
        <f t="shared" si="132"/>
        <v>-0.78317583709108574</v>
      </c>
      <c r="L1174" s="3">
        <f t="shared" si="133"/>
        <v>-0.63911383635633834</v>
      </c>
      <c r="N1174" s="3">
        <f t="shared" si="134"/>
        <v>1.5650170615966679</v>
      </c>
      <c r="O1174" s="3">
        <f t="shared" si="135"/>
        <v>0.82707209033268247</v>
      </c>
      <c r="P1174" s="3">
        <f t="shared" si="136"/>
        <v>-0.18986341685956359</v>
      </c>
    </row>
    <row r="1175" spans="1:16" x14ac:dyDescent="0.25">
      <c r="A1175" s="1">
        <v>2413</v>
      </c>
      <c r="B1175" s="3">
        <v>0</v>
      </c>
      <c r="C1175" s="3">
        <v>38</v>
      </c>
      <c r="D1175" s="3">
        <v>7.89</v>
      </c>
      <c r="E1175" s="3">
        <v>695</v>
      </c>
      <c r="G1175" s="3">
        <v>1</v>
      </c>
      <c r="I1175" s="3">
        <f t="shared" si="130"/>
        <v>-1.2349229255441945</v>
      </c>
      <c r="J1175" s="3">
        <f t="shared" si="131"/>
        <v>-0.67226265736123836</v>
      </c>
      <c r="K1175" s="3">
        <f t="shared" si="132"/>
        <v>-1.1376037889837971</v>
      </c>
      <c r="L1175" s="3">
        <f t="shared" si="133"/>
        <v>-5.2295454003854587E-3</v>
      </c>
      <c r="N1175" s="3">
        <f t="shared" si="134"/>
        <v>1.5807266606791779</v>
      </c>
      <c r="O1175" s="3">
        <f t="shared" si="135"/>
        <v>0.82930740623221366</v>
      </c>
      <c r="P1175" s="3">
        <f t="shared" si="136"/>
        <v>-0.18716437686159731</v>
      </c>
    </row>
    <row r="1176" spans="1:16" x14ac:dyDescent="0.25">
      <c r="A1176" s="1">
        <v>2416</v>
      </c>
      <c r="B1176" s="3">
        <v>0</v>
      </c>
      <c r="C1176" s="3">
        <v>100</v>
      </c>
      <c r="D1176" s="3">
        <v>25.83</v>
      </c>
      <c r="E1176" s="3">
        <v>690</v>
      </c>
      <c r="G1176" s="3">
        <v>1</v>
      </c>
      <c r="I1176" s="3">
        <f t="shared" si="130"/>
        <v>-1.2349229255441945</v>
      </c>
      <c r="J1176" s="3">
        <f t="shared" si="131"/>
        <v>0.46889879960542952</v>
      </c>
      <c r="K1176" s="3">
        <f t="shared" si="132"/>
        <v>0.88094778465278867</v>
      </c>
      <c r="L1176" s="3">
        <f t="shared" si="133"/>
        <v>-0.1637006181393737</v>
      </c>
      <c r="N1176" s="3">
        <f t="shared" si="134"/>
        <v>0.9076314341416083</v>
      </c>
      <c r="O1176" s="3">
        <f t="shared" si="135"/>
        <v>0.71251523649535975</v>
      </c>
      <c r="P1176" s="3">
        <f t="shared" si="136"/>
        <v>-0.33895398251308689</v>
      </c>
    </row>
    <row r="1177" spans="1:16" x14ac:dyDescent="0.25">
      <c r="A1177" s="1">
        <v>2417</v>
      </c>
      <c r="B1177" s="3">
        <v>1</v>
      </c>
      <c r="C1177" s="3">
        <v>85.125</v>
      </c>
      <c r="D1177" s="3">
        <v>14.56</v>
      </c>
      <c r="E1177" s="3">
        <v>675</v>
      </c>
      <c r="G1177" s="3">
        <v>0</v>
      </c>
      <c r="I1177" s="3">
        <f t="shared" si="130"/>
        <v>0.80965145449586262</v>
      </c>
      <c r="J1177" s="3">
        <f t="shared" si="131"/>
        <v>0.19511207908318459</v>
      </c>
      <c r="K1177" s="3">
        <f t="shared" si="132"/>
        <v>-0.38711666545224593</v>
      </c>
      <c r="L1177" s="3">
        <f t="shared" si="133"/>
        <v>-0.63911383635633834</v>
      </c>
      <c r="N1177" s="3">
        <f t="shared" si="134"/>
        <v>1.4336842994282866</v>
      </c>
      <c r="O1177" s="3">
        <f t="shared" si="135"/>
        <v>0.80747472328079983</v>
      </c>
      <c r="P1177" s="3">
        <f t="shared" si="136"/>
        <v>-1.647527826242182</v>
      </c>
    </row>
    <row r="1178" spans="1:16" x14ac:dyDescent="0.25">
      <c r="A1178" s="1">
        <v>2418</v>
      </c>
      <c r="B1178" s="3">
        <v>1</v>
      </c>
      <c r="C1178" s="3">
        <v>159</v>
      </c>
      <c r="D1178" s="3">
        <v>19.600000000000001</v>
      </c>
      <c r="E1178" s="3">
        <v>760</v>
      </c>
      <c r="G1178" s="3">
        <v>1</v>
      </c>
      <c r="I1178" s="3">
        <f t="shared" si="130"/>
        <v>0.80965145449586262</v>
      </c>
      <c r="J1178" s="3">
        <f t="shared" si="131"/>
        <v>1.5548427667188716</v>
      </c>
      <c r="K1178" s="3">
        <f t="shared" si="132"/>
        <v>0.17996805757609274</v>
      </c>
      <c r="L1178" s="3">
        <f t="shared" si="133"/>
        <v>2.0548944002064617</v>
      </c>
      <c r="N1178" s="3">
        <f t="shared" si="134"/>
        <v>2.2740721036257772</v>
      </c>
      <c r="O1178" s="3">
        <f t="shared" si="135"/>
        <v>0.90670681618217486</v>
      </c>
      <c r="P1178" s="3">
        <f t="shared" si="136"/>
        <v>-9.7936126786777752E-2</v>
      </c>
    </row>
    <row r="1179" spans="1:16" x14ac:dyDescent="0.25">
      <c r="A1179" s="1">
        <v>2424</v>
      </c>
      <c r="B1179" s="3">
        <v>1</v>
      </c>
      <c r="C1179" s="3">
        <v>90</v>
      </c>
      <c r="D1179" s="3">
        <v>27.92</v>
      </c>
      <c r="E1179" s="3">
        <v>690</v>
      </c>
      <c r="G1179" s="3">
        <v>1</v>
      </c>
      <c r="I1179" s="3">
        <f t="shared" si="130"/>
        <v>0.80965145449586262</v>
      </c>
      <c r="J1179" s="3">
        <f t="shared" si="131"/>
        <v>0.28484050009467665</v>
      </c>
      <c r="K1179" s="3">
        <f t="shared" si="132"/>
        <v>1.1161079178133502</v>
      </c>
      <c r="L1179" s="3">
        <f t="shared" si="133"/>
        <v>-0.1637006181393737</v>
      </c>
      <c r="N1179" s="3">
        <f t="shared" si="134"/>
        <v>1.1223483209189244</v>
      </c>
      <c r="O1179" s="3">
        <f t="shared" si="135"/>
        <v>0.75442404601557644</v>
      </c>
      <c r="P1179" s="3">
        <f t="shared" si="136"/>
        <v>-0.28180067381299678</v>
      </c>
    </row>
    <row r="1180" spans="1:16" x14ac:dyDescent="0.25">
      <c r="A1180" s="1">
        <v>2425</v>
      </c>
      <c r="B1180" s="3">
        <v>1</v>
      </c>
      <c r="C1180" s="3">
        <v>94</v>
      </c>
      <c r="D1180" s="3">
        <v>16.93</v>
      </c>
      <c r="E1180" s="3">
        <v>690</v>
      </c>
      <c r="G1180" s="3">
        <v>1</v>
      </c>
      <c r="I1180" s="3">
        <f t="shared" si="130"/>
        <v>0.80965145449586262</v>
      </c>
      <c r="J1180" s="3">
        <f t="shared" si="131"/>
        <v>0.3584638198989778</v>
      </c>
      <c r="K1180" s="3">
        <f t="shared" si="132"/>
        <v>-0.1204518254567773</v>
      </c>
      <c r="L1180" s="3">
        <f t="shared" si="133"/>
        <v>-0.1637006181393737</v>
      </c>
      <c r="N1180" s="3">
        <f t="shared" si="134"/>
        <v>1.5254386540721367</v>
      </c>
      <c r="O1180" s="3">
        <f t="shared" si="135"/>
        <v>0.82133795435495993</v>
      </c>
      <c r="P1180" s="3">
        <f t="shared" si="136"/>
        <v>-0.19682061676880006</v>
      </c>
    </row>
    <row r="1181" spans="1:16" x14ac:dyDescent="0.25">
      <c r="A1181" s="1">
        <v>2427</v>
      </c>
      <c r="B1181" s="3">
        <v>1</v>
      </c>
      <c r="C1181" s="3">
        <v>82</v>
      </c>
      <c r="D1181" s="3">
        <v>8.6300000000000008</v>
      </c>
      <c r="E1181" s="3">
        <v>730</v>
      </c>
      <c r="G1181" s="3">
        <v>1</v>
      </c>
      <c r="I1181" s="3">
        <f t="shared" si="130"/>
        <v>0.80965145449586262</v>
      </c>
      <c r="J1181" s="3">
        <f t="shared" si="131"/>
        <v>0.13759386048607433</v>
      </c>
      <c r="K1181" s="3">
        <f t="shared" si="132"/>
        <v>-1.054341349491541</v>
      </c>
      <c r="L1181" s="3">
        <f t="shared" si="133"/>
        <v>1.1040679637725321</v>
      </c>
      <c r="N1181" s="3">
        <f t="shared" si="134"/>
        <v>2.2809549289348947</v>
      </c>
      <c r="O1181" s="3">
        <f t="shared" si="135"/>
        <v>0.90728740385921436</v>
      </c>
      <c r="P1181" s="3">
        <f t="shared" si="136"/>
        <v>-9.7296006007505237E-2</v>
      </c>
    </row>
    <row r="1182" spans="1:16" x14ac:dyDescent="0.25">
      <c r="A1182" s="1">
        <v>2428</v>
      </c>
      <c r="B1182" s="3">
        <v>0</v>
      </c>
      <c r="C1182" s="3">
        <v>21.6</v>
      </c>
      <c r="D1182" s="3">
        <v>31.5</v>
      </c>
      <c r="E1182" s="3">
        <v>740</v>
      </c>
      <c r="G1182" s="3">
        <v>1</v>
      </c>
      <c r="I1182" s="3">
        <f t="shared" si="130"/>
        <v>-1.2349229255441945</v>
      </c>
      <c r="J1182" s="3">
        <f t="shared" si="131"/>
        <v>-0.97411826855887307</v>
      </c>
      <c r="K1182" s="3">
        <f t="shared" si="132"/>
        <v>1.5189180980596697</v>
      </c>
      <c r="L1182" s="3">
        <f t="shared" si="133"/>
        <v>1.4210101092505085</v>
      </c>
      <c r="N1182" s="3">
        <f t="shared" si="134"/>
        <v>1.2278693666317206</v>
      </c>
      <c r="O1182" s="3">
        <f t="shared" si="135"/>
        <v>0.77344544605347587</v>
      </c>
      <c r="P1182" s="3">
        <f t="shared" si="136"/>
        <v>-0.25690014015249907</v>
      </c>
    </row>
    <row r="1183" spans="1:16" x14ac:dyDescent="0.25">
      <c r="A1183" s="1">
        <v>2429</v>
      </c>
      <c r="B1183" s="3">
        <v>1</v>
      </c>
      <c r="C1183" s="3">
        <v>100</v>
      </c>
      <c r="D1183" s="3">
        <v>20.82</v>
      </c>
      <c r="E1183" s="3">
        <v>710</v>
      </c>
      <c r="G1183" s="3">
        <v>1</v>
      </c>
      <c r="I1183" s="3">
        <f t="shared" si="130"/>
        <v>0.80965145449586262</v>
      </c>
      <c r="J1183" s="3">
        <f t="shared" si="131"/>
        <v>0.46889879960542952</v>
      </c>
      <c r="K1183" s="3">
        <f t="shared" si="132"/>
        <v>0.31723856592819044</v>
      </c>
      <c r="L1183" s="3">
        <f t="shared" si="133"/>
        <v>0.47018367281657925</v>
      </c>
      <c r="N1183" s="3">
        <f t="shared" si="134"/>
        <v>1.6175535981818574</v>
      </c>
      <c r="O1183" s="3">
        <f t="shared" si="135"/>
        <v>0.83445746470707893</v>
      </c>
      <c r="P1183" s="3">
        <f t="shared" si="136"/>
        <v>-0.18097350817142877</v>
      </c>
    </row>
    <row r="1184" spans="1:16" x14ac:dyDescent="0.25">
      <c r="A1184" s="1">
        <v>2431</v>
      </c>
      <c r="B1184" s="3">
        <v>1</v>
      </c>
      <c r="C1184" s="3">
        <v>70</v>
      </c>
      <c r="D1184" s="3">
        <v>14.5</v>
      </c>
      <c r="E1184" s="3">
        <v>670</v>
      </c>
      <c r="G1184" s="3">
        <v>1</v>
      </c>
      <c r="I1184" s="3">
        <f t="shared" si="130"/>
        <v>0.80965145449586262</v>
      </c>
      <c r="J1184" s="3">
        <f t="shared" si="131"/>
        <v>-8.3276098926829134E-2</v>
      </c>
      <c r="K1184" s="3">
        <f t="shared" si="132"/>
        <v>-0.39386767405972622</v>
      </c>
      <c r="L1184" s="3">
        <f t="shared" si="133"/>
        <v>-0.79758490909532664</v>
      </c>
      <c r="N1184" s="3">
        <f t="shared" si="134"/>
        <v>1.3689516336585565</v>
      </c>
      <c r="O1184" s="3">
        <f t="shared" si="135"/>
        <v>0.7972107214072911</v>
      </c>
      <c r="P1184" s="3">
        <f t="shared" si="136"/>
        <v>-0.22663624190391315</v>
      </c>
    </row>
    <row r="1185" spans="1:16" x14ac:dyDescent="0.25">
      <c r="A1185" s="1">
        <v>2432</v>
      </c>
      <c r="B1185" s="3">
        <v>1</v>
      </c>
      <c r="C1185" s="3">
        <v>62.5</v>
      </c>
      <c r="D1185" s="3">
        <v>28.03</v>
      </c>
      <c r="E1185" s="3">
        <v>700</v>
      </c>
      <c r="G1185" s="3">
        <v>1</v>
      </c>
      <c r="I1185" s="3">
        <f t="shared" si="130"/>
        <v>0.80965145449586262</v>
      </c>
      <c r="J1185" s="3">
        <f t="shared" si="131"/>
        <v>-0.2213198235598938</v>
      </c>
      <c r="K1185" s="3">
        <f t="shared" si="132"/>
        <v>1.1284847669270639</v>
      </c>
      <c r="L1185" s="3">
        <f t="shared" si="133"/>
        <v>0.15324152733860277</v>
      </c>
      <c r="N1185" s="3">
        <f t="shared" si="134"/>
        <v>1.2164003605465556</v>
      </c>
      <c r="O1185" s="3">
        <f t="shared" si="135"/>
        <v>0.77142945944692121</v>
      </c>
      <c r="P1185" s="3">
        <f t="shared" si="136"/>
        <v>-0.25951004435084929</v>
      </c>
    </row>
    <row r="1186" spans="1:16" x14ac:dyDescent="0.25">
      <c r="A1186" s="1">
        <v>2433</v>
      </c>
      <c r="B1186" s="3">
        <v>1</v>
      </c>
      <c r="C1186" s="3">
        <v>53</v>
      </c>
      <c r="D1186" s="3">
        <v>15.19</v>
      </c>
      <c r="E1186" s="3">
        <v>740</v>
      </c>
      <c r="G1186" s="3">
        <v>1</v>
      </c>
      <c r="I1186" s="3">
        <f t="shared" si="130"/>
        <v>0.80965145449586262</v>
      </c>
      <c r="J1186" s="3">
        <f t="shared" si="131"/>
        <v>-0.39617520809510903</v>
      </c>
      <c r="K1186" s="3">
        <f t="shared" si="132"/>
        <v>-0.31623107507370374</v>
      </c>
      <c r="L1186" s="3">
        <f t="shared" si="133"/>
        <v>1.4210101092505085</v>
      </c>
      <c r="N1186" s="3">
        <f t="shared" si="134"/>
        <v>2.138959495082414</v>
      </c>
      <c r="O1186" s="3">
        <f t="shared" si="135"/>
        <v>0.89463256740616259</v>
      </c>
      <c r="P1186" s="3">
        <f t="shared" si="136"/>
        <v>-0.11134218421256661</v>
      </c>
    </row>
    <row r="1187" spans="1:16" x14ac:dyDescent="0.25">
      <c r="A1187" s="1">
        <v>2436</v>
      </c>
      <c r="B1187" s="3">
        <v>1</v>
      </c>
      <c r="C1187" s="3">
        <v>172</v>
      </c>
      <c r="D1187" s="3">
        <v>24.93</v>
      </c>
      <c r="E1187" s="3">
        <v>680</v>
      </c>
      <c r="G1187" s="3">
        <v>1</v>
      </c>
      <c r="I1187" s="3">
        <f t="shared" si="130"/>
        <v>0.80965145449586262</v>
      </c>
      <c r="J1187" s="3">
        <f t="shared" si="131"/>
        <v>1.7941185560828503</v>
      </c>
      <c r="K1187" s="3">
        <f t="shared" si="132"/>
        <v>0.77968265554058558</v>
      </c>
      <c r="L1187" s="3">
        <f t="shared" si="133"/>
        <v>-0.48064276361735014</v>
      </c>
      <c r="N1187" s="3">
        <f t="shared" si="134"/>
        <v>1.167043628437971</v>
      </c>
      <c r="O1187" s="3">
        <f t="shared" si="135"/>
        <v>0.76261022201437867</v>
      </c>
      <c r="P1187" s="3">
        <f t="shared" si="136"/>
        <v>-0.271008227485935</v>
      </c>
    </row>
    <row r="1188" spans="1:16" x14ac:dyDescent="0.25">
      <c r="A1188" s="1">
        <v>2437</v>
      </c>
      <c r="B1188" s="3">
        <v>1</v>
      </c>
      <c r="C1188" s="3">
        <v>70</v>
      </c>
      <c r="D1188" s="3">
        <v>8.6300000000000008</v>
      </c>
      <c r="E1188" s="3">
        <v>665</v>
      </c>
      <c r="G1188" s="3">
        <v>0</v>
      </c>
      <c r="I1188" s="3">
        <f t="shared" si="130"/>
        <v>0.80965145449586262</v>
      </c>
      <c r="J1188" s="3">
        <f t="shared" si="131"/>
        <v>-8.3276098926829134E-2</v>
      </c>
      <c r="K1188" s="3">
        <f t="shared" si="132"/>
        <v>-1.054341349491541</v>
      </c>
      <c r="L1188" s="3">
        <f t="shared" si="133"/>
        <v>-0.95605598183431484</v>
      </c>
      <c r="N1188" s="3">
        <f t="shared" si="134"/>
        <v>1.5253779720794669</v>
      </c>
      <c r="O1188" s="3">
        <f t="shared" si="135"/>
        <v>0.82132904958926622</v>
      </c>
      <c r="P1188" s="3">
        <f t="shared" si="136"/>
        <v>-1.7222094306873887</v>
      </c>
    </row>
    <row r="1189" spans="1:16" x14ac:dyDescent="0.25">
      <c r="A1189" s="1">
        <v>2438</v>
      </c>
      <c r="B1189" s="3">
        <v>0</v>
      </c>
      <c r="C1189" s="3">
        <v>85</v>
      </c>
      <c r="D1189" s="3">
        <v>15.64</v>
      </c>
      <c r="E1189" s="3">
        <v>690</v>
      </c>
      <c r="G1189" s="3">
        <v>1</v>
      </c>
      <c r="I1189" s="3">
        <f t="shared" si="130"/>
        <v>-1.2349229255441945</v>
      </c>
      <c r="J1189" s="3">
        <f t="shared" si="131"/>
        <v>0.19281135033930019</v>
      </c>
      <c r="K1189" s="3">
        <f t="shared" si="132"/>
        <v>-0.26559851051760197</v>
      </c>
      <c r="L1189" s="3">
        <f t="shared" si="133"/>
        <v>-0.1637006181393737</v>
      </c>
      <c r="N1189" s="3">
        <f t="shared" si="134"/>
        <v>1.2697887661250491</v>
      </c>
      <c r="O1189" s="3">
        <f t="shared" si="135"/>
        <v>0.78070658601173781</v>
      </c>
      <c r="P1189" s="3">
        <f t="shared" si="136"/>
        <v>-0.24755588985748259</v>
      </c>
    </row>
    <row r="1190" spans="1:16" x14ac:dyDescent="0.25">
      <c r="A1190" s="1">
        <v>2441</v>
      </c>
      <c r="B1190" s="3">
        <v>1</v>
      </c>
      <c r="C1190" s="3">
        <v>60</v>
      </c>
      <c r="D1190" s="3">
        <v>29.3</v>
      </c>
      <c r="E1190" s="3">
        <v>695</v>
      </c>
      <c r="G1190" s="3">
        <v>1</v>
      </c>
      <c r="I1190" s="3">
        <f t="shared" si="130"/>
        <v>0.80965145449586262</v>
      </c>
      <c r="J1190" s="3">
        <f t="shared" si="131"/>
        <v>-0.267334398437582</v>
      </c>
      <c r="K1190" s="3">
        <f t="shared" si="132"/>
        <v>1.2713811157853951</v>
      </c>
      <c r="L1190" s="3">
        <f t="shared" si="133"/>
        <v>-5.2295454003854587E-3</v>
      </c>
      <c r="N1190" s="3">
        <f t="shared" si="134"/>
        <v>1.111007518854684</v>
      </c>
      <c r="O1190" s="3">
        <f t="shared" si="135"/>
        <v>0.75231689637974142</v>
      </c>
      <c r="P1190" s="3">
        <f t="shared" si="136"/>
        <v>-0.28459763903805202</v>
      </c>
    </row>
    <row r="1191" spans="1:16" x14ac:dyDescent="0.25">
      <c r="A1191" s="1">
        <v>2443</v>
      </c>
      <c r="B1191" s="3">
        <v>1</v>
      </c>
      <c r="C1191" s="3">
        <v>55.8</v>
      </c>
      <c r="D1191" s="3">
        <v>11.38</v>
      </c>
      <c r="E1191" s="3">
        <v>715</v>
      </c>
      <c r="G1191" s="3">
        <v>1</v>
      </c>
      <c r="I1191" s="3">
        <f t="shared" si="130"/>
        <v>0.80965145449586262</v>
      </c>
      <c r="J1191" s="3">
        <f t="shared" si="131"/>
        <v>-0.34463888423209826</v>
      </c>
      <c r="K1191" s="3">
        <f t="shared" si="132"/>
        <v>-0.7449201216486977</v>
      </c>
      <c r="L1191" s="3">
        <f t="shared" si="133"/>
        <v>0.62865474555556744</v>
      </c>
      <c r="N1191" s="3">
        <f t="shared" si="134"/>
        <v>1.9918307830203839</v>
      </c>
      <c r="O1191" s="3">
        <f t="shared" si="135"/>
        <v>0.87993669087795767</v>
      </c>
      <c r="P1191" s="3">
        <f t="shared" si="136"/>
        <v>-0.12790531628198695</v>
      </c>
    </row>
    <row r="1192" spans="1:16" x14ac:dyDescent="0.25">
      <c r="A1192" s="1">
        <v>2447</v>
      </c>
      <c r="B1192" s="3">
        <v>1</v>
      </c>
      <c r="C1192" s="3">
        <v>21</v>
      </c>
      <c r="D1192" s="3">
        <v>11.49</v>
      </c>
      <c r="E1192" s="3">
        <v>680</v>
      </c>
      <c r="G1192" s="3">
        <v>0</v>
      </c>
      <c r="I1192" s="3">
        <f t="shared" si="130"/>
        <v>0.80965145449586262</v>
      </c>
      <c r="J1192" s="3">
        <f t="shared" si="131"/>
        <v>-0.98516176652951826</v>
      </c>
      <c r="K1192" s="3">
        <f t="shared" si="132"/>
        <v>-0.73254327253498397</v>
      </c>
      <c r="L1192" s="3">
        <f t="shared" si="133"/>
        <v>-0.48064276361735014</v>
      </c>
      <c r="N1192" s="3">
        <f t="shared" si="134"/>
        <v>1.5634153781816671</v>
      </c>
      <c r="O1192" s="3">
        <f t="shared" si="135"/>
        <v>0.82684289138730815</v>
      </c>
      <c r="P1192" s="3">
        <f t="shared" si="136"/>
        <v>-1.753555954326169</v>
      </c>
    </row>
    <row r="1193" spans="1:16" x14ac:dyDescent="0.25">
      <c r="A1193" s="1">
        <v>2448</v>
      </c>
      <c r="B1193" s="3">
        <v>1</v>
      </c>
      <c r="C1193" s="3">
        <v>80</v>
      </c>
      <c r="D1193" s="3">
        <v>14.15</v>
      </c>
      <c r="E1193" s="3">
        <v>745</v>
      </c>
      <c r="G1193" s="3">
        <v>0</v>
      </c>
      <c r="I1193" s="3">
        <f t="shared" si="130"/>
        <v>0.80965145449586262</v>
      </c>
      <c r="J1193" s="3">
        <f t="shared" si="131"/>
        <v>0.10078220058392375</v>
      </c>
      <c r="K1193" s="3">
        <f t="shared" si="132"/>
        <v>-0.43324855760336078</v>
      </c>
      <c r="L1193" s="3">
        <f t="shared" si="133"/>
        <v>1.5794811819894969</v>
      </c>
      <c r="N1193" s="3">
        <f t="shared" si="134"/>
        <v>2.2511467451462548</v>
      </c>
      <c r="O1193" s="3">
        <f t="shared" si="135"/>
        <v>0.90474940509042745</v>
      </c>
      <c r="P1193" s="3">
        <f t="shared" si="136"/>
        <v>-2.351244019225041</v>
      </c>
    </row>
    <row r="1194" spans="1:16" x14ac:dyDescent="0.25">
      <c r="A1194" s="1">
        <v>2449</v>
      </c>
      <c r="B1194" s="3">
        <v>1</v>
      </c>
      <c r="C1194" s="3">
        <v>70</v>
      </c>
      <c r="D1194" s="3">
        <v>14.33</v>
      </c>
      <c r="E1194" s="3">
        <v>685</v>
      </c>
      <c r="G1194" s="3">
        <v>1</v>
      </c>
      <c r="I1194" s="3">
        <f t="shared" si="130"/>
        <v>0.80965145449586262</v>
      </c>
      <c r="J1194" s="3">
        <f t="shared" si="131"/>
        <v>-8.3276098926829134E-2</v>
      </c>
      <c r="K1194" s="3">
        <f t="shared" si="132"/>
        <v>-0.41299553178092019</v>
      </c>
      <c r="L1194" s="3">
        <f t="shared" si="133"/>
        <v>-0.32217169087836195</v>
      </c>
      <c r="N1194" s="3">
        <f t="shared" si="134"/>
        <v>1.5477968404794986</v>
      </c>
      <c r="O1194" s="3">
        <f t="shared" si="135"/>
        <v>0.82459529933905151</v>
      </c>
      <c r="P1194" s="3">
        <f t="shared" si="136"/>
        <v>-0.1928625592603278</v>
      </c>
    </row>
    <row r="1195" spans="1:16" x14ac:dyDescent="0.25">
      <c r="A1195" s="1">
        <v>2450</v>
      </c>
      <c r="B1195" s="3">
        <v>1</v>
      </c>
      <c r="C1195" s="3">
        <v>250</v>
      </c>
      <c r="D1195" s="3">
        <v>13.31</v>
      </c>
      <c r="E1195" s="3">
        <v>710</v>
      </c>
      <c r="G1195" s="3">
        <v>1</v>
      </c>
      <c r="I1195" s="3">
        <f t="shared" si="130"/>
        <v>0.80965145449586262</v>
      </c>
      <c r="J1195" s="3">
        <f t="shared" si="131"/>
        <v>3.2297732922667226</v>
      </c>
      <c r="K1195" s="3">
        <f t="shared" si="132"/>
        <v>-0.52776267810808386</v>
      </c>
      <c r="L1195" s="3">
        <f t="shared" si="133"/>
        <v>0.47018367281657925</v>
      </c>
      <c r="N1195" s="3">
        <f t="shared" si="134"/>
        <v>1.9842407473111541</v>
      </c>
      <c r="O1195" s="3">
        <f t="shared" si="135"/>
        <v>0.87913250274019306</v>
      </c>
      <c r="P1195" s="3">
        <f t="shared" si="136"/>
        <v>-0.12881965006340695</v>
      </c>
    </row>
    <row r="1196" spans="1:16" x14ac:dyDescent="0.25">
      <c r="A1196" s="1">
        <v>2455</v>
      </c>
      <c r="B1196" s="3">
        <v>0</v>
      </c>
      <c r="C1196" s="3">
        <v>40</v>
      </c>
      <c r="D1196" s="3">
        <v>25.62</v>
      </c>
      <c r="E1196" s="3">
        <v>690</v>
      </c>
      <c r="G1196" s="3">
        <v>1</v>
      </c>
      <c r="I1196" s="3">
        <f t="shared" si="130"/>
        <v>-1.2349229255441945</v>
      </c>
      <c r="J1196" s="3">
        <f t="shared" si="131"/>
        <v>-0.63545099745908784</v>
      </c>
      <c r="K1196" s="3">
        <f t="shared" si="132"/>
        <v>0.85731925452660829</v>
      </c>
      <c r="L1196" s="3">
        <f t="shared" si="133"/>
        <v>-0.1637006181393737</v>
      </c>
      <c r="N1196" s="3">
        <f t="shared" si="134"/>
        <v>0.87811468752571198</v>
      </c>
      <c r="O1196" s="3">
        <f t="shared" si="135"/>
        <v>0.70643138574839703</v>
      </c>
      <c r="P1196" s="3">
        <f t="shared" si="136"/>
        <v>-0.34752920011824401</v>
      </c>
    </row>
    <row r="1197" spans="1:16" x14ac:dyDescent="0.25">
      <c r="A1197" s="1">
        <v>2458</v>
      </c>
      <c r="B1197" s="3">
        <v>1</v>
      </c>
      <c r="C1197" s="3">
        <v>55</v>
      </c>
      <c r="D1197" s="3">
        <v>22.24</v>
      </c>
      <c r="E1197" s="3">
        <v>670</v>
      </c>
      <c r="G1197" s="3">
        <v>1</v>
      </c>
      <c r="I1197" s="3">
        <f t="shared" si="130"/>
        <v>0.80965145449586262</v>
      </c>
      <c r="J1197" s="3">
        <f t="shared" si="131"/>
        <v>-0.35936354819295846</v>
      </c>
      <c r="K1197" s="3">
        <f t="shared" si="132"/>
        <v>0.47701243630522216</v>
      </c>
      <c r="L1197" s="3">
        <f t="shared" si="133"/>
        <v>-0.79758490909532664</v>
      </c>
      <c r="N1197" s="3">
        <f t="shared" si="134"/>
        <v>1.0775168789175735</v>
      </c>
      <c r="O1197" s="3">
        <f t="shared" si="135"/>
        <v>0.74602378817283732</v>
      </c>
      <c r="P1197" s="3">
        <f t="shared" si="136"/>
        <v>-0.29299779165562667</v>
      </c>
    </row>
    <row r="1198" spans="1:16" x14ac:dyDescent="0.25">
      <c r="A1198" s="1">
        <v>2459</v>
      </c>
      <c r="B1198" s="3">
        <v>0</v>
      </c>
      <c r="C1198" s="3">
        <v>30</v>
      </c>
      <c r="D1198" s="3">
        <v>2.59</v>
      </c>
      <c r="E1198" s="3">
        <v>750</v>
      </c>
      <c r="G1198" s="3">
        <v>1</v>
      </c>
      <c r="I1198" s="3">
        <f t="shared" si="130"/>
        <v>-1.2349229255441945</v>
      </c>
      <c r="J1198" s="3">
        <f t="shared" si="131"/>
        <v>-0.81950929696984065</v>
      </c>
      <c r="K1198" s="3">
        <f t="shared" si="132"/>
        <v>-1.7339428826445502</v>
      </c>
      <c r="L1198" s="3">
        <f t="shared" si="133"/>
        <v>1.7379522547284851</v>
      </c>
      <c r="N1198" s="3">
        <f t="shared" si="134"/>
        <v>2.402012053429206</v>
      </c>
      <c r="O1198" s="3">
        <f t="shared" si="135"/>
        <v>0.91698060401680692</v>
      </c>
      <c r="P1198" s="3">
        <f t="shared" si="136"/>
        <v>-8.6668958512284691E-2</v>
      </c>
    </row>
    <row r="1199" spans="1:16" x14ac:dyDescent="0.25">
      <c r="A1199" s="1">
        <v>2460</v>
      </c>
      <c r="B1199" s="3">
        <v>0</v>
      </c>
      <c r="C1199" s="3">
        <v>98</v>
      </c>
      <c r="D1199" s="3">
        <v>7.67</v>
      </c>
      <c r="E1199" s="3">
        <v>670</v>
      </c>
      <c r="G1199" s="3">
        <v>1</v>
      </c>
      <c r="I1199" s="3">
        <f t="shared" si="130"/>
        <v>-1.2349229255441945</v>
      </c>
      <c r="J1199" s="3">
        <f t="shared" si="131"/>
        <v>0.43208713970327894</v>
      </c>
      <c r="K1199" s="3">
        <f t="shared" si="132"/>
        <v>-1.1623574872112248</v>
      </c>
      <c r="L1199" s="3">
        <f t="shared" si="133"/>
        <v>-0.79758490909532664</v>
      </c>
      <c r="N1199" s="3">
        <f t="shared" si="134"/>
        <v>1.3381707966628529</v>
      </c>
      <c r="O1199" s="3">
        <f t="shared" si="135"/>
        <v>0.79218896867716981</v>
      </c>
      <c r="P1199" s="3">
        <f t="shared" si="136"/>
        <v>-0.23295531881279599</v>
      </c>
    </row>
    <row r="1200" spans="1:16" x14ac:dyDescent="0.25">
      <c r="A1200" s="1">
        <v>2462</v>
      </c>
      <c r="B1200" s="3">
        <v>0</v>
      </c>
      <c r="C1200" s="3">
        <v>48</v>
      </c>
      <c r="D1200" s="3">
        <v>31.73</v>
      </c>
      <c r="E1200" s="3">
        <v>665</v>
      </c>
      <c r="G1200" s="3">
        <v>1</v>
      </c>
      <c r="I1200" s="3">
        <f t="shared" si="130"/>
        <v>-1.2349229255441945</v>
      </c>
      <c r="J1200" s="3">
        <f t="shared" si="131"/>
        <v>-0.48820435785048549</v>
      </c>
      <c r="K1200" s="3">
        <f t="shared" si="132"/>
        <v>1.5447969643883441</v>
      </c>
      <c r="L1200" s="3">
        <f t="shared" si="133"/>
        <v>-0.95605598183431484</v>
      </c>
      <c r="N1200" s="3">
        <f t="shared" si="134"/>
        <v>0.37259941283847797</v>
      </c>
      <c r="O1200" s="3">
        <f t="shared" si="135"/>
        <v>0.59208693857293182</v>
      </c>
      <c r="P1200" s="3">
        <f t="shared" si="136"/>
        <v>-0.52410179918285371</v>
      </c>
    </row>
    <row r="1201" spans="1:16" x14ac:dyDescent="0.25">
      <c r="A1201" s="1">
        <v>2463</v>
      </c>
      <c r="B1201" s="3">
        <v>1</v>
      </c>
      <c r="C1201" s="3">
        <v>62</v>
      </c>
      <c r="D1201" s="3">
        <v>20.98</v>
      </c>
      <c r="E1201" s="3">
        <v>695</v>
      </c>
      <c r="G1201" s="3">
        <v>1</v>
      </c>
      <c r="I1201" s="3">
        <f t="shared" si="130"/>
        <v>0.80965145449586262</v>
      </c>
      <c r="J1201" s="3">
        <f t="shared" si="131"/>
        <v>-0.23052273853543145</v>
      </c>
      <c r="K1201" s="3">
        <f t="shared" si="132"/>
        <v>0.33524125554813772</v>
      </c>
      <c r="L1201" s="3">
        <f t="shared" si="133"/>
        <v>-5.2295454003854587E-3</v>
      </c>
      <c r="N1201" s="3">
        <f t="shared" si="134"/>
        <v>1.4155308028320988</v>
      </c>
      <c r="O1201" s="3">
        <f t="shared" si="135"/>
        <v>0.80463683106118689</v>
      </c>
      <c r="P1201" s="3">
        <f t="shared" si="136"/>
        <v>-0.21736424489743314</v>
      </c>
    </row>
    <row r="1202" spans="1:16" x14ac:dyDescent="0.25">
      <c r="A1202" s="1">
        <v>2465</v>
      </c>
      <c r="B1202" s="3">
        <v>0</v>
      </c>
      <c r="C1202" s="3">
        <v>28</v>
      </c>
      <c r="D1202" s="3">
        <v>27.65</v>
      </c>
      <c r="E1202" s="3">
        <v>715</v>
      </c>
      <c r="G1202" s="3">
        <v>1</v>
      </c>
      <c r="I1202" s="3">
        <f t="shared" si="130"/>
        <v>-1.2349229255441945</v>
      </c>
      <c r="J1202" s="3">
        <f t="shared" si="131"/>
        <v>-0.85632095687199128</v>
      </c>
      <c r="K1202" s="3">
        <f t="shared" si="132"/>
        <v>1.0857283790796888</v>
      </c>
      <c r="L1202" s="3">
        <f t="shared" si="133"/>
        <v>0.62865474555556744</v>
      </c>
      <c r="N1202" s="3">
        <f t="shared" si="134"/>
        <v>1.084429057234001</v>
      </c>
      <c r="O1202" s="3">
        <f t="shared" si="135"/>
        <v>0.74733122588417378</v>
      </c>
      <c r="P1202" s="3">
        <f t="shared" si="136"/>
        <v>-0.2912467839808503</v>
      </c>
    </row>
    <row r="1203" spans="1:16" x14ac:dyDescent="0.25">
      <c r="A1203" s="1">
        <v>2467</v>
      </c>
      <c r="B1203" s="3">
        <v>0</v>
      </c>
      <c r="C1203" s="3">
        <v>50</v>
      </c>
      <c r="D1203" s="3">
        <v>16.61</v>
      </c>
      <c r="E1203" s="3">
        <v>670</v>
      </c>
      <c r="G1203" s="3">
        <v>1</v>
      </c>
      <c r="I1203" s="3">
        <f t="shared" si="130"/>
        <v>-1.2349229255441945</v>
      </c>
      <c r="J1203" s="3">
        <f t="shared" si="131"/>
        <v>-0.45139269794833492</v>
      </c>
      <c r="K1203" s="3">
        <f t="shared" si="132"/>
        <v>-0.15645720469667185</v>
      </c>
      <c r="L1203" s="3">
        <f t="shared" si="133"/>
        <v>-0.79758490909532664</v>
      </c>
      <c r="N1203" s="3">
        <f t="shared" si="134"/>
        <v>0.9825486583837415</v>
      </c>
      <c r="O1203" s="3">
        <f t="shared" si="135"/>
        <v>0.72761363305369531</v>
      </c>
      <c r="P1203" s="3">
        <f t="shared" si="136"/>
        <v>-0.31798509549653226</v>
      </c>
    </row>
    <row r="1204" spans="1:16" x14ac:dyDescent="0.25">
      <c r="A1204" s="1">
        <v>2469</v>
      </c>
      <c r="B1204" s="3">
        <v>1</v>
      </c>
      <c r="C1204" s="3">
        <v>150</v>
      </c>
      <c r="D1204" s="3">
        <v>16</v>
      </c>
      <c r="E1204" s="3">
        <v>685</v>
      </c>
      <c r="G1204" s="3">
        <v>1</v>
      </c>
      <c r="I1204" s="3">
        <f t="shared" si="130"/>
        <v>0.80965145449586262</v>
      </c>
      <c r="J1204" s="3">
        <f t="shared" si="131"/>
        <v>1.3891902971591938</v>
      </c>
      <c r="K1204" s="3">
        <f t="shared" si="132"/>
        <v>-0.2250924588727207</v>
      </c>
      <c r="L1204" s="3">
        <f t="shared" si="133"/>
        <v>-0.32217169087836195</v>
      </c>
      <c r="N1204" s="3">
        <f t="shared" si="134"/>
        <v>1.5364836236297352</v>
      </c>
      <c r="O1204" s="3">
        <f t="shared" si="135"/>
        <v>0.82295296601846302</v>
      </c>
      <c r="P1204" s="3">
        <f t="shared" si="136"/>
        <v>-0.19485622936894431</v>
      </c>
    </row>
    <row r="1205" spans="1:16" x14ac:dyDescent="0.25">
      <c r="A1205" s="1">
        <v>2470</v>
      </c>
      <c r="B1205" s="3">
        <v>1</v>
      </c>
      <c r="C1205" s="3">
        <v>40</v>
      </c>
      <c r="D1205" s="3">
        <v>17.64</v>
      </c>
      <c r="E1205" s="3">
        <v>720</v>
      </c>
      <c r="G1205" s="3">
        <v>1</v>
      </c>
      <c r="I1205" s="3">
        <f t="shared" si="130"/>
        <v>0.80965145449586262</v>
      </c>
      <c r="J1205" s="3">
        <f t="shared" si="131"/>
        <v>-0.63545099745908784</v>
      </c>
      <c r="K1205" s="3">
        <f t="shared" si="132"/>
        <v>-4.0564890268261246E-2</v>
      </c>
      <c r="L1205" s="3">
        <f t="shared" si="133"/>
        <v>0.78712581829455575</v>
      </c>
      <c r="N1205" s="3">
        <f t="shared" si="134"/>
        <v>1.8113994338271118</v>
      </c>
      <c r="O1205" s="3">
        <f t="shared" si="135"/>
        <v>0.85953092345644433</v>
      </c>
      <c r="P1205" s="3">
        <f t="shared" si="136"/>
        <v>-0.15136847638125867</v>
      </c>
    </row>
    <row r="1206" spans="1:16" x14ac:dyDescent="0.25">
      <c r="A1206" s="1">
        <v>2473</v>
      </c>
      <c r="B1206" s="3">
        <v>1</v>
      </c>
      <c r="C1206" s="3">
        <v>60</v>
      </c>
      <c r="D1206" s="3">
        <v>23.08</v>
      </c>
      <c r="E1206" s="3">
        <v>680</v>
      </c>
      <c r="G1206" s="3">
        <v>1</v>
      </c>
      <c r="I1206" s="3">
        <f t="shared" si="130"/>
        <v>0.80965145449586262</v>
      </c>
      <c r="J1206" s="3">
        <f t="shared" si="131"/>
        <v>-0.267334398437582</v>
      </c>
      <c r="K1206" s="3">
        <f t="shared" si="132"/>
        <v>0.57152655680994524</v>
      </c>
      <c r="L1206" s="3">
        <f t="shared" si="133"/>
        <v>-0.48064276361735014</v>
      </c>
      <c r="N1206" s="3">
        <f t="shared" si="134"/>
        <v>1.1650933457297303</v>
      </c>
      <c r="O1206" s="3">
        <f t="shared" si="135"/>
        <v>0.76225697007400406</v>
      </c>
      <c r="P1206" s="3">
        <f t="shared" si="136"/>
        <v>-0.27147154907686005</v>
      </c>
    </row>
    <row r="1207" spans="1:16" x14ac:dyDescent="0.25">
      <c r="A1207" s="1">
        <v>2477</v>
      </c>
      <c r="B1207" s="3">
        <v>0</v>
      </c>
      <c r="C1207" s="3">
        <v>40</v>
      </c>
      <c r="D1207" s="3">
        <v>19.29</v>
      </c>
      <c r="E1207" s="3">
        <v>665</v>
      </c>
      <c r="G1207" s="3">
        <v>1</v>
      </c>
      <c r="I1207" s="3">
        <f t="shared" si="130"/>
        <v>-1.2349229255441945</v>
      </c>
      <c r="J1207" s="3">
        <f t="shared" si="131"/>
        <v>-0.63545099745908784</v>
      </c>
      <c r="K1207" s="3">
        <f t="shared" si="132"/>
        <v>0.14508784643744468</v>
      </c>
      <c r="L1207" s="3">
        <f t="shared" si="133"/>
        <v>-0.95605598183431484</v>
      </c>
      <c r="N1207" s="3">
        <f t="shared" si="134"/>
        <v>0.8211114194296929</v>
      </c>
      <c r="O1207" s="3">
        <f t="shared" si="135"/>
        <v>0.69447221266061321</v>
      </c>
      <c r="P1207" s="3">
        <f t="shared" si="136"/>
        <v>-0.36460312815605428</v>
      </c>
    </row>
    <row r="1208" spans="1:16" x14ac:dyDescent="0.25">
      <c r="A1208" s="1">
        <v>2479</v>
      </c>
      <c r="B1208" s="3">
        <v>1</v>
      </c>
      <c r="C1208" s="3">
        <v>85</v>
      </c>
      <c r="D1208" s="3">
        <v>25.19</v>
      </c>
      <c r="E1208" s="3">
        <v>660</v>
      </c>
      <c r="G1208" s="3">
        <v>1</v>
      </c>
      <c r="I1208" s="3">
        <f t="shared" si="130"/>
        <v>0.80965145449586262</v>
      </c>
      <c r="J1208" s="3">
        <f t="shared" si="131"/>
        <v>0.19281135033930019</v>
      </c>
      <c r="K1208" s="3">
        <f t="shared" si="132"/>
        <v>0.80893702617300001</v>
      </c>
      <c r="L1208" s="3">
        <f t="shared" si="133"/>
        <v>-1.114527054573303</v>
      </c>
      <c r="N1208" s="3">
        <f t="shared" si="134"/>
        <v>0.87346922383166326</v>
      </c>
      <c r="O1208" s="3">
        <f t="shared" si="135"/>
        <v>0.70546705820276845</v>
      </c>
      <c r="P1208" s="3">
        <f t="shared" si="136"/>
        <v>-0.34889520161744481</v>
      </c>
    </row>
    <row r="1209" spans="1:16" x14ac:dyDescent="0.25">
      <c r="A1209" s="1">
        <v>2481</v>
      </c>
      <c r="B1209" s="3">
        <v>0</v>
      </c>
      <c r="C1209" s="3">
        <v>72</v>
      </c>
      <c r="D1209" s="3">
        <v>35.700000000000003</v>
      </c>
      <c r="E1209" s="3">
        <v>705</v>
      </c>
      <c r="G1209" s="3">
        <v>1</v>
      </c>
      <c r="I1209" s="3">
        <f t="shared" si="130"/>
        <v>-1.2349229255441945</v>
      </c>
      <c r="J1209" s="3">
        <f t="shared" si="131"/>
        <v>-4.6464439024678561E-2</v>
      </c>
      <c r="K1209" s="3">
        <f t="shared" si="132"/>
        <v>1.9914887005832855</v>
      </c>
      <c r="L1209" s="3">
        <f t="shared" si="133"/>
        <v>0.311712600077591</v>
      </c>
      <c r="N1209" s="3">
        <f t="shared" si="134"/>
        <v>0.70314741435558126</v>
      </c>
      <c r="O1209" s="3">
        <f t="shared" si="135"/>
        <v>0.66888522467153466</v>
      </c>
      <c r="P1209" s="3">
        <f t="shared" si="136"/>
        <v>-0.40214279609630632</v>
      </c>
    </row>
    <row r="1210" spans="1:16" x14ac:dyDescent="0.25">
      <c r="A1210" s="1">
        <v>2483</v>
      </c>
      <c r="B1210" s="3">
        <v>0</v>
      </c>
      <c r="C1210" s="3">
        <v>42</v>
      </c>
      <c r="D1210" s="3">
        <v>25.14</v>
      </c>
      <c r="E1210" s="3">
        <v>680</v>
      </c>
      <c r="G1210" s="3">
        <v>1</v>
      </c>
      <c r="I1210" s="3">
        <f t="shared" si="130"/>
        <v>-1.2349229255441945</v>
      </c>
      <c r="J1210" s="3">
        <f t="shared" si="131"/>
        <v>-0.59863933755693721</v>
      </c>
      <c r="K1210" s="3">
        <f t="shared" si="132"/>
        <v>0.8033111856667664</v>
      </c>
      <c r="L1210" s="3">
        <f t="shared" si="133"/>
        <v>-0.48064276361735014</v>
      </c>
      <c r="N1210" s="3">
        <f t="shared" si="134"/>
        <v>0.78175205057226371</v>
      </c>
      <c r="O1210" s="3">
        <f t="shared" si="135"/>
        <v>0.68605759805022604</v>
      </c>
      <c r="P1210" s="3">
        <f t="shared" si="136"/>
        <v>-0.37679369260853657</v>
      </c>
    </row>
    <row r="1211" spans="1:16" x14ac:dyDescent="0.25">
      <c r="A1211" s="1">
        <v>2486</v>
      </c>
      <c r="B1211" s="3">
        <v>0</v>
      </c>
      <c r="C1211" s="3">
        <v>52</v>
      </c>
      <c r="D1211" s="3">
        <v>18.510000000000002</v>
      </c>
      <c r="E1211" s="3">
        <v>685</v>
      </c>
      <c r="G1211" s="3">
        <v>1</v>
      </c>
      <c r="I1211" s="3">
        <f t="shared" si="130"/>
        <v>-1.2349229255441945</v>
      </c>
      <c r="J1211" s="3">
        <f t="shared" si="131"/>
        <v>-0.41458103804618435</v>
      </c>
      <c r="K1211" s="3">
        <f t="shared" si="132"/>
        <v>5.732473454020208E-2</v>
      </c>
      <c r="L1211" s="3">
        <f t="shared" si="133"/>
        <v>-0.32217169087836195</v>
      </c>
      <c r="N1211" s="3">
        <f t="shared" si="134"/>
        <v>1.0871763917327526</v>
      </c>
      <c r="O1211" s="3">
        <f t="shared" si="135"/>
        <v>0.74784964495012762</v>
      </c>
      <c r="P1211" s="3">
        <f t="shared" si="136"/>
        <v>-0.29055333063772498</v>
      </c>
    </row>
    <row r="1212" spans="1:16" x14ac:dyDescent="0.25">
      <c r="A1212" s="1">
        <v>2489</v>
      </c>
      <c r="B1212" s="3">
        <v>1</v>
      </c>
      <c r="C1212" s="3">
        <v>98</v>
      </c>
      <c r="D1212" s="3">
        <v>11.02</v>
      </c>
      <c r="E1212" s="3">
        <v>715</v>
      </c>
      <c r="G1212" s="3">
        <v>0</v>
      </c>
      <c r="I1212" s="3">
        <f t="shared" si="130"/>
        <v>0.80965145449586262</v>
      </c>
      <c r="J1212" s="3">
        <f t="shared" si="131"/>
        <v>0.43208713970327894</v>
      </c>
      <c r="K1212" s="3">
        <f t="shared" si="132"/>
        <v>-0.78542617329357911</v>
      </c>
      <c r="L1212" s="3">
        <f t="shared" si="133"/>
        <v>0.62865474555556744</v>
      </c>
      <c r="N1212" s="3">
        <f t="shared" si="134"/>
        <v>2.0310977939942925</v>
      </c>
      <c r="O1212" s="3">
        <f t="shared" si="135"/>
        <v>0.88402367761334799</v>
      </c>
      <c r="P1212" s="3">
        <f t="shared" si="136"/>
        <v>-2.1543692260670033</v>
      </c>
    </row>
    <row r="1213" spans="1:16" x14ac:dyDescent="0.25">
      <c r="A1213" s="1">
        <v>2492</v>
      </c>
      <c r="B1213" s="3">
        <v>0</v>
      </c>
      <c r="C1213" s="3">
        <v>40</v>
      </c>
      <c r="D1213" s="3">
        <v>18.97</v>
      </c>
      <c r="E1213" s="3">
        <v>670</v>
      </c>
      <c r="G1213" s="3">
        <v>0</v>
      </c>
      <c r="I1213" s="3">
        <f t="shared" si="130"/>
        <v>-1.2349229255441945</v>
      </c>
      <c r="J1213" s="3">
        <f t="shared" si="131"/>
        <v>-0.63545099745908784</v>
      </c>
      <c r="K1213" s="3">
        <f t="shared" si="132"/>
        <v>0.10908246719755013</v>
      </c>
      <c r="L1213" s="3">
        <f t="shared" si="133"/>
        <v>-0.79758490909532664</v>
      </c>
      <c r="N1213" s="3">
        <f t="shared" si="134"/>
        <v>0.89032562851710284</v>
      </c>
      <c r="O1213" s="3">
        <f t="shared" si="135"/>
        <v>0.70895736628997208</v>
      </c>
      <c r="P1213" s="3">
        <f t="shared" si="136"/>
        <v>-1.2342855149472365</v>
      </c>
    </row>
    <row r="1214" spans="1:16" x14ac:dyDescent="0.25">
      <c r="A1214" s="1">
        <v>2496</v>
      </c>
      <c r="B1214" s="3">
        <v>1</v>
      </c>
      <c r="C1214" s="3">
        <v>52</v>
      </c>
      <c r="D1214" s="3">
        <v>12.07</v>
      </c>
      <c r="E1214" s="3">
        <v>670</v>
      </c>
      <c r="G1214" s="3">
        <v>0</v>
      </c>
      <c r="I1214" s="3">
        <f t="shared" si="130"/>
        <v>0.80965145449586262</v>
      </c>
      <c r="J1214" s="3">
        <f t="shared" si="131"/>
        <v>-0.41458103804618435</v>
      </c>
      <c r="K1214" s="3">
        <f t="shared" si="132"/>
        <v>-0.6672835226626751</v>
      </c>
      <c r="L1214" s="3">
        <f t="shared" si="133"/>
        <v>-0.79758490909532664</v>
      </c>
      <c r="N1214" s="3">
        <f t="shared" si="134"/>
        <v>1.446379513704837</v>
      </c>
      <c r="O1214" s="3">
        <f t="shared" si="135"/>
        <v>0.80944061216938612</v>
      </c>
      <c r="P1214" s="3">
        <f t="shared" si="136"/>
        <v>-1.6577913858560949</v>
      </c>
    </row>
    <row r="1215" spans="1:16" x14ac:dyDescent="0.25">
      <c r="A1215" s="1">
        <v>2497</v>
      </c>
      <c r="B1215" s="3">
        <v>1</v>
      </c>
      <c r="C1215" s="3">
        <v>78</v>
      </c>
      <c r="D1215" s="3">
        <v>23.52</v>
      </c>
      <c r="E1215" s="3">
        <v>720</v>
      </c>
      <c r="G1215" s="3">
        <v>1</v>
      </c>
      <c r="I1215" s="3">
        <f t="shared" si="130"/>
        <v>0.80965145449586262</v>
      </c>
      <c r="J1215" s="3">
        <f t="shared" si="131"/>
        <v>6.3970540681773172E-2</v>
      </c>
      <c r="K1215" s="3">
        <f t="shared" si="132"/>
        <v>0.62103395326480038</v>
      </c>
      <c r="L1215" s="3">
        <f t="shared" si="133"/>
        <v>0.78712581829455575</v>
      </c>
      <c r="N1215" s="3">
        <f t="shared" si="134"/>
        <v>1.6206012527478766</v>
      </c>
      <c r="O1215" s="3">
        <f t="shared" si="135"/>
        <v>0.83487803322059773</v>
      </c>
      <c r="P1215" s="3">
        <f t="shared" si="136"/>
        <v>-0.18046963279953487</v>
      </c>
    </row>
    <row r="1216" spans="1:16" x14ac:dyDescent="0.25">
      <c r="A1216" s="1">
        <v>2498</v>
      </c>
      <c r="B1216" s="3">
        <v>0</v>
      </c>
      <c r="C1216" s="3">
        <v>45</v>
      </c>
      <c r="D1216" s="3">
        <v>26</v>
      </c>
      <c r="E1216" s="3">
        <v>670</v>
      </c>
      <c r="G1216" s="3">
        <v>0</v>
      </c>
      <c r="I1216" s="3">
        <f t="shared" si="130"/>
        <v>-1.2349229255441945</v>
      </c>
      <c r="J1216" s="3">
        <f t="shared" si="131"/>
        <v>-0.54342184770371138</v>
      </c>
      <c r="K1216" s="3">
        <f t="shared" si="132"/>
        <v>0.90007564237398285</v>
      </c>
      <c r="L1216" s="3">
        <f t="shared" si="133"/>
        <v>-0.79758490909532664</v>
      </c>
      <c r="N1216" s="3">
        <f t="shared" si="134"/>
        <v>0.63716268544665633</v>
      </c>
      <c r="O1216" s="3">
        <f t="shared" si="135"/>
        <v>0.65411180046214845</v>
      </c>
      <c r="P1216" s="3">
        <f t="shared" si="136"/>
        <v>-1.0616396788627804</v>
      </c>
    </row>
    <row r="1217" spans="1:16" x14ac:dyDescent="0.25">
      <c r="A1217" s="1">
        <v>2499</v>
      </c>
      <c r="B1217" s="3">
        <v>0</v>
      </c>
      <c r="C1217" s="3">
        <v>60</v>
      </c>
      <c r="D1217" s="3">
        <v>23.56</v>
      </c>
      <c r="E1217" s="3">
        <v>670</v>
      </c>
      <c r="G1217" s="3">
        <v>1</v>
      </c>
      <c r="I1217" s="3">
        <f t="shared" si="130"/>
        <v>-1.2349229255441945</v>
      </c>
      <c r="J1217" s="3">
        <f t="shared" si="131"/>
        <v>-0.267334398437582</v>
      </c>
      <c r="K1217" s="3">
        <f t="shared" si="132"/>
        <v>0.62553462566978701</v>
      </c>
      <c r="L1217" s="3">
        <f t="shared" si="133"/>
        <v>-0.79758490909532664</v>
      </c>
      <c r="N1217" s="3">
        <f t="shared" si="134"/>
        <v>0.7353995562144412</v>
      </c>
      <c r="O1217" s="3">
        <f t="shared" si="135"/>
        <v>0.67598904781959201</v>
      </c>
      <c r="P1217" s="3">
        <f t="shared" si="136"/>
        <v>-0.39157840452072556</v>
      </c>
    </row>
    <row r="1218" spans="1:16" x14ac:dyDescent="0.25">
      <c r="A1218" s="1">
        <v>2500</v>
      </c>
      <c r="B1218" s="3">
        <v>1</v>
      </c>
      <c r="C1218" s="3">
        <v>45</v>
      </c>
      <c r="D1218" s="3">
        <v>25.09</v>
      </c>
      <c r="E1218" s="3">
        <v>740</v>
      </c>
      <c r="G1218" s="3">
        <v>1</v>
      </c>
      <c r="I1218" s="3">
        <f t="shared" si="130"/>
        <v>0.80965145449586262</v>
      </c>
      <c r="J1218" s="3">
        <f t="shared" si="131"/>
        <v>-0.54342184770371138</v>
      </c>
      <c r="K1218" s="3">
        <f t="shared" si="132"/>
        <v>0.7976853451605328</v>
      </c>
      <c r="L1218" s="3">
        <f t="shared" si="133"/>
        <v>1.4210101092505085</v>
      </c>
      <c r="N1218" s="3">
        <f t="shared" si="134"/>
        <v>1.7731241945111285</v>
      </c>
      <c r="O1218" s="3">
        <f t="shared" si="135"/>
        <v>0.85484576505193488</v>
      </c>
      <c r="P1218" s="3">
        <f t="shared" si="136"/>
        <v>-0.15683421807004888</v>
      </c>
    </row>
    <row r="1219" spans="1:16" x14ac:dyDescent="0.25">
      <c r="A1219" s="1">
        <v>2501</v>
      </c>
      <c r="B1219" s="3">
        <v>1</v>
      </c>
      <c r="C1219" s="3">
        <v>90</v>
      </c>
      <c r="D1219" s="3">
        <v>18.91</v>
      </c>
      <c r="E1219" s="3">
        <v>680</v>
      </c>
      <c r="G1219" s="3">
        <v>1</v>
      </c>
      <c r="I1219" s="3">
        <f t="shared" si="130"/>
        <v>0.80965145449586262</v>
      </c>
      <c r="J1219" s="3">
        <f t="shared" si="131"/>
        <v>0.28484050009467665</v>
      </c>
      <c r="K1219" s="3">
        <f t="shared" si="132"/>
        <v>0.10233145859007006</v>
      </c>
      <c r="L1219" s="3">
        <f t="shared" si="133"/>
        <v>-0.48064276361735014</v>
      </c>
      <c r="N1219" s="3">
        <f t="shared" si="134"/>
        <v>1.335685861299079</v>
      </c>
      <c r="O1219" s="3">
        <f t="shared" si="135"/>
        <v>0.79177958765668077</v>
      </c>
      <c r="P1219" s="3">
        <f t="shared" si="136"/>
        <v>-0.23347222431318271</v>
      </c>
    </row>
    <row r="1220" spans="1:16" x14ac:dyDescent="0.25">
      <c r="A1220" s="1">
        <v>2502</v>
      </c>
      <c r="B1220" s="3">
        <v>1</v>
      </c>
      <c r="C1220" s="3">
        <v>120</v>
      </c>
      <c r="D1220" s="3">
        <v>19.36</v>
      </c>
      <c r="E1220" s="3">
        <v>690</v>
      </c>
      <c r="G1220" s="3">
        <v>1</v>
      </c>
      <c r="I1220" s="3">
        <f t="shared" si="130"/>
        <v>0.80965145449586262</v>
      </c>
      <c r="J1220" s="3">
        <f t="shared" si="131"/>
        <v>0.8370153986269353</v>
      </c>
      <c r="K1220" s="3">
        <f t="shared" si="132"/>
        <v>0.15296402314617163</v>
      </c>
      <c r="L1220" s="3">
        <f t="shared" si="133"/>
        <v>-0.1637006181393737</v>
      </c>
      <c r="N1220" s="3">
        <f t="shared" si="134"/>
        <v>1.4529670083075827</v>
      </c>
      <c r="O1220" s="3">
        <f t="shared" si="135"/>
        <v>0.81045463950609498</v>
      </c>
      <c r="P1220" s="3">
        <f t="shared" si="136"/>
        <v>-0.21015990543537172</v>
      </c>
    </row>
    <row r="1221" spans="1:16" x14ac:dyDescent="0.25">
      <c r="A1221" s="1">
        <v>2504</v>
      </c>
      <c r="B1221" s="3">
        <v>0</v>
      </c>
      <c r="C1221" s="3">
        <v>38</v>
      </c>
      <c r="D1221" s="3">
        <v>17.940000000000001</v>
      </c>
      <c r="E1221" s="3">
        <v>725</v>
      </c>
      <c r="G1221" s="3">
        <v>1</v>
      </c>
      <c r="I1221" s="3">
        <f t="shared" si="130"/>
        <v>-1.2349229255441945</v>
      </c>
      <c r="J1221" s="3">
        <f t="shared" si="131"/>
        <v>-0.67226265736123836</v>
      </c>
      <c r="K1221" s="3">
        <f t="shared" si="132"/>
        <v>-6.8098472308600576E-3</v>
      </c>
      <c r="L1221" s="3">
        <f t="shared" si="133"/>
        <v>0.94559689103354394</v>
      </c>
      <c r="N1221" s="3">
        <f t="shared" si="134"/>
        <v>1.5596763168717165</v>
      </c>
      <c r="O1221" s="3">
        <f t="shared" si="135"/>
        <v>0.82630690165310383</v>
      </c>
      <c r="P1221" s="3">
        <f t="shared" si="136"/>
        <v>-0.19078902283123578</v>
      </c>
    </row>
    <row r="1222" spans="1:16" x14ac:dyDescent="0.25">
      <c r="A1222" s="1">
        <v>2505</v>
      </c>
      <c r="B1222" s="3">
        <v>1</v>
      </c>
      <c r="C1222" s="3">
        <v>130</v>
      </c>
      <c r="D1222" s="3">
        <v>10</v>
      </c>
      <c r="E1222" s="3">
        <v>670</v>
      </c>
      <c r="G1222" s="3">
        <v>1</v>
      </c>
      <c r="I1222" s="3">
        <f t="shared" si="130"/>
        <v>0.80965145449586262</v>
      </c>
      <c r="J1222" s="3">
        <f t="shared" si="131"/>
        <v>1.0210736981376882</v>
      </c>
      <c r="K1222" s="3">
        <f t="shared" si="132"/>
        <v>-0.90019331962074278</v>
      </c>
      <c r="L1222" s="3">
        <f t="shared" si="133"/>
        <v>-0.79758490909532664</v>
      </c>
      <c r="N1222" s="3">
        <f t="shared" si="134"/>
        <v>1.5701593299940309</v>
      </c>
      <c r="O1222" s="3">
        <f t="shared" si="135"/>
        <v>0.82780632083022954</v>
      </c>
      <c r="P1222" s="3">
        <f t="shared" si="136"/>
        <v>-0.18897606399935127</v>
      </c>
    </row>
    <row r="1223" spans="1:16" x14ac:dyDescent="0.25">
      <c r="A1223" s="1">
        <v>2507</v>
      </c>
      <c r="B1223" s="3">
        <v>0</v>
      </c>
      <c r="C1223" s="3">
        <v>40</v>
      </c>
      <c r="D1223" s="3">
        <v>20.98</v>
      </c>
      <c r="E1223" s="3">
        <v>695</v>
      </c>
      <c r="G1223" s="3">
        <v>1</v>
      </c>
      <c r="I1223" s="3">
        <f t="shared" si="130"/>
        <v>-1.2349229255441945</v>
      </c>
      <c r="J1223" s="3">
        <f t="shared" si="131"/>
        <v>-0.63545099745908784</v>
      </c>
      <c r="K1223" s="3">
        <f t="shared" si="132"/>
        <v>0.33524125554813772</v>
      </c>
      <c r="L1223" s="3">
        <f t="shared" si="133"/>
        <v>-5.2295454003854587E-3</v>
      </c>
      <c r="N1223" s="3">
        <f t="shared" si="134"/>
        <v>1.104803398266748</v>
      </c>
      <c r="O1223" s="3">
        <f t="shared" si="135"/>
        <v>0.7511590354187837</v>
      </c>
      <c r="P1223" s="3">
        <f t="shared" si="136"/>
        <v>-0.28613788476513535</v>
      </c>
    </row>
    <row r="1224" spans="1:16" x14ac:dyDescent="0.25">
      <c r="A1224" s="1">
        <v>2508</v>
      </c>
      <c r="B1224" s="3">
        <v>0</v>
      </c>
      <c r="C1224" s="3">
        <v>39.5</v>
      </c>
      <c r="D1224" s="3">
        <v>17.27</v>
      </c>
      <c r="E1224" s="3">
        <v>710</v>
      </c>
      <c r="G1224" s="3">
        <v>1</v>
      </c>
      <c r="I1224" s="3">
        <f t="shared" si="130"/>
        <v>-1.2349229255441945</v>
      </c>
      <c r="J1224" s="3">
        <f t="shared" si="131"/>
        <v>-0.64465391243462544</v>
      </c>
      <c r="K1224" s="3">
        <f t="shared" si="132"/>
        <v>-8.2196110014389381E-2</v>
      </c>
      <c r="L1224" s="3">
        <f t="shared" si="133"/>
        <v>0.47018367281657925</v>
      </c>
      <c r="N1224" s="3">
        <f t="shared" si="134"/>
        <v>1.4123804459668032</v>
      </c>
      <c r="O1224" s="3">
        <f t="shared" si="135"/>
        <v>0.80414113097889284</v>
      </c>
      <c r="P1224" s="3">
        <f t="shared" si="136"/>
        <v>-0.2179804891644202</v>
      </c>
    </row>
    <row r="1225" spans="1:16" x14ac:dyDescent="0.25">
      <c r="A1225" s="1">
        <v>2509</v>
      </c>
      <c r="B1225" s="3">
        <v>0</v>
      </c>
      <c r="C1225" s="3">
        <v>60.674999999999997</v>
      </c>
      <c r="D1225" s="3">
        <v>25.86</v>
      </c>
      <c r="E1225" s="3">
        <v>690</v>
      </c>
      <c r="G1225" s="3">
        <v>1</v>
      </c>
      <c r="I1225" s="3">
        <f t="shared" si="130"/>
        <v>-1.2349229255441945</v>
      </c>
      <c r="J1225" s="3">
        <f t="shared" si="131"/>
        <v>-0.25491046322060623</v>
      </c>
      <c r="K1225" s="3">
        <f t="shared" si="132"/>
        <v>0.8843232889565289</v>
      </c>
      <c r="L1225" s="3">
        <f t="shared" si="133"/>
        <v>-0.1637006181393737</v>
      </c>
      <c r="N1225" s="3">
        <f t="shared" si="134"/>
        <v>0.88217487207234713</v>
      </c>
      <c r="O1225" s="3">
        <f t="shared" si="135"/>
        <v>0.70727270521041696</v>
      </c>
      <c r="P1225" s="3">
        <f t="shared" si="136"/>
        <v>-0.34633896580156864</v>
      </c>
    </row>
    <row r="1226" spans="1:16" x14ac:dyDescent="0.25">
      <c r="A1226" s="1">
        <v>2512</v>
      </c>
      <c r="B1226" s="3">
        <v>0</v>
      </c>
      <c r="C1226" s="3">
        <v>60</v>
      </c>
      <c r="D1226" s="3">
        <v>14.1</v>
      </c>
      <c r="E1226" s="3">
        <v>685</v>
      </c>
      <c r="G1226" s="3">
        <v>1</v>
      </c>
      <c r="I1226" s="3">
        <f t="shared" si="130"/>
        <v>-1.2349229255441945</v>
      </c>
      <c r="J1226" s="3">
        <f t="shared" si="131"/>
        <v>-0.267334398437582</v>
      </c>
      <c r="K1226" s="3">
        <f t="shared" si="132"/>
        <v>-0.43887439810959439</v>
      </c>
      <c r="L1226" s="3">
        <f t="shared" si="133"/>
        <v>-0.32217169087836195</v>
      </c>
      <c r="N1226" s="3">
        <f t="shared" si="134"/>
        <v>1.2528878464525555</v>
      </c>
      <c r="O1226" s="3">
        <f t="shared" si="135"/>
        <v>0.77779936087352053</v>
      </c>
      <c r="P1226" s="3">
        <f t="shared" si="136"/>
        <v>-0.25128667897139534</v>
      </c>
    </row>
    <row r="1227" spans="1:16" x14ac:dyDescent="0.25">
      <c r="A1227" s="1">
        <v>2514</v>
      </c>
      <c r="B1227" s="3">
        <v>1</v>
      </c>
      <c r="C1227" s="3">
        <v>59</v>
      </c>
      <c r="D1227" s="3">
        <v>15.87</v>
      </c>
      <c r="E1227" s="3">
        <v>710</v>
      </c>
      <c r="G1227" s="3">
        <v>1</v>
      </c>
      <c r="I1227" s="3">
        <f t="shared" ref="I1227:I1290" si="137">(B1227-B$5)/B$6</f>
        <v>0.80965145449586262</v>
      </c>
      <c r="J1227" s="3">
        <f t="shared" ref="J1227:J1290" si="138">(C1227-C$5)/C$6</f>
        <v>-0.28574022838865731</v>
      </c>
      <c r="K1227" s="3">
        <f t="shared" ref="K1227:K1290" si="139">(D1227-D$5)/D$6</f>
        <v>-0.23971964418892791</v>
      </c>
      <c r="L1227" s="3">
        <f t="shared" ref="L1227:L1290" si="140">(E1227-E$5)/E$6</f>
        <v>0.47018367281657925</v>
      </c>
      <c r="N1227" s="3">
        <f t="shared" ref="N1227:N1290" si="141">$H$7+SUMPRODUCT($I$7:$L$7,I1227:L1227)</f>
        <v>1.7725924306327896</v>
      </c>
      <c r="O1227" s="3">
        <f t="shared" ref="O1227:O1290" si="142">IF(N1227&gt;-100, 1/(1+EXP(-N1227)),0.0001)</f>
        <v>0.85477976895447694</v>
      </c>
      <c r="P1227" s="3">
        <f t="shared" ref="P1227:P1290" si="143">IF(G1227=0,IF(O1227&lt;0.9999,LN(1-O1227),-9.21),LN(O1227))</f>
        <v>-0.15691142339504899</v>
      </c>
    </row>
    <row r="1228" spans="1:16" x14ac:dyDescent="0.25">
      <c r="A1228" s="1">
        <v>2515</v>
      </c>
      <c r="B1228" s="3">
        <v>0</v>
      </c>
      <c r="C1228" s="3">
        <v>65</v>
      </c>
      <c r="D1228" s="3">
        <v>13.66</v>
      </c>
      <c r="E1228" s="3">
        <v>670</v>
      </c>
      <c r="G1228" s="3">
        <v>0</v>
      </c>
      <c r="I1228" s="3">
        <f t="shared" si="137"/>
        <v>-1.2349229255441945</v>
      </c>
      <c r="J1228" s="3">
        <f t="shared" si="138"/>
        <v>-0.17530524868220559</v>
      </c>
      <c r="K1228" s="3">
        <f t="shared" si="139"/>
        <v>-0.4883817945644493</v>
      </c>
      <c r="L1228" s="3">
        <f t="shared" si="140"/>
        <v>-0.79758490909532664</v>
      </c>
      <c r="N1228" s="3">
        <f t="shared" si="141"/>
        <v>1.0993762689300794</v>
      </c>
      <c r="O1228" s="3">
        <f t="shared" si="142"/>
        <v>0.75014321893804281</v>
      </c>
      <c r="P1228" s="3">
        <f t="shared" si="143"/>
        <v>-1.3868674010280726</v>
      </c>
    </row>
    <row r="1229" spans="1:16" x14ac:dyDescent="0.25">
      <c r="A1229" s="1">
        <v>2519</v>
      </c>
      <c r="B1229" s="3">
        <v>1</v>
      </c>
      <c r="C1229" s="3">
        <v>75</v>
      </c>
      <c r="D1229" s="3">
        <v>16.82</v>
      </c>
      <c r="E1229" s="3">
        <v>695</v>
      </c>
      <c r="G1229" s="3">
        <v>0</v>
      </c>
      <c r="I1229" s="3">
        <f t="shared" si="137"/>
        <v>0.80965145449586262</v>
      </c>
      <c r="J1229" s="3">
        <f t="shared" si="138"/>
        <v>8.753050828547302E-3</v>
      </c>
      <c r="K1229" s="3">
        <f t="shared" si="139"/>
        <v>-0.13282867457049097</v>
      </c>
      <c r="L1229" s="3">
        <f t="shared" si="140"/>
        <v>-5.2295454003854587E-3</v>
      </c>
      <c r="N1229" s="3">
        <f t="shared" si="141"/>
        <v>1.5752267962433955</v>
      </c>
      <c r="O1229" s="3">
        <f t="shared" si="142"/>
        <v>0.82852745330245714</v>
      </c>
      <c r="P1229" s="3">
        <f t="shared" si="143"/>
        <v>-1.7633321027552711</v>
      </c>
    </row>
    <row r="1230" spans="1:16" x14ac:dyDescent="0.25">
      <c r="A1230" s="1">
        <v>2520</v>
      </c>
      <c r="B1230" s="3">
        <v>0</v>
      </c>
      <c r="C1230" s="3">
        <v>45.5</v>
      </c>
      <c r="D1230" s="3">
        <v>17.04</v>
      </c>
      <c r="E1230" s="3">
        <v>715</v>
      </c>
      <c r="G1230" s="3">
        <v>0</v>
      </c>
      <c r="I1230" s="3">
        <f t="shared" si="137"/>
        <v>-1.2349229255441945</v>
      </c>
      <c r="J1230" s="3">
        <f t="shared" si="138"/>
        <v>-0.53421893272817367</v>
      </c>
      <c r="K1230" s="3">
        <f t="shared" si="139"/>
        <v>-0.10807497634306362</v>
      </c>
      <c r="L1230" s="3">
        <f t="shared" si="140"/>
        <v>0.62865474555556744</v>
      </c>
      <c r="N1230" s="3">
        <f t="shared" si="141"/>
        <v>1.4820311119810574</v>
      </c>
      <c r="O1230" s="3">
        <f t="shared" si="142"/>
        <v>0.81487917217432204</v>
      </c>
      <c r="P1230" s="3">
        <f t="shared" si="143"/>
        <v>-1.6867465437140232</v>
      </c>
    </row>
    <row r="1231" spans="1:16" x14ac:dyDescent="0.25">
      <c r="A1231" s="1">
        <v>2522</v>
      </c>
      <c r="B1231" s="3">
        <v>0</v>
      </c>
      <c r="C1231" s="3">
        <v>38</v>
      </c>
      <c r="D1231" s="3">
        <v>17.62</v>
      </c>
      <c r="E1231" s="3">
        <v>665</v>
      </c>
      <c r="G1231" s="3">
        <v>1</v>
      </c>
      <c r="I1231" s="3">
        <f t="shared" si="137"/>
        <v>-1.2349229255441945</v>
      </c>
      <c r="J1231" s="3">
        <f t="shared" si="138"/>
        <v>-0.67226265736123836</v>
      </c>
      <c r="K1231" s="3">
        <f t="shared" si="139"/>
        <v>-4.28152264707546E-2</v>
      </c>
      <c r="L1231" s="3">
        <f t="shared" si="140"/>
        <v>-0.95605598183431484</v>
      </c>
      <c r="N1231" s="3">
        <f t="shared" si="141"/>
        <v>0.88074792052628781</v>
      </c>
      <c r="O1231" s="3">
        <f t="shared" si="142"/>
        <v>0.70697718462416759</v>
      </c>
      <c r="P1231" s="3">
        <f t="shared" si="143"/>
        <v>-0.3467568842934487</v>
      </c>
    </row>
    <row r="1232" spans="1:16" x14ac:dyDescent="0.25">
      <c r="A1232" s="1">
        <v>2523</v>
      </c>
      <c r="B1232" s="3">
        <v>0</v>
      </c>
      <c r="C1232" s="3">
        <v>142</v>
      </c>
      <c r="D1232" s="3">
        <v>4.9800000000000004</v>
      </c>
      <c r="E1232" s="3">
        <v>660</v>
      </c>
      <c r="G1232" s="3">
        <v>1</v>
      </c>
      <c r="I1232" s="3">
        <f t="shared" si="137"/>
        <v>-1.2349229255441945</v>
      </c>
      <c r="J1232" s="3">
        <f t="shared" si="138"/>
        <v>1.2419436575505916</v>
      </c>
      <c r="K1232" s="3">
        <f t="shared" si="139"/>
        <v>-1.465027706446588</v>
      </c>
      <c r="L1232" s="3">
        <f t="shared" si="140"/>
        <v>-1.114527054573303</v>
      </c>
      <c r="N1232" s="3">
        <f t="shared" si="141"/>
        <v>1.3483882620621976</v>
      </c>
      <c r="O1232" s="3">
        <f t="shared" si="142"/>
        <v>0.79386600385431105</v>
      </c>
      <c r="P1232" s="3">
        <f t="shared" si="143"/>
        <v>-0.23084059286549946</v>
      </c>
    </row>
    <row r="1233" spans="1:16" x14ac:dyDescent="0.25">
      <c r="A1233" s="1">
        <v>2524</v>
      </c>
      <c r="B1233" s="3">
        <v>1</v>
      </c>
      <c r="C1233" s="3">
        <v>40</v>
      </c>
      <c r="D1233" s="3">
        <v>15.06</v>
      </c>
      <c r="E1233" s="3">
        <v>705</v>
      </c>
      <c r="G1233" s="3">
        <v>1</v>
      </c>
      <c r="I1233" s="3">
        <f t="shared" si="137"/>
        <v>0.80965145449586262</v>
      </c>
      <c r="J1233" s="3">
        <f t="shared" si="138"/>
        <v>-0.63545099745908784</v>
      </c>
      <c r="K1233" s="3">
        <f t="shared" si="139"/>
        <v>-0.33085826038991079</v>
      </c>
      <c r="L1233" s="3">
        <f t="shared" si="140"/>
        <v>0.311712600077591</v>
      </c>
      <c r="N1233" s="3">
        <f t="shared" si="141"/>
        <v>1.7327984120866029</v>
      </c>
      <c r="O1233" s="3">
        <f t="shared" si="142"/>
        <v>0.84977001793986884</v>
      </c>
      <c r="P1233" s="3">
        <f t="shared" si="143"/>
        <v>-0.16278953323723055</v>
      </c>
    </row>
    <row r="1234" spans="1:16" x14ac:dyDescent="0.25">
      <c r="A1234" s="1">
        <v>2528</v>
      </c>
      <c r="B1234" s="3">
        <v>0</v>
      </c>
      <c r="C1234" s="3">
        <v>30</v>
      </c>
      <c r="D1234" s="3">
        <v>26.18</v>
      </c>
      <c r="E1234" s="3">
        <v>675</v>
      </c>
      <c r="G1234" s="3">
        <v>1</v>
      </c>
      <c r="I1234" s="3">
        <f t="shared" si="137"/>
        <v>-1.2349229255441945</v>
      </c>
      <c r="J1234" s="3">
        <f t="shared" si="138"/>
        <v>-0.81950929696984065</v>
      </c>
      <c r="K1234" s="3">
        <f t="shared" si="139"/>
        <v>0.92032866819642345</v>
      </c>
      <c r="L1234" s="3">
        <f t="shared" si="140"/>
        <v>-0.63911383635633834</v>
      </c>
      <c r="N1234" s="3">
        <f t="shared" si="141"/>
        <v>0.67885773978665986</v>
      </c>
      <c r="O1234" s="3">
        <f t="shared" si="142"/>
        <v>0.66348370909642562</v>
      </c>
      <c r="P1234" s="3">
        <f t="shared" si="143"/>
        <v>-0.41025097849333042</v>
      </c>
    </row>
    <row r="1235" spans="1:16" x14ac:dyDescent="0.25">
      <c r="A1235" s="1">
        <v>2529</v>
      </c>
      <c r="B1235" s="3">
        <v>0</v>
      </c>
      <c r="C1235" s="3">
        <v>24</v>
      </c>
      <c r="D1235" s="3">
        <v>22.75</v>
      </c>
      <c r="E1235" s="3">
        <v>715</v>
      </c>
      <c r="G1235" s="3">
        <v>1</v>
      </c>
      <c r="I1235" s="3">
        <f t="shared" si="137"/>
        <v>-1.2349229255441945</v>
      </c>
      <c r="J1235" s="3">
        <f t="shared" si="138"/>
        <v>-0.92994427667629243</v>
      </c>
      <c r="K1235" s="3">
        <f t="shared" si="139"/>
        <v>0.53439600946880417</v>
      </c>
      <c r="L1235" s="3">
        <f t="shared" si="140"/>
        <v>0.62865474555556744</v>
      </c>
      <c r="N1235" s="3">
        <f t="shared" si="141"/>
        <v>1.2605678516910004</v>
      </c>
      <c r="O1235" s="3">
        <f t="shared" si="142"/>
        <v>0.77912384479754071</v>
      </c>
      <c r="P1235" s="3">
        <f t="shared" si="143"/>
        <v>-0.2495852665462919</v>
      </c>
    </row>
    <row r="1236" spans="1:16" x14ac:dyDescent="0.25">
      <c r="A1236" s="1">
        <v>2530</v>
      </c>
      <c r="B1236" s="3">
        <v>1</v>
      </c>
      <c r="C1236" s="3">
        <v>250</v>
      </c>
      <c r="D1236" s="3">
        <v>10.53</v>
      </c>
      <c r="E1236" s="3">
        <v>775</v>
      </c>
      <c r="G1236" s="3">
        <v>1</v>
      </c>
      <c r="I1236" s="3">
        <f t="shared" si="137"/>
        <v>0.80965145449586262</v>
      </c>
      <c r="J1236" s="3">
        <f t="shared" si="138"/>
        <v>3.2297732922667226</v>
      </c>
      <c r="K1236" s="3">
        <f t="shared" si="139"/>
        <v>-0.84055941025466763</v>
      </c>
      <c r="L1236" s="3">
        <f t="shared" si="140"/>
        <v>2.5303076184234263</v>
      </c>
      <c r="N1236" s="3">
        <f t="shared" si="141"/>
        <v>2.8337211107525762</v>
      </c>
      <c r="O1236" s="3">
        <f t="shared" si="142"/>
        <v>0.94447108051254913</v>
      </c>
      <c r="P1236" s="3">
        <f t="shared" si="143"/>
        <v>-5.7130211342002538E-2</v>
      </c>
    </row>
    <row r="1237" spans="1:16" x14ac:dyDescent="0.25">
      <c r="A1237" s="1">
        <v>2532</v>
      </c>
      <c r="B1237" s="3">
        <v>0</v>
      </c>
      <c r="C1237" s="3">
        <v>30</v>
      </c>
      <c r="D1237" s="3">
        <v>23.12</v>
      </c>
      <c r="E1237" s="3">
        <v>680</v>
      </c>
      <c r="G1237" s="3">
        <v>1</v>
      </c>
      <c r="I1237" s="3">
        <f t="shared" si="137"/>
        <v>-1.2349229255441945</v>
      </c>
      <c r="J1237" s="3">
        <f t="shared" si="138"/>
        <v>-0.81950929696984065</v>
      </c>
      <c r="K1237" s="3">
        <f t="shared" si="139"/>
        <v>0.57602722921493232</v>
      </c>
      <c r="L1237" s="3">
        <f t="shared" si="140"/>
        <v>-0.48064276361735014</v>
      </c>
      <c r="N1237" s="3">
        <f t="shared" si="141"/>
        <v>0.84795160964511962</v>
      </c>
      <c r="O1237" s="3">
        <f t="shared" si="142"/>
        <v>0.70013726939132093</v>
      </c>
      <c r="P1237" s="3">
        <f t="shared" si="143"/>
        <v>-0.35647886403319512</v>
      </c>
    </row>
    <row r="1238" spans="1:16" x14ac:dyDescent="0.25">
      <c r="A1238" s="1">
        <v>2534</v>
      </c>
      <c r="B1238" s="3">
        <v>1</v>
      </c>
      <c r="C1238" s="3">
        <v>89</v>
      </c>
      <c r="D1238" s="3">
        <v>17.98</v>
      </c>
      <c r="E1238" s="3">
        <v>720</v>
      </c>
      <c r="G1238" s="3">
        <v>1</v>
      </c>
      <c r="I1238" s="3">
        <f t="shared" si="137"/>
        <v>0.80965145449586262</v>
      </c>
      <c r="J1238" s="3">
        <f t="shared" si="138"/>
        <v>0.26643467014360134</v>
      </c>
      <c r="K1238" s="3">
        <f t="shared" si="139"/>
        <v>-2.3091748258733391E-3</v>
      </c>
      <c r="L1238" s="3">
        <f t="shared" si="140"/>
        <v>0.78712581829455575</v>
      </c>
      <c r="N1238" s="3">
        <f t="shared" si="141"/>
        <v>1.8293625422836501</v>
      </c>
      <c r="O1238" s="3">
        <f t="shared" si="142"/>
        <v>0.86168576996222868</v>
      </c>
      <c r="P1238" s="3">
        <f t="shared" si="143"/>
        <v>-0.14886461078454102</v>
      </c>
    </row>
    <row r="1239" spans="1:16" x14ac:dyDescent="0.25">
      <c r="A1239" s="1">
        <v>2539</v>
      </c>
      <c r="B1239" s="3">
        <v>0</v>
      </c>
      <c r="C1239" s="3">
        <v>87.5</v>
      </c>
      <c r="D1239" s="3">
        <v>33.21</v>
      </c>
      <c r="E1239" s="3">
        <v>675</v>
      </c>
      <c r="G1239" s="3">
        <v>1</v>
      </c>
      <c r="I1239" s="3">
        <f t="shared" si="137"/>
        <v>-1.2349229255441945</v>
      </c>
      <c r="J1239" s="3">
        <f t="shared" si="138"/>
        <v>0.23882592521698842</v>
      </c>
      <c r="K1239" s="3">
        <f t="shared" si="139"/>
        <v>1.7113218433728563</v>
      </c>
      <c r="L1239" s="3">
        <f t="shared" si="140"/>
        <v>-0.63911383635633834</v>
      </c>
      <c r="N1239" s="3">
        <f t="shared" si="141"/>
        <v>0.45822008419004234</v>
      </c>
      <c r="O1239" s="3">
        <f t="shared" si="142"/>
        <v>0.61259184579202286</v>
      </c>
      <c r="P1239" s="3">
        <f t="shared" si="143"/>
        <v>-0.49005639549147267</v>
      </c>
    </row>
    <row r="1240" spans="1:16" x14ac:dyDescent="0.25">
      <c r="A1240" s="1">
        <v>2540</v>
      </c>
      <c r="B1240" s="3">
        <v>0</v>
      </c>
      <c r="C1240" s="3">
        <v>55</v>
      </c>
      <c r="D1240" s="3">
        <v>19.87</v>
      </c>
      <c r="E1240" s="3">
        <v>680</v>
      </c>
      <c r="G1240" s="3">
        <v>1</v>
      </c>
      <c r="I1240" s="3">
        <f t="shared" si="137"/>
        <v>-1.2349229255441945</v>
      </c>
      <c r="J1240" s="3">
        <f t="shared" si="138"/>
        <v>-0.35936354819295846</v>
      </c>
      <c r="K1240" s="3">
        <f t="shared" si="139"/>
        <v>0.21034759630975369</v>
      </c>
      <c r="L1240" s="3">
        <f t="shared" si="140"/>
        <v>-0.48064276361735014</v>
      </c>
      <c r="N1240" s="3">
        <f t="shared" si="141"/>
        <v>0.98191024232511714</v>
      </c>
      <c r="O1240" s="3">
        <f t="shared" si="142"/>
        <v>0.72748708569189047</v>
      </c>
      <c r="P1240" s="3">
        <f t="shared" si="143"/>
        <v>-0.31815903172031884</v>
      </c>
    </row>
    <row r="1241" spans="1:16" x14ac:dyDescent="0.25">
      <c r="A1241" s="1">
        <v>2541</v>
      </c>
      <c r="B1241" s="3">
        <v>0</v>
      </c>
      <c r="C1241" s="3">
        <v>44.6</v>
      </c>
      <c r="D1241" s="3">
        <v>31.8</v>
      </c>
      <c r="E1241" s="3">
        <v>670</v>
      </c>
      <c r="G1241" s="3">
        <v>1</v>
      </c>
      <c r="I1241" s="3">
        <f t="shared" si="137"/>
        <v>-1.2349229255441945</v>
      </c>
      <c r="J1241" s="3">
        <f t="shared" si="138"/>
        <v>-0.5507841796841414</v>
      </c>
      <c r="K1241" s="3">
        <f t="shared" si="139"/>
        <v>1.5526731410970711</v>
      </c>
      <c r="L1241" s="3">
        <f t="shared" si="140"/>
        <v>-0.79758490909532664</v>
      </c>
      <c r="N1241" s="3">
        <f t="shared" si="141"/>
        <v>0.42549077429020188</v>
      </c>
      <c r="O1241" s="3">
        <f t="shared" si="142"/>
        <v>0.60479639449482703</v>
      </c>
      <c r="P1241" s="3">
        <f t="shared" si="143"/>
        <v>-0.50286341561800441</v>
      </c>
    </row>
    <row r="1242" spans="1:16" x14ac:dyDescent="0.25">
      <c r="A1242" s="1">
        <v>2544</v>
      </c>
      <c r="B1242" s="3">
        <v>1</v>
      </c>
      <c r="C1242" s="3">
        <v>63</v>
      </c>
      <c r="D1242" s="3">
        <v>5.43</v>
      </c>
      <c r="E1242" s="3">
        <v>700</v>
      </c>
      <c r="G1242" s="3">
        <v>1</v>
      </c>
      <c r="I1242" s="3">
        <f t="shared" si="137"/>
        <v>0.80965145449586262</v>
      </c>
      <c r="J1242" s="3">
        <f t="shared" si="138"/>
        <v>-0.21211690858435617</v>
      </c>
      <c r="K1242" s="3">
        <f t="shared" si="139"/>
        <v>-1.4143951418904863</v>
      </c>
      <c r="L1242" s="3">
        <f t="shared" si="140"/>
        <v>0.15324152733860277</v>
      </c>
      <c r="N1242" s="3">
        <f t="shared" si="141"/>
        <v>2.0405350643956321</v>
      </c>
      <c r="O1242" s="3">
        <f t="shared" si="142"/>
        <v>0.8849877404038401</v>
      </c>
      <c r="P1242" s="3">
        <f t="shared" si="143"/>
        <v>-0.12218148672118453</v>
      </c>
    </row>
    <row r="1243" spans="1:16" x14ac:dyDescent="0.25">
      <c r="A1243" s="1">
        <v>2545</v>
      </c>
      <c r="B1243" s="3">
        <v>0</v>
      </c>
      <c r="C1243" s="3">
        <v>149</v>
      </c>
      <c r="D1243" s="3">
        <v>18.559999999999999</v>
      </c>
      <c r="E1243" s="3">
        <v>745</v>
      </c>
      <c r="G1243" s="3">
        <v>0</v>
      </c>
      <c r="I1243" s="3">
        <f t="shared" si="137"/>
        <v>-1.2349229255441945</v>
      </c>
      <c r="J1243" s="3">
        <f t="shared" si="138"/>
        <v>1.3707844672081186</v>
      </c>
      <c r="K1243" s="3">
        <f t="shared" si="139"/>
        <v>6.2950575046435281E-2</v>
      </c>
      <c r="L1243" s="3">
        <f t="shared" si="140"/>
        <v>1.5794811819894969</v>
      </c>
      <c r="N1243" s="3">
        <f t="shared" si="141"/>
        <v>1.8360412850974646</v>
      </c>
      <c r="O1243" s="3">
        <f t="shared" si="142"/>
        <v>0.86247984414171108</v>
      </c>
      <c r="P1243" s="3">
        <f t="shared" si="143"/>
        <v>-1.9839847845582079</v>
      </c>
    </row>
    <row r="1244" spans="1:16" x14ac:dyDescent="0.25">
      <c r="A1244" s="1">
        <v>2547</v>
      </c>
      <c r="B1244" s="3">
        <v>0</v>
      </c>
      <c r="C1244" s="3">
        <v>50</v>
      </c>
      <c r="D1244" s="3">
        <v>12.84</v>
      </c>
      <c r="E1244" s="3">
        <v>665</v>
      </c>
      <c r="G1244" s="3">
        <v>1</v>
      </c>
      <c r="I1244" s="3">
        <f t="shared" si="137"/>
        <v>-1.2349229255441945</v>
      </c>
      <c r="J1244" s="3">
        <f t="shared" si="138"/>
        <v>-0.45139269794833492</v>
      </c>
      <c r="K1244" s="3">
        <f t="shared" si="139"/>
        <v>-0.580645578866679</v>
      </c>
      <c r="L1244" s="3">
        <f t="shared" si="140"/>
        <v>-0.95605598183431484</v>
      </c>
      <c r="N1244" s="3">
        <f t="shared" si="141"/>
        <v>1.0624248918341395</v>
      </c>
      <c r="O1244" s="3">
        <f t="shared" si="142"/>
        <v>0.74315367250614128</v>
      </c>
      <c r="P1244" s="3">
        <f t="shared" si="143"/>
        <v>-0.29685242858939026</v>
      </c>
    </row>
    <row r="1245" spans="1:16" x14ac:dyDescent="0.25">
      <c r="A1245" s="1">
        <v>2548</v>
      </c>
      <c r="B1245" s="3">
        <v>1</v>
      </c>
      <c r="C1245" s="3">
        <v>87</v>
      </c>
      <c r="D1245" s="3">
        <v>19.239999999999998</v>
      </c>
      <c r="E1245" s="3">
        <v>675</v>
      </c>
      <c r="G1245" s="3">
        <v>1</v>
      </c>
      <c r="I1245" s="3">
        <f t="shared" si="137"/>
        <v>0.80965145449586262</v>
      </c>
      <c r="J1245" s="3">
        <f t="shared" si="138"/>
        <v>0.22962301024145076</v>
      </c>
      <c r="K1245" s="3">
        <f t="shared" si="139"/>
        <v>0.13946200593121108</v>
      </c>
      <c r="L1245" s="3">
        <f t="shared" si="140"/>
        <v>-0.63911383635633834</v>
      </c>
      <c r="N1245" s="3">
        <f t="shared" si="141"/>
        <v>1.2642485400466381</v>
      </c>
      <c r="O1245" s="3">
        <f t="shared" si="142"/>
        <v>0.77975660322223528</v>
      </c>
      <c r="P1245" s="3">
        <f t="shared" si="143"/>
        <v>-0.24877345514632299</v>
      </c>
    </row>
    <row r="1246" spans="1:16" x14ac:dyDescent="0.25">
      <c r="A1246" s="1">
        <v>2550</v>
      </c>
      <c r="B1246" s="3">
        <v>0</v>
      </c>
      <c r="C1246" s="3">
        <v>50</v>
      </c>
      <c r="D1246" s="3">
        <v>15.65</v>
      </c>
      <c r="E1246" s="3">
        <v>690</v>
      </c>
      <c r="G1246" s="3">
        <v>1</v>
      </c>
      <c r="I1246" s="3">
        <f t="shared" si="137"/>
        <v>-1.2349229255441945</v>
      </c>
      <c r="J1246" s="3">
        <f t="shared" si="138"/>
        <v>-0.45139269794833492</v>
      </c>
      <c r="K1246" s="3">
        <f t="shared" si="139"/>
        <v>-0.26447334241635528</v>
      </c>
      <c r="L1246" s="3">
        <f t="shared" si="140"/>
        <v>-0.1637006181393737</v>
      </c>
      <c r="N1246" s="3">
        <f t="shared" si="141"/>
        <v>1.2477407168331129</v>
      </c>
      <c r="O1246" s="3">
        <f t="shared" si="142"/>
        <v>0.7769085234371268</v>
      </c>
      <c r="P1246" s="3">
        <f t="shared" si="143"/>
        <v>-0.25243266599941178</v>
      </c>
    </row>
    <row r="1247" spans="1:16" x14ac:dyDescent="0.25">
      <c r="A1247" s="1">
        <v>2552</v>
      </c>
      <c r="B1247" s="3">
        <v>0</v>
      </c>
      <c r="C1247" s="3">
        <v>68</v>
      </c>
      <c r="D1247" s="3">
        <v>13.07</v>
      </c>
      <c r="E1247" s="3">
        <v>730</v>
      </c>
      <c r="G1247" s="3">
        <v>1</v>
      </c>
      <c r="I1247" s="3">
        <f t="shared" si="137"/>
        <v>-1.2349229255441945</v>
      </c>
      <c r="J1247" s="3">
        <f t="shared" si="138"/>
        <v>-0.12008775882897972</v>
      </c>
      <c r="K1247" s="3">
        <f t="shared" si="139"/>
        <v>-0.5547667125380048</v>
      </c>
      <c r="L1247" s="3">
        <f t="shared" si="140"/>
        <v>1.1040679637725321</v>
      </c>
      <c r="N1247" s="3">
        <f t="shared" si="141"/>
        <v>1.8133349652850441</v>
      </c>
      <c r="O1247" s="3">
        <f t="shared" si="142"/>
        <v>0.85976445213339348</v>
      </c>
      <c r="P1247" s="3">
        <f t="shared" si="143"/>
        <v>-0.15109682011823267</v>
      </c>
    </row>
    <row r="1248" spans="1:16" x14ac:dyDescent="0.25">
      <c r="A1248" s="1">
        <v>2553</v>
      </c>
      <c r="B1248" s="3">
        <v>1</v>
      </c>
      <c r="C1248" s="3">
        <v>70</v>
      </c>
      <c r="D1248" s="3">
        <v>16.2</v>
      </c>
      <c r="E1248" s="3">
        <v>705</v>
      </c>
      <c r="G1248" s="3">
        <v>1</v>
      </c>
      <c r="I1248" s="3">
        <f t="shared" si="137"/>
        <v>0.80965145449586262</v>
      </c>
      <c r="J1248" s="3">
        <f t="shared" si="138"/>
        <v>-8.3276098926829134E-2</v>
      </c>
      <c r="K1248" s="3">
        <f t="shared" si="139"/>
        <v>-0.2025890968477867</v>
      </c>
      <c r="L1248" s="3">
        <f t="shared" si="140"/>
        <v>0.311712600077591</v>
      </c>
      <c r="N1248" s="3">
        <f t="shared" si="141"/>
        <v>1.7098285193733698</v>
      </c>
      <c r="O1248" s="3">
        <f t="shared" si="142"/>
        <v>0.84681404108733915</v>
      </c>
      <c r="P1248" s="3">
        <f t="shared" si="143"/>
        <v>-0.16627415850870808</v>
      </c>
    </row>
    <row r="1249" spans="1:16" x14ac:dyDescent="0.25">
      <c r="A1249" s="1">
        <v>2554</v>
      </c>
      <c r="B1249" s="3">
        <v>0</v>
      </c>
      <c r="C1249" s="3">
        <v>30</v>
      </c>
      <c r="D1249" s="3">
        <v>26.52</v>
      </c>
      <c r="E1249" s="3">
        <v>665</v>
      </c>
      <c r="G1249" s="3">
        <v>1</v>
      </c>
      <c r="I1249" s="3">
        <f t="shared" si="137"/>
        <v>-1.2349229255441945</v>
      </c>
      <c r="J1249" s="3">
        <f t="shared" si="138"/>
        <v>-0.81950929696984065</v>
      </c>
      <c r="K1249" s="3">
        <f t="shared" si="139"/>
        <v>0.95858438363881138</v>
      </c>
      <c r="L1249" s="3">
        <f t="shared" si="140"/>
        <v>-0.95605598183431484</v>
      </c>
      <c r="N1249" s="3">
        <f t="shared" si="141"/>
        <v>0.55136505089334165</v>
      </c>
      <c r="O1249" s="3">
        <f t="shared" si="142"/>
        <v>0.63445223522411764</v>
      </c>
      <c r="P1249" s="3">
        <f t="shared" si="143"/>
        <v>-0.4549932740559442</v>
      </c>
    </row>
    <row r="1250" spans="1:16" x14ac:dyDescent="0.25">
      <c r="A1250" s="1">
        <v>2557</v>
      </c>
      <c r="B1250" s="3">
        <v>1</v>
      </c>
      <c r="C1250" s="3">
        <v>50</v>
      </c>
      <c r="D1250" s="3">
        <v>19.22</v>
      </c>
      <c r="E1250" s="3">
        <v>690</v>
      </c>
      <c r="G1250" s="3">
        <v>1</v>
      </c>
      <c r="I1250" s="3">
        <f t="shared" si="137"/>
        <v>0.80965145449586262</v>
      </c>
      <c r="J1250" s="3">
        <f t="shared" si="138"/>
        <v>-0.45139269794833492</v>
      </c>
      <c r="K1250" s="3">
        <f t="shared" si="139"/>
        <v>0.13721166972871773</v>
      </c>
      <c r="L1250" s="3">
        <f t="shared" si="140"/>
        <v>-0.1637006181393737</v>
      </c>
      <c r="N1250" s="3">
        <f t="shared" si="141"/>
        <v>1.414703298673845</v>
      </c>
      <c r="O1250" s="3">
        <f t="shared" si="142"/>
        <v>0.8045067175929127</v>
      </c>
      <c r="P1250" s="3">
        <f t="shared" si="143"/>
        <v>-0.21752596256229476</v>
      </c>
    </row>
    <row r="1251" spans="1:16" x14ac:dyDescent="0.25">
      <c r="A1251" s="1">
        <v>2559</v>
      </c>
      <c r="B1251" s="3">
        <v>1</v>
      </c>
      <c r="C1251" s="3">
        <v>52</v>
      </c>
      <c r="D1251" s="3">
        <v>18.16</v>
      </c>
      <c r="E1251" s="3">
        <v>685</v>
      </c>
      <c r="G1251" s="3">
        <v>1</v>
      </c>
      <c r="I1251" s="3">
        <f t="shared" si="137"/>
        <v>0.80965145449586262</v>
      </c>
      <c r="J1251" s="3">
        <f t="shared" si="138"/>
        <v>-0.41458103804618435</v>
      </c>
      <c r="K1251" s="3">
        <f t="shared" si="139"/>
        <v>1.7943850996567291E-2</v>
      </c>
      <c r="L1251" s="3">
        <f t="shared" si="140"/>
        <v>-0.32217169087836195</v>
      </c>
      <c r="N1251" s="3">
        <f t="shared" si="141"/>
        <v>1.3970325028517747</v>
      </c>
      <c r="O1251" s="3">
        <f t="shared" si="142"/>
        <v>0.80171256927761081</v>
      </c>
      <c r="P1251" s="3">
        <f t="shared" si="143"/>
        <v>-0.22100512777546696</v>
      </c>
    </row>
    <row r="1252" spans="1:16" x14ac:dyDescent="0.25">
      <c r="A1252" s="1">
        <v>2561</v>
      </c>
      <c r="B1252" s="3">
        <v>1</v>
      </c>
      <c r="C1252" s="3">
        <v>200</v>
      </c>
      <c r="D1252" s="3">
        <v>11.11</v>
      </c>
      <c r="E1252" s="3">
        <v>830</v>
      </c>
      <c r="G1252" s="3">
        <v>1</v>
      </c>
      <c r="I1252" s="3">
        <f t="shared" si="137"/>
        <v>0.80965145449586262</v>
      </c>
      <c r="J1252" s="3">
        <f t="shared" si="138"/>
        <v>2.3094817947129584</v>
      </c>
      <c r="K1252" s="3">
        <f t="shared" si="139"/>
        <v>-0.77529966038235876</v>
      </c>
      <c r="L1252" s="3">
        <f t="shared" si="140"/>
        <v>4.2734894185522965</v>
      </c>
      <c r="N1252" s="3">
        <f t="shared" si="141"/>
        <v>3.4146459796061057</v>
      </c>
      <c r="O1252" s="3">
        <f t="shared" si="142"/>
        <v>0.96815913616749494</v>
      </c>
      <c r="P1252" s="3">
        <f t="shared" si="143"/>
        <v>-3.2358808349997346E-2</v>
      </c>
    </row>
    <row r="1253" spans="1:16" x14ac:dyDescent="0.25">
      <c r="A1253" s="1">
        <v>2563</v>
      </c>
      <c r="B1253" s="3">
        <v>0</v>
      </c>
      <c r="C1253" s="3">
        <v>37</v>
      </c>
      <c r="D1253" s="3">
        <v>10.28</v>
      </c>
      <c r="E1253" s="3">
        <v>665</v>
      </c>
      <c r="G1253" s="3">
        <v>1</v>
      </c>
      <c r="I1253" s="3">
        <f t="shared" si="137"/>
        <v>-1.2349229255441945</v>
      </c>
      <c r="J1253" s="3">
        <f t="shared" si="138"/>
        <v>-0.69066848731231367</v>
      </c>
      <c r="K1253" s="3">
        <f t="shared" si="139"/>
        <v>-0.8686886127858352</v>
      </c>
      <c r="L1253" s="3">
        <f t="shared" si="140"/>
        <v>-0.95605598183431484</v>
      </c>
      <c r="N1253" s="3">
        <f t="shared" si="141"/>
        <v>1.1476892343284828</v>
      </c>
      <c r="O1253" s="3">
        <f t="shared" si="142"/>
        <v>0.7590885930955108</v>
      </c>
      <c r="P1253" s="3">
        <f t="shared" si="143"/>
        <v>-0.27563678495216271</v>
      </c>
    </row>
    <row r="1254" spans="1:16" x14ac:dyDescent="0.25">
      <c r="A1254" s="1">
        <v>2567</v>
      </c>
      <c r="B1254" s="3">
        <v>1</v>
      </c>
      <c r="C1254" s="3">
        <v>49</v>
      </c>
      <c r="D1254" s="3">
        <v>16.16</v>
      </c>
      <c r="E1254" s="3">
        <v>690</v>
      </c>
      <c r="G1254" s="3">
        <v>1</v>
      </c>
      <c r="I1254" s="3">
        <f t="shared" si="137"/>
        <v>0.80965145449586262</v>
      </c>
      <c r="J1254" s="3">
        <f t="shared" si="138"/>
        <v>-0.46979852789941018</v>
      </c>
      <c r="K1254" s="3">
        <f t="shared" si="139"/>
        <v>-0.20708976925277342</v>
      </c>
      <c r="L1254" s="3">
        <f t="shared" si="140"/>
        <v>-0.1637006181393737</v>
      </c>
      <c r="N1254" s="3">
        <f t="shared" si="141"/>
        <v>1.5256282080599475</v>
      </c>
      <c r="O1254" s="3">
        <f t="shared" si="142"/>
        <v>0.82136576817665474</v>
      </c>
      <c r="P1254" s="3">
        <f t="shared" si="143"/>
        <v>-0.19678675330174147</v>
      </c>
    </row>
    <row r="1255" spans="1:16" x14ac:dyDescent="0.25">
      <c r="A1255" s="1">
        <v>2569</v>
      </c>
      <c r="B1255" s="3">
        <v>1</v>
      </c>
      <c r="C1255" s="3">
        <v>70</v>
      </c>
      <c r="D1255" s="3">
        <v>29.47</v>
      </c>
      <c r="E1255" s="3">
        <v>705</v>
      </c>
      <c r="G1255" s="3">
        <v>1</v>
      </c>
      <c r="I1255" s="3">
        <f t="shared" si="137"/>
        <v>0.80965145449586262</v>
      </c>
      <c r="J1255" s="3">
        <f t="shared" si="138"/>
        <v>-8.3276098926829134E-2</v>
      </c>
      <c r="K1255" s="3">
        <f t="shared" si="139"/>
        <v>1.2905089735065889</v>
      </c>
      <c r="L1255" s="3">
        <f t="shared" si="140"/>
        <v>0.311712600077591</v>
      </c>
      <c r="N1255" s="3">
        <f t="shared" si="141"/>
        <v>1.2261047608216069</v>
      </c>
      <c r="O1255" s="3">
        <f t="shared" si="142"/>
        <v>0.77313608924190746</v>
      </c>
      <c r="P1255" s="3">
        <f t="shared" si="143"/>
        <v>-0.25730019253723824</v>
      </c>
    </row>
    <row r="1256" spans="1:16" x14ac:dyDescent="0.25">
      <c r="A1256" s="1">
        <v>2570</v>
      </c>
      <c r="B1256" s="3">
        <v>0</v>
      </c>
      <c r="C1256" s="3">
        <v>45</v>
      </c>
      <c r="D1256" s="3">
        <v>11.79</v>
      </c>
      <c r="E1256" s="3">
        <v>660</v>
      </c>
      <c r="G1256" s="3">
        <v>0</v>
      </c>
      <c r="I1256" s="3">
        <f t="shared" si="137"/>
        <v>-1.2349229255441945</v>
      </c>
      <c r="J1256" s="3">
        <f t="shared" si="138"/>
        <v>-0.54342184770371138</v>
      </c>
      <c r="K1256" s="3">
        <f t="shared" si="139"/>
        <v>-0.69878822949758301</v>
      </c>
      <c r="L1256" s="3">
        <f t="shared" si="140"/>
        <v>-1.114527054573303</v>
      </c>
      <c r="N1256" s="3">
        <f t="shared" si="141"/>
        <v>1.0400528667061752</v>
      </c>
      <c r="O1256" s="3">
        <f t="shared" si="142"/>
        <v>0.73886020662206231</v>
      </c>
      <c r="P1256" s="3">
        <f t="shared" si="143"/>
        <v>-1.3426994082335537</v>
      </c>
    </row>
    <row r="1257" spans="1:16" x14ac:dyDescent="0.25">
      <c r="A1257" s="1">
        <v>2576</v>
      </c>
      <c r="B1257" s="3">
        <v>1</v>
      </c>
      <c r="C1257" s="3">
        <v>59.591999999999999</v>
      </c>
      <c r="D1257" s="3">
        <v>15.71</v>
      </c>
      <c r="E1257" s="3">
        <v>820</v>
      </c>
      <c r="G1257" s="3">
        <v>1</v>
      </c>
      <c r="I1257" s="3">
        <f t="shared" si="137"/>
        <v>0.80965145449586262</v>
      </c>
      <c r="J1257" s="3">
        <f t="shared" si="138"/>
        <v>-0.27484397705762076</v>
      </c>
      <c r="K1257" s="3">
        <f t="shared" si="139"/>
        <v>-0.25772233380887499</v>
      </c>
      <c r="L1257" s="3">
        <f t="shared" si="140"/>
        <v>3.9565472730743205</v>
      </c>
      <c r="N1257" s="3">
        <f t="shared" si="141"/>
        <v>3.044879067036883</v>
      </c>
      <c r="O1257" s="3">
        <f t="shared" si="142"/>
        <v>0.95456092562327788</v>
      </c>
      <c r="P1257" s="3">
        <f t="shared" si="143"/>
        <v>-4.650380797042284E-2</v>
      </c>
    </row>
    <row r="1258" spans="1:16" x14ac:dyDescent="0.25">
      <c r="A1258" s="1">
        <v>2577</v>
      </c>
      <c r="B1258" s="3">
        <v>0</v>
      </c>
      <c r="C1258" s="3">
        <v>15</v>
      </c>
      <c r="D1258" s="3">
        <v>5.92</v>
      </c>
      <c r="E1258" s="3">
        <v>680</v>
      </c>
      <c r="G1258" s="3">
        <v>1</v>
      </c>
      <c r="I1258" s="3">
        <f t="shared" si="137"/>
        <v>-1.2349229255441945</v>
      </c>
      <c r="J1258" s="3">
        <f t="shared" si="138"/>
        <v>-1.0955967462359699</v>
      </c>
      <c r="K1258" s="3">
        <f t="shared" si="139"/>
        <v>-1.3592619049293979</v>
      </c>
      <c r="L1258" s="3">
        <f t="shared" si="140"/>
        <v>-0.48064276361735014</v>
      </c>
      <c r="N1258" s="3">
        <f t="shared" si="141"/>
        <v>1.4656404825063192</v>
      </c>
      <c r="O1258" s="3">
        <f t="shared" si="142"/>
        <v>0.81239385633142036</v>
      </c>
      <c r="P1258" s="3">
        <f t="shared" si="143"/>
        <v>-0.20777001167350725</v>
      </c>
    </row>
    <row r="1259" spans="1:16" x14ac:dyDescent="0.25">
      <c r="A1259" s="1">
        <v>2579</v>
      </c>
      <c r="B1259" s="3">
        <v>1</v>
      </c>
      <c r="C1259" s="3">
        <v>93.6</v>
      </c>
      <c r="D1259" s="3">
        <v>22.69</v>
      </c>
      <c r="E1259" s="3">
        <v>725</v>
      </c>
      <c r="G1259" s="3">
        <v>1</v>
      </c>
      <c r="I1259" s="3">
        <f t="shared" si="137"/>
        <v>0.80965145449586262</v>
      </c>
      <c r="J1259" s="3">
        <f t="shared" si="138"/>
        <v>0.35110148791854756</v>
      </c>
      <c r="K1259" s="3">
        <f t="shared" si="139"/>
        <v>0.52764500086132415</v>
      </c>
      <c r="L1259" s="3">
        <f t="shared" si="140"/>
        <v>0.94559689103354394</v>
      </c>
      <c r="N1259" s="3">
        <f t="shared" si="141"/>
        <v>1.7180708584632058</v>
      </c>
      <c r="O1259" s="3">
        <f t="shared" si="142"/>
        <v>0.84788018381875674</v>
      </c>
      <c r="P1259" s="3">
        <f t="shared" si="143"/>
        <v>-0.16501594583954357</v>
      </c>
    </row>
    <row r="1260" spans="1:16" x14ac:dyDescent="0.25">
      <c r="A1260" s="1">
        <v>2581</v>
      </c>
      <c r="B1260" s="3">
        <v>1</v>
      </c>
      <c r="C1260" s="3">
        <v>200</v>
      </c>
      <c r="D1260" s="3">
        <v>23.56</v>
      </c>
      <c r="E1260" s="3">
        <v>660</v>
      </c>
      <c r="G1260" s="3">
        <v>1</v>
      </c>
      <c r="I1260" s="3">
        <f t="shared" si="137"/>
        <v>0.80965145449586262</v>
      </c>
      <c r="J1260" s="3">
        <f t="shared" si="138"/>
        <v>2.3094817947129584</v>
      </c>
      <c r="K1260" s="3">
        <f t="shared" si="139"/>
        <v>0.62553462566978701</v>
      </c>
      <c r="L1260" s="3">
        <f t="shared" si="140"/>
        <v>-1.114527054573303</v>
      </c>
      <c r="N1260" s="3">
        <f t="shared" si="141"/>
        <v>1.0041325540609722</v>
      </c>
      <c r="O1260" s="3">
        <f t="shared" si="142"/>
        <v>0.73187031182468953</v>
      </c>
      <c r="P1260" s="3">
        <f t="shared" si="143"/>
        <v>-0.31215195035562215</v>
      </c>
    </row>
    <row r="1261" spans="1:16" x14ac:dyDescent="0.25">
      <c r="A1261" s="1">
        <v>2582</v>
      </c>
      <c r="B1261" s="3">
        <v>1</v>
      </c>
      <c r="C1261" s="3">
        <v>60</v>
      </c>
      <c r="D1261" s="3">
        <v>7.66</v>
      </c>
      <c r="E1261" s="3">
        <v>660</v>
      </c>
      <c r="G1261" s="3">
        <v>1</v>
      </c>
      <c r="I1261" s="3">
        <f t="shared" si="137"/>
        <v>0.80965145449586262</v>
      </c>
      <c r="J1261" s="3">
        <f t="shared" si="138"/>
        <v>-0.267334398437582</v>
      </c>
      <c r="K1261" s="3">
        <f t="shared" si="139"/>
        <v>-1.1634826553124715</v>
      </c>
      <c r="L1261" s="3">
        <f t="shared" si="140"/>
        <v>-1.114527054573303</v>
      </c>
      <c r="N1261" s="3">
        <f t="shared" si="141"/>
        <v>1.4969921060503568</v>
      </c>
      <c r="O1261" s="3">
        <f t="shared" si="142"/>
        <v>0.81712543087969891</v>
      </c>
      <c r="P1261" s="3">
        <f t="shared" si="143"/>
        <v>-0.20196266973752819</v>
      </c>
    </row>
    <row r="1262" spans="1:16" x14ac:dyDescent="0.25">
      <c r="A1262" s="1">
        <v>2585</v>
      </c>
      <c r="B1262" s="3">
        <v>0</v>
      </c>
      <c r="C1262" s="3">
        <v>30</v>
      </c>
      <c r="D1262" s="3">
        <v>27.56</v>
      </c>
      <c r="E1262" s="3">
        <v>705</v>
      </c>
      <c r="G1262" s="3">
        <v>0</v>
      </c>
      <c r="I1262" s="3">
        <f t="shared" si="137"/>
        <v>-1.2349229255441945</v>
      </c>
      <c r="J1262" s="3">
        <f t="shared" si="138"/>
        <v>-0.81950929696984065</v>
      </c>
      <c r="K1262" s="3">
        <f t="shared" si="139"/>
        <v>1.0756018661684685</v>
      </c>
      <c r="L1262" s="3">
        <f t="shared" si="140"/>
        <v>0.311712600077591</v>
      </c>
      <c r="N1262" s="3">
        <f t="shared" si="141"/>
        <v>0.97384997221460023</v>
      </c>
      <c r="O1262" s="3">
        <f t="shared" si="142"/>
        <v>0.7258862134542774</v>
      </c>
      <c r="P1262" s="3">
        <f t="shared" si="143"/>
        <v>-1.2942119794347255</v>
      </c>
    </row>
    <row r="1263" spans="1:16" x14ac:dyDescent="0.25">
      <c r="A1263" s="1">
        <v>2586</v>
      </c>
      <c r="B1263" s="3">
        <v>1</v>
      </c>
      <c r="C1263" s="3">
        <v>150</v>
      </c>
      <c r="D1263" s="3">
        <v>12.8</v>
      </c>
      <c r="E1263" s="3">
        <v>670</v>
      </c>
      <c r="G1263" s="3">
        <v>1</v>
      </c>
      <c r="I1263" s="3">
        <f t="shared" si="137"/>
        <v>0.80965145449586262</v>
      </c>
      <c r="J1263" s="3">
        <f t="shared" si="138"/>
        <v>1.3891902971591938</v>
      </c>
      <c r="K1263" s="3">
        <f t="shared" si="139"/>
        <v>-0.58514625127166575</v>
      </c>
      <c r="L1263" s="3">
        <f t="shared" si="140"/>
        <v>-0.79758490909532664</v>
      </c>
      <c r="N1263" s="3">
        <f t="shared" si="141"/>
        <v>1.4804831090709967</v>
      </c>
      <c r="O1263" s="3">
        <f t="shared" si="142"/>
        <v>0.81464554038841508</v>
      </c>
      <c r="P1263" s="3">
        <f t="shared" si="143"/>
        <v>-0.20500218011512425</v>
      </c>
    </row>
    <row r="1264" spans="1:16" x14ac:dyDescent="0.25">
      <c r="A1264" s="1">
        <v>2588</v>
      </c>
      <c r="B1264" s="3">
        <v>0</v>
      </c>
      <c r="C1264" s="3">
        <v>52</v>
      </c>
      <c r="D1264" s="3">
        <v>11.84</v>
      </c>
      <c r="E1264" s="3">
        <v>795</v>
      </c>
      <c r="G1264" s="3">
        <v>1</v>
      </c>
      <c r="I1264" s="3">
        <f t="shared" si="137"/>
        <v>-1.2349229255441945</v>
      </c>
      <c r="J1264" s="3">
        <f t="shared" si="138"/>
        <v>-0.41458103804618435</v>
      </c>
      <c r="K1264" s="3">
        <f t="shared" si="139"/>
        <v>-0.69316238899134941</v>
      </c>
      <c r="L1264" s="3">
        <f t="shared" si="140"/>
        <v>3.1641919093793791</v>
      </c>
      <c r="N1264" s="3">
        <f t="shared" si="141"/>
        <v>2.5964015922085872</v>
      </c>
      <c r="O1264" s="3">
        <f t="shared" si="142"/>
        <v>0.93062963288783407</v>
      </c>
      <c r="P1264" s="3">
        <f t="shared" si="143"/>
        <v>-7.1893897302034465E-2</v>
      </c>
    </row>
    <row r="1265" spans="1:16" x14ac:dyDescent="0.25">
      <c r="A1265" s="1">
        <v>2589</v>
      </c>
      <c r="B1265" s="3">
        <v>0</v>
      </c>
      <c r="C1265" s="3">
        <v>37.5</v>
      </c>
      <c r="D1265" s="3">
        <v>31.42</v>
      </c>
      <c r="E1265" s="3">
        <v>715</v>
      </c>
      <c r="G1265" s="3">
        <v>1</v>
      </c>
      <c r="I1265" s="3">
        <f t="shared" si="137"/>
        <v>-1.2349229255441945</v>
      </c>
      <c r="J1265" s="3">
        <f t="shared" si="138"/>
        <v>-0.68146557233677596</v>
      </c>
      <c r="K1265" s="3">
        <f t="shared" si="139"/>
        <v>1.5099167532496964</v>
      </c>
      <c r="L1265" s="3">
        <f t="shared" si="140"/>
        <v>0.62865474555556744</v>
      </c>
      <c r="N1265" s="3">
        <f t="shared" si="141"/>
        <v>0.95288892080601162</v>
      </c>
      <c r="O1265" s="3">
        <f t="shared" si="142"/>
        <v>0.7216957920428978</v>
      </c>
      <c r="P1265" s="3">
        <f t="shared" si="143"/>
        <v>-0.32615156953903457</v>
      </c>
    </row>
    <row r="1266" spans="1:16" x14ac:dyDescent="0.25">
      <c r="A1266" s="1">
        <v>2591</v>
      </c>
      <c r="B1266" s="3">
        <v>0</v>
      </c>
      <c r="C1266" s="3">
        <v>33.28</v>
      </c>
      <c r="D1266" s="3">
        <v>29.28</v>
      </c>
      <c r="E1266" s="3">
        <v>665</v>
      </c>
      <c r="G1266" s="3">
        <v>0</v>
      </c>
      <c r="I1266" s="3">
        <f t="shared" si="137"/>
        <v>-1.2349229255441945</v>
      </c>
      <c r="J1266" s="3">
        <f t="shared" si="138"/>
        <v>-0.75913817473031375</v>
      </c>
      <c r="K1266" s="3">
        <f t="shared" si="139"/>
        <v>1.2691307795829017</v>
      </c>
      <c r="L1266" s="3">
        <f t="shared" si="140"/>
        <v>-0.95605598183431484</v>
      </c>
      <c r="N1266" s="3">
        <f t="shared" si="141"/>
        <v>0.452788397559033</v>
      </c>
      <c r="O1266" s="3">
        <f t="shared" si="142"/>
        <v>0.6113019955572081</v>
      </c>
      <c r="P1266" s="3">
        <f t="shared" si="143"/>
        <v>-0.94495257506358044</v>
      </c>
    </row>
    <row r="1267" spans="1:16" x14ac:dyDescent="0.25">
      <c r="A1267" s="1">
        <v>2594</v>
      </c>
      <c r="B1267" s="3">
        <v>1</v>
      </c>
      <c r="C1267" s="3">
        <v>65</v>
      </c>
      <c r="D1267" s="3">
        <v>11.79</v>
      </c>
      <c r="E1267" s="3">
        <v>665</v>
      </c>
      <c r="G1267" s="3">
        <v>1</v>
      </c>
      <c r="I1267" s="3">
        <f t="shared" si="137"/>
        <v>0.80965145449586262</v>
      </c>
      <c r="J1267" s="3">
        <f t="shared" si="138"/>
        <v>-0.17530524868220559</v>
      </c>
      <c r="K1267" s="3">
        <f t="shared" si="139"/>
        <v>-0.69878822949758301</v>
      </c>
      <c r="L1267" s="3">
        <f t="shared" si="140"/>
        <v>-0.95605598183431484</v>
      </c>
      <c r="N1267" s="3">
        <f t="shared" si="141"/>
        <v>1.4070906438882358</v>
      </c>
      <c r="O1267" s="3">
        <f t="shared" si="142"/>
        <v>0.8033066562230724</v>
      </c>
      <c r="P1267" s="3">
        <f t="shared" si="143"/>
        <v>-0.2190187497380163</v>
      </c>
    </row>
    <row r="1268" spans="1:16" x14ac:dyDescent="0.25">
      <c r="A1268" s="1">
        <v>2596</v>
      </c>
      <c r="B1268" s="3">
        <v>1</v>
      </c>
      <c r="C1268" s="3">
        <v>130</v>
      </c>
      <c r="D1268" s="3">
        <v>27.34</v>
      </c>
      <c r="E1268" s="3">
        <v>675</v>
      </c>
      <c r="G1268" s="3">
        <v>0</v>
      </c>
      <c r="I1268" s="3">
        <f t="shared" si="137"/>
        <v>0.80965145449586262</v>
      </c>
      <c r="J1268" s="3">
        <f t="shared" si="138"/>
        <v>1.0210736981376882</v>
      </c>
      <c r="K1268" s="3">
        <f t="shared" si="139"/>
        <v>1.0508481679410411</v>
      </c>
      <c r="L1268" s="3">
        <f t="shared" si="140"/>
        <v>-0.63911383635633834</v>
      </c>
      <c r="N1268" s="3">
        <f t="shared" si="141"/>
        <v>0.9956236087103687</v>
      </c>
      <c r="O1268" s="3">
        <f t="shared" si="142"/>
        <v>0.73019725828314941</v>
      </c>
      <c r="P1268" s="3">
        <f t="shared" si="143"/>
        <v>-1.3100641732258278</v>
      </c>
    </row>
    <row r="1269" spans="1:16" x14ac:dyDescent="0.25">
      <c r="A1269" s="1">
        <v>2600</v>
      </c>
      <c r="B1269" s="3">
        <v>0</v>
      </c>
      <c r="C1269" s="3">
        <v>105</v>
      </c>
      <c r="D1269" s="3">
        <v>4.1500000000000004</v>
      </c>
      <c r="E1269" s="3">
        <v>680</v>
      </c>
      <c r="G1269" s="3">
        <v>1</v>
      </c>
      <c r="I1269" s="3">
        <f t="shared" si="137"/>
        <v>-1.2349229255441945</v>
      </c>
      <c r="J1269" s="3">
        <f t="shared" si="138"/>
        <v>0.56092794936080592</v>
      </c>
      <c r="K1269" s="3">
        <f t="shared" si="139"/>
        <v>-1.5584166588500643</v>
      </c>
      <c r="L1269" s="3">
        <f t="shared" si="140"/>
        <v>-0.48064276361735014</v>
      </c>
      <c r="N1269" s="3">
        <f t="shared" si="141"/>
        <v>1.5859189209366007</v>
      </c>
      <c r="O1269" s="3">
        <f t="shared" si="142"/>
        <v>0.83004114886964464</v>
      </c>
      <c r="P1269" s="3">
        <f t="shared" si="143"/>
        <v>-0.1862800024690108</v>
      </c>
    </row>
    <row r="1270" spans="1:16" x14ac:dyDescent="0.25">
      <c r="A1270" s="1">
        <v>2601</v>
      </c>
      <c r="B1270" s="3">
        <v>1</v>
      </c>
      <c r="C1270" s="3">
        <v>65</v>
      </c>
      <c r="D1270" s="3">
        <v>18.45</v>
      </c>
      <c r="E1270" s="3">
        <v>685</v>
      </c>
      <c r="G1270" s="3">
        <v>1</v>
      </c>
      <c r="I1270" s="3">
        <f t="shared" si="137"/>
        <v>0.80965145449586262</v>
      </c>
      <c r="J1270" s="3">
        <f t="shared" si="138"/>
        <v>-0.17530524868220559</v>
      </c>
      <c r="K1270" s="3">
        <f t="shared" si="139"/>
        <v>5.0573725932721601E-2</v>
      </c>
      <c r="L1270" s="3">
        <f t="shared" si="140"/>
        <v>-0.32217169087836195</v>
      </c>
      <c r="N1270" s="3">
        <f t="shared" si="141"/>
        <v>1.3945151785874617</v>
      </c>
      <c r="O1270" s="3">
        <f t="shared" si="142"/>
        <v>0.801312087475887</v>
      </c>
      <c r="P1270" s="3">
        <f t="shared" si="143"/>
        <v>-0.22150478547988037</v>
      </c>
    </row>
    <row r="1271" spans="1:16" x14ac:dyDescent="0.25">
      <c r="A1271" s="1">
        <v>2602</v>
      </c>
      <c r="B1271" s="3">
        <v>0</v>
      </c>
      <c r="C1271" s="3">
        <v>60</v>
      </c>
      <c r="D1271" s="3">
        <v>14.5</v>
      </c>
      <c r="E1271" s="3">
        <v>710</v>
      </c>
      <c r="G1271" s="3">
        <v>1</v>
      </c>
      <c r="I1271" s="3">
        <f t="shared" si="137"/>
        <v>-1.2349229255441945</v>
      </c>
      <c r="J1271" s="3">
        <f t="shared" si="138"/>
        <v>-0.267334398437582</v>
      </c>
      <c r="K1271" s="3">
        <f t="shared" si="139"/>
        <v>-0.39386767405972622</v>
      </c>
      <c r="L1271" s="3">
        <f t="shared" si="140"/>
        <v>0.47018367281657925</v>
      </c>
      <c r="N1271" s="3">
        <f t="shared" si="141"/>
        <v>1.5260540300129268</v>
      </c>
      <c r="O1271" s="3">
        <f t="shared" si="142"/>
        <v>0.82142823794561837</v>
      </c>
      <c r="P1271" s="3">
        <f t="shared" si="143"/>
        <v>-0.19671070022538384</v>
      </c>
    </row>
    <row r="1272" spans="1:16" x14ac:dyDescent="0.25">
      <c r="A1272" s="1">
        <v>2604</v>
      </c>
      <c r="B1272" s="3">
        <v>0</v>
      </c>
      <c r="C1272" s="3">
        <v>30</v>
      </c>
      <c r="D1272" s="3">
        <v>19</v>
      </c>
      <c r="E1272" s="3">
        <v>670</v>
      </c>
      <c r="G1272" s="3">
        <v>1</v>
      </c>
      <c r="I1272" s="3">
        <f t="shared" si="137"/>
        <v>-1.2349229255441945</v>
      </c>
      <c r="J1272" s="3">
        <f t="shared" si="138"/>
        <v>-0.81950929696984065</v>
      </c>
      <c r="K1272" s="3">
        <f t="shared" si="139"/>
        <v>0.11245797150129037</v>
      </c>
      <c r="L1272" s="3">
        <f t="shared" si="140"/>
        <v>-0.79758490909532664</v>
      </c>
      <c r="N1272" s="3">
        <f t="shared" si="141"/>
        <v>0.88303676273679477</v>
      </c>
      <c r="O1272" s="3">
        <f t="shared" si="142"/>
        <v>0.7074511174681779</v>
      </c>
      <c r="P1272" s="3">
        <f t="shared" si="143"/>
        <v>-0.34608674376947063</v>
      </c>
    </row>
    <row r="1273" spans="1:16" x14ac:dyDescent="0.25">
      <c r="A1273" s="1">
        <v>2607</v>
      </c>
      <c r="B1273" s="3">
        <v>0</v>
      </c>
      <c r="C1273" s="3">
        <v>53</v>
      </c>
      <c r="D1273" s="3">
        <v>11.3</v>
      </c>
      <c r="E1273" s="3">
        <v>770</v>
      </c>
      <c r="G1273" s="3">
        <v>1</v>
      </c>
      <c r="I1273" s="3">
        <f t="shared" si="137"/>
        <v>-1.2349229255441945</v>
      </c>
      <c r="J1273" s="3">
        <f t="shared" si="138"/>
        <v>-0.39617520809510903</v>
      </c>
      <c r="K1273" s="3">
        <f t="shared" si="139"/>
        <v>-0.75392146645867131</v>
      </c>
      <c r="L1273" s="3">
        <f t="shared" si="140"/>
        <v>2.3718365456844381</v>
      </c>
      <c r="N1273" s="3">
        <f t="shared" si="141"/>
        <v>2.3289582782647993</v>
      </c>
      <c r="O1273" s="3">
        <f t="shared" si="142"/>
        <v>0.91124712274767394</v>
      </c>
      <c r="P1273" s="3">
        <f t="shared" si="143"/>
        <v>-9.2941153142801103E-2</v>
      </c>
    </row>
    <row r="1274" spans="1:16" x14ac:dyDescent="0.25">
      <c r="A1274" s="1">
        <v>2609</v>
      </c>
      <c r="B1274" s="3">
        <v>1</v>
      </c>
      <c r="C1274" s="3">
        <v>58</v>
      </c>
      <c r="D1274" s="3">
        <v>14.46</v>
      </c>
      <c r="E1274" s="3">
        <v>670</v>
      </c>
      <c r="G1274" s="3">
        <v>1</v>
      </c>
      <c r="I1274" s="3">
        <f t="shared" si="137"/>
        <v>0.80965145449586262</v>
      </c>
      <c r="J1274" s="3">
        <f t="shared" si="138"/>
        <v>-0.30414605833973263</v>
      </c>
      <c r="K1274" s="3">
        <f t="shared" si="139"/>
        <v>-0.39836834646471292</v>
      </c>
      <c r="L1274" s="3">
        <f t="shared" si="140"/>
        <v>-0.79758490909532664</v>
      </c>
      <c r="N1274" s="3">
        <f t="shared" si="141"/>
        <v>1.3629753794735007</v>
      </c>
      <c r="O1274" s="3">
        <f t="shared" si="142"/>
        <v>0.7962428493103304</v>
      </c>
      <c r="P1274" s="3">
        <f t="shared" si="143"/>
        <v>-0.22785105259407229</v>
      </c>
    </row>
    <row r="1275" spans="1:16" x14ac:dyDescent="0.25">
      <c r="A1275" s="1">
        <v>2612</v>
      </c>
      <c r="B1275" s="3">
        <v>0</v>
      </c>
      <c r="C1275" s="3">
        <v>60</v>
      </c>
      <c r="D1275" s="3">
        <v>24.28</v>
      </c>
      <c r="E1275" s="3">
        <v>705</v>
      </c>
      <c r="G1275" s="3">
        <v>1</v>
      </c>
      <c r="I1275" s="3">
        <f t="shared" si="137"/>
        <v>-1.2349229255441945</v>
      </c>
      <c r="J1275" s="3">
        <f t="shared" si="138"/>
        <v>-0.267334398437582</v>
      </c>
      <c r="K1275" s="3">
        <f t="shared" si="139"/>
        <v>0.70654672895954995</v>
      </c>
      <c r="L1275" s="3">
        <f t="shared" si="140"/>
        <v>0.311712600077591</v>
      </c>
      <c r="N1275" s="3">
        <f t="shared" si="141"/>
        <v>1.1119998242488269</v>
      </c>
      <c r="O1275" s="3">
        <f t="shared" si="142"/>
        <v>0.75250175248145934</v>
      </c>
      <c r="P1275" s="3">
        <f t="shared" si="143"/>
        <v>-0.28435195348280234</v>
      </c>
    </row>
    <row r="1276" spans="1:16" x14ac:dyDescent="0.25">
      <c r="A1276" s="1">
        <v>2619</v>
      </c>
      <c r="B1276" s="3">
        <v>1</v>
      </c>
      <c r="C1276" s="3">
        <v>68.5</v>
      </c>
      <c r="D1276" s="3">
        <v>19.829999999999998</v>
      </c>
      <c r="E1276" s="3">
        <v>675</v>
      </c>
      <c r="G1276" s="3">
        <v>1</v>
      </c>
      <c r="I1276" s="3">
        <f t="shared" si="137"/>
        <v>0.80965145449586262</v>
      </c>
      <c r="J1276" s="3">
        <f t="shared" si="138"/>
        <v>-0.11088484385344208</v>
      </c>
      <c r="K1276" s="3">
        <f t="shared" si="139"/>
        <v>0.20584692390476658</v>
      </c>
      <c r="L1276" s="3">
        <f t="shared" si="140"/>
        <v>-0.63911383635633834</v>
      </c>
      <c r="N1276" s="3">
        <f t="shared" si="141"/>
        <v>1.2312803140165258</v>
      </c>
      <c r="O1276" s="3">
        <f t="shared" si="142"/>
        <v>0.77404258060548048</v>
      </c>
      <c r="P1276" s="3">
        <f t="shared" si="143"/>
        <v>-0.256128393203437</v>
      </c>
    </row>
    <row r="1277" spans="1:16" x14ac:dyDescent="0.25">
      <c r="A1277" s="1">
        <v>2620</v>
      </c>
      <c r="B1277" s="3">
        <v>0</v>
      </c>
      <c r="C1277" s="3">
        <v>53.753</v>
      </c>
      <c r="D1277" s="3">
        <v>14.13</v>
      </c>
      <c r="E1277" s="3">
        <v>670</v>
      </c>
      <c r="G1277" s="3">
        <v>1</v>
      </c>
      <c r="I1277" s="3">
        <f t="shared" si="137"/>
        <v>-1.2349229255441945</v>
      </c>
      <c r="J1277" s="3">
        <f t="shared" si="138"/>
        <v>-0.38231561814194936</v>
      </c>
      <c r="K1277" s="3">
        <f t="shared" si="139"/>
        <v>-0.43549889380585416</v>
      </c>
      <c r="L1277" s="3">
        <f t="shared" si="140"/>
        <v>-0.79758490909532664</v>
      </c>
      <c r="N1277" s="3">
        <f t="shared" si="141"/>
        <v>1.0752757805182378</v>
      </c>
      <c r="O1277" s="3">
        <f t="shared" si="142"/>
        <v>0.74559892803977568</v>
      </c>
      <c r="P1277" s="3">
        <f t="shared" si="143"/>
        <v>-0.29356745332668227</v>
      </c>
    </row>
    <row r="1278" spans="1:16" x14ac:dyDescent="0.25">
      <c r="A1278" s="1">
        <v>2625</v>
      </c>
      <c r="B1278" s="3">
        <v>0</v>
      </c>
      <c r="C1278" s="3">
        <v>50</v>
      </c>
      <c r="D1278" s="3">
        <v>19.899999999999999</v>
      </c>
      <c r="E1278" s="3">
        <v>665</v>
      </c>
      <c r="G1278" s="3">
        <v>0</v>
      </c>
      <c r="I1278" s="3">
        <f t="shared" si="137"/>
        <v>-1.2349229255441945</v>
      </c>
      <c r="J1278" s="3">
        <f t="shared" si="138"/>
        <v>-0.45139269794833492</v>
      </c>
      <c r="K1278" s="3">
        <f t="shared" si="139"/>
        <v>0.21372310061349353</v>
      </c>
      <c r="L1278" s="3">
        <f t="shared" si="140"/>
        <v>-0.95605598183431484</v>
      </c>
      <c r="N1278" s="3">
        <f t="shared" si="141"/>
        <v>0.80507072940946378</v>
      </c>
      <c r="O1278" s="3">
        <f t="shared" si="142"/>
        <v>0.69105811312218213</v>
      </c>
      <c r="P1278" s="3">
        <f t="shared" si="143"/>
        <v>-1.174602088128039</v>
      </c>
    </row>
    <row r="1279" spans="1:16" x14ac:dyDescent="0.25">
      <c r="A1279" s="1">
        <v>2626</v>
      </c>
      <c r="B1279" s="3">
        <v>0</v>
      </c>
      <c r="C1279" s="3">
        <v>39.204000000000001</v>
      </c>
      <c r="D1279" s="3">
        <v>5.82</v>
      </c>
      <c r="E1279" s="3">
        <v>770</v>
      </c>
      <c r="G1279" s="3">
        <v>1</v>
      </c>
      <c r="I1279" s="3">
        <f t="shared" si="137"/>
        <v>-1.2349229255441945</v>
      </c>
      <c r="J1279" s="3">
        <f t="shared" si="138"/>
        <v>-0.65010203810014366</v>
      </c>
      <c r="K1279" s="3">
        <f t="shared" si="139"/>
        <v>-1.3705135859418649</v>
      </c>
      <c r="L1279" s="3">
        <f t="shared" si="140"/>
        <v>2.3718365456844381</v>
      </c>
      <c r="N1279" s="3">
        <f t="shared" si="141"/>
        <v>2.5201705737880618</v>
      </c>
      <c r="O1279" s="3">
        <f t="shared" si="142"/>
        <v>0.92554381034751709</v>
      </c>
      <c r="P1279" s="3">
        <f t="shared" si="143"/>
        <v>-7.7373811138627333E-2</v>
      </c>
    </row>
    <row r="1280" spans="1:16" x14ac:dyDescent="0.25">
      <c r="A1280" s="1">
        <v>2629</v>
      </c>
      <c r="B1280" s="3">
        <v>0</v>
      </c>
      <c r="C1280" s="3">
        <v>20</v>
      </c>
      <c r="D1280" s="3">
        <v>7.62</v>
      </c>
      <c r="E1280" s="3">
        <v>695</v>
      </c>
      <c r="G1280" s="3">
        <v>1</v>
      </c>
      <c r="I1280" s="3">
        <f t="shared" si="137"/>
        <v>-1.2349229255441945</v>
      </c>
      <c r="J1280" s="3">
        <f t="shared" si="138"/>
        <v>-1.0035675964805935</v>
      </c>
      <c r="K1280" s="3">
        <f t="shared" si="139"/>
        <v>-1.1679833277174581</v>
      </c>
      <c r="L1280" s="3">
        <f t="shared" si="140"/>
        <v>-5.2295454003854587E-3</v>
      </c>
      <c r="N1280" s="3">
        <f t="shared" si="141"/>
        <v>1.5794172898986454</v>
      </c>
      <c r="O1280" s="3">
        <f t="shared" si="142"/>
        <v>0.82912197618596573</v>
      </c>
      <c r="P1280" s="3">
        <f t="shared" si="143"/>
        <v>-0.18738799813722895</v>
      </c>
    </row>
    <row r="1281" spans="1:16" x14ac:dyDescent="0.25">
      <c r="A1281" s="1">
        <v>2630</v>
      </c>
      <c r="B1281" s="3">
        <v>0</v>
      </c>
      <c r="C1281" s="3">
        <v>95</v>
      </c>
      <c r="D1281" s="3">
        <v>16.09</v>
      </c>
      <c r="E1281" s="3">
        <v>690</v>
      </c>
      <c r="G1281" s="3">
        <v>0</v>
      </c>
      <c r="I1281" s="3">
        <f t="shared" si="137"/>
        <v>-1.2349229255441945</v>
      </c>
      <c r="J1281" s="3">
        <f t="shared" si="138"/>
        <v>0.37686964985005306</v>
      </c>
      <c r="K1281" s="3">
        <f t="shared" si="139"/>
        <v>-0.21496594596150037</v>
      </c>
      <c r="L1281" s="3">
        <f t="shared" si="140"/>
        <v>-0.1637006181393737</v>
      </c>
      <c r="N1281" s="3">
        <f t="shared" si="141"/>
        <v>1.2595804650549542</v>
      </c>
      <c r="O1281" s="3">
        <f t="shared" si="142"/>
        <v>0.77895387872117727</v>
      </c>
      <c r="P1281" s="3">
        <f t="shared" si="143"/>
        <v>-1.5093839056685243</v>
      </c>
    </row>
    <row r="1282" spans="1:16" x14ac:dyDescent="0.25">
      <c r="A1282" s="1">
        <v>2631</v>
      </c>
      <c r="B1282" s="3">
        <v>1</v>
      </c>
      <c r="C1282" s="3">
        <v>55</v>
      </c>
      <c r="D1282" s="3">
        <v>34.6</v>
      </c>
      <c r="E1282" s="3">
        <v>690</v>
      </c>
      <c r="G1282" s="3">
        <v>1</v>
      </c>
      <c r="I1282" s="3">
        <f t="shared" si="137"/>
        <v>0.80965145449586262</v>
      </c>
      <c r="J1282" s="3">
        <f t="shared" si="138"/>
        <v>-0.35936354819295846</v>
      </c>
      <c r="K1282" s="3">
        <f t="shared" si="139"/>
        <v>1.867720209446148</v>
      </c>
      <c r="L1282" s="3">
        <f t="shared" si="140"/>
        <v>-0.1637006181393737</v>
      </c>
      <c r="N1282" s="3">
        <f t="shared" si="141"/>
        <v>0.85716255726826518</v>
      </c>
      <c r="O1282" s="3">
        <f t="shared" si="142"/>
        <v>0.70206749054553075</v>
      </c>
      <c r="P1282" s="3">
        <f t="shared" si="143"/>
        <v>-0.35372573919926698</v>
      </c>
    </row>
    <row r="1283" spans="1:16" x14ac:dyDescent="0.25">
      <c r="A1283" s="1">
        <v>2633</v>
      </c>
      <c r="B1283" s="3">
        <v>0</v>
      </c>
      <c r="C1283" s="3">
        <v>34</v>
      </c>
      <c r="D1283" s="3">
        <v>16.27</v>
      </c>
      <c r="E1283" s="3">
        <v>680</v>
      </c>
      <c r="G1283" s="3">
        <v>1</v>
      </c>
      <c r="I1283" s="3">
        <f t="shared" si="137"/>
        <v>-1.2349229255441945</v>
      </c>
      <c r="J1283" s="3">
        <f t="shared" si="138"/>
        <v>-0.7458859771655395</v>
      </c>
      <c r="K1283" s="3">
        <f t="shared" si="139"/>
        <v>-0.19471292013905975</v>
      </c>
      <c r="L1283" s="3">
        <f t="shared" si="140"/>
        <v>-0.48064276361735014</v>
      </c>
      <c r="N1283" s="3">
        <f t="shared" si="141"/>
        <v>1.1001288787136072</v>
      </c>
      <c r="O1283" s="3">
        <f t="shared" si="142"/>
        <v>0.75028425280530409</v>
      </c>
      <c r="P1283" s="3">
        <f t="shared" si="143"/>
        <v>-0.2873031405151511</v>
      </c>
    </row>
    <row r="1284" spans="1:16" x14ac:dyDescent="0.25">
      <c r="A1284" s="1">
        <v>2634</v>
      </c>
      <c r="B1284" s="3">
        <v>0</v>
      </c>
      <c r="C1284" s="3">
        <v>62</v>
      </c>
      <c r="D1284" s="3">
        <v>16.14</v>
      </c>
      <c r="E1284" s="3">
        <v>660</v>
      </c>
      <c r="G1284" s="3">
        <v>1</v>
      </c>
      <c r="I1284" s="3">
        <f t="shared" si="137"/>
        <v>-1.2349229255441945</v>
      </c>
      <c r="J1284" s="3">
        <f t="shared" si="138"/>
        <v>-0.23052273853543145</v>
      </c>
      <c r="K1284" s="3">
        <f t="shared" si="139"/>
        <v>-0.20934010545526677</v>
      </c>
      <c r="L1284" s="3">
        <f t="shared" si="140"/>
        <v>-1.114527054573303</v>
      </c>
      <c r="N1284" s="3">
        <f t="shared" si="141"/>
        <v>0.89201678997306755</v>
      </c>
      <c r="O1284" s="3">
        <f t="shared" si="142"/>
        <v>0.70930619181400922</v>
      </c>
      <c r="P1284" s="3">
        <f t="shared" si="143"/>
        <v>-0.34346798134087486</v>
      </c>
    </row>
    <row r="1285" spans="1:16" x14ac:dyDescent="0.25">
      <c r="A1285" s="1">
        <v>2641</v>
      </c>
      <c r="B1285" s="3">
        <v>0</v>
      </c>
      <c r="C1285" s="3">
        <v>42</v>
      </c>
      <c r="D1285" s="3">
        <v>36.43</v>
      </c>
      <c r="E1285" s="3">
        <v>690</v>
      </c>
      <c r="G1285" s="3">
        <v>0</v>
      </c>
      <c r="I1285" s="3">
        <f t="shared" si="137"/>
        <v>-1.2349229255441945</v>
      </c>
      <c r="J1285" s="3">
        <f t="shared" si="138"/>
        <v>-0.59863933755693721</v>
      </c>
      <c r="K1285" s="3">
        <f t="shared" si="139"/>
        <v>2.0736259719742947</v>
      </c>
      <c r="L1285" s="3">
        <f t="shared" si="140"/>
        <v>-0.1637006181393737</v>
      </c>
      <c r="N1285" s="3">
        <f t="shared" si="141"/>
        <v>0.48530296765269554</v>
      </c>
      <c r="O1285" s="3">
        <f t="shared" si="142"/>
        <v>0.6189993090138467</v>
      </c>
      <c r="P1285" s="3">
        <f t="shared" si="143"/>
        <v>-0.96495409024512979</v>
      </c>
    </row>
    <row r="1286" spans="1:16" x14ac:dyDescent="0.25">
      <c r="A1286" s="1">
        <v>2645</v>
      </c>
      <c r="B1286" s="3">
        <v>1</v>
      </c>
      <c r="C1286" s="3">
        <v>109</v>
      </c>
      <c r="D1286" s="3">
        <v>10.47</v>
      </c>
      <c r="E1286" s="3">
        <v>660</v>
      </c>
      <c r="G1286" s="3">
        <v>0</v>
      </c>
      <c r="I1286" s="3">
        <f t="shared" si="137"/>
        <v>0.80965145449586262</v>
      </c>
      <c r="J1286" s="3">
        <f t="shared" si="138"/>
        <v>0.63455126916510707</v>
      </c>
      <c r="K1286" s="3">
        <f t="shared" si="139"/>
        <v>-0.84731041886214764</v>
      </c>
      <c r="L1286" s="3">
        <f t="shared" si="140"/>
        <v>-1.114527054573303</v>
      </c>
      <c r="N1286" s="3">
        <f t="shared" si="141"/>
        <v>1.424917710089197</v>
      </c>
      <c r="O1286" s="3">
        <f t="shared" si="142"/>
        <v>0.80610820077061685</v>
      </c>
      <c r="P1286" s="3">
        <f t="shared" si="143"/>
        <v>-1.6404550114423637</v>
      </c>
    </row>
    <row r="1287" spans="1:16" x14ac:dyDescent="0.25">
      <c r="A1287" s="1">
        <v>2646</v>
      </c>
      <c r="B1287" s="3">
        <v>1</v>
      </c>
      <c r="C1287" s="3">
        <v>132</v>
      </c>
      <c r="D1287" s="3">
        <v>16.239999999999998</v>
      </c>
      <c r="E1287" s="3">
        <v>670</v>
      </c>
      <c r="G1287" s="3">
        <v>1</v>
      </c>
      <c r="I1287" s="3">
        <f t="shared" si="137"/>
        <v>0.80965145449586262</v>
      </c>
      <c r="J1287" s="3">
        <f t="shared" si="138"/>
        <v>1.0578853580398389</v>
      </c>
      <c r="K1287" s="3">
        <f t="shared" si="139"/>
        <v>-0.19808842444279998</v>
      </c>
      <c r="L1287" s="3">
        <f t="shared" si="140"/>
        <v>-0.79758490909532664</v>
      </c>
      <c r="N1287" s="3">
        <f t="shared" si="141"/>
        <v>1.3439352195092251</v>
      </c>
      <c r="O1287" s="3">
        <f t="shared" si="142"/>
        <v>0.79313634199992278</v>
      </c>
      <c r="P1287" s="3">
        <f t="shared" si="143"/>
        <v>-0.23176014022182093</v>
      </c>
    </row>
    <row r="1288" spans="1:16" x14ac:dyDescent="0.25">
      <c r="A1288" s="1">
        <v>2648</v>
      </c>
      <c r="B1288" s="3">
        <v>1</v>
      </c>
      <c r="C1288" s="3">
        <v>12</v>
      </c>
      <c r="D1288" s="3">
        <v>11.5</v>
      </c>
      <c r="E1288" s="3">
        <v>705</v>
      </c>
      <c r="G1288" s="3">
        <v>1</v>
      </c>
      <c r="I1288" s="3">
        <f t="shared" si="137"/>
        <v>0.80965145449586262</v>
      </c>
      <c r="J1288" s="3">
        <f t="shared" si="138"/>
        <v>-1.150814236089196</v>
      </c>
      <c r="K1288" s="3">
        <f t="shared" si="139"/>
        <v>-0.73141810443373734</v>
      </c>
      <c r="L1288" s="3">
        <f t="shared" si="140"/>
        <v>0.311712600077591</v>
      </c>
      <c r="N1288" s="3">
        <f t="shared" si="141"/>
        <v>1.8452222462410488</v>
      </c>
      <c r="O1288" s="3">
        <f t="shared" si="142"/>
        <v>0.86356516343791556</v>
      </c>
      <c r="P1288" s="3">
        <f t="shared" si="143"/>
        <v>-0.14668591992547664</v>
      </c>
    </row>
    <row r="1289" spans="1:16" x14ac:dyDescent="0.25">
      <c r="A1289" s="1">
        <v>2649</v>
      </c>
      <c r="B1289" s="3">
        <v>0</v>
      </c>
      <c r="C1289" s="3">
        <v>27</v>
      </c>
      <c r="D1289" s="3">
        <v>17.87</v>
      </c>
      <c r="E1289" s="3">
        <v>690</v>
      </c>
      <c r="G1289" s="3">
        <v>1</v>
      </c>
      <c r="I1289" s="3">
        <f t="shared" si="137"/>
        <v>-1.2349229255441945</v>
      </c>
      <c r="J1289" s="3">
        <f t="shared" si="138"/>
        <v>-0.87472678682306659</v>
      </c>
      <c r="K1289" s="3">
        <f t="shared" si="139"/>
        <v>-1.4686023939587014E-2</v>
      </c>
      <c r="L1289" s="3">
        <f t="shared" si="140"/>
        <v>-0.1637006181393737</v>
      </c>
      <c r="N1289" s="3">
        <f t="shared" si="141"/>
        <v>1.1525671465900365</v>
      </c>
      <c r="O1289" s="3">
        <f t="shared" si="142"/>
        <v>0.75997950432651251</v>
      </c>
      <c r="P1289" s="3">
        <f t="shared" si="143"/>
        <v>-0.27446381405683401</v>
      </c>
    </row>
    <row r="1290" spans="1:16" x14ac:dyDescent="0.25">
      <c r="A1290" s="1">
        <v>2652</v>
      </c>
      <c r="B1290" s="3">
        <v>0</v>
      </c>
      <c r="C1290" s="3">
        <v>60</v>
      </c>
      <c r="D1290" s="3">
        <v>6.48</v>
      </c>
      <c r="E1290" s="3">
        <v>780</v>
      </c>
      <c r="G1290" s="3">
        <v>1</v>
      </c>
      <c r="I1290" s="3">
        <f t="shared" si="137"/>
        <v>-1.2349229255441945</v>
      </c>
      <c r="J1290" s="3">
        <f t="shared" si="138"/>
        <v>-0.267334398437582</v>
      </c>
      <c r="K1290" s="3">
        <f t="shared" si="139"/>
        <v>-1.2962524912595825</v>
      </c>
      <c r="L1290" s="3">
        <f t="shared" si="140"/>
        <v>2.6887786911624145</v>
      </c>
      <c r="N1290" s="3">
        <f t="shared" si="141"/>
        <v>2.6240945627583883</v>
      </c>
      <c r="O1290" s="3">
        <f t="shared" si="142"/>
        <v>0.93239625834355289</v>
      </c>
      <c r="P1290" s="3">
        <f t="shared" si="143"/>
        <v>-6.9997384759139275E-2</v>
      </c>
    </row>
    <row r="1291" spans="1:16" x14ac:dyDescent="0.25">
      <c r="A1291" s="1">
        <v>2655</v>
      </c>
      <c r="B1291" s="3">
        <v>1</v>
      </c>
      <c r="C1291" s="3">
        <v>86</v>
      </c>
      <c r="D1291" s="3">
        <v>15.11</v>
      </c>
      <c r="E1291" s="3">
        <v>680</v>
      </c>
      <c r="G1291" s="3">
        <v>0</v>
      </c>
      <c r="I1291" s="3">
        <f t="shared" ref="I1291:I1354" si="144">(B1291-B$5)/B$6</f>
        <v>0.80965145449586262</v>
      </c>
      <c r="J1291" s="3">
        <f t="shared" ref="J1291:J1354" si="145">(C1291-C$5)/C$6</f>
        <v>0.21121718029037548</v>
      </c>
      <c r="K1291" s="3">
        <f t="shared" ref="K1291:K1354" si="146">(D1291-D$5)/D$6</f>
        <v>-0.32523241988367735</v>
      </c>
      <c r="L1291" s="3">
        <f t="shared" ref="L1291:L1354" si="147">(E1291-E$5)/E$6</f>
        <v>-0.48064276361735014</v>
      </c>
      <c r="N1291" s="3">
        <f t="shared" ref="N1291:N1354" si="148">$H$7+SUMPRODUCT($I$7:$L$7,I1291:L1291)</f>
        <v>1.4717269817239051</v>
      </c>
      <c r="O1291" s="3">
        <f t="shared" ref="O1291:O1354" si="149">IF(N1291&gt;-100, 1/(1+EXP(-N1291)),0.0001)</f>
        <v>0.81331973684153991</v>
      </c>
      <c r="P1291" s="3">
        <f t="shared" ref="P1291:P1354" si="150">IF(G1291=0,IF(O1291&lt;0.9999,LN(1-O1291),-9.21),LN(O1291))</f>
        <v>-1.6783579482247422</v>
      </c>
    </row>
    <row r="1292" spans="1:16" x14ac:dyDescent="0.25">
      <c r="A1292" s="1">
        <v>2658</v>
      </c>
      <c r="B1292" s="3">
        <v>1</v>
      </c>
      <c r="C1292" s="3">
        <v>85</v>
      </c>
      <c r="D1292" s="3">
        <v>10.48</v>
      </c>
      <c r="E1292" s="3">
        <v>660</v>
      </c>
      <c r="G1292" s="3">
        <v>1</v>
      </c>
      <c r="I1292" s="3">
        <f t="shared" si="144"/>
        <v>0.80965145449586262</v>
      </c>
      <c r="J1292" s="3">
        <f t="shared" si="145"/>
        <v>0.19281135033930019</v>
      </c>
      <c r="K1292" s="3">
        <f t="shared" si="146"/>
        <v>-0.84618525076090101</v>
      </c>
      <c r="L1292" s="3">
        <f t="shared" si="147"/>
        <v>-1.114527054573303</v>
      </c>
      <c r="N1292" s="3">
        <f t="shared" si="148"/>
        <v>1.4096844829346347</v>
      </c>
      <c r="O1292" s="3">
        <f t="shared" si="149"/>
        <v>0.80371617354050118</v>
      </c>
      <c r="P1292" s="3">
        <f t="shared" si="150"/>
        <v>-0.21850909011313907</v>
      </c>
    </row>
    <row r="1293" spans="1:16" x14ac:dyDescent="0.25">
      <c r="A1293" s="1">
        <v>2663</v>
      </c>
      <c r="B1293" s="3">
        <v>1</v>
      </c>
      <c r="C1293" s="3">
        <v>52</v>
      </c>
      <c r="D1293" s="3">
        <v>24.97</v>
      </c>
      <c r="E1293" s="3">
        <v>675</v>
      </c>
      <c r="G1293" s="3">
        <v>1</v>
      </c>
      <c r="I1293" s="3">
        <f t="shared" si="144"/>
        <v>0.80965145449586262</v>
      </c>
      <c r="J1293" s="3">
        <f t="shared" si="145"/>
        <v>-0.41458103804618435</v>
      </c>
      <c r="K1293" s="3">
        <f t="shared" si="146"/>
        <v>0.78418332794557222</v>
      </c>
      <c r="L1293" s="3">
        <f t="shared" si="147"/>
        <v>-0.63911383635633834</v>
      </c>
      <c r="N1293" s="3">
        <f t="shared" si="148"/>
        <v>1.0336925857874011</v>
      </c>
      <c r="O1293" s="3">
        <f t="shared" si="149"/>
        <v>0.73763115406566926</v>
      </c>
      <c r="P1293" s="3">
        <f t="shared" si="150"/>
        <v>-0.30431137055786645</v>
      </c>
    </row>
    <row r="1294" spans="1:16" x14ac:dyDescent="0.25">
      <c r="A1294" s="1">
        <v>2665</v>
      </c>
      <c r="B1294" s="3">
        <v>1</v>
      </c>
      <c r="C1294" s="3">
        <v>50</v>
      </c>
      <c r="D1294" s="3">
        <v>31</v>
      </c>
      <c r="E1294" s="3">
        <v>685</v>
      </c>
      <c r="G1294" s="3">
        <v>1</v>
      </c>
      <c r="I1294" s="3">
        <f t="shared" si="144"/>
        <v>0.80965145449586262</v>
      </c>
      <c r="J1294" s="3">
        <f t="shared" si="145"/>
        <v>-0.45139269794833492</v>
      </c>
      <c r="K1294" s="3">
        <f t="shared" si="146"/>
        <v>1.4626596929973346</v>
      </c>
      <c r="L1294" s="3">
        <f t="shared" si="147"/>
        <v>-0.32217169087836195</v>
      </c>
      <c r="N1294" s="3">
        <f t="shared" si="148"/>
        <v>0.92774423103306636</v>
      </c>
      <c r="O1294" s="3">
        <f t="shared" si="149"/>
        <v>0.71661741486155606</v>
      </c>
      <c r="P1294" s="3">
        <f t="shared" si="150"/>
        <v>-0.33321317233909425</v>
      </c>
    </row>
    <row r="1295" spans="1:16" x14ac:dyDescent="0.25">
      <c r="A1295" s="1">
        <v>2666</v>
      </c>
      <c r="B1295" s="3">
        <v>0</v>
      </c>
      <c r="C1295" s="3">
        <v>111.5</v>
      </c>
      <c r="D1295" s="3">
        <v>28.55</v>
      </c>
      <c r="E1295" s="3">
        <v>675</v>
      </c>
      <c r="G1295" s="3">
        <v>0</v>
      </c>
      <c r="I1295" s="3">
        <f t="shared" si="144"/>
        <v>-1.2349229255441945</v>
      </c>
      <c r="J1295" s="3">
        <f t="shared" si="145"/>
        <v>0.6805658440427953</v>
      </c>
      <c r="K1295" s="3">
        <f t="shared" si="146"/>
        <v>1.1869935081918923</v>
      </c>
      <c r="L1295" s="3">
        <f t="shared" si="147"/>
        <v>-0.63911383635633834</v>
      </c>
      <c r="N1295" s="3">
        <f t="shared" si="148"/>
        <v>0.64295711520788257</v>
      </c>
      <c r="O1295" s="3">
        <f t="shared" si="149"/>
        <v>0.65542161428982681</v>
      </c>
      <c r="P1295" s="3">
        <f t="shared" si="150"/>
        <v>-1.0654336796930377</v>
      </c>
    </row>
    <row r="1296" spans="1:16" x14ac:dyDescent="0.25">
      <c r="A1296" s="1">
        <v>2668</v>
      </c>
      <c r="B1296" s="3">
        <v>0</v>
      </c>
      <c r="C1296" s="3">
        <v>100</v>
      </c>
      <c r="D1296" s="3">
        <v>13.01</v>
      </c>
      <c r="E1296" s="3">
        <v>735</v>
      </c>
      <c r="G1296" s="3">
        <v>1</v>
      </c>
      <c r="I1296" s="3">
        <f t="shared" si="144"/>
        <v>-1.2349229255441945</v>
      </c>
      <c r="J1296" s="3">
        <f t="shared" si="145"/>
        <v>0.46889879960542952</v>
      </c>
      <c r="K1296" s="3">
        <f t="shared" si="146"/>
        <v>-0.56151772114548504</v>
      </c>
      <c r="L1296" s="3">
        <f t="shared" si="147"/>
        <v>1.2625390365115203</v>
      </c>
      <c r="N1296" s="3">
        <f t="shared" si="148"/>
        <v>1.8928964794553913</v>
      </c>
      <c r="O1296" s="3">
        <f t="shared" si="149"/>
        <v>0.86908543269466654</v>
      </c>
      <c r="P1296" s="3">
        <f t="shared" si="150"/>
        <v>-0.14031384704766156</v>
      </c>
    </row>
    <row r="1297" spans="1:16" x14ac:dyDescent="0.25">
      <c r="A1297" s="1">
        <v>2669</v>
      </c>
      <c r="B1297" s="3">
        <v>1</v>
      </c>
      <c r="C1297" s="3">
        <v>42</v>
      </c>
      <c r="D1297" s="3">
        <v>24.14</v>
      </c>
      <c r="E1297" s="3">
        <v>705</v>
      </c>
      <c r="G1297" s="3">
        <v>1</v>
      </c>
      <c r="I1297" s="3">
        <f t="shared" si="144"/>
        <v>0.80965145449586262</v>
      </c>
      <c r="J1297" s="3">
        <f t="shared" si="145"/>
        <v>-0.59863933755693721</v>
      </c>
      <c r="K1297" s="3">
        <f t="shared" si="146"/>
        <v>0.69079437554209611</v>
      </c>
      <c r="L1297" s="3">
        <f t="shared" si="147"/>
        <v>0.311712600077591</v>
      </c>
      <c r="N1297" s="3">
        <f t="shared" si="148"/>
        <v>1.4030493977369134</v>
      </c>
      <c r="O1297" s="3">
        <f t="shared" si="149"/>
        <v>0.80266733606460317</v>
      </c>
      <c r="P1297" s="3">
        <f t="shared" si="150"/>
        <v>-0.21981492725435398</v>
      </c>
    </row>
    <row r="1298" spans="1:16" x14ac:dyDescent="0.25">
      <c r="A1298" s="1">
        <v>2671</v>
      </c>
      <c r="B1298" s="3">
        <v>0</v>
      </c>
      <c r="C1298" s="3">
        <v>47.5</v>
      </c>
      <c r="D1298" s="3">
        <v>23.4</v>
      </c>
      <c r="E1298" s="3">
        <v>750</v>
      </c>
      <c r="G1298" s="3">
        <v>1</v>
      </c>
      <c r="I1298" s="3">
        <f t="shared" si="144"/>
        <v>-1.2349229255441945</v>
      </c>
      <c r="J1298" s="3">
        <f t="shared" si="145"/>
        <v>-0.49740727282602315</v>
      </c>
      <c r="K1298" s="3">
        <f t="shared" si="146"/>
        <v>0.60753193604983979</v>
      </c>
      <c r="L1298" s="3">
        <f t="shared" si="147"/>
        <v>1.7379522547284851</v>
      </c>
      <c r="N1298" s="3">
        <f t="shared" si="148"/>
        <v>1.6542787280936411</v>
      </c>
      <c r="O1298" s="3">
        <f t="shared" si="149"/>
        <v>0.83946849455703232</v>
      </c>
      <c r="P1298" s="3">
        <f t="shared" si="150"/>
        <v>-0.17498633198707103</v>
      </c>
    </row>
    <row r="1299" spans="1:16" x14ac:dyDescent="0.25">
      <c r="A1299" s="1">
        <v>2675</v>
      </c>
      <c r="B1299" s="3">
        <v>1</v>
      </c>
      <c r="C1299" s="3">
        <v>95</v>
      </c>
      <c r="D1299" s="3">
        <v>8.15</v>
      </c>
      <c r="E1299" s="3">
        <v>780</v>
      </c>
      <c r="G1299" s="3">
        <v>1</v>
      </c>
      <c r="I1299" s="3">
        <f t="shared" si="144"/>
        <v>0.80965145449586262</v>
      </c>
      <c r="J1299" s="3">
        <f t="shared" si="145"/>
        <v>0.37686964985005306</v>
      </c>
      <c r="K1299" s="3">
        <f t="shared" si="146"/>
        <v>-1.1083494183513829</v>
      </c>
      <c r="L1299" s="3">
        <f t="shared" si="147"/>
        <v>2.6887786911624145</v>
      </c>
      <c r="N1299" s="3">
        <f t="shared" si="148"/>
        <v>2.8820002883645177</v>
      </c>
      <c r="O1299" s="3">
        <f t="shared" si="149"/>
        <v>0.94694944036866824</v>
      </c>
      <c r="P1299" s="3">
        <f t="shared" si="150"/>
        <v>-5.4509576483546145E-2</v>
      </c>
    </row>
    <row r="1300" spans="1:16" x14ac:dyDescent="0.25">
      <c r="A1300" s="1">
        <v>2677</v>
      </c>
      <c r="B1300" s="3">
        <v>0</v>
      </c>
      <c r="C1300" s="3">
        <v>41</v>
      </c>
      <c r="D1300" s="3">
        <v>17.71</v>
      </c>
      <c r="E1300" s="3">
        <v>725</v>
      </c>
      <c r="G1300" s="3">
        <v>1</v>
      </c>
      <c r="I1300" s="3">
        <f t="shared" si="144"/>
        <v>-1.2349229255441945</v>
      </c>
      <c r="J1300" s="3">
        <f t="shared" si="145"/>
        <v>-0.61704516750801253</v>
      </c>
      <c r="K1300" s="3">
        <f t="shared" si="146"/>
        <v>-3.2688713559534288E-2</v>
      </c>
      <c r="L1300" s="3">
        <f t="shared" si="147"/>
        <v>0.94559689103354394</v>
      </c>
      <c r="N1300" s="3">
        <f t="shared" si="148"/>
        <v>1.5699189638431819</v>
      </c>
      <c r="O1300" s="3">
        <f t="shared" si="149"/>
        <v>0.82777205561442468</v>
      </c>
      <c r="P1300" s="3">
        <f t="shared" si="150"/>
        <v>-0.18901745764920472</v>
      </c>
    </row>
    <row r="1301" spans="1:16" x14ac:dyDescent="0.25">
      <c r="A1301" s="1">
        <v>2679</v>
      </c>
      <c r="B1301" s="3">
        <v>1</v>
      </c>
      <c r="C1301" s="3">
        <v>50</v>
      </c>
      <c r="D1301" s="3">
        <v>12.04</v>
      </c>
      <c r="E1301" s="3">
        <v>660</v>
      </c>
      <c r="G1301" s="3">
        <v>1</v>
      </c>
      <c r="I1301" s="3">
        <f t="shared" si="144"/>
        <v>0.80965145449586262</v>
      </c>
      <c r="J1301" s="3">
        <f t="shared" si="145"/>
        <v>-0.45139269794833492</v>
      </c>
      <c r="K1301" s="3">
        <f t="shared" si="146"/>
        <v>-0.67065902696641544</v>
      </c>
      <c r="L1301" s="3">
        <f t="shared" si="147"/>
        <v>-1.114527054573303</v>
      </c>
      <c r="N1301" s="3">
        <f t="shared" si="148"/>
        <v>1.3311351656882726</v>
      </c>
      <c r="O1301" s="3">
        <f t="shared" si="149"/>
        <v>0.79102834250947784</v>
      </c>
      <c r="P1301" s="3">
        <f t="shared" si="150"/>
        <v>-0.23442148061812873</v>
      </c>
    </row>
    <row r="1302" spans="1:16" x14ac:dyDescent="0.25">
      <c r="A1302" s="1">
        <v>2680</v>
      </c>
      <c r="B1302" s="3">
        <v>1</v>
      </c>
      <c r="C1302" s="3">
        <v>72</v>
      </c>
      <c r="D1302" s="3">
        <v>27.73</v>
      </c>
      <c r="E1302" s="3">
        <v>685</v>
      </c>
      <c r="G1302" s="3">
        <v>1</v>
      </c>
      <c r="I1302" s="3">
        <f t="shared" si="144"/>
        <v>0.80965145449586262</v>
      </c>
      <c r="J1302" s="3">
        <f t="shared" si="145"/>
        <v>-4.6464439024678561E-2</v>
      </c>
      <c r="K1302" s="3">
        <f t="shared" si="146"/>
        <v>1.0947297238896627</v>
      </c>
      <c r="L1302" s="3">
        <f t="shared" si="147"/>
        <v>-0.32217169087836195</v>
      </c>
      <c r="N1302" s="3">
        <f t="shared" si="148"/>
        <v>1.0605733244761832</v>
      </c>
      <c r="O1302" s="3">
        <f t="shared" si="149"/>
        <v>0.74280009310942974</v>
      </c>
      <c r="P1302" s="3">
        <f t="shared" si="150"/>
        <v>-0.29732832415433497</v>
      </c>
    </row>
    <row r="1303" spans="1:16" x14ac:dyDescent="0.25">
      <c r="A1303" s="1">
        <v>2681</v>
      </c>
      <c r="B1303" s="3">
        <v>1</v>
      </c>
      <c r="C1303" s="3">
        <v>61</v>
      </c>
      <c r="D1303" s="3">
        <v>23.37</v>
      </c>
      <c r="E1303" s="3">
        <v>705</v>
      </c>
      <c r="G1303" s="3">
        <v>1</v>
      </c>
      <c r="I1303" s="3">
        <f t="shared" si="144"/>
        <v>0.80965145449586262</v>
      </c>
      <c r="J1303" s="3">
        <f t="shared" si="145"/>
        <v>-0.24892856848650674</v>
      </c>
      <c r="K1303" s="3">
        <f t="shared" si="146"/>
        <v>0.6041564317460999</v>
      </c>
      <c r="L1303" s="3">
        <f t="shared" si="147"/>
        <v>0.311712600077591</v>
      </c>
      <c r="N1303" s="3">
        <f t="shared" si="148"/>
        <v>1.4428888259785349</v>
      </c>
      <c r="O1303" s="3">
        <f t="shared" si="149"/>
        <v>0.80890160411076417</v>
      </c>
      <c r="P1303" s="3">
        <f t="shared" si="150"/>
        <v>-0.21207799588346979</v>
      </c>
    </row>
    <row r="1304" spans="1:16" x14ac:dyDescent="0.25">
      <c r="A1304" s="1">
        <v>2682</v>
      </c>
      <c r="B1304" s="3">
        <v>1</v>
      </c>
      <c r="C1304" s="3">
        <v>190</v>
      </c>
      <c r="D1304" s="3">
        <v>14.02</v>
      </c>
      <c r="E1304" s="3">
        <v>690</v>
      </c>
      <c r="G1304" s="3">
        <v>1</v>
      </c>
      <c r="I1304" s="3">
        <f t="shared" si="144"/>
        <v>0.80965145449586262</v>
      </c>
      <c r="J1304" s="3">
        <f t="shared" si="145"/>
        <v>2.1254234952022055</v>
      </c>
      <c r="K1304" s="3">
        <f t="shared" si="146"/>
        <v>-0.44787574291956805</v>
      </c>
      <c r="L1304" s="3">
        <f t="shared" si="147"/>
        <v>-0.1637006181393737</v>
      </c>
      <c r="N1304" s="3">
        <f t="shared" si="148"/>
        <v>1.6909900394834201</v>
      </c>
      <c r="O1304" s="3">
        <f t="shared" si="149"/>
        <v>0.8443543153321601</v>
      </c>
      <c r="P1304" s="3">
        <f t="shared" si="150"/>
        <v>-0.16918306758367713</v>
      </c>
    </row>
    <row r="1305" spans="1:16" x14ac:dyDescent="0.25">
      <c r="A1305" s="1">
        <v>2683</v>
      </c>
      <c r="B1305" s="3">
        <v>1</v>
      </c>
      <c r="C1305" s="3">
        <v>42</v>
      </c>
      <c r="D1305" s="3">
        <v>32.229999999999997</v>
      </c>
      <c r="E1305" s="3">
        <v>670</v>
      </c>
      <c r="G1305" s="3">
        <v>0</v>
      </c>
      <c r="I1305" s="3">
        <f t="shared" si="144"/>
        <v>0.80965145449586262</v>
      </c>
      <c r="J1305" s="3">
        <f t="shared" si="145"/>
        <v>-0.59863933755693721</v>
      </c>
      <c r="K1305" s="3">
        <f t="shared" si="146"/>
        <v>1.6010553694506788</v>
      </c>
      <c r="L1305" s="3">
        <f t="shared" si="147"/>
        <v>-0.79758490909532664</v>
      </c>
      <c r="N1305" s="3">
        <f t="shared" si="148"/>
        <v>0.70530321313575839</v>
      </c>
      <c r="O1305" s="3">
        <f t="shared" si="149"/>
        <v>0.66936251224447829</v>
      </c>
      <c r="P1305" s="3">
        <f t="shared" si="150"/>
        <v>-1.1067327069338213</v>
      </c>
    </row>
    <row r="1306" spans="1:16" x14ac:dyDescent="0.25">
      <c r="A1306" s="1">
        <v>2690</v>
      </c>
      <c r="B1306" s="3">
        <v>0</v>
      </c>
      <c r="C1306" s="3">
        <v>60</v>
      </c>
      <c r="D1306" s="3">
        <v>4.92</v>
      </c>
      <c r="E1306" s="3">
        <v>660</v>
      </c>
      <c r="G1306" s="3">
        <v>1</v>
      </c>
      <c r="I1306" s="3">
        <f t="shared" si="144"/>
        <v>-1.2349229255441945</v>
      </c>
      <c r="J1306" s="3">
        <f t="shared" si="145"/>
        <v>-0.267334398437582</v>
      </c>
      <c r="K1306" s="3">
        <f t="shared" si="146"/>
        <v>-1.4717787150540682</v>
      </c>
      <c r="L1306" s="3">
        <f t="shared" si="147"/>
        <v>-1.114527054573303</v>
      </c>
      <c r="N1306" s="3">
        <f t="shared" si="148"/>
        <v>1.2997740065308032</v>
      </c>
      <c r="O1306" s="3">
        <f t="shared" si="149"/>
        <v>0.78579694625486973</v>
      </c>
      <c r="P1306" s="3">
        <f t="shared" si="150"/>
        <v>-0.24105685802609525</v>
      </c>
    </row>
    <row r="1307" spans="1:16" x14ac:dyDescent="0.25">
      <c r="A1307" s="1">
        <v>2692</v>
      </c>
      <c r="B1307" s="3">
        <v>0</v>
      </c>
      <c r="C1307" s="3">
        <v>60</v>
      </c>
      <c r="D1307" s="3">
        <v>23.4</v>
      </c>
      <c r="E1307" s="3">
        <v>675</v>
      </c>
      <c r="G1307" s="3">
        <v>1</v>
      </c>
      <c r="I1307" s="3">
        <f t="shared" si="144"/>
        <v>-1.2349229255441945</v>
      </c>
      <c r="J1307" s="3">
        <f t="shared" si="145"/>
        <v>-0.267334398437582</v>
      </c>
      <c r="K1307" s="3">
        <f t="shared" si="146"/>
        <v>0.60753193604983979</v>
      </c>
      <c r="L1307" s="3">
        <f t="shared" si="147"/>
        <v>-0.63911383635633834</v>
      </c>
      <c r="N1307" s="3">
        <f t="shared" si="148"/>
        <v>0.79878137635171698</v>
      </c>
      <c r="O1307" s="3">
        <f t="shared" si="149"/>
        <v>0.68971374538284969</v>
      </c>
      <c r="P1307" s="3">
        <f t="shared" si="150"/>
        <v>-0.37147862923376762</v>
      </c>
    </row>
    <row r="1308" spans="1:16" x14ac:dyDescent="0.25">
      <c r="A1308" s="1">
        <v>2693</v>
      </c>
      <c r="B1308" s="3">
        <v>1</v>
      </c>
      <c r="C1308" s="3">
        <v>55</v>
      </c>
      <c r="D1308" s="3">
        <v>19.920000000000002</v>
      </c>
      <c r="E1308" s="3">
        <v>665</v>
      </c>
      <c r="G1308" s="3">
        <v>0</v>
      </c>
      <c r="I1308" s="3">
        <f t="shared" si="144"/>
        <v>0.80965145449586262</v>
      </c>
      <c r="J1308" s="3">
        <f t="shared" si="145"/>
        <v>-0.35936354819295846</v>
      </c>
      <c r="K1308" s="3">
        <f t="shared" si="146"/>
        <v>0.2159734368159873</v>
      </c>
      <c r="L1308" s="3">
        <f t="shared" si="147"/>
        <v>-0.95605598183431484</v>
      </c>
      <c r="N1308" s="3">
        <f t="shared" si="148"/>
        <v>1.1045370875073792</v>
      </c>
      <c r="O1308" s="3">
        <f t="shared" si="149"/>
        <v>0.75110925351151947</v>
      </c>
      <c r="P1308" s="3">
        <f t="shared" si="150"/>
        <v>-1.3907412479273353</v>
      </c>
    </row>
    <row r="1309" spans="1:16" x14ac:dyDescent="0.25">
      <c r="A1309" s="1">
        <v>2694</v>
      </c>
      <c r="B1309" s="3">
        <v>1</v>
      </c>
      <c r="C1309" s="3">
        <v>95</v>
      </c>
      <c r="D1309" s="3">
        <v>13.18</v>
      </c>
      <c r="E1309" s="3">
        <v>740</v>
      </c>
      <c r="G1309" s="3">
        <v>1</v>
      </c>
      <c r="I1309" s="3">
        <f t="shared" si="144"/>
        <v>0.80965145449586262</v>
      </c>
      <c r="J1309" s="3">
        <f t="shared" si="145"/>
        <v>0.37686964985005306</v>
      </c>
      <c r="K1309" s="3">
        <f t="shared" si="146"/>
        <v>-0.54238986342429107</v>
      </c>
      <c r="L1309" s="3">
        <f t="shared" si="147"/>
        <v>1.4210101092505085</v>
      </c>
      <c r="N1309" s="3">
        <f t="shared" si="148"/>
        <v>2.2382491112475393</v>
      </c>
      <c r="O1309" s="3">
        <f t="shared" si="149"/>
        <v>0.90363209663242028</v>
      </c>
      <c r="P1309" s="3">
        <f t="shared" si="150"/>
        <v>-0.10133297417759377</v>
      </c>
    </row>
    <row r="1310" spans="1:16" x14ac:dyDescent="0.25">
      <c r="A1310" s="1">
        <v>2695</v>
      </c>
      <c r="B1310" s="3">
        <v>1</v>
      </c>
      <c r="C1310" s="3">
        <v>90</v>
      </c>
      <c r="D1310" s="3">
        <v>34.28</v>
      </c>
      <c r="E1310" s="3">
        <v>700</v>
      </c>
      <c r="G1310" s="3">
        <v>1</v>
      </c>
      <c r="I1310" s="3">
        <f t="shared" si="144"/>
        <v>0.80965145449586262</v>
      </c>
      <c r="J1310" s="3">
        <f t="shared" si="145"/>
        <v>0.28484050009467665</v>
      </c>
      <c r="K1310" s="3">
        <f t="shared" si="146"/>
        <v>1.8317148302062536</v>
      </c>
      <c r="L1310" s="3">
        <f t="shared" si="147"/>
        <v>0.15324152733860277</v>
      </c>
      <c r="N1310" s="3">
        <f t="shared" si="148"/>
        <v>1.0056097225253693</v>
      </c>
      <c r="O1310" s="3">
        <f t="shared" si="149"/>
        <v>0.73216008638577734</v>
      </c>
      <c r="P1310" s="3">
        <f t="shared" si="150"/>
        <v>-0.31175609168325291</v>
      </c>
    </row>
    <row r="1311" spans="1:16" x14ac:dyDescent="0.25">
      <c r="A1311" s="1">
        <v>2697</v>
      </c>
      <c r="B1311" s="3">
        <v>0</v>
      </c>
      <c r="C1311" s="3">
        <v>65</v>
      </c>
      <c r="D1311" s="3">
        <v>1.24</v>
      </c>
      <c r="E1311" s="3">
        <v>660</v>
      </c>
      <c r="G1311" s="3">
        <v>1</v>
      </c>
      <c r="I1311" s="3">
        <f t="shared" si="144"/>
        <v>-1.2349229255441945</v>
      </c>
      <c r="J1311" s="3">
        <f t="shared" si="145"/>
        <v>-0.17530524868220559</v>
      </c>
      <c r="K1311" s="3">
        <f t="shared" si="146"/>
        <v>-1.8858405763128554</v>
      </c>
      <c r="L1311" s="3">
        <f t="shared" si="147"/>
        <v>-1.114527054573303</v>
      </c>
      <c r="N1311" s="3">
        <f t="shared" si="148"/>
        <v>1.437016598809971</v>
      </c>
      <c r="O1311" s="3">
        <f t="shared" si="149"/>
        <v>0.80799222947728255</v>
      </c>
      <c r="P1311" s="3">
        <f t="shared" si="150"/>
        <v>-0.21320283749084634</v>
      </c>
    </row>
    <row r="1312" spans="1:16" x14ac:dyDescent="0.25">
      <c r="A1312" s="1">
        <v>2700</v>
      </c>
      <c r="B1312" s="3">
        <v>0</v>
      </c>
      <c r="C1312" s="3">
        <v>65</v>
      </c>
      <c r="D1312" s="3">
        <v>15.86</v>
      </c>
      <c r="E1312" s="3">
        <v>660</v>
      </c>
      <c r="G1312" s="3">
        <v>1</v>
      </c>
      <c r="I1312" s="3">
        <f t="shared" si="144"/>
        <v>-1.2349229255441945</v>
      </c>
      <c r="J1312" s="3">
        <f t="shared" si="145"/>
        <v>-0.17530524868220559</v>
      </c>
      <c r="K1312" s="3">
        <f t="shared" si="146"/>
        <v>-0.2408448122901746</v>
      </c>
      <c r="L1312" s="3">
        <f t="shared" si="147"/>
        <v>-1.114527054573303</v>
      </c>
      <c r="N1312" s="3">
        <f t="shared" si="148"/>
        <v>0.90408205849144996</v>
      </c>
      <c r="O1312" s="3">
        <f t="shared" si="149"/>
        <v>0.71178764400532069</v>
      </c>
      <c r="P1312" s="3">
        <f t="shared" si="150"/>
        <v>-0.3399756648578896</v>
      </c>
    </row>
    <row r="1313" spans="1:16" x14ac:dyDescent="0.25">
      <c r="A1313" s="1">
        <v>2701</v>
      </c>
      <c r="B1313" s="3">
        <v>1</v>
      </c>
      <c r="C1313" s="3">
        <v>60</v>
      </c>
      <c r="D1313" s="3">
        <v>16.239999999999998</v>
      </c>
      <c r="E1313" s="3">
        <v>690</v>
      </c>
      <c r="G1313" s="3">
        <v>1</v>
      </c>
      <c r="I1313" s="3">
        <f t="shared" si="144"/>
        <v>0.80965145449586262</v>
      </c>
      <c r="J1313" s="3">
        <f t="shared" si="145"/>
        <v>-0.267334398437582</v>
      </c>
      <c r="K1313" s="3">
        <f t="shared" si="146"/>
        <v>-0.19808842444279998</v>
      </c>
      <c r="L1313" s="3">
        <f t="shared" si="147"/>
        <v>-0.1637006181393737</v>
      </c>
      <c r="N1313" s="3">
        <f t="shared" si="148"/>
        <v>1.529526835722254</v>
      </c>
      <c r="O1313" s="3">
        <f t="shared" si="149"/>
        <v>0.82193707408509831</v>
      </c>
      <c r="P1313" s="3">
        <f t="shared" si="150"/>
        <v>-0.19609143906413656</v>
      </c>
    </row>
    <row r="1314" spans="1:16" x14ac:dyDescent="0.25">
      <c r="A1314" s="1">
        <v>2702</v>
      </c>
      <c r="B1314" s="3">
        <v>1</v>
      </c>
      <c r="C1314" s="3">
        <v>82</v>
      </c>
      <c r="D1314" s="3">
        <v>11.47</v>
      </c>
      <c r="E1314" s="3">
        <v>725</v>
      </c>
      <c r="G1314" s="3">
        <v>1</v>
      </c>
      <c r="I1314" s="3">
        <f t="shared" si="144"/>
        <v>0.80965145449586262</v>
      </c>
      <c r="J1314" s="3">
        <f t="shared" si="145"/>
        <v>0.13759386048607433</v>
      </c>
      <c r="K1314" s="3">
        <f t="shared" si="146"/>
        <v>-0.73479360873747734</v>
      </c>
      <c r="L1314" s="3">
        <f t="shared" si="147"/>
        <v>0.94559689103354394</v>
      </c>
      <c r="N1314" s="3">
        <f t="shared" si="148"/>
        <v>2.1198805938828702</v>
      </c>
      <c r="O1314" s="3">
        <f t="shared" si="149"/>
        <v>0.89282050383306699</v>
      </c>
      <c r="P1314" s="3">
        <f t="shared" si="150"/>
        <v>-0.1133697218559558</v>
      </c>
    </row>
    <row r="1315" spans="1:16" x14ac:dyDescent="0.25">
      <c r="A1315" s="1">
        <v>2704</v>
      </c>
      <c r="B1315" s="3">
        <v>0</v>
      </c>
      <c r="C1315" s="3">
        <v>47</v>
      </c>
      <c r="D1315" s="3">
        <v>17.11</v>
      </c>
      <c r="E1315" s="3">
        <v>670</v>
      </c>
      <c r="G1315" s="3">
        <v>1</v>
      </c>
      <c r="I1315" s="3">
        <f t="shared" si="144"/>
        <v>-1.2349229255441945</v>
      </c>
      <c r="J1315" s="3">
        <f t="shared" si="145"/>
        <v>-0.50661018780156075</v>
      </c>
      <c r="K1315" s="3">
        <f t="shared" si="146"/>
        <v>-0.10019879963433666</v>
      </c>
      <c r="L1315" s="3">
        <f t="shared" si="147"/>
        <v>-0.79758490909532664</v>
      </c>
      <c r="N1315" s="3">
        <f t="shared" si="148"/>
        <v>0.96246385505892451</v>
      </c>
      <c r="O1315" s="3">
        <f t="shared" si="149"/>
        <v>0.7236148386656327</v>
      </c>
      <c r="P1315" s="3">
        <f t="shared" si="150"/>
        <v>-0.32349601894705482</v>
      </c>
    </row>
    <row r="1316" spans="1:16" x14ac:dyDescent="0.25">
      <c r="A1316" s="1">
        <v>2705</v>
      </c>
      <c r="B1316" s="3">
        <v>1</v>
      </c>
      <c r="C1316" s="3">
        <v>55</v>
      </c>
      <c r="D1316" s="3">
        <v>26.99</v>
      </c>
      <c r="E1316" s="3">
        <v>675</v>
      </c>
      <c r="G1316" s="3">
        <v>0</v>
      </c>
      <c r="I1316" s="3">
        <f t="shared" si="144"/>
        <v>0.80965145449586262</v>
      </c>
      <c r="J1316" s="3">
        <f t="shared" si="145"/>
        <v>-0.35936354819295846</v>
      </c>
      <c r="K1316" s="3">
        <f t="shared" si="146"/>
        <v>1.0114672843974064</v>
      </c>
      <c r="L1316" s="3">
        <f t="shared" si="147"/>
        <v>-0.63911383635633834</v>
      </c>
      <c r="N1316" s="3">
        <f t="shared" si="148"/>
        <v>0.96191726314760317</v>
      </c>
      <c r="O1316" s="3">
        <f t="shared" si="149"/>
        <v>0.723505508888726</v>
      </c>
      <c r="P1316" s="3">
        <f t="shared" si="150"/>
        <v>-1.2855643818664213</v>
      </c>
    </row>
    <row r="1317" spans="1:16" x14ac:dyDescent="0.25">
      <c r="A1317" s="1">
        <v>2707</v>
      </c>
      <c r="B1317" s="3">
        <v>1</v>
      </c>
      <c r="C1317" s="3">
        <v>127</v>
      </c>
      <c r="D1317" s="3">
        <v>9.3000000000000007</v>
      </c>
      <c r="E1317" s="3">
        <v>735</v>
      </c>
      <c r="G1317" s="3">
        <v>1</v>
      </c>
      <c r="I1317" s="3">
        <f t="shared" si="144"/>
        <v>0.80965145449586262</v>
      </c>
      <c r="J1317" s="3">
        <f t="shared" si="145"/>
        <v>0.96585620828446228</v>
      </c>
      <c r="K1317" s="3">
        <f t="shared" si="146"/>
        <v>-0.97895508670801201</v>
      </c>
      <c r="L1317" s="3">
        <f t="shared" si="147"/>
        <v>1.2625390365115203</v>
      </c>
      <c r="N1317" s="3">
        <f t="shared" si="148"/>
        <v>2.3419600492280597</v>
      </c>
      <c r="O1317" s="3">
        <f t="shared" si="149"/>
        <v>0.91229304421386659</v>
      </c>
      <c r="P1317" s="3">
        <f t="shared" si="150"/>
        <v>-9.1794020110211386E-2</v>
      </c>
    </row>
    <row r="1318" spans="1:16" x14ac:dyDescent="0.25">
      <c r="A1318" s="1">
        <v>2709</v>
      </c>
      <c r="B1318" s="3">
        <v>0</v>
      </c>
      <c r="C1318" s="3">
        <v>58</v>
      </c>
      <c r="D1318" s="3">
        <v>7.88</v>
      </c>
      <c r="E1318" s="3">
        <v>685</v>
      </c>
      <c r="G1318" s="3">
        <v>1</v>
      </c>
      <c r="I1318" s="3">
        <f t="shared" si="144"/>
        <v>-1.2349229255441945</v>
      </c>
      <c r="J1318" s="3">
        <f t="shared" si="145"/>
        <v>-0.30414605833973263</v>
      </c>
      <c r="K1318" s="3">
        <f t="shared" si="146"/>
        <v>-1.1387289570850441</v>
      </c>
      <c r="L1318" s="3">
        <f t="shared" si="147"/>
        <v>-0.32217169087836195</v>
      </c>
      <c r="N1318" s="3">
        <f t="shared" si="148"/>
        <v>1.4783829083185944</v>
      </c>
      <c r="O1318" s="3">
        <f t="shared" si="149"/>
        <v>0.81432820430394071</v>
      </c>
      <c r="P1318" s="3">
        <f t="shared" si="150"/>
        <v>-0.20539179485203776</v>
      </c>
    </row>
    <row r="1319" spans="1:16" x14ac:dyDescent="0.25">
      <c r="A1319" s="1">
        <v>2710</v>
      </c>
      <c r="B1319" s="3">
        <v>1</v>
      </c>
      <c r="C1319" s="3">
        <v>99</v>
      </c>
      <c r="D1319" s="3">
        <v>14.79</v>
      </c>
      <c r="E1319" s="3">
        <v>695</v>
      </c>
      <c r="G1319" s="3">
        <v>1</v>
      </c>
      <c r="I1319" s="3">
        <f t="shared" si="144"/>
        <v>0.80965145449586262</v>
      </c>
      <c r="J1319" s="3">
        <f t="shared" si="145"/>
        <v>0.4504929696543542</v>
      </c>
      <c r="K1319" s="3">
        <f t="shared" si="146"/>
        <v>-0.3612377991235719</v>
      </c>
      <c r="L1319" s="3">
        <f t="shared" si="147"/>
        <v>-5.2295454003854587E-3</v>
      </c>
      <c r="N1319" s="3">
        <f t="shared" si="148"/>
        <v>1.6640939338934033</v>
      </c>
      <c r="O1319" s="3">
        <f t="shared" si="149"/>
        <v>0.84078679977695381</v>
      </c>
      <c r="P1319" s="3">
        <f t="shared" si="150"/>
        <v>-0.17341715914188185</v>
      </c>
    </row>
    <row r="1320" spans="1:16" x14ac:dyDescent="0.25">
      <c r="A1320" s="1">
        <v>2711</v>
      </c>
      <c r="B1320" s="3">
        <v>1</v>
      </c>
      <c r="C1320" s="3">
        <v>75</v>
      </c>
      <c r="D1320" s="3">
        <v>7.33</v>
      </c>
      <c r="E1320" s="3">
        <v>690</v>
      </c>
      <c r="G1320" s="3">
        <v>1</v>
      </c>
      <c r="I1320" s="3">
        <f t="shared" si="144"/>
        <v>0.80965145449586262</v>
      </c>
      <c r="J1320" s="3">
        <f t="shared" si="145"/>
        <v>8.753050828547302E-3</v>
      </c>
      <c r="K1320" s="3">
        <f t="shared" si="146"/>
        <v>-1.2006132026536127</v>
      </c>
      <c r="L1320" s="3">
        <f t="shared" si="147"/>
        <v>-0.1637006181393737</v>
      </c>
      <c r="N1320" s="3">
        <f t="shared" si="148"/>
        <v>1.8636109346610943</v>
      </c>
      <c r="O1320" s="3">
        <f t="shared" si="149"/>
        <v>0.8657172769775876</v>
      </c>
      <c r="P1320" s="3">
        <f t="shared" si="150"/>
        <v>-0.14419689372542047</v>
      </c>
    </row>
    <row r="1321" spans="1:16" x14ac:dyDescent="0.25">
      <c r="A1321" s="1">
        <v>2714</v>
      </c>
      <c r="B1321" s="3">
        <v>1</v>
      </c>
      <c r="C1321" s="3">
        <v>80</v>
      </c>
      <c r="D1321" s="3">
        <v>13.52</v>
      </c>
      <c r="E1321" s="3">
        <v>675</v>
      </c>
      <c r="G1321" s="3">
        <v>1</v>
      </c>
      <c r="I1321" s="3">
        <f t="shared" si="144"/>
        <v>0.80965145449586262</v>
      </c>
      <c r="J1321" s="3">
        <f t="shared" si="145"/>
        <v>0.10078220058392375</v>
      </c>
      <c r="K1321" s="3">
        <f t="shared" si="146"/>
        <v>-0.50413414798190326</v>
      </c>
      <c r="L1321" s="3">
        <f t="shared" si="147"/>
        <v>-0.63911383635633834</v>
      </c>
      <c r="N1321" s="3">
        <f t="shared" si="148"/>
        <v>1.4684197400174286</v>
      </c>
      <c r="O1321" s="3">
        <f t="shared" si="149"/>
        <v>0.8128170754659374</v>
      </c>
      <c r="P1321" s="3">
        <f t="shared" si="150"/>
        <v>-0.20724919417738627</v>
      </c>
    </row>
    <row r="1322" spans="1:16" x14ac:dyDescent="0.25">
      <c r="A1322" s="1">
        <v>2715</v>
      </c>
      <c r="B1322" s="3">
        <v>1</v>
      </c>
      <c r="C1322" s="3">
        <v>80</v>
      </c>
      <c r="D1322" s="3">
        <v>23.51</v>
      </c>
      <c r="E1322" s="3">
        <v>660</v>
      </c>
      <c r="G1322" s="3">
        <v>0</v>
      </c>
      <c r="I1322" s="3">
        <f t="shared" si="144"/>
        <v>0.80965145449586262</v>
      </c>
      <c r="J1322" s="3">
        <f t="shared" si="145"/>
        <v>0.10078220058392375</v>
      </c>
      <c r="K1322" s="3">
        <f t="shared" si="146"/>
        <v>0.61990878516355385</v>
      </c>
      <c r="L1322" s="3">
        <f t="shared" si="147"/>
        <v>-1.114527054573303</v>
      </c>
      <c r="N1322" s="3">
        <f t="shared" si="148"/>
        <v>0.93161166138199425</v>
      </c>
      <c r="O1322" s="3">
        <f t="shared" si="149"/>
        <v>0.71740214222506693</v>
      </c>
      <c r="P1322" s="3">
        <f t="shared" si="150"/>
        <v>-1.2637303891746909</v>
      </c>
    </row>
    <row r="1323" spans="1:16" x14ac:dyDescent="0.25">
      <c r="A1323" s="1">
        <v>2717</v>
      </c>
      <c r="B1323" s="3">
        <v>0</v>
      </c>
      <c r="C1323" s="3">
        <v>80</v>
      </c>
      <c r="D1323" s="3">
        <v>13.62</v>
      </c>
      <c r="E1323" s="3">
        <v>680</v>
      </c>
      <c r="G1323" s="3">
        <v>0</v>
      </c>
      <c r="I1323" s="3">
        <f t="shared" si="144"/>
        <v>-1.2349229255441945</v>
      </c>
      <c r="J1323" s="3">
        <f t="shared" si="145"/>
        <v>0.10078220058392375</v>
      </c>
      <c r="K1323" s="3">
        <f t="shared" si="146"/>
        <v>-0.49288246696943622</v>
      </c>
      <c r="L1323" s="3">
        <f t="shared" si="147"/>
        <v>-0.48064276361735014</v>
      </c>
      <c r="N1323" s="3">
        <f t="shared" si="148"/>
        <v>1.2252261678201326</v>
      </c>
      <c r="O1323" s="3">
        <f t="shared" si="149"/>
        <v>0.77298194996950298</v>
      </c>
      <c r="P1323" s="3">
        <f t="shared" si="150"/>
        <v>-1.4827257491090782</v>
      </c>
    </row>
    <row r="1324" spans="1:16" x14ac:dyDescent="0.25">
      <c r="A1324" s="1">
        <v>2718</v>
      </c>
      <c r="B1324" s="3">
        <v>0</v>
      </c>
      <c r="C1324" s="3">
        <v>72</v>
      </c>
      <c r="D1324" s="3">
        <v>17.18</v>
      </c>
      <c r="E1324" s="3">
        <v>685</v>
      </c>
      <c r="G1324" s="3">
        <v>1</v>
      </c>
      <c r="I1324" s="3">
        <f t="shared" si="144"/>
        <v>-1.2349229255441945</v>
      </c>
      <c r="J1324" s="3">
        <f t="shared" si="145"/>
        <v>-4.6464439024678561E-2</v>
      </c>
      <c r="K1324" s="3">
        <f t="shared" si="146"/>
        <v>-9.2322622925609707E-2</v>
      </c>
      <c r="L1324" s="3">
        <f t="shared" si="147"/>
        <v>-0.32217169087836195</v>
      </c>
      <c r="N1324" s="3">
        <f t="shared" si="148"/>
        <v>1.1480487105850599</v>
      </c>
      <c r="O1324" s="3">
        <f t="shared" si="149"/>
        <v>0.75915432551048589</v>
      </c>
      <c r="P1324" s="3">
        <f t="shared" si="150"/>
        <v>-0.27555019483643012</v>
      </c>
    </row>
    <row r="1325" spans="1:16" x14ac:dyDescent="0.25">
      <c r="A1325" s="1">
        <v>2719</v>
      </c>
      <c r="B1325" s="3">
        <v>0</v>
      </c>
      <c r="C1325" s="3">
        <v>60</v>
      </c>
      <c r="D1325" s="3">
        <v>21.44</v>
      </c>
      <c r="E1325" s="3">
        <v>690</v>
      </c>
      <c r="G1325" s="3">
        <v>1</v>
      </c>
      <c r="I1325" s="3">
        <f t="shared" si="144"/>
        <v>-1.2349229255441945</v>
      </c>
      <c r="J1325" s="3">
        <f t="shared" si="145"/>
        <v>-0.267334398437582</v>
      </c>
      <c r="K1325" s="3">
        <f t="shared" si="146"/>
        <v>0.38699898820548617</v>
      </c>
      <c r="L1325" s="3">
        <f t="shared" si="147"/>
        <v>-0.1637006181393737</v>
      </c>
      <c r="N1325" s="3">
        <f t="shared" si="148"/>
        <v>1.0428764345522863</v>
      </c>
      <c r="O1325" s="3">
        <f t="shared" si="149"/>
        <v>0.73940463463911488</v>
      </c>
      <c r="P1325" s="3">
        <f t="shared" si="150"/>
        <v>-0.30190996439116929</v>
      </c>
    </row>
    <row r="1326" spans="1:16" x14ac:dyDescent="0.25">
      <c r="A1326" s="1">
        <v>2722</v>
      </c>
      <c r="B1326" s="3">
        <v>0</v>
      </c>
      <c r="C1326" s="3">
        <v>30</v>
      </c>
      <c r="D1326" s="3">
        <v>27.28</v>
      </c>
      <c r="E1326" s="3">
        <v>675</v>
      </c>
      <c r="G1326" s="3">
        <v>1</v>
      </c>
      <c r="I1326" s="3">
        <f t="shared" si="144"/>
        <v>-1.2349229255441945</v>
      </c>
      <c r="J1326" s="3">
        <f t="shared" si="145"/>
        <v>-0.81950929696984065</v>
      </c>
      <c r="K1326" s="3">
        <f t="shared" si="146"/>
        <v>1.0440971593335611</v>
      </c>
      <c r="L1326" s="3">
        <f t="shared" si="147"/>
        <v>-0.63911383635633834</v>
      </c>
      <c r="N1326" s="3">
        <f t="shared" si="148"/>
        <v>0.63876006575448652</v>
      </c>
      <c r="O1326" s="3">
        <f t="shared" si="149"/>
        <v>0.65447311801846497</v>
      </c>
      <c r="P1326" s="3">
        <f t="shared" si="150"/>
        <v>-0.42392476702195458</v>
      </c>
    </row>
    <row r="1327" spans="1:16" x14ac:dyDescent="0.25">
      <c r="A1327" s="1">
        <v>2723</v>
      </c>
      <c r="B1327" s="3">
        <v>1</v>
      </c>
      <c r="C1327" s="3">
        <v>102</v>
      </c>
      <c r="D1327" s="3">
        <v>14.56</v>
      </c>
      <c r="E1327" s="3">
        <v>675</v>
      </c>
      <c r="G1327" s="3">
        <v>1</v>
      </c>
      <c r="I1327" s="3">
        <f t="shared" si="144"/>
        <v>0.80965145449586262</v>
      </c>
      <c r="J1327" s="3">
        <f t="shared" si="145"/>
        <v>0.50571045950758009</v>
      </c>
      <c r="K1327" s="3">
        <f t="shared" si="146"/>
        <v>-0.38711666545224593</v>
      </c>
      <c r="L1327" s="3">
        <f t="shared" si="147"/>
        <v>-0.63911383635633834</v>
      </c>
      <c r="N1327" s="3">
        <f t="shared" si="148"/>
        <v>1.4441388561163029</v>
      </c>
      <c r="O1327" s="3">
        <f t="shared" si="149"/>
        <v>0.80909475890894311</v>
      </c>
      <c r="P1327" s="3">
        <f t="shared" si="150"/>
        <v>-0.21183923786953207</v>
      </c>
    </row>
    <row r="1328" spans="1:16" x14ac:dyDescent="0.25">
      <c r="A1328" s="1">
        <v>2724</v>
      </c>
      <c r="B1328" s="3">
        <v>0</v>
      </c>
      <c r="C1328" s="3">
        <v>32</v>
      </c>
      <c r="D1328" s="3">
        <v>17.29</v>
      </c>
      <c r="E1328" s="3">
        <v>675</v>
      </c>
      <c r="G1328" s="3">
        <v>1</v>
      </c>
      <c r="I1328" s="3">
        <f t="shared" si="144"/>
        <v>-1.2349229255441945</v>
      </c>
      <c r="J1328" s="3">
        <f t="shared" si="145"/>
        <v>-0.78269763706769013</v>
      </c>
      <c r="K1328" s="3">
        <f t="shared" si="146"/>
        <v>-7.9945773811896034E-2</v>
      </c>
      <c r="L1328" s="3">
        <f t="shared" si="147"/>
        <v>-0.63911383635633834</v>
      </c>
      <c r="N1328" s="3">
        <f t="shared" si="148"/>
        <v>1.004158909398928</v>
      </c>
      <c r="O1328" s="3">
        <f t="shared" si="149"/>
        <v>0.7318754836633603</v>
      </c>
      <c r="P1328" s="3">
        <f t="shared" si="150"/>
        <v>-0.3121448837752272</v>
      </c>
    </row>
    <row r="1329" spans="1:16" x14ac:dyDescent="0.25">
      <c r="A1329" s="1">
        <v>2725</v>
      </c>
      <c r="B1329" s="3">
        <v>1</v>
      </c>
      <c r="C1329" s="3">
        <v>64.099999999999994</v>
      </c>
      <c r="D1329" s="3">
        <v>11.83</v>
      </c>
      <c r="E1329" s="3">
        <v>680</v>
      </c>
      <c r="G1329" s="3">
        <v>1</v>
      </c>
      <c r="I1329" s="3">
        <f t="shared" si="144"/>
        <v>0.80965145449586262</v>
      </c>
      <c r="J1329" s="3">
        <f t="shared" si="145"/>
        <v>-0.19187049563817343</v>
      </c>
      <c r="K1329" s="3">
        <f t="shared" si="146"/>
        <v>-0.69428755709259604</v>
      </c>
      <c r="L1329" s="3">
        <f t="shared" si="147"/>
        <v>-0.48064276361735014</v>
      </c>
      <c r="N1329" s="3">
        <f t="shared" si="148"/>
        <v>1.5777232638554324</v>
      </c>
      <c r="O1329" s="3">
        <f t="shared" si="149"/>
        <v>0.82888183490517053</v>
      </c>
      <c r="P1329" s="3">
        <f t="shared" si="150"/>
        <v>-0.18767767332478641</v>
      </c>
    </row>
    <row r="1330" spans="1:16" x14ac:dyDescent="0.25">
      <c r="A1330" s="1">
        <v>2726</v>
      </c>
      <c r="B1330" s="3">
        <v>1</v>
      </c>
      <c r="C1330" s="3">
        <v>38.5</v>
      </c>
      <c r="D1330" s="3">
        <v>22.88</v>
      </c>
      <c r="E1330" s="3">
        <v>695</v>
      </c>
      <c r="G1330" s="3">
        <v>0</v>
      </c>
      <c r="I1330" s="3">
        <f t="shared" si="144"/>
        <v>0.80965145449586262</v>
      </c>
      <c r="J1330" s="3">
        <f t="shared" si="145"/>
        <v>-0.66305974238570076</v>
      </c>
      <c r="K1330" s="3">
        <f t="shared" si="146"/>
        <v>0.54902319478501127</v>
      </c>
      <c r="L1330" s="3">
        <f t="shared" si="147"/>
        <v>-5.2295454003854587E-3</v>
      </c>
      <c r="N1330" s="3">
        <f t="shared" si="148"/>
        <v>1.331712245846683</v>
      </c>
      <c r="O1330" s="3">
        <f t="shared" si="149"/>
        <v>0.79112371928372915</v>
      </c>
      <c r="P1330" s="3">
        <f t="shared" si="150"/>
        <v>-1.566013160589167</v>
      </c>
    </row>
    <row r="1331" spans="1:16" x14ac:dyDescent="0.25">
      <c r="A1331" s="1">
        <v>2728</v>
      </c>
      <c r="B1331" s="3">
        <v>1</v>
      </c>
      <c r="C1331" s="3">
        <v>110</v>
      </c>
      <c r="D1331" s="3">
        <v>14.74</v>
      </c>
      <c r="E1331" s="3">
        <v>685</v>
      </c>
      <c r="G1331" s="3">
        <v>1</v>
      </c>
      <c r="I1331" s="3">
        <f t="shared" si="144"/>
        <v>0.80965145449586262</v>
      </c>
      <c r="J1331" s="3">
        <f t="shared" si="145"/>
        <v>0.65295709911618238</v>
      </c>
      <c r="K1331" s="3">
        <f t="shared" si="146"/>
        <v>-0.36686363962980534</v>
      </c>
      <c r="L1331" s="3">
        <f t="shared" si="147"/>
        <v>-0.32217169087836195</v>
      </c>
      <c r="N1331" s="3">
        <f t="shared" si="148"/>
        <v>1.557632515203411</v>
      </c>
      <c r="O1331" s="3">
        <f t="shared" si="149"/>
        <v>0.82601337180428069</v>
      </c>
      <c r="P1331" s="3">
        <f t="shared" si="150"/>
        <v>-0.1911443169671562</v>
      </c>
    </row>
    <row r="1332" spans="1:16" x14ac:dyDescent="0.25">
      <c r="A1332" s="1">
        <v>2729</v>
      </c>
      <c r="B1332" s="3">
        <v>0</v>
      </c>
      <c r="C1332" s="3">
        <v>75</v>
      </c>
      <c r="D1332" s="3">
        <v>13.92</v>
      </c>
      <c r="E1332" s="3">
        <v>725</v>
      </c>
      <c r="G1332" s="3">
        <v>1</v>
      </c>
      <c r="I1332" s="3">
        <f t="shared" si="144"/>
        <v>-1.2349229255441945</v>
      </c>
      <c r="J1332" s="3">
        <f t="shared" si="145"/>
        <v>8.753050828547302E-3</v>
      </c>
      <c r="K1332" s="3">
        <f t="shared" si="146"/>
        <v>-0.45912742393203504</v>
      </c>
      <c r="L1332" s="3">
        <f t="shared" si="147"/>
        <v>0.94559689103354394</v>
      </c>
      <c r="N1332" s="3">
        <f t="shared" si="148"/>
        <v>1.7291376727968248</v>
      </c>
      <c r="O1332" s="3">
        <f t="shared" si="149"/>
        <v>0.84930208591550682</v>
      </c>
      <c r="P1332" s="3">
        <f t="shared" si="150"/>
        <v>-0.1633403421583243</v>
      </c>
    </row>
    <row r="1333" spans="1:16" x14ac:dyDescent="0.25">
      <c r="A1333" s="1">
        <v>2730</v>
      </c>
      <c r="B1333" s="3">
        <v>1</v>
      </c>
      <c r="C1333" s="3">
        <v>76</v>
      </c>
      <c r="D1333" s="3">
        <v>5.0199999999999996</v>
      </c>
      <c r="E1333" s="3">
        <v>780</v>
      </c>
      <c r="G1333" s="3">
        <v>1</v>
      </c>
      <c r="I1333" s="3">
        <f t="shared" si="144"/>
        <v>0.80965145449586262</v>
      </c>
      <c r="J1333" s="3">
        <f t="shared" si="145"/>
        <v>2.7158880779622592E-2</v>
      </c>
      <c r="K1333" s="3">
        <f t="shared" si="146"/>
        <v>-1.4605270340416012</v>
      </c>
      <c r="L1333" s="3">
        <f t="shared" si="147"/>
        <v>2.6887786911624145</v>
      </c>
      <c r="N1333" s="3">
        <f t="shared" si="148"/>
        <v>2.9843253407824193</v>
      </c>
      <c r="O1333" s="3">
        <f t="shared" si="149"/>
        <v>0.95186095346570987</v>
      </c>
      <c r="P1333" s="3">
        <f t="shared" si="150"/>
        <v>-4.9336312142093747E-2</v>
      </c>
    </row>
    <row r="1334" spans="1:16" x14ac:dyDescent="0.25">
      <c r="A1334" s="1">
        <v>2734</v>
      </c>
      <c r="B1334" s="3">
        <v>1</v>
      </c>
      <c r="C1334" s="3">
        <v>88</v>
      </c>
      <c r="D1334" s="3">
        <v>18.86</v>
      </c>
      <c r="E1334" s="3">
        <v>790</v>
      </c>
      <c r="G1334" s="3">
        <v>1</v>
      </c>
      <c r="I1334" s="3">
        <f t="shared" si="144"/>
        <v>0.80965145449586262</v>
      </c>
      <c r="J1334" s="3">
        <f t="shared" si="145"/>
        <v>0.24802884019252605</v>
      </c>
      <c r="K1334" s="3">
        <f t="shared" si="146"/>
        <v>9.6705618083836459E-2</v>
      </c>
      <c r="L1334" s="3">
        <f t="shared" si="147"/>
        <v>3.0057208366403909</v>
      </c>
      <c r="N1334" s="3">
        <f t="shared" si="148"/>
        <v>2.6023569103926758</v>
      </c>
      <c r="O1334" s="3">
        <f t="shared" si="149"/>
        <v>0.93101311244881413</v>
      </c>
      <c r="P1334" s="3">
        <f t="shared" si="150"/>
        <v>-7.1481917541294029E-2</v>
      </c>
    </row>
    <row r="1335" spans="1:16" x14ac:dyDescent="0.25">
      <c r="A1335" s="1">
        <v>2735</v>
      </c>
      <c r="B1335" s="3">
        <v>1</v>
      </c>
      <c r="C1335" s="3">
        <v>84</v>
      </c>
      <c r="D1335" s="3">
        <v>13.63</v>
      </c>
      <c r="E1335" s="3">
        <v>670</v>
      </c>
      <c r="G1335" s="3">
        <v>1</v>
      </c>
      <c r="I1335" s="3">
        <f t="shared" si="144"/>
        <v>0.80965145449586262</v>
      </c>
      <c r="J1335" s="3">
        <f t="shared" si="145"/>
        <v>0.1744055203882249</v>
      </c>
      <c r="K1335" s="3">
        <f t="shared" si="146"/>
        <v>-0.49175729886818936</v>
      </c>
      <c r="L1335" s="3">
        <f t="shared" si="147"/>
        <v>-0.79758490909532664</v>
      </c>
      <c r="N1335" s="3">
        <f t="shared" si="148"/>
        <v>1.4093386585679328</v>
      </c>
      <c r="O1335" s="3">
        <f t="shared" si="149"/>
        <v>0.80366161177344897</v>
      </c>
      <c r="P1335" s="3">
        <f t="shared" si="150"/>
        <v>-0.21857697927718212</v>
      </c>
    </row>
    <row r="1336" spans="1:16" x14ac:dyDescent="0.25">
      <c r="A1336" s="1">
        <v>2736</v>
      </c>
      <c r="B1336" s="3">
        <v>0</v>
      </c>
      <c r="C1336" s="3">
        <v>61</v>
      </c>
      <c r="D1336" s="3">
        <v>15.9</v>
      </c>
      <c r="E1336" s="3">
        <v>680</v>
      </c>
      <c r="G1336" s="3">
        <v>1</v>
      </c>
      <c r="I1336" s="3">
        <f t="shared" si="144"/>
        <v>-1.2349229255441945</v>
      </c>
      <c r="J1336" s="3">
        <f t="shared" si="145"/>
        <v>-0.24892856848650674</v>
      </c>
      <c r="K1336" s="3">
        <f t="shared" si="146"/>
        <v>-0.23634413988518768</v>
      </c>
      <c r="L1336" s="3">
        <f t="shared" si="147"/>
        <v>-0.48064276361735014</v>
      </c>
      <c r="N1336" s="3">
        <f t="shared" si="148"/>
        <v>1.130343568861619</v>
      </c>
      <c r="O1336" s="3">
        <f t="shared" si="149"/>
        <v>0.75590229793791541</v>
      </c>
      <c r="P1336" s="3">
        <f t="shared" si="150"/>
        <v>-0.27984314668609289</v>
      </c>
    </row>
    <row r="1337" spans="1:16" x14ac:dyDescent="0.25">
      <c r="A1337" s="1">
        <v>2739</v>
      </c>
      <c r="B1337" s="3">
        <v>0</v>
      </c>
      <c r="C1337" s="3">
        <v>137</v>
      </c>
      <c r="D1337" s="3">
        <v>6.44</v>
      </c>
      <c r="E1337" s="3">
        <v>740</v>
      </c>
      <c r="G1337" s="3">
        <v>0</v>
      </c>
      <c r="I1337" s="3">
        <f t="shared" si="144"/>
        <v>-1.2349229255441945</v>
      </c>
      <c r="J1337" s="3">
        <f t="shared" si="145"/>
        <v>1.1499145077952151</v>
      </c>
      <c r="K1337" s="3">
        <f t="shared" si="146"/>
        <v>-1.3007531636645691</v>
      </c>
      <c r="L1337" s="3">
        <f t="shared" si="147"/>
        <v>1.4210101092505085</v>
      </c>
      <c r="N1337" s="3">
        <f t="shared" si="148"/>
        <v>2.2128609654604059</v>
      </c>
      <c r="O1337" s="3">
        <f t="shared" si="149"/>
        <v>0.90139849944521222</v>
      </c>
      <c r="P1337" s="3">
        <f t="shared" si="150"/>
        <v>-2.3166687988809538</v>
      </c>
    </row>
    <row r="1338" spans="1:16" x14ac:dyDescent="0.25">
      <c r="A1338" s="1">
        <v>2740</v>
      </c>
      <c r="B1338" s="3">
        <v>1</v>
      </c>
      <c r="C1338" s="3">
        <v>186</v>
      </c>
      <c r="D1338" s="3">
        <v>27.65</v>
      </c>
      <c r="E1338" s="3">
        <v>705</v>
      </c>
      <c r="G1338" s="3">
        <v>0</v>
      </c>
      <c r="I1338" s="3">
        <f t="shared" si="144"/>
        <v>0.80965145449586262</v>
      </c>
      <c r="J1338" s="3">
        <f t="shared" si="145"/>
        <v>2.0518001753979043</v>
      </c>
      <c r="K1338" s="3">
        <f t="shared" si="146"/>
        <v>1.0857283790796888</v>
      </c>
      <c r="L1338" s="3">
        <f t="shared" si="147"/>
        <v>0.311712600077591</v>
      </c>
      <c r="N1338" s="3">
        <f t="shared" si="148"/>
        <v>1.3643135822144163</v>
      </c>
      <c r="O1338" s="3">
        <f t="shared" si="149"/>
        <v>0.79645987348824365</v>
      </c>
      <c r="P1338" s="3">
        <f t="shared" si="150"/>
        <v>-1.5918921116613258</v>
      </c>
    </row>
    <row r="1339" spans="1:16" x14ac:dyDescent="0.25">
      <c r="A1339" s="1">
        <v>2743</v>
      </c>
      <c r="B1339" s="3">
        <v>1</v>
      </c>
      <c r="C1339" s="3">
        <v>145</v>
      </c>
      <c r="D1339" s="3">
        <v>20.21</v>
      </c>
      <c r="E1339" s="3">
        <v>690</v>
      </c>
      <c r="G1339" s="3">
        <v>1</v>
      </c>
      <c r="I1339" s="3">
        <f t="shared" si="144"/>
        <v>0.80965145449586262</v>
      </c>
      <c r="J1339" s="3">
        <f t="shared" si="145"/>
        <v>1.2971611474038174</v>
      </c>
      <c r="K1339" s="3">
        <f t="shared" si="146"/>
        <v>0.24860331175214159</v>
      </c>
      <c r="L1339" s="3">
        <f t="shared" si="147"/>
        <v>-0.1637006181393737</v>
      </c>
      <c r="N1339" s="3">
        <f t="shared" si="148"/>
        <v>1.4374706741403891</v>
      </c>
      <c r="O1339" s="3">
        <f t="shared" si="149"/>
        <v>0.80806266522944303</v>
      </c>
      <c r="P1339" s="3">
        <f t="shared" si="150"/>
        <v>-0.21311566749131752</v>
      </c>
    </row>
    <row r="1340" spans="1:16" x14ac:dyDescent="0.25">
      <c r="A1340" s="1">
        <v>2745</v>
      </c>
      <c r="B1340" s="3">
        <v>1</v>
      </c>
      <c r="C1340" s="3">
        <v>97</v>
      </c>
      <c r="D1340" s="3">
        <v>27.24</v>
      </c>
      <c r="E1340" s="3">
        <v>695</v>
      </c>
      <c r="G1340" s="3">
        <v>0</v>
      </c>
      <c r="I1340" s="3">
        <f t="shared" si="144"/>
        <v>0.80965145449586262</v>
      </c>
      <c r="J1340" s="3">
        <f t="shared" si="145"/>
        <v>0.41368130975220363</v>
      </c>
      <c r="K1340" s="3">
        <f t="shared" si="146"/>
        <v>1.0395964869285739</v>
      </c>
      <c r="L1340" s="3">
        <f t="shared" si="147"/>
        <v>-5.2295454003854587E-3</v>
      </c>
      <c r="N1340" s="3">
        <f t="shared" si="148"/>
        <v>1.2090221101406473</v>
      </c>
      <c r="O1340" s="3">
        <f t="shared" si="149"/>
        <v>0.77012587697002566</v>
      </c>
      <c r="P1340" s="3">
        <f t="shared" si="150"/>
        <v>-1.4702234110514463</v>
      </c>
    </row>
    <row r="1341" spans="1:16" x14ac:dyDescent="0.25">
      <c r="A1341" s="1">
        <v>2746</v>
      </c>
      <c r="B1341" s="3">
        <v>1</v>
      </c>
      <c r="C1341" s="3">
        <v>22</v>
      </c>
      <c r="D1341" s="3">
        <v>32.46</v>
      </c>
      <c r="E1341" s="3">
        <v>725</v>
      </c>
      <c r="G1341" s="3">
        <v>0</v>
      </c>
      <c r="I1341" s="3">
        <f t="shared" si="144"/>
        <v>0.80965145449586262</v>
      </c>
      <c r="J1341" s="3">
        <f t="shared" si="145"/>
        <v>-0.96675593657844294</v>
      </c>
      <c r="K1341" s="3">
        <f t="shared" si="146"/>
        <v>1.6269342357793535</v>
      </c>
      <c r="L1341" s="3">
        <f t="shared" si="147"/>
        <v>0.94559689103354394</v>
      </c>
      <c r="N1341" s="3">
        <f t="shared" si="148"/>
        <v>1.3175723113741802</v>
      </c>
      <c r="O1341" s="3">
        <f t="shared" si="149"/>
        <v>0.78877751884031744</v>
      </c>
      <c r="P1341" s="3">
        <f t="shared" si="150"/>
        <v>-1.5548432879300247</v>
      </c>
    </row>
    <row r="1342" spans="1:16" x14ac:dyDescent="0.25">
      <c r="A1342" s="1">
        <v>2748</v>
      </c>
      <c r="B1342" s="3">
        <v>1</v>
      </c>
      <c r="C1342" s="3">
        <v>107</v>
      </c>
      <c r="D1342" s="3">
        <v>13.65</v>
      </c>
      <c r="E1342" s="3">
        <v>660</v>
      </c>
      <c r="G1342" s="3">
        <v>1</v>
      </c>
      <c r="I1342" s="3">
        <f t="shared" si="144"/>
        <v>0.80965145449586262</v>
      </c>
      <c r="J1342" s="3">
        <f t="shared" si="145"/>
        <v>0.59773960926295655</v>
      </c>
      <c r="K1342" s="3">
        <f t="shared" si="146"/>
        <v>-0.48950696266569599</v>
      </c>
      <c r="L1342" s="3">
        <f t="shared" si="147"/>
        <v>-1.114527054573303</v>
      </c>
      <c r="N1342" s="3">
        <f t="shared" si="148"/>
        <v>1.3077599211348465</v>
      </c>
      <c r="O1342" s="3">
        <f t="shared" si="149"/>
        <v>0.78713806820645382</v>
      </c>
      <c r="P1342" s="3">
        <f t="shared" si="150"/>
        <v>-0.23935160985724124</v>
      </c>
    </row>
    <row r="1343" spans="1:16" x14ac:dyDescent="0.25">
      <c r="A1343" s="1">
        <v>2749</v>
      </c>
      <c r="B1343" s="3">
        <v>1</v>
      </c>
      <c r="C1343" s="3">
        <v>110</v>
      </c>
      <c r="D1343" s="3">
        <v>26.67</v>
      </c>
      <c r="E1343" s="3">
        <v>695</v>
      </c>
      <c r="G1343" s="3">
        <v>1</v>
      </c>
      <c r="I1343" s="3">
        <f t="shared" si="144"/>
        <v>0.80965145449586262</v>
      </c>
      <c r="J1343" s="3">
        <f t="shared" si="145"/>
        <v>0.65295709911618238</v>
      </c>
      <c r="K1343" s="3">
        <f t="shared" si="146"/>
        <v>0.97546190515751219</v>
      </c>
      <c r="L1343" s="3">
        <f t="shared" si="147"/>
        <v>-5.2295454003854587E-3</v>
      </c>
      <c r="N1343" s="3">
        <f t="shared" si="148"/>
        <v>1.2378538764833058</v>
      </c>
      <c r="O1343" s="3">
        <f t="shared" si="149"/>
        <v>0.77519022949715644</v>
      </c>
      <c r="P1343" s="3">
        <f t="shared" si="150"/>
        <v>-0.25464682233284713</v>
      </c>
    </row>
    <row r="1344" spans="1:16" x14ac:dyDescent="0.25">
      <c r="A1344" s="1">
        <v>2750</v>
      </c>
      <c r="B1344" s="3">
        <v>1</v>
      </c>
      <c r="C1344" s="3">
        <v>80</v>
      </c>
      <c r="D1344" s="3">
        <v>15.72</v>
      </c>
      <c r="E1344" s="3">
        <v>685</v>
      </c>
      <c r="G1344" s="3">
        <v>1</v>
      </c>
      <c r="I1344" s="3">
        <f t="shared" si="144"/>
        <v>0.80965145449586262</v>
      </c>
      <c r="J1344" s="3">
        <f t="shared" si="145"/>
        <v>0.10078220058392375</v>
      </c>
      <c r="K1344" s="3">
        <f t="shared" si="146"/>
        <v>-0.25659716570762831</v>
      </c>
      <c r="L1344" s="3">
        <f t="shared" si="147"/>
        <v>-0.32217169087836195</v>
      </c>
      <c r="N1344" s="3">
        <f t="shared" si="148"/>
        <v>1.5033232543273649</v>
      </c>
      <c r="O1344" s="3">
        <f t="shared" si="149"/>
        <v>0.81806960478103241</v>
      </c>
      <c r="P1344" s="3">
        <f t="shared" si="150"/>
        <v>-0.20080785458010444</v>
      </c>
    </row>
    <row r="1345" spans="1:16" x14ac:dyDescent="0.25">
      <c r="A1345" s="1">
        <v>2751</v>
      </c>
      <c r="B1345" s="3">
        <v>0</v>
      </c>
      <c r="C1345" s="3">
        <v>43</v>
      </c>
      <c r="D1345" s="3">
        <v>22.24</v>
      </c>
      <c r="E1345" s="3">
        <v>665</v>
      </c>
      <c r="G1345" s="3">
        <v>1</v>
      </c>
      <c r="I1345" s="3">
        <f t="shared" si="144"/>
        <v>-1.2349229255441945</v>
      </c>
      <c r="J1345" s="3">
        <f t="shared" si="145"/>
        <v>-0.5802335076058619</v>
      </c>
      <c r="K1345" s="3">
        <f t="shared" si="146"/>
        <v>0.47701243630522216</v>
      </c>
      <c r="L1345" s="3">
        <f t="shared" si="147"/>
        <v>-0.95605598183431484</v>
      </c>
      <c r="N1345" s="3">
        <f t="shared" si="148"/>
        <v>0.71543533601723919</v>
      </c>
      <c r="O1345" s="3">
        <f t="shared" si="149"/>
        <v>0.67160105609548781</v>
      </c>
      <c r="P1345" s="3">
        <f t="shared" si="150"/>
        <v>-0.39809078127330544</v>
      </c>
    </row>
    <row r="1346" spans="1:16" x14ac:dyDescent="0.25">
      <c r="A1346" s="1">
        <v>2754</v>
      </c>
      <c r="B1346" s="3">
        <v>0</v>
      </c>
      <c r="C1346" s="3">
        <v>55</v>
      </c>
      <c r="D1346" s="3">
        <v>22.32</v>
      </c>
      <c r="E1346" s="3">
        <v>665</v>
      </c>
      <c r="G1346" s="3">
        <v>0</v>
      </c>
      <c r="I1346" s="3">
        <f t="shared" si="144"/>
        <v>-1.2349229255441945</v>
      </c>
      <c r="J1346" s="3">
        <f t="shared" si="145"/>
        <v>-0.35936354819295846</v>
      </c>
      <c r="K1346" s="3">
        <f t="shared" si="146"/>
        <v>0.486013781115196</v>
      </c>
      <c r="L1346" s="3">
        <f t="shared" si="147"/>
        <v>-0.95605598183431484</v>
      </c>
      <c r="N1346" s="3">
        <f t="shared" si="148"/>
        <v>0.71995349296476152</v>
      </c>
      <c r="O1346" s="3">
        <f t="shared" si="149"/>
        <v>0.67259677581932265</v>
      </c>
      <c r="P1346" s="3">
        <f t="shared" si="150"/>
        <v>-1.1165627662601243</v>
      </c>
    </row>
    <row r="1347" spans="1:16" x14ac:dyDescent="0.25">
      <c r="A1347" s="1">
        <v>2756</v>
      </c>
      <c r="B1347" s="3">
        <v>0</v>
      </c>
      <c r="C1347" s="3">
        <v>36.200000000000003</v>
      </c>
      <c r="D1347" s="3">
        <v>31.17</v>
      </c>
      <c r="E1347" s="3">
        <v>670</v>
      </c>
      <c r="G1347" s="3">
        <v>1</v>
      </c>
      <c r="I1347" s="3">
        <f t="shared" si="144"/>
        <v>-1.2349229255441945</v>
      </c>
      <c r="J1347" s="3">
        <f t="shared" si="145"/>
        <v>-0.70539315127317381</v>
      </c>
      <c r="K1347" s="3">
        <f t="shared" si="146"/>
        <v>1.4817875507185287</v>
      </c>
      <c r="L1347" s="3">
        <f t="shared" si="147"/>
        <v>-0.79758490909532664</v>
      </c>
      <c r="N1347" s="3">
        <f t="shared" si="148"/>
        <v>0.44325175978554299</v>
      </c>
      <c r="O1347" s="3">
        <f t="shared" si="149"/>
        <v>0.60903358665927643</v>
      </c>
      <c r="P1347" s="3">
        <f t="shared" si="150"/>
        <v>-0.49588186228513031</v>
      </c>
    </row>
    <row r="1348" spans="1:16" x14ac:dyDescent="0.25">
      <c r="A1348" s="1">
        <v>2758</v>
      </c>
      <c r="B1348" s="3">
        <v>1</v>
      </c>
      <c r="C1348" s="3">
        <v>40</v>
      </c>
      <c r="D1348" s="3">
        <v>33.1</v>
      </c>
      <c r="E1348" s="3">
        <v>665</v>
      </c>
      <c r="G1348" s="3">
        <v>1</v>
      </c>
      <c r="I1348" s="3">
        <f t="shared" si="144"/>
        <v>0.80965145449586262</v>
      </c>
      <c r="J1348" s="3">
        <f t="shared" si="145"/>
        <v>-0.63545099745908784</v>
      </c>
      <c r="K1348" s="3">
        <f t="shared" si="146"/>
        <v>1.6989449942591426</v>
      </c>
      <c r="L1348" s="3">
        <f t="shared" si="147"/>
        <v>-0.95605598183431484</v>
      </c>
      <c r="N1348" s="3">
        <f t="shared" si="148"/>
        <v>0.61480110846183011</v>
      </c>
      <c r="O1348" s="3">
        <f t="shared" si="149"/>
        <v>0.64903522038185657</v>
      </c>
      <c r="P1348" s="3">
        <f t="shared" si="150"/>
        <v>-0.4322682950573859</v>
      </c>
    </row>
    <row r="1349" spans="1:16" x14ac:dyDescent="0.25">
      <c r="A1349" s="1">
        <v>2759</v>
      </c>
      <c r="B1349" s="3">
        <v>1</v>
      </c>
      <c r="C1349" s="3">
        <v>82</v>
      </c>
      <c r="D1349" s="3">
        <v>17.02</v>
      </c>
      <c r="E1349" s="3">
        <v>715</v>
      </c>
      <c r="G1349" s="3">
        <v>1</v>
      </c>
      <c r="I1349" s="3">
        <f t="shared" si="144"/>
        <v>0.80965145449586262</v>
      </c>
      <c r="J1349" s="3">
        <f t="shared" si="145"/>
        <v>0.13759386048607433</v>
      </c>
      <c r="K1349" s="3">
        <f t="shared" si="146"/>
        <v>-0.11032531254555697</v>
      </c>
      <c r="L1349" s="3">
        <f t="shared" si="147"/>
        <v>0.62865474555556744</v>
      </c>
      <c r="N1349" s="3">
        <f t="shared" si="148"/>
        <v>1.802470739800804</v>
      </c>
      <c r="O1349" s="3">
        <f t="shared" si="149"/>
        <v>0.85844943056633571</v>
      </c>
      <c r="P1349" s="3">
        <f t="shared" si="150"/>
        <v>-0.15262750478683634</v>
      </c>
    </row>
    <row r="1350" spans="1:16" x14ac:dyDescent="0.25">
      <c r="A1350" s="1">
        <v>2761</v>
      </c>
      <c r="B1350" s="3">
        <v>0</v>
      </c>
      <c r="C1350" s="3">
        <v>39</v>
      </c>
      <c r="D1350" s="3">
        <v>12.18</v>
      </c>
      <c r="E1350" s="3">
        <v>660</v>
      </c>
      <c r="G1350" s="3">
        <v>1</v>
      </c>
      <c r="I1350" s="3">
        <f t="shared" si="144"/>
        <v>-1.2349229255441945</v>
      </c>
      <c r="J1350" s="3">
        <f t="shared" si="145"/>
        <v>-0.65385682741016304</v>
      </c>
      <c r="K1350" s="3">
        <f t="shared" si="146"/>
        <v>-0.65490667354896148</v>
      </c>
      <c r="L1350" s="3">
        <f t="shared" si="147"/>
        <v>-1.114527054573303</v>
      </c>
      <c r="N1350" s="3">
        <f t="shared" si="148"/>
        <v>1.0221192429289281</v>
      </c>
      <c r="O1350" s="3">
        <f t="shared" si="149"/>
        <v>0.73538519668556057</v>
      </c>
      <c r="P1350" s="3">
        <f t="shared" si="150"/>
        <v>-0.30736083992654267</v>
      </c>
    </row>
    <row r="1351" spans="1:16" x14ac:dyDescent="0.25">
      <c r="A1351" s="1">
        <v>2764</v>
      </c>
      <c r="B1351" s="3">
        <v>1</v>
      </c>
      <c r="C1351" s="3">
        <v>85</v>
      </c>
      <c r="D1351" s="3">
        <v>19.18</v>
      </c>
      <c r="E1351" s="3">
        <v>670</v>
      </c>
      <c r="G1351" s="3">
        <v>1</v>
      </c>
      <c r="I1351" s="3">
        <f t="shared" si="144"/>
        <v>0.80965145449586262</v>
      </c>
      <c r="J1351" s="3">
        <f t="shared" si="145"/>
        <v>0.19281135033930019</v>
      </c>
      <c r="K1351" s="3">
        <f t="shared" si="146"/>
        <v>0.13271099732373101</v>
      </c>
      <c r="L1351" s="3">
        <f t="shared" si="147"/>
        <v>-0.79758490909532664</v>
      </c>
      <c r="N1351" s="3">
        <f t="shared" si="148"/>
        <v>1.2076471961453654</v>
      </c>
      <c r="O1351" s="3">
        <f t="shared" si="149"/>
        <v>0.76988238278570609</v>
      </c>
      <c r="P1351" s="3">
        <f t="shared" si="150"/>
        <v>-0.26151752543077339</v>
      </c>
    </row>
    <row r="1352" spans="1:16" x14ac:dyDescent="0.25">
      <c r="A1352" s="1">
        <v>2771</v>
      </c>
      <c r="B1352" s="3">
        <v>0</v>
      </c>
      <c r="C1352" s="3">
        <v>48</v>
      </c>
      <c r="D1352" s="3">
        <v>20.75</v>
      </c>
      <c r="E1352" s="3">
        <v>670</v>
      </c>
      <c r="G1352" s="3">
        <v>0</v>
      </c>
      <c r="I1352" s="3">
        <f t="shared" si="144"/>
        <v>-1.2349229255441945</v>
      </c>
      <c r="J1352" s="3">
        <f t="shared" si="145"/>
        <v>-0.48820435785048549</v>
      </c>
      <c r="K1352" s="3">
        <f t="shared" si="146"/>
        <v>0.30936238921946352</v>
      </c>
      <c r="L1352" s="3">
        <f t="shared" si="147"/>
        <v>-0.79758490909532664</v>
      </c>
      <c r="N1352" s="3">
        <f t="shared" si="148"/>
        <v>0.83039653572858518</v>
      </c>
      <c r="O1352" s="3">
        <f t="shared" si="149"/>
        <v>0.6964387686895348</v>
      </c>
      <c r="P1352" s="3">
        <f t="shared" si="150"/>
        <v>-1.1921719382204137</v>
      </c>
    </row>
    <row r="1353" spans="1:16" x14ac:dyDescent="0.25">
      <c r="A1353" s="1">
        <v>2772</v>
      </c>
      <c r="B1353" s="3">
        <v>1</v>
      </c>
      <c r="C1353" s="3">
        <v>104</v>
      </c>
      <c r="D1353" s="3">
        <v>15.79</v>
      </c>
      <c r="E1353" s="3">
        <v>665</v>
      </c>
      <c r="G1353" s="3">
        <v>1</v>
      </c>
      <c r="I1353" s="3">
        <f t="shared" si="144"/>
        <v>0.80965145449586262</v>
      </c>
      <c r="J1353" s="3">
        <f t="shared" si="145"/>
        <v>0.54252211940973072</v>
      </c>
      <c r="K1353" s="3">
        <f t="shared" si="146"/>
        <v>-0.24872098899890155</v>
      </c>
      <c r="L1353" s="3">
        <f t="shared" si="147"/>
        <v>-0.95605598183431484</v>
      </c>
      <c r="N1353" s="3">
        <f t="shared" si="148"/>
        <v>1.2854425622582943</v>
      </c>
      <c r="O1353" s="3">
        <f t="shared" si="149"/>
        <v>0.78337479665844079</v>
      </c>
      <c r="P1353" s="3">
        <f t="shared" si="150"/>
        <v>-0.24414403000849341</v>
      </c>
    </row>
    <row r="1354" spans="1:16" x14ac:dyDescent="0.25">
      <c r="A1354" s="1">
        <v>2773</v>
      </c>
      <c r="B1354" s="3">
        <v>1</v>
      </c>
      <c r="C1354" s="3">
        <v>54</v>
      </c>
      <c r="D1354" s="3">
        <v>8.6</v>
      </c>
      <c r="E1354" s="3">
        <v>735</v>
      </c>
      <c r="G1354" s="3">
        <v>1</v>
      </c>
      <c r="I1354" s="3">
        <f t="shared" si="144"/>
        <v>0.80965145449586262</v>
      </c>
      <c r="J1354" s="3">
        <f t="shared" si="145"/>
        <v>-0.37776937814403377</v>
      </c>
      <c r="K1354" s="3">
        <f t="shared" si="146"/>
        <v>-1.0577168537952815</v>
      </c>
      <c r="L1354" s="3">
        <f t="shared" si="147"/>
        <v>1.2625390365115203</v>
      </c>
      <c r="N1354" s="3">
        <f t="shared" si="148"/>
        <v>2.3222511130641448</v>
      </c>
      <c r="O1354" s="3">
        <f t="shared" si="149"/>
        <v>0.9107031770417191</v>
      </c>
      <c r="P1354" s="3">
        <f t="shared" si="150"/>
        <v>-9.3538255843329074E-2</v>
      </c>
    </row>
    <row r="1355" spans="1:16" x14ac:dyDescent="0.25">
      <c r="A1355" s="1">
        <v>2774</v>
      </c>
      <c r="B1355" s="3">
        <v>1</v>
      </c>
      <c r="C1355" s="3">
        <v>25</v>
      </c>
      <c r="D1355" s="3">
        <v>22.28</v>
      </c>
      <c r="E1355" s="3">
        <v>705</v>
      </c>
      <c r="G1355" s="3">
        <v>1</v>
      </c>
      <c r="I1355" s="3">
        <f t="shared" ref="I1355:I1418" si="151">(B1355-B$5)/B$6</f>
        <v>0.80965145449586262</v>
      </c>
      <c r="J1355" s="3">
        <f t="shared" ref="J1355:J1418" si="152">(C1355-C$5)/C$6</f>
        <v>-0.91153844672521711</v>
      </c>
      <c r="K1355" s="3">
        <f t="shared" ref="K1355:K1418" si="153">(D1355-D$5)/D$6</f>
        <v>0.48151310871020925</v>
      </c>
      <c r="L1355" s="3">
        <f t="shared" ref="L1355:L1418" si="154">(E1355-E$5)/E$6</f>
        <v>0.311712600077591</v>
      </c>
      <c r="N1355" s="3">
        <f t="shared" ref="N1355:N1418" si="155">$H$7+SUMPRODUCT($I$7:$L$7,I1355:L1355)</f>
        <v>1.4603189214335561</v>
      </c>
      <c r="O1355" s="3">
        <f t="shared" ref="O1355:O1418" si="156">IF(N1355&gt;-100, 1/(1+EXP(-N1355)),0.0001)</f>
        <v>0.81158144814160516</v>
      </c>
      <c r="P1355" s="3">
        <f t="shared" ref="P1355:P1418" si="157">IF(G1355=0,IF(O1355&lt;0.9999,LN(1-O1355),-9.21),LN(O1355))</f>
        <v>-0.20877052966826787</v>
      </c>
    </row>
    <row r="1356" spans="1:16" x14ac:dyDescent="0.25">
      <c r="A1356" s="1">
        <v>2776</v>
      </c>
      <c r="B1356" s="3">
        <v>1</v>
      </c>
      <c r="C1356" s="3">
        <v>99.8</v>
      </c>
      <c r="D1356" s="3">
        <v>19.14</v>
      </c>
      <c r="E1356" s="3">
        <v>675</v>
      </c>
      <c r="G1356" s="3">
        <v>1</v>
      </c>
      <c r="I1356" s="3">
        <f t="shared" si="151"/>
        <v>0.80965145449586262</v>
      </c>
      <c r="J1356" s="3">
        <f t="shared" si="152"/>
        <v>0.4652176336152144</v>
      </c>
      <c r="K1356" s="3">
        <f t="shared" si="153"/>
        <v>0.12821032491874429</v>
      </c>
      <c r="L1356" s="3">
        <f t="shared" si="154"/>
        <v>-0.63911383635633834</v>
      </c>
      <c r="N1356" s="3">
        <f t="shared" si="155"/>
        <v>1.2758237579912342</v>
      </c>
      <c r="O1356" s="3">
        <f t="shared" si="156"/>
        <v>0.78173804913502609</v>
      </c>
      <c r="P1356" s="3">
        <f t="shared" si="157"/>
        <v>-0.2462355700843184</v>
      </c>
    </row>
    <row r="1357" spans="1:16" x14ac:dyDescent="0.25">
      <c r="A1357" s="1">
        <v>2777</v>
      </c>
      <c r="B1357" s="3">
        <v>1</v>
      </c>
      <c r="C1357" s="3">
        <v>41</v>
      </c>
      <c r="D1357" s="3">
        <v>17.39</v>
      </c>
      <c r="E1357" s="3">
        <v>700</v>
      </c>
      <c r="G1357" s="3">
        <v>1</v>
      </c>
      <c r="I1357" s="3">
        <f t="shared" si="151"/>
        <v>0.80965145449586262</v>
      </c>
      <c r="J1357" s="3">
        <f t="shared" si="152"/>
        <v>-0.61704516750801253</v>
      </c>
      <c r="K1357" s="3">
        <f t="shared" si="153"/>
        <v>-6.8694092799428827E-2</v>
      </c>
      <c r="L1357" s="3">
        <f t="shared" si="154"/>
        <v>0.15324152733860277</v>
      </c>
      <c r="N1357" s="3">
        <f t="shared" si="155"/>
        <v>1.5909343460983467</v>
      </c>
      <c r="O1357" s="3">
        <f t="shared" si="156"/>
        <v>0.83074751840943217</v>
      </c>
      <c r="P1357" s="3">
        <f t="shared" si="157"/>
        <v>-0.18542935892079998</v>
      </c>
    </row>
    <row r="1358" spans="1:16" x14ac:dyDescent="0.25">
      <c r="A1358" s="1">
        <v>2778</v>
      </c>
      <c r="B1358" s="3">
        <v>0</v>
      </c>
      <c r="C1358" s="3">
        <v>75</v>
      </c>
      <c r="D1358" s="3">
        <v>12.35</v>
      </c>
      <c r="E1358" s="3">
        <v>660</v>
      </c>
      <c r="G1358" s="3">
        <v>0</v>
      </c>
      <c r="I1358" s="3">
        <f t="shared" si="151"/>
        <v>-1.2349229255441945</v>
      </c>
      <c r="J1358" s="3">
        <f t="shared" si="152"/>
        <v>8.753050828547302E-3</v>
      </c>
      <c r="K1358" s="3">
        <f t="shared" si="153"/>
        <v>-0.63577881582776752</v>
      </c>
      <c r="L1358" s="3">
        <f t="shared" si="154"/>
        <v>-1.114527054573303</v>
      </c>
      <c r="N1358" s="3">
        <f t="shared" si="155"/>
        <v>1.0382253839371789</v>
      </c>
      <c r="O1358" s="3">
        <f t="shared" si="156"/>
        <v>0.73850744760843057</v>
      </c>
      <c r="P1358" s="3">
        <f t="shared" si="157"/>
        <v>-1.3413494762208986</v>
      </c>
    </row>
    <row r="1359" spans="1:16" x14ac:dyDescent="0.25">
      <c r="A1359" s="1">
        <v>2780</v>
      </c>
      <c r="B1359" s="3">
        <v>1</v>
      </c>
      <c r="C1359" s="3">
        <v>72</v>
      </c>
      <c r="D1359" s="3">
        <v>20.67</v>
      </c>
      <c r="E1359" s="3">
        <v>695</v>
      </c>
      <c r="G1359" s="3">
        <v>1</v>
      </c>
      <c r="I1359" s="3">
        <f t="shared" si="151"/>
        <v>0.80965145449586262</v>
      </c>
      <c r="J1359" s="3">
        <f t="shared" si="152"/>
        <v>-4.6464439024678561E-2</v>
      </c>
      <c r="K1359" s="3">
        <f t="shared" si="153"/>
        <v>0.30036104440949007</v>
      </c>
      <c r="L1359" s="3">
        <f t="shared" si="154"/>
        <v>-5.2295454003854587E-3</v>
      </c>
      <c r="N1359" s="3">
        <f t="shared" si="155"/>
        <v>1.4330263492751416</v>
      </c>
      <c r="O1359" s="3">
        <f t="shared" si="156"/>
        <v>0.80737241812119287</v>
      </c>
      <c r="P1359" s="3">
        <f t="shared" si="157"/>
        <v>-0.21397023250277525</v>
      </c>
    </row>
    <row r="1360" spans="1:16" x14ac:dyDescent="0.25">
      <c r="A1360" s="1">
        <v>2781</v>
      </c>
      <c r="B1360" s="3">
        <v>1</v>
      </c>
      <c r="C1360" s="3">
        <v>67</v>
      </c>
      <c r="D1360" s="3">
        <v>7.31</v>
      </c>
      <c r="E1360" s="3">
        <v>740</v>
      </c>
      <c r="G1360" s="3">
        <v>1</v>
      </c>
      <c r="I1360" s="3">
        <f t="shared" si="151"/>
        <v>0.80965145449586262</v>
      </c>
      <c r="J1360" s="3">
        <f t="shared" si="152"/>
        <v>-0.13849358878005499</v>
      </c>
      <c r="K1360" s="3">
        <f t="shared" si="153"/>
        <v>-1.2028635388561062</v>
      </c>
      <c r="L1360" s="3">
        <f t="shared" si="154"/>
        <v>1.4210101092505085</v>
      </c>
      <c r="N1360" s="3">
        <f t="shared" si="155"/>
        <v>2.4348780608695488</v>
      </c>
      <c r="O1360" s="3">
        <f t="shared" si="156"/>
        <v>0.91944855617803956</v>
      </c>
      <c r="P1360" s="3">
        <f t="shared" si="157"/>
        <v>-8.3981184106976511E-2</v>
      </c>
    </row>
    <row r="1361" spans="1:16" x14ac:dyDescent="0.25">
      <c r="A1361" s="1">
        <v>2782</v>
      </c>
      <c r="B1361" s="3">
        <v>1</v>
      </c>
      <c r="C1361" s="3">
        <v>61.009</v>
      </c>
      <c r="D1361" s="3">
        <v>19.510000000000002</v>
      </c>
      <c r="E1361" s="3">
        <v>695</v>
      </c>
      <c r="G1361" s="3">
        <v>1</v>
      </c>
      <c r="I1361" s="3">
        <f t="shared" si="151"/>
        <v>0.80965145449586262</v>
      </c>
      <c r="J1361" s="3">
        <f t="shared" si="152"/>
        <v>-0.24876291601694706</v>
      </c>
      <c r="K1361" s="3">
        <f t="shared" si="153"/>
        <v>0.16984154466487242</v>
      </c>
      <c r="L1361" s="3">
        <f t="shared" si="154"/>
        <v>-5.2295454003854587E-3</v>
      </c>
      <c r="N1361" s="3">
        <f t="shared" si="155"/>
        <v>1.4685019227898086</v>
      </c>
      <c r="O1361" s="3">
        <f t="shared" si="156"/>
        <v>0.81282957888161977</v>
      </c>
      <c r="P1361" s="3">
        <f t="shared" si="157"/>
        <v>-0.20723381147949288</v>
      </c>
    </row>
    <row r="1362" spans="1:16" x14ac:dyDescent="0.25">
      <c r="A1362" s="1">
        <v>2783</v>
      </c>
      <c r="B1362" s="3">
        <v>0</v>
      </c>
      <c r="C1362" s="3">
        <v>72</v>
      </c>
      <c r="D1362" s="3">
        <v>4.8499999999999996</v>
      </c>
      <c r="E1362" s="3">
        <v>695</v>
      </c>
      <c r="G1362" s="3">
        <v>1</v>
      </c>
      <c r="I1362" s="3">
        <f t="shared" si="151"/>
        <v>-1.2349229255441945</v>
      </c>
      <c r="J1362" s="3">
        <f t="shared" si="152"/>
        <v>-4.6464439024678561E-2</v>
      </c>
      <c r="K1362" s="3">
        <f t="shared" si="153"/>
        <v>-1.4796548917627952</v>
      </c>
      <c r="L1362" s="3">
        <f t="shared" si="154"/>
        <v>-5.2295454003854587E-3</v>
      </c>
      <c r="N1362" s="3">
        <f t="shared" si="155"/>
        <v>1.7126060464290664</v>
      </c>
      <c r="O1362" s="3">
        <f t="shared" si="156"/>
        <v>0.84717399498532908</v>
      </c>
      <c r="P1362" s="3">
        <f t="shared" si="157"/>
        <v>-0.16584918041471641</v>
      </c>
    </row>
    <row r="1363" spans="1:16" x14ac:dyDescent="0.25">
      <c r="A1363" s="1">
        <v>2784</v>
      </c>
      <c r="B1363" s="3">
        <v>1</v>
      </c>
      <c r="C1363" s="3">
        <v>56</v>
      </c>
      <c r="D1363" s="3">
        <v>14.77</v>
      </c>
      <c r="E1363" s="3">
        <v>660</v>
      </c>
      <c r="G1363" s="3">
        <v>0</v>
      </c>
      <c r="I1363" s="3">
        <f t="shared" si="151"/>
        <v>0.80965145449586262</v>
      </c>
      <c r="J1363" s="3">
        <f t="shared" si="152"/>
        <v>-0.3409577182418832</v>
      </c>
      <c r="K1363" s="3">
        <f t="shared" si="153"/>
        <v>-0.36348813532606528</v>
      </c>
      <c r="L1363" s="3">
        <f t="shared" si="154"/>
        <v>-1.114527054573303</v>
      </c>
      <c r="N1363" s="3">
        <f t="shared" si="155"/>
        <v>1.235337204937901</v>
      </c>
      <c r="O1363" s="3">
        <f t="shared" si="156"/>
        <v>0.77475134457333827</v>
      </c>
      <c r="P1363" s="3">
        <f t="shared" si="157"/>
        <v>-1.4905503517605103</v>
      </c>
    </row>
    <row r="1364" spans="1:16" x14ac:dyDescent="0.25">
      <c r="A1364" s="1">
        <v>2791</v>
      </c>
      <c r="B1364" s="3">
        <v>1</v>
      </c>
      <c r="C1364" s="3">
        <v>117</v>
      </c>
      <c r="D1364" s="3">
        <v>18.43</v>
      </c>
      <c r="E1364" s="3">
        <v>770</v>
      </c>
      <c r="G1364" s="3">
        <v>1</v>
      </c>
      <c r="I1364" s="3">
        <f t="shared" si="151"/>
        <v>0.80965145449586262</v>
      </c>
      <c r="J1364" s="3">
        <f t="shared" si="152"/>
        <v>0.78179790877370947</v>
      </c>
      <c r="K1364" s="3">
        <f t="shared" si="153"/>
        <v>4.832338973022824E-2</v>
      </c>
      <c r="L1364" s="3">
        <f t="shared" si="154"/>
        <v>2.3718365456844381</v>
      </c>
      <c r="N1364" s="3">
        <f t="shared" si="155"/>
        <v>2.4058000802188539</v>
      </c>
      <c r="O1364" s="3">
        <f t="shared" si="156"/>
        <v>0.91726852068008513</v>
      </c>
      <c r="P1364" s="3">
        <f t="shared" si="157"/>
        <v>-8.6355024421472013E-2</v>
      </c>
    </row>
    <row r="1365" spans="1:16" x14ac:dyDescent="0.25">
      <c r="A1365" s="1">
        <v>2794</v>
      </c>
      <c r="B1365" s="3">
        <v>0</v>
      </c>
      <c r="C1365" s="3">
        <v>22</v>
      </c>
      <c r="D1365" s="3">
        <v>14.35</v>
      </c>
      <c r="E1365" s="3">
        <v>710</v>
      </c>
      <c r="G1365" s="3">
        <v>1</v>
      </c>
      <c r="I1365" s="3">
        <f t="shared" si="151"/>
        <v>-1.2349229255441945</v>
      </c>
      <c r="J1365" s="3">
        <f t="shared" si="152"/>
        <v>-0.96675593657844294</v>
      </c>
      <c r="K1365" s="3">
        <f t="shared" si="153"/>
        <v>-0.41074519557842681</v>
      </c>
      <c r="L1365" s="3">
        <f t="shared" si="154"/>
        <v>0.47018367281657925</v>
      </c>
      <c r="N1365" s="3">
        <f t="shared" si="155"/>
        <v>1.5079797818154779</v>
      </c>
      <c r="O1365" s="3">
        <f t="shared" si="156"/>
        <v>0.81876161761611532</v>
      </c>
      <c r="P1365" s="3">
        <f t="shared" si="157"/>
        <v>-0.19996230267854739</v>
      </c>
    </row>
    <row r="1366" spans="1:16" x14ac:dyDescent="0.25">
      <c r="A1366" s="1">
        <v>2795</v>
      </c>
      <c r="B1366" s="3">
        <v>1</v>
      </c>
      <c r="C1366" s="3">
        <v>160</v>
      </c>
      <c r="D1366" s="3">
        <v>17.87</v>
      </c>
      <c r="E1366" s="3">
        <v>680</v>
      </c>
      <c r="G1366" s="3">
        <v>1</v>
      </c>
      <c r="I1366" s="3">
        <f t="shared" si="151"/>
        <v>0.80965145449586262</v>
      </c>
      <c r="J1366" s="3">
        <f t="shared" si="152"/>
        <v>1.5732485966699468</v>
      </c>
      <c r="K1366" s="3">
        <f t="shared" si="153"/>
        <v>-1.4686023939587014E-2</v>
      </c>
      <c r="L1366" s="3">
        <f t="shared" si="154"/>
        <v>-0.48064276361735014</v>
      </c>
      <c r="N1366" s="3">
        <f t="shared" si="155"/>
        <v>1.416963439440057</v>
      </c>
      <c r="O1366" s="3">
        <f t="shared" si="156"/>
        <v>0.80486193809729156</v>
      </c>
      <c r="P1366" s="3">
        <f t="shared" si="157"/>
        <v>-0.21708452174152146</v>
      </c>
    </row>
    <row r="1367" spans="1:16" x14ac:dyDescent="0.25">
      <c r="A1367" s="1">
        <v>2796</v>
      </c>
      <c r="B1367" s="3">
        <v>0</v>
      </c>
      <c r="C1367" s="3">
        <v>72</v>
      </c>
      <c r="D1367" s="3">
        <v>17.16</v>
      </c>
      <c r="E1367" s="3">
        <v>705</v>
      </c>
      <c r="G1367" s="3">
        <v>1</v>
      </c>
      <c r="I1367" s="3">
        <f t="shared" si="151"/>
        <v>-1.2349229255441945</v>
      </c>
      <c r="J1367" s="3">
        <f t="shared" si="152"/>
        <v>-4.6464439024678561E-2</v>
      </c>
      <c r="K1367" s="3">
        <f t="shared" si="153"/>
        <v>-9.4572959128103068E-2</v>
      </c>
      <c r="L1367" s="3">
        <f t="shared" si="154"/>
        <v>0.311712600077591</v>
      </c>
      <c r="N1367" s="3">
        <f t="shared" si="155"/>
        <v>1.3789754839523922</v>
      </c>
      <c r="O1367" s="3">
        <f t="shared" si="156"/>
        <v>0.7988264080793771</v>
      </c>
      <c r="P1367" s="3">
        <f t="shared" si="157"/>
        <v>-0.22461161829818185</v>
      </c>
    </row>
    <row r="1368" spans="1:16" x14ac:dyDescent="0.25">
      <c r="A1368" s="1">
        <v>2797</v>
      </c>
      <c r="B1368" s="3">
        <v>1</v>
      </c>
      <c r="C1368" s="3">
        <v>110</v>
      </c>
      <c r="D1368" s="3">
        <v>13.31</v>
      </c>
      <c r="E1368" s="3">
        <v>770</v>
      </c>
      <c r="G1368" s="3">
        <v>1</v>
      </c>
      <c r="I1368" s="3">
        <f t="shared" si="151"/>
        <v>0.80965145449586262</v>
      </c>
      <c r="J1368" s="3">
        <f t="shared" si="152"/>
        <v>0.65295709911618238</v>
      </c>
      <c r="K1368" s="3">
        <f t="shared" si="153"/>
        <v>-0.52776267810808386</v>
      </c>
      <c r="L1368" s="3">
        <f t="shared" si="154"/>
        <v>2.3718365456844381</v>
      </c>
      <c r="N1368" s="3">
        <f t="shared" si="155"/>
        <v>2.5880998216266411</v>
      </c>
      <c r="O1368" s="3">
        <f t="shared" si="156"/>
        <v>0.93009176641508395</v>
      </c>
      <c r="P1368" s="3">
        <f t="shared" si="157"/>
        <v>-7.2472024138144991E-2</v>
      </c>
    </row>
    <row r="1369" spans="1:16" x14ac:dyDescent="0.25">
      <c r="A1369" s="1">
        <v>2799</v>
      </c>
      <c r="B1369" s="3">
        <v>1</v>
      </c>
      <c r="C1369" s="3">
        <v>50</v>
      </c>
      <c r="D1369" s="3">
        <v>37.42</v>
      </c>
      <c r="E1369" s="3">
        <v>685</v>
      </c>
      <c r="G1369" s="3">
        <v>1</v>
      </c>
      <c r="I1369" s="3">
        <f t="shared" si="151"/>
        <v>0.80965145449586262</v>
      </c>
      <c r="J1369" s="3">
        <f t="shared" si="152"/>
        <v>-0.45139269794833492</v>
      </c>
      <c r="K1369" s="3">
        <f t="shared" si="153"/>
        <v>2.1850176139977187</v>
      </c>
      <c r="L1369" s="3">
        <f t="shared" si="154"/>
        <v>-0.32217169087836195</v>
      </c>
      <c r="N1369" s="3">
        <f t="shared" si="155"/>
        <v>0.69371962440892776</v>
      </c>
      <c r="O1369" s="3">
        <f t="shared" si="156"/>
        <v>0.66679386427183041</v>
      </c>
      <c r="P1369" s="3">
        <f t="shared" si="157"/>
        <v>-0.40527432989973849</v>
      </c>
    </row>
    <row r="1370" spans="1:16" x14ac:dyDescent="0.25">
      <c r="A1370" s="1">
        <v>2805</v>
      </c>
      <c r="B1370" s="3">
        <v>0</v>
      </c>
      <c r="C1370" s="3">
        <v>108</v>
      </c>
      <c r="D1370" s="3">
        <v>13.26</v>
      </c>
      <c r="E1370" s="3">
        <v>720</v>
      </c>
      <c r="G1370" s="3">
        <v>1</v>
      </c>
      <c r="I1370" s="3">
        <f t="shared" si="151"/>
        <v>-1.2349229255441945</v>
      </c>
      <c r="J1370" s="3">
        <f t="shared" si="152"/>
        <v>0.61614543921403186</v>
      </c>
      <c r="K1370" s="3">
        <f t="shared" si="153"/>
        <v>-0.53338851861431746</v>
      </c>
      <c r="L1370" s="3">
        <f t="shared" si="154"/>
        <v>0.78712581829455575</v>
      </c>
      <c r="N1370" s="3">
        <f t="shared" si="155"/>
        <v>1.7160913124411084</v>
      </c>
      <c r="O1370" s="3">
        <f t="shared" si="156"/>
        <v>0.84762468734178908</v>
      </c>
      <c r="P1370" s="3">
        <f t="shared" si="157"/>
        <v>-0.16531732684203718</v>
      </c>
    </row>
    <row r="1371" spans="1:16" x14ac:dyDescent="0.25">
      <c r="A1371" s="1">
        <v>2806</v>
      </c>
      <c r="B1371" s="3">
        <v>0</v>
      </c>
      <c r="C1371" s="3">
        <v>48.45</v>
      </c>
      <c r="D1371" s="3">
        <v>24.7</v>
      </c>
      <c r="E1371" s="3">
        <v>685</v>
      </c>
      <c r="G1371" s="3">
        <v>0</v>
      </c>
      <c r="I1371" s="3">
        <f t="shared" si="151"/>
        <v>-1.2349229255441945</v>
      </c>
      <c r="J1371" s="3">
        <f t="shared" si="152"/>
        <v>-0.47992173437250157</v>
      </c>
      <c r="K1371" s="3">
        <f t="shared" si="153"/>
        <v>0.75380378921191127</v>
      </c>
      <c r="L1371" s="3">
        <f t="shared" si="154"/>
        <v>-0.32217169087836195</v>
      </c>
      <c r="N1371" s="3">
        <f t="shared" si="155"/>
        <v>0.85933651526191634</v>
      </c>
      <c r="O1371" s="3">
        <f t="shared" si="156"/>
        <v>0.70252201473130826</v>
      </c>
      <c r="P1371" s="3">
        <f t="shared" si="157"/>
        <v>-1.2124150558313553</v>
      </c>
    </row>
    <row r="1372" spans="1:16" x14ac:dyDescent="0.25">
      <c r="A1372" s="1">
        <v>2807</v>
      </c>
      <c r="B1372" s="3">
        <v>1</v>
      </c>
      <c r="C1372" s="3">
        <v>100</v>
      </c>
      <c r="D1372" s="3">
        <v>10.06</v>
      </c>
      <c r="E1372" s="3">
        <v>690</v>
      </c>
      <c r="G1372" s="3">
        <v>1</v>
      </c>
      <c r="I1372" s="3">
        <f t="shared" si="151"/>
        <v>0.80965145449586262</v>
      </c>
      <c r="J1372" s="3">
        <f t="shared" si="152"/>
        <v>0.46889879960542952</v>
      </c>
      <c r="K1372" s="3">
        <f t="shared" si="153"/>
        <v>-0.89344231101326255</v>
      </c>
      <c r="L1372" s="3">
        <f t="shared" si="154"/>
        <v>-0.1637006181393737</v>
      </c>
      <c r="N1372" s="3">
        <f t="shared" si="155"/>
        <v>1.7795840303298225</v>
      </c>
      <c r="O1372" s="3">
        <f t="shared" si="156"/>
        <v>0.85564549448280403</v>
      </c>
      <c r="P1372" s="3">
        <f t="shared" si="157"/>
        <v>-0.15589913058020163</v>
      </c>
    </row>
    <row r="1373" spans="1:16" x14ac:dyDescent="0.25">
      <c r="A1373" s="1">
        <v>2811</v>
      </c>
      <c r="B1373" s="3">
        <v>1</v>
      </c>
      <c r="C1373" s="3">
        <v>94</v>
      </c>
      <c r="D1373" s="3">
        <v>4.66</v>
      </c>
      <c r="E1373" s="3">
        <v>700</v>
      </c>
      <c r="G1373" s="3">
        <v>1</v>
      </c>
      <c r="I1373" s="3">
        <f t="shared" si="151"/>
        <v>0.80965145449586262</v>
      </c>
      <c r="J1373" s="3">
        <f t="shared" si="152"/>
        <v>0.3584638198989778</v>
      </c>
      <c r="K1373" s="3">
        <f t="shared" si="153"/>
        <v>-1.5010330856864824</v>
      </c>
      <c r="L1373" s="3">
        <f t="shared" si="154"/>
        <v>0.15324152733860277</v>
      </c>
      <c r="N1373" s="3">
        <f t="shared" si="155"/>
        <v>2.0878088440598432</v>
      </c>
      <c r="O1373" s="3">
        <f t="shared" si="156"/>
        <v>0.88971260398963126</v>
      </c>
      <c r="P1373" s="3">
        <f t="shared" si="157"/>
        <v>-0.11685678527041223</v>
      </c>
    </row>
    <row r="1374" spans="1:16" x14ac:dyDescent="0.25">
      <c r="A1374" s="1">
        <v>2812</v>
      </c>
      <c r="B1374" s="3">
        <v>0</v>
      </c>
      <c r="C1374" s="3">
        <v>107</v>
      </c>
      <c r="D1374" s="3">
        <v>16.14</v>
      </c>
      <c r="E1374" s="3">
        <v>720</v>
      </c>
      <c r="G1374" s="3">
        <v>1</v>
      </c>
      <c r="I1374" s="3">
        <f t="shared" si="151"/>
        <v>-1.2349229255441945</v>
      </c>
      <c r="J1374" s="3">
        <f t="shared" si="152"/>
        <v>0.59773960926295655</v>
      </c>
      <c r="K1374" s="3">
        <f t="shared" si="153"/>
        <v>-0.20934010545526677</v>
      </c>
      <c r="L1374" s="3">
        <f t="shared" si="154"/>
        <v>0.78712581829455575</v>
      </c>
      <c r="N1374" s="3">
        <f t="shared" si="155"/>
        <v>1.6104887820534755</v>
      </c>
      <c r="O1374" s="3">
        <f t="shared" si="156"/>
        <v>0.8334792363253678</v>
      </c>
      <c r="P1374" s="3">
        <f t="shared" si="157"/>
        <v>-0.18214648852885632</v>
      </c>
    </row>
    <row r="1375" spans="1:16" x14ac:dyDescent="0.25">
      <c r="A1375" s="1">
        <v>2814</v>
      </c>
      <c r="B1375" s="3">
        <v>1</v>
      </c>
      <c r="C1375" s="3">
        <v>90</v>
      </c>
      <c r="D1375" s="3">
        <v>27.12</v>
      </c>
      <c r="E1375" s="3">
        <v>700</v>
      </c>
      <c r="G1375" s="3">
        <v>1</v>
      </c>
      <c r="I1375" s="3">
        <f t="shared" si="151"/>
        <v>0.80965145449586262</v>
      </c>
      <c r="J1375" s="3">
        <f t="shared" si="152"/>
        <v>0.28484050009467665</v>
      </c>
      <c r="K1375" s="3">
        <f t="shared" si="153"/>
        <v>1.0260944697136138</v>
      </c>
      <c r="L1375" s="3">
        <f t="shared" si="154"/>
        <v>0.15324152733860277</v>
      </c>
      <c r="N1375" s="3">
        <f t="shared" si="155"/>
        <v>1.2666091280438787</v>
      </c>
      <c r="O1375" s="3">
        <f t="shared" si="156"/>
        <v>0.78016173400356537</v>
      </c>
      <c r="P1375" s="3">
        <f t="shared" si="157"/>
        <v>-0.24825402950618419</v>
      </c>
    </row>
    <row r="1376" spans="1:16" x14ac:dyDescent="0.25">
      <c r="A1376" s="1">
        <v>2817</v>
      </c>
      <c r="B1376" s="3">
        <v>0</v>
      </c>
      <c r="C1376" s="3">
        <v>55</v>
      </c>
      <c r="D1376" s="3">
        <v>18.28</v>
      </c>
      <c r="E1376" s="3">
        <v>695</v>
      </c>
      <c r="G1376" s="3">
        <v>1</v>
      </c>
      <c r="I1376" s="3">
        <f t="shared" si="151"/>
        <v>-1.2349229255441945</v>
      </c>
      <c r="J1376" s="3">
        <f t="shared" si="152"/>
        <v>-0.35936354819295846</v>
      </c>
      <c r="K1376" s="3">
        <f t="shared" si="153"/>
        <v>3.1445868211527846E-2</v>
      </c>
      <c r="L1376" s="3">
        <f t="shared" si="154"/>
        <v>-5.2295454003854587E-3</v>
      </c>
      <c r="N1376" s="3">
        <f t="shared" si="155"/>
        <v>1.212517901078501</v>
      </c>
      <c r="O1376" s="3">
        <f t="shared" si="156"/>
        <v>0.77074415939240148</v>
      </c>
      <c r="P1376" s="3">
        <f t="shared" si="157"/>
        <v>-0.2603987900682655</v>
      </c>
    </row>
    <row r="1377" spans="1:16" x14ac:dyDescent="0.25">
      <c r="A1377" s="1">
        <v>2820</v>
      </c>
      <c r="B1377" s="3">
        <v>0</v>
      </c>
      <c r="C1377" s="3">
        <v>70</v>
      </c>
      <c r="D1377" s="3">
        <v>16.39</v>
      </c>
      <c r="E1377" s="3">
        <v>760</v>
      </c>
      <c r="G1377" s="3">
        <v>1</v>
      </c>
      <c r="I1377" s="3">
        <f t="shared" si="151"/>
        <v>-1.2349229255441945</v>
      </c>
      <c r="J1377" s="3">
        <f t="shared" si="152"/>
        <v>-8.3276098926829134E-2</v>
      </c>
      <c r="K1377" s="3">
        <f t="shared" si="153"/>
        <v>-0.18121090292409919</v>
      </c>
      <c r="L1377" s="3">
        <f t="shared" si="154"/>
        <v>2.0548944002064617</v>
      </c>
      <c r="N1377" s="3">
        <f t="shared" si="155"/>
        <v>2.0388485402630376</v>
      </c>
      <c r="O1377" s="3">
        <f t="shared" si="156"/>
        <v>0.88481596699966847</v>
      </c>
      <c r="P1377" s="3">
        <f t="shared" si="157"/>
        <v>-0.12237560249119048</v>
      </c>
    </row>
    <row r="1378" spans="1:16" x14ac:dyDescent="0.25">
      <c r="A1378" s="1">
        <v>2823</v>
      </c>
      <c r="B1378" s="3">
        <v>1</v>
      </c>
      <c r="C1378" s="3">
        <v>60</v>
      </c>
      <c r="D1378" s="3">
        <v>15.8</v>
      </c>
      <c r="E1378" s="3">
        <v>660</v>
      </c>
      <c r="G1378" s="3">
        <v>0</v>
      </c>
      <c r="I1378" s="3">
        <f t="shared" si="151"/>
        <v>0.80965145449586262</v>
      </c>
      <c r="J1378" s="3">
        <f t="shared" si="152"/>
        <v>-0.267334398437582</v>
      </c>
      <c r="K1378" s="3">
        <f t="shared" si="153"/>
        <v>-0.24759582089765469</v>
      </c>
      <c r="L1378" s="3">
        <f t="shared" si="154"/>
        <v>-1.114527054573303</v>
      </c>
      <c r="N1378" s="3">
        <f t="shared" si="155"/>
        <v>1.2002693182122748</v>
      </c>
      <c r="O1378" s="3">
        <f t="shared" si="156"/>
        <v>0.768572690246907</v>
      </c>
      <c r="P1378" s="3">
        <f t="shared" si="157"/>
        <v>-1.4634894515100472</v>
      </c>
    </row>
    <row r="1379" spans="1:16" x14ac:dyDescent="0.25">
      <c r="A1379" s="1">
        <v>2825</v>
      </c>
      <c r="B1379" s="3">
        <v>1</v>
      </c>
      <c r="C1379" s="3">
        <v>75</v>
      </c>
      <c r="D1379" s="3">
        <v>21.33</v>
      </c>
      <c r="E1379" s="3">
        <v>660</v>
      </c>
      <c r="G1379" s="3">
        <v>1</v>
      </c>
      <c r="I1379" s="3">
        <f t="shared" si="151"/>
        <v>0.80965145449586262</v>
      </c>
      <c r="J1379" s="3">
        <f t="shared" si="152"/>
        <v>8.753050828547302E-3</v>
      </c>
      <c r="K1379" s="3">
        <f t="shared" si="153"/>
        <v>0.37462213909177211</v>
      </c>
      <c r="L1379" s="3">
        <f t="shared" si="154"/>
        <v>-1.114527054573303</v>
      </c>
      <c r="N1379" s="3">
        <f t="shared" si="155"/>
        <v>1.0079803144014952</v>
      </c>
      <c r="O1379" s="3">
        <f t="shared" si="156"/>
        <v>0.73262470754414721</v>
      </c>
      <c r="P1379" s="3">
        <f t="shared" si="157"/>
        <v>-0.31112170337463935</v>
      </c>
    </row>
    <row r="1380" spans="1:16" x14ac:dyDescent="0.25">
      <c r="A1380" s="1">
        <v>2828</v>
      </c>
      <c r="B1380" s="3">
        <v>1</v>
      </c>
      <c r="C1380" s="3">
        <v>58</v>
      </c>
      <c r="D1380" s="3">
        <v>14.09</v>
      </c>
      <c r="E1380" s="3">
        <v>695</v>
      </c>
      <c r="G1380" s="3">
        <v>0</v>
      </c>
      <c r="I1380" s="3">
        <f t="shared" si="151"/>
        <v>0.80965145449586262</v>
      </c>
      <c r="J1380" s="3">
        <f t="shared" si="152"/>
        <v>-0.30414605833973263</v>
      </c>
      <c r="K1380" s="3">
        <f t="shared" si="153"/>
        <v>-0.43999956621084108</v>
      </c>
      <c r="L1380" s="3">
        <f t="shared" si="154"/>
        <v>-5.2295454003854587E-3</v>
      </c>
      <c r="N1380" s="3">
        <f t="shared" si="155"/>
        <v>1.6642099348563935</v>
      </c>
      <c r="O1380" s="3">
        <f t="shared" si="156"/>
        <v>0.84080232755743178</v>
      </c>
      <c r="P1380" s="3">
        <f t="shared" si="157"/>
        <v>-1.8376086260143594</v>
      </c>
    </row>
    <row r="1381" spans="1:16" x14ac:dyDescent="0.25">
      <c r="A1381" s="1">
        <v>2832</v>
      </c>
      <c r="B1381" s="3">
        <v>1</v>
      </c>
      <c r="C1381" s="3">
        <v>87.740039999999993</v>
      </c>
      <c r="D1381" s="3">
        <v>7.7</v>
      </c>
      <c r="E1381" s="3">
        <v>710</v>
      </c>
      <c r="G1381" s="3">
        <v>1</v>
      </c>
      <c r="I1381" s="3">
        <f t="shared" si="151"/>
        <v>0.80965145449586262</v>
      </c>
      <c r="J1381" s="3">
        <f t="shared" si="152"/>
        <v>0.24324406063844439</v>
      </c>
      <c r="K1381" s="3">
        <f t="shared" si="153"/>
        <v>-1.1589819829074848</v>
      </c>
      <c r="L1381" s="3">
        <f t="shared" si="154"/>
        <v>0.47018367281657925</v>
      </c>
      <c r="N1381" s="3">
        <f t="shared" si="155"/>
        <v>2.088214087837295</v>
      </c>
      <c r="O1381" s="3">
        <f t="shared" si="156"/>
        <v>0.88975236188556583</v>
      </c>
      <c r="P1381" s="3">
        <f t="shared" si="157"/>
        <v>-0.11681210004569173</v>
      </c>
    </row>
    <row r="1382" spans="1:16" x14ac:dyDescent="0.25">
      <c r="A1382" s="1">
        <v>2834</v>
      </c>
      <c r="B1382" s="3">
        <v>0</v>
      </c>
      <c r="C1382" s="3">
        <v>35.19</v>
      </c>
      <c r="D1382" s="3">
        <v>10.61</v>
      </c>
      <c r="E1382" s="3">
        <v>710</v>
      </c>
      <c r="G1382" s="3">
        <v>1</v>
      </c>
      <c r="I1382" s="3">
        <f t="shared" si="151"/>
        <v>-1.2349229255441945</v>
      </c>
      <c r="J1382" s="3">
        <f t="shared" si="152"/>
        <v>-0.72398303952375997</v>
      </c>
      <c r="K1382" s="3">
        <f t="shared" si="153"/>
        <v>-0.83155806544469402</v>
      </c>
      <c r="L1382" s="3">
        <f t="shared" si="154"/>
        <v>0.47018367281657925</v>
      </c>
      <c r="N1382" s="3">
        <f t="shared" si="155"/>
        <v>1.6524834647968631</v>
      </c>
      <c r="O1382" s="3">
        <f t="shared" si="156"/>
        <v>0.83922641535980103</v>
      </c>
      <c r="P1382" s="3">
        <f t="shared" si="157"/>
        <v>-0.17527474556059086</v>
      </c>
    </row>
    <row r="1383" spans="1:16" x14ac:dyDescent="0.25">
      <c r="A1383" s="1">
        <v>2836</v>
      </c>
      <c r="B1383" s="3">
        <v>0</v>
      </c>
      <c r="C1383" s="3">
        <v>30.65</v>
      </c>
      <c r="D1383" s="3">
        <v>15.21</v>
      </c>
      <c r="E1383" s="3">
        <v>720</v>
      </c>
      <c r="G1383" s="3">
        <v>1</v>
      </c>
      <c r="I1383" s="3">
        <f t="shared" si="151"/>
        <v>-1.2349229255441945</v>
      </c>
      <c r="J1383" s="3">
        <f t="shared" si="152"/>
        <v>-0.80754550750164178</v>
      </c>
      <c r="K1383" s="3">
        <f t="shared" si="153"/>
        <v>-0.3139807388712102</v>
      </c>
      <c r="L1383" s="3">
        <f t="shared" si="154"/>
        <v>0.78712581829455575</v>
      </c>
      <c r="N1383" s="3">
        <f t="shared" si="155"/>
        <v>1.5970884818999054</v>
      </c>
      <c r="O1383" s="3">
        <f t="shared" si="156"/>
        <v>0.83161106686628772</v>
      </c>
      <c r="P1383" s="3">
        <f t="shared" si="157"/>
        <v>-0.18439041516680987</v>
      </c>
    </row>
    <row r="1384" spans="1:16" x14ac:dyDescent="0.25">
      <c r="A1384" s="1">
        <v>2837</v>
      </c>
      <c r="B1384" s="3">
        <v>0</v>
      </c>
      <c r="C1384" s="3">
        <v>64.8</v>
      </c>
      <c r="D1384" s="3">
        <v>31.76</v>
      </c>
      <c r="E1384" s="3">
        <v>670</v>
      </c>
      <c r="G1384" s="3">
        <v>0</v>
      </c>
      <c r="I1384" s="3">
        <f t="shared" si="151"/>
        <v>-1.2349229255441945</v>
      </c>
      <c r="J1384" s="3">
        <f t="shared" si="152"/>
        <v>-0.17898641467242069</v>
      </c>
      <c r="K1384" s="3">
        <f t="shared" si="153"/>
        <v>1.5481724686920844</v>
      </c>
      <c r="L1384" s="3">
        <f t="shared" si="154"/>
        <v>-0.79758490909532664</v>
      </c>
      <c r="N1384" s="3">
        <f t="shared" si="155"/>
        <v>0.43946336308909451</v>
      </c>
      <c r="O1384" s="3">
        <f t="shared" si="156"/>
        <v>0.60813115348684099</v>
      </c>
      <c r="P1384" s="3">
        <f t="shared" si="157"/>
        <v>-0.93682807039598437</v>
      </c>
    </row>
    <row r="1385" spans="1:16" x14ac:dyDescent="0.25">
      <c r="A1385" s="1">
        <v>2839</v>
      </c>
      <c r="B1385" s="3">
        <v>1</v>
      </c>
      <c r="C1385" s="3">
        <v>50</v>
      </c>
      <c r="D1385" s="3">
        <v>33.94</v>
      </c>
      <c r="E1385" s="3">
        <v>695</v>
      </c>
      <c r="G1385" s="3">
        <v>1</v>
      </c>
      <c r="I1385" s="3">
        <f t="shared" si="151"/>
        <v>0.80965145449586262</v>
      </c>
      <c r="J1385" s="3">
        <f t="shared" si="152"/>
        <v>-0.45139269794833492</v>
      </c>
      <c r="K1385" s="3">
        <f t="shared" si="153"/>
        <v>1.7934591147638652</v>
      </c>
      <c r="L1385" s="3">
        <f t="shared" si="154"/>
        <v>-5.2295454003854587E-3</v>
      </c>
      <c r="N1385" s="3">
        <f t="shared" si="155"/>
        <v>0.93567294644863175</v>
      </c>
      <c r="O1385" s="3">
        <f t="shared" si="156"/>
        <v>0.7182247846993205</v>
      </c>
      <c r="P1385" s="3">
        <f t="shared" si="157"/>
        <v>-0.33097268831842397</v>
      </c>
    </row>
    <row r="1386" spans="1:16" x14ac:dyDescent="0.25">
      <c r="A1386" s="1">
        <v>2842</v>
      </c>
      <c r="B1386" s="3">
        <v>0</v>
      </c>
      <c r="C1386" s="3">
        <v>66</v>
      </c>
      <c r="D1386" s="3">
        <v>14.67</v>
      </c>
      <c r="E1386" s="3">
        <v>715</v>
      </c>
      <c r="G1386" s="3">
        <v>0</v>
      </c>
      <c r="I1386" s="3">
        <f t="shared" si="151"/>
        <v>-1.2349229255441945</v>
      </c>
      <c r="J1386" s="3">
        <f t="shared" si="152"/>
        <v>-0.15689941873113028</v>
      </c>
      <c r="K1386" s="3">
        <f t="shared" si="153"/>
        <v>-0.37473981633853226</v>
      </c>
      <c r="L1386" s="3">
        <f t="shared" si="154"/>
        <v>0.62865474555556744</v>
      </c>
      <c r="N1386" s="3">
        <f t="shared" si="155"/>
        <v>1.5811237236518454</v>
      </c>
      <c r="O1386" s="3">
        <f t="shared" si="156"/>
        <v>0.82936360578024215</v>
      </c>
      <c r="P1386" s="3">
        <f t="shared" si="157"/>
        <v>-1.7682203359626156</v>
      </c>
    </row>
    <row r="1387" spans="1:16" x14ac:dyDescent="0.25">
      <c r="A1387" s="1">
        <v>2843</v>
      </c>
      <c r="B1387" s="3">
        <v>1</v>
      </c>
      <c r="C1387" s="3">
        <v>150</v>
      </c>
      <c r="D1387" s="3">
        <v>5.18</v>
      </c>
      <c r="E1387" s="3">
        <v>740</v>
      </c>
      <c r="G1387" s="3">
        <v>1</v>
      </c>
      <c r="I1387" s="3">
        <f t="shared" si="151"/>
        <v>0.80965145449586262</v>
      </c>
      <c r="J1387" s="3">
        <f t="shared" si="152"/>
        <v>1.3891902971591938</v>
      </c>
      <c r="K1387" s="3">
        <f t="shared" si="153"/>
        <v>-1.442524344421654</v>
      </c>
      <c r="L1387" s="3">
        <f t="shared" si="154"/>
        <v>1.4210101092505085</v>
      </c>
      <c r="N1387" s="3">
        <f t="shared" si="155"/>
        <v>2.563942669441122</v>
      </c>
      <c r="O1387" s="3">
        <f t="shared" si="156"/>
        <v>0.92850462963368519</v>
      </c>
      <c r="P1387" s="3">
        <f t="shared" si="157"/>
        <v>-7.4179912058904604E-2</v>
      </c>
    </row>
    <row r="1388" spans="1:16" x14ac:dyDescent="0.25">
      <c r="A1388" s="1">
        <v>2844</v>
      </c>
      <c r="B1388" s="3">
        <v>0</v>
      </c>
      <c r="C1388" s="3">
        <v>34</v>
      </c>
      <c r="D1388" s="3">
        <v>12.78</v>
      </c>
      <c r="E1388" s="3">
        <v>685</v>
      </c>
      <c r="G1388" s="3">
        <v>1</v>
      </c>
      <c r="I1388" s="3">
        <f t="shared" si="151"/>
        <v>-1.2349229255441945</v>
      </c>
      <c r="J1388" s="3">
        <f t="shared" si="152"/>
        <v>-0.7458859771655395</v>
      </c>
      <c r="K1388" s="3">
        <f t="shared" si="153"/>
        <v>-0.58739658747415935</v>
      </c>
      <c r="L1388" s="3">
        <f t="shared" si="154"/>
        <v>-0.32217169087836195</v>
      </c>
      <c r="N1388" s="3">
        <f t="shared" si="155"/>
        <v>1.2848972938755527</v>
      </c>
      <c r="O1388" s="3">
        <f t="shared" si="156"/>
        <v>0.78328225101188753</v>
      </c>
      <c r="P1388" s="3">
        <f t="shared" si="157"/>
        <v>-0.24426217411258885</v>
      </c>
    </row>
    <row r="1389" spans="1:16" x14ac:dyDescent="0.25">
      <c r="A1389" s="1">
        <v>2846</v>
      </c>
      <c r="B1389" s="3">
        <v>1</v>
      </c>
      <c r="C1389" s="3">
        <v>97.5</v>
      </c>
      <c r="D1389" s="3">
        <v>29.26</v>
      </c>
      <c r="E1389" s="3">
        <v>695</v>
      </c>
      <c r="G1389" s="3">
        <v>1</v>
      </c>
      <c r="I1389" s="3">
        <f t="shared" si="151"/>
        <v>0.80965145449586262</v>
      </c>
      <c r="J1389" s="3">
        <f t="shared" si="152"/>
        <v>0.42288422472774129</v>
      </c>
      <c r="K1389" s="3">
        <f t="shared" si="153"/>
        <v>1.2668804433804084</v>
      </c>
      <c r="L1389" s="3">
        <f t="shared" si="154"/>
        <v>-5.2295454003854587E-3</v>
      </c>
      <c r="N1389" s="3">
        <f t="shared" si="155"/>
        <v>1.1356979642878096</v>
      </c>
      <c r="O1389" s="3">
        <f t="shared" si="156"/>
        <v>0.75688890472225234</v>
      </c>
      <c r="P1389" s="3">
        <f t="shared" si="157"/>
        <v>-0.27853879361677142</v>
      </c>
    </row>
    <row r="1390" spans="1:16" x14ac:dyDescent="0.25">
      <c r="A1390" s="1">
        <v>2847</v>
      </c>
      <c r="B1390" s="3">
        <v>1</v>
      </c>
      <c r="C1390" s="3">
        <v>155</v>
      </c>
      <c r="D1390" s="3">
        <v>17.809999999999999</v>
      </c>
      <c r="E1390" s="3">
        <v>695</v>
      </c>
      <c r="G1390" s="3">
        <v>1</v>
      </c>
      <c r="I1390" s="3">
        <f t="shared" si="151"/>
        <v>0.80965145449586262</v>
      </c>
      <c r="J1390" s="3">
        <f t="shared" si="152"/>
        <v>1.4812194469145703</v>
      </c>
      <c r="K1390" s="3">
        <f t="shared" si="153"/>
        <v>-2.143703254706749E-2</v>
      </c>
      <c r="L1390" s="3">
        <f t="shared" si="154"/>
        <v>-5.2295454003854587E-3</v>
      </c>
      <c r="N1390" s="3">
        <f t="shared" si="155"/>
        <v>1.5887012324317027</v>
      </c>
      <c r="O1390" s="3">
        <f t="shared" si="156"/>
        <v>0.83043329710038205</v>
      </c>
      <c r="P1390" s="3">
        <f t="shared" si="157"/>
        <v>-0.18580766971016613</v>
      </c>
    </row>
    <row r="1391" spans="1:16" x14ac:dyDescent="0.25">
      <c r="A1391" s="1">
        <v>2848</v>
      </c>
      <c r="B1391" s="3">
        <v>0</v>
      </c>
      <c r="C1391" s="3">
        <v>63</v>
      </c>
      <c r="D1391" s="3">
        <v>17.079999999999998</v>
      </c>
      <c r="E1391" s="3">
        <v>680</v>
      </c>
      <c r="G1391" s="3">
        <v>0</v>
      </c>
      <c r="I1391" s="3">
        <f t="shared" si="151"/>
        <v>-1.2349229255441945</v>
      </c>
      <c r="J1391" s="3">
        <f t="shared" si="152"/>
        <v>-0.21211690858435617</v>
      </c>
      <c r="K1391" s="3">
        <f t="shared" si="153"/>
        <v>-0.1035743039380769</v>
      </c>
      <c r="L1391" s="3">
        <f t="shared" si="154"/>
        <v>-0.48064276361735014</v>
      </c>
      <c r="N1391" s="3">
        <f t="shared" si="155"/>
        <v>1.0885687589248103</v>
      </c>
      <c r="O1391" s="3">
        <f t="shared" si="156"/>
        <v>0.74811211378240872</v>
      </c>
      <c r="P1391" s="3">
        <f t="shared" si="157"/>
        <v>-1.3787711864282244</v>
      </c>
    </row>
    <row r="1392" spans="1:16" x14ac:dyDescent="0.25">
      <c r="A1392" s="1">
        <v>2849</v>
      </c>
      <c r="B1392" s="3">
        <v>0</v>
      </c>
      <c r="C1392" s="3">
        <v>45</v>
      </c>
      <c r="D1392" s="3">
        <v>21.73</v>
      </c>
      <c r="E1392" s="3">
        <v>665</v>
      </c>
      <c r="G1392" s="3">
        <v>1</v>
      </c>
      <c r="I1392" s="3">
        <f t="shared" si="151"/>
        <v>-1.2349229255441945</v>
      </c>
      <c r="J1392" s="3">
        <f t="shared" si="152"/>
        <v>-0.54342184770371138</v>
      </c>
      <c r="K1392" s="3">
        <f t="shared" si="153"/>
        <v>0.4196288631416405</v>
      </c>
      <c r="L1392" s="3">
        <f t="shared" si="154"/>
        <v>-0.95605598183431484</v>
      </c>
      <c r="N1392" s="3">
        <f t="shared" si="155"/>
        <v>0.73526513436622376</v>
      </c>
      <c r="O1392" s="3">
        <f t="shared" si="156"/>
        <v>0.67595960499402763</v>
      </c>
      <c r="P1392" s="3">
        <f t="shared" si="157"/>
        <v>-0.39162196065062405</v>
      </c>
    </row>
    <row r="1393" spans="1:16" x14ac:dyDescent="0.25">
      <c r="A1393" s="1">
        <v>2852</v>
      </c>
      <c r="B1393" s="3">
        <v>1</v>
      </c>
      <c r="C1393" s="3">
        <v>95</v>
      </c>
      <c r="D1393" s="3">
        <v>14.46</v>
      </c>
      <c r="E1393" s="3">
        <v>700</v>
      </c>
      <c r="G1393" s="3">
        <v>1</v>
      </c>
      <c r="I1393" s="3">
        <f t="shared" si="151"/>
        <v>0.80965145449586262</v>
      </c>
      <c r="J1393" s="3">
        <f t="shared" si="152"/>
        <v>0.37686964985005306</v>
      </c>
      <c r="K1393" s="3">
        <f t="shared" si="153"/>
        <v>-0.39836834646471292</v>
      </c>
      <c r="L1393" s="3">
        <f t="shared" si="154"/>
        <v>0.15324152733860277</v>
      </c>
      <c r="N1393" s="3">
        <f t="shared" si="155"/>
        <v>1.7311945501493335</v>
      </c>
      <c r="O1393" s="3">
        <f t="shared" si="156"/>
        <v>0.8495651525440161</v>
      </c>
      <c r="P1393" s="3">
        <f t="shared" si="157"/>
        <v>-0.16303064564448674</v>
      </c>
    </row>
    <row r="1394" spans="1:16" x14ac:dyDescent="0.25">
      <c r="A1394" s="1">
        <v>2853</v>
      </c>
      <c r="B1394" s="3">
        <v>1</v>
      </c>
      <c r="C1394" s="3">
        <v>124.8</v>
      </c>
      <c r="D1394" s="3">
        <v>14.63</v>
      </c>
      <c r="E1394" s="3">
        <v>800</v>
      </c>
      <c r="G1394" s="3">
        <v>1</v>
      </c>
      <c r="I1394" s="3">
        <f t="shared" si="151"/>
        <v>0.80965145449586262</v>
      </c>
      <c r="J1394" s="3">
        <f t="shared" si="152"/>
        <v>0.92536338239209659</v>
      </c>
      <c r="K1394" s="3">
        <f t="shared" si="153"/>
        <v>-0.37924048874351901</v>
      </c>
      <c r="L1394" s="3">
        <f t="shared" si="154"/>
        <v>3.3226629821183673</v>
      </c>
      <c r="N1394" s="3">
        <f t="shared" si="155"/>
        <v>2.8944482333320751</v>
      </c>
      <c r="O1394" s="3">
        <f t="shared" si="156"/>
        <v>0.94757130992899929</v>
      </c>
      <c r="P1394" s="3">
        <f t="shared" si="157"/>
        <v>-5.3853083718747516E-2</v>
      </c>
    </row>
    <row r="1395" spans="1:16" x14ac:dyDescent="0.25">
      <c r="A1395" s="1">
        <v>2854</v>
      </c>
      <c r="B1395" s="3">
        <v>0</v>
      </c>
      <c r="C1395" s="3">
        <v>150</v>
      </c>
      <c r="D1395" s="3">
        <v>11.08</v>
      </c>
      <c r="E1395" s="3">
        <v>660</v>
      </c>
      <c r="G1395" s="3">
        <v>1</v>
      </c>
      <c r="I1395" s="3">
        <f t="shared" si="151"/>
        <v>-1.2349229255441945</v>
      </c>
      <c r="J1395" s="3">
        <f t="shared" si="152"/>
        <v>1.3891902971591938</v>
      </c>
      <c r="K1395" s="3">
        <f t="shared" si="153"/>
        <v>-0.77867516468609888</v>
      </c>
      <c r="L1395" s="3">
        <f t="shared" si="154"/>
        <v>-1.114527054573303</v>
      </c>
      <c r="N1395" s="3">
        <f t="shared" si="155"/>
        <v>1.1309846676200541</v>
      </c>
      <c r="O1395" s="3">
        <f t="shared" si="156"/>
        <v>0.75602057023550329</v>
      </c>
      <c r="P1395" s="3">
        <f t="shared" si="157"/>
        <v>-0.27968669386654921</v>
      </c>
    </row>
    <row r="1396" spans="1:16" x14ac:dyDescent="0.25">
      <c r="A1396" s="1">
        <v>2856</v>
      </c>
      <c r="B1396" s="3">
        <v>0</v>
      </c>
      <c r="C1396" s="3">
        <v>53.5</v>
      </c>
      <c r="D1396" s="3">
        <v>21.13</v>
      </c>
      <c r="E1396" s="3">
        <v>660</v>
      </c>
      <c r="G1396" s="3">
        <v>1</v>
      </c>
      <c r="I1396" s="3">
        <f t="shared" si="151"/>
        <v>-1.2349229255441945</v>
      </c>
      <c r="J1396" s="3">
        <f t="shared" si="152"/>
        <v>-0.38697229311957138</v>
      </c>
      <c r="K1396" s="3">
        <f t="shared" si="153"/>
        <v>0.35211877706683814</v>
      </c>
      <c r="L1396" s="3">
        <f t="shared" si="154"/>
        <v>-1.114527054573303</v>
      </c>
      <c r="N1396" s="3">
        <f t="shared" si="155"/>
        <v>0.70485316066642023</v>
      </c>
      <c r="O1396" s="3">
        <f t="shared" si="156"/>
        <v>0.66926290068849326</v>
      </c>
      <c r="P1396" s="3">
        <f t="shared" si="157"/>
        <v>-0.4015783204305271</v>
      </c>
    </row>
    <row r="1397" spans="1:16" x14ac:dyDescent="0.25">
      <c r="A1397" s="1">
        <v>2857</v>
      </c>
      <c r="B1397" s="3">
        <v>1</v>
      </c>
      <c r="C1397" s="3">
        <v>62.5</v>
      </c>
      <c r="D1397" s="3">
        <v>28.78</v>
      </c>
      <c r="E1397" s="3">
        <v>690</v>
      </c>
      <c r="G1397" s="3">
        <v>1</v>
      </c>
      <c r="I1397" s="3">
        <f t="shared" si="151"/>
        <v>0.80965145449586262</v>
      </c>
      <c r="J1397" s="3">
        <f t="shared" si="152"/>
        <v>-0.2213198235598938</v>
      </c>
      <c r="K1397" s="3">
        <f t="shared" si="153"/>
        <v>1.2128723745205665</v>
      </c>
      <c r="L1397" s="3">
        <f t="shared" si="154"/>
        <v>-0.1637006181393737</v>
      </c>
      <c r="N1397" s="3">
        <f t="shared" si="155"/>
        <v>1.0739621749685184</v>
      </c>
      <c r="O1397" s="3">
        <f t="shared" si="156"/>
        <v>0.7453496814305951</v>
      </c>
      <c r="P1397" s="3">
        <f t="shared" si="157"/>
        <v>-0.29390179967493235</v>
      </c>
    </row>
    <row r="1398" spans="1:16" x14ac:dyDescent="0.25">
      <c r="A1398" s="1">
        <v>2858</v>
      </c>
      <c r="B1398" s="3">
        <v>1</v>
      </c>
      <c r="C1398" s="3">
        <v>37.5</v>
      </c>
      <c r="D1398" s="3">
        <v>28.01</v>
      </c>
      <c r="E1398" s="3">
        <v>780</v>
      </c>
      <c r="G1398" s="3">
        <v>1</v>
      </c>
      <c r="I1398" s="3">
        <f t="shared" si="151"/>
        <v>0.80965145449586262</v>
      </c>
      <c r="J1398" s="3">
        <f t="shared" si="152"/>
        <v>-0.68146557233677596</v>
      </c>
      <c r="K1398" s="3">
        <f t="shared" si="153"/>
        <v>1.1262344307245704</v>
      </c>
      <c r="L1398" s="3">
        <f t="shared" si="154"/>
        <v>2.6887786911624145</v>
      </c>
      <c r="N1398" s="3">
        <f t="shared" si="155"/>
        <v>2.1224320760291908</v>
      </c>
      <c r="O1398" s="3">
        <f t="shared" si="156"/>
        <v>0.89306441579563434</v>
      </c>
      <c r="P1398" s="3">
        <f t="shared" si="157"/>
        <v>-0.11309656655753415</v>
      </c>
    </row>
    <row r="1399" spans="1:16" x14ac:dyDescent="0.25">
      <c r="A1399" s="1">
        <v>2859</v>
      </c>
      <c r="B1399" s="3">
        <v>0</v>
      </c>
      <c r="C1399" s="3">
        <v>21.12</v>
      </c>
      <c r="D1399" s="3">
        <v>7.5</v>
      </c>
      <c r="E1399" s="3">
        <v>685</v>
      </c>
      <c r="G1399" s="3">
        <v>1</v>
      </c>
      <c r="I1399" s="3">
        <f t="shared" si="151"/>
        <v>-1.2349229255441945</v>
      </c>
      <c r="J1399" s="3">
        <f t="shared" si="152"/>
        <v>-0.9829530669353892</v>
      </c>
      <c r="K1399" s="3">
        <f t="shared" si="153"/>
        <v>-1.1814853449324187</v>
      </c>
      <c r="L1399" s="3">
        <f t="shared" si="154"/>
        <v>-0.32217169087836195</v>
      </c>
      <c r="N1399" s="3">
        <f t="shared" si="155"/>
        <v>1.4693865920364051</v>
      </c>
      <c r="O1399" s="3">
        <f t="shared" si="156"/>
        <v>0.81296413313911153</v>
      </c>
      <c r="P1399" s="3">
        <f t="shared" si="157"/>
        <v>-0.20706828708755542</v>
      </c>
    </row>
    <row r="1400" spans="1:16" x14ac:dyDescent="0.25">
      <c r="A1400" s="1">
        <v>2860</v>
      </c>
      <c r="B1400" s="3">
        <v>1</v>
      </c>
      <c r="C1400" s="3">
        <v>55</v>
      </c>
      <c r="D1400" s="3">
        <v>23.54</v>
      </c>
      <c r="E1400" s="3">
        <v>695</v>
      </c>
      <c r="G1400" s="3">
        <v>1</v>
      </c>
      <c r="I1400" s="3">
        <f t="shared" si="151"/>
        <v>0.80965145449586262</v>
      </c>
      <c r="J1400" s="3">
        <f t="shared" si="152"/>
        <v>-0.35936354819295846</v>
      </c>
      <c r="K1400" s="3">
        <f t="shared" si="153"/>
        <v>0.62328428946729364</v>
      </c>
      <c r="L1400" s="3">
        <f t="shared" si="154"/>
        <v>-5.2295454003854587E-3</v>
      </c>
      <c r="N1400" s="3">
        <f t="shared" si="155"/>
        <v>1.3178758746334396</v>
      </c>
      <c r="O1400" s="3">
        <f t="shared" si="156"/>
        <v>0.788828090335978</v>
      </c>
      <c r="P1400" s="3">
        <f t="shared" si="157"/>
        <v>-0.23720686484708278</v>
      </c>
    </row>
    <row r="1401" spans="1:16" x14ac:dyDescent="0.25">
      <c r="A1401" s="1">
        <v>2864</v>
      </c>
      <c r="B1401" s="3">
        <v>1</v>
      </c>
      <c r="C1401" s="3">
        <v>100</v>
      </c>
      <c r="D1401" s="3">
        <v>14.57</v>
      </c>
      <c r="E1401" s="3">
        <v>780</v>
      </c>
      <c r="G1401" s="3">
        <v>1</v>
      </c>
      <c r="I1401" s="3">
        <f t="shared" si="151"/>
        <v>0.80965145449586262</v>
      </c>
      <c r="J1401" s="3">
        <f t="shared" si="152"/>
        <v>0.46889879960542952</v>
      </c>
      <c r="K1401" s="3">
        <f t="shared" si="153"/>
        <v>-0.38599149735099925</v>
      </c>
      <c r="L1401" s="3">
        <f t="shared" si="154"/>
        <v>2.6887786911624145</v>
      </c>
      <c r="N1401" s="3">
        <f t="shared" si="155"/>
        <v>2.6510733281664578</v>
      </c>
      <c r="O1401" s="3">
        <f t="shared" si="156"/>
        <v>0.93407711370192337</v>
      </c>
      <c r="P1401" s="3">
        <f t="shared" si="157"/>
        <v>-6.8196281311393922E-2</v>
      </c>
    </row>
    <row r="1402" spans="1:16" x14ac:dyDescent="0.25">
      <c r="A1402" s="1">
        <v>2865</v>
      </c>
      <c r="B1402" s="3">
        <v>0</v>
      </c>
      <c r="C1402" s="3">
        <v>70</v>
      </c>
      <c r="D1402" s="3">
        <v>16.54</v>
      </c>
      <c r="E1402" s="3">
        <v>685</v>
      </c>
      <c r="G1402" s="3">
        <v>1</v>
      </c>
      <c r="I1402" s="3">
        <f t="shared" si="151"/>
        <v>-1.2349229255441945</v>
      </c>
      <c r="J1402" s="3">
        <f t="shared" si="152"/>
        <v>-8.3276098926829134E-2</v>
      </c>
      <c r="K1402" s="3">
        <f t="shared" si="153"/>
        <v>-0.1643333814053988</v>
      </c>
      <c r="L1402" s="3">
        <f t="shared" si="154"/>
        <v>-0.32217169087836195</v>
      </c>
      <c r="N1402" s="3">
        <f t="shared" si="155"/>
        <v>1.1701392078151653</v>
      </c>
      <c r="O1402" s="3">
        <f t="shared" si="156"/>
        <v>0.76317017727206604</v>
      </c>
      <c r="P1402" s="3">
        <f t="shared" si="157"/>
        <v>-0.27027423551292418</v>
      </c>
    </row>
    <row r="1403" spans="1:16" x14ac:dyDescent="0.25">
      <c r="A1403" s="1">
        <v>2866</v>
      </c>
      <c r="B1403" s="3">
        <v>1</v>
      </c>
      <c r="C1403" s="3">
        <v>150</v>
      </c>
      <c r="D1403" s="3">
        <v>10.9</v>
      </c>
      <c r="E1403" s="3">
        <v>675</v>
      </c>
      <c r="G1403" s="3">
        <v>0</v>
      </c>
      <c r="I1403" s="3">
        <f t="shared" si="151"/>
        <v>0.80965145449586262</v>
      </c>
      <c r="J1403" s="3">
        <f t="shared" si="152"/>
        <v>1.3891902971591938</v>
      </c>
      <c r="K1403" s="3">
        <f t="shared" si="153"/>
        <v>-0.79892819050853947</v>
      </c>
      <c r="L1403" s="3">
        <f t="shared" si="154"/>
        <v>-0.63911383635633834</v>
      </c>
      <c r="N1403" s="3">
        <f t="shared" si="155"/>
        <v>1.6072921590409828</v>
      </c>
      <c r="O1403" s="3">
        <f t="shared" si="156"/>
        <v>0.83303509883059723</v>
      </c>
      <c r="P1403" s="3">
        <f t="shared" si="157"/>
        <v>-1.7899716612930527</v>
      </c>
    </row>
    <row r="1404" spans="1:16" x14ac:dyDescent="0.25">
      <c r="A1404" s="1">
        <v>2867</v>
      </c>
      <c r="B1404" s="3">
        <v>1</v>
      </c>
      <c r="C1404" s="3">
        <v>103</v>
      </c>
      <c r="D1404" s="3">
        <v>12.15</v>
      </c>
      <c r="E1404" s="3">
        <v>740</v>
      </c>
      <c r="G1404" s="3">
        <v>0</v>
      </c>
      <c r="I1404" s="3">
        <f t="shared" si="151"/>
        <v>0.80965145449586262</v>
      </c>
      <c r="J1404" s="3">
        <f t="shared" si="152"/>
        <v>0.5241162894586554</v>
      </c>
      <c r="K1404" s="3">
        <f t="shared" si="153"/>
        <v>-0.65828217785270149</v>
      </c>
      <c r="L1404" s="3">
        <f t="shared" si="154"/>
        <v>1.4210101092505085</v>
      </c>
      <c r="N1404" s="3">
        <f t="shared" si="155"/>
        <v>2.280751349395755</v>
      </c>
      <c r="O1404" s="3">
        <f t="shared" si="156"/>
        <v>0.90727027794515147</v>
      </c>
      <c r="P1404" s="3">
        <f t="shared" si="157"/>
        <v>-2.3780662315340488</v>
      </c>
    </row>
    <row r="1405" spans="1:16" x14ac:dyDescent="0.25">
      <c r="A1405" s="1">
        <v>2868</v>
      </c>
      <c r="B1405" s="3">
        <v>1</v>
      </c>
      <c r="C1405" s="3">
        <v>94</v>
      </c>
      <c r="D1405" s="3">
        <v>9.4600000000000009</v>
      </c>
      <c r="E1405" s="3">
        <v>670</v>
      </c>
      <c r="G1405" s="3">
        <v>1</v>
      </c>
      <c r="I1405" s="3">
        <f t="shared" si="151"/>
        <v>0.80965145449586262</v>
      </c>
      <c r="J1405" s="3">
        <f t="shared" si="152"/>
        <v>0.3584638198989778</v>
      </c>
      <c r="K1405" s="3">
        <f t="shared" si="153"/>
        <v>-0.96095239708806468</v>
      </c>
      <c r="L1405" s="3">
        <f t="shared" si="154"/>
        <v>-0.79758490909532664</v>
      </c>
      <c r="N1405" s="3">
        <f t="shared" si="155"/>
        <v>1.5675405884329656</v>
      </c>
      <c r="O1405" s="3">
        <f t="shared" si="156"/>
        <v>0.82743271700695742</v>
      </c>
      <c r="P1405" s="3">
        <f t="shared" si="157"/>
        <v>-0.18942748378957647</v>
      </c>
    </row>
    <row r="1406" spans="1:16" x14ac:dyDescent="0.25">
      <c r="A1406" s="1">
        <v>2869</v>
      </c>
      <c r="B1406" s="3">
        <v>0</v>
      </c>
      <c r="C1406" s="3">
        <v>79</v>
      </c>
      <c r="D1406" s="3">
        <v>15.42</v>
      </c>
      <c r="E1406" s="3">
        <v>675</v>
      </c>
      <c r="G1406" s="3">
        <v>1</v>
      </c>
      <c r="I1406" s="3">
        <f t="shared" si="151"/>
        <v>-1.2349229255441945</v>
      </c>
      <c r="J1406" s="3">
        <f t="shared" si="152"/>
        <v>8.2376370632848459E-2</v>
      </c>
      <c r="K1406" s="3">
        <f t="shared" si="153"/>
        <v>-0.29035220874502948</v>
      </c>
      <c r="L1406" s="3">
        <f t="shared" si="154"/>
        <v>-0.63911383635633834</v>
      </c>
      <c r="N1406" s="3">
        <f t="shared" si="155"/>
        <v>1.1014428316587646</v>
      </c>
      <c r="O1406" s="3">
        <f t="shared" si="156"/>
        <v>0.7505303511612107</v>
      </c>
      <c r="P1406" s="3">
        <f t="shared" si="157"/>
        <v>-0.28697518747223438</v>
      </c>
    </row>
    <row r="1407" spans="1:16" x14ac:dyDescent="0.25">
      <c r="A1407" s="1">
        <v>2870</v>
      </c>
      <c r="B1407" s="3">
        <v>1</v>
      </c>
      <c r="C1407" s="3">
        <v>39</v>
      </c>
      <c r="D1407" s="3">
        <v>17.54</v>
      </c>
      <c r="E1407" s="3">
        <v>690</v>
      </c>
      <c r="G1407" s="3">
        <v>1</v>
      </c>
      <c r="I1407" s="3">
        <f t="shared" si="151"/>
        <v>0.80965145449586262</v>
      </c>
      <c r="J1407" s="3">
        <f t="shared" si="152"/>
        <v>-0.65385682741016304</v>
      </c>
      <c r="K1407" s="3">
        <f t="shared" si="153"/>
        <v>-5.1816571280728439E-2</v>
      </c>
      <c r="L1407" s="3">
        <f t="shared" si="154"/>
        <v>-0.1637006181393737</v>
      </c>
      <c r="N1407" s="3">
        <f t="shared" si="155"/>
        <v>1.4691285605128814</v>
      </c>
      <c r="O1407" s="3">
        <f t="shared" si="156"/>
        <v>0.81292489538698598</v>
      </c>
      <c r="P1407" s="3">
        <f t="shared" si="157"/>
        <v>-0.20711655329938752</v>
      </c>
    </row>
    <row r="1408" spans="1:16" x14ac:dyDescent="0.25">
      <c r="A1408" s="1">
        <v>2871</v>
      </c>
      <c r="B1408" s="3">
        <v>1</v>
      </c>
      <c r="C1408" s="3">
        <v>84.981999999999999</v>
      </c>
      <c r="D1408" s="3">
        <v>16.510000000000002</v>
      </c>
      <c r="E1408" s="3">
        <v>670</v>
      </c>
      <c r="G1408" s="3">
        <v>1</v>
      </c>
      <c r="I1408" s="3">
        <f t="shared" si="151"/>
        <v>0.80965145449586262</v>
      </c>
      <c r="J1408" s="3">
        <f t="shared" si="152"/>
        <v>0.19248004540018082</v>
      </c>
      <c r="K1408" s="3">
        <f t="shared" si="153"/>
        <v>-0.16770888570913864</v>
      </c>
      <c r="L1408" s="3">
        <f t="shared" si="154"/>
        <v>-0.79758490909532664</v>
      </c>
      <c r="N1408" s="3">
        <f t="shared" si="155"/>
        <v>1.3049640352235974</v>
      </c>
      <c r="O1408" s="3">
        <f t="shared" si="156"/>
        <v>0.78666923661066146</v>
      </c>
      <c r="P1408" s="3">
        <f t="shared" si="157"/>
        <v>-0.23994740275796775</v>
      </c>
    </row>
    <row r="1409" spans="1:16" x14ac:dyDescent="0.25">
      <c r="A1409" s="1">
        <v>2872</v>
      </c>
      <c r="B1409" s="3">
        <v>1</v>
      </c>
      <c r="C1409" s="3">
        <v>65</v>
      </c>
      <c r="D1409" s="3">
        <v>21.57</v>
      </c>
      <c r="E1409" s="3">
        <v>685</v>
      </c>
      <c r="G1409" s="3">
        <v>1</v>
      </c>
      <c r="I1409" s="3">
        <f t="shared" si="151"/>
        <v>0.80965145449586262</v>
      </c>
      <c r="J1409" s="3">
        <f t="shared" si="152"/>
        <v>-0.17530524868220559</v>
      </c>
      <c r="K1409" s="3">
        <f t="shared" si="153"/>
        <v>0.40162617352169322</v>
      </c>
      <c r="L1409" s="3">
        <f t="shared" si="154"/>
        <v>-0.32217169087836195</v>
      </c>
      <c r="N1409" s="3">
        <f t="shared" si="155"/>
        <v>1.2807835940598429</v>
      </c>
      <c r="O1409" s="3">
        <f t="shared" si="156"/>
        <v>0.78258313194631124</v>
      </c>
      <c r="P1409" s="3">
        <f t="shared" si="157"/>
        <v>-0.24515512330175807</v>
      </c>
    </row>
    <row r="1410" spans="1:16" x14ac:dyDescent="0.25">
      <c r="A1410" s="1">
        <v>2874</v>
      </c>
      <c r="B1410" s="3">
        <v>1</v>
      </c>
      <c r="C1410" s="3">
        <v>80.436000000000007</v>
      </c>
      <c r="D1410" s="3">
        <v>8.19</v>
      </c>
      <c r="E1410" s="3">
        <v>720</v>
      </c>
      <c r="G1410" s="3">
        <v>1</v>
      </c>
      <c r="I1410" s="3">
        <f t="shared" si="151"/>
        <v>0.80965145449586262</v>
      </c>
      <c r="J1410" s="3">
        <f t="shared" si="152"/>
        <v>0.10880714244259269</v>
      </c>
      <c r="K1410" s="3">
        <f t="shared" si="153"/>
        <v>-1.1038487459463961</v>
      </c>
      <c r="L1410" s="3">
        <f t="shared" si="154"/>
        <v>0.78712581829455575</v>
      </c>
      <c r="N1410" s="3">
        <f t="shared" si="155"/>
        <v>2.1809261923714041</v>
      </c>
      <c r="O1410" s="3">
        <f t="shared" si="156"/>
        <v>0.89852355255277105</v>
      </c>
      <c r="P1410" s="3">
        <f t="shared" si="157"/>
        <v>-0.10700235991035119</v>
      </c>
    </row>
    <row r="1411" spans="1:16" x14ac:dyDescent="0.25">
      <c r="A1411" s="1">
        <v>2875</v>
      </c>
      <c r="B1411" s="3">
        <v>1</v>
      </c>
      <c r="C1411" s="3">
        <v>75</v>
      </c>
      <c r="D1411" s="3">
        <v>12.96</v>
      </c>
      <c r="E1411" s="3">
        <v>685</v>
      </c>
      <c r="G1411" s="3">
        <v>1</v>
      </c>
      <c r="I1411" s="3">
        <f t="shared" si="151"/>
        <v>0.80965145449586262</v>
      </c>
      <c r="J1411" s="3">
        <f t="shared" si="152"/>
        <v>8.753050828547302E-3</v>
      </c>
      <c r="K1411" s="3">
        <f t="shared" si="153"/>
        <v>-0.56714356165171842</v>
      </c>
      <c r="L1411" s="3">
        <f t="shared" si="154"/>
        <v>-0.32217169087836195</v>
      </c>
      <c r="N1411" s="3">
        <f t="shared" si="155"/>
        <v>1.6008343172911024</v>
      </c>
      <c r="O1411" s="3">
        <f t="shared" si="156"/>
        <v>0.8321349601831417</v>
      </c>
      <c r="P1411" s="3">
        <f t="shared" si="157"/>
        <v>-0.18376063955724942</v>
      </c>
    </row>
    <row r="1412" spans="1:16" x14ac:dyDescent="0.25">
      <c r="A1412" s="1">
        <v>2876</v>
      </c>
      <c r="B1412" s="3">
        <v>0</v>
      </c>
      <c r="C1412" s="3">
        <v>29.361000000000001</v>
      </c>
      <c r="D1412" s="3">
        <v>17.62</v>
      </c>
      <c r="E1412" s="3">
        <v>695</v>
      </c>
      <c r="G1412" s="3">
        <v>0</v>
      </c>
      <c r="I1412" s="3">
        <f t="shared" si="151"/>
        <v>-1.2349229255441945</v>
      </c>
      <c r="J1412" s="3">
        <f t="shared" si="152"/>
        <v>-0.83127062230857773</v>
      </c>
      <c r="K1412" s="3">
        <f t="shared" si="153"/>
        <v>-4.28152264707546E-2</v>
      </c>
      <c r="L1412" s="3">
        <f t="shared" si="154"/>
        <v>-5.2295454003854587E-3</v>
      </c>
      <c r="N1412" s="3">
        <f t="shared" si="155"/>
        <v>1.2206923941541572</v>
      </c>
      <c r="O1412" s="3">
        <f t="shared" si="156"/>
        <v>0.77218537498296291</v>
      </c>
      <c r="P1412" s="3">
        <f t="shared" si="157"/>
        <v>-1.479223028901514</v>
      </c>
    </row>
    <row r="1413" spans="1:16" x14ac:dyDescent="0.25">
      <c r="A1413" s="1">
        <v>2877</v>
      </c>
      <c r="B1413" s="3">
        <v>1</v>
      </c>
      <c r="C1413" s="3">
        <v>95</v>
      </c>
      <c r="D1413" s="3">
        <v>22.06</v>
      </c>
      <c r="E1413" s="3">
        <v>715</v>
      </c>
      <c r="G1413" s="3">
        <v>1</v>
      </c>
      <c r="I1413" s="3">
        <f t="shared" si="151"/>
        <v>0.80965145449586262</v>
      </c>
      <c r="J1413" s="3">
        <f t="shared" si="152"/>
        <v>0.37686964985005306</v>
      </c>
      <c r="K1413" s="3">
        <f t="shared" si="153"/>
        <v>0.45675941048278151</v>
      </c>
      <c r="L1413" s="3">
        <f t="shared" si="154"/>
        <v>0.62865474555556744</v>
      </c>
      <c r="N1413" s="3">
        <f t="shared" si="155"/>
        <v>1.6268043685793789</v>
      </c>
      <c r="O1413" s="3">
        <f t="shared" si="156"/>
        <v>0.83573139889464831</v>
      </c>
      <c r="P1413" s="3">
        <f t="shared" si="157"/>
        <v>-0.17944801071136984</v>
      </c>
    </row>
    <row r="1414" spans="1:16" x14ac:dyDescent="0.25">
      <c r="A1414" s="1">
        <v>2878</v>
      </c>
      <c r="B1414" s="3">
        <v>1</v>
      </c>
      <c r="C1414" s="3">
        <v>52.8</v>
      </c>
      <c r="D1414" s="3">
        <v>5.25</v>
      </c>
      <c r="E1414" s="3">
        <v>670</v>
      </c>
      <c r="G1414" s="3">
        <v>1</v>
      </c>
      <c r="I1414" s="3">
        <f t="shared" si="151"/>
        <v>0.80965145449586262</v>
      </c>
      <c r="J1414" s="3">
        <f t="shared" si="152"/>
        <v>-0.39985637408532415</v>
      </c>
      <c r="K1414" s="3">
        <f t="shared" si="153"/>
        <v>-1.434648167712927</v>
      </c>
      <c r="L1414" s="3">
        <f t="shared" si="154"/>
        <v>-0.79758490909532664</v>
      </c>
      <c r="N1414" s="3">
        <f t="shared" si="155"/>
        <v>1.6954807161324836</v>
      </c>
      <c r="O1414" s="3">
        <f t="shared" si="156"/>
        <v>0.8449435683296147</v>
      </c>
      <c r="P1414" s="3">
        <f t="shared" si="157"/>
        <v>-0.16848543689692594</v>
      </c>
    </row>
    <row r="1415" spans="1:16" x14ac:dyDescent="0.25">
      <c r="A1415" s="1">
        <v>2880</v>
      </c>
      <c r="B1415" s="3">
        <v>1</v>
      </c>
      <c r="C1415" s="3">
        <v>60</v>
      </c>
      <c r="D1415" s="3">
        <v>29.02</v>
      </c>
      <c r="E1415" s="3">
        <v>660</v>
      </c>
      <c r="G1415" s="3">
        <v>1</v>
      </c>
      <c r="I1415" s="3">
        <f t="shared" si="151"/>
        <v>0.80965145449586262</v>
      </c>
      <c r="J1415" s="3">
        <f t="shared" si="152"/>
        <v>-0.267334398437582</v>
      </c>
      <c r="K1415" s="3">
        <f t="shared" si="153"/>
        <v>1.2398764089504872</v>
      </c>
      <c r="L1415" s="3">
        <f t="shared" si="154"/>
        <v>-1.114527054573303</v>
      </c>
      <c r="N1415" s="3">
        <f t="shared" si="155"/>
        <v>0.71836818120742896</v>
      </c>
      <c r="O1415" s="3">
        <f t="shared" si="156"/>
        <v>0.67224757828347192</v>
      </c>
      <c r="P1415" s="3">
        <f t="shared" si="157"/>
        <v>-0.3971285862443048</v>
      </c>
    </row>
    <row r="1416" spans="1:16" x14ac:dyDescent="0.25">
      <c r="A1416" s="1">
        <v>2881</v>
      </c>
      <c r="B1416" s="3">
        <v>1</v>
      </c>
      <c r="C1416" s="3">
        <v>165</v>
      </c>
      <c r="D1416" s="3">
        <v>8.52</v>
      </c>
      <c r="E1416" s="3">
        <v>750</v>
      </c>
      <c r="G1416" s="3">
        <v>1</v>
      </c>
      <c r="I1416" s="3">
        <f t="shared" si="151"/>
        <v>0.80965145449586262</v>
      </c>
      <c r="J1416" s="3">
        <f t="shared" si="152"/>
        <v>1.6652777464253232</v>
      </c>
      <c r="K1416" s="3">
        <f t="shared" si="153"/>
        <v>-1.066718198605255</v>
      </c>
      <c r="L1416" s="3">
        <f t="shared" si="154"/>
        <v>1.7379522547284851</v>
      </c>
      <c r="N1416" s="3">
        <f t="shared" si="155"/>
        <v>2.5665833517595891</v>
      </c>
      <c r="O1416" s="3">
        <f t="shared" si="156"/>
        <v>0.92867972987856851</v>
      </c>
      <c r="P1416" s="3">
        <f t="shared" si="157"/>
        <v>-7.3991346777805486E-2</v>
      </c>
    </row>
    <row r="1417" spans="1:16" x14ac:dyDescent="0.25">
      <c r="A1417" s="1">
        <v>2882</v>
      </c>
      <c r="B1417" s="3">
        <v>0</v>
      </c>
      <c r="C1417" s="3">
        <v>35</v>
      </c>
      <c r="D1417" s="3">
        <v>17.97</v>
      </c>
      <c r="E1417" s="3">
        <v>680</v>
      </c>
      <c r="G1417" s="3">
        <v>1</v>
      </c>
      <c r="I1417" s="3">
        <f t="shared" si="151"/>
        <v>-1.2349229255441945</v>
      </c>
      <c r="J1417" s="3">
        <f t="shared" si="152"/>
        <v>-0.72748014721446419</v>
      </c>
      <c r="K1417" s="3">
        <f t="shared" si="153"/>
        <v>-3.4343429271202187E-3</v>
      </c>
      <c r="L1417" s="3">
        <f t="shared" si="154"/>
        <v>-0.48064276361735014</v>
      </c>
      <c r="N1417" s="3">
        <f t="shared" si="155"/>
        <v>1.038779275403646</v>
      </c>
      <c r="O1417" s="3">
        <f t="shared" si="156"/>
        <v>0.73861439778281701</v>
      </c>
      <c r="P1417" s="3">
        <f t="shared" si="157"/>
        <v>-0.30297928341110397</v>
      </c>
    </row>
    <row r="1418" spans="1:16" x14ac:dyDescent="0.25">
      <c r="A1418" s="1">
        <v>2883</v>
      </c>
      <c r="B1418" s="3">
        <v>0</v>
      </c>
      <c r="C1418" s="3">
        <v>30</v>
      </c>
      <c r="D1418" s="3">
        <v>20.63</v>
      </c>
      <c r="E1418" s="3">
        <v>690</v>
      </c>
      <c r="G1418" s="3">
        <v>1</v>
      </c>
      <c r="I1418" s="3">
        <f t="shared" si="151"/>
        <v>-1.2349229255441945</v>
      </c>
      <c r="J1418" s="3">
        <f t="shared" si="152"/>
        <v>-0.81950929696984065</v>
      </c>
      <c r="K1418" s="3">
        <f t="shared" si="153"/>
        <v>0.29586037200450294</v>
      </c>
      <c r="L1418" s="3">
        <f t="shared" si="154"/>
        <v>-0.1637006181393737</v>
      </c>
      <c r="N1418" s="3">
        <f t="shared" si="155"/>
        <v>1.0538170250558674</v>
      </c>
      <c r="O1418" s="3">
        <f t="shared" si="156"/>
        <v>0.7415071988576859</v>
      </c>
      <c r="P1418" s="3">
        <f t="shared" si="157"/>
        <v>-0.29907040894462089</v>
      </c>
    </row>
    <row r="1419" spans="1:16" x14ac:dyDescent="0.25">
      <c r="A1419" s="1">
        <v>2884</v>
      </c>
      <c r="B1419" s="3">
        <v>1</v>
      </c>
      <c r="C1419" s="3">
        <v>65</v>
      </c>
      <c r="D1419" s="3">
        <v>31.26</v>
      </c>
      <c r="E1419" s="3">
        <v>660</v>
      </c>
      <c r="G1419" s="3">
        <v>0</v>
      </c>
      <c r="I1419" s="3">
        <f t="shared" ref="I1419:I1482" si="158">(B1419-B$5)/B$6</f>
        <v>0.80965145449586262</v>
      </c>
      <c r="J1419" s="3">
        <f t="shared" ref="J1419:J1482" si="159">(C1419-C$5)/C$6</f>
        <v>-0.17530524868220559</v>
      </c>
      <c r="K1419" s="3">
        <f t="shared" ref="K1419:K1482" si="160">(D1419-D$5)/D$6</f>
        <v>1.4919140636297492</v>
      </c>
      <c r="L1419" s="3">
        <f t="shared" ref="L1419:L1482" si="161">(E1419-E$5)/E$6</f>
        <v>-1.114527054573303</v>
      </c>
      <c r="N1419" s="3">
        <f t="shared" ref="N1419:N1482" si="162">$H$7+SUMPRODUCT($I$7:$L$7,I1419:L1419)</f>
        <v>0.63981238233162774</v>
      </c>
      <c r="O1419" s="3">
        <f t="shared" ref="O1419:O1482" si="163">IF(N1419&gt;-100, 1/(1+EXP(-N1419)),0.0001)</f>
        <v>0.6547110481447177</v>
      </c>
      <c r="P1419" s="3">
        <f t="shared" ref="P1419:P1482" si="164">IF(G1419=0,IF(O1419&lt;0.9999,LN(1-O1419),-9.21),LN(O1419))</f>
        <v>-1.0633736708835217</v>
      </c>
    </row>
    <row r="1420" spans="1:16" x14ac:dyDescent="0.25">
      <c r="A1420" s="1">
        <v>2885</v>
      </c>
      <c r="B1420" s="3">
        <v>1</v>
      </c>
      <c r="C1420" s="3">
        <v>55</v>
      </c>
      <c r="D1420" s="3">
        <v>12.61</v>
      </c>
      <c r="E1420" s="3">
        <v>665</v>
      </c>
      <c r="G1420" s="3">
        <v>1</v>
      </c>
      <c r="I1420" s="3">
        <f t="shared" si="158"/>
        <v>0.80965145449586262</v>
      </c>
      <c r="J1420" s="3">
        <f t="shared" si="159"/>
        <v>-0.35936354819295846</v>
      </c>
      <c r="K1420" s="3">
        <f t="shared" si="160"/>
        <v>-0.60652444519535331</v>
      </c>
      <c r="L1420" s="3">
        <f t="shared" si="161"/>
        <v>-0.95605598183431484</v>
      </c>
      <c r="N1420" s="3">
        <f t="shared" si="162"/>
        <v>1.3710043576666398</v>
      </c>
      <c r="O1420" s="3">
        <f t="shared" si="163"/>
        <v>0.79754237419468632</v>
      </c>
      <c r="P1420" s="3">
        <f t="shared" si="164"/>
        <v>-0.22622031194824652</v>
      </c>
    </row>
    <row r="1421" spans="1:16" x14ac:dyDescent="0.25">
      <c r="A1421" s="1">
        <v>2888</v>
      </c>
      <c r="B1421" s="3">
        <v>0</v>
      </c>
      <c r="C1421" s="3">
        <v>42</v>
      </c>
      <c r="D1421" s="3">
        <v>17.739999999999998</v>
      </c>
      <c r="E1421" s="3">
        <v>690</v>
      </c>
      <c r="G1421" s="3">
        <v>1</v>
      </c>
      <c r="I1421" s="3">
        <f t="shared" si="158"/>
        <v>-1.2349229255441945</v>
      </c>
      <c r="J1421" s="3">
        <f t="shared" si="159"/>
        <v>-0.59863933755693721</v>
      </c>
      <c r="K1421" s="3">
        <f t="shared" si="160"/>
        <v>-2.9313209255794448E-2</v>
      </c>
      <c r="L1421" s="3">
        <f t="shared" si="161"/>
        <v>-0.1637006181393737</v>
      </c>
      <c r="N1421" s="3">
        <f t="shared" si="162"/>
        <v>1.1665989018902576</v>
      </c>
      <c r="O1421" s="3">
        <f t="shared" si="163"/>
        <v>0.76252970115364294</v>
      </c>
      <c r="P1421" s="3">
        <f t="shared" si="164"/>
        <v>-0.27111381892654629</v>
      </c>
    </row>
    <row r="1422" spans="1:16" x14ac:dyDescent="0.25">
      <c r="A1422" s="1">
        <v>2889</v>
      </c>
      <c r="B1422" s="3">
        <v>1</v>
      </c>
      <c r="C1422" s="3">
        <v>97.617999999999995</v>
      </c>
      <c r="D1422" s="3">
        <v>11.09</v>
      </c>
      <c r="E1422" s="3">
        <v>760</v>
      </c>
      <c r="G1422" s="3">
        <v>1</v>
      </c>
      <c r="I1422" s="3">
        <f t="shared" si="158"/>
        <v>0.80965145449586262</v>
      </c>
      <c r="J1422" s="3">
        <f t="shared" si="159"/>
        <v>0.42505611266196808</v>
      </c>
      <c r="K1422" s="3">
        <f t="shared" si="160"/>
        <v>-0.77754999658485213</v>
      </c>
      <c r="L1422" s="3">
        <f t="shared" si="161"/>
        <v>2.0548944002064617</v>
      </c>
      <c r="N1422" s="3">
        <f t="shared" si="162"/>
        <v>2.5462543443259289</v>
      </c>
      <c r="O1422" s="3">
        <f t="shared" si="163"/>
        <v>0.92732147480023475</v>
      </c>
      <c r="P1422" s="3">
        <f t="shared" si="164"/>
        <v>-7.5454983026946282E-2</v>
      </c>
    </row>
    <row r="1423" spans="1:16" x14ac:dyDescent="0.25">
      <c r="A1423" s="1">
        <v>2890</v>
      </c>
      <c r="B1423" s="3">
        <v>0</v>
      </c>
      <c r="C1423" s="3">
        <v>200</v>
      </c>
      <c r="D1423" s="3">
        <v>0.85</v>
      </c>
      <c r="E1423" s="3">
        <v>745</v>
      </c>
      <c r="G1423" s="3">
        <v>1</v>
      </c>
      <c r="I1423" s="3">
        <f t="shared" si="158"/>
        <v>-1.2349229255441945</v>
      </c>
      <c r="J1423" s="3">
        <f t="shared" si="159"/>
        <v>2.3094817947129584</v>
      </c>
      <c r="K1423" s="3">
        <f t="shared" si="160"/>
        <v>-1.9297221322614764</v>
      </c>
      <c r="L1423" s="3">
        <f t="shared" si="161"/>
        <v>1.5794811819894969</v>
      </c>
      <c r="N1423" s="3">
        <f t="shared" si="162"/>
        <v>2.5132098305614594</v>
      </c>
      <c r="O1423" s="3">
        <f t="shared" si="163"/>
        <v>0.92506270523073098</v>
      </c>
      <c r="P1423" s="3">
        <f t="shared" si="164"/>
        <v>-7.7893754328683937E-2</v>
      </c>
    </row>
    <row r="1424" spans="1:16" x14ac:dyDescent="0.25">
      <c r="A1424" s="1">
        <v>2891</v>
      </c>
      <c r="B1424" s="3">
        <v>1</v>
      </c>
      <c r="C1424" s="3">
        <v>90</v>
      </c>
      <c r="D1424" s="3">
        <v>22.78</v>
      </c>
      <c r="E1424" s="3">
        <v>790</v>
      </c>
      <c r="G1424" s="3">
        <v>1</v>
      </c>
      <c r="I1424" s="3">
        <f t="shared" si="158"/>
        <v>0.80965145449586262</v>
      </c>
      <c r="J1424" s="3">
        <f t="shared" si="159"/>
        <v>0.28484050009467665</v>
      </c>
      <c r="K1424" s="3">
        <f t="shared" si="160"/>
        <v>0.5377715137725444</v>
      </c>
      <c r="L1424" s="3">
        <f t="shared" si="161"/>
        <v>3.0057208366403909</v>
      </c>
      <c r="N1424" s="3">
        <f t="shared" si="162"/>
        <v>2.4607024396848174</v>
      </c>
      <c r="O1424" s="3">
        <f t="shared" si="163"/>
        <v>0.92134058518567696</v>
      </c>
      <c r="P1424" s="3">
        <f t="shared" si="164"/>
        <v>-8.1925511752768757E-2</v>
      </c>
    </row>
    <row r="1425" spans="1:16" x14ac:dyDescent="0.25">
      <c r="A1425" s="1">
        <v>2894</v>
      </c>
      <c r="B1425" s="3">
        <v>1</v>
      </c>
      <c r="C1425" s="3">
        <v>162</v>
      </c>
      <c r="D1425" s="3">
        <v>10.27</v>
      </c>
      <c r="E1425" s="3">
        <v>740</v>
      </c>
      <c r="G1425" s="3">
        <v>1</v>
      </c>
      <c r="I1425" s="3">
        <f t="shared" si="158"/>
        <v>0.80965145449586262</v>
      </c>
      <c r="J1425" s="3">
        <f t="shared" si="159"/>
        <v>1.6100602565720974</v>
      </c>
      <c r="K1425" s="3">
        <f t="shared" si="160"/>
        <v>-0.86981378088708183</v>
      </c>
      <c r="L1425" s="3">
        <f t="shared" si="161"/>
        <v>1.4210101092505085</v>
      </c>
      <c r="N1425" s="3">
        <f t="shared" si="162"/>
        <v>2.3858341473875644</v>
      </c>
      <c r="O1425" s="3">
        <f t="shared" si="163"/>
        <v>0.91574068844822853</v>
      </c>
      <c r="P1425" s="3">
        <f t="shared" si="164"/>
        <v>-8.8022045599612714E-2</v>
      </c>
    </row>
    <row r="1426" spans="1:16" x14ac:dyDescent="0.25">
      <c r="A1426" s="1">
        <v>2895</v>
      </c>
      <c r="B1426" s="3">
        <v>0</v>
      </c>
      <c r="C1426" s="3">
        <v>50</v>
      </c>
      <c r="D1426" s="3">
        <v>19.25</v>
      </c>
      <c r="E1426" s="3">
        <v>750</v>
      </c>
      <c r="G1426" s="3">
        <v>1</v>
      </c>
      <c r="I1426" s="3">
        <f t="shared" si="158"/>
        <v>-1.2349229255441945</v>
      </c>
      <c r="J1426" s="3">
        <f t="shared" si="159"/>
        <v>-0.45139269794833492</v>
      </c>
      <c r="K1426" s="3">
        <f t="shared" si="160"/>
        <v>0.14058717403245796</v>
      </c>
      <c r="L1426" s="3">
        <f t="shared" si="161"/>
        <v>1.7379522547284851</v>
      </c>
      <c r="N1426" s="3">
        <f t="shared" si="162"/>
        <v>1.8071051397007887</v>
      </c>
      <c r="O1426" s="3">
        <f t="shared" si="163"/>
        <v>0.85901164011469655</v>
      </c>
      <c r="P1426" s="3">
        <f t="shared" si="164"/>
        <v>-0.15197280631588986</v>
      </c>
    </row>
    <row r="1427" spans="1:16" x14ac:dyDescent="0.25">
      <c r="A1427" s="1">
        <v>2896</v>
      </c>
      <c r="B1427" s="3">
        <v>1</v>
      </c>
      <c r="C1427" s="3">
        <v>100</v>
      </c>
      <c r="D1427" s="3">
        <v>14.41</v>
      </c>
      <c r="E1427" s="3">
        <v>725</v>
      </c>
      <c r="G1427" s="3">
        <v>1</v>
      </c>
      <c r="I1427" s="3">
        <f t="shared" si="158"/>
        <v>0.80965145449586262</v>
      </c>
      <c r="J1427" s="3">
        <f t="shared" si="159"/>
        <v>0.46889879960542952</v>
      </c>
      <c r="K1427" s="3">
        <f t="shared" si="160"/>
        <v>-0.40399418697094652</v>
      </c>
      <c r="L1427" s="3">
        <f t="shared" si="161"/>
        <v>0.94559689103354394</v>
      </c>
      <c r="N1427" s="3">
        <f t="shared" si="162"/>
        <v>2.0238619740580366</v>
      </c>
      <c r="O1427" s="3">
        <f t="shared" si="163"/>
        <v>0.88327975536652881</v>
      </c>
      <c r="P1427" s="3">
        <f t="shared" si="164"/>
        <v>-0.12411330481156828</v>
      </c>
    </row>
    <row r="1428" spans="1:16" x14ac:dyDescent="0.25">
      <c r="A1428" s="1">
        <v>2897</v>
      </c>
      <c r="B1428" s="3">
        <v>0</v>
      </c>
      <c r="C1428" s="3">
        <v>58</v>
      </c>
      <c r="D1428" s="3">
        <v>21.52</v>
      </c>
      <c r="E1428" s="3">
        <v>725</v>
      </c>
      <c r="G1428" s="3">
        <v>1</v>
      </c>
      <c r="I1428" s="3">
        <f t="shared" si="158"/>
        <v>-1.2349229255441945</v>
      </c>
      <c r="J1428" s="3">
        <f t="shared" si="159"/>
        <v>-0.30414605833973263</v>
      </c>
      <c r="K1428" s="3">
        <f t="shared" si="160"/>
        <v>0.39600033301545962</v>
      </c>
      <c r="L1428" s="3">
        <f t="shared" si="161"/>
        <v>0.94559689103354394</v>
      </c>
      <c r="N1428" s="3">
        <f t="shared" si="162"/>
        <v>1.4415671998167776</v>
      </c>
      <c r="O1428" s="3">
        <f t="shared" si="163"/>
        <v>0.8086972239954241</v>
      </c>
      <c r="P1428" s="3">
        <f t="shared" si="164"/>
        <v>-0.2123306915616274</v>
      </c>
    </row>
    <row r="1429" spans="1:16" x14ac:dyDescent="0.25">
      <c r="A1429" s="1">
        <v>2898</v>
      </c>
      <c r="B1429" s="3">
        <v>1</v>
      </c>
      <c r="C1429" s="3">
        <v>50</v>
      </c>
      <c r="D1429" s="3">
        <v>19.88</v>
      </c>
      <c r="E1429" s="3">
        <v>710</v>
      </c>
      <c r="G1429" s="3">
        <v>1</v>
      </c>
      <c r="I1429" s="3">
        <f t="shared" si="158"/>
        <v>0.80965145449586262</v>
      </c>
      <c r="J1429" s="3">
        <f t="shared" si="159"/>
        <v>-0.45139269794833492</v>
      </c>
      <c r="K1429" s="3">
        <f t="shared" si="160"/>
        <v>0.21147276441100019</v>
      </c>
      <c r="L1429" s="3">
        <f t="shared" si="161"/>
        <v>0.47018367281657925</v>
      </c>
      <c r="N1429" s="3">
        <f t="shared" si="162"/>
        <v>1.6208424190031068</v>
      </c>
      <c r="O1429" s="3">
        <f t="shared" si="163"/>
        <v>0.83491127692042144</v>
      </c>
      <c r="P1429" s="3">
        <f t="shared" si="164"/>
        <v>-0.18042981496188767</v>
      </c>
    </row>
    <row r="1430" spans="1:16" x14ac:dyDescent="0.25">
      <c r="A1430" s="1">
        <v>2900</v>
      </c>
      <c r="B1430" s="3">
        <v>1</v>
      </c>
      <c r="C1430" s="3">
        <v>90</v>
      </c>
      <c r="D1430" s="3">
        <v>14.43</v>
      </c>
      <c r="E1430" s="3">
        <v>675</v>
      </c>
      <c r="G1430" s="3">
        <v>1</v>
      </c>
      <c r="I1430" s="3">
        <f t="shared" si="158"/>
        <v>0.80965145449586262</v>
      </c>
      <c r="J1430" s="3">
        <f t="shared" si="159"/>
        <v>0.28484050009467665</v>
      </c>
      <c r="K1430" s="3">
        <f t="shared" si="160"/>
        <v>-0.4017438507684532</v>
      </c>
      <c r="L1430" s="3">
        <f t="shared" si="161"/>
        <v>-0.63911383635633834</v>
      </c>
      <c r="N1430" s="3">
        <f t="shared" si="162"/>
        <v>1.4414433207156976</v>
      </c>
      <c r="O1430" s="3">
        <f t="shared" si="163"/>
        <v>0.80867805841936313</v>
      </c>
      <c r="P1430" s="3">
        <f t="shared" si="164"/>
        <v>-0.21235439116464502</v>
      </c>
    </row>
    <row r="1431" spans="1:16" x14ac:dyDescent="0.25">
      <c r="A1431" s="1">
        <v>2902</v>
      </c>
      <c r="B1431" s="3">
        <v>1</v>
      </c>
      <c r="C1431" s="3">
        <v>101</v>
      </c>
      <c r="D1431" s="3">
        <v>19.649999999999999</v>
      </c>
      <c r="E1431" s="3">
        <v>670</v>
      </c>
      <c r="G1431" s="3">
        <v>0</v>
      </c>
      <c r="I1431" s="3">
        <f t="shared" si="158"/>
        <v>0.80965145449586262</v>
      </c>
      <c r="J1431" s="3">
        <f t="shared" si="159"/>
        <v>0.48730462955650478</v>
      </c>
      <c r="K1431" s="3">
        <f t="shared" si="160"/>
        <v>0.18559389808232596</v>
      </c>
      <c r="L1431" s="3">
        <f t="shared" si="161"/>
        <v>-0.79758490909532664</v>
      </c>
      <c r="N1431" s="3">
        <f t="shared" si="162"/>
        <v>1.2004270221677986</v>
      </c>
      <c r="O1431" s="3">
        <f t="shared" si="163"/>
        <v>0.76860073965795617</v>
      </c>
      <c r="P1431" s="3">
        <f t="shared" si="164"/>
        <v>-1.4636106606751897</v>
      </c>
    </row>
    <row r="1432" spans="1:16" x14ac:dyDescent="0.25">
      <c r="A1432" s="1">
        <v>2905</v>
      </c>
      <c r="B1432" s="3">
        <v>1</v>
      </c>
      <c r="C1432" s="3">
        <v>130</v>
      </c>
      <c r="D1432" s="3">
        <v>13.27</v>
      </c>
      <c r="E1432" s="3">
        <v>710</v>
      </c>
      <c r="G1432" s="3">
        <v>1</v>
      </c>
      <c r="I1432" s="3">
        <f t="shared" si="158"/>
        <v>0.80965145449586262</v>
      </c>
      <c r="J1432" s="3">
        <f t="shared" si="159"/>
        <v>1.0210736981376882</v>
      </c>
      <c r="K1432" s="3">
        <f t="shared" si="160"/>
        <v>-0.53226335051307083</v>
      </c>
      <c r="L1432" s="3">
        <f t="shared" si="161"/>
        <v>0.47018367281657925</v>
      </c>
      <c r="N1432" s="3">
        <f t="shared" si="162"/>
        <v>1.9113553303227928</v>
      </c>
      <c r="O1432" s="3">
        <f t="shared" si="163"/>
        <v>0.87117133560542914</v>
      </c>
      <c r="P1432" s="3">
        <f t="shared" si="164"/>
        <v>-0.13791661010230047</v>
      </c>
    </row>
    <row r="1433" spans="1:16" x14ac:dyDescent="0.25">
      <c r="A1433" s="1">
        <v>2910</v>
      </c>
      <c r="B1433" s="3">
        <v>1</v>
      </c>
      <c r="C1433" s="3">
        <v>145</v>
      </c>
      <c r="D1433" s="3">
        <v>18.39</v>
      </c>
      <c r="E1433" s="3">
        <v>680</v>
      </c>
      <c r="G1433" s="3">
        <v>1</v>
      </c>
      <c r="I1433" s="3">
        <f t="shared" si="158"/>
        <v>0.80965145449586262</v>
      </c>
      <c r="J1433" s="3">
        <f t="shared" si="159"/>
        <v>1.2971611474038174</v>
      </c>
      <c r="K1433" s="3">
        <f t="shared" si="160"/>
        <v>4.3822717325241525E-2</v>
      </c>
      <c r="L1433" s="3">
        <f t="shared" si="161"/>
        <v>-0.48064276361735014</v>
      </c>
      <c r="N1433" s="3">
        <f t="shared" si="162"/>
        <v>1.3887152360738837</v>
      </c>
      <c r="O1433" s="3">
        <f t="shared" si="163"/>
        <v>0.80038705869739291</v>
      </c>
      <c r="P1433" s="3">
        <f t="shared" si="164"/>
        <v>-0.22265984494725791</v>
      </c>
    </row>
    <row r="1434" spans="1:16" x14ac:dyDescent="0.25">
      <c r="A1434" s="1">
        <v>2915</v>
      </c>
      <c r="B1434" s="3">
        <v>1</v>
      </c>
      <c r="C1434" s="3">
        <v>40</v>
      </c>
      <c r="D1434" s="3">
        <v>28.35</v>
      </c>
      <c r="E1434" s="3">
        <v>670</v>
      </c>
      <c r="G1434" s="3">
        <v>1</v>
      </c>
      <c r="I1434" s="3">
        <f t="shared" si="158"/>
        <v>0.80965145449586262</v>
      </c>
      <c r="J1434" s="3">
        <f t="shared" si="159"/>
        <v>-0.63545099745908784</v>
      </c>
      <c r="K1434" s="3">
        <f t="shared" si="160"/>
        <v>1.1644901461669583</v>
      </c>
      <c r="L1434" s="3">
        <f t="shared" si="161"/>
        <v>-0.79758490909532664</v>
      </c>
      <c r="N1434" s="3">
        <f t="shared" si="162"/>
        <v>0.84549958660608326</v>
      </c>
      <c r="O1434" s="3">
        <f t="shared" si="163"/>
        <v>0.69962222673981822</v>
      </c>
      <c r="P1434" s="3">
        <f t="shared" si="164"/>
        <v>-0.35721476570226007</v>
      </c>
    </row>
    <row r="1435" spans="1:16" x14ac:dyDescent="0.25">
      <c r="A1435" s="1">
        <v>2916</v>
      </c>
      <c r="B1435" s="3">
        <v>0</v>
      </c>
      <c r="C1435" s="3">
        <v>350</v>
      </c>
      <c r="D1435" s="3">
        <v>6.74</v>
      </c>
      <c r="E1435" s="3">
        <v>680</v>
      </c>
      <c r="G1435" s="3">
        <v>1</v>
      </c>
      <c r="I1435" s="3">
        <f t="shared" si="158"/>
        <v>-1.2349229255441945</v>
      </c>
      <c r="J1435" s="3">
        <f t="shared" si="159"/>
        <v>5.0703562873742509</v>
      </c>
      <c r="K1435" s="3">
        <f t="shared" si="160"/>
        <v>-1.2669981206271681</v>
      </c>
      <c r="L1435" s="3">
        <f t="shared" si="161"/>
        <v>-0.48064276361735014</v>
      </c>
      <c r="N1435" s="3">
        <f t="shared" si="162"/>
        <v>1.6432917996841705</v>
      </c>
      <c r="O1435" s="3">
        <f t="shared" si="163"/>
        <v>0.8379823556196222</v>
      </c>
      <c r="P1435" s="3">
        <f t="shared" si="164"/>
        <v>-0.17675823406823382</v>
      </c>
    </row>
    <row r="1436" spans="1:16" x14ac:dyDescent="0.25">
      <c r="A1436" s="1">
        <v>2918</v>
      </c>
      <c r="B1436" s="3">
        <v>1</v>
      </c>
      <c r="C1436" s="3">
        <v>135</v>
      </c>
      <c r="D1436" s="3">
        <v>27.61</v>
      </c>
      <c r="E1436" s="3">
        <v>660</v>
      </c>
      <c r="G1436" s="3">
        <v>0</v>
      </c>
      <c r="I1436" s="3">
        <f t="shared" si="158"/>
        <v>0.80965145449586262</v>
      </c>
      <c r="J1436" s="3">
        <f t="shared" si="159"/>
        <v>1.1131028478930647</v>
      </c>
      <c r="K1436" s="3">
        <f t="shared" si="160"/>
        <v>1.081227706674702</v>
      </c>
      <c r="L1436" s="3">
        <f t="shared" si="161"/>
        <v>-1.114527054573303</v>
      </c>
      <c r="N1436" s="3">
        <f t="shared" si="162"/>
        <v>0.81623080522167157</v>
      </c>
      <c r="O1436" s="3">
        <f t="shared" si="163"/>
        <v>0.69343565943159302</v>
      </c>
      <c r="P1436" s="3">
        <f t="shared" si="164"/>
        <v>-1.1823276253476114</v>
      </c>
    </row>
    <row r="1437" spans="1:16" x14ac:dyDescent="0.25">
      <c r="A1437" s="1">
        <v>2921</v>
      </c>
      <c r="B1437" s="3">
        <v>1</v>
      </c>
      <c r="C1437" s="3">
        <v>29.393999999999998</v>
      </c>
      <c r="D1437" s="3">
        <v>26.99</v>
      </c>
      <c r="E1437" s="3">
        <v>770</v>
      </c>
      <c r="G1437" s="3">
        <v>1</v>
      </c>
      <c r="I1437" s="3">
        <f t="shared" si="158"/>
        <v>0.80965145449586262</v>
      </c>
      <c r="J1437" s="3">
        <f t="shared" si="159"/>
        <v>-0.83066322992019237</v>
      </c>
      <c r="K1437" s="3">
        <f t="shared" si="160"/>
        <v>1.0114672843974064</v>
      </c>
      <c r="L1437" s="3">
        <f t="shared" si="161"/>
        <v>2.3718365456844381</v>
      </c>
      <c r="N1437" s="3">
        <f t="shared" si="162"/>
        <v>2.0394927888260548</v>
      </c>
      <c r="O1437" s="3">
        <f t="shared" si="163"/>
        <v>0.8848816103924646</v>
      </c>
      <c r="P1437" s="3">
        <f t="shared" si="164"/>
        <v>-0.12230141649052592</v>
      </c>
    </row>
    <row r="1438" spans="1:16" x14ac:dyDescent="0.25">
      <c r="A1438" s="1">
        <v>2922</v>
      </c>
      <c r="B1438" s="3">
        <v>1</v>
      </c>
      <c r="C1438" s="3">
        <v>50</v>
      </c>
      <c r="D1438" s="3">
        <v>17.309999999999999</v>
      </c>
      <c r="E1438" s="3">
        <v>725</v>
      </c>
      <c r="G1438" s="3">
        <v>1</v>
      </c>
      <c r="I1438" s="3">
        <f t="shared" si="158"/>
        <v>0.80965145449586262</v>
      </c>
      <c r="J1438" s="3">
        <f t="shared" si="159"/>
        <v>-0.45139269794833492</v>
      </c>
      <c r="K1438" s="3">
        <f t="shared" si="160"/>
        <v>-7.7695437609402673E-2</v>
      </c>
      <c r="L1438" s="3">
        <f t="shared" si="161"/>
        <v>0.94559689103354394</v>
      </c>
      <c r="N1438" s="3">
        <f t="shared" si="162"/>
        <v>1.8871734600760632</v>
      </c>
      <c r="O1438" s="3">
        <f t="shared" si="163"/>
        <v>0.86843291424314784</v>
      </c>
      <c r="P1438" s="3">
        <f t="shared" si="164"/>
        <v>-0.14106493952774349</v>
      </c>
    </row>
    <row r="1439" spans="1:16" x14ac:dyDescent="0.25">
      <c r="A1439" s="1">
        <v>2925</v>
      </c>
      <c r="B1439" s="3">
        <v>1</v>
      </c>
      <c r="C1439" s="3">
        <v>90</v>
      </c>
      <c r="D1439" s="3">
        <v>23.08</v>
      </c>
      <c r="E1439" s="3">
        <v>720</v>
      </c>
      <c r="G1439" s="3">
        <v>0</v>
      </c>
      <c r="I1439" s="3">
        <f t="shared" si="158"/>
        <v>0.80965145449586262</v>
      </c>
      <c r="J1439" s="3">
        <f t="shared" si="159"/>
        <v>0.28484050009467665</v>
      </c>
      <c r="K1439" s="3">
        <f t="shared" si="160"/>
        <v>0.57152655680994524</v>
      </c>
      <c r="L1439" s="3">
        <f t="shared" si="161"/>
        <v>0.78712581829455575</v>
      </c>
      <c r="N1439" s="3">
        <f t="shared" si="162"/>
        <v>1.6440746737833354</v>
      </c>
      <c r="O1439" s="3">
        <f t="shared" si="163"/>
        <v>0.83808861669153945</v>
      </c>
      <c r="P1439" s="3">
        <f t="shared" si="164"/>
        <v>-1.8207061100323654</v>
      </c>
    </row>
    <row r="1440" spans="1:16" x14ac:dyDescent="0.25">
      <c r="A1440" s="1">
        <v>2927</v>
      </c>
      <c r="B1440" s="3">
        <v>0</v>
      </c>
      <c r="C1440" s="3">
        <v>46.128</v>
      </c>
      <c r="D1440" s="3">
        <v>27.97</v>
      </c>
      <c r="E1440" s="3">
        <v>685</v>
      </c>
      <c r="G1440" s="3">
        <v>1</v>
      </c>
      <c r="I1440" s="3">
        <f t="shared" si="158"/>
        <v>-1.2349229255441945</v>
      </c>
      <c r="J1440" s="3">
        <f t="shared" si="159"/>
        <v>-0.52266007151889837</v>
      </c>
      <c r="K1440" s="3">
        <f t="shared" si="160"/>
        <v>1.1217337583195834</v>
      </c>
      <c r="L1440" s="3">
        <f t="shared" si="161"/>
        <v>-0.32217169087836195</v>
      </c>
      <c r="N1440" s="3">
        <f t="shared" si="162"/>
        <v>0.73869851909327566</v>
      </c>
      <c r="O1440" s="3">
        <f t="shared" si="163"/>
        <v>0.67671119266407165</v>
      </c>
      <c r="P1440" s="3">
        <f t="shared" si="164"/>
        <v>-0.39051069581265979</v>
      </c>
    </row>
    <row r="1441" spans="1:16" x14ac:dyDescent="0.25">
      <c r="A1441" s="1">
        <v>2928</v>
      </c>
      <c r="B1441" s="3">
        <v>1</v>
      </c>
      <c r="C1441" s="3">
        <v>70</v>
      </c>
      <c r="D1441" s="3">
        <v>21.96</v>
      </c>
      <c r="E1441" s="3">
        <v>675</v>
      </c>
      <c r="G1441" s="3">
        <v>0</v>
      </c>
      <c r="I1441" s="3">
        <f t="shared" si="158"/>
        <v>0.80965145449586262</v>
      </c>
      <c r="J1441" s="3">
        <f t="shared" si="159"/>
        <v>-8.3276098926829134E-2</v>
      </c>
      <c r="K1441" s="3">
        <f t="shared" si="160"/>
        <v>0.4455077294703147</v>
      </c>
      <c r="L1441" s="3">
        <f t="shared" si="161"/>
        <v>-0.63911383635633834</v>
      </c>
      <c r="N1441" s="3">
        <f t="shared" si="162"/>
        <v>1.1545659300456868</v>
      </c>
      <c r="O1441" s="3">
        <f t="shared" si="163"/>
        <v>0.76034391424622971</v>
      </c>
      <c r="P1441" s="3">
        <f t="shared" si="164"/>
        <v>-1.4285503593581377</v>
      </c>
    </row>
    <row r="1442" spans="1:16" x14ac:dyDescent="0.25">
      <c r="A1442" s="1">
        <v>2929</v>
      </c>
      <c r="B1442" s="3">
        <v>1</v>
      </c>
      <c r="C1442" s="3">
        <v>75</v>
      </c>
      <c r="D1442" s="3">
        <v>9.98</v>
      </c>
      <c r="E1442" s="3">
        <v>685</v>
      </c>
      <c r="G1442" s="3">
        <v>0</v>
      </c>
      <c r="I1442" s="3">
        <f t="shared" si="158"/>
        <v>0.80965145449586262</v>
      </c>
      <c r="J1442" s="3">
        <f t="shared" si="159"/>
        <v>8.753050828547302E-3</v>
      </c>
      <c r="K1442" s="3">
        <f t="shared" si="160"/>
        <v>-0.90244365582323616</v>
      </c>
      <c r="L1442" s="3">
        <f t="shared" si="161"/>
        <v>-0.32217169087836195</v>
      </c>
      <c r="N1442" s="3">
        <f t="shared" si="162"/>
        <v>1.7094625614873535</v>
      </c>
      <c r="O1442" s="3">
        <f t="shared" si="163"/>
        <v>0.8467665629973572</v>
      </c>
      <c r="P1442" s="3">
        <f t="shared" si="164"/>
        <v>-1.8757927882928758</v>
      </c>
    </row>
    <row r="1443" spans="1:16" x14ac:dyDescent="0.25">
      <c r="A1443" s="1">
        <v>2937</v>
      </c>
      <c r="B1443" s="3">
        <v>0</v>
      </c>
      <c r="C1443" s="3">
        <v>92.5</v>
      </c>
      <c r="D1443" s="3">
        <v>25.06</v>
      </c>
      <c r="E1443" s="3">
        <v>675</v>
      </c>
      <c r="G1443" s="3">
        <v>0</v>
      </c>
      <c r="I1443" s="3">
        <f t="shared" si="158"/>
        <v>-1.2349229255441945</v>
      </c>
      <c r="J1443" s="3">
        <f t="shared" si="159"/>
        <v>0.33085507497236483</v>
      </c>
      <c r="K1443" s="3">
        <f t="shared" si="160"/>
        <v>0.79430984085679257</v>
      </c>
      <c r="L1443" s="3">
        <f t="shared" si="161"/>
        <v>-0.63911383635633834</v>
      </c>
      <c r="N1443" s="3">
        <f t="shared" si="162"/>
        <v>0.75840504276358689</v>
      </c>
      <c r="O1443" s="3">
        <f t="shared" si="163"/>
        <v>0.6810073511921555</v>
      </c>
      <c r="P1443" s="3">
        <f t="shared" si="164"/>
        <v>-1.1425872209523364</v>
      </c>
    </row>
    <row r="1444" spans="1:16" x14ac:dyDescent="0.25">
      <c r="A1444" s="1">
        <v>2938</v>
      </c>
      <c r="B1444" s="3">
        <v>1</v>
      </c>
      <c r="C1444" s="3">
        <v>56</v>
      </c>
      <c r="D1444" s="3">
        <v>19.07</v>
      </c>
      <c r="E1444" s="3">
        <v>685</v>
      </c>
      <c r="G1444" s="3">
        <v>1</v>
      </c>
      <c r="I1444" s="3">
        <f t="shared" si="158"/>
        <v>0.80965145449586262</v>
      </c>
      <c r="J1444" s="3">
        <f t="shared" si="159"/>
        <v>-0.3409577182418832</v>
      </c>
      <c r="K1444" s="3">
        <f t="shared" si="160"/>
        <v>0.12033414821001732</v>
      </c>
      <c r="L1444" s="3">
        <f t="shared" si="161"/>
        <v>-0.32217169087836195</v>
      </c>
      <c r="N1444" s="3">
        <f t="shared" si="162"/>
        <v>1.3663389078387491</v>
      </c>
      <c r="O1444" s="3">
        <f t="shared" si="163"/>
        <v>0.79678800501966351</v>
      </c>
      <c r="P1444" s="3">
        <f t="shared" si="164"/>
        <v>-0.22716662676624563</v>
      </c>
    </row>
    <row r="1445" spans="1:16" x14ac:dyDescent="0.25">
      <c r="A1445" s="1">
        <v>2940</v>
      </c>
      <c r="B1445" s="3">
        <v>0</v>
      </c>
      <c r="C1445" s="3">
        <v>47</v>
      </c>
      <c r="D1445" s="3">
        <v>13.18</v>
      </c>
      <c r="E1445" s="3">
        <v>675</v>
      </c>
      <c r="G1445" s="3">
        <v>1</v>
      </c>
      <c r="I1445" s="3">
        <f t="shared" si="158"/>
        <v>-1.2349229255441945</v>
      </c>
      <c r="J1445" s="3">
        <f t="shared" si="159"/>
        <v>-0.50661018780156075</v>
      </c>
      <c r="K1445" s="3">
        <f t="shared" si="160"/>
        <v>-0.54238986342429107</v>
      </c>
      <c r="L1445" s="3">
        <f t="shared" si="161"/>
        <v>-0.63911383635633834</v>
      </c>
      <c r="N1445" s="3">
        <f t="shared" si="162"/>
        <v>1.1632713398337395</v>
      </c>
      <c r="O1445" s="3">
        <f t="shared" si="163"/>
        <v>0.76192662607223849</v>
      </c>
      <c r="P1445" s="3">
        <f t="shared" si="164"/>
        <v>-0.27190501917557175</v>
      </c>
    </row>
    <row r="1446" spans="1:16" x14ac:dyDescent="0.25">
      <c r="A1446" s="1">
        <v>2942</v>
      </c>
      <c r="B1446" s="3">
        <v>1</v>
      </c>
      <c r="C1446" s="3">
        <v>30</v>
      </c>
      <c r="D1446" s="3">
        <v>26.72</v>
      </c>
      <c r="E1446" s="3">
        <v>670</v>
      </c>
      <c r="G1446" s="3">
        <v>0</v>
      </c>
      <c r="I1446" s="3">
        <f t="shared" si="158"/>
        <v>0.80965145449586262</v>
      </c>
      <c r="J1446" s="3">
        <f t="shared" si="159"/>
        <v>-0.81950929696984065</v>
      </c>
      <c r="K1446" s="3">
        <f t="shared" si="160"/>
        <v>0.98108774566374535</v>
      </c>
      <c r="L1446" s="3">
        <f t="shared" si="161"/>
        <v>-0.79758490909532664</v>
      </c>
      <c r="N1446" s="3">
        <f t="shared" si="162"/>
        <v>0.89872175618341854</v>
      </c>
      <c r="O1446" s="3">
        <f t="shared" si="163"/>
        <v>0.71068675231433343</v>
      </c>
      <c r="P1446" s="3">
        <f t="shared" si="164"/>
        <v>-1.2402452758408515</v>
      </c>
    </row>
    <row r="1447" spans="1:16" x14ac:dyDescent="0.25">
      <c r="A1447" s="1">
        <v>2943</v>
      </c>
      <c r="B1447" s="3">
        <v>1</v>
      </c>
      <c r="C1447" s="3">
        <v>100</v>
      </c>
      <c r="D1447" s="3">
        <v>18.760000000000002</v>
      </c>
      <c r="E1447" s="3">
        <v>660</v>
      </c>
      <c r="G1447" s="3">
        <v>1</v>
      </c>
      <c r="I1447" s="3">
        <f t="shared" si="158"/>
        <v>0.80965145449586262</v>
      </c>
      <c r="J1447" s="3">
        <f t="shared" si="159"/>
        <v>0.46889879960542952</v>
      </c>
      <c r="K1447" s="3">
        <f t="shared" si="160"/>
        <v>8.5453937071369668E-2</v>
      </c>
      <c r="L1447" s="3">
        <f t="shared" si="161"/>
        <v>-1.114527054573303</v>
      </c>
      <c r="N1447" s="3">
        <f t="shared" si="162"/>
        <v>1.1171512940434218</v>
      </c>
      <c r="O1447" s="3">
        <f t="shared" si="163"/>
        <v>0.75345992850356069</v>
      </c>
      <c r="P1447" s="3">
        <f t="shared" si="164"/>
        <v>-0.28307944281603536</v>
      </c>
    </row>
    <row r="1448" spans="1:16" x14ac:dyDescent="0.25">
      <c r="A1448" s="1">
        <v>2945</v>
      </c>
      <c r="B1448" s="3">
        <v>0</v>
      </c>
      <c r="C1448" s="3">
        <v>92</v>
      </c>
      <c r="D1448" s="3">
        <v>13.15</v>
      </c>
      <c r="E1448" s="3">
        <v>665</v>
      </c>
      <c r="G1448" s="3">
        <v>1</v>
      </c>
      <c r="I1448" s="3">
        <f t="shared" si="158"/>
        <v>-1.2349229255441945</v>
      </c>
      <c r="J1448" s="3">
        <f t="shared" si="159"/>
        <v>0.32165215999682722</v>
      </c>
      <c r="K1448" s="3">
        <f t="shared" si="160"/>
        <v>-0.54576536772803119</v>
      </c>
      <c r="L1448" s="3">
        <f t="shared" si="161"/>
        <v>-0.95605598183431484</v>
      </c>
      <c r="N1448" s="3">
        <f t="shared" si="162"/>
        <v>1.0771448682223173</v>
      </c>
      <c r="O1448" s="3">
        <f t="shared" si="163"/>
        <v>0.74595329600152371</v>
      </c>
      <c r="P1448" s="3">
        <f t="shared" si="164"/>
        <v>-0.29309228663428794</v>
      </c>
    </row>
    <row r="1449" spans="1:16" x14ac:dyDescent="0.25">
      <c r="A1449" s="1">
        <v>2947</v>
      </c>
      <c r="B1449" s="3">
        <v>0</v>
      </c>
      <c r="C1449" s="3">
        <v>13.74</v>
      </c>
      <c r="D1449" s="3">
        <v>15.63</v>
      </c>
      <c r="E1449" s="3">
        <v>675</v>
      </c>
      <c r="G1449" s="3">
        <v>1</v>
      </c>
      <c r="I1449" s="3">
        <f t="shared" si="158"/>
        <v>-1.2349229255441945</v>
      </c>
      <c r="J1449" s="3">
        <f t="shared" si="159"/>
        <v>-1.1187880919743249</v>
      </c>
      <c r="K1449" s="3">
        <f t="shared" si="160"/>
        <v>-0.26672367861884866</v>
      </c>
      <c r="L1449" s="3">
        <f t="shared" si="161"/>
        <v>-0.63911383635633834</v>
      </c>
      <c r="N1449" s="3">
        <f t="shared" si="162"/>
        <v>1.053357340008531</v>
      </c>
      <c r="O1449" s="3">
        <f t="shared" si="163"/>
        <v>0.74141907927923345</v>
      </c>
      <c r="P1449" s="3">
        <f t="shared" si="164"/>
        <v>-0.29918925447302686</v>
      </c>
    </row>
    <row r="1450" spans="1:16" x14ac:dyDescent="0.25">
      <c r="A1450" s="1">
        <v>2948</v>
      </c>
      <c r="B1450" s="3">
        <v>1</v>
      </c>
      <c r="C1450" s="3">
        <v>67</v>
      </c>
      <c r="D1450" s="3">
        <v>24.49</v>
      </c>
      <c r="E1450" s="3">
        <v>695</v>
      </c>
      <c r="G1450" s="3">
        <v>1</v>
      </c>
      <c r="I1450" s="3">
        <f t="shared" si="158"/>
        <v>0.80965145449586262</v>
      </c>
      <c r="J1450" s="3">
        <f t="shared" si="159"/>
        <v>-0.13849358878005499</v>
      </c>
      <c r="K1450" s="3">
        <f t="shared" si="160"/>
        <v>0.73017525908573044</v>
      </c>
      <c r="L1450" s="3">
        <f t="shared" si="161"/>
        <v>-5.2295454003854587E-3</v>
      </c>
      <c r="N1450" s="3">
        <f t="shared" si="162"/>
        <v>1.2906804166646066</v>
      </c>
      <c r="O1450" s="3">
        <f t="shared" si="163"/>
        <v>0.78426233449075045</v>
      </c>
      <c r="P1450" s="3">
        <f t="shared" si="164"/>
        <v>-0.24301170428144253</v>
      </c>
    </row>
    <row r="1451" spans="1:16" x14ac:dyDescent="0.25">
      <c r="A1451" s="1">
        <v>2950</v>
      </c>
      <c r="B1451" s="3">
        <v>0</v>
      </c>
      <c r="C1451" s="3">
        <v>48</v>
      </c>
      <c r="D1451" s="3">
        <v>28.48</v>
      </c>
      <c r="E1451" s="3">
        <v>670</v>
      </c>
      <c r="G1451" s="3">
        <v>0</v>
      </c>
      <c r="I1451" s="3">
        <f t="shared" si="158"/>
        <v>-1.2349229255441945</v>
      </c>
      <c r="J1451" s="3">
        <f t="shared" si="159"/>
        <v>-0.48820435785048549</v>
      </c>
      <c r="K1451" s="3">
        <f t="shared" si="160"/>
        <v>1.1791173314831653</v>
      </c>
      <c r="L1451" s="3">
        <f t="shared" si="161"/>
        <v>-0.79758490909532664</v>
      </c>
      <c r="N1451" s="3">
        <f t="shared" si="162"/>
        <v>0.54861924457522226</v>
      </c>
      <c r="O1451" s="3">
        <f t="shared" si="163"/>
        <v>0.63381518590800212</v>
      </c>
      <c r="P1451" s="3">
        <f t="shared" si="164"/>
        <v>-1.004617116492907</v>
      </c>
    </row>
    <row r="1452" spans="1:16" x14ac:dyDescent="0.25">
      <c r="A1452" s="1">
        <v>2952</v>
      </c>
      <c r="B1452" s="3">
        <v>1</v>
      </c>
      <c r="C1452" s="3">
        <v>55</v>
      </c>
      <c r="D1452" s="3">
        <v>12.33</v>
      </c>
      <c r="E1452" s="3">
        <v>745</v>
      </c>
      <c r="G1452" s="3">
        <v>1</v>
      </c>
      <c r="I1452" s="3">
        <f t="shared" si="158"/>
        <v>0.80965145449586262</v>
      </c>
      <c r="J1452" s="3">
        <f t="shared" si="159"/>
        <v>-0.35936354819295846</v>
      </c>
      <c r="K1452" s="3">
        <f t="shared" si="160"/>
        <v>-0.63802915203026089</v>
      </c>
      <c r="L1452" s="3">
        <f t="shared" si="161"/>
        <v>1.5794811819894969</v>
      </c>
      <c r="N1452" s="3">
        <f t="shared" si="162"/>
        <v>2.3020019373236376</v>
      </c>
      <c r="O1452" s="3">
        <f t="shared" si="163"/>
        <v>0.90904270290852596</v>
      </c>
      <c r="P1452" s="3">
        <f t="shared" si="164"/>
        <v>-9.53632080109168E-2</v>
      </c>
    </row>
    <row r="1453" spans="1:16" x14ac:dyDescent="0.25">
      <c r="A1453" s="1">
        <v>2955</v>
      </c>
      <c r="B1453" s="3">
        <v>1</v>
      </c>
      <c r="C1453" s="3">
        <v>69</v>
      </c>
      <c r="D1453" s="3">
        <v>4.1900000000000004</v>
      </c>
      <c r="E1453" s="3">
        <v>675</v>
      </c>
      <c r="G1453" s="3">
        <v>1</v>
      </c>
      <c r="I1453" s="3">
        <f t="shared" si="158"/>
        <v>0.80965145449586262</v>
      </c>
      <c r="J1453" s="3">
        <f t="shared" si="159"/>
        <v>-0.10168192887790443</v>
      </c>
      <c r="K1453" s="3">
        <f t="shared" si="160"/>
        <v>-1.5539159864450773</v>
      </c>
      <c r="L1453" s="3">
        <f t="shared" si="161"/>
        <v>-0.63911383635633834</v>
      </c>
      <c r="N1453" s="3">
        <f t="shared" si="162"/>
        <v>1.8017060985347606</v>
      </c>
      <c r="O1453" s="3">
        <f t="shared" si="163"/>
        <v>0.85835649047417684</v>
      </c>
      <c r="P1453" s="3">
        <f t="shared" si="164"/>
        <v>-0.15273577572312638</v>
      </c>
    </row>
    <row r="1454" spans="1:16" x14ac:dyDescent="0.25">
      <c r="A1454" s="1">
        <v>2956</v>
      </c>
      <c r="B1454" s="3">
        <v>0</v>
      </c>
      <c r="C1454" s="3">
        <v>400</v>
      </c>
      <c r="D1454" s="3">
        <v>6.56</v>
      </c>
      <c r="E1454" s="3">
        <v>715</v>
      </c>
      <c r="G1454" s="3">
        <v>1</v>
      </c>
      <c r="I1454" s="3">
        <f t="shared" si="158"/>
        <v>-1.2349229255441945</v>
      </c>
      <c r="J1454" s="3">
        <f t="shared" si="159"/>
        <v>5.9906477849280151</v>
      </c>
      <c r="K1454" s="3">
        <f t="shared" si="160"/>
        <v>-1.287251146449609</v>
      </c>
      <c r="L1454" s="3">
        <f t="shared" si="161"/>
        <v>0.62865474555556744</v>
      </c>
      <c r="N1454" s="3">
        <f t="shared" si="162"/>
        <v>2.0836757198238511</v>
      </c>
      <c r="O1454" s="3">
        <f t="shared" si="163"/>
        <v>0.88930639122938604</v>
      </c>
      <c r="P1454" s="3">
        <f t="shared" si="164"/>
        <v>-0.11731345579320761</v>
      </c>
    </row>
    <row r="1455" spans="1:16" x14ac:dyDescent="0.25">
      <c r="A1455" s="1">
        <v>2963</v>
      </c>
      <c r="B1455" s="3">
        <v>1</v>
      </c>
      <c r="C1455" s="3">
        <v>50</v>
      </c>
      <c r="D1455" s="3">
        <v>9.07</v>
      </c>
      <c r="E1455" s="3">
        <v>660</v>
      </c>
      <c r="G1455" s="3">
        <v>1</v>
      </c>
      <c r="I1455" s="3">
        <f t="shared" si="158"/>
        <v>0.80965145449586262</v>
      </c>
      <c r="J1455" s="3">
        <f t="shared" si="159"/>
        <v>-0.45139269794833492</v>
      </c>
      <c r="K1455" s="3">
        <f t="shared" si="160"/>
        <v>-1.0048339530366863</v>
      </c>
      <c r="L1455" s="3">
        <f t="shared" si="161"/>
        <v>-1.114527054573303</v>
      </c>
      <c r="N1455" s="3">
        <f t="shared" si="162"/>
        <v>1.4393988855751405</v>
      </c>
      <c r="O1455" s="3">
        <f t="shared" si="163"/>
        <v>0.80836154816657291</v>
      </c>
      <c r="P1455" s="3">
        <f t="shared" si="164"/>
        <v>-0.21274585993948908</v>
      </c>
    </row>
    <row r="1456" spans="1:16" x14ac:dyDescent="0.25">
      <c r="A1456" s="1">
        <v>2964</v>
      </c>
      <c r="B1456" s="3">
        <v>1</v>
      </c>
      <c r="C1456" s="3">
        <v>35</v>
      </c>
      <c r="D1456" s="3">
        <v>14.57</v>
      </c>
      <c r="E1456" s="3">
        <v>660</v>
      </c>
      <c r="G1456" s="3">
        <v>1</v>
      </c>
      <c r="I1456" s="3">
        <f t="shared" si="158"/>
        <v>0.80965145449586262</v>
      </c>
      <c r="J1456" s="3">
        <f t="shared" si="159"/>
        <v>-0.72748014721446419</v>
      </c>
      <c r="K1456" s="3">
        <f t="shared" si="160"/>
        <v>-0.38599149735099925</v>
      </c>
      <c r="L1456" s="3">
        <f t="shared" si="161"/>
        <v>-1.114527054573303</v>
      </c>
      <c r="N1456" s="3">
        <f t="shared" si="162"/>
        <v>1.2296175761360373</v>
      </c>
      <c r="O1456" s="3">
        <f t="shared" si="163"/>
        <v>0.77375163414018011</v>
      </c>
      <c r="P1456" s="3">
        <f t="shared" si="164"/>
        <v>-0.25650434301117675</v>
      </c>
    </row>
    <row r="1457" spans="1:16" x14ac:dyDescent="0.25">
      <c r="A1457" s="1">
        <v>2965</v>
      </c>
      <c r="B1457" s="3">
        <v>0</v>
      </c>
      <c r="C1457" s="3">
        <v>185</v>
      </c>
      <c r="D1457" s="3">
        <v>19.02</v>
      </c>
      <c r="E1457" s="3">
        <v>695</v>
      </c>
      <c r="G1457" s="3">
        <v>0</v>
      </c>
      <c r="I1457" s="3">
        <f t="shared" si="158"/>
        <v>-1.2349229255441945</v>
      </c>
      <c r="J1457" s="3">
        <f t="shared" si="159"/>
        <v>2.0333943454468288</v>
      </c>
      <c r="K1457" s="3">
        <f t="shared" si="160"/>
        <v>0.11470830770378374</v>
      </c>
      <c r="L1457" s="3">
        <f t="shared" si="161"/>
        <v>-5.2295454003854587E-3</v>
      </c>
      <c r="N1457" s="3">
        <f t="shared" si="162"/>
        <v>1.2660819092621827</v>
      </c>
      <c r="O1457" s="3">
        <f t="shared" si="163"/>
        <v>0.78007129766922956</v>
      </c>
      <c r="P1457" s="3">
        <f t="shared" si="164"/>
        <v>-1.5144518654698291</v>
      </c>
    </row>
    <row r="1458" spans="1:16" x14ac:dyDescent="0.25">
      <c r="A1458" s="1">
        <v>2968</v>
      </c>
      <c r="B1458" s="3">
        <v>1</v>
      </c>
      <c r="C1458" s="3">
        <v>65</v>
      </c>
      <c r="D1458" s="3">
        <v>22.49</v>
      </c>
      <c r="E1458" s="3">
        <v>745</v>
      </c>
      <c r="G1458" s="3">
        <v>1</v>
      </c>
      <c r="I1458" s="3">
        <f t="shared" si="158"/>
        <v>0.80965145449586262</v>
      </c>
      <c r="J1458" s="3">
        <f t="shared" si="159"/>
        <v>-0.17530524868220559</v>
      </c>
      <c r="K1458" s="3">
        <f t="shared" si="160"/>
        <v>0.50514163883638974</v>
      </c>
      <c r="L1458" s="3">
        <f t="shared" si="161"/>
        <v>1.5794811819894969</v>
      </c>
      <c r="N1458" s="3">
        <f t="shared" si="162"/>
        <v>1.937840531842268</v>
      </c>
      <c r="O1458" s="3">
        <f t="shared" si="163"/>
        <v>0.87411471144397568</v>
      </c>
      <c r="P1458" s="3">
        <f t="shared" si="164"/>
        <v>-0.13454366314723651</v>
      </c>
    </row>
    <row r="1459" spans="1:16" x14ac:dyDescent="0.25">
      <c r="A1459" s="1">
        <v>2970</v>
      </c>
      <c r="B1459" s="3">
        <v>1</v>
      </c>
      <c r="C1459" s="3">
        <v>35</v>
      </c>
      <c r="D1459" s="3">
        <v>19.79</v>
      </c>
      <c r="E1459" s="3">
        <v>690</v>
      </c>
      <c r="G1459" s="3">
        <v>1</v>
      </c>
      <c r="I1459" s="3">
        <f t="shared" si="158"/>
        <v>0.80965145449586262</v>
      </c>
      <c r="J1459" s="3">
        <f t="shared" si="159"/>
        <v>-0.72748014721446419</v>
      </c>
      <c r="K1459" s="3">
        <f t="shared" si="160"/>
        <v>0.20134625149977986</v>
      </c>
      <c r="L1459" s="3">
        <f t="shared" si="161"/>
        <v>-0.1637006181393737</v>
      </c>
      <c r="N1459" s="3">
        <f t="shared" si="162"/>
        <v>1.3846324737607547</v>
      </c>
      <c r="O1459" s="3">
        <f t="shared" si="163"/>
        <v>0.79973396544792996</v>
      </c>
      <c r="P1459" s="3">
        <f t="shared" si="164"/>
        <v>-0.22347614980904509</v>
      </c>
    </row>
    <row r="1460" spans="1:16" x14ac:dyDescent="0.25">
      <c r="A1460" s="1">
        <v>2971</v>
      </c>
      <c r="B1460" s="3">
        <v>1</v>
      </c>
      <c r="C1460" s="3">
        <v>70</v>
      </c>
      <c r="D1460" s="3">
        <v>23.59</v>
      </c>
      <c r="E1460" s="3">
        <v>690</v>
      </c>
      <c r="G1460" s="3">
        <v>1</v>
      </c>
      <c r="I1460" s="3">
        <f t="shared" si="158"/>
        <v>0.80965145449586262</v>
      </c>
      <c r="J1460" s="3">
        <f t="shared" si="159"/>
        <v>-8.3276098926829134E-2</v>
      </c>
      <c r="K1460" s="3">
        <f t="shared" si="160"/>
        <v>0.62891012997352724</v>
      </c>
      <c r="L1460" s="3">
        <f t="shared" si="161"/>
        <v>-0.1637006181393737</v>
      </c>
      <c r="N1460" s="3">
        <f t="shared" si="162"/>
        <v>1.267796761177618</v>
      </c>
      <c r="O1460" s="3">
        <f t="shared" si="163"/>
        <v>0.7803653564779699</v>
      </c>
      <c r="P1460" s="3">
        <f t="shared" si="164"/>
        <v>-0.24799306322523701</v>
      </c>
    </row>
    <row r="1461" spans="1:16" x14ac:dyDescent="0.25">
      <c r="A1461" s="1">
        <v>2975</v>
      </c>
      <c r="B1461" s="3">
        <v>1</v>
      </c>
      <c r="C1461" s="3">
        <v>65</v>
      </c>
      <c r="D1461" s="3">
        <v>16.12</v>
      </c>
      <c r="E1461" s="3">
        <v>670</v>
      </c>
      <c r="G1461" s="3">
        <v>1</v>
      </c>
      <c r="I1461" s="3">
        <f t="shared" si="158"/>
        <v>0.80965145449586262</v>
      </c>
      <c r="J1461" s="3">
        <f t="shared" si="159"/>
        <v>-0.17530524868220559</v>
      </c>
      <c r="K1461" s="3">
        <f t="shared" si="160"/>
        <v>-0.21159044165776014</v>
      </c>
      <c r="L1461" s="3">
        <f t="shared" si="161"/>
        <v>-0.79758490909532664</v>
      </c>
      <c r="N1461" s="3">
        <f t="shared" si="162"/>
        <v>1.3068010491123678</v>
      </c>
      <c r="O1461" s="3">
        <f t="shared" si="163"/>
        <v>0.78697736330609169</v>
      </c>
      <c r="P1461" s="3">
        <f t="shared" si="164"/>
        <v>-0.23955579424893614</v>
      </c>
    </row>
    <row r="1462" spans="1:16" x14ac:dyDescent="0.25">
      <c r="A1462" s="1">
        <v>2976</v>
      </c>
      <c r="B1462" s="3">
        <v>1</v>
      </c>
      <c r="C1462" s="3">
        <v>62</v>
      </c>
      <c r="D1462" s="3">
        <v>33.04</v>
      </c>
      <c r="E1462" s="3">
        <v>725</v>
      </c>
      <c r="G1462" s="3">
        <v>0</v>
      </c>
      <c r="I1462" s="3">
        <f t="shared" si="158"/>
        <v>0.80965145449586262</v>
      </c>
      <c r="J1462" s="3">
        <f t="shared" si="159"/>
        <v>-0.23052273853543145</v>
      </c>
      <c r="K1462" s="3">
        <f t="shared" si="160"/>
        <v>1.6921939856516621</v>
      </c>
      <c r="L1462" s="3">
        <f t="shared" si="161"/>
        <v>0.94559689103354394</v>
      </c>
      <c r="N1462" s="3">
        <f t="shared" si="162"/>
        <v>1.3212110728385751</v>
      </c>
      <c r="O1462" s="3">
        <f t="shared" si="163"/>
        <v>0.78938312691668444</v>
      </c>
      <c r="P1462" s="3">
        <f t="shared" si="164"/>
        <v>-1.5577145633875635</v>
      </c>
    </row>
    <row r="1463" spans="1:16" x14ac:dyDescent="0.25">
      <c r="A1463" s="1">
        <v>2977</v>
      </c>
      <c r="B1463" s="3">
        <v>0</v>
      </c>
      <c r="C1463" s="3">
        <v>36</v>
      </c>
      <c r="D1463" s="3">
        <v>24.81</v>
      </c>
      <c r="E1463" s="3">
        <v>700</v>
      </c>
      <c r="G1463" s="3">
        <v>1</v>
      </c>
      <c r="I1463" s="3">
        <f t="shared" si="158"/>
        <v>-1.2349229255441945</v>
      </c>
      <c r="J1463" s="3">
        <f t="shared" si="159"/>
        <v>-0.70907431726338899</v>
      </c>
      <c r="K1463" s="3">
        <f t="shared" si="160"/>
        <v>0.766180638325625</v>
      </c>
      <c r="L1463" s="3">
        <f t="shared" si="161"/>
        <v>0.15324152733860277</v>
      </c>
      <c r="N1463" s="3">
        <f t="shared" si="162"/>
        <v>1.0202619018191867</v>
      </c>
      <c r="O1463" s="3">
        <f t="shared" si="163"/>
        <v>0.73502361162642438</v>
      </c>
      <c r="P1463" s="3">
        <f t="shared" si="164"/>
        <v>-0.30785265562348441</v>
      </c>
    </row>
    <row r="1464" spans="1:16" x14ac:dyDescent="0.25">
      <c r="A1464" s="1">
        <v>2979</v>
      </c>
      <c r="B1464" s="3">
        <v>1</v>
      </c>
      <c r="C1464" s="3">
        <v>104</v>
      </c>
      <c r="D1464" s="3">
        <v>34.17</v>
      </c>
      <c r="E1464" s="3">
        <v>690</v>
      </c>
      <c r="G1464" s="3">
        <v>1</v>
      </c>
      <c r="I1464" s="3">
        <f t="shared" si="158"/>
        <v>0.80965145449586262</v>
      </c>
      <c r="J1464" s="3">
        <f t="shared" si="159"/>
        <v>0.54252211940973072</v>
      </c>
      <c r="K1464" s="3">
        <f t="shared" si="160"/>
        <v>1.8193379810925399</v>
      </c>
      <c r="L1464" s="3">
        <f t="shared" si="161"/>
        <v>-0.1637006181393737</v>
      </c>
      <c r="N1464" s="3">
        <f t="shared" si="162"/>
        <v>0.90319403754732475</v>
      </c>
      <c r="O1464" s="3">
        <f t="shared" si="163"/>
        <v>0.71160543580992042</v>
      </c>
      <c r="P1464" s="3">
        <f t="shared" si="164"/>
        <v>-0.34023168436364581</v>
      </c>
    </row>
    <row r="1465" spans="1:16" x14ac:dyDescent="0.25">
      <c r="A1465" s="1">
        <v>2980</v>
      </c>
      <c r="B1465" s="3">
        <v>1</v>
      </c>
      <c r="C1465" s="3">
        <v>180</v>
      </c>
      <c r="D1465" s="3">
        <v>11.05</v>
      </c>
      <c r="E1465" s="3">
        <v>665</v>
      </c>
      <c r="G1465" s="3">
        <v>1</v>
      </c>
      <c r="I1465" s="3">
        <f t="shared" si="158"/>
        <v>0.80965145449586262</v>
      </c>
      <c r="J1465" s="3">
        <f t="shared" si="159"/>
        <v>1.9413651956914526</v>
      </c>
      <c r="K1465" s="3">
        <f t="shared" si="160"/>
        <v>-0.78205066898983888</v>
      </c>
      <c r="L1465" s="3">
        <f t="shared" si="161"/>
        <v>-0.95605598183431484</v>
      </c>
      <c r="N1465" s="3">
        <f t="shared" si="162"/>
        <v>1.5053113105824227</v>
      </c>
      <c r="O1465" s="3">
        <f t="shared" si="163"/>
        <v>0.81836530354625181</v>
      </c>
      <c r="P1465" s="3">
        <f t="shared" si="164"/>
        <v>-0.20044646071477804</v>
      </c>
    </row>
    <row r="1466" spans="1:16" x14ac:dyDescent="0.25">
      <c r="A1466" s="1">
        <v>2981</v>
      </c>
      <c r="B1466" s="3">
        <v>0</v>
      </c>
      <c r="C1466" s="3">
        <v>89.738</v>
      </c>
      <c r="D1466" s="3">
        <v>9.64</v>
      </c>
      <c r="E1466" s="3">
        <v>685</v>
      </c>
      <c r="G1466" s="3">
        <v>1</v>
      </c>
      <c r="I1466" s="3">
        <f t="shared" si="158"/>
        <v>-1.2349229255441945</v>
      </c>
      <c r="J1466" s="3">
        <f t="shared" si="159"/>
        <v>0.2800181726474949</v>
      </c>
      <c r="K1466" s="3">
        <f t="shared" si="160"/>
        <v>-0.94069937126562408</v>
      </c>
      <c r="L1466" s="3">
        <f t="shared" si="161"/>
        <v>-0.32217169087836195</v>
      </c>
      <c r="N1466" s="3">
        <f t="shared" si="162"/>
        <v>1.4338892503212959</v>
      </c>
      <c r="O1466" s="3">
        <f t="shared" si="163"/>
        <v>0.8075065827942336</v>
      </c>
      <c r="P1466" s="3">
        <f t="shared" si="164"/>
        <v>-0.21380407185139103</v>
      </c>
    </row>
    <row r="1467" spans="1:16" x14ac:dyDescent="0.25">
      <c r="A1467" s="1">
        <v>2983</v>
      </c>
      <c r="B1467" s="3">
        <v>0</v>
      </c>
      <c r="C1467" s="3">
        <v>62</v>
      </c>
      <c r="D1467" s="3">
        <v>14.38</v>
      </c>
      <c r="E1467" s="3">
        <v>660</v>
      </c>
      <c r="G1467" s="3">
        <v>1</v>
      </c>
      <c r="I1467" s="3">
        <f t="shared" si="158"/>
        <v>-1.2349229255441945</v>
      </c>
      <c r="J1467" s="3">
        <f t="shared" si="159"/>
        <v>-0.23052273853543145</v>
      </c>
      <c r="K1467" s="3">
        <f t="shared" si="160"/>
        <v>-0.40736969127468659</v>
      </c>
      <c r="L1467" s="3">
        <f t="shared" si="161"/>
        <v>-1.114527054573303</v>
      </c>
      <c r="N1467" s="3">
        <f t="shared" si="162"/>
        <v>0.95617306842454475</v>
      </c>
      <c r="O1467" s="3">
        <f t="shared" si="163"/>
        <v>0.72235493579377286</v>
      </c>
      <c r="P1467" s="3">
        <f t="shared" si="164"/>
        <v>-0.32523866006300767</v>
      </c>
    </row>
    <row r="1468" spans="1:16" x14ac:dyDescent="0.25">
      <c r="A1468" s="1">
        <v>2986</v>
      </c>
      <c r="B1468" s="3">
        <v>1</v>
      </c>
      <c r="C1468" s="3">
        <v>156</v>
      </c>
      <c r="D1468" s="3">
        <v>14.98</v>
      </c>
      <c r="E1468" s="3">
        <v>710</v>
      </c>
      <c r="G1468" s="3">
        <v>1</v>
      </c>
      <c r="I1468" s="3">
        <f t="shared" si="158"/>
        <v>0.80965145449586262</v>
      </c>
      <c r="J1468" s="3">
        <f t="shared" si="159"/>
        <v>1.4996252768656457</v>
      </c>
      <c r="K1468" s="3">
        <f t="shared" si="160"/>
        <v>-0.3398596051998844</v>
      </c>
      <c r="L1468" s="3">
        <f t="shared" si="161"/>
        <v>0.47018367281657925</v>
      </c>
      <c r="N1468" s="3">
        <f t="shared" si="162"/>
        <v>1.8651294348338432</v>
      </c>
      <c r="O1468" s="3">
        <f t="shared" si="163"/>
        <v>0.86589370593653836</v>
      </c>
      <c r="P1468" s="3">
        <f t="shared" si="164"/>
        <v>-0.14399311936581879</v>
      </c>
    </row>
    <row r="1469" spans="1:16" x14ac:dyDescent="0.25">
      <c r="A1469" s="1">
        <v>2988</v>
      </c>
      <c r="B1469" s="3">
        <v>1</v>
      </c>
      <c r="C1469" s="3">
        <v>42</v>
      </c>
      <c r="D1469" s="3">
        <v>21.97</v>
      </c>
      <c r="E1469" s="3">
        <v>750</v>
      </c>
      <c r="G1469" s="3">
        <v>1</v>
      </c>
      <c r="I1469" s="3">
        <f t="shared" si="158"/>
        <v>0.80965145449586262</v>
      </c>
      <c r="J1469" s="3">
        <f t="shared" si="159"/>
        <v>-0.59863933755693721</v>
      </c>
      <c r="K1469" s="3">
        <f t="shared" si="160"/>
        <v>0.44663289757156122</v>
      </c>
      <c r="L1469" s="3">
        <f t="shared" si="161"/>
        <v>1.7379522547284851</v>
      </c>
      <c r="N1469" s="3">
        <f t="shared" si="162"/>
        <v>2.0000960535573826</v>
      </c>
      <c r="O1469" s="3">
        <f t="shared" si="163"/>
        <v>0.88080716261639003</v>
      </c>
      <c r="P1469" s="3">
        <f t="shared" si="164"/>
        <v>-0.12691656166260057</v>
      </c>
    </row>
    <row r="1470" spans="1:16" x14ac:dyDescent="0.25">
      <c r="A1470" s="1">
        <v>2989</v>
      </c>
      <c r="B1470" s="3">
        <v>1</v>
      </c>
      <c r="C1470" s="3">
        <v>110</v>
      </c>
      <c r="D1470" s="3">
        <v>22.14</v>
      </c>
      <c r="E1470" s="3">
        <v>710</v>
      </c>
      <c r="G1470" s="3">
        <v>1</v>
      </c>
      <c r="I1470" s="3">
        <f t="shared" si="158"/>
        <v>0.80965145449586262</v>
      </c>
      <c r="J1470" s="3">
        <f t="shared" si="159"/>
        <v>0.65295709911618238</v>
      </c>
      <c r="K1470" s="3">
        <f t="shared" si="160"/>
        <v>0.46576075529275535</v>
      </c>
      <c r="L1470" s="3">
        <f t="shared" si="161"/>
        <v>0.47018367281657925</v>
      </c>
      <c r="N1470" s="3">
        <f t="shared" si="162"/>
        <v>1.5756316821954073</v>
      </c>
      <c r="O1470" s="3">
        <f t="shared" si="163"/>
        <v>0.82858496768209788</v>
      </c>
      <c r="P1470" s="3">
        <f t="shared" si="164"/>
        <v>-0.18803589133046078</v>
      </c>
    </row>
    <row r="1471" spans="1:16" x14ac:dyDescent="0.25">
      <c r="A1471" s="1">
        <v>2990</v>
      </c>
      <c r="B1471" s="3">
        <v>1</v>
      </c>
      <c r="C1471" s="3">
        <v>42.473599999999998</v>
      </c>
      <c r="D1471" s="3">
        <v>38.51</v>
      </c>
      <c r="E1471" s="3">
        <v>660</v>
      </c>
      <c r="G1471" s="3">
        <v>1</v>
      </c>
      <c r="I1471" s="3">
        <f t="shared" si="158"/>
        <v>0.80965145449586262</v>
      </c>
      <c r="J1471" s="3">
        <f t="shared" si="159"/>
        <v>-0.58992233649210801</v>
      </c>
      <c r="K1471" s="3">
        <f t="shared" si="160"/>
        <v>2.3076609370336088</v>
      </c>
      <c r="L1471" s="3">
        <f t="shared" si="161"/>
        <v>-1.114527054573303</v>
      </c>
      <c r="N1471" s="3">
        <f t="shared" si="162"/>
        <v>0.36157649353818289</v>
      </c>
      <c r="O1471" s="3">
        <f t="shared" si="163"/>
        <v>0.58942200504809561</v>
      </c>
      <c r="P1471" s="3">
        <f t="shared" si="164"/>
        <v>-0.52861287471632634</v>
      </c>
    </row>
    <row r="1472" spans="1:16" x14ac:dyDescent="0.25">
      <c r="A1472" s="1">
        <v>2991</v>
      </c>
      <c r="B1472" s="3">
        <v>1</v>
      </c>
      <c r="C1472" s="3">
        <v>49.2</v>
      </c>
      <c r="D1472" s="3">
        <v>29.92</v>
      </c>
      <c r="E1472" s="3">
        <v>775</v>
      </c>
      <c r="G1472" s="3">
        <v>1</v>
      </c>
      <c r="I1472" s="3">
        <f t="shared" si="158"/>
        <v>0.80965145449586262</v>
      </c>
      <c r="J1472" s="3">
        <f t="shared" si="159"/>
        <v>-0.46611736190919506</v>
      </c>
      <c r="K1472" s="3">
        <f t="shared" si="160"/>
        <v>1.3411415380626908</v>
      </c>
      <c r="L1472" s="3">
        <f t="shared" si="161"/>
        <v>2.5303076184234263</v>
      </c>
      <c r="N1472" s="3">
        <f t="shared" si="162"/>
        <v>2.0025069943868461</v>
      </c>
      <c r="O1472" s="3">
        <f t="shared" si="163"/>
        <v>0.8810600451262125</v>
      </c>
      <c r="P1472" s="3">
        <f t="shared" si="164"/>
        <v>-0.12662949972007989</v>
      </c>
    </row>
    <row r="1473" spans="1:16" x14ac:dyDescent="0.25">
      <c r="A1473" s="1">
        <v>2994</v>
      </c>
      <c r="B1473" s="3">
        <v>0</v>
      </c>
      <c r="C1473" s="3">
        <v>30</v>
      </c>
      <c r="D1473" s="3">
        <v>29.6</v>
      </c>
      <c r="E1473" s="3">
        <v>670</v>
      </c>
      <c r="G1473" s="3">
        <v>0</v>
      </c>
      <c r="I1473" s="3">
        <f t="shared" si="158"/>
        <v>-1.2349229255441945</v>
      </c>
      <c r="J1473" s="3">
        <f t="shared" si="159"/>
        <v>-0.81950929696984065</v>
      </c>
      <c r="K1473" s="3">
        <f t="shared" si="160"/>
        <v>1.3051361588227963</v>
      </c>
      <c r="L1473" s="3">
        <f t="shared" si="161"/>
        <v>-0.79758490909532664</v>
      </c>
      <c r="N1473" s="3">
        <f t="shared" si="162"/>
        <v>0.49664099479039781</v>
      </c>
      <c r="O1473" s="3">
        <f t="shared" si="163"/>
        <v>0.62166962841325146</v>
      </c>
      <c r="P1473" s="3">
        <f t="shared" si="164"/>
        <v>-0.97198746617045573</v>
      </c>
    </row>
    <row r="1474" spans="1:16" x14ac:dyDescent="0.25">
      <c r="A1474" s="1">
        <v>2995</v>
      </c>
      <c r="B1474" s="3">
        <v>1</v>
      </c>
      <c r="C1474" s="3">
        <v>64</v>
      </c>
      <c r="D1474" s="3">
        <v>24.51</v>
      </c>
      <c r="E1474" s="3">
        <v>660</v>
      </c>
      <c r="G1474" s="3">
        <v>1</v>
      </c>
      <c r="I1474" s="3">
        <f t="shared" si="158"/>
        <v>0.80965145449586262</v>
      </c>
      <c r="J1474" s="3">
        <f t="shared" si="159"/>
        <v>-0.19371107863328088</v>
      </c>
      <c r="K1474" s="3">
        <f t="shared" si="160"/>
        <v>0.73242559528822415</v>
      </c>
      <c r="L1474" s="3">
        <f t="shared" si="161"/>
        <v>-1.114527054573303</v>
      </c>
      <c r="N1474" s="3">
        <f t="shared" si="162"/>
        <v>0.88524676188020235</v>
      </c>
      <c r="O1474" s="3">
        <f t="shared" si="163"/>
        <v>0.7079082980175514</v>
      </c>
      <c r="P1474" s="3">
        <f t="shared" si="164"/>
        <v>-0.34544071625127021</v>
      </c>
    </row>
    <row r="1475" spans="1:16" x14ac:dyDescent="0.25">
      <c r="A1475" s="1">
        <v>2999</v>
      </c>
      <c r="B1475" s="3">
        <v>0</v>
      </c>
      <c r="C1475" s="3">
        <v>41</v>
      </c>
      <c r="D1475" s="3">
        <v>12.96</v>
      </c>
      <c r="E1475" s="3">
        <v>660</v>
      </c>
      <c r="G1475" s="3">
        <v>0</v>
      </c>
      <c r="I1475" s="3">
        <f t="shared" si="158"/>
        <v>-1.2349229255441945</v>
      </c>
      <c r="J1475" s="3">
        <f t="shared" si="159"/>
        <v>-0.61704516750801253</v>
      </c>
      <c r="K1475" s="3">
        <f t="shared" si="160"/>
        <v>-0.56714356165171842</v>
      </c>
      <c r="L1475" s="3">
        <f t="shared" si="161"/>
        <v>-1.114527054573303</v>
      </c>
      <c r="N1475" s="3">
        <f t="shared" si="162"/>
        <v>0.994925405367455</v>
      </c>
      <c r="O1475" s="3">
        <f t="shared" si="163"/>
        <v>0.73005968367954954</v>
      </c>
      <c r="P1475" s="3">
        <f t="shared" si="164"/>
        <v>-1.3095543950840598</v>
      </c>
    </row>
    <row r="1476" spans="1:16" x14ac:dyDescent="0.25">
      <c r="A1476" s="1">
        <v>3000</v>
      </c>
      <c r="B1476" s="3">
        <v>0</v>
      </c>
      <c r="C1476" s="3">
        <v>35</v>
      </c>
      <c r="D1476" s="3">
        <v>25.21</v>
      </c>
      <c r="E1476" s="3">
        <v>660</v>
      </c>
      <c r="G1476" s="3">
        <v>1</v>
      </c>
      <c r="I1476" s="3">
        <f t="shared" si="158"/>
        <v>-1.2349229255441945</v>
      </c>
      <c r="J1476" s="3">
        <f t="shared" si="159"/>
        <v>-0.72748014721446419</v>
      </c>
      <c r="K1476" s="3">
        <f t="shared" si="160"/>
        <v>0.81118736237549338</v>
      </c>
      <c r="L1476" s="3">
        <f t="shared" si="161"/>
        <v>-1.114527054573303</v>
      </c>
      <c r="N1476" s="3">
        <f t="shared" si="162"/>
        <v>0.54466595066150358</v>
      </c>
      <c r="O1476" s="3">
        <f t="shared" si="163"/>
        <v>0.63289716765684445</v>
      </c>
      <c r="P1476" s="3">
        <f t="shared" si="164"/>
        <v>-0.45744732239363012</v>
      </c>
    </row>
    <row r="1477" spans="1:16" x14ac:dyDescent="0.25">
      <c r="A1477" s="1">
        <v>3001</v>
      </c>
      <c r="B1477" s="3">
        <v>0</v>
      </c>
      <c r="C1477" s="3">
        <v>35</v>
      </c>
      <c r="D1477" s="3">
        <v>12.24</v>
      </c>
      <c r="E1477" s="3">
        <v>670</v>
      </c>
      <c r="G1477" s="3">
        <v>1</v>
      </c>
      <c r="I1477" s="3">
        <f t="shared" si="158"/>
        <v>-1.2349229255441945</v>
      </c>
      <c r="J1477" s="3">
        <f t="shared" si="159"/>
        <v>-0.72748014721446419</v>
      </c>
      <c r="K1477" s="3">
        <f t="shared" si="160"/>
        <v>-0.64815566494148125</v>
      </c>
      <c r="L1477" s="3">
        <f t="shared" si="161"/>
        <v>-0.79758490909532664</v>
      </c>
      <c r="N1477" s="3">
        <f t="shared" si="162"/>
        <v>1.1325528423060476</v>
      </c>
      <c r="O1477" s="3">
        <f t="shared" si="163"/>
        <v>0.75630970934989838</v>
      </c>
      <c r="P1477" s="3">
        <f t="shared" si="164"/>
        <v>-0.27930431824156698</v>
      </c>
    </row>
    <row r="1478" spans="1:16" x14ac:dyDescent="0.25">
      <c r="A1478" s="1">
        <v>3005</v>
      </c>
      <c r="B1478" s="3">
        <v>1</v>
      </c>
      <c r="C1478" s="3">
        <v>80</v>
      </c>
      <c r="D1478" s="3">
        <v>8.66</v>
      </c>
      <c r="E1478" s="3">
        <v>670</v>
      </c>
      <c r="G1478" s="3">
        <v>1</v>
      </c>
      <c r="I1478" s="3">
        <f t="shared" si="158"/>
        <v>0.80965145449586262</v>
      </c>
      <c r="J1478" s="3">
        <f t="shared" si="159"/>
        <v>0.10078220058392375</v>
      </c>
      <c r="K1478" s="3">
        <f t="shared" si="160"/>
        <v>-1.050965845187801</v>
      </c>
      <c r="L1478" s="3">
        <f t="shared" si="161"/>
        <v>-0.79758490909532664</v>
      </c>
      <c r="N1478" s="3">
        <f t="shared" si="162"/>
        <v>1.5880291231906161</v>
      </c>
      <c r="O1478" s="3">
        <f t="shared" si="163"/>
        <v>0.83033863379987038</v>
      </c>
      <c r="P1478" s="3">
        <f t="shared" si="164"/>
        <v>-0.18592166886785044</v>
      </c>
    </row>
    <row r="1479" spans="1:16" x14ac:dyDescent="0.25">
      <c r="A1479" s="1">
        <v>3010</v>
      </c>
      <c r="B1479" s="3">
        <v>0</v>
      </c>
      <c r="C1479" s="3">
        <v>80.400000000000006</v>
      </c>
      <c r="D1479" s="3">
        <v>16.899999999999999</v>
      </c>
      <c r="E1479" s="3">
        <v>705</v>
      </c>
      <c r="G1479" s="3">
        <v>1</v>
      </c>
      <c r="I1479" s="3">
        <f t="shared" si="158"/>
        <v>-1.2349229255441945</v>
      </c>
      <c r="J1479" s="3">
        <f t="shared" si="159"/>
        <v>0.10814453256435397</v>
      </c>
      <c r="K1479" s="3">
        <f t="shared" si="160"/>
        <v>-0.12382732976051752</v>
      </c>
      <c r="L1479" s="3">
        <f t="shared" si="161"/>
        <v>0.311712600077591</v>
      </c>
      <c r="N1479" s="3">
        <f t="shared" si="162"/>
        <v>1.3936571619921732</v>
      </c>
      <c r="O1479" s="3">
        <f t="shared" si="163"/>
        <v>0.80117544645595129</v>
      </c>
      <c r="P1479" s="3">
        <f t="shared" si="164"/>
        <v>-0.22167532162119014</v>
      </c>
    </row>
    <row r="1480" spans="1:16" x14ac:dyDescent="0.25">
      <c r="A1480" s="1">
        <v>3011</v>
      </c>
      <c r="B1480" s="3">
        <v>0</v>
      </c>
      <c r="C1480" s="3">
        <v>38.674879999999995</v>
      </c>
      <c r="D1480" s="3">
        <v>10.43</v>
      </c>
      <c r="E1480" s="3">
        <v>670</v>
      </c>
      <c r="G1480" s="3">
        <v>1</v>
      </c>
      <c r="I1480" s="3">
        <f t="shared" si="158"/>
        <v>-1.2349229255441945</v>
      </c>
      <c r="J1480" s="3">
        <f t="shared" si="159"/>
        <v>-0.65984093084385675</v>
      </c>
      <c r="K1480" s="3">
        <f t="shared" si="160"/>
        <v>-0.85181109126713461</v>
      </c>
      <c r="L1480" s="3">
        <f t="shared" si="161"/>
        <v>-0.79758490909532664</v>
      </c>
      <c r="N1480" s="3">
        <f t="shared" si="162"/>
        <v>1.2008084380840955</v>
      </c>
      <c r="O1480" s="3">
        <f t="shared" si="163"/>
        <v>0.76866856891820134</v>
      </c>
      <c r="P1480" s="3">
        <f t="shared" si="164"/>
        <v>-0.26309539208249882</v>
      </c>
    </row>
    <row r="1481" spans="1:16" x14ac:dyDescent="0.25">
      <c r="A1481" s="1">
        <v>3014</v>
      </c>
      <c r="B1481" s="3">
        <v>1</v>
      </c>
      <c r="C1481" s="3">
        <v>116</v>
      </c>
      <c r="D1481" s="3">
        <v>20.87</v>
      </c>
      <c r="E1481" s="3">
        <v>675</v>
      </c>
      <c r="G1481" s="3">
        <v>0</v>
      </c>
      <c r="I1481" s="3">
        <f t="shared" si="158"/>
        <v>0.80965145449586262</v>
      </c>
      <c r="J1481" s="3">
        <f t="shared" si="159"/>
        <v>0.76339207882263416</v>
      </c>
      <c r="K1481" s="3">
        <f t="shared" si="160"/>
        <v>0.32286440643442404</v>
      </c>
      <c r="L1481" s="3">
        <f t="shared" si="161"/>
        <v>-0.63911383635633834</v>
      </c>
      <c r="N1481" s="3">
        <f t="shared" si="162"/>
        <v>1.222797426888403</v>
      </c>
      <c r="O1481" s="3">
        <f t="shared" si="163"/>
        <v>0.77255546988656087</v>
      </c>
      <c r="P1481" s="3">
        <f t="shared" si="164"/>
        <v>-1.4808488939981481</v>
      </c>
    </row>
    <row r="1482" spans="1:16" x14ac:dyDescent="0.25">
      <c r="A1482" s="1">
        <v>3015</v>
      </c>
      <c r="B1482" s="3">
        <v>1</v>
      </c>
      <c r="C1482" s="3">
        <v>75</v>
      </c>
      <c r="D1482" s="3">
        <v>17.36</v>
      </c>
      <c r="E1482" s="3">
        <v>695</v>
      </c>
      <c r="G1482" s="3">
        <v>1</v>
      </c>
      <c r="I1482" s="3">
        <f t="shared" si="158"/>
        <v>0.80965145449586262</v>
      </c>
      <c r="J1482" s="3">
        <f t="shared" si="159"/>
        <v>8.753050828547302E-3</v>
      </c>
      <c r="K1482" s="3">
        <f t="shared" si="160"/>
        <v>-7.206959710316907E-2</v>
      </c>
      <c r="L1482" s="3">
        <f t="shared" si="161"/>
        <v>-5.2295454003854587E-3</v>
      </c>
      <c r="N1482" s="3">
        <f t="shared" si="162"/>
        <v>1.5555424835366922</v>
      </c>
      <c r="O1482" s="3">
        <f t="shared" si="163"/>
        <v>0.82571279761985006</v>
      </c>
      <c r="P1482" s="3">
        <f t="shared" si="164"/>
        <v>-0.19150826856314415</v>
      </c>
    </row>
    <row r="1483" spans="1:16" x14ac:dyDescent="0.25">
      <c r="A1483" s="1">
        <v>3016</v>
      </c>
      <c r="B1483" s="3">
        <v>1</v>
      </c>
      <c r="C1483" s="3">
        <v>60</v>
      </c>
      <c r="D1483" s="3">
        <v>12.56</v>
      </c>
      <c r="E1483" s="3">
        <v>760</v>
      </c>
      <c r="G1483" s="3">
        <v>1</v>
      </c>
      <c r="I1483" s="3">
        <f t="shared" ref="I1483:I1546" si="165">(B1483-B$5)/B$6</f>
        <v>0.80965145449586262</v>
      </c>
      <c r="J1483" s="3">
        <f t="shared" ref="J1483:J1546" si="166">(C1483-C$5)/C$6</f>
        <v>-0.267334398437582</v>
      </c>
      <c r="K1483" s="3">
        <f t="shared" ref="K1483:K1546" si="167">(D1483-D$5)/D$6</f>
        <v>-0.61215028570158669</v>
      </c>
      <c r="L1483" s="3">
        <f t="shared" ref="L1483:L1546" si="168">(E1483-E$5)/E$6</f>
        <v>2.0548944002064617</v>
      </c>
      <c r="N1483" s="3">
        <f t="shared" ref="N1483:N1546" si="169">$H$7+SUMPRODUCT($I$7:$L$7,I1483:L1483)</f>
        <v>2.4693638181953226</v>
      </c>
      <c r="O1483" s="3">
        <f t="shared" ref="O1483:O1546" si="170">IF(N1483&gt;-100, 1/(1+EXP(-N1483)),0.0001)</f>
        <v>0.92196600725376809</v>
      </c>
      <c r="P1483" s="3">
        <f t="shared" ref="P1483:P1546" si="171">IF(G1483=0,IF(O1483&lt;0.9999,LN(1-O1483),-9.21),LN(O1483))</f>
        <v>-8.124692459352359E-2</v>
      </c>
    </row>
    <row r="1484" spans="1:16" x14ac:dyDescent="0.25">
      <c r="A1484" s="1">
        <v>3017</v>
      </c>
      <c r="B1484" s="3">
        <v>0</v>
      </c>
      <c r="C1484" s="3">
        <v>83.5</v>
      </c>
      <c r="D1484" s="3">
        <v>21.31</v>
      </c>
      <c r="E1484" s="3">
        <v>670</v>
      </c>
      <c r="G1484" s="3">
        <v>0</v>
      </c>
      <c r="I1484" s="3">
        <f t="shared" si="165"/>
        <v>-1.2349229255441945</v>
      </c>
      <c r="J1484" s="3">
        <f t="shared" si="166"/>
        <v>0.16520260541268725</v>
      </c>
      <c r="K1484" s="3">
        <f t="shared" si="167"/>
        <v>0.37237180288927874</v>
      </c>
      <c r="L1484" s="3">
        <f t="shared" si="168"/>
        <v>-0.79758490909532664</v>
      </c>
      <c r="N1484" s="3">
        <f t="shared" si="169"/>
        <v>0.83197646402827563</v>
      </c>
      <c r="O1484" s="3">
        <f t="shared" si="170"/>
        <v>0.69677268048924124</v>
      </c>
      <c r="P1484" s="3">
        <f t="shared" si="171"/>
        <v>-1.1932725253457308</v>
      </c>
    </row>
    <row r="1485" spans="1:16" x14ac:dyDescent="0.25">
      <c r="A1485" s="1">
        <v>3018</v>
      </c>
      <c r="B1485" s="3">
        <v>0</v>
      </c>
      <c r="C1485" s="3">
        <v>54.3</v>
      </c>
      <c r="D1485" s="3">
        <v>28.51</v>
      </c>
      <c r="E1485" s="3">
        <v>730</v>
      </c>
      <c r="G1485" s="3">
        <v>1</v>
      </c>
      <c r="I1485" s="3">
        <f t="shared" si="165"/>
        <v>-1.2349229255441945</v>
      </c>
      <c r="J1485" s="3">
        <f t="shared" si="166"/>
        <v>-0.37224762915871124</v>
      </c>
      <c r="K1485" s="3">
        <f t="shared" si="167"/>
        <v>1.1824928357869056</v>
      </c>
      <c r="L1485" s="3">
        <f t="shared" si="168"/>
        <v>1.1040679637725321</v>
      </c>
      <c r="N1485" s="3">
        <f t="shared" si="169"/>
        <v>1.2420218803896286</v>
      </c>
      <c r="O1485" s="3">
        <f t="shared" si="170"/>
        <v>0.77591575572045968</v>
      </c>
      <c r="P1485" s="3">
        <f t="shared" si="171"/>
        <v>-0.25371132690812465</v>
      </c>
    </row>
    <row r="1486" spans="1:16" x14ac:dyDescent="0.25">
      <c r="A1486" s="1">
        <v>3020</v>
      </c>
      <c r="B1486" s="3">
        <v>1</v>
      </c>
      <c r="C1486" s="3">
        <v>157</v>
      </c>
      <c r="D1486" s="3">
        <v>16.72</v>
      </c>
      <c r="E1486" s="3">
        <v>665</v>
      </c>
      <c r="G1486" s="3">
        <v>1</v>
      </c>
      <c r="I1486" s="3">
        <f t="shared" si="165"/>
        <v>0.80965145449586262</v>
      </c>
      <c r="J1486" s="3">
        <f t="shared" si="166"/>
        <v>1.5180311068167209</v>
      </c>
      <c r="K1486" s="3">
        <f t="shared" si="167"/>
        <v>-0.14408035558295818</v>
      </c>
      <c r="L1486" s="3">
        <f t="shared" si="168"/>
        <v>-0.95605598183431484</v>
      </c>
      <c r="N1486" s="3">
        <f t="shared" si="169"/>
        <v>1.2843768536020757</v>
      </c>
      <c r="O1486" s="3">
        <f t="shared" si="170"/>
        <v>0.78319389264368366</v>
      </c>
      <c r="P1486" s="3">
        <f t="shared" si="171"/>
        <v>-0.24437498574863634</v>
      </c>
    </row>
    <row r="1487" spans="1:16" x14ac:dyDescent="0.25">
      <c r="A1487" s="1">
        <v>3022</v>
      </c>
      <c r="B1487" s="3">
        <v>1</v>
      </c>
      <c r="C1487" s="3">
        <v>135</v>
      </c>
      <c r="D1487" s="3">
        <v>9.4700000000000006</v>
      </c>
      <c r="E1487" s="3">
        <v>670</v>
      </c>
      <c r="G1487" s="3">
        <v>1</v>
      </c>
      <c r="I1487" s="3">
        <f t="shared" si="165"/>
        <v>0.80965145449586262</v>
      </c>
      <c r="J1487" s="3">
        <f t="shared" si="166"/>
        <v>1.1131028478930647</v>
      </c>
      <c r="K1487" s="3">
        <f t="shared" si="167"/>
        <v>-0.95982722898681805</v>
      </c>
      <c r="L1487" s="3">
        <f t="shared" si="168"/>
        <v>-0.79758490909532664</v>
      </c>
      <c r="N1487" s="3">
        <f t="shared" si="169"/>
        <v>1.5925767648174296</v>
      </c>
      <c r="O1487" s="3">
        <f t="shared" si="170"/>
        <v>0.83097832703259689</v>
      </c>
      <c r="P1487" s="3">
        <f t="shared" si="171"/>
        <v>-0.18515156505331928</v>
      </c>
    </row>
    <row r="1488" spans="1:16" x14ac:dyDescent="0.25">
      <c r="A1488" s="1">
        <v>3024</v>
      </c>
      <c r="B1488" s="3">
        <v>1</v>
      </c>
      <c r="C1488" s="3">
        <v>75</v>
      </c>
      <c r="D1488" s="3">
        <v>37.65</v>
      </c>
      <c r="E1488" s="3">
        <v>675</v>
      </c>
      <c r="G1488" s="3">
        <v>1</v>
      </c>
      <c r="I1488" s="3">
        <f t="shared" si="165"/>
        <v>0.80965145449586262</v>
      </c>
      <c r="J1488" s="3">
        <f t="shared" si="166"/>
        <v>8.753050828547302E-3</v>
      </c>
      <c r="K1488" s="3">
        <f t="shared" si="167"/>
        <v>2.2108964803263924</v>
      </c>
      <c r="L1488" s="3">
        <f t="shared" si="168"/>
        <v>-0.63911383635633834</v>
      </c>
      <c r="N1488" s="3">
        <f t="shared" si="169"/>
        <v>0.58572493504922185</v>
      </c>
      <c r="O1488" s="3">
        <f t="shared" si="170"/>
        <v>0.64238364722107799</v>
      </c>
      <c r="P1488" s="3">
        <f t="shared" si="171"/>
        <v>-0.4425695724315617</v>
      </c>
    </row>
    <row r="1489" spans="1:16" x14ac:dyDescent="0.25">
      <c r="A1489" s="1">
        <v>3025</v>
      </c>
      <c r="B1489" s="3">
        <v>0</v>
      </c>
      <c r="C1489" s="3">
        <v>30</v>
      </c>
      <c r="D1489" s="3">
        <v>18.96</v>
      </c>
      <c r="E1489" s="3">
        <v>690</v>
      </c>
      <c r="G1489" s="3">
        <v>1</v>
      </c>
      <c r="I1489" s="3">
        <f t="shared" si="165"/>
        <v>-1.2349229255441945</v>
      </c>
      <c r="J1489" s="3">
        <f t="shared" si="166"/>
        <v>-0.81950929696984065</v>
      </c>
      <c r="K1489" s="3">
        <f t="shared" si="167"/>
        <v>0.10795729909630365</v>
      </c>
      <c r="L1489" s="3">
        <f t="shared" si="168"/>
        <v>-0.1637006181393737</v>
      </c>
      <c r="N1489" s="3">
        <f t="shared" si="169"/>
        <v>1.1146925847228939</v>
      </c>
      <c r="O1489" s="3">
        <f t="shared" si="170"/>
        <v>0.75300291884765058</v>
      </c>
      <c r="P1489" s="3">
        <f t="shared" si="171"/>
        <v>-0.28368617489805564</v>
      </c>
    </row>
    <row r="1490" spans="1:16" x14ac:dyDescent="0.25">
      <c r="A1490" s="1">
        <v>3027</v>
      </c>
      <c r="B1490" s="3">
        <v>1</v>
      </c>
      <c r="C1490" s="3">
        <v>150</v>
      </c>
      <c r="D1490" s="3">
        <v>7.06</v>
      </c>
      <c r="E1490" s="3">
        <v>810</v>
      </c>
      <c r="G1490" s="3">
        <v>1</v>
      </c>
      <c r="I1490" s="3">
        <f t="shared" si="165"/>
        <v>0.80965145449586262</v>
      </c>
      <c r="J1490" s="3">
        <f t="shared" si="166"/>
        <v>1.3891902971591938</v>
      </c>
      <c r="K1490" s="3">
        <f t="shared" si="167"/>
        <v>-1.2309927413872739</v>
      </c>
      <c r="L1490" s="3">
        <f t="shared" si="168"/>
        <v>3.6396051275963437</v>
      </c>
      <c r="N1490" s="3">
        <f t="shared" si="169"/>
        <v>3.3011041358970248</v>
      </c>
      <c r="O1490" s="3">
        <f t="shared" si="170"/>
        <v>0.96446666966306749</v>
      </c>
      <c r="P1490" s="3">
        <f t="shared" si="171"/>
        <v>-3.618000434796128E-2</v>
      </c>
    </row>
    <row r="1491" spans="1:16" x14ac:dyDescent="0.25">
      <c r="A1491" s="1">
        <v>3029</v>
      </c>
      <c r="B1491" s="3">
        <v>1</v>
      </c>
      <c r="C1491" s="3">
        <v>95</v>
      </c>
      <c r="D1491" s="3">
        <v>11.85</v>
      </c>
      <c r="E1491" s="3">
        <v>660</v>
      </c>
      <c r="G1491" s="3">
        <v>0</v>
      </c>
      <c r="I1491" s="3">
        <f t="shared" si="165"/>
        <v>0.80965145449586262</v>
      </c>
      <c r="J1491" s="3">
        <f t="shared" si="166"/>
        <v>0.37686964985005306</v>
      </c>
      <c r="K1491" s="3">
        <f t="shared" si="167"/>
        <v>-0.69203722089010267</v>
      </c>
      <c r="L1491" s="3">
        <f t="shared" si="168"/>
        <v>-1.114527054573303</v>
      </c>
      <c r="N1491" s="3">
        <f t="shared" si="169"/>
        <v>1.3659399454012677</v>
      </c>
      <c r="O1491" s="3">
        <f t="shared" si="170"/>
        <v>0.79672339861750829</v>
      </c>
      <c r="P1491" s="3">
        <f t="shared" si="171"/>
        <v>-1.5931876590076113</v>
      </c>
    </row>
    <row r="1492" spans="1:16" x14ac:dyDescent="0.25">
      <c r="A1492" s="1">
        <v>3034</v>
      </c>
      <c r="B1492" s="3">
        <v>1</v>
      </c>
      <c r="C1492" s="3">
        <v>112.636</v>
      </c>
      <c r="D1492" s="3">
        <v>14.52</v>
      </c>
      <c r="E1492" s="3">
        <v>675</v>
      </c>
      <c r="G1492" s="3">
        <v>1</v>
      </c>
      <c r="I1492" s="3">
        <f t="shared" si="165"/>
        <v>0.80965145449586262</v>
      </c>
      <c r="J1492" s="3">
        <f t="shared" si="166"/>
        <v>0.70147486686721683</v>
      </c>
      <c r="K1492" s="3">
        <f t="shared" si="167"/>
        <v>-0.39161733785723285</v>
      </c>
      <c r="L1492" s="3">
        <f t="shared" si="168"/>
        <v>-0.63911383635633834</v>
      </c>
      <c r="N1492" s="3">
        <f t="shared" si="169"/>
        <v>1.4521862668313918</v>
      </c>
      <c r="O1492" s="3">
        <f t="shared" si="170"/>
        <v>0.81033467455536767</v>
      </c>
      <c r="P1492" s="3">
        <f t="shared" si="171"/>
        <v>-0.2103079381869522</v>
      </c>
    </row>
    <row r="1493" spans="1:16" x14ac:dyDescent="0.25">
      <c r="A1493" s="1">
        <v>3035</v>
      </c>
      <c r="B1493" s="3">
        <v>1</v>
      </c>
      <c r="C1493" s="3">
        <v>100</v>
      </c>
      <c r="D1493" s="3">
        <v>15.64</v>
      </c>
      <c r="E1493" s="3">
        <v>730</v>
      </c>
      <c r="G1493" s="3">
        <v>1</v>
      </c>
      <c r="I1493" s="3">
        <f t="shared" si="165"/>
        <v>0.80965145449586262</v>
      </c>
      <c r="J1493" s="3">
        <f t="shared" si="166"/>
        <v>0.46889879960542952</v>
      </c>
      <c r="K1493" s="3">
        <f t="shared" si="167"/>
        <v>-0.26559851051760197</v>
      </c>
      <c r="L1493" s="3">
        <f t="shared" si="168"/>
        <v>1.1040679637725321</v>
      </c>
      <c r="N1493" s="3">
        <f t="shared" si="169"/>
        <v>2.0365749151910206</v>
      </c>
      <c r="O1493" s="3">
        <f t="shared" si="170"/>
        <v>0.88458404388405254</v>
      </c>
      <c r="P1493" s="3">
        <f t="shared" si="171"/>
        <v>-0.12263775137275207</v>
      </c>
    </row>
    <row r="1494" spans="1:16" x14ac:dyDescent="0.25">
      <c r="A1494" s="1">
        <v>3036</v>
      </c>
      <c r="B1494" s="3">
        <v>1</v>
      </c>
      <c r="C1494" s="3">
        <v>86</v>
      </c>
      <c r="D1494" s="3">
        <v>5.51</v>
      </c>
      <c r="E1494" s="3">
        <v>730</v>
      </c>
      <c r="G1494" s="3">
        <v>1</v>
      </c>
      <c r="I1494" s="3">
        <f t="shared" si="165"/>
        <v>0.80965145449586262</v>
      </c>
      <c r="J1494" s="3">
        <f t="shared" si="166"/>
        <v>0.21121718029037548</v>
      </c>
      <c r="K1494" s="3">
        <f t="shared" si="167"/>
        <v>-1.4053937970805128</v>
      </c>
      <c r="L1494" s="3">
        <f t="shared" si="168"/>
        <v>1.1040679637725321</v>
      </c>
      <c r="N1494" s="3">
        <f t="shared" si="169"/>
        <v>2.3971646306033767</v>
      </c>
      <c r="O1494" s="3">
        <f t="shared" si="170"/>
        <v>0.91661083672715371</v>
      </c>
      <c r="P1494" s="3">
        <f t="shared" si="171"/>
        <v>-8.7072284232997843E-2</v>
      </c>
    </row>
    <row r="1495" spans="1:16" x14ac:dyDescent="0.25">
      <c r="A1495" s="1">
        <v>3037</v>
      </c>
      <c r="B1495" s="3">
        <v>1</v>
      </c>
      <c r="C1495" s="3">
        <v>34</v>
      </c>
      <c r="D1495" s="3">
        <v>0.01</v>
      </c>
      <c r="E1495" s="3">
        <v>735</v>
      </c>
      <c r="G1495" s="3">
        <v>1</v>
      </c>
      <c r="I1495" s="3">
        <f t="shared" si="165"/>
        <v>0.80965145449586262</v>
      </c>
      <c r="J1495" s="3">
        <f t="shared" si="166"/>
        <v>-0.7458859771655395</v>
      </c>
      <c r="K1495" s="3">
        <f t="shared" si="167"/>
        <v>-2.0242362527661997</v>
      </c>
      <c r="L1495" s="3">
        <f t="shared" si="168"/>
        <v>1.2625390365115203</v>
      </c>
      <c r="N1495" s="3">
        <f t="shared" si="169"/>
        <v>2.6229869091201636</v>
      </c>
      <c r="O1495" s="3">
        <f t="shared" si="170"/>
        <v>0.93232640563630254</v>
      </c>
      <c r="P1495" s="3">
        <f t="shared" si="171"/>
        <v>-7.0072304969669597E-2</v>
      </c>
    </row>
    <row r="1496" spans="1:16" x14ac:dyDescent="0.25">
      <c r="A1496" s="1">
        <v>3038</v>
      </c>
      <c r="B1496" s="3">
        <v>0</v>
      </c>
      <c r="C1496" s="3">
        <v>65</v>
      </c>
      <c r="D1496" s="3">
        <v>35.1</v>
      </c>
      <c r="E1496" s="3">
        <v>720</v>
      </c>
      <c r="G1496" s="3">
        <v>0</v>
      </c>
      <c r="I1496" s="3">
        <f t="shared" si="165"/>
        <v>-1.2349229255441945</v>
      </c>
      <c r="J1496" s="3">
        <f t="shared" si="166"/>
        <v>-0.17530524868220559</v>
      </c>
      <c r="K1496" s="3">
        <f t="shared" si="167"/>
        <v>1.9239786145084832</v>
      </c>
      <c r="L1496" s="3">
        <f t="shared" si="168"/>
        <v>0.78712581829455575</v>
      </c>
      <c r="N1496" s="3">
        <f t="shared" si="169"/>
        <v>0.89333046148349871</v>
      </c>
      <c r="O1496" s="3">
        <f t="shared" si="170"/>
        <v>0.7095769844528117</v>
      </c>
      <c r="P1496" s="3">
        <f t="shared" si="171"/>
        <v>-1.2364167445329008</v>
      </c>
    </row>
    <row r="1497" spans="1:16" x14ac:dyDescent="0.25">
      <c r="A1497" s="1">
        <v>3040</v>
      </c>
      <c r="B1497" s="3">
        <v>1</v>
      </c>
      <c r="C1497" s="3">
        <v>55</v>
      </c>
      <c r="D1497" s="3">
        <v>23.19</v>
      </c>
      <c r="E1497" s="3">
        <v>680</v>
      </c>
      <c r="G1497" s="3">
        <v>0</v>
      </c>
      <c r="I1497" s="3">
        <f t="shared" si="165"/>
        <v>0.80965145449586262</v>
      </c>
      <c r="J1497" s="3">
        <f t="shared" si="166"/>
        <v>-0.35936354819295846</v>
      </c>
      <c r="K1497" s="3">
        <f t="shared" si="167"/>
        <v>0.5839034059236593</v>
      </c>
      <c r="L1497" s="3">
        <f t="shared" si="168"/>
        <v>-0.48064276361735014</v>
      </c>
      <c r="N1497" s="3">
        <f t="shared" si="169"/>
        <v>1.157985931900434</v>
      </c>
      <c r="O1497" s="3">
        <f t="shared" si="170"/>
        <v>0.76096655557040327</v>
      </c>
      <c r="P1497" s="3">
        <f t="shared" si="171"/>
        <v>-1.4311518019887253</v>
      </c>
    </row>
    <row r="1498" spans="1:16" x14ac:dyDescent="0.25">
      <c r="A1498" s="1">
        <v>3041</v>
      </c>
      <c r="B1498" s="3">
        <v>1</v>
      </c>
      <c r="C1498" s="3">
        <v>60</v>
      </c>
      <c r="D1498" s="3">
        <v>18.100000000000001</v>
      </c>
      <c r="E1498" s="3">
        <v>690</v>
      </c>
      <c r="G1498" s="3">
        <v>1</v>
      </c>
      <c r="I1498" s="3">
        <f t="shared" si="165"/>
        <v>0.80965145449586262</v>
      </c>
      <c r="J1498" s="3">
        <f t="shared" si="166"/>
        <v>-0.267334398437582</v>
      </c>
      <c r="K1498" s="3">
        <f t="shared" si="167"/>
        <v>1.1192842389087215E-2</v>
      </c>
      <c r="L1498" s="3">
        <f t="shared" si="168"/>
        <v>-0.1637006181393737</v>
      </c>
      <c r="N1498" s="3">
        <f t="shared" si="169"/>
        <v>1.4617253141769428</v>
      </c>
      <c r="O1498" s="3">
        <f t="shared" si="170"/>
        <v>0.81179641526710389</v>
      </c>
      <c r="P1498" s="3">
        <f t="shared" si="171"/>
        <v>-0.20850569037040553</v>
      </c>
    </row>
    <row r="1499" spans="1:16" x14ac:dyDescent="0.25">
      <c r="A1499" s="1">
        <v>3042</v>
      </c>
      <c r="B1499" s="3">
        <v>0</v>
      </c>
      <c r="C1499" s="3">
        <v>38</v>
      </c>
      <c r="D1499" s="3">
        <v>18.29</v>
      </c>
      <c r="E1499" s="3">
        <v>670</v>
      </c>
      <c r="G1499" s="3">
        <v>1</v>
      </c>
      <c r="I1499" s="3">
        <f t="shared" si="165"/>
        <v>-1.2349229255441945</v>
      </c>
      <c r="J1499" s="3">
        <f t="shared" si="166"/>
        <v>-0.67226265736123836</v>
      </c>
      <c r="K1499" s="3">
        <f t="shared" si="167"/>
        <v>3.2571036312774325E-2</v>
      </c>
      <c r="L1499" s="3">
        <f t="shared" si="168"/>
        <v>-0.79758490909532664</v>
      </c>
      <c r="N1499" s="3">
        <f t="shared" si="169"/>
        <v>0.91387422298474197</v>
      </c>
      <c r="O1499" s="3">
        <f t="shared" si="170"/>
        <v>0.71379229394178623</v>
      </c>
      <c r="P1499" s="3">
        <f t="shared" si="171"/>
        <v>-0.33716326380701106</v>
      </c>
    </row>
    <row r="1500" spans="1:16" x14ac:dyDescent="0.25">
      <c r="A1500" s="1">
        <v>3043</v>
      </c>
      <c r="B1500" s="3">
        <v>1</v>
      </c>
      <c r="C1500" s="3">
        <v>67</v>
      </c>
      <c r="D1500" s="3">
        <v>16.93</v>
      </c>
      <c r="E1500" s="3">
        <v>675</v>
      </c>
      <c r="G1500" s="3">
        <v>1</v>
      </c>
      <c r="I1500" s="3">
        <f t="shared" si="165"/>
        <v>0.80965145449586262</v>
      </c>
      <c r="J1500" s="3">
        <f t="shared" si="166"/>
        <v>-0.13849358878005499</v>
      </c>
      <c r="K1500" s="3">
        <f t="shared" si="167"/>
        <v>-0.1204518254567773</v>
      </c>
      <c r="L1500" s="3">
        <f t="shared" si="168"/>
        <v>-0.63911383635633834</v>
      </c>
      <c r="N1500" s="3">
        <f t="shared" si="169"/>
        <v>1.3360630698098861</v>
      </c>
      <c r="O1500" s="3">
        <f t="shared" si="170"/>
        <v>0.79184176916963323</v>
      </c>
      <c r="P1500" s="3">
        <f t="shared" si="171"/>
        <v>-0.2333936935296512</v>
      </c>
    </row>
    <row r="1501" spans="1:16" x14ac:dyDescent="0.25">
      <c r="A1501" s="1">
        <v>3046</v>
      </c>
      <c r="B1501" s="3">
        <v>1</v>
      </c>
      <c r="C1501" s="3">
        <v>70</v>
      </c>
      <c r="D1501" s="3">
        <v>13.34</v>
      </c>
      <c r="E1501" s="3">
        <v>705</v>
      </c>
      <c r="G1501" s="3">
        <v>1</v>
      </c>
      <c r="I1501" s="3">
        <f t="shared" si="165"/>
        <v>0.80965145449586262</v>
      </c>
      <c r="J1501" s="3">
        <f t="shared" si="166"/>
        <v>-8.3276098926829134E-2</v>
      </c>
      <c r="K1501" s="3">
        <f t="shared" si="167"/>
        <v>-0.52438717380434385</v>
      </c>
      <c r="L1501" s="3">
        <f t="shared" si="168"/>
        <v>0.311712600077591</v>
      </c>
      <c r="N1501" s="3">
        <f t="shared" si="169"/>
        <v>1.8140824718570203</v>
      </c>
      <c r="O1501" s="3">
        <f t="shared" si="170"/>
        <v>0.85985455442109238</v>
      </c>
      <c r="P1501" s="3">
        <f t="shared" si="171"/>
        <v>-0.15099202680362295</v>
      </c>
    </row>
    <row r="1502" spans="1:16" x14ac:dyDescent="0.25">
      <c r="A1502" s="1">
        <v>3047</v>
      </c>
      <c r="B1502" s="3">
        <v>1</v>
      </c>
      <c r="C1502" s="3">
        <v>35</v>
      </c>
      <c r="D1502" s="3">
        <v>26.37</v>
      </c>
      <c r="E1502" s="3">
        <v>735</v>
      </c>
      <c r="G1502" s="3">
        <v>1</v>
      </c>
      <c r="I1502" s="3">
        <f t="shared" si="165"/>
        <v>0.80965145449586262</v>
      </c>
      <c r="J1502" s="3">
        <f t="shared" si="166"/>
        <v>-0.72748014721446419</v>
      </c>
      <c r="K1502" s="3">
        <f t="shared" si="167"/>
        <v>0.94170686212011101</v>
      </c>
      <c r="L1502" s="3">
        <f t="shared" si="168"/>
        <v>1.2625390365115203</v>
      </c>
      <c r="N1502" s="3">
        <f t="shared" si="169"/>
        <v>1.6627203588707549</v>
      </c>
      <c r="O1502" s="3">
        <f t="shared" si="170"/>
        <v>0.84060284095811366</v>
      </c>
      <c r="P1502" s="3">
        <f t="shared" si="171"/>
        <v>-0.17363597673789577</v>
      </c>
    </row>
    <row r="1503" spans="1:16" x14ac:dyDescent="0.25">
      <c r="A1503" s="1">
        <v>3052</v>
      </c>
      <c r="B1503" s="3">
        <v>0</v>
      </c>
      <c r="C1503" s="3">
        <v>71.25</v>
      </c>
      <c r="D1503" s="3">
        <v>32.86</v>
      </c>
      <c r="E1503" s="3">
        <v>695</v>
      </c>
      <c r="G1503" s="3">
        <v>1</v>
      </c>
      <c r="I1503" s="3">
        <f t="shared" si="165"/>
        <v>-1.2349229255441945</v>
      </c>
      <c r="J1503" s="3">
        <f t="shared" si="166"/>
        <v>-6.0268811487985026E-2</v>
      </c>
      <c r="K1503" s="3">
        <f t="shared" si="167"/>
        <v>1.6719409598292214</v>
      </c>
      <c r="L1503" s="3">
        <f t="shared" si="168"/>
        <v>-5.2295454003854587E-3</v>
      </c>
      <c r="N1503" s="3">
        <f t="shared" si="169"/>
        <v>0.69110880888227022</v>
      </c>
      <c r="O1503" s="3">
        <f t="shared" si="170"/>
        <v>0.66621354140001365</v>
      </c>
      <c r="P1503" s="3">
        <f t="shared" si="171"/>
        <v>-0.4061450271006844</v>
      </c>
    </row>
    <row r="1504" spans="1:16" x14ac:dyDescent="0.25">
      <c r="A1504" s="1">
        <v>3053</v>
      </c>
      <c r="B1504" s="3">
        <v>0</v>
      </c>
      <c r="C1504" s="3">
        <v>140</v>
      </c>
      <c r="D1504" s="3">
        <v>9.7200000000000006</v>
      </c>
      <c r="E1504" s="3">
        <v>760</v>
      </c>
      <c r="G1504" s="3">
        <v>1</v>
      </c>
      <c r="I1504" s="3">
        <f t="shared" si="165"/>
        <v>-1.2349229255441945</v>
      </c>
      <c r="J1504" s="3">
        <f t="shared" si="166"/>
        <v>1.2051319976484411</v>
      </c>
      <c r="K1504" s="3">
        <f t="shared" si="167"/>
        <v>-0.93169802645565047</v>
      </c>
      <c r="L1504" s="3">
        <f t="shared" si="168"/>
        <v>2.0548944002064617</v>
      </c>
      <c r="N1504" s="3">
        <f t="shared" si="169"/>
        <v>2.3253533045868666</v>
      </c>
      <c r="O1504" s="3">
        <f t="shared" si="170"/>
        <v>0.91095513503716063</v>
      </c>
      <c r="P1504" s="3">
        <f t="shared" si="171"/>
        <v>-9.3261630973146173E-2</v>
      </c>
    </row>
    <row r="1505" spans="1:16" x14ac:dyDescent="0.25">
      <c r="A1505" s="1">
        <v>3059</v>
      </c>
      <c r="B1505" s="3">
        <v>1</v>
      </c>
      <c r="C1505" s="3">
        <v>30</v>
      </c>
      <c r="D1505" s="3">
        <v>27.4</v>
      </c>
      <c r="E1505" s="3">
        <v>675</v>
      </c>
      <c r="G1505" s="3">
        <v>1</v>
      </c>
      <c r="I1505" s="3">
        <f t="shared" si="165"/>
        <v>0.80965145449586262</v>
      </c>
      <c r="J1505" s="3">
        <f t="shared" si="166"/>
        <v>-0.81950929696984065</v>
      </c>
      <c r="K1505" s="3">
        <f t="shared" si="167"/>
        <v>1.0575991765485211</v>
      </c>
      <c r="L1505" s="3">
        <f t="shared" si="168"/>
        <v>-0.63911383635633834</v>
      </c>
      <c r="N1505" s="3">
        <f t="shared" si="169"/>
        <v>0.93148353433248932</v>
      </c>
      <c r="O1505" s="3">
        <f t="shared" si="170"/>
        <v>0.71737616549647543</v>
      </c>
      <c r="P1505" s="3">
        <f t="shared" si="171"/>
        <v>-0.33215493788655531</v>
      </c>
    </row>
    <row r="1506" spans="1:16" x14ac:dyDescent="0.25">
      <c r="A1506" s="1">
        <v>3060</v>
      </c>
      <c r="B1506" s="3">
        <v>1</v>
      </c>
      <c r="C1506" s="3">
        <v>64</v>
      </c>
      <c r="D1506" s="3">
        <v>13.43</v>
      </c>
      <c r="E1506" s="3">
        <v>750</v>
      </c>
      <c r="G1506" s="3">
        <v>1</v>
      </c>
      <c r="I1506" s="3">
        <f t="shared" si="165"/>
        <v>0.80965145449586262</v>
      </c>
      <c r="J1506" s="3">
        <f t="shared" si="166"/>
        <v>-0.19371107863328088</v>
      </c>
      <c r="K1506" s="3">
        <f t="shared" si="167"/>
        <v>-0.5142606608931235</v>
      </c>
      <c r="L1506" s="3">
        <f t="shared" si="168"/>
        <v>1.7379522547284851</v>
      </c>
      <c r="N1506" s="3">
        <f t="shared" si="169"/>
        <v>2.3250294580455479</v>
      </c>
      <c r="O1506" s="3">
        <f t="shared" si="170"/>
        <v>0.91092886244465732</v>
      </c>
      <c r="P1506" s="3">
        <f t="shared" si="171"/>
        <v>-9.3290472098642038E-2</v>
      </c>
    </row>
    <row r="1507" spans="1:16" x14ac:dyDescent="0.25">
      <c r="A1507" s="1">
        <v>3063</v>
      </c>
      <c r="B1507" s="3">
        <v>1</v>
      </c>
      <c r="C1507" s="3">
        <v>52.4</v>
      </c>
      <c r="D1507" s="3">
        <v>11.41</v>
      </c>
      <c r="E1507" s="3">
        <v>660</v>
      </c>
      <c r="G1507" s="3">
        <v>1</v>
      </c>
      <c r="I1507" s="3">
        <f t="shared" si="165"/>
        <v>0.80965145449586262</v>
      </c>
      <c r="J1507" s="3">
        <f t="shared" si="166"/>
        <v>-0.40721870606575422</v>
      </c>
      <c r="K1507" s="3">
        <f t="shared" si="167"/>
        <v>-0.74154461734495758</v>
      </c>
      <c r="L1507" s="3">
        <f t="shared" si="168"/>
        <v>-1.114527054573303</v>
      </c>
      <c r="N1507" s="3">
        <f t="shared" si="169"/>
        <v>1.3555870674639443</v>
      </c>
      <c r="O1507" s="3">
        <f t="shared" si="170"/>
        <v>0.79504154440965946</v>
      </c>
      <c r="P1507" s="3">
        <f t="shared" si="171"/>
        <v>-0.22936090857409233</v>
      </c>
    </row>
    <row r="1508" spans="1:16" x14ac:dyDescent="0.25">
      <c r="A1508" s="1">
        <v>3065</v>
      </c>
      <c r="B1508" s="3">
        <v>1</v>
      </c>
      <c r="C1508" s="3">
        <v>82</v>
      </c>
      <c r="D1508" s="3">
        <v>17.11</v>
      </c>
      <c r="E1508" s="3">
        <v>715</v>
      </c>
      <c r="G1508" s="3">
        <v>1</v>
      </c>
      <c r="I1508" s="3">
        <f t="shared" si="165"/>
        <v>0.80965145449586262</v>
      </c>
      <c r="J1508" s="3">
        <f t="shared" si="166"/>
        <v>0.13759386048607433</v>
      </c>
      <c r="K1508" s="3">
        <f t="shared" si="167"/>
        <v>-0.10019879963433666</v>
      </c>
      <c r="L1508" s="3">
        <f t="shared" si="168"/>
        <v>0.62865474555556744</v>
      </c>
      <c r="N1508" s="3">
        <f t="shared" si="169"/>
        <v>1.7991900210163534</v>
      </c>
      <c r="O1508" s="3">
        <f t="shared" si="170"/>
        <v>0.85805030828661966</v>
      </c>
      <c r="P1508" s="3">
        <f t="shared" si="171"/>
        <v>-0.15309254684641249</v>
      </c>
    </row>
    <row r="1509" spans="1:16" x14ac:dyDescent="0.25">
      <c r="A1509" s="1">
        <v>3067</v>
      </c>
      <c r="B1509" s="3">
        <v>0</v>
      </c>
      <c r="C1509" s="3">
        <v>108</v>
      </c>
      <c r="D1509" s="3">
        <v>9.7899999999999991</v>
      </c>
      <c r="E1509" s="3">
        <v>670</v>
      </c>
      <c r="G1509" s="3">
        <v>1</v>
      </c>
      <c r="I1509" s="3">
        <f t="shared" si="165"/>
        <v>-1.2349229255441945</v>
      </c>
      <c r="J1509" s="3">
        <f t="shared" si="166"/>
        <v>0.61614543921403186</v>
      </c>
      <c r="K1509" s="3">
        <f t="shared" si="167"/>
        <v>-0.92382184974692372</v>
      </c>
      <c r="L1509" s="3">
        <f t="shared" si="168"/>
        <v>-0.79758490909532664</v>
      </c>
      <c r="N1509" s="3">
        <f t="shared" si="169"/>
        <v>1.2670869359257315</v>
      </c>
      <c r="O1509" s="3">
        <f t="shared" si="170"/>
        <v>0.7802436715780271</v>
      </c>
      <c r="P1509" s="3">
        <f t="shared" si="171"/>
        <v>-0.2481490086260412</v>
      </c>
    </row>
    <row r="1510" spans="1:16" x14ac:dyDescent="0.25">
      <c r="A1510" s="1">
        <v>3069</v>
      </c>
      <c r="B1510" s="3">
        <v>1</v>
      </c>
      <c r="C1510" s="3">
        <v>40</v>
      </c>
      <c r="D1510" s="3">
        <v>19.41</v>
      </c>
      <c r="E1510" s="3">
        <v>665</v>
      </c>
      <c r="G1510" s="3">
        <v>1</v>
      </c>
      <c r="I1510" s="3">
        <f t="shared" si="165"/>
        <v>0.80965145449586262</v>
      </c>
      <c r="J1510" s="3">
        <f t="shared" si="166"/>
        <v>-0.63545099745908784</v>
      </c>
      <c r="K1510" s="3">
        <f t="shared" si="167"/>
        <v>0.15858986365240524</v>
      </c>
      <c r="L1510" s="3">
        <f t="shared" si="168"/>
        <v>-0.95605598183431484</v>
      </c>
      <c r="N1510" s="3">
        <f t="shared" si="169"/>
        <v>1.1138348880076954</v>
      </c>
      <c r="O1510" s="3">
        <f t="shared" si="170"/>
        <v>0.75284336163056698</v>
      </c>
      <c r="P1510" s="3">
        <f t="shared" si="171"/>
        <v>-0.28389809190412624</v>
      </c>
    </row>
    <row r="1511" spans="1:16" x14ac:dyDescent="0.25">
      <c r="A1511" s="1">
        <v>3070</v>
      </c>
      <c r="B1511" s="3">
        <v>0</v>
      </c>
      <c r="C1511" s="3">
        <v>53.55</v>
      </c>
      <c r="D1511" s="3">
        <v>24.85</v>
      </c>
      <c r="E1511" s="3">
        <v>680</v>
      </c>
      <c r="G1511" s="3">
        <v>1</v>
      </c>
      <c r="I1511" s="3">
        <f t="shared" si="165"/>
        <v>-1.2349229255441945</v>
      </c>
      <c r="J1511" s="3">
        <f t="shared" si="166"/>
        <v>-0.38605200162201769</v>
      </c>
      <c r="K1511" s="3">
        <f t="shared" si="167"/>
        <v>0.77068131073061208</v>
      </c>
      <c r="L1511" s="3">
        <f t="shared" si="168"/>
        <v>-0.48064276361735014</v>
      </c>
      <c r="N1511" s="3">
        <f t="shared" si="169"/>
        <v>0.79947881878862437</v>
      </c>
      <c r="O1511" s="3">
        <f t="shared" si="170"/>
        <v>0.6898629843759595</v>
      </c>
      <c r="P1511" s="3">
        <f t="shared" si="171"/>
        <v>-0.37126227447730831</v>
      </c>
    </row>
    <row r="1512" spans="1:16" x14ac:dyDescent="0.25">
      <c r="A1512" s="1">
        <v>3071</v>
      </c>
      <c r="B1512" s="3">
        <v>1</v>
      </c>
      <c r="C1512" s="3">
        <v>120</v>
      </c>
      <c r="D1512" s="3">
        <v>1.95</v>
      </c>
      <c r="E1512" s="3">
        <v>675</v>
      </c>
      <c r="G1512" s="3">
        <v>1</v>
      </c>
      <c r="I1512" s="3">
        <f t="shared" si="165"/>
        <v>0.80965145449586262</v>
      </c>
      <c r="J1512" s="3">
        <f t="shared" si="166"/>
        <v>0.8370153986269353</v>
      </c>
      <c r="K1512" s="3">
        <f t="shared" si="167"/>
        <v>-1.8059536411243393</v>
      </c>
      <c r="L1512" s="3">
        <f t="shared" si="168"/>
        <v>-0.63911383635633834</v>
      </c>
      <c r="N1512" s="3">
        <f t="shared" si="169"/>
        <v>1.9149555373826461</v>
      </c>
      <c r="O1512" s="3">
        <f t="shared" si="170"/>
        <v>0.87157485381211475</v>
      </c>
      <c r="P1512" s="3">
        <f t="shared" si="171"/>
        <v>-0.13745352693350979</v>
      </c>
    </row>
    <row r="1513" spans="1:16" x14ac:dyDescent="0.25">
      <c r="A1513" s="1">
        <v>3074</v>
      </c>
      <c r="B1513" s="3">
        <v>0</v>
      </c>
      <c r="C1513" s="3">
        <v>36</v>
      </c>
      <c r="D1513" s="3">
        <v>33.369999999999997</v>
      </c>
      <c r="E1513" s="3">
        <v>715</v>
      </c>
      <c r="G1513" s="3">
        <v>1</v>
      </c>
      <c r="I1513" s="3">
        <f t="shared" si="165"/>
        <v>-1.2349229255441945</v>
      </c>
      <c r="J1513" s="3">
        <f t="shared" si="166"/>
        <v>-0.70907431726338899</v>
      </c>
      <c r="K1513" s="3">
        <f t="shared" si="167"/>
        <v>1.7293245329928031</v>
      </c>
      <c r="L1513" s="3">
        <f t="shared" si="168"/>
        <v>0.62865474555556744</v>
      </c>
      <c r="N1513" s="3">
        <f t="shared" si="169"/>
        <v>0.88087738654842651</v>
      </c>
      <c r="O1513" s="3">
        <f t="shared" si="170"/>
        <v>0.70700400414422504</v>
      </c>
      <c r="P1513" s="3">
        <f t="shared" si="171"/>
        <v>-0.3467189495312698</v>
      </c>
    </row>
    <row r="1514" spans="1:16" x14ac:dyDescent="0.25">
      <c r="A1514" s="1">
        <v>3075</v>
      </c>
      <c r="B1514" s="3">
        <v>1</v>
      </c>
      <c r="C1514" s="3">
        <v>32.316000000000003</v>
      </c>
      <c r="D1514" s="3">
        <v>28.04</v>
      </c>
      <c r="E1514" s="3">
        <v>675</v>
      </c>
      <c r="G1514" s="3">
        <v>1</v>
      </c>
      <c r="I1514" s="3">
        <f t="shared" si="165"/>
        <v>0.80965145449586262</v>
      </c>
      <c r="J1514" s="3">
        <f t="shared" si="166"/>
        <v>-0.77688139480315022</v>
      </c>
      <c r="K1514" s="3">
        <f t="shared" si="167"/>
        <v>1.1296099350283102</v>
      </c>
      <c r="L1514" s="3">
        <f t="shared" si="168"/>
        <v>-0.63911383635633834</v>
      </c>
      <c r="N1514" s="3">
        <f t="shared" si="169"/>
        <v>0.9095888083565119</v>
      </c>
      <c r="O1514" s="3">
        <f t="shared" si="170"/>
        <v>0.7129160128546026</v>
      </c>
      <c r="P1514" s="3">
        <f t="shared" si="171"/>
        <v>-0.33839165953891848</v>
      </c>
    </row>
    <row r="1515" spans="1:16" x14ac:dyDescent="0.25">
      <c r="A1515" s="1">
        <v>3078</v>
      </c>
      <c r="B1515" s="3">
        <v>1</v>
      </c>
      <c r="C1515" s="3">
        <v>50</v>
      </c>
      <c r="D1515" s="3">
        <v>13.75</v>
      </c>
      <c r="E1515" s="3">
        <v>705</v>
      </c>
      <c r="G1515" s="3">
        <v>0</v>
      </c>
      <c r="I1515" s="3">
        <f t="shared" si="165"/>
        <v>0.80965145449586262</v>
      </c>
      <c r="J1515" s="3">
        <f t="shared" si="166"/>
        <v>-0.45139269794833492</v>
      </c>
      <c r="K1515" s="3">
        <f t="shared" si="167"/>
        <v>-0.478255281653229</v>
      </c>
      <c r="L1515" s="3">
        <f t="shared" si="168"/>
        <v>0.311712600077591</v>
      </c>
      <c r="N1515" s="3">
        <f t="shared" si="169"/>
        <v>1.7867463894679854</v>
      </c>
      <c r="O1515" s="3">
        <f t="shared" si="170"/>
        <v>0.85652791093862668</v>
      </c>
      <c r="P1515" s="3">
        <f t="shared" si="171"/>
        <v>-1.9416147640147665</v>
      </c>
    </row>
    <row r="1516" spans="1:16" x14ac:dyDescent="0.25">
      <c r="A1516" s="1">
        <v>3079</v>
      </c>
      <c r="B1516" s="3">
        <v>1</v>
      </c>
      <c r="C1516" s="3">
        <v>41</v>
      </c>
      <c r="D1516" s="3">
        <v>17.920000000000002</v>
      </c>
      <c r="E1516" s="3">
        <v>710</v>
      </c>
      <c r="G1516" s="3">
        <v>1</v>
      </c>
      <c r="I1516" s="3">
        <f t="shared" si="165"/>
        <v>0.80965145449586262</v>
      </c>
      <c r="J1516" s="3">
        <f t="shared" si="166"/>
        <v>-0.61704516750801253</v>
      </c>
      <c r="K1516" s="3">
        <f t="shared" si="167"/>
        <v>-9.0601834333534168E-3</v>
      </c>
      <c r="L1516" s="3">
        <f t="shared" si="168"/>
        <v>0.47018367281657925</v>
      </c>
      <c r="N1516" s="3">
        <f t="shared" si="169"/>
        <v>1.6867134200753096</v>
      </c>
      <c r="O1516" s="3">
        <f t="shared" si="170"/>
        <v>0.84379145350513285</v>
      </c>
      <c r="P1516" s="3">
        <f t="shared" si="171"/>
        <v>-0.16984990792208288</v>
      </c>
    </row>
    <row r="1517" spans="1:16" x14ac:dyDescent="0.25">
      <c r="A1517" s="1">
        <v>3080</v>
      </c>
      <c r="B1517" s="3">
        <v>0</v>
      </c>
      <c r="C1517" s="3">
        <v>48</v>
      </c>
      <c r="D1517" s="3">
        <v>26.08</v>
      </c>
      <c r="E1517" s="3">
        <v>685</v>
      </c>
      <c r="G1517" s="3">
        <v>1</v>
      </c>
      <c r="I1517" s="3">
        <f t="shared" si="165"/>
        <v>-1.2349229255441945</v>
      </c>
      <c r="J1517" s="3">
        <f t="shared" si="166"/>
        <v>-0.48820435785048549</v>
      </c>
      <c r="K1517" s="3">
        <f t="shared" si="167"/>
        <v>0.90907698718395624</v>
      </c>
      <c r="L1517" s="3">
        <f t="shared" si="168"/>
        <v>-0.32217169087836195</v>
      </c>
      <c r="N1517" s="3">
        <f t="shared" si="169"/>
        <v>0.80875337238866096</v>
      </c>
      <c r="O1517" s="3">
        <f t="shared" si="170"/>
        <v>0.69184379191363754</v>
      </c>
      <c r="P1517" s="3">
        <f t="shared" si="171"/>
        <v>-0.36839508307512081</v>
      </c>
    </row>
    <row r="1518" spans="1:16" x14ac:dyDescent="0.25">
      <c r="A1518" s="1">
        <v>3081</v>
      </c>
      <c r="B1518" s="3">
        <v>0</v>
      </c>
      <c r="C1518" s="3">
        <v>58.3</v>
      </c>
      <c r="D1518" s="3">
        <v>27.03</v>
      </c>
      <c r="E1518" s="3">
        <v>680</v>
      </c>
      <c r="G1518" s="3">
        <v>1</v>
      </c>
      <c r="I1518" s="3">
        <f t="shared" si="165"/>
        <v>-1.2349229255441945</v>
      </c>
      <c r="J1518" s="3">
        <f t="shared" si="166"/>
        <v>-0.29862430935441009</v>
      </c>
      <c r="K1518" s="3">
        <f t="shared" si="167"/>
        <v>1.0159679568023934</v>
      </c>
      <c r="L1518" s="3">
        <f t="shared" si="168"/>
        <v>-0.48064276361735014</v>
      </c>
      <c r="N1518" s="3">
        <f t="shared" si="169"/>
        <v>0.72295528344781967</v>
      </c>
      <c r="O1518" s="3">
        <f t="shared" si="170"/>
        <v>0.67325745836585182</v>
      </c>
      <c r="P1518" s="3">
        <f t="shared" si="171"/>
        <v>-0.39562746919976455</v>
      </c>
    </row>
    <row r="1519" spans="1:16" x14ac:dyDescent="0.25">
      <c r="A1519" s="1">
        <v>3083</v>
      </c>
      <c r="B1519" s="3">
        <v>0</v>
      </c>
      <c r="C1519" s="3">
        <v>25</v>
      </c>
      <c r="D1519" s="3">
        <v>34.520000000000003</v>
      </c>
      <c r="E1519" s="3">
        <v>690</v>
      </c>
      <c r="G1519" s="3">
        <v>0</v>
      </c>
      <c r="I1519" s="3">
        <f t="shared" si="165"/>
        <v>-1.2349229255441945</v>
      </c>
      <c r="J1519" s="3">
        <f t="shared" si="166"/>
        <v>-0.91153844672521711</v>
      </c>
      <c r="K1519" s="3">
        <f t="shared" si="167"/>
        <v>1.8587188646361745</v>
      </c>
      <c r="L1519" s="3">
        <f t="shared" si="168"/>
        <v>-0.1637006181393737</v>
      </c>
      <c r="N1519" s="3">
        <f t="shared" si="169"/>
        <v>0.5443951128962552</v>
      </c>
      <c r="O1519" s="3">
        <f t="shared" si="170"/>
        <v>0.63283423939466288</v>
      </c>
      <c r="P1519" s="3">
        <f t="shared" si="171"/>
        <v>-1.0019418691221862</v>
      </c>
    </row>
    <row r="1520" spans="1:16" x14ac:dyDescent="0.25">
      <c r="A1520" s="1">
        <v>3084</v>
      </c>
      <c r="B1520" s="3">
        <v>0</v>
      </c>
      <c r="C1520" s="3">
        <v>25</v>
      </c>
      <c r="D1520" s="3">
        <v>15.6</v>
      </c>
      <c r="E1520" s="3">
        <v>680</v>
      </c>
      <c r="G1520" s="3">
        <v>0</v>
      </c>
      <c r="I1520" s="3">
        <f t="shared" si="165"/>
        <v>-1.2349229255441945</v>
      </c>
      <c r="J1520" s="3">
        <f t="shared" si="166"/>
        <v>-0.91153844672521711</v>
      </c>
      <c r="K1520" s="3">
        <f t="shared" si="167"/>
        <v>-0.27009918292258889</v>
      </c>
      <c r="L1520" s="3">
        <f t="shared" si="168"/>
        <v>-0.48064276361735014</v>
      </c>
      <c r="N1520" s="3">
        <f t="shared" si="169"/>
        <v>1.1189762438753523</v>
      </c>
      <c r="O1520" s="3">
        <f t="shared" si="170"/>
        <v>0.75379877082629254</v>
      </c>
      <c r="P1520" s="3">
        <f t="shared" si="171"/>
        <v>-1.4016060726621693</v>
      </c>
    </row>
    <row r="1521" spans="1:16" x14ac:dyDescent="0.25">
      <c r="A1521" s="1">
        <v>3086</v>
      </c>
      <c r="B1521" s="3">
        <v>1</v>
      </c>
      <c r="C1521" s="3">
        <v>1500</v>
      </c>
      <c r="D1521" s="3">
        <v>5.34</v>
      </c>
      <c r="E1521" s="3">
        <v>705</v>
      </c>
      <c r="G1521" s="3">
        <v>1</v>
      </c>
      <c r="I1521" s="3">
        <f t="shared" si="165"/>
        <v>0.80965145449586262</v>
      </c>
      <c r="J1521" s="3">
        <f t="shared" si="166"/>
        <v>26.237060731110834</v>
      </c>
      <c r="K1521" s="3">
        <f t="shared" si="167"/>
        <v>-1.4245216548017068</v>
      </c>
      <c r="L1521" s="3">
        <f t="shared" si="168"/>
        <v>0.311712600077591</v>
      </c>
      <c r="N1521" s="3">
        <f t="shared" si="169"/>
        <v>2.9916287972223143</v>
      </c>
      <c r="O1521" s="3">
        <f t="shared" si="170"/>
        <v>0.95219450783928294</v>
      </c>
      <c r="P1521" s="3">
        <f t="shared" si="171"/>
        <v>-4.8985950103000046E-2</v>
      </c>
    </row>
    <row r="1522" spans="1:16" x14ac:dyDescent="0.25">
      <c r="A1522" s="1">
        <v>3088</v>
      </c>
      <c r="B1522" s="3">
        <v>0</v>
      </c>
      <c r="C1522" s="3">
        <v>80</v>
      </c>
      <c r="D1522" s="3">
        <v>15.3</v>
      </c>
      <c r="E1522" s="3">
        <v>670</v>
      </c>
      <c r="G1522" s="3">
        <v>1</v>
      </c>
      <c r="I1522" s="3">
        <f t="shared" si="165"/>
        <v>-1.2349229255441945</v>
      </c>
      <c r="J1522" s="3">
        <f t="shared" si="166"/>
        <v>0.10078220058392375</v>
      </c>
      <c r="K1522" s="3">
        <f t="shared" si="167"/>
        <v>-0.30385422595998984</v>
      </c>
      <c r="L1522" s="3">
        <f t="shared" si="168"/>
        <v>-0.79758490909532664</v>
      </c>
      <c r="N1522" s="3">
        <f t="shared" si="169"/>
        <v>1.0488872214694398</v>
      </c>
      <c r="O1522" s="3">
        <f t="shared" si="170"/>
        <v>0.74056115791536858</v>
      </c>
      <c r="P1522" s="3">
        <f t="shared" si="171"/>
        <v>-0.30034705865714562</v>
      </c>
    </row>
    <row r="1523" spans="1:16" x14ac:dyDescent="0.25">
      <c r="A1523" s="1">
        <v>3090</v>
      </c>
      <c r="B1523" s="3">
        <v>0</v>
      </c>
      <c r="C1523" s="3">
        <v>65</v>
      </c>
      <c r="D1523" s="3">
        <v>12.48</v>
      </c>
      <c r="E1523" s="3">
        <v>745</v>
      </c>
      <c r="G1523" s="3">
        <v>1</v>
      </c>
      <c r="I1523" s="3">
        <f t="shared" si="165"/>
        <v>-1.2349229255441945</v>
      </c>
      <c r="J1523" s="3">
        <f t="shared" si="166"/>
        <v>-0.17530524868220559</v>
      </c>
      <c r="K1523" s="3">
        <f t="shared" si="167"/>
        <v>-0.6211516305115603</v>
      </c>
      <c r="L1523" s="3">
        <f t="shared" si="168"/>
        <v>1.5794811819894969</v>
      </c>
      <c r="N1523" s="3">
        <f t="shared" si="169"/>
        <v>2.0056316052444414</v>
      </c>
      <c r="O1523" s="3">
        <f t="shared" si="170"/>
        <v>0.8813870935569994</v>
      </c>
      <c r="P1523" s="3">
        <f t="shared" si="171"/>
        <v>-0.12625836979809521</v>
      </c>
    </row>
    <row r="1524" spans="1:16" x14ac:dyDescent="0.25">
      <c r="A1524" s="1">
        <v>3092</v>
      </c>
      <c r="B1524" s="3">
        <v>1</v>
      </c>
      <c r="C1524" s="3">
        <v>182</v>
      </c>
      <c r="D1524" s="3">
        <v>17.64</v>
      </c>
      <c r="E1524" s="3">
        <v>725</v>
      </c>
      <c r="G1524" s="3">
        <v>1</v>
      </c>
      <c r="I1524" s="3">
        <f t="shared" si="165"/>
        <v>0.80965145449586262</v>
      </c>
      <c r="J1524" s="3">
        <f t="shared" si="166"/>
        <v>1.9781768555936032</v>
      </c>
      <c r="K1524" s="3">
        <f t="shared" si="167"/>
        <v>-4.0564890268261246E-2</v>
      </c>
      <c r="L1524" s="3">
        <f t="shared" si="168"/>
        <v>0.94559689103354394</v>
      </c>
      <c r="N1524" s="3">
        <f t="shared" si="169"/>
        <v>1.9569220235148954</v>
      </c>
      <c r="O1524" s="3">
        <f t="shared" si="170"/>
        <v>0.87619945854079828</v>
      </c>
      <c r="P1524" s="3">
        <f t="shared" si="171"/>
        <v>-0.132161521565554</v>
      </c>
    </row>
    <row r="1525" spans="1:16" x14ac:dyDescent="0.25">
      <c r="A1525" s="1">
        <v>3093</v>
      </c>
      <c r="B1525" s="3">
        <v>0</v>
      </c>
      <c r="C1525" s="3">
        <v>30</v>
      </c>
      <c r="D1525" s="3">
        <v>13</v>
      </c>
      <c r="E1525" s="3">
        <v>695</v>
      </c>
      <c r="G1525" s="3">
        <v>1</v>
      </c>
      <c r="I1525" s="3">
        <f t="shared" si="165"/>
        <v>-1.2349229255441945</v>
      </c>
      <c r="J1525" s="3">
        <f t="shared" si="166"/>
        <v>-0.81950929696984065</v>
      </c>
      <c r="K1525" s="3">
        <f t="shared" si="167"/>
        <v>-0.56264288924673178</v>
      </c>
      <c r="L1525" s="3">
        <f t="shared" si="168"/>
        <v>-5.2295454003854587E-3</v>
      </c>
      <c r="N1525" s="3">
        <f t="shared" si="169"/>
        <v>1.3894985043025379</v>
      </c>
      <c r="O1525" s="3">
        <f t="shared" si="170"/>
        <v>0.80051217015109</v>
      </c>
      <c r="P1525" s="3">
        <f t="shared" si="171"/>
        <v>-0.22250354347406426</v>
      </c>
    </row>
    <row r="1526" spans="1:16" x14ac:dyDescent="0.25">
      <c r="A1526" s="1">
        <v>3095</v>
      </c>
      <c r="B1526" s="3">
        <v>1</v>
      </c>
      <c r="C1526" s="3">
        <v>120</v>
      </c>
      <c r="D1526" s="3">
        <v>7.9</v>
      </c>
      <c r="E1526" s="3">
        <v>660</v>
      </c>
      <c r="G1526" s="3">
        <v>1</v>
      </c>
      <c r="I1526" s="3">
        <f t="shared" si="165"/>
        <v>0.80965145449586262</v>
      </c>
      <c r="J1526" s="3">
        <f t="shared" si="166"/>
        <v>0.8370153986269353</v>
      </c>
      <c r="K1526" s="3">
        <f t="shared" si="167"/>
        <v>-1.1364786208825506</v>
      </c>
      <c r="L1526" s="3">
        <f t="shared" si="168"/>
        <v>-1.114527054573303</v>
      </c>
      <c r="N1526" s="3">
        <f t="shared" si="169"/>
        <v>1.5254152797381026</v>
      </c>
      <c r="O1526" s="3">
        <f t="shared" si="170"/>
        <v>0.82133452433456333</v>
      </c>
      <c r="P1526" s="3">
        <f t="shared" si="171"/>
        <v>-0.19682479291522131</v>
      </c>
    </row>
    <row r="1527" spans="1:16" x14ac:dyDescent="0.25">
      <c r="A1527" s="1">
        <v>3097</v>
      </c>
      <c r="B1527" s="3">
        <v>0</v>
      </c>
      <c r="C1527" s="3">
        <v>35</v>
      </c>
      <c r="D1527" s="3">
        <v>30.69</v>
      </c>
      <c r="E1527" s="3">
        <v>670</v>
      </c>
      <c r="G1527" s="3">
        <v>1</v>
      </c>
      <c r="I1527" s="3">
        <f t="shared" si="165"/>
        <v>-1.2349229255441945</v>
      </c>
      <c r="J1527" s="3">
        <f t="shared" si="166"/>
        <v>-0.72748014721446419</v>
      </c>
      <c r="K1527" s="3">
        <f t="shared" si="167"/>
        <v>1.4277794818586869</v>
      </c>
      <c r="L1527" s="3">
        <f t="shared" si="168"/>
        <v>-0.79758490909532664</v>
      </c>
      <c r="N1527" s="3">
        <f t="shared" si="169"/>
        <v>0.46000549149368708</v>
      </c>
      <c r="O1527" s="3">
        <f t="shared" si="170"/>
        <v>0.61301547887347108</v>
      </c>
      <c r="P1527" s="3">
        <f t="shared" si="171"/>
        <v>-0.48936509234764553</v>
      </c>
    </row>
    <row r="1528" spans="1:16" x14ac:dyDescent="0.25">
      <c r="A1528" s="1">
        <v>3098</v>
      </c>
      <c r="B1528" s="3">
        <v>0</v>
      </c>
      <c r="C1528" s="3">
        <v>50</v>
      </c>
      <c r="D1528" s="3">
        <v>34.81</v>
      </c>
      <c r="E1528" s="3">
        <v>660</v>
      </c>
      <c r="G1528" s="3">
        <v>1</v>
      </c>
      <c r="I1528" s="3">
        <f t="shared" si="165"/>
        <v>-1.2349229255441945</v>
      </c>
      <c r="J1528" s="3">
        <f t="shared" si="166"/>
        <v>-0.45139269794833492</v>
      </c>
      <c r="K1528" s="3">
        <f t="shared" si="167"/>
        <v>1.891348739572329</v>
      </c>
      <c r="L1528" s="3">
        <f t="shared" si="168"/>
        <v>-1.114527054573303</v>
      </c>
      <c r="N1528" s="3">
        <f t="shared" si="169"/>
        <v>0.20401555293168294</v>
      </c>
      <c r="O1528" s="3">
        <f t="shared" si="170"/>
        <v>0.55082771302289557</v>
      </c>
      <c r="P1528" s="3">
        <f t="shared" si="171"/>
        <v>-0.5963331992631844</v>
      </c>
    </row>
    <row r="1529" spans="1:16" x14ac:dyDescent="0.25">
      <c r="A1529" s="1">
        <v>3099</v>
      </c>
      <c r="B1529" s="3">
        <v>0</v>
      </c>
      <c r="C1529" s="3">
        <v>62</v>
      </c>
      <c r="D1529" s="3">
        <v>11.23</v>
      </c>
      <c r="E1529" s="3">
        <v>700</v>
      </c>
      <c r="G1529" s="3">
        <v>1</v>
      </c>
      <c r="I1529" s="3">
        <f t="shared" si="165"/>
        <v>-1.2349229255441945</v>
      </c>
      <c r="J1529" s="3">
        <f t="shared" si="166"/>
        <v>-0.23052273853543145</v>
      </c>
      <c r="K1529" s="3">
        <f t="shared" si="167"/>
        <v>-0.76179764316739829</v>
      </c>
      <c r="L1529" s="3">
        <f t="shared" si="168"/>
        <v>0.15324152733860277</v>
      </c>
      <c r="N1529" s="3">
        <f t="shared" si="169"/>
        <v>1.5313936753774451</v>
      </c>
      <c r="O1529" s="3">
        <f t="shared" si="170"/>
        <v>0.82221013405136534</v>
      </c>
      <c r="P1529" s="3">
        <f t="shared" si="171"/>
        <v>-0.19575927906358881</v>
      </c>
    </row>
    <row r="1530" spans="1:16" x14ac:dyDescent="0.25">
      <c r="A1530" s="1">
        <v>3101</v>
      </c>
      <c r="B1530" s="3">
        <v>0</v>
      </c>
      <c r="C1530" s="3">
        <v>60</v>
      </c>
      <c r="D1530" s="3">
        <v>22.12</v>
      </c>
      <c r="E1530" s="3">
        <v>685</v>
      </c>
      <c r="G1530" s="3">
        <v>0</v>
      </c>
      <c r="I1530" s="3">
        <f t="shared" si="165"/>
        <v>-1.2349229255441945</v>
      </c>
      <c r="J1530" s="3">
        <f t="shared" si="166"/>
        <v>-0.267334398437582</v>
      </c>
      <c r="K1530" s="3">
        <f t="shared" si="167"/>
        <v>0.46351041909026197</v>
      </c>
      <c r="L1530" s="3">
        <f t="shared" si="168"/>
        <v>-0.32217169087836195</v>
      </c>
      <c r="N1530" s="3">
        <f t="shared" si="169"/>
        <v>0.96053935032707405</v>
      </c>
      <c r="O1530" s="3">
        <f t="shared" si="170"/>
        <v>0.72322977904920061</v>
      </c>
      <c r="P1530" s="3">
        <f t="shared" si="171"/>
        <v>-1.2845676442963512</v>
      </c>
    </row>
    <row r="1531" spans="1:16" x14ac:dyDescent="0.25">
      <c r="A1531" s="1">
        <v>3102</v>
      </c>
      <c r="B1531" s="3">
        <v>0</v>
      </c>
      <c r="C1531" s="3">
        <v>45</v>
      </c>
      <c r="D1531" s="3">
        <v>20.83</v>
      </c>
      <c r="E1531" s="3">
        <v>740</v>
      </c>
      <c r="G1531" s="3">
        <v>1</v>
      </c>
      <c r="I1531" s="3">
        <f t="shared" si="165"/>
        <v>-1.2349229255441945</v>
      </c>
      <c r="J1531" s="3">
        <f t="shared" si="166"/>
        <v>-0.54342184770371138</v>
      </c>
      <c r="K1531" s="3">
        <f t="shared" si="167"/>
        <v>0.31836373402943691</v>
      </c>
      <c r="L1531" s="3">
        <f t="shared" si="168"/>
        <v>1.4210101092505085</v>
      </c>
      <c r="N1531" s="3">
        <f t="shared" si="169"/>
        <v>1.6313137900178507</v>
      </c>
      <c r="O1531" s="3">
        <f t="shared" si="170"/>
        <v>0.83634953535864431</v>
      </c>
      <c r="P1531" s="3">
        <f t="shared" si="171"/>
        <v>-0.1787086487827787</v>
      </c>
    </row>
    <row r="1532" spans="1:16" x14ac:dyDescent="0.25">
      <c r="A1532" s="1">
        <v>3105</v>
      </c>
      <c r="B1532" s="3">
        <v>1</v>
      </c>
      <c r="C1532" s="3">
        <v>106</v>
      </c>
      <c r="D1532" s="3">
        <v>12.92</v>
      </c>
      <c r="E1532" s="3">
        <v>705</v>
      </c>
      <c r="G1532" s="3">
        <v>1</v>
      </c>
      <c r="I1532" s="3">
        <f t="shared" si="165"/>
        <v>0.80965145449586262</v>
      </c>
      <c r="J1532" s="3">
        <f t="shared" si="166"/>
        <v>0.57933377931188124</v>
      </c>
      <c r="K1532" s="3">
        <f t="shared" si="167"/>
        <v>-0.57164423405670539</v>
      </c>
      <c r="L1532" s="3">
        <f t="shared" si="168"/>
        <v>0.311712600077591</v>
      </c>
      <c r="N1532" s="3">
        <f t="shared" si="169"/>
        <v>1.8516955471188912</v>
      </c>
      <c r="O1532" s="3">
        <f t="shared" si="170"/>
        <v>0.86432605676088081</v>
      </c>
      <c r="P1532" s="3">
        <f t="shared" si="171"/>
        <v>-0.14580520085791754</v>
      </c>
    </row>
    <row r="1533" spans="1:16" x14ac:dyDescent="0.25">
      <c r="A1533" s="1">
        <v>3108</v>
      </c>
      <c r="B1533" s="3">
        <v>1</v>
      </c>
      <c r="C1533" s="3">
        <v>80</v>
      </c>
      <c r="D1533" s="3">
        <v>11.52</v>
      </c>
      <c r="E1533" s="3">
        <v>665</v>
      </c>
      <c r="G1533" s="3">
        <v>0</v>
      </c>
      <c r="I1533" s="3">
        <f t="shared" si="165"/>
        <v>0.80965145449586262</v>
      </c>
      <c r="J1533" s="3">
        <f t="shared" si="166"/>
        <v>0.10078220058392375</v>
      </c>
      <c r="K1533" s="3">
        <f t="shared" si="167"/>
        <v>-0.72916776823124396</v>
      </c>
      <c r="L1533" s="3">
        <f t="shared" si="168"/>
        <v>-0.95605598183431484</v>
      </c>
      <c r="N1533" s="3">
        <f t="shared" si="169"/>
        <v>1.4262257395198243</v>
      </c>
      <c r="O1533" s="3">
        <f t="shared" si="170"/>
        <v>0.80631256099828774</v>
      </c>
      <c r="P1533" s="3">
        <f t="shared" si="171"/>
        <v>-1.6415095583656827</v>
      </c>
    </row>
    <row r="1534" spans="1:16" x14ac:dyDescent="0.25">
      <c r="A1534" s="1">
        <v>3109</v>
      </c>
      <c r="B1534" s="3">
        <v>1</v>
      </c>
      <c r="C1534" s="3">
        <v>53</v>
      </c>
      <c r="D1534" s="3">
        <v>21.99</v>
      </c>
      <c r="E1534" s="3">
        <v>670</v>
      </c>
      <c r="G1534" s="3">
        <v>0</v>
      </c>
      <c r="I1534" s="3">
        <f t="shared" si="165"/>
        <v>0.80965145449586262</v>
      </c>
      <c r="J1534" s="3">
        <f t="shared" si="166"/>
        <v>-0.39617520809510903</v>
      </c>
      <c r="K1534" s="3">
        <f t="shared" si="167"/>
        <v>0.44888323377405454</v>
      </c>
      <c r="L1534" s="3">
        <f t="shared" si="168"/>
        <v>-0.79758490909532664</v>
      </c>
      <c r="N1534" s="3">
        <f t="shared" si="169"/>
        <v>1.0853909280817267</v>
      </c>
      <c r="O1534" s="3">
        <f t="shared" si="170"/>
        <v>0.74751281011233273</v>
      </c>
      <c r="P1534" s="3">
        <f t="shared" si="171"/>
        <v>-1.3763947646718402</v>
      </c>
    </row>
    <row r="1535" spans="1:16" x14ac:dyDescent="0.25">
      <c r="A1535" s="1">
        <v>3110</v>
      </c>
      <c r="B1535" s="3">
        <v>0</v>
      </c>
      <c r="C1535" s="3">
        <v>37.982999999999997</v>
      </c>
      <c r="D1535" s="3">
        <v>10.17</v>
      </c>
      <c r="E1535" s="3">
        <v>665</v>
      </c>
      <c r="G1535" s="3">
        <v>0</v>
      </c>
      <c r="I1535" s="3">
        <f t="shared" si="165"/>
        <v>-1.2349229255441945</v>
      </c>
      <c r="J1535" s="3">
        <f t="shared" si="166"/>
        <v>-0.67257555647040668</v>
      </c>
      <c r="K1535" s="3">
        <f t="shared" si="167"/>
        <v>-0.88106546189954882</v>
      </c>
      <c r="L1535" s="3">
        <f t="shared" si="168"/>
        <v>-0.95605598183431484</v>
      </c>
      <c r="N1535" s="3">
        <f t="shared" si="169"/>
        <v>1.1523079990190672</v>
      </c>
      <c r="O1535" s="3">
        <f t="shared" si="170"/>
        <v>0.75993222986298592</v>
      </c>
      <c r="P1535" s="3">
        <f t="shared" si="171"/>
        <v>-1.4268340199297318</v>
      </c>
    </row>
    <row r="1536" spans="1:16" x14ac:dyDescent="0.25">
      <c r="A1536" s="1">
        <v>3111</v>
      </c>
      <c r="B1536" s="3">
        <v>1</v>
      </c>
      <c r="C1536" s="3">
        <v>54.567999999999998</v>
      </c>
      <c r="D1536" s="3">
        <v>20.78</v>
      </c>
      <c r="E1536" s="3">
        <v>660</v>
      </c>
      <c r="G1536" s="3">
        <v>0</v>
      </c>
      <c r="I1536" s="3">
        <f t="shared" si="165"/>
        <v>0.80965145449586262</v>
      </c>
      <c r="J1536" s="3">
        <f t="shared" si="166"/>
        <v>-0.36731486673182301</v>
      </c>
      <c r="K1536" s="3">
        <f t="shared" si="167"/>
        <v>0.31273789352320375</v>
      </c>
      <c r="L1536" s="3">
        <f t="shared" si="168"/>
        <v>-1.114527054573303</v>
      </c>
      <c r="N1536" s="3">
        <f t="shared" si="169"/>
        <v>1.0153709290620527</v>
      </c>
      <c r="O1536" s="3">
        <f t="shared" si="170"/>
        <v>0.73406993234020934</v>
      </c>
      <c r="P1536" s="3">
        <f t="shared" si="171"/>
        <v>-1.3245219083002522</v>
      </c>
    </row>
    <row r="1537" spans="1:16" x14ac:dyDescent="0.25">
      <c r="A1537" s="1">
        <v>3114</v>
      </c>
      <c r="B1537" s="3">
        <v>1</v>
      </c>
      <c r="C1537" s="3">
        <v>60</v>
      </c>
      <c r="D1537" s="3">
        <v>23.48</v>
      </c>
      <c r="E1537" s="3">
        <v>690</v>
      </c>
      <c r="G1537" s="3">
        <v>1</v>
      </c>
      <c r="I1537" s="3">
        <f t="shared" si="165"/>
        <v>0.80965145449586262</v>
      </c>
      <c r="J1537" s="3">
        <f t="shared" si="166"/>
        <v>-0.267334398437582</v>
      </c>
      <c r="K1537" s="3">
        <f t="shared" si="167"/>
        <v>0.61653328085981363</v>
      </c>
      <c r="L1537" s="3">
        <f t="shared" si="168"/>
        <v>-0.1637006181393737</v>
      </c>
      <c r="N1537" s="3">
        <f t="shared" si="169"/>
        <v>1.2656112357286773</v>
      </c>
      <c r="O1537" s="3">
        <f t="shared" si="170"/>
        <v>0.77999053824132081</v>
      </c>
      <c r="P1537" s="3">
        <f t="shared" si="171"/>
        <v>-0.24847348983191939</v>
      </c>
    </row>
    <row r="1538" spans="1:16" x14ac:dyDescent="0.25">
      <c r="A1538" s="1">
        <v>3115</v>
      </c>
      <c r="B1538" s="3">
        <v>0</v>
      </c>
      <c r="C1538" s="3">
        <v>170</v>
      </c>
      <c r="D1538" s="3">
        <v>14.11</v>
      </c>
      <c r="E1538" s="3">
        <v>715</v>
      </c>
      <c r="G1538" s="3">
        <v>1</v>
      </c>
      <c r="I1538" s="3">
        <f t="shared" si="165"/>
        <v>-1.2349229255441945</v>
      </c>
      <c r="J1538" s="3">
        <f t="shared" si="166"/>
        <v>1.7573068961806997</v>
      </c>
      <c r="K1538" s="3">
        <f t="shared" si="167"/>
        <v>-0.4377492300083477</v>
      </c>
      <c r="L1538" s="3">
        <f t="shared" si="168"/>
        <v>0.62865474555556744</v>
      </c>
      <c r="N1538" s="3">
        <f t="shared" si="169"/>
        <v>1.6659681306397576</v>
      </c>
      <c r="O1538" s="3">
        <f t="shared" si="170"/>
        <v>0.84103752770577955</v>
      </c>
      <c r="P1538" s="3">
        <f t="shared" si="171"/>
        <v>-0.17311899728682237</v>
      </c>
    </row>
    <row r="1539" spans="1:16" x14ac:dyDescent="0.25">
      <c r="A1539" s="1">
        <v>3117</v>
      </c>
      <c r="B1539" s="3">
        <v>1</v>
      </c>
      <c r="C1539" s="3">
        <v>155</v>
      </c>
      <c r="D1539" s="3">
        <v>26.67</v>
      </c>
      <c r="E1539" s="3">
        <v>730</v>
      </c>
      <c r="G1539" s="3">
        <v>1</v>
      </c>
      <c r="I1539" s="3">
        <f t="shared" si="165"/>
        <v>0.80965145449586262</v>
      </c>
      <c r="J1539" s="3">
        <f t="shared" si="166"/>
        <v>1.4812194469145703</v>
      </c>
      <c r="K1539" s="3">
        <f t="shared" si="167"/>
        <v>0.97546190515751219</v>
      </c>
      <c r="L1539" s="3">
        <f t="shared" si="168"/>
        <v>1.1040679637725321</v>
      </c>
      <c r="N1539" s="3">
        <f t="shared" si="169"/>
        <v>1.6685787126280065</v>
      </c>
      <c r="O1539" s="3">
        <f t="shared" si="170"/>
        <v>0.84138623464595697</v>
      </c>
      <c r="P1539" s="3">
        <f t="shared" si="171"/>
        <v>-0.1727044680190197</v>
      </c>
    </row>
    <row r="1540" spans="1:16" x14ac:dyDescent="0.25">
      <c r="A1540" s="1">
        <v>3118</v>
      </c>
      <c r="B1540" s="3">
        <v>1</v>
      </c>
      <c r="C1540" s="3">
        <v>80</v>
      </c>
      <c r="D1540" s="3">
        <v>18.96</v>
      </c>
      <c r="E1540" s="3">
        <v>660</v>
      </c>
      <c r="G1540" s="3">
        <v>1</v>
      </c>
      <c r="I1540" s="3">
        <f t="shared" si="165"/>
        <v>0.80965145449586262</v>
      </c>
      <c r="J1540" s="3">
        <f t="shared" si="166"/>
        <v>0.10078220058392375</v>
      </c>
      <c r="K1540" s="3">
        <f t="shared" si="167"/>
        <v>0.10795729909630365</v>
      </c>
      <c r="L1540" s="3">
        <f t="shared" si="168"/>
        <v>-1.114527054573303</v>
      </c>
      <c r="N1540" s="3">
        <f t="shared" si="169"/>
        <v>1.0974702221514383</v>
      </c>
      <c r="O1540" s="3">
        <f t="shared" si="170"/>
        <v>0.74978580139414208</v>
      </c>
      <c r="P1540" s="3">
        <f t="shared" si="171"/>
        <v>-0.28796771138384064</v>
      </c>
    </row>
    <row r="1541" spans="1:16" x14ac:dyDescent="0.25">
      <c r="A1541" s="1">
        <v>3119</v>
      </c>
      <c r="B1541" s="3">
        <v>0</v>
      </c>
      <c r="C1541" s="3">
        <v>72</v>
      </c>
      <c r="D1541" s="3">
        <v>12.72</v>
      </c>
      <c r="E1541" s="3">
        <v>720</v>
      </c>
      <c r="G1541" s="3">
        <v>1</v>
      </c>
      <c r="I1541" s="3">
        <f t="shared" si="165"/>
        <v>-1.2349229255441945</v>
      </c>
      <c r="J1541" s="3">
        <f t="shared" si="166"/>
        <v>-4.6464439024678561E-2</v>
      </c>
      <c r="K1541" s="3">
        <f t="shared" si="167"/>
        <v>-0.59414759608163936</v>
      </c>
      <c r="L1541" s="3">
        <f t="shared" si="168"/>
        <v>0.78712581829455575</v>
      </c>
      <c r="N1541" s="3">
        <f t="shared" si="169"/>
        <v>1.7134725708800431</v>
      </c>
      <c r="O1541" s="3">
        <f t="shared" si="170"/>
        <v>0.84728615034696275</v>
      </c>
      <c r="P1541" s="3">
        <f t="shared" si="171"/>
        <v>-0.16571680154218121</v>
      </c>
    </row>
    <row r="1542" spans="1:16" x14ac:dyDescent="0.25">
      <c r="A1542" s="1">
        <v>3120</v>
      </c>
      <c r="B1542" s="3">
        <v>1</v>
      </c>
      <c r="C1542" s="3">
        <v>75</v>
      </c>
      <c r="D1542" s="3">
        <v>23.38</v>
      </c>
      <c r="E1542" s="3">
        <v>725</v>
      </c>
      <c r="G1542" s="3">
        <v>1</v>
      </c>
      <c r="I1542" s="3">
        <f t="shared" si="165"/>
        <v>0.80965145449586262</v>
      </c>
      <c r="J1542" s="3">
        <f t="shared" si="166"/>
        <v>8.753050828547302E-3</v>
      </c>
      <c r="K1542" s="3">
        <f t="shared" si="167"/>
        <v>0.60528159984734642</v>
      </c>
      <c r="L1542" s="3">
        <f t="shared" si="168"/>
        <v>0.94559689103354394</v>
      </c>
      <c r="N1542" s="3">
        <f t="shared" si="169"/>
        <v>1.6813954364107382</v>
      </c>
      <c r="O1542" s="3">
        <f t="shared" si="170"/>
        <v>0.8430892214910809</v>
      </c>
      <c r="P1542" s="3">
        <f t="shared" si="171"/>
        <v>-0.17068248851302312</v>
      </c>
    </row>
    <row r="1543" spans="1:16" x14ac:dyDescent="0.25">
      <c r="A1543" s="1">
        <v>3121</v>
      </c>
      <c r="B1543" s="3">
        <v>1</v>
      </c>
      <c r="C1543" s="3">
        <v>89</v>
      </c>
      <c r="D1543" s="3">
        <v>25.98</v>
      </c>
      <c r="E1543" s="3">
        <v>675</v>
      </c>
      <c r="G1543" s="3">
        <v>1</v>
      </c>
      <c r="I1543" s="3">
        <f t="shared" si="165"/>
        <v>0.80965145449586262</v>
      </c>
      <c r="J1543" s="3">
        <f t="shared" si="166"/>
        <v>0.26643467014360134</v>
      </c>
      <c r="K1543" s="3">
        <f t="shared" si="167"/>
        <v>0.89782530617148948</v>
      </c>
      <c r="L1543" s="3">
        <f t="shared" si="168"/>
        <v>-0.63911383635633834</v>
      </c>
      <c r="N1543" s="3">
        <f t="shared" si="169"/>
        <v>1.0197982140926627</v>
      </c>
      <c r="O1543" s="3">
        <f t="shared" si="170"/>
        <v>0.73493329215432945</v>
      </c>
      <c r="P1543" s="3">
        <f t="shared" si="171"/>
        <v>-0.3079755428618467</v>
      </c>
    </row>
    <row r="1544" spans="1:16" x14ac:dyDescent="0.25">
      <c r="A1544" s="1">
        <v>3122</v>
      </c>
      <c r="B1544" s="3">
        <v>1</v>
      </c>
      <c r="C1544" s="3">
        <v>53.963999999999999</v>
      </c>
      <c r="D1544" s="3">
        <v>24.55</v>
      </c>
      <c r="E1544" s="3">
        <v>705</v>
      </c>
      <c r="G1544" s="3">
        <v>1</v>
      </c>
      <c r="I1544" s="3">
        <f t="shared" si="165"/>
        <v>0.80965145449586262</v>
      </c>
      <c r="J1544" s="3">
        <f t="shared" si="166"/>
        <v>-0.37843198802227251</v>
      </c>
      <c r="K1544" s="3">
        <f t="shared" si="167"/>
        <v>0.7369262676932109</v>
      </c>
      <c r="L1544" s="3">
        <f t="shared" si="168"/>
        <v>0.311712600077591</v>
      </c>
      <c r="N1544" s="3">
        <f t="shared" si="169"/>
        <v>1.395515949420516</v>
      </c>
      <c r="O1544" s="3">
        <f t="shared" si="170"/>
        <v>0.8014713731819505</v>
      </c>
      <c r="P1544" s="3">
        <f t="shared" si="171"/>
        <v>-0.22130602412440381</v>
      </c>
    </row>
    <row r="1545" spans="1:16" x14ac:dyDescent="0.25">
      <c r="A1545" s="1">
        <v>3125</v>
      </c>
      <c r="B1545" s="3">
        <v>0</v>
      </c>
      <c r="C1545" s="3">
        <v>55</v>
      </c>
      <c r="D1545" s="3">
        <v>29.75</v>
      </c>
      <c r="E1545" s="3">
        <v>660</v>
      </c>
      <c r="G1545" s="3">
        <v>0</v>
      </c>
      <c r="I1545" s="3">
        <f t="shared" si="165"/>
        <v>-1.2349229255441945</v>
      </c>
      <c r="J1545" s="3">
        <f t="shared" si="166"/>
        <v>-0.35936354819295846</v>
      </c>
      <c r="K1545" s="3">
        <f t="shared" si="167"/>
        <v>1.3220136803414968</v>
      </c>
      <c r="L1545" s="3">
        <f t="shared" si="168"/>
        <v>-1.114527054573303</v>
      </c>
      <c r="N1545" s="3">
        <f t="shared" si="169"/>
        <v>0.39156249990575875</v>
      </c>
      <c r="O1545" s="3">
        <f t="shared" si="170"/>
        <v>0.59665878268429717</v>
      </c>
      <c r="P1545" s="3">
        <f t="shared" si="171"/>
        <v>-0.90797238218677534</v>
      </c>
    </row>
    <row r="1546" spans="1:16" x14ac:dyDescent="0.25">
      <c r="A1546" s="1">
        <v>3126</v>
      </c>
      <c r="B1546" s="3">
        <v>0</v>
      </c>
      <c r="C1546" s="3">
        <v>37.799999999999997</v>
      </c>
      <c r="D1546" s="3">
        <v>22.95</v>
      </c>
      <c r="E1546" s="3">
        <v>705</v>
      </c>
      <c r="G1546" s="3">
        <v>0</v>
      </c>
      <c r="I1546" s="3">
        <f t="shared" si="165"/>
        <v>-1.2349229255441945</v>
      </c>
      <c r="J1546" s="3">
        <f t="shared" si="166"/>
        <v>-0.67594382335145353</v>
      </c>
      <c r="K1546" s="3">
        <f t="shared" si="167"/>
        <v>0.55689937149373825</v>
      </c>
      <c r="L1546" s="3">
        <f t="shared" si="168"/>
        <v>0.311712600077591</v>
      </c>
      <c r="N1546" s="3">
        <f t="shared" si="169"/>
        <v>1.1467280072650277</v>
      </c>
      <c r="O1546" s="3">
        <f t="shared" si="170"/>
        <v>0.75891276674694341</v>
      </c>
      <c r="P1546" s="3">
        <f t="shared" si="171"/>
        <v>-1.4225964472789117</v>
      </c>
    </row>
    <row r="1547" spans="1:16" x14ac:dyDescent="0.25">
      <c r="A1547" s="1">
        <v>3130</v>
      </c>
      <c r="B1547" s="3">
        <v>1</v>
      </c>
      <c r="C1547" s="3">
        <v>150</v>
      </c>
      <c r="D1547" s="3">
        <v>10.74</v>
      </c>
      <c r="E1547" s="3">
        <v>770</v>
      </c>
      <c r="G1547" s="3">
        <v>1</v>
      </c>
      <c r="I1547" s="3">
        <f t="shared" ref="I1547:I1610" si="172">(B1547-B$5)/B$6</f>
        <v>0.80965145449586262</v>
      </c>
      <c r="J1547" s="3">
        <f t="shared" ref="J1547:J1610" si="173">(C1547-C$5)/C$6</f>
        <v>1.3891902971591938</v>
      </c>
      <c r="K1547" s="3">
        <f t="shared" ref="K1547:K1610" si="174">(D1547-D$5)/D$6</f>
        <v>-0.81693088012848669</v>
      </c>
      <c r="L1547" s="3">
        <f t="shared" ref="L1547:L1610" si="175">(E1547-E$5)/E$6</f>
        <v>2.3718365456844381</v>
      </c>
      <c r="N1547" s="3">
        <f t="shared" ref="N1547:N1610" si="176">$H$7+SUMPRODUCT($I$7:$L$7,I1547:L1547)</f>
        <v>2.7065637405468044</v>
      </c>
      <c r="O1547" s="3">
        <f t="shared" ref="O1547:O1610" si="177">IF(N1547&gt;-100, 1/(1+EXP(-N1547)),0.0001)</f>
        <v>0.93741284603934982</v>
      </c>
      <c r="P1547" s="3">
        <f t="shared" ref="P1547:P1610" si="178">IF(G1547=0,IF(O1547&lt;0.9999,LN(1-O1547),-9.21),LN(O1547))</f>
        <v>-6.4631489683706064E-2</v>
      </c>
    </row>
    <row r="1548" spans="1:16" x14ac:dyDescent="0.25">
      <c r="A1548" s="1">
        <v>3132</v>
      </c>
      <c r="B1548" s="3">
        <v>0</v>
      </c>
      <c r="C1548" s="3">
        <v>55</v>
      </c>
      <c r="D1548" s="3">
        <v>31.66</v>
      </c>
      <c r="E1548" s="3">
        <v>680</v>
      </c>
      <c r="G1548" s="3">
        <v>1</v>
      </c>
      <c r="I1548" s="3">
        <f t="shared" si="172"/>
        <v>-1.2349229255441945</v>
      </c>
      <c r="J1548" s="3">
        <f t="shared" si="173"/>
        <v>-0.35936354819295846</v>
      </c>
      <c r="K1548" s="3">
        <f t="shared" si="174"/>
        <v>1.5369207876796172</v>
      </c>
      <c r="L1548" s="3">
        <f t="shared" si="175"/>
        <v>-0.48064276361735014</v>
      </c>
      <c r="N1548" s="3">
        <f t="shared" si="176"/>
        <v>0.55213608156209659</v>
      </c>
      <c r="O1548" s="3">
        <f t="shared" si="177"/>
        <v>0.63463103611417915</v>
      </c>
      <c r="P1548" s="3">
        <f t="shared" si="178"/>
        <v>-0.45471149445127568</v>
      </c>
    </row>
    <row r="1549" spans="1:16" x14ac:dyDescent="0.25">
      <c r="A1549" s="1">
        <v>3135</v>
      </c>
      <c r="B1549" s="3">
        <v>1</v>
      </c>
      <c r="C1549" s="3">
        <v>334</v>
      </c>
      <c r="D1549" s="3">
        <v>12.52</v>
      </c>
      <c r="E1549" s="3">
        <v>705</v>
      </c>
      <c r="G1549" s="3">
        <v>1</v>
      </c>
      <c r="I1549" s="3">
        <f t="shared" si="172"/>
        <v>0.80965145449586262</v>
      </c>
      <c r="J1549" s="3">
        <f t="shared" si="173"/>
        <v>4.7758630081570468</v>
      </c>
      <c r="K1549" s="3">
        <f t="shared" si="174"/>
        <v>-0.61665095810657355</v>
      </c>
      <c r="L1549" s="3">
        <f t="shared" si="175"/>
        <v>0.311712600077591</v>
      </c>
      <c r="N1549" s="3">
        <f t="shared" si="176"/>
        <v>2.0075291965234272</v>
      </c>
      <c r="O1549" s="3">
        <f t="shared" si="177"/>
        <v>0.88158533159350905</v>
      </c>
      <c r="P1549" s="3">
        <f t="shared" si="178"/>
        <v>-0.12603347911402427</v>
      </c>
    </row>
    <row r="1550" spans="1:16" x14ac:dyDescent="0.25">
      <c r="A1550" s="1">
        <v>3136</v>
      </c>
      <c r="B1550" s="3">
        <v>1</v>
      </c>
      <c r="C1550" s="3">
        <v>101</v>
      </c>
      <c r="D1550" s="3">
        <v>19.04</v>
      </c>
      <c r="E1550" s="3">
        <v>680</v>
      </c>
      <c r="G1550" s="3">
        <v>1</v>
      </c>
      <c r="I1550" s="3">
        <f t="shared" si="172"/>
        <v>0.80965145449586262</v>
      </c>
      <c r="J1550" s="3">
        <f t="shared" si="173"/>
        <v>0.48730462955650478</v>
      </c>
      <c r="K1550" s="3">
        <f t="shared" si="174"/>
        <v>0.1169586439062771</v>
      </c>
      <c r="L1550" s="3">
        <f t="shared" si="175"/>
        <v>-0.48064276361735014</v>
      </c>
      <c r="N1550" s="3">
        <f t="shared" si="176"/>
        <v>1.3377618674144685</v>
      </c>
      <c r="O1550" s="3">
        <f t="shared" si="177"/>
        <v>0.7921216404078506</v>
      </c>
      <c r="P1550" s="3">
        <f t="shared" si="178"/>
        <v>-0.23304031258734204</v>
      </c>
    </row>
    <row r="1551" spans="1:16" x14ac:dyDescent="0.25">
      <c r="A1551" s="1">
        <v>3137</v>
      </c>
      <c r="B1551" s="3">
        <v>0</v>
      </c>
      <c r="C1551" s="3">
        <v>90</v>
      </c>
      <c r="D1551" s="3">
        <v>27.82</v>
      </c>
      <c r="E1551" s="3">
        <v>675</v>
      </c>
      <c r="G1551" s="3">
        <v>0</v>
      </c>
      <c r="I1551" s="3">
        <f t="shared" si="172"/>
        <v>-1.2349229255441945</v>
      </c>
      <c r="J1551" s="3">
        <f t="shared" si="173"/>
        <v>0.28484050009467665</v>
      </c>
      <c r="K1551" s="3">
        <f t="shared" si="174"/>
        <v>1.104856236800883</v>
      </c>
      <c r="L1551" s="3">
        <f t="shared" si="175"/>
        <v>-0.63911383635633834</v>
      </c>
      <c r="N1551" s="3">
        <f t="shared" si="176"/>
        <v>0.6562475101607308</v>
      </c>
      <c r="O1551" s="3">
        <f t="shared" si="177"/>
        <v>0.65841694058691136</v>
      </c>
      <c r="P1551" s="3">
        <f t="shared" si="178"/>
        <v>-1.0741644101794994</v>
      </c>
    </row>
    <row r="1552" spans="1:16" x14ac:dyDescent="0.25">
      <c r="A1552" s="1">
        <v>3138</v>
      </c>
      <c r="B1552" s="3">
        <v>1</v>
      </c>
      <c r="C1552" s="3">
        <v>70</v>
      </c>
      <c r="D1552" s="3">
        <v>8.66</v>
      </c>
      <c r="E1552" s="3">
        <v>710</v>
      </c>
      <c r="G1552" s="3">
        <v>1</v>
      </c>
      <c r="I1552" s="3">
        <f t="shared" si="172"/>
        <v>0.80965145449586262</v>
      </c>
      <c r="J1552" s="3">
        <f t="shared" si="173"/>
        <v>-8.3276098926829134E-2</v>
      </c>
      <c r="K1552" s="3">
        <f t="shared" si="174"/>
        <v>-1.050965845187801</v>
      </c>
      <c r="L1552" s="3">
        <f t="shared" si="175"/>
        <v>0.47018367281657925</v>
      </c>
      <c r="N1552" s="3">
        <f t="shared" si="176"/>
        <v>2.0422292798355897</v>
      </c>
      <c r="O1552" s="3">
        <f t="shared" si="177"/>
        <v>0.88516007272783859</v>
      </c>
      <c r="P1552" s="3">
        <f t="shared" si="178"/>
        <v>-0.12198677719098089</v>
      </c>
    </row>
    <row r="1553" spans="1:16" x14ac:dyDescent="0.25">
      <c r="A1553" s="1">
        <v>3139</v>
      </c>
      <c r="B1553" s="3">
        <v>1</v>
      </c>
      <c r="C1553" s="3">
        <v>105</v>
      </c>
      <c r="D1553" s="3">
        <v>14.46</v>
      </c>
      <c r="E1553" s="3">
        <v>690</v>
      </c>
      <c r="G1553" s="3">
        <v>1</v>
      </c>
      <c r="I1553" s="3">
        <f t="shared" si="172"/>
        <v>0.80965145449586262</v>
      </c>
      <c r="J1553" s="3">
        <f t="shared" si="173"/>
        <v>0.56092794936080592</v>
      </c>
      <c r="K1553" s="3">
        <f t="shared" si="174"/>
        <v>-0.39836834646471292</v>
      </c>
      <c r="L1553" s="3">
        <f t="shared" si="175"/>
        <v>-0.1637006181393737</v>
      </c>
      <c r="N1553" s="3">
        <f t="shared" si="176"/>
        <v>1.6222909806272086</v>
      </c>
      <c r="O1553" s="3">
        <f t="shared" si="177"/>
        <v>0.83511084174404815</v>
      </c>
      <c r="P1553" s="3">
        <f t="shared" si="178"/>
        <v>-0.18019081833741638</v>
      </c>
    </row>
    <row r="1554" spans="1:16" x14ac:dyDescent="0.25">
      <c r="A1554" s="1">
        <v>3144</v>
      </c>
      <c r="B1554" s="3">
        <v>0</v>
      </c>
      <c r="C1554" s="3">
        <v>65</v>
      </c>
      <c r="D1554" s="3">
        <v>19.510000000000002</v>
      </c>
      <c r="E1554" s="3">
        <v>680</v>
      </c>
      <c r="G1554" s="3">
        <v>1</v>
      </c>
      <c r="I1554" s="3">
        <f t="shared" si="172"/>
        <v>-1.2349229255441945</v>
      </c>
      <c r="J1554" s="3">
        <f t="shared" si="173"/>
        <v>-0.17530524868220559</v>
      </c>
      <c r="K1554" s="3">
        <f t="shared" si="174"/>
        <v>0.16984154466487242</v>
      </c>
      <c r="L1554" s="3">
        <f t="shared" si="175"/>
        <v>-0.48064276361735014</v>
      </c>
      <c r="N1554" s="3">
        <f t="shared" si="176"/>
        <v>1.0012284103150773</v>
      </c>
      <c r="O1554" s="3">
        <f t="shared" si="177"/>
        <v>0.73130003019416134</v>
      </c>
      <c r="P1554" s="3">
        <f t="shared" si="178"/>
        <v>-0.31293146541689471</v>
      </c>
    </row>
    <row r="1555" spans="1:16" x14ac:dyDescent="0.25">
      <c r="A1555" s="1">
        <v>3145</v>
      </c>
      <c r="B1555" s="3">
        <v>0</v>
      </c>
      <c r="C1555" s="3">
        <v>47</v>
      </c>
      <c r="D1555" s="3">
        <v>8.4</v>
      </c>
      <c r="E1555" s="3">
        <v>675</v>
      </c>
      <c r="G1555" s="3">
        <v>1</v>
      </c>
      <c r="I1555" s="3">
        <f t="shared" si="172"/>
        <v>-1.2349229255441945</v>
      </c>
      <c r="J1555" s="3">
        <f t="shared" si="173"/>
        <v>-0.50661018780156075</v>
      </c>
      <c r="K1555" s="3">
        <f t="shared" si="174"/>
        <v>-1.0802202158202154</v>
      </c>
      <c r="L1555" s="3">
        <f t="shared" si="175"/>
        <v>-0.63911383635633834</v>
      </c>
      <c r="N1555" s="3">
        <f t="shared" si="176"/>
        <v>1.3375139597190016</v>
      </c>
      <c r="O1555" s="3">
        <f t="shared" si="177"/>
        <v>0.79208081574398426</v>
      </c>
      <c r="P1555" s="3">
        <f t="shared" si="178"/>
        <v>-0.23309185229265791</v>
      </c>
    </row>
    <row r="1556" spans="1:16" x14ac:dyDescent="0.25">
      <c r="A1556" s="1">
        <v>3146</v>
      </c>
      <c r="B1556" s="3">
        <v>1</v>
      </c>
      <c r="C1556" s="3">
        <v>103</v>
      </c>
      <c r="D1556" s="3">
        <v>8.6199999999999992</v>
      </c>
      <c r="E1556" s="3">
        <v>675</v>
      </c>
      <c r="G1556" s="3">
        <v>1</v>
      </c>
      <c r="I1556" s="3">
        <f t="shared" si="172"/>
        <v>0.80965145449586262</v>
      </c>
      <c r="J1556" s="3">
        <f t="shared" si="173"/>
        <v>0.5241162894586554</v>
      </c>
      <c r="K1556" s="3">
        <f t="shared" si="174"/>
        <v>-1.055466517592788</v>
      </c>
      <c r="L1556" s="3">
        <f t="shared" si="175"/>
        <v>-0.63911383635633834</v>
      </c>
      <c r="N1556" s="3">
        <f t="shared" si="176"/>
        <v>1.6612858251752545</v>
      </c>
      <c r="O1556" s="3">
        <f t="shared" si="177"/>
        <v>0.84041053428256129</v>
      </c>
      <c r="P1556" s="3">
        <f t="shared" si="178"/>
        <v>-0.17386477524625238</v>
      </c>
    </row>
    <row r="1557" spans="1:16" x14ac:dyDescent="0.25">
      <c r="A1557" s="1">
        <v>3150</v>
      </c>
      <c r="B1557" s="3">
        <v>1</v>
      </c>
      <c r="C1557" s="3">
        <v>95</v>
      </c>
      <c r="D1557" s="3">
        <v>21.83</v>
      </c>
      <c r="E1557" s="3">
        <v>700</v>
      </c>
      <c r="G1557" s="3">
        <v>0</v>
      </c>
      <c r="I1557" s="3">
        <f t="shared" si="172"/>
        <v>0.80965145449586262</v>
      </c>
      <c r="J1557" s="3">
        <f t="shared" si="173"/>
        <v>0.37686964985005306</v>
      </c>
      <c r="K1557" s="3">
        <f t="shared" si="174"/>
        <v>0.43088054415410731</v>
      </c>
      <c r="L1557" s="3">
        <f t="shared" si="175"/>
        <v>0.15324152733860277</v>
      </c>
      <c r="N1557" s="3">
        <f t="shared" si="176"/>
        <v>1.4625401341337727</v>
      </c>
      <c r="O1557" s="3">
        <f t="shared" si="177"/>
        <v>0.8119208742741566</v>
      </c>
      <c r="P1557" s="3">
        <f t="shared" si="178"/>
        <v>-1.6708925231775273</v>
      </c>
    </row>
    <row r="1558" spans="1:16" x14ac:dyDescent="0.25">
      <c r="A1558" s="1">
        <v>3152</v>
      </c>
      <c r="B1558" s="3">
        <v>1</v>
      </c>
      <c r="C1558" s="3">
        <v>55</v>
      </c>
      <c r="D1558" s="3">
        <v>18.649999999999999</v>
      </c>
      <c r="E1558" s="3">
        <v>680</v>
      </c>
      <c r="G1558" s="3">
        <v>1</v>
      </c>
      <c r="I1558" s="3">
        <f t="shared" si="172"/>
        <v>0.80965145449586262</v>
      </c>
      <c r="J1558" s="3">
        <f t="shared" si="173"/>
        <v>-0.35936354819295846</v>
      </c>
      <c r="K1558" s="3">
        <f t="shared" si="174"/>
        <v>7.3077087957655593E-2</v>
      </c>
      <c r="L1558" s="3">
        <f t="shared" si="175"/>
        <v>-0.48064276361735014</v>
      </c>
      <c r="N1558" s="3">
        <f t="shared" si="176"/>
        <v>1.3234799683604945</v>
      </c>
      <c r="O1558" s="3">
        <f t="shared" si="177"/>
        <v>0.78976009992563045</v>
      </c>
      <c r="P1558" s="3">
        <f t="shared" si="178"/>
        <v>-0.23602605061865317</v>
      </c>
    </row>
    <row r="1559" spans="1:16" x14ac:dyDescent="0.25">
      <c r="A1559" s="1">
        <v>3153</v>
      </c>
      <c r="B1559" s="3">
        <v>1</v>
      </c>
      <c r="C1559" s="3">
        <v>120</v>
      </c>
      <c r="D1559" s="3">
        <v>3.97</v>
      </c>
      <c r="E1559" s="3">
        <v>745</v>
      </c>
      <c r="G1559" s="3">
        <v>1</v>
      </c>
      <c r="I1559" s="3">
        <f t="shared" si="172"/>
        <v>0.80965145449586262</v>
      </c>
      <c r="J1559" s="3">
        <f t="shared" si="173"/>
        <v>0.8370153986269353</v>
      </c>
      <c r="K1559" s="3">
        <f t="shared" si="174"/>
        <v>-1.578669684672505</v>
      </c>
      <c r="L1559" s="3">
        <f t="shared" si="175"/>
        <v>1.5794811819894969</v>
      </c>
      <c r="N1559" s="3">
        <f t="shared" si="176"/>
        <v>2.647013663507181</v>
      </c>
      <c r="O1559" s="3">
        <f t="shared" si="177"/>
        <v>0.93382669053656464</v>
      </c>
      <c r="P1559" s="3">
        <f t="shared" si="178"/>
        <v>-6.8464414141672272E-2</v>
      </c>
    </row>
    <row r="1560" spans="1:16" x14ac:dyDescent="0.25">
      <c r="A1560" s="1">
        <v>3154</v>
      </c>
      <c r="B1560" s="3">
        <v>0</v>
      </c>
      <c r="C1560" s="3">
        <v>34.799999999999997</v>
      </c>
      <c r="D1560" s="3">
        <v>21.21</v>
      </c>
      <c r="E1560" s="3">
        <v>675</v>
      </c>
      <c r="G1560" s="3">
        <v>1</v>
      </c>
      <c r="I1560" s="3">
        <f t="shared" si="172"/>
        <v>-1.2349229255441945</v>
      </c>
      <c r="J1560" s="3">
        <f t="shared" si="173"/>
        <v>-0.73116131320467936</v>
      </c>
      <c r="K1560" s="3">
        <f t="shared" si="174"/>
        <v>0.36112012187681197</v>
      </c>
      <c r="L1560" s="3">
        <f t="shared" si="175"/>
        <v>-0.63911383635633834</v>
      </c>
      <c r="N1560" s="3">
        <f t="shared" si="176"/>
        <v>0.86300006211924207</v>
      </c>
      <c r="O1560" s="3">
        <f t="shared" si="177"/>
        <v>0.70328707197242546</v>
      </c>
      <c r="P1560" s="3">
        <f t="shared" si="178"/>
        <v>-0.35199011779015682</v>
      </c>
    </row>
    <row r="1561" spans="1:16" x14ac:dyDescent="0.25">
      <c r="A1561" s="1">
        <v>3155</v>
      </c>
      <c r="B1561" s="3">
        <v>0</v>
      </c>
      <c r="C1561" s="3">
        <v>70</v>
      </c>
      <c r="D1561" s="3">
        <v>7.61</v>
      </c>
      <c r="E1561" s="3">
        <v>660</v>
      </c>
      <c r="G1561" s="3">
        <v>1</v>
      </c>
      <c r="I1561" s="3">
        <f t="shared" si="172"/>
        <v>-1.2349229255441945</v>
      </c>
      <c r="J1561" s="3">
        <f t="shared" si="173"/>
        <v>-8.3276098926829134E-2</v>
      </c>
      <c r="K1561" s="3">
        <f t="shared" si="174"/>
        <v>-1.169108495818705</v>
      </c>
      <c r="L1561" s="3">
        <f t="shared" si="175"/>
        <v>-1.114527054573303</v>
      </c>
      <c r="N1561" s="3">
        <f t="shared" si="176"/>
        <v>1.2079122601588284</v>
      </c>
      <c r="O1561" s="3">
        <f t="shared" si="177"/>
        <v>0.76992933909456607</v>
      </c>
      <c r="P1561" s="3">
        <f t="shared" si="178"/>
        <v>-0.26145653575494832</v>
      </c>
    </row>
    <row r="1562" spans="1:16" x14ac:dyDescent="0.25">
      <c r="A1562" s="1">
        <v>3156</v>
      </c>
      <c r="B1562" s="3">
        <v>1</v>
      </c>
      <c r="C1562" s="3">
        <v>36</v>
      </c>
      <c r="D1562" s="3">
        <v>10.53</v>
      </c>
      <c r="E1562" s="3">
        <v>710</v>
      </c>
      <c r="G1562" s="3">
        <v>1</v>
      </c>
      <c r="I1562" s="3">
        <f t="shared" si="172"/>
        <v>0.80965145449586262</v>
      </c>
      <c r="J1562" s="3">
        <f t="shared" si="173"/>
        <v>-0.70907431726338899</v>
      </c>
      <c r="K1562" s="3">
        <f t="shared" si="174"/>
        <v>-0.84055941025466763</v>
      </c>
      <c r="L1562" s="3">
        <f t="shared" si="175"/>
        <v>0.47018367281657925</v>
      </c>
      <c r="N1562" s="3">
        <f t="shared" si="176"/>
        <v>1.9529992382835584</v>
      </c>
      <c r="O1562" s="3">
        <f t="shared" si="177"/>
        <v>0.87577331012160176</v>
      </c>
      <c r="P1562" s="3">
        <f t="shared" si="178"/>
        <v>-0.13264799993465134</v>
      </c>
    </row>
    <row r="1563" spans="1:16" x14ac:dyDescent="0.25">
      <c r="A1563" s="1">
        <v>3157</v>
      </c>
      <c r="B1563" s="3">
        <v>0</v>
      </c>
      <c r="C1563" s="3">
        <v>71</v>
      </c>
      <c r="D1563" s="3">
        <v>12.69</v>
      </c>
      <c r="E1563" s="3">
        <v>695</v>
      </c>
      <c r="G1563" s="3">
        <v>1</v>
      </c>
      <c r="I1563" s="3">
        <f t="shared" si="172"/>
        <v>-1.2349229255441945</v>
      </c>
      <c r="J1563" s="3">
        <f t="shared" si="173"/>
        <v>-6.4870268975753848E-2</v>
      </c>
      <c r="K1563" s="3">
        <f t="shared" si="174"/>
        <v>-0.59752310038537959</v>
      </c>
      <c r="L1563" s="3">
        <f t="shared" si="175"/>
        <v>-5.2295454003854587E-3</v>
      </c>
      <c r="N1563" s="3">
        <f t="shared" si="176"/>
        <v>1.4261994585872704</v>
      </c>
      <c r="O1563" s="3">
        <f t="shared" si="177"/>
        <v>0.80630845660328587</v>
      </c>
      <c r="P1563" s="3">
        <f t="shared" si="178"/>
        <v>-0.21528890918631252</v>
      </c>
    </row>
    <row r="1564" spans="1:16" x14ac:dyDescent="0.25">
      <c r="A1564" s="1">
        <v>3158</v>
      </c>
      <c r="B1564" s="3">
        <v>0</v>
      </c>
      <c r="C1564" s="3">
        <v>54</v>
      </c>
      <c r="D1564" s="3">
        <v>14.69</v>
      </c>
      <c r="E1564" s="3">
        <v>665</v>
      </c>
      <c r="G1564" s="3">
        <v>1</v>
      </c>
      <c r="I1564" s="3">
        <f t="shared" si="172"/>
        <v>-1.2349229255441945</v>
      </c>
      <c r="J1564" s="3">
        <f t="shared" si="173"/>
        <v>-0.37776937814403377</v>
      </c>
      <c r="K1564" s="3">
        <f t="shared" si="174"/>
        <v>-0.37248948013603889</v>
      </c>
      <c r="L1564" s="3">
        <f t="shared" si="175"/>
        <v>-0.95605598183431484</v>
      </c>
      <c r="N1564" s="3">
        <f t="shared" si="176"/>
        <v>0.99746601173907479</v>
      </c>
      <c r="O1564" s="3">
        <f t="shared" si="177"/>
        <v>0.73056007469203932</v>
      </c>
      <c r="P1564" s="3">
        <f t="shared" si="178"/>
        <v>-0.31394381340127975</v>
      </c>
    </row>
    <row r="1565" spans="1:16" x14ac:dyDescent="0.25">
      <c r="A1565" s="1">
        <v>3159</v>
      </c>
      <c r="B1565" s="3">
        <v>0</v>
      </c>
      <c r="C1565" s="3">
        <v>67</v>
      </c>
      <c r="D1565" s="3">
        <v>26.94</v>
      </c>
      <c r="E1565" s="3">
        <v>705</v>
      </c>
      <c r="G1565" s="3">
        <v>1</v>
      </c>
      <c r="I1565" s="3">
        <f t="shared" si="172"/>
        <v>-1.2349229255441945</v>
      </c>
      <c r="J1565" s="3">
        <f t="shared" si="173"/>
        <v>-0.13849358878005499</v>
      </c>
      <c r="K1565" s="3">
        <f t="shared" si="174"/>
        <v>1.0058414438911731</v>
      </c>
      <c r="L1565" s="3">
        <f t="shared" si="175"/>
        <v>0.311712600077591</v>
      </c>
      <c r="N1565" s="3">
        <f t="shared" si="176"/>
        <v>1.0193730629493547</v>
      </c>
      <c r="O1565" s="3">
        <f t="shared" si="177"/>
        <v>0.73485046174061974</v>
      </c>
      <c r="P1565" s="3">
        <f t="shared" si="178"/>
        <v>-0.30808825388287664</v>
      </c>
    </row>
    <row r="1566" spans="1:16" x14ac:dyDescent="0.25">
      <c r="A1566" s="1">
        <v>3164</v>
      </c>
      <c r="B1566" s="3">
        <v>1</v>
      </c>
      <c r="C1566" s="3">
        <v>50</v>
      </c>
      <c r="D1566" s="3">
        <v>17.41</v>
      </c>
      <c r="E1566" s="3">
        <v>780</v>
      </c>
      <c r="G1566" s="3">
        <v>1</v>
      </c>
      <c r="I1566" s="3">
        <f t="shared" si="172"/>
        <v>0.80965145449586262</v>
      </c>
      <c r="J1566" s="3">
        <f t="shared" si="173"/>
        <v>-0.45139269794833492</v>
      </c>
      <c r="K1566" s="3">
        <f t="shared" si="174"/>
        <v>-6.644375659693548E-2</v>
      </c>
      <c r="L1566" s="3">
        <f t="shared" si="175"/>
        <v>2.6887786911624145</v>
      </c>
      <c r="N1566" s="3">
        <f t="shared" si="176"/>
        <v>2.516571960040785</v>
      </c>
      <c r="O1566" s="3">
        <f t="shared" si="177"/>
        <v>0.92529544092499505</v>
      </c>
      <c r="P1566" s="3">
        <f t="shared" si="178"/>
        <v>-7.7642196871037239E-2</v>
      </c>
    </row>
    <row r="1567" spans="1:16" x14ac:dyDescent="0.25">
      <c r="A1567" s="1">
        <v>3166</v>
      </c>
      <c r="B1567" s="3">
        <v>1</v>
      </c>
      <c r="C1567" s="3">
        <v>90</v>
      </c>
      <c r="D1567" s="3">
        <v>12.43</v>
      </c>
      <c r="E1567" s="3">
        <v>690</v>
      </c>
      <c r="G1567" s="3">
        <v>1</v>
      </c>
      <c r="I1567" s="3">
        <f t="shared" si="172"/>
        <v>0.80965145449586262</v>
      </c>
      <c r="J1567" s="3">
        <f t="shared" si="173"/>
        <v>0.28484050009467665</v>
      </c>
      <c r="K1567" s="3">
        <f t="shared" si="174"/>
        <v>-0.62677747101779391</v>
      </c>
      <c r="L1567" s="3">
        <f t="shared" si="175"/>
        <v>-0.1637006181393737</v>
      </c>
      <c r="N1567" s="3">
        <f t="shared" si="176"/>
        <v>1.6869964761538006</v>
      </c>
      <c r="O1567" s="3">
        <f t="shared" si="177"/>
        <v>0.84382875877071484</v>
      </c>
      <c r="P1567" s="3">
        <f t="shared" si="178"/>
        <v>-0.16980569742339757</v>
      </c>
    </row>
    <row r="1568" spans="1:16" x14ac:dyDescent="0.25">
      <c r="A1568" s="1">
        <v>3171</v>
      </c>
      <c r="B1568" s="3">
        <v>0</v>
      </c>
      <c r="C1568" s="3">
        <v>134</v>
      </c>
      <c r="D1568" s="3">
        <v>8.6199999999999992</v>
      </c>
      <c r="E1568" s="3">
        <v>675</v>
      </c>
      <c r="G1568" s="3">
        <v>0</v>
      </c>
      <c r="I1568" s="3">
        <f t="shared" si="172"/>
        <v>-1.2349229255441945</v>
      </c>
      <c r="J1568" s="3">
        <f t="shared" si="173"/>
        <v>1.0946970179419893</v>
      </c>
      <c r="K1568" s="3">
        <f t="shared" si="174"/>
        <v>-1.055466517592788</v>
      </c>
      <c r="L1568" s="3">
        <f t="shared" si="175"/>
        <v>-0.63911383635633834</v>
      </c>
      <c r="N1568" s="3">
        <f t="shared" si="176"/>
        <v>1.3833934727263406</v>
      </c>
      <c r="O1568" s="3">
        <f t="shared" si="177"/>
        <v>0.79953545390388736</v>
      </c>
      <c r="P1568" s="3">
        <f t="shared" si="178"/>
        <v>-1.6071178753221398</v>
      </c>
    </row>
    <row r="1569" spans="1:16" x14ac:dyDescent="0.25">
      <c r="A1569" s="1">
        <v>3177</v>
      </c>
      <c r="B1569" s="3">
        <v>0</v>
      </c>
      <c r="C1569" s="3">
        <v>34</v>
      </c>
      <c r="D1569" s="3">
        <v>14.54</v>
      </c>
      <c r="E1569" s="3">
        <v>700</v>
      </c>
      <c r="G1569" s="3">
        <v>1</v>
      </c>
      <c r="I1569" s="3">
        <f t="shared" si="172"/>
        <v>-1.2349229255441945</v>
      </c>
      <c r="J1569" s="3">
        <f t="shared" si="173"/>
        <v>-0.7458859771655395</v>
      </c>
      <c r="K1569" s="3">
        <f t="shared" si="174"/>
        <v>-0.38936700165473953</v>
      </c>
      <c r="L1569" s="3">
        <f t="shared" si="175"/>
        <v>0.15324152733860277</v>
      </c>
      <c r="N1569" s="3">
        <f t="shared" si="176"/>
        <v>1.3933893089854998</v>
      </c>
      <c r="O1569" s="3">
        <f t="shared" si="177"/>
        <v>0.80113277581107201</v>
      </c>
      <c r="P1569" s="3">
        <f t="shared" si="178"/>
        <v>-0.22172858309023383</v>
      </c>
    </row>
    <row r="1570" spans="1:16" x14ac:dyDescent="0.25">
      <c r="A1570" s="1">
        <v>3178</v>
      </c>
      <c r="B1570" s="3">
        <v>1</v>
      </c>
      <c r="C1570" s="3">
        <v>1100</v>
      </c>
      <c r="D1570" s="3">
        <v>7.3</v>
      </c>
      <c r="E1570" s="3">
        <v>695</v>
      </c>
      <c r="G1570" s="3">
        <v>1</v>
      </c>
      <c r="I1570" s="3">
        <f t="shared" si="172"/>
        <v>0.80965145449586262</v>
      </c>
      <c r="J1570" s="3">
        <f t="shared" si="173"/>
        <v>18.874728750680717</v>
      </c>
      <c r="K1570" s="3">
        <f t="shared" si="174"/>
        <v>-1.2039887069573527</v>
      </c>
      <c r="L1570" s="3">
        <f t="shared" si="175"/>
        <v>-5.2295454003854587E-3</v>
      </c>
      <c r="N1570" s="3">
        <f t="shared" si="176"/>
        <v>2.5572714561225705</v>
      </c>
      <c r="O1570" s="3">
        <f t="shared" si="177"/>
        <v>0.92806050130209583</v>
      </c>
      <c r="P1570" s="3">
        <f t="shared" si="178"/>
        <v>-7.4658352952424414E-2</v>
      </c>
    </row>
    <row r="1571" spans="1:16" x14ac:dyDescent="0.25">
      <c r="A1571" s="1">
        <v>3179</v>
      </c>
      <c r="B1571" s="3">
        <v>0</v>
      </c>
      <c r="C1571" s="3">
        <v>25.3</v>
      </c>
      <c r="D1571" s="3">
        <v>24.1</v>
      </c>
      <c r="E1571" s="3">
        <v>675</v>
      </c>
      <c r="G1571" s="3">
        <v>1</v>
      </c>
      <c r="I1571" s="3">
        <f t="shared" si="172"/>
        <v>-1.2349229255441945</v>
      </c>
      <c r="J1571" s="3">
        <f t="shared" si="173"/>
        <v>-0.90601669773989457</v>
      </c>
      <c r="K1571" s="3">
        <f t="shared" si="174"/>
        <v>0.68629370313710936</v>
      </c>
      <c r="L1571" s="3">
        <f t="shared" si="175"/>
        <v>-0.63911383635633834</v>
      </c>
      <c r="N1571" s="3">
        <f t="shared" si="176"/>
        <v>0.75176700849789135</v>
      </c>
      <c r="O1571" s="3">
        <f t="shared" si="177"/>
        <v>0.67956359951746292</v>
      </c>
      <c r="P1571" s="3">
        <f t="shared" si="178"/>
        <v>-0.38630445224705351</v>
      </c>
    </row>
    <row r="1572" spans="1:16" x14ac:dyDescent="0.25">
      <c r="A1572" s="1">
        <v>3180</v>
      </c>
      <c r="B1572" s="3">
        <v>0</v>
      </c>
      <c r="C1572" s="3">
        <v>50</v>
      </c>
      <c r="D1572" s="3">
        <v>22.37</v>
      </c>
      <c r="E1572" s="3">
        <v>675</v>
      </c>
      <c r="G1572" s="3">
        <v>0</v>
      </c>
      <c r="I1572" s="3">
        <f t="shared" si="172"/>
        <v>-1.2349229255441945</v>
      </c>
      <c r="J1572" s="3">
        <f t="shared" si="173"/>
        <v>-0.45139269794833492</v>
      </c>
      <c r="K1572" s="3">
        <f t="shared" si="174"/>
        <v>0.4916396216214296</v>
      </c>
      <c r="L1572" s="3">
        <f t="shared" si="175"/>
        <v>-0.63911383635633834</v>
      </c>
      <c r="N1572" s="3">
        <f t="shared" si="176"/>
        <v>0.83013208736604849</v>
      </c>
      <c r="O1572" s="3">
        <f t="shared" si="177"/>
        <v>0.69638285827841506</v>
      </c>
      <c r="P1572" s="3">
        <f t="shared" si="178"/>
        <v>-1.1919877735210074</v>
      </c>
    </row>
    <row r="1573" spans="1:16" x14ac:dyDescent="0.25">
      <c r="A1573" s="1">
        <v>3181</v>
      </c>
      <c r="B1573" s="3">
        <v>1</v>
      </c>
      <c r="C1573" s="3">
        <v>75</v>
      </c>
      <c r="D1573" s="3">
        <v>25.15</v>
      </c>
      <c r="E1573" s="3">
        <v>695</v>
      </c>
      <c r="G1573" s="3">
        <v>1</v>
      </c>
      <c r="I1573" s="3">
        <f t="shared" si="172"/>
        <v>0.80965145449586262</v>
      </c>
      <c r="J1573" s="3">
        <f t="shared" si="173"/>
        <v>8.753050828547302E-3</v>
      </c>
      <c r="K1573" s="3">
        <f t="shared" si="174"/>
        <v>0.80443635376801292</v>
      </c>
      <c r="L1573" s="3">
        <f t="shared" si="175"/>
        <v>-5.2295454003854587E-3</v>
      </c>
      <c r="N1573" s="3">
        <f t="shared" si="176"/>
        <v>1.271578046527029</v>
      </c>
      <c r="O1573" s="3">
        <f t="shared" si="177"/>
        <v>0.78101276377492801</v>
      </c>
      <c r="P1573" s="3">
        <f t="shared" si="178"/>
        <v>-0.24716378641437062</v>
      </c>
    </row>
    <row r="1574" spans="1:16" x14ac:dyDescent="0.25">
      <c r="A1574" s="1">
        <v>3182</v>
      </c>
      <c r="B1574" s="3">
        <v>0</v>
      </c>
      <c r="C1574" s="3">
        <v>120</v>
      </c>
      <c r="D1574" s="3">
        <v>9.52</v>
      </c>
      <c r="E1574" s="3">
        <v>755</v>
      </c>
      <c r="G1574" s="3">
        <v>0</v>
      </c>
      <c r="I1574" s="3">
        <f t="shared" si="172"/>
        <v>-1.2349229255441945</v>
      </c>
      <c r="J1574" s="3">
        <f t="shared" si="173"/>
        <v>0.8370153986269353</v>
      </c>
      <c r="K1574" s="3">
        <f t="shared" si="174"/>
        <v>-0.95420138848058467</v>
      </c>
      <c r="L1574" s="3">
        <f t="shared" si="175"/>
        <v>1.8964233274674733</v>
      </c>
      <c r="N1574" s="3">
        <f t="shared" si="176"/>
        <v>2.2627037738830769</v>
      </c>
      <c r="O1574" s="3">
        <f t="shared" si="177"/>
        <v>0.90574071768060738</v>
      </c>
      <c r="P1574" s="3">
        <f t="shared" si="178"/>
        <v>-2.3617059713560571</v>
      </c>
    </row>
    <row r="1575" spans="1:16" x14ac:dyDescent="0.25">
      <c r="A1575" s="1">
        <v>3183</v>
      </c>
      <c r="B1575" s="3">
        <v>1</v>
      </c>
      <c r="C1575" s="3">
        <v>41</v>
      </c>
      <c r="D1575" s="3">
        <v>22.98</v>
      </c>
      <c r="E1575" s="3">
        <v>800</v>
      </c>
      <c r="G1575" s="3">
        <v>1</v>
      </c>
      <c r="I1575" s="3">
        <f t="shared" si="172"/>
        <v>0.80965145449586262</v>
      </c>
      <c r="J1575" s="3">
        <f t="shared" si="173"/>
        <v>-0.61704516750801253</v>
      </c>
      <c r="K1575" s="3">
        <f t="shared" si="174"/>
        <v>0.56027487579747848</v>
      </c>
      <c r="L1575" s="3">
        <f t="shared" si="175"/>
        <v>3.3226629821183673</v>
      </c>
      <c r="N1575" s="3">
        <f t="shared" si="176"/>
        <v>2.5381538808958588</v>
      </c>
      <c r="O1575" s="3">
        <f t="shared" si="177"/>
        <v>0.92677363973709459</v>
      </c>
      <c r="P1575" s="3">
        <f t="shared" si="178"/>
        <v>-7.6045929062872442E-2</v>
      </c>
    </row>
    <row r="1576" spans="1:16" x14ac:dyDescent="0.25">
      <c r="A1576" s="1">
        <v>3184</v>
      </c>
      <c r="B1576" s="3">
        <v>1</v>
      </c>
      <c r="C1576" s="3">
        <v>80.004000000000005</v>
      </c>
      <c r="D1576" s="3">
        <v>5.14</v>
      </c>
      <c r="E1576" s="3">
        <v>710</v>
      </c>
      <c r="G1576" s="3">
        <v>1</v>
      </c>
      <c r="I1576" s="3">
        <f t="shared" si="172"/>
        <v>0.80965145449586262</v>
      </c>
      <c r="J1576" s="3">
        <f t="shared" si="173"/>
        <v>0.10085582390372813</v>
      </c>
      <c r="K1576" s="3">
        <f t="shared" si="174"/>
        <v>-1.4470250168266408</v>
      </c>
      <c r="L1576" s="3">
        <f t="shared" si="175"/>
        <v>0.47018367281657925</v>
      </c>
      <c r="N1576" s="3">
        <f t="shared" si="176"/>
        <v>2.1767396077078427</v>
      </c>
      <c r="O1576" s="3">
        <f t="shared" si="177"/>
        <v>0.89814118664067799</v>
      </c>
      <c r="P1576" s="3">
        <f t="shared" si="178"/>
        <v>-0.10742799960764658</v>
      </c>
    </row>
    <row r="1577" spans="1:16" x14ac:dyDescent="0.25">
      <c r="A1577" s="1">
        <v>3186</v>
      </c>
      <c r="B1577" s="3">
        <v>1</v>
      </c>
      <c r="C1577" s="3">
        <v>105</v>
      </c>
      <c r="D1577" s="3">
        <v>0.46</v>
      </c>
      <c r="E1577" s="3">
        <v>750</v>
      </c>
      <c r="G1577" s="3">
        <v>1</v>
      </c>
      <c r="I1577" s="3">
        <f t="shared" si="172"/>
        <v>0.80965145449586262</v>
      </c>
      <c r="J1577" s="3">
        <f t="shared" si="173"/>
        <v>0.56092794936080592</v>
      </c>
      <c r="K1577" s="3">
        <f t="shared" si="174"/>
        <v>-1.973603688210098</v>
      </c>
      <c r="L1577" s="3">
        <f t="shared" si="175"/>
        <v>1.7379522547284851</v>
      </c>
      <c r="N1577" s="3">
        <f t="shared" si="176"/>
        <v>2.8232181880096565</v>
      </c>
      <c r="O1577" s="3">
        <f t="shared" si="177"/>
        <v>0.94391767155119932</v>
      </c>
      <c r="P1577" s="3">
        <f t="shared" si="178"/>
        <v>-5.7716328979684824E-2</v>
      </c>
    </row>
    <row r="1578" spans="1:16" x14ac:dyDescent="0.25">
      <c r="A1578" s="1">
        <v>3187</v>
      </c>
      <c r="B1578" s="3">
        <v>1</v>
      </c>
      <c r="C1578" s="3">
        <v>58.457999999999998</v>
      </c>
      <c r="D1578" s="3">
        <v>24.25</v>
      </c>
      <c r="E1578" s="3">
        <v>665</v>
      </c>
      <c r="G1578" s="3">
        <v>1</v>
      </c>
      <c r="I1578" s="3">
        <f t="shared" si="172"/>
        <v>0.80965145449586262</v>
      </c>
      <c r="J1578" s="3">
        <f t="shared" si="173"/>
        <v>-0.29571618822214013</v>
      </c>
      <c r="K1578" s="3">
        <f t="shared" si="174"/>
        <v>0.70317122465580972</v>
      </c>
      <c r="L1578" s="3">
        <f t="shared" si="175"/>
        <v>-0.95605598183431484</v>
      </c>
      <c r="N1578" s="3">
        <f t="shared" si="176"/>
        <v>0.94884039381264618</v>
      </c>
      <c r="O1578" s="3">
        <f t="shared" si="177"/>
        <v>0.72088191206645691</v>
      </c>
      <c r="P1578" s="3">
        <f t="shared" si="178"/>
        <v>-0.32727993865284555</v>
      </c>
    </row>
    <row r="1579" spans="1:16" x14ac:dyDescent="0.25">
      <c r="A1579" s="1">
        <v>3188</v>
      </c>
      <c r="B1579" s="3">
        <v>1</v>
      </c>
      <c r="C1579" s="3">
        <v>93</v>
      </c>
      <c r="D1579" s="3">
        <v>9.48</v>
      </c>
      <c r="E1579" s="3">
        <v>740</v>
      </c>
      <c r="G1579" s="3">
        <v>1</v>
      </c>
      <c r="I1579" s="3">
        <f t="shared" si="172"/>
        <v>0.80965145449586262</v>
      </c>
      <c r="J1579" s="3">
        <f t="shared" si="173"/>
        <v>0.34005798994790248</v>
      </c>
      <c r="K1579" s="3">
        <f t="shared" si="174"/>
        <v>-0.95870206088557131</v>
      </c>
      <c r="L1579" s="3">
        <f t="shared" si="175"/>
        <v>1.4210101092505085</v>
      </c>
      <c r="N1579" s="3">
        <f t="shared" si="176"/>
        <v>2.3718840471489631</v>
      </c>
      <c r="O1579" s="3">
        <f t="shared" si="177"/>
        <v>0.91465804179179699</v>
      </c>
      <c r="P1579" s="3">
        <f t="shared" si="178"/>
        <v>-8.9205008376847916E-2</v>
      </c>
    </row>
    <row r="1580" spans="1:16" x14ac:dyDescent="0.25">
      <c r="A1580" s="1">
        <v>3189</v>
      </c>
      <c r="B1580" s="3">
        <v>1</v>
      </c>
      <c r="C1580" s="3">
        <v>45</v>
      </c>
      <c r="D1580" s="3">
        <v>27.73</v>
      </c>
      <c r="E1580" s="3">
        <v>680</v>
      </c>
      <c r="G1580" s="3">
        <v>1</v>
      </c>
      <c r="I1580" s="3">
        <f t="shared" si="172"/>
        <v>0.80965145449586262</v>
      </c>
      <c r="J1580" s="3">
        <f t="shared" si="173"/>
        <v>-0.54342184770371138</v>
      </c>
      <c r="K1580" s="3">
        <f t="shared" si="174"/>
        <v>1.0947297238896627</v>
      </c>
      <c r="L1580" s="3">
        <f t="shared" si="175"/>
        <v>-0.48064276361735014</v>
      </c>
      <c r="N1580" s="3">
        <f t="shared" si="176"/>
        <v>0.9862966025882155</v>
      </c>
      <c r="O1580" s="3">
        <f t="shared" si="177"/>
        <v>0.72835581173013386</v>
      </c>
      <c r="P1580" s="3">
        <f t="shared" si="178"/>
        <v>-0.31696559780943312</v>
      </c>
    </row>
    <row r="1581" spans="1:16" x14ac:dyDescent="0.25">
      <c r="A1581" s="1">
        <v>3190</v>
      </c>
      <c r="B1581" s="3">
        <v>0</v>
      </c>
      <c r="C1581" s="3">
        <v>83.2</v>
      </c>
      <c r="D1581" s="3">
        <v>20.51</v>
      </c>
      <c r="E1581" s="3">
        <v>660</v>
      </c>
      <c r="G1581" s="3">
        <v>1</v>
      </c>
      <c r="I1581" s="3">
        <f t="shared" si="172"/>
        <v>-1.2349229255441945</v>
      </c>
      <c r="J1581" s="3">
        <f t="shared" si="173"/>
        <v>0.15968085642736471</v>
      </c>
      <c r="K1581" s="3">
        <f t="shared" si="174"/>
        <v>0.2823583547895428</v>
      </c>
      <c r="L1581" s="3">
        <f t="shared" si="175"/>
        <v>-1.114527054573303</v>
      </c>
      <c r="N1581" s="3">
        <f t="shared" si="176"/>
        <v>0.74585368761909954</v>
      </c>
      <c r="O1581" s="3">
        <f t="shared" si="177"/>
        <v>0.67827456805342223</v>
      </c>
      <c r="P1581" s="3">
        <f t="shared" si="178"/>
        <v>-0.38820310538858471</v>
      </c>
    </row>
    <row r="1582" spans="1:16" x14ac:dyDescent="0.25">
      <c r="A1582" s="1">
        <v>3194</v>
      </c>
      <c r="B1582" s="3">
        <v>0</v>
      </c>
      <c r="C1582" s="3">
        <v>90</v>
      </c>
      <c r="D1582" s="3">
        <v>19.68</v>
      </c>
      <c r="E1582" s="3">
        <v>660</v>
      </c>
      <c r="G1582" s="3">
        <v>1</v>
      </c>
      <c r="I1582" s="3">
        <f t="shared" si="172"/>
        <v>-1.2349229255441945</v>
      </c>
      <c r="J1582" s="3">
        <f t="shared" si="173"/>
        <v>0.28484050009467665</v>
      </c>
      <c r="K1582" s="3">
        <f t="shared" si="174"/>
        <v>0.18896940238606619</v>
      </c>
      <c r="L1582" s="3">
        <f t="shared" si="175"/>
        <v>-1.114527054573303</v>
      </c>
      <c r="N1582" s="3">
        <f t="shared" si="176"/>
        <v>0.78032200443738853</v>
      </c>
      <c r="O1582" s="3">
        <f t="shared" si="177"/>
        <v>0.68574950911717036</v>
      </c>
      <c r="P1582" s="3">
        <f t="shared" si="178"/>
        <v>-0.37724286499819087</v>
      </c>
    </row>
    <row r="1583" spans="1:16" x14ac:dyDescent="0.25">
      <c r="A1583" s="1">
        <v>3195</v>
      </c>
      <c r="B1583" s="3">
        <v>1</v>
      </c>
      <c r="C1583" s="3">
        <v>56</v>
      </c>
      <c r="D1583" s="3">
        <v>4.41</v>
      </c>
      <c r="E1583" s="3">
        <v>660</v>
      </c>
      <c r="G1583" s="3">
        <v>1</v>
      </c>
      <c r="I1583" s="3">
        <f t="shared" si="172"/>
        <v>0.80965145449586262</v>
      </c>
      <c r="J1583" s="3">
        <f t="shared" si="173"/>
        <v>-0.3409577182418832</v>
      </c>
      <c r="K1583" s="3">
        <f t="shared" si="174"/>
        <v>-1.5291622882176501</v>
      </c>
      <c r="L1583" s="3">
        <f t="shared" si="175"/>
        <v>-1.114527054573303</v>
      </c>
      <c r="N1583" s="3">
        <f t="shared" si="176"/>
        <v>1.6129843894590965</v>
      </c>
      <c r="O1583" s="3">
        <f t="shared" si="177"/>
        <v>0.83382531746766786</v>
      </c>
      <c r="P1583" s="3">
        <f t="shared" si="178"/>
        <v>-0.18173135003903088</v>
      </c>
    </row>
    <row r="1584" spans="1:16" x14ac:dyDescent="0.25">
      <c r="A1584" s="1">
        <v>3198</v>
      </c>
      <c r="B1584" s="3">
        <v>1</v>
      </c>
      <c r="C1584" s="3">
        <v>43</v>
      </c>
      <c r="D1584" s="3">
        <v>35.229999999999997</v>
      </c>
      <c r="E1584" s="3">
        <v>670</v>
      </c>
      <c r="G1584" s="3">
        <v>1</v>
      </c>
      <c r="I1584" s="3">
        <f t="shared" si="172"/>
        <v>0.80965145449586262</v>
      </c>
      <c r="J1584" s="3">
        <f t="shared" si="173"/>
        <v>-0.5802335076058619</v>
      </c>
      <c r="K1584" s="3">
        <f t="shared" si="174"/>
        <v>1.9386057998246899</v>
      </c>
      <c r="L1584" s="3">
        <f t="shared" si="175"/>
        <v>-0.79758490909532664</v>
      </c>
      <c r="N1584" s="3">
        <f t="shared" si="176"/>
        <v>0.59656544960595626</v>
      </c>
      <c r="O1584" s="3">
        <f t="shared" si="177"/>
        <v>0.64487014270614429</v>
      </c>
      <c r="P1584" s="3">
        <f t="shared" si="178"/>
        <v>-0.43870631159355683</v>
      </c>
    </row>
    <row r="1585" spans="1:16" x14ac:dyDescent="0.25">
      <c r="A1585" s="1">
        <v>3199</v>
      </c>
      <c r="B1585" s="3">
        <v>1</v>
      </c>
      <c r="C1585" s="3">
        <v>108</v>
      </c>
      <c r="D1585" s="3">
        <v>22.98</v>
      </c>
      <c r="E1585" s="3">
        <v>665</v>
      </c>
      <c r="G1585" s="3">
        <v>1</v>
      </c>
      <c r="I1585" s="3">
        <f t="shared" si="172"/>
        <v>0.80965145449586262</v>
      </c>
      <c r="J1585" s="3">
        <f t="shared" si="173"/>
        <v>0.61614543921403186</v>
      </c>
      <c r="K1585" s="3">
        <f t="shared" si="174"/>
        <v>0.56027487579747848</v>
      </c>
      <c r="L1585" s="3">
        <f t="shared" si="175"/>
        <v>-0.95605598183431484</v>
      </c>
      <c r="N1585" s="3">
        <f t="shared" si="176"/>
        <v>1.0258277009524979</v>
      </c>
      <c r="O1585" s="3">
        <f t="shared" si="177"/>
        <v>0.73610620944857141</v>
      </c>
      <c r="P1585" s="3">
        <f t="shared" si="178"/>
        <v>-0.30638086434842188</v>
      </c>
    </row>
    <row r="1586" spans="1:16" x14ac:dyDescent="0.25">
      <c r="A1586" s="1">
        <v>3201</v>
      </c>
      <c r="B1586" s="3">
        <v>0</v>
      </c>
      <c r="C1586" s="3">
        <v>68</v>
      </c>
      <c r="D1586" s="3">
        <v>21.01</v>
      </c>
      <c r="E1586" s="3">
        <v>700</v>
      </c>
      <c r="G1586" s="3">
        <v>1</v>
      </c>
      <c r="I1586" s="3">
        <f t="shared" si="172"/>
        <v>-1.2349229255441945</v>
      </c>
      <c r="J1586" s="3">
        <f t="shared" si="173"/>
        <v>-0.12008775882897972</v>
      </c>
      <c r="K1586" s="3">
        <f t="shared" si="174"/>
        <v>0.33861675985187795</v>
      </c>
      <c r="L1586" s="3">
        <f t="shared" si="175"/>
        <v>0.15324152733860277</v>
      </c>
      <c r="N1586" s="3">
        <f t="shared" si="176"/>
        <v>1.1786060765117812</v>
      </c>
      <c r="O1586" s="3">
        <f t="shared" si="177"/>
        <v>0.76469708005503845</v>
      </c>
      <c r="P1586" s="3">
        <f t="shared" si="178"/>
        <v>-0.26827549735818534</v>
      </c>
    </row>
    <row r="1587" spans="1:16" x14ac:dyDescent="0.25">
      <c r="A1587" s="1">
        <v>3202</v>
      </c>
      <c r="B1587" s="3">
        <v>1</v>
      </c>
      <c r="C1587" s="3">
        <v>38.5</v>
      </c>
      <c r="D1587" s="3">
        <v>16.8</v>
      </c>
      <c r="E1587" s="3">
        <v>670</v>
      </c>
      <c r="G1587" s="3">
        <v>1</v>
      </c>
      <c r="I1587" s="3">
        <f t="shared" si="172"/>
        <v>0.80965145449586262</v>
      </c>
      <c r="J1587" s="3">
        <f t="shared" si="173"/>
        <v>-0.66305974238570076</v>
      </c>
      <c r="K1587" s="3">
        <f t="shared" si="174"/>
        <v>-0.13507901077298431</v>
      </c>
      <c r="L1587" s="3">
        <f t="shared" si="175"/>
        <v>-0.79758490909532664</v>
      </c>
      <c r="N1587" s="3">
        <f t="shared" si="176"/>
        <v>1.2655958700160788</v>
      </c>
      <c r="O1587" s="3">
        <f t="shared" si="177"/>
        <v>0.77998790139227947</v>
      </c>
      <c r="P1587" s="3">
        <f t="shared" si="178"/>
        <v>-0.24847687045433614</v>
      </c>
    </row>
    <row r="1588" spans="1:16" x14ac:dyDescent="0.25">
      <c r="A1588" s="1">
        <v>3203</v>
      </c>
      <c r="B1588" s="3">
        <v>1</v>
      </c>
      <c r="C1588" s="3">
        <v>32</v>
      </c>
      <c r="D1588" s="3">
        <v>16.43</v>
      </c>
      <c r="E1588" s="3">
        <v>720</v>
      </c>
      <c r="G1588" s="3">
        <v>1</v>
      </c>
      <c r="I1588" s="3">
        <f t="shared" si="172"/>
        <v>0.80965145449586262</v>
      </c>
      <c r="J1588" s="3">
        <f t="shared" si="173"/>
        <v>-0.78269763706769013</v>
      </c>
      <c r="K1588" s="3">
        <f t="shared" si="174"/>
        <v>-0.17671023051911247</v>
      </c>
      <c r="L1588" s="3">
        <f t="shared" si="175"/>
        <v>0.78712581829455575</v>
      </c>
      <c r="N1588" s="3">
        <f t="shared" si="176"/>
        <v>1.8505506409807762</v>
      </c>
      <c r="O1588" s="3">
        <f t="shared" si="177"/>
        <v>0.86419174158658174</v>
      </c>
      <c r="P1588" s="3">
        <f t="shared" si="178"/>
        <v>-0.14596061166675944</v>
      </c>
    </row>
    <row r="1589" spans="1:16" x14ac:dyDescent="0.25">
      <c r="A1589" s="1">
        <v>3205</v>
      </c>
      <c r="B1589" s="3">
        <v>1</v>
      </c>
      <c r="C1589" s="3">
        <v>75</v>
      </c>
      <c r="D1589" s="3">
        <v>19.54</v>
      </c>
      <c r="E1589" s="3">
        <v>750</v>
      </c>
      <c r="G1589" s="3">
        <v>1</v>
      </c>
      <c r="I1589" s="3">
        <f t="shared" si="172"/>
        <v>0.80965145449586262</v>
      </c>
      <c r="J1589" s="3">
        <f t="shared" si="173"/>
        <v>8.753050828547302E-3</v>
      </c>
      <c r="K1589" s="3">
        <f t="shared" si="174"/>
        <v>0.17321704896861226</v>
      </c>
      <c r="L1589" s="3">
        <f t="shared" si="175"/>
        <v>1.7379522547284851</v>
      </c>
      <c r="N1589" s="3">
        <f t="shared" si="176"/>
        <v>2.1091199271496683</v>
      </c>
      <c r="O1589" s="3">
        <f t="shared" si="177"/>
        <v>0.89178643250264678</v>
      </c>
      <c r="P1589" s="3">
        <f t="shared" si="178"/>
        <v>-0.11452860051443871</v>
      </c>
    </row>
    <row r="1590" spans="1:16" x14ac:dyDescent="0.25">
      <c r="A1590" s="1">
        <v>3206</v>
      </c>
      <c r="B1590" s="3">
        <v>1</v>
      </c>
      <c r="C1590" s="3">
        <v>54</v>
      </c>
      <c r="D1590" s="3">
        <v>6.6</v>
      </c>
      <c r="E1590" s="3">
        <v>690</v>
      </c>
      <c r="G1590" s="3">
        <v>1</v>
      </c>
      <c r="I1590" s="3">
        <f t="shared" si="172"/>
        <v>0.80965145449586262</v>
      </c>
      <c r="J1590" s="3">
        <f t="shared" si="173"/>
        <v>-0.37776937814403377</v>
      </c>
      <c r="K1590" s="3">
        <f t="shared" si="174"/>
        <v>-1.2827504740446221</v>
      </c>
      <c r="L1590" s="3">
        <f t="shared" si="175"/>
        <v>-0.1637006181393737</v>
      </c>
      <c r="N1590" s="3">
        <f t="shared" si="176"/>
        <v>1.8772110942565503</v>
      </c>
      <c r="O1590" s="3">
        <f t="shared" si="177"/>
        <v>0.86729045844841135</v>
      </c>
      <c r="P1590" s="3">
        <f t="shared" si="178"/>
        <v>-0.14238134279532949</v>
      </c>
    </row>
    <row r="1591" spans="1:16" x14ac:dyDescent="0.25">
      <c r="A1591" s="1">
        <v>3207</v>
      </c>
      <c r="B1591" s="3">
        <v>1</v>
      </c>
      <c r="C1591" s="3">
        <v>82</v>
      </c>
      <c r="D1591" s="3">
        <v>10.35</v>
      </c>
      <c r="E1591" s="3">
        <v>725</v>
      </c>
      <c r="G1591" s="3">
        <v>1</v>
      </c>
      <c r="I1591" s="3">
        <f t="shared" si="172"/>
        <v>0.80965145449586262</v>
      </c>
      <c r="J1591" s="3">
        <f t="shared" si="173"/>
        <v>0.13759386048607433</v>
      </c>
      <c r="K1591" s="3">
        <f t="shared" si="174"/>
        <v>-0.86081243607710822</v>
      </c>
      <c r="L1591" s="3">
        <f t="shared" si="175"/>
        <v>0.94559689103354394</v>
      </c>
      <c r="N1591" s="3">
        <f t="shared" si="176"/>
        <v>2.1607073165338102</v>
      </c>
      <c r="O1591" s="3">
        <f t="shared" si="177"/>
        <v>0.89666510461485815</v>
      </c>
      <c r="P1591" s="3">
        <f t="shared" si="178"/>
        <v>-0.10907283712109331</v>
      </c>
    </row>
    <row r="1592" spans="1:16" x14ac:dyDescent="0.25">
      <c r="A1592" s="1">
        <v>3208</v>
      </c>
      <c r="B1592" s="3">
        <v>1</v>
      </c>
      <c r="C1592" s="3">
        <v>65</v>
      </c>
      <c r="D1592" s="3">
        <v>14.53</v>
      </c>
      <c r="E1592" s="3">
        <v>685</v>
      </c>
      <c r="G1592" s="3">
        <v>1</v>
      </c>
      <c r="I1592" s="3">
        <f t="shared" si="172"/>
        <v>0.80965145449586262</v>
      </c>
      <c r="J1592" s="3">
        <f t="shared" si="173"/>
        <v>-0.17530524868220559</v>
      </c>
      <c r="K1592" s="3">
        <f t="shared" si="174"/>
        <v>-0.39049216975598616</v>
      </c>
      <c r="L1592" s="3">
        <f t="shared" si="175"/>
        <v>-0.32217169087836195</v>
      </c>
      <c r="N1592" s="3">
        <f t="shared" si="176"/>
        <v>1.5374087078657517</v>
      </c>
      <c r="O1592" s="3">
        <f t="shared" si="177"/>
        <v>0.82308771180379159</v>
      </c>
      <c r="P1592" s="3">
        <f t="shared" si="178"/>
        <v>-0.19469250828058357</v>
      </c>
    </row>
    <row r="1593" spans="1:16" x14ac:dyDescent="0.25">
      <c r="A1593" s="1">
        <v>3209</v>
      </c>
      <c r="B1593" s="3">
        <v>1</v>
      </c>
      <c r="C1593" s="3">
        <v>65</v>
      </c>
      <c r="D1593" s="3">
        <v>16.100000000000001</v>
      </c>
      <c r="E1593" s="3">
        <v>660</v>
      </c>
      <c r="G1593" s="3">
        <v>1</v>
      </c>
      <c r="I1593" s="3">
        <f t="shared" si="172"/>
        <v>0.80965145449586262</v>
      </c>
      <c r="J1593" s="3">
        <f t="shared" si="173"/>
        <v>-0.17530524868220559</v>
      </c>
      <c r="K1593" s="3">
        <f t="shared" si="174"/>
        <v>-0.21384077786025349</v>
      </c>
      <c r="L1593" s="3">
        <f t="shared" si="175"/>
        <v>-1.114527054573303</v>
      </c>
      <c r="N1593" s="3">
        <f t="shared" si="176"/>
        <v>1.1924312353568518</v>
      </c>
      <c r="O1593" s="3">
        <f t="shared" si="177"/>
        <v>0.76717560671911433</v>
      </c>
      <c r="P1593" s="3">
        <f t="shared" si="178"/>
        <v>-0.26503955112287803</v>
      </c>
    </row>
    <row r="1594" spans="1:16" x14ac:dyDescent="0.25">
      <c r="A1594" s="1">
        <v>3210</v>
      </c>
      <c r="B1594" s="3">
        <v>1</v>
      </c>
      <c r="C1594" s="3">
        <v>55</v>
      </c>
      <c r="D1594" s="3">
        <v>16.43</v>
      </c>
      <c r="E1594" s="3">
        <v>660</v>
      </c>
      <c r="G1594" s="3">
        <v>1</v>
      </c>
      <c r="I1594" s="3">
        <f t="shared" si="172"/>
        <v>0.80965145449586262</v>
      </c>
      <c r="J1594" s="3">
        <f t="shared" si="173"/>
        <v>-0.35936354819295846</v>
      </c>
      <c r="K1594" s="3">
        <f t="shared" si="174"/>
        <v>-0.17671023051911247</v>
      </c>
      <c r="L1594" s="3">
        <f t="shared" si="175"/>
        <v>-1.114527054573303</v>
      </c>
      <c r="N1594" s="3">
        <f t="shared" si="176"/>
        <v>1.174206640295042</v>
      </c>
      <c r="O1594" s="3">
        <f t="shared" si="177"/>
        <v>0.76390454384975437</v>
      </c>
      <c r="P1594" s="3">
        <f t="shared" si="178"/>
        <v>-0.26931244022662759</v>
      </c>
    </row>
    <row r="1595" spans="1:16" x14ac:dyDescent="0.25">
      <c r="A1595" s="1">
        <v>3211</v>
      </c>
      <c r="B1595" s="3">
        <v>1</v>
      </c>
      <c r="C1595" s="3">
        <v>107</v>
      </c>
      <c r="D1595" s="3">
        <v>16.57</v>
      </c>
      <c r="E1595" s="3">
        <v>750</v>
      </c>
      <c r="G1595" s="3">
        <v>1</v>
      </c>
      <c r="I1595" s="3">
        <f t="shared" si="172"/>
        <v>0.80965145449586262</v>
      </c>
      <c r="J1595" s="3">
        <f t="shared" si="173"/>
        <v>0.59773960926295655</v>
      </c>
      <c r="K1595" s="3">
        <f t="shared" si="174"/>
        <v>-0.16095787710165857</v>
      </c>
      <c r="L1595" s="3">
        <f t="shared" si="175"/>
        <v>1.7379522547284851</v>
      </c>
      <c r="N1595" s="3">
        <f t="shared" si="176"/>
        <v>2.2372085841634415</v>
      </c>
      <c r="O1595" s="3">
        <f t="shared" si="177"/>
        <v>0.9035414482943217</v>
      </c>
      <c r="P1595" s="3">
        <f t="shared" si="178"/>
        <v>-0.10143329474550943</v>
      </c>
    </row>
    <row r="1596" spans="1:16" x14ac:dyDescent="0.25">
      <c r="A1596" s="1">
        <v>3215</v>
      </c>
      <c r="B1596" s="3">
        <v>1</v>
      </c>
      <c r="C1596" s="3">
        <v>45</v>
      </c>
      <c r="D1596" s="3">
        <v>6.16</v>
      </c>
      <c r="E1596" s="3">
        <v>660</v>
      </c>
      <c r="G1596" s="3">
        <v>0</v>
      </c>
      <c r="I1596" s="3">
        <f t="shared" si="172"/>
        <v>0.80965145449586262</v>
      </c>
      <c r="J1596" s="3">
        <f t="shared" si="173"/>
        <v>-0.54342184770371138</v>
      </c>
      <c r="K1596" s="3">
        <f t="shared" si="174"/>
        <v>-1.332257870499477</v>
      </c>
      <c r="L1596" s="3">
        <f t="shared" si="175"/>
        <v>-1.114527054573303</v>
      </c>
      <c r="N1596" s="3">
        <f t="shared" si="176"/>
        <v>1.5423778131796291</v>
      </c>
      <c r="O1596" s="3">
        <f t="shared" si="177"/>
        <v>0.8238101234599281</v>
      </c>
      <c r="P1596" s="3">
        <f t="shared" si="178"/>
        <v>-1.7361930215002495</v>
      </c>
    </row>
    <row r="1597" spans="1:16" x14ac:dyDescent="0.25">
      <c r="A1597" s="1">
        <v>3216</v>
      </c>
      <c r="B1597" s="3">
        <v>0</v>
      </c>
      <c r="C1597" s="3">
        <v>110</v>
      </c>
      <c r="D1597" s="3">
        <v>17.170000000000002</v>
      </c>
      <c r="E1597" s="3">
        <v>750</v>
      </c>
      <c r="G1597" s="3">
        <v>1</v>
      </c>
      <c r="I1597" s="3">
        <f t="shared" si="172"/>
        <v>-1.2349229255441945</v>
      </c>
      <c r="J1597" s="3">
        <f t="shared" si="173"/>
        <v>0.65295709911618238</v>
      </c>
      <c r="K1597" s="3">
        <f t="shared" si="174"/>
        <v>-9.3447791026856186E-2</v>
      </c>
      <c r="L1597" s="3">
        <f t="shared" si="175"/>
        <v>1.7379522547284851</v>
      </c>
      <c r="N1597" s="3">
        <f t="shared" si="176"/>
        <v>1.9200979531654818</v>
      </c>
      <c r="O1597" s="3">
        <f t="shared" si="177"/>
        <v>0.87214935633274437</v>
      </c>
      <c r="P1597" s="3">
        <f t="shared" si="178"/>
        <v>-0.13679458954183449</v>
      </c>
    </row>
    <row r="1598" spans="1:16" x14ac:dyDescent="0.25">
      <c r="A1598" s="1">
        <v>3218</v>
      </c>
      <c r="B1598" s="3">
        <v>0</v>
      </c>
      <c r="C1598" s="3">
        <v>68</v>
      </c>
      <c r="D1598" s="3">
        <v>1.77</v>
      </c>
      <c r="E1598" s="3">
        <v>670</v>
      </c>
      <c r="G1598" s="3">
        <v>1</v>
      </c>
      <c r="I1598" s="3">
        <f t="shared" si="172"/>
        <v>-1.2349229255441945</v>
      </c>
      <c r="J1598" s="3">
        <f t="shared" si="173"/>
        <v>-0.12008775882897972</v>
      </c>
      <c r="K1598" s="3">
        <f t="shared" si="174"/>
        <v>-1.8262066669467798</v>
      </c>
      <c r="L1598" s="3">
        <f t="shared" si="175"/>
        <v>-0.79758490909532664</v>
      </c>
      <c r="N1598" s="3">
        <f t="shared" si="176"/>
        <v>1.5346542606425813</v>
      </c>
      <c r="O1598" s="3">
        <f t="shared" si="177"/>
        <v>0.8226862678130874</v>
      </c>
      <c r="P1598" s="3">
        <f t="shared" si="178"/>
        <v>-0.19518035655578778</v>
      </c>
    </row>
    <row r="1599" spans="1:16" x14ac:dyDescent="0.25">
      <c r="A1599" s="1">
        <v>3220</v>
      </c>
      <c r="B1599" s="3">
        <v>1</v>
      </c>
      <c r="C1599" s="3">
        <v>105</v>
      </c>
      <c r="D1599" s="3">
        <v>17.61</v>
      </c>
      <c r="E1599" s="3">
        <v>670</v>
      </c>
      <c r="G1599" s="3">
        <v>1</v>
      </c>
      <c r="I1599" s="3">
        <f t="shared" si="172"/>
        <v>0.80965145449586262</v>
      </c>
      <c r="J1599" s="3">
        <f t="shared" si="173"/>
        <v>0.56092794936080592</v>
      </c>
      <c r="K1599" s="3">
        <f t="shared" si="174"/>
        <v>-4.3940394572001482E-2</v>
      </c>
      <c r="L1599" s="3">
        <f t="shared" si="175"/>
        <v>-0.79758490909532664</v>
      </c>
      <c r="N1599" s="3">
        <f t="shared" si="176"/>
        <v>1.2772680984228739</v>
      </c>
      <c r="O1599" s="3">
        <f t="shared" si="177"/>
        <v>0.78198438751838084</v>
      </c>
      <c r="P1599" s="3">
        <f t="shared" si="178"/>
        <v>-0.24592050344638014</v>
      </c>
    </row>
    <row r="1600" spans="1:16" x14ac:dyDescent="0.25">
      <c r="A1600" s="1">
        <v>3221</v>
      </c>
      <c r="B1600" s="3">
        <v>1</v>
      </c>
      <c r="C1600" s="3">
        <v>66</v>
      </c>
      <c r="D1600" s="3">
        <v>22.56</v>
      </c>
      <c r="E1600" s="3">
        <v>690</v>
      </c>
      <c r="G1600" s="3">
        <v>1</v>
      </c>
      <c r="I1600" s="3">
        <f t="shared" si="172"/>
        <v>0.80965145449586262</v>
      </c>
      <c r="J1600" s="3">
        <f t="shared" si="173"/>
        <v>-0.15689941873113028</v>
      </c>
      <c r="K1600" s="3">
        <f t="shared" si="174"/>
        <v>0.51301781554511672</v>
      </c>
      <c r="L1600" s="3">
        <f t="shared" si="175"/>
        <v>-0.1637006181393737</v>
      </c>
      <c r="N1600" s="3">
        <f t="shared" si="176"/>
        <v>1.3028646479032444</v>
      </c>
      <c r="O1600" s="3">
        <f t="shared" si="177"/>
        <v>0.78631670382333552</v>
      </c>
      <c r="P1600" s="3">
        <f t="shared" si="178"/>
        <v>-0.24039563663491018</v>
      </c>
    </row>
    <row r="1601" spans="1:16" x14ac:dyDescent="0.25">
      <c r="A1601" s="1">
        <v>3222</v>
      </c>
      <c r="B1601" s="3">
        <v>1</v>
      </c>
      <c r="C1601" s="3">
        <v>62</v>
      </c>
      <c r="D1601" s="3">
        <v>15.33</v>
      </c>
      <c r="E1601" s="3">
        <v>660</v>
      </c>
      <c r="G1601" s="3">
        <v>1</v>
      </c>
      <c r="I1601" s="3">
        <f t="shared" si="172"/>
        <v>0.80965145449586262</v>
      </c>
      <c r="J1601" s="3">
        <f t="shared" si="173"/>
        <v>-0.23052273853543145</v>
      </c>
      <c r="K1601" s="3">
        <f t="shared" si="174"/>
        <v>-0.30047872165624984</v>
      </c>
      <c r="L1601" s="3">
        <f t="shared" si="175"/>
        <v>-1.114527054573303</v>
      </c>
      <c r="N1601" s="3">
        <f t="shared" si="176"/>
        <v>1.2186410193237258</v>
      </c>
      <c r="O1601" s="3">
        <f t="shared" si="177"/>
        <v>0.77182430565215909</v>
      </c>
      <c r="P1601" s="3">
        <f t="shared" si="178"/>
        <v>-0.25899833821050733</v>
      </c>
    </row>
    <row r="1602" spans="1:16" x14ac:dyDescent="0.25">
      <c r="A1602" s="1">
        <v>3224</v>
      </c>
      <c r="B1602" s="3">
        <v>0</v>
      </c>
      <c r="C1602" s="3">
        <v>50</v>
      </c>
      <c r="D1602" s="3">
        <v>18.670000000000002</v>
      </c>
      <c r="E1602" s="3">
        <v>735</v>
      </c>
      <c r="G1602" s="3">
        <v>1</v>
      </c>
      <c r="I1602" s="3">
        <f t="shared" si="172"/>
        <v>-1.2349229255441945</v>
      </c>
      <c r="J1602" s="3">
        <f t="shared" si="173"/>
        <v>-0.45139269794833492</v>
      </c>
      <c r="K1602" s="3">
        <f t="shared" si="174"/>
        <v>7.5327424160149356E-2</v>
      </c>
      <c r="L1602" s="3">
        <f t="shared" si="175"/>
        <v>1.2625390365115203</v>
      </c>
      <c r="N1602" s="3">
        <f t="shared" si="176"/>
        <v>1.655599256083601</v>
      </c>
      <c r="O1602" s="3">
        <f t="shared" si="177"/>
        <v>0.83964637065222414</v>
      </c>
      <c r="P1602" s="3">
        <f t="shared" si="178"/>
        <v>-0.17477446310359826</v>
      </c>
    </row>
    <row r="1603" spans="1:16" x14ac:dyDescent="0.25">
      <c r="A1603" s="1">
        <v>3226</v>
      </c>
      <c r="B1603" s="3">
        <v>1</v>
      </c>
      <c r="C1603" s="3">
        <v>77</v>
      </c>
      <c r="D1603" s="3">
        <v>16.78</v>
      </c>
      <c r="E1603" s="3">
        <v>690</v>
      </c>
      <c r="G1603" s="3">
        <v>1</v>
      </c>
      <c r="I1603" s="3">
        <f t="shared" si="172"/>
        <v>0.80965145449586262</v>
      </c>
      <c r="J1603" s="3">
        <f t="shared" si="173"/>
        <v>4.5564710730697879E-2</v>
      </c>
      <c r="K1603" s="3">
        <f t="shared" si="174"/>
        <v>-0.13732934697547769</v>
      </c>
      <c r="L1603" s="3">
        <f t="shared" si="175"/>
        <v>-0.1637006181393737</v>
      </c>
      <c r="N1603" s="3">
        <f t="shared" si="176"/>
        <v>1.5203745208642192</v>
      </c>
      <c r="O1603" s="3">
        <f t="shared" si="177"/>
        <v>0.82059362407288827</v>
      </c>
      <c r="P1603" s="3">
        <f t="shared" si="178"/>
        <v>-0.19772726883985905</v>
      </c>
    </row>
    <row r="1604" spans="1:16" x14ac:dyDescent="0.25">
      <c r="A1604" s="1">
        <v>3228</v>
      </c>
      <c r="B1604" s="3">
        <v>1</v>
      </c>
      <c r="C1604" s="3">
        <v>65</v>
      </c>
      <c r="D1604" s="3">
        <v>23.15</v>
      </c>
      <c r="E1604" s="3">
        <v>680</v>
      </c>
      <c r="G1604" s="3">
        <v>1</v>
      </c>
      <c r="I1604" s="3">
        <f t="shared" si="172"/>
        <v>0.80965145449586262</v>
      </c>
      <c r="J1604" s="3">
        <f t="shared" si="173"/>
        <v>-0.17530524868220559</v>
      </c>
      <c r="K1604" s="3">
        <f t="shared" si="174"/>
        <v>0.57940273351867222</v>
      </c>
      <c r="L1604" s="3">
        <f t="shared" si="175"/>
        <v>-0.48064276361735014</v>
      </c>
      <c r="N1604" s="3">
        <f t="shared" si="176"/>
        <v>1.1656393219901253</v>
      </c>
      <c r="O1604" s="3">
        <f t="shared" si="177"/>
        <v>0.76235589842404194</v>
      </c>
      <c r="P1604" s="3">
        <f t="shared" si="178"/>
        <v>-0.27134177403400056</v>
      </c>
    </row>
    <row r="1605" spans="1:16" x14ac:dyDescent="0.25">
      <c r="A1605" s="1">
        <v>3229</v>
      </c>
      <c r="B1605" s="3">
        <v>1</v>
      </c>
      <c r="C1605" s="3">
        <v>270</v>
      </c>
      <c r="D1605" s="3">
        <v>6.13</v>
      </c>
      <c r="E1605" s="3">
        <v>680</v>
      </c>
      <c r="G1605" s="3">
        <v>1</v>
      </c>
      <c r="I1605" s="3">
        <f t="shared" si="172"/>
        <v>0.80965145449586262</v>
      </c>
      <c r="J1605" s="3">
        <f t="shared" si="173"/>
        <v>3.5978898912882284</v>
      </c>
      <c r="K1605" s="3">
        <f t="shared" si="174"/>
        <v>-1.3356333748032172</v>
      </c>
      <c r="L1605" s="3">
        <f t="shared" si="175"/>
        <v>-0.48064276361735014</v>
      </c>
      <c r="N1605" s="3">
        <f t="shared" si="176"/>
        <v>1.9130632000298977</v>
      </c>
      <c r="O1605" s="3">
        <f t="shared" si="177"/>
        <v>0.87136289148830948</v>
      </c>
      <c r="P1605" s="3">
        <f t="shared" si="178"/>
        <v>-0.13769675113979224</v>
      </c>
    </row>
    <row r="1606" spans="1:16" x14ac:dyDescent="0.25">
      <c r="A1606" s="1">
        <v>3231</v>
      </c>
      <c r="B1606" s="3">
        <v>1</v>
      </c>
      <c r="C1606" s="3">
        <v>75</v>
      </c>
      <c r="D1606" s="3">
        <v>20.85</v>
      </c>
      <c r="E1606" s="3">
        <v>700</v>
      </c>
      <c r="G1606" s="3">
        <v>1</v>
      </c>
      <c r="I1606" s="3">
        <f t="shared" si="172"/>
        <v>0.80965145449586262</v>
      </c>
      <c r="J1606" s="3">
        <f t="shared" si="173"/>
        <v>8.753050828547302E-3</v>
      </c>
      <c r="K1606" s="3">
        <f t="shared" si="174"/>
        <v>0.32061407023193067</v>
      </c>
      <c r="L1606" s="3">
        <f t="shared" si="175"/>
        <v>0.15324152733860277</v>
      </c>
      <c r="N1606" s="3">
        <f t="shared" si="176"/>
        <v>1.4858729307490295</v>
      </c>
      <c r="O1606" s="3">
        <f t="shared" si="177"/>
        <v>0.81545801384632954</v>
      </c>
      <c r="P1606" s="3">
        <f t="shared" si="178"/>
        <v>-0.20400534341345306</v>
      </c>
    </row>
    <row r="1607" spans="1:16" x14ac:dyDescent="0.25">
      <c r="A1607" s="1">
        <v>3233</v>
      </c>
      <c r="B1607" s="3">
        <v>1</v>
      </c>
      <c r="C1607" s="3">
        <v>52</v>
      </c>
      <c r="D1607" s="3">
        <v>14.42</v>
      </c>
      <c r="E1607" s="3">
        <v>710</v>
      </c>
      <c r="G1607" s="3">
        <v>1</v>
      </c>
      <c r="I1607" s="3">
        <f t="shared" si="172"/>
        <v>0.80965145449586262</v>
      </c>
      <c r="J1607" s="3">
        <f t="shared" si="173"/>
        <v>-0.41458103804618435</v>
      </c>
      <c r="K1607" s="3">
        <f t="shared" si="174"/>
        <v>-0.40286901886969984</v>
      </c>
      <c r="L1607" s="3">
        <f t="shared" si="175"/>
        <v>0.47018367281657925</v>
      </c>
      <c r="N1607" s="3">
        <f t="shared" si="176"/>
        <v>1.821111750496871</v>
      </c>
      <c r="O1607" s="3">
        <f t="shared" si="177"/>
        <v>0.86069947481213971</v>
      </c>
      <c r="P1607" s="3">
        <f t="shared" si="178"/>
        <v>-0.15000987751378914</v>
      </c>
    </row>
    <row r="1608" spans="1:16" x14ac:dyDescent="0.25">
      <c r="A1608" s="1">
        <v>3236</v>
      </c>
      <c r="B1608" s="3">
        <v>1</v>
      </c>
      <c r="C1608" s="3">
        <v>95</v>
      </c>
      <c r="D1608" s="3">
        <v>12.77</v>
      </c>
      <c r="E1608" s="3">
        <v>670</v>
      </c>
      <c r="G1608" s="3">
        <v>1</v>
      </c>
      <c r="I1608" s="3">
        <f t="shared" si="172"/>
        <v>0.80965145449586262</v>
      </c>
      <c r="J1608" s="3">
        <f t="shared" si="173"/>
        <v>0.37686964985005306</v>
      </c>
      <c r="K1608" s="3">
        <f t="shared" si="174"/>
        <v>-0.58852175557540598</v>
      </c>
      <c r="L1608" s="3">
        <f t="shared" si="175"/>
        <v>-0.79758490909532664</v>
      </c>
      <c r="N1608" s="3">
        <f t="shared" si="176"/>
        <v>1.4475025713122784</v>
      </c>
      <c r="O1608" s="3">
        <f t="shared" si="177"/>
        <v>0.80961377968578774</v>
      </c>
      <c r="P1608" s="3">
        <f t="shared" si="178"/>
        <v>-0.21119796023090057</v>
      </c>
    </row>
    <row r="1609" spans="1:16" x14ac:dyDescent="0.25">
      <c r="A1609" s="1">
        <v>3237</v>
      </c>
      <c r="B1609" s="3">
        <v>0</v>
      </c>
      <c r="C1609" s="3">
        <v>85</v>
      </c>
      <c r="D1609" s="3">
        <v>0.71</v>
      </c>
      <c r="E1609" s="3">
        <v>680</v>
      </c>
      <c r="G1609" s="3">
        <v>1</v>
      </c>
      <c r="I1609" s="3">
        <f t="shared" si="172"/>
        <v>-1.2349229255441945</v>
      </c>
      <c r="J1609" s="3">
        <f t="shared" si="173"/>
        <v>0.19281135033930019</v>
      </c>
      <c r="K1609" s="3">
        <f t="shared" si="174"/>
        <v>-1.9454744856789303</v>
      </c>
      <c r="L1609" s="3">
        <f t="shared" si="175"/>
        <v>-0.48064276361735014</v>
      </c>
      <c r="N1609" s="3">
        <f t="shared" si="176"/>
        <v>1.6989246976601722</v>
      </c>
      <c r="O1609" s="3">
        <f t="shared" si="177"/>
        <v>0.84539424206397018</v>
      </c>
      <c r="P1609" s="3">
        <f t="shared" si="178"/>
        <v>-0.16795220177402556</v>
      </c>
    </row>
    <row r="1610" spans="1:16" x14ac:dyDescent="0.25">
      <c r="A1610" s="1">
        <v>3238</v>
      </c>
      <c r="B1610" s="3">
        <v>0</v>
      </c>
      <c r="C1610" s="3">
        <v>90</v>
      </c>
      <c r="D1610" s="3">
        <v>22.33</v>
      </c>
      <c r="E1610" s="3">
        <v>680</v>
      </c>
      <c r="G1610" s="3">
        <v>1</v>
      </c>
      <c r="I1610" s="3">
        <f t="shared" si="172"/>
        <v>-1.2349229255441945</v>
      </c>
      <c r="J1610" s="3">
        <f t="shared" si="173"/>
        <v>0.28484050009467665</v>
      </c>
      <c r="K1610" s="3">
        <f t="shared" si="174"/>
        <v>0.48713894921644246</v>
      </c>
      <c r="L1610" s="3">
        <f t="shared" si="175"/>
        <v>-0.48064276361735014</v>
      </c>
      <c r="N1610" s="3">
        <f t="shared" si="176"/>
        <v>0.9139207871993551</v>
      </c>
      <c r="O1610" s="3">
        <f t="shared" si="177"/>
        <v>0.71380180658343206</v>
      </c>
      <c r="P1610" s="3">
        <f t="shared" si="178"/>
        <v>-0.33714993699143725</v>
      </c>
    </row>
    <row r="1611" spans="1:16" x14ac:dyDescent="0.25">
      <c r="A1611" s="1">
        <v>3239</v>
      </c>
      <c r="B1611" s="3">
        <v>1</v>
      </c>
      <c r="C1611" s="3">
        <v>85</v>
      </c>
      <c r="D1611" s="3">
        <v>23.6</v>
      </c>
      <c r="E1611" s="3">
        <v>680</v>
      </c>
      <c r="G1611" s="3">
        <v>1</v>
      </c>
      <c r="I1611" s="3">
        <f t="shared" ref="I1611:I1674" si="179">(B1611-B$5)/B$6</f>
        <v>0.80965145449586262</v>
      </c>
      <c r="J1611" s="3">
        <f t="shared" ref="J1611:J1674" si="180">(C1611-C$5)/C$6</f>
        <v>0.19281135033930019</v>
      </c>
      <c r="K1611" s="3">
        <f t="shared" ref="K1611:K1674" si="181">(D1611-D$5)/D$6</f>
        <v>0.63003529807477421</v>
      </c>
      <c r="L1611" s="3">
        <f t="shared" ref="L1611:L1674" si="182">(E1611-E$5)/E$6</f>
        <v>-0.48064276361735014</v>
      </c>
      <c r="N1611" s="3">
        <f t="shared" ref="N1611:N1674" si="183">$H$7+SUMPRODUCT($I$7:$L$7,I1611:L1611)</f>
        <v>1.1616263137721885</v>
      </c>
      <c r="O1611" s="3">
        <f t="shared" ref="O1611:O1674" si="184">IF(N1611&gt;-100, 1/(1+EXP(-N1611)),0.0001)</f>
        <v>0.76162809892591632</v>
      </c>
      <c r="P1611" s="3">
        <f t="shared" ref="P1611:P1674" si="185">IF(G1611=0,IF(O1611&lt;0.9999,LN(1-O1611),-9.21),LN(O1611))</f>
        <v>-0.272296901587466</v>
      </c>
    </row>
    <row r="1612" spans="1:16" x14ac:dyDescent="0.25">
      <c r="A1612" s="1">
        <v>3241</v>
      </c>
      <c r="B1612" s="3">
        <v>1</v>
      </c>
      <c r="C1612" s="3">
        <v>35</v>
      </c>
      <c r="D1612" s="3">
        <v>28.74</v>
      </c>
      <c r="E1612" s="3">
        <v>665</v>
      </c>
      <c r="G1612" s="3">
        <v>1</v>
      </c>
      <c r="I1612" s="3">
        <f t="shared" si="179"/>
        <v>0.80965145449586262</v>
      </c>
      <c r="J1612" s="3">
        <f t="shared" si="180"/>
        <v>-0.72748014721446419</v>
      </c>
      <c r="K1612" s="3">
        <f t="shared" si="181"/>
        <v>1.2083717021155795</v>
      </c>
      <c r="L1612" s="3">
        <f t="shared" si="182"/>
        <v>-0.95605598183431484</v>
      </c>
      <c r="N1612" s="3">
        <f t="shared" si="183"/>
        <v>0.77063606092691073</v>
      </c>
      <c r="O1612" s="3">
        <f t="shared" si="184"/>
        <v>0.68365847042387384</v>
      </c>
      <c r="P1612" s="3">
        <f t="shared" si="185"/>
        <v>-0.38029679830325497</v>
      </c>
    </row>
    <row r="1613" spans="1:16" x14ac:dyDescent="0.25">
      <c r="A1613" s="1">
        <v>3242</v>
      </c>
      <c r="B1613" s="3">
        <v>0</v>
      </c>
      <c r="C1613" s="3">
        <v>40.44</v>
      </c>
      <c r="D1613" s="3">
        <v>22.91</v>
      </c>
      <c r="E1613" s="3">
        <v>685</v>
      </c>
      <c r="G1613" s="3">
        <v>1</v>
      </c>
      <c r="I1613" s="3">
        <f t="shared" si="179"/>
        <v>-1.2349229255441945</v>
      </c>
      <c r="J1613" s="3">
        <f t="shared" si="180"/>
        <v>-0.62735243228061466</v>
      </c>
      <c r="K1613" s="3">
        <f t="shared" si="181"/>
        <v>0.5523986990887515</v>
      </c>
      <c r="L1613" s="3">
        <f t="shared" si="182"/>
        <v>-0.32217169087836195</v>
      </c>
      <c r="N1613" s="3">
        <f t="shared" si="183"/>
        <v>0.91962393706696521</v>
      </c>
      <c r="O1613" s="3">
        <f t="shared" si="184"/>
        <v>0.71496547409001987</v>
      </c>
      <c r="P1613" s="3">
        <f t="shared" si="185"/>
        <v>-0.33552102544001794</v>
      </c>
    </row>
    <row r="1614" spans="1:16" x14ac:dyDescent="0.25">
      <c r="A1614" s="1">
        <v>3243</v>
      </c>
      <c r="B1614" s="3">
        <v>1</v>
      </c>
      <c r="C1614" s="3">
        <v>110</v>
      </c>
      <c r="D1614" s="3">
        <v>10.99</v>
      </c>
      <c r="E1614" s="3">
        <v>790</v>
      </c>
      <c r="G1614" s="3">
        <v>1</v>
      </c>
      <c r="I1614" s="3">
        <f t="shared" si="179"/>
        <v>0.80965145449586262</v>
      </c>
      <c r="J1614" s="3">
        <f t="shared" si="180"/>
        <v>0.65295709911618238</v>
      </c>
      <c r="K1614" s="3">
        <f t="shared" si="181"/>
        <v>-0.78880167759731912</v>
      </c>
      <c r="L1614" s="3">
        <f t="shared" si="182"/>
        <v>3.0057208366403909</v>
      </c>
      <c r="N1614" s="3">
        <f t="shared" si="183"/>
        <v>2.9028671861521538</v>
      </c>
      <c r="O1614" s="3">
        <f t="shared" si="184"/>
        <v>0.94798799030600422</v>
      </c>
      <c r="P1614" s="3">
        <f t="shared" si="185"/>
        <v>-5.3413445260942827E-2</v>
      </c>
    </row>
    <row r="1615" spans="1:16" x14ac:dyDescent="0.25">
      <c r="A1615" s="1">
        <v>3245</v>
      </c>
      <c r="B1615" s="3">
        <v>0</v>
      </c>
      <c r="C1615" s="3">
        <v>72</v>
      </c>
      <c r="D1615" s="3">
        <v>22.28</v>
      </c>
      <c r="E1615" s="3">
        <v>675</v>
      </c>
      <c r="G1615" s="3">
        <v>1</v>
      </c>
      <c r="I1615" s="3">
        <f t="shared" si="179"/>
        <v>-1.2349229255441945</v>
      </c>
      <c r="J1615" s="3">
        <f t="shared" si="180"/>
        <v>-4.6464439024678561E-2</v>
      </c>
      <c r="K1615" s="3">
        <f t="shared" si="181"/>
        <v>0.48151310871020925</v>
      </c>
      <c r="L1615" s="3">
        <f t="shared" si="182"/>
        <v>-0.63911383635633834</v>
      </c>
      <c r="N1615" s="3">
        <f t="shared" si="183"/>
        <v>0.8470424504252464</v>
      </c>
      <c r="O1615" s="3">
        <f t="shared" si="184"/>
        <v>0.69994636116830222</v>
      </c>
      <c r="P1615" s="3">
        <f t="shared" si="185"/>
        <v>-0.35675157377714883</v>
      </c>
    </row>
    <row r="1616" spans="1:16" x14ac:dyDescent="0.25">
      <c r="A1616" s="1">
        <v>3247</v>
      </c>
      <c r="B1616" s="3">
        <v>1</v>
      </c>
      <c r="C1616" s="3">
        <v>160</v>
      </c>
      <c r="D1616" s="3">
        <v>9.81</v>
      </c>
      <c r="E1616" s="3">
        <v>660</v>
      </c>
      <c r="G1616" s="3">
        <v>1</v>
      </c>
      <c r="I1616" s="3">
        <f t="shared" si="179"/>
        <v>0.80965145449586262</v>
      </c>
      <c r="J1616" s="3">
        <f t="shared" si="180"/>
        <v>1.5732485966699468</v>
      </c>
      <c r="K1616" s="3">
        <f t="shared" si="181"/>
        <v>-0.92157151354443012</v>
      </c>
      <c r="L1616" s="3">
        <f t="shared" si="182"/>
        <v>-1.114527054573303</v>
      </c>
      <c r="N1616" s="3">
        <f t="shared" si="183"/>
        <v>1.4805723080545063</v>
      </c>
      <c r="O1616" s="3">
        <f t="shared" si="184"/>
        <v>0.81465900889491516</v>
      </c>
      <c r="P1616" s="3">
        <f t="shared" si="185"/>
        <v>-0.20498564728643201</v>
      </c>
    </row>
    <row r="1617" spans="1:16" x14ac:dyDescent="0.25">
      <c r="A1617" s="1">
        <v>3248</v>
      </c>
      <c r="B1617" s="3">
        <v>1</v>
      </c>
      <c r="C1617" s="3">
        <v>214.4</v>
      </c>
      <c r="D1617" s="3">
        <v>13.47</v>
      </c>
      <c r="E1617" s="3">
        <v>735</v>
      </c>
      <c r="G1617" s="3">
        <v>0</v>
      </c>
      <c r="I1617" s="3">
        <f t="shared" si="179"/>
        <v>0.80965145449586262</v>
      </c>
      <c r="J1617" s="3">
        <f t="shared" si="180"/>
        <v>2.5745257460084425</v>
      </c>
      <c r="K1617" s="3">
        <f t="shared" si="181"/>
        <v>-0.50975998848813664</v>
      </c>
      <c r="L1617" s="3">
        <f t="shared" si="182"/>
        <v>1.2625390365115203</v>
      </c>
      <c r="N1617" s="3">
        <f t="shared" si="183"/>
        <v>2.2441002717430449</v>
      </c>
      <c r="O1617" s="3">
        <f t="shared" si="184"/>
        <v>0.90414042033693742</v>
      </c>
      <c r="P1617" s="3">
        <f t="shared" si="185"/>
        <v>-2.3448708701646828</v>
      </c>
    </row>
    <row r="1618" spans="1:16" x14ac:dyDescent="0.25">
      <c r="A1618" s="1">
        <v>3250</v>
      </c>
      <c r="B1618" s="3">
        <v>1</v>
      </c>
      <c r="C1618" s="3">
        <v>65</v>
      </c>
      <c r="D1618" s="3">
        <v>29.12</v>
      </c>
      <c r="E1618" s="3">
        <v>715</v>
      </c>
      <c r="G1618" s="3">
        <v>1</v>
      </c>
      <c r="I1618" s="3">
        <f t="shared" si="179"/>
        <v>0.80965145449586262</v>
      </c>
      <c r="J1618" s="3">
        <f t="shared" si="180"/>
        <v>-0.17530524868220559</v>
      </c>
      <c r="K1618" s="3">
        <f t="shared" si="181"/>
        <v>1.2511280899629544</v>
      </c>
      <c r="L1618" s="3">
        <f t="shared" si="182"/>
        <v>0.62865474555556744</v>
      </c>
      <c r="N1618" s="3">
        <f t="shared" si="183"/>
        <v>1.3508643275982297</v>
      </c>
      <c r="O1618" s="3">
        <f t="shared" si="184"/>
        <v>0.79427089926022332</v>
      </c>
      <c r="P1618" s="3">
        <f t="shared" si="185"/>
        <v>-0.23033069297728342</v>
      </c>
    </row>
    <row r="1619" spans="1:16" x14ac:dyDescent="0.25">
      <c r="A1619" s="1">
        <v>3254</v>
      </c>
      <c r="B1619" s="3">
        <v>0</v>
      </c>
      <c r="C1619" s="3">
        <v>34</v>
      </c>
      <c r="D1619" s="3">
        <v>11.61</v>
      </c>
      <c r="E1619" s="3">
        <v>665</v>
      </c>
      <c r="G1619" s="3">
        <v>1</v>
      </c>
      <c r="I1619" s="3">
        <f t="shared" si="179"/>
        <v>-1.2349229255441945</v>
      </c>
      <c r="J1619" s="3">
        <f t="shared" si="180"/>
        <v>-0.7458859771655395</v>
      </c>
      <c r="K1619" s="3">
        <f t="shared" si="181"/>
        <v>-0.71904125532002361</v>
      </c>
      <c r="L1619" s="3">
        <f t="shared" si="182"/>
        <v>-0.95605598183431484</v>
      </c>
      <c r="N1619" s="3">
        <f t="shared" si="183"/>
        <v>1.097348913324844</v>
      </c>
      <c r="O1619" s="3">
        <f t="shared" si="184"/>
        <v>0.74976304231303059</v>
      </c>
      <c r="P1619" s="3">
        <f t="shared" si="185"/>
        <v>-0.28799806595509553</v>
      </c>
    </row>
    <row r="1620" spans="1:16" x14ac:dyDescent="0.25">
      <c r="A1620" s="1">
        <v>3255</v>
      </c>
      <c r="B1620" s="3">
        <v>1</v>
      </c>
      <c r="C1620" s="3">
        <v>78</v>
      </c>
      <c r="D1620" s="3">
        <v>7.66</v>
      </c>
      <c r="E1620" s="3">
        <v>710</v>
      </c>
      <c r="G1620" s="3">
        <v>1</v>
      </c>
      <c r="I1620" s="3">
        <f t="shared" si="179"/>
        <v>0.80965145449586262</v>
      </c>
      <c r="J1620" s="3">
        <f t="shared" si="180"/>
        <v>6.3970540681773172E-2</v>
      </c>
      <c r="K1620" s="3">
        <f t="shared" si="181"/>
        <v>-1.1634826553124715</v>
      </c>
      <c r="L1620" s="3">
        <f t="shared" si="182"/>
        <v>0.47018367281657925</v>
      </c>
      <c r="N1620" s="3">
        <f t="shared" si="183"/>
        <v>2.0836379450556555</v>
      </c>
      <c r="O1620" s="3">
        <f t="shared" si="184"/>
        <v>0.8893026726063572</v>
      </c>
      <c r="P1620" s="3">
        <f t="shared" si="185"/>
        <v>-0.11731763728885435</v>
      </c>
    </row>
    <row r="1621" spans="1:16" x14ac:dyDescent="0.25">
      <c r="A1621" s="1">
        <v>3256</v>
      </c>
      <c r="B1621" s="3">
        <v>1</v>
      </c>
      <c r="C1621" s="3">
        <v>76.099999999999994</v>
      </c>
      <c r="D1621" s="3">
        <v>16.350000000000001</v>
      </c>
      <c r="E1621" s="3">
        <v>670</v>
      </c>
      <c r="G1621" s="3">
        <v>1</v>
      </c>
      <c r="I1621" s="3">
        <f t="shared" si="179"/>
        <v>0.80965145449586262</v>
      </c>
      <c r="J1621" s="3">
        <f t="shared" si="180"/>
        <v>2.8999463774730016E-2</v>
      </c>
      <c r="K1621" s="3">
        <f t="shared" si="181"/>
        <v>-0.18571157532908592</v>
      </c>
      <c r="L1621" s="3">
        <f t="shared" si="182"/>
        <v>-0.79758490909532664</v>
      </c>
      <c r="N1621" s="3">
        <f t="shared" si="183"/>
        <v>1.3052937650624452</v>
      </c>
      <c r="O1621" s="3">
        <f t="shared" si="184"/>
        <v>0.78672456688860493</v>
      </c>
      <c r="P1621" s="3">
        <f t="shared" si="185"/>
        <v>-0.23987707036204345</v>
      </c>
    </row>
    <row r="1622" spans="1:16" x14ac:dyDescent="0.25">
      <c r="A1622" s="1">
        <v>3262</v>
      </c>
      <c r="B1622" s="3">
        <v>0</v>
      </c>
      <c r="C1622" s="3">
        <v>75</v>
      </c>
      <c r="D1622" s="3">
        <v>20.69</v>
      </c>
      <c r="E1622" s="3">
        <v>735</v>
      </c>
      <c r="G1622" s="3">
        <v>1</v>
      </c>
      <c r="I1622" s="3">
        <f t="shared" si="179"/>
        <v>-1.2349229255441945</v>
      </c>
      <c r="J1622" s="3">
        <f t="shared" si="180"/>
        <v>8.753050828547302E-3</v>
      </c>
      <c r="K1622" s="3">
        <f t="shared" si="181"/>
        <v>0.30261138061198339</v>
      </c>
      <c r="L1622" s="3">
        <f t="shared" si="182"/>
        <v>1.2625390365115203</v>
      </c>
      <c r="N1622" s="3">
        <f t="shared" si="183"/>
        <v>1.5974535777185506</v>
      </c>
      <c r="O1622" s="3">
        <f t="shared" si="184"/>
        <v>0.83166218654116919</v>
      </c>
      <c r="P1622" s="3">
        <f t="shared" si="185"/>
        <v>-0.1843289464035831</v>
      </c>
    </row>
    <row r="1623" spans="1:16" x14ac:dyDescent="0.25">
      <c r="A1623" s="1">
        <v>3265</v>
      </c>
      <c r="B1623" s="3">
        <v>1</v>
      </c>
      <c r="C1623" s="3">
        <v>50</v>
      </c>
      <c r="D1623" s="3">
        <v>4.47</v>
      </c>
      <c r="E1623" s="3">
        <v>665</v>
      </c>
      <c r="G1623" s="3">
        <v>1</v>
      </c>
      <c r="I1623" s="3">
        <f t="shared" si="179"/>
        <v>0.80965145449586262</v>
      </c>
      <c r="J1623" s="3">
        <f t="shared" si="180"/>
        <v>-0.45139269794833492</v>
      </c>
      <c r="K1623" s="3">
        <f t="shared" si="181"/>
        <v>-1.5224112796101701</v>
      </c>
      <c r="L1623" s="3">
        <f t="shared" si="182"/>
        <v>-0.95605598183431484</v>
      </c>
      <c r="N1623" s="3">
        <f t="shared" si="183"/>
        <v>1.6646294990786428</v>
      </c>
      <c r="O1623" s="3">
        <f t="shared" si="184"/>
        <v>0.84085847978187456</v>
      </c>
      <c r="P1623" s="3">
        <f t="shared" si="185"/>
        <v>-0.17333190929063741</v>
      </c>
    </row>
    <row r="1624" spans="1:16" x14ac:dyDescent="0.25">
      <c r="A1624" s="1">
        <v>3267</v>
      </c>
      <c r="B1624" s="3">
        <v>0</v>
      </c>
      <c r="C1624" s="3">
        <v>54</v>
      </c>
      <c r="D1624" s="3">
        <v>22.78</v>
      </c>
      <c r="E1624" s="3">
        <v>665</v>
      </c>
      <c r="G1624" s="3">
        <v>1</v>
      </c>
      <c r="I1624" s="3">
        <f t="shared" si="179"/>
        <v>-1.2349229255441945</v>
      </c>
      <c r="J1624" s="3">
        <f t="shared" si="180"/>
        <v>-0.37776937814403377</v>
      </c>
      <c r="K1624" s="3">
        <f t="shared" si="181"/>
        <v>0.5377715137725444</v>
      </c>
      <c r="L1624" s="3">
        <f t="shared" si="182"/>
        <v>-0.95605598183431484</v>
      </c>
      <c r="N1624" s="3">
        <f t="shared" si="183"/>
        <v>0.70256584544790956</v>
      </c>
      <c r="O1624" s="3">
        <f t="shared" si="184"/>
        <v>0.66875640743183828</v>
      </c>
      <c r="P1624" s="3">
        <f t="shared" si="185"/>
        <v>-0.40233539961133308</v>
      </c>
    </row>
    <row r="1625" spans="1:16" x14ac:dyDescent="0.25">
      <c r="A1625" s="1">
        <v>3271</v>
      </c>
      <c r="B1625" s="3">
        <v>1</v>
      </c>
      <c r="C1625" s="3">
        <v>100</v>
      </c>
      <c r="D1625" s="3">
        <v>17.420000000000002</v>
      </c>
      <c r="E1625" s="3">
        <v>685</v>
      </c>
      <c r="G1625" s="3">
        <v>1</v>
      </c>
      <c r="I1625" s="3">
        <f t="shared" si="179"/>
        <v>0.80965145449586262</v>
      </c>
      <c r="J1625" s="3">
        <f t="shared" si="180"/>
        <v>0.46889879960542952</v>
      </c>
      <c r="K1625" s="3">
        <f t="shared" si="181"/>
        <v>-6.5318588495688598E-2</v>
      </c>
      <c r="L1625" s="3">
        <f t="shared" si="182"/>
        <v>-0.32217169087836195</v>
      </c>
      <c r="N1625" s="3">
        <f t="shared" si="183"/>
        <v>1.4537447074365037</v>
      </c>
      <c r="O1625" s="3">
        <f t="shared" si="184"/>
        <v>0.81057407918261259</v>
      </c>
      <c r="P1625" s="3">
        <f t="shared" si="185"/>
        <v>-0.21001254262142927</v>
      </c>
    </row>
    <row r="1626" spans="1:16" x14ac:dyDescent="0.25">
      <c r="A1626" s="1">
        <v>3274</v>
      </c>
      <c r="B1626" s="3">
        <v>1</v>
      </c>
      <c r="C1626" s="3">
        <v>76.8</v>
      </c>
      <c r="D1626" s="3">
        <v>14.42</v>
      </c>
      <c r="E1626" s="3">
        <v>680</v>
      </c>
      <c r="G1626" s="3">
        <v>1</v>
      </c>
      <c r="I1626" s="3">
        <f t="shared" si="179"/>
        <v>0.80965145449586262</v>
      </c>
      <c r="J1626" s="3">
        <f t="shared" si="180"/>
        <v>4.1883544740482767E-2</v>
      </c>
      <c r="K1626" s="3">
        <f t="shared" si="181"/>
        <v>-0.40286901886969984</v>
      </c>
      <c r="L1626" s="3">
        <f t="shared" si="182"/>
        <v>-0.48064276361735014</v>
      </c>
      <c r="N1626" s="3">
        <f t="shared" si="183"/>
        <v>1.491179489647374</v>
      </c>
      <c r="O1626" s="3">
        <f t="shared" si="184"/>
        <v>0.81625524152307749</v>
      </c>
      <c r="P1626" s="3">
        <f t="shared" si="185"/>
        <v>-0.20302817694433123</v>
      </c>
    </row>
    <row r="1627" spans="1:16" x14ac:dyDescent="0.25">
      <c r="A1627" s="1">
        <v>3275</v>
      </c>
      <c r="B1627" s="3">
        <v>1</v>
      </c>
      <c r="C1627" s="3">
        <v>52.5</v>
      </c>
      <c r="D1627" s="3">
        <v>15.55</v>
      </c>
      <c r="E1627" s="3">
        <v>705</v>
      </c>
      <c r="G1627" s="3">
        <v>1</v>
      </c>
      <c r="I1627" s="3">
        <f t="shared" si="179"/>
        <v>0.80965145449586262</v>
      </c>
      <c r="J1627" s="3">
        <f t="shared" si="180"/>
        <v>-0.40537812307064669</v>
      </c>
      <c r="K1627" s="3">
        <f t="shared" si="181"/>
        <v>-0.27572502342882227</v>
      </c>
      <c r="L1627" s="3">
        <f t="shared" si="182"/>
        <v>0.311712600077591</v>
      </c>
      <c r="N1627" s="3">
        <f t="shared" si="183"/>
        <v>1.7226808369920139</v>
      </c>
      <c r="O1627" s="3">
        <f t="shared" si="184"/>
        <v>0.8484738228983415</v>
      </c>
      <c r="P1627" s="3">
        <f t="shared" si="185"/>
        <v>-0.16431604581694517</v>
      </c>
    </row>
    <row r="1628" spans="1:16" x14ac:dyDescent="0.25">
      <c r="A1628" s="1">
        <v>3276</v>
      </c>
      <c r="B1628" s="3">
        <v>1</v>
      </c>
      <c r="C1628" s="3">
        <v>73</v>
      </c>
      <c r="D1628" s="3">
        <v>25.97</v>
      </c>
      <c r="E1628" s="3">
        <v>765</v>
      </c>
      <c r="G1628" s="3">
        <v>1</v>
      </c>
      <c r="I1628" s="3">
        <f t="shared" si="179"/>
        <v>0.80965145449586262</v>
      </c>
      <c r="J1628" s="3">
        <f t="shared" si="180"/>
        <v>-2.8058609073603274E-2</v>
      </c>
      <c r="K1628" s="3">
        <f t="shared" si="181"/>
        <v>0.89670013807024262</v>
      </c>
      <c r="L1628" s="3">
        <f t="shared" si="182"/>
        <v>2.2133654729454499</v>
      </c>
      <c r="N1628" s="3">
        <f t="shared" si="183"/>
        <v>2.0461400312071394</v>
      </c>
      <c r="O1628" s="3">
        <f t="shared" si="184"/>
        <v>0.88555700892778721</v>
      </c>
      <c r="P1628" s="3">
        <f t="shared" si="185"/>
        <v>-0.12153844333718841</v>
      </c>
    </row>
    <row r="1629" spans="1:16" x14ac:dyDescent="0.25">
      <c r="A1629" s="1">
        <v>3278</v>
      </c>
      <c r="B1629" s="3">
        <v>1</v>
      </c>
      <c r="C1629" s="3">
        <v>28</v>
      </c>
      <c r="D1629" s="3">
        <v>15.43</v>
      </c>
      <c r="E1629" s="3">
        <v>700</v>
      </c>
      <c r="G1629" s="3">
        <v>1</v>
      </c>
      <c r="I1629" s="3">
        <f t="shared" si="179"/>
        <v>0.80965145449586262</v>
      </c>
      <c r="J1629" s="3">
        <f t="shared" si="180"/>
        <v>-0.85632095687199128</v>
      </c>
      <c r="K1629" s="3">
        <f t="shared" si="181"/>
        <v>-0.28922704064378285</v>
      </c>
      <c r="L1629" s="3">
        <f t="shared" si="182"/>
        <v>0.15324152733860277</v>
      </c>
      <c r="N1629" s="3">
        <f t="shared" si="183"/>
        <v>1.6543272300296865</v>
      </c>
      <c r="O1629" s="3">
        <f t="shared" si="184"/>
        <v>0.83947503062566764</v>
      </c>
      <c r="P1629" s="3">
        <f t="shared" si="185"/>
        <v>-0.17497854605676744</v>
      </c>
    </row>
    <row r="1630" spans="1:16" x14ac:dyDescent="0.25">
      <c r="A1630" s="1">
        <v>3279</v>
      </c>
      <c r="B1630" s="3">
        <v>1</v>
      </c>
      <c r="C1630" s="3">
        <v>51.6</v>
      </c>
      <c r="D1630" s="3">
        <v>12.14</v>
      </c>
      <c r="E1630" s="3">
        <v>670</v>
      </c>
      <c r="G1630" s="3">
        <v>1</v>
      </c>
      <c r="I1630" s="3">
        <f t="shared" si="179"/>
        <v>0.80965145449586262</v>
      </c>
      <c r="J1630" s="3">
        <f t="shared" si="180"/>
        <v>-0.42194337002661442</v>
      </c>
      <c r="K1630" s="3">
        <f t="shared" si="181"/>
        <v>-0.65940734595394823</v>
      </c>
      <c r="L1630" s="3">
        <f t="shared" si="182"/>
        <v>-0.79758490909532664</v>
      </c>
      <c r="N1630" s="3">
        <f t="shared" si="183"/>
        <v>1.4435800318250669</v>
      </c>
      <c r="O1630" s="3">
        <f t="shared" si="184"/>
        <v>0.80900842775891235</v>
      </c>
      <c r="P1630" s="3">
        <f t="shared" si="185"/>
        <v>-0.21194594447616136</v>
      </c>
    </row>
    <row r="1631" spans="1:16" x14ac:dyDescent="0.25">
      <c r="A1631" s="1">
        <v>3280</v>
      </c>
      <c r="B1631" s="3">
        <v>1</v>
      </c>
      <c r="C1631" s="3">
        <v>90</v>
      </c>
      <c r="D1631" s="3">
        <v>38.520000000000003</v>
      </c>
      <c r="E1631" s="3">
        <v>705</v>
      </c>
      <c r="G1631" s="3">
        <v>0</v>
      </c>
      <c r="I1631" s="3">
        <f t="shared" si="179"/>
        <v>0.80965145449586262</v>
      </c>
      <c r="J1631" s="3">
        <f t="shared" si="180"/>
        <v>0.28484050009467665</v>
      </c>
      <c r="K1631" s="3">
        <f t="shared" si="181"/>
        <v>2.3087861051348559</v>
      </c>
      <c r="L1631" s="3">
        <f t="shared" si="182"/>
        <v>0.311712600077591</v>
      </c>
      <c r="N1631" s="3">
        <f t="shared" si="183"/>
        <v>0.9086008465339519</v>
      </c>
      <c r="O1631" s="3">
        <f t="shared" si="184"/>
        <v>0.71271376737157166</v>
      </c>
      <c r="P1631" s="3">
        <f t="shared" si="185"/>
        <v>-1.2472762339904446</v>
      </c>
    </row>
    <row r="1632" spans="1:16" x14ac:dyDescent="0.25">
      <c r="A1632" s="1">
        <v>3281</v>
      </c>
      <c r="B1632" s="3">
        <v>1</v>
      </c>
      <c r="C1632" s="3">
        <v>46</v>
      </c>
      <c r="D1632" s="3">
        <v>20.059999999999999</v>
      </c>
      <c r="E1632" s="3">
        <v>675</v>
      </c>
      <c r="G1632" s="3">
        <v>0</v>
      </c>
      <c r="I1632" s="3">
        <f t="shared" si="179"/>
        <v>0.80965145449586262</v>
      </c>
      <c r="J1632" s="3">
        <f t="shared" si="180"/>
        <v>-0.52501601775263607</v>
      </c>
      <c r="K1632" s="3">
        <f t="shared" si="181"/>
        <v>0.23172579023344081</v>
      </c>
      <c r="L1632" s="3">
        <f t="shared" si="182"/>
        <v>-0.63911383635633834</v>
      </c>
      <c r="N1632" s="3">
        <f t="shared" si="183"/>
        <v>1.2089568459833526</v>
      </c>
      <c r="O1632" s="3">
        <f t="shared" si="184"/>
        <v>0.77011432292135185</v>
      </c>
      <c r="P1632" s="3">
        <f t="shared" si="185"/>
        <v>-1.4701731498121056</v>
      </c>
    </row>
    <row r="1633" spans="1:16" x14ac:dyDescent="0.25">
      <c r="A1633" s="1">
        <v>3285</v>
      </c>
      <c r="B1633" s="3">
        <v>1</v>
      </c>
      <c r="C1633" s="3">
        <v>70</v>
      </c>
      <c r="D1633" s="3">
        <v>26.42</v>
      </c>
      <c r="E1633" s="3">
        <v>660</v>
      </c>
      <c r="G1633" s="3">
        <v>0</v>
      </c>
      <c r="I1633" s="3">
        <f t="shared" si="179"/>
        <v>0.80965145449586262</v>
      </c>
      <c r="J1633" s="3">
        <f t="shared" si="180"/>
        <v>-8.3276098926829134E-2</v>
      </c>
      <c r="K1633" s="3">
        <f t="shared" si="181"/>
        <v>0.94733270262634461</v>
      </c>
      <c r="L1633" s="3">
        <f t="shared" si="182"/>
        <v>-1.114527054573303</v>
      </c>
      <c r="N1633" s="3">
        <f t="shared" si="183"/>
        <v>0.81933979449926897</v>
      </c>
      <c r="O1633" s="3">
        <f t="shared" si="184"/>
        <v>0.6940961788361536</v>
      </c>
      <c r="P1633" s="3">
        <f t="shared" si="185"/>
        <v>-1.1844845363575431</v>
      </c>
    </row>
    <row r="1634" spans="1:16" x14ac:dyDescent="0.25">
      <c r="A1634" s="1">
        <v>3286</v>
      </c>
      <c r="B1634" s="3">
        <v>0</v>
      </c>
      <c r="C1634" s="3">
        <v>70</v>
      </c>
      <c r="D1634" s="3">
        <v>13.3</v>
      </c>
      <c r="E1634" s="3">
        <v>775</v>
      </c>
      <c r="G1634" s="3">
        <v>1</v>
      </c>
      <c r="I1634" s="3">
        <f t="shared" si="179"/>
        <v>-1.2349229255441945</v>
      </c>
      <c r="J1634" s="3">
        <f t="shared" si="180"/>
        <v>-8.3276098926829134E-2</v>
      </c>
      <c r="K1634" s="3">
        <f t="shared" si="181"/>
        <v>-0.5288878462093306</v>
      </c>
      <c r="L1634" s="3">
        <f t="shared" si="182"/>
        <v>2.5303076184234263</v>
      </c>
      <c r="N1634" s="3">
        <f t="shared" si="183"/>
        <v>2.3241348454239308</v>
      </c>
      <c r="O1634" s="3">
        <f t="shared" si="184"/>
        <v>0.91085624915048813</v>
      </c>
      <c r="P1634" s="3">
        <f t="shared" si="185"/>
        <v>-9.3370188738925761E-2</v>
      </c>
    </row>
    <row r="1635" spans="1:16" x14ac:dyDescent="0.25">
      <c r="A1635" s="1">
        <v>3287</v>
      </c>
      <c r="B1635" s="3">
        <v>1</v>
      </c>
      <c r="C1635" s="3">
        <v>88.5</v>
      </c>
      <c r="D1635" s="3">
        <v>3.62</v>
      </c>
      <c r="E1635" s="3">
        <v>765</v>
      </c>
      <c r="G1635" s="3">
        <v>1</v>
      </c>
      <c r="I1635" s="3">
        <f t="shared" si="179"/>
        <v>0.80965145449586262</v>
      </c>
      <c r="J1635" s="3">
        <f t="shared" si="180"/>
        <v>0.25723175516806368</v>
      </c>
      <c r="K1635" s="3">
        <f t="shared" si="181"/>
        <v>-1.6180505682161397</v>
      </c>
      <c r="L1635" s="3">
        <f t="shared" si="182"/>
        <v>2.2133654729454499</v>
      </c>
      <c r="N1635" s="3">
        <f t="shared" si="183"/>
        <v>2.870454566599868</v>
      </c>
      <c r="O1635" s="3">
        <f t="shared" si="184"/>
        <v>0.94636642511836799</v>
      </c>
      <c r="P1635" s="3">
        <f t="shared" si="185"/>
        <v>-5.5125443364879255E-2</v>
      </c>
    </row>
    <row r="1636" spans="1:16" x14ac:dyDescent="0.25">
      <c r="A1636" s="1">
        <v>3288</v>
      </c>
      <c r="B1636" s="3">
        <v>0</v>
      </c>
      <c r="C1636" s="3">
        <v>25</v>
      </c>
      <c r="D1636" s="3">
        <v>6.43</v>
      </c>
      <c r="E1636" s="3">
        <v>710</v>
      </c>
      <c r="G1636" s="3">
        <v>1</v>
      </c>
      <c r="I1636" s="3">
        <f t="shared" si="179"/>
        <v>-1.2349229255441945</v>
      </c>
      <c r="J1636" s="3">
        <f t="shared" si="180"/>
        <v>-0.91153844672521711</v>
      </c>
      <c r="K1636" s="3">
        <f t="shared" si="181"/>
        <v>-1.301878331765816</v>
      </c>
      <c r="L1636" s="3">
        <f t="shared" si="182"/>
        <v>0.47018367281657925</v>
      </c>
      <c r="N1636" s="3">
        <f t="shared" si="183"/>
        <v>1.7985416227027726</v>
      </c>
      <c r="O1636" s="3">
        <f t="shared" si="184"/>
        <v>0.85797131505086976</v>
      </c>
      <c r="P1636" s="3">
        <f t="shared" si="185"/>
        <v>-0.15318461239469158</v>
      </c>
    </row>
    <row r="1637" spans="1:16" x14ac:dyDescent="0.25">
      <c r="A1637" s="1">
        <v>3290</v>
      </c>
      <c r="B1637" s="3">
        <v>0</v>
      </c>
      <c r="C1637" s="3">
        <v>40</v>
      </c>
      <c r="D1637" s="3">
        <v>10.47</v>
      </c>
      <c r="E1637" s="3">
        <v>660</v>
      </c>
      <c r="G1637" s="3">
        <v>1</v>
      </c>
      <c r="I1637" s="3">
        <f t="shared" si="179"/>
        <v>-1.2349229255441945</v>
      </c>
      <c r="J1637" s="3">
        <f t="shared" si="180"/>
        <v>-0.63545099745908784</v>
      </c>
      <c r="K1637" s="3">
        <f t="shared" si="181"/>
        <v>-0.84731041886214764</v>
      </c>
      <c r="L1637" s="3">
        <f t="shared" si="182"/>
        <v>-1.114527054573303</v>
      </c>
      <c r="N1637" s="3">
        <f t="shared" si="183"/>
        <v>1.0850724291187042</v>
      </c>
      <c r="O1637" s="3">
        <f t="shared" si="184"/>
        <v>0.74745269270463488</v>
      </c>
      <c r="P1637" s="3">
        <f t="shared" si="185"/>
        <v>-0.2910842630716835</v>
      </c>
    </row>
    <row r="1638" spans="1:16" x14ac:dyDescent="0.25">
      <c r="A1638" s="1">
        <v>3292</v>
      </c>
      <c r="B1638" s="3">
        <v>1</v>
      </c>
      <c r="C1638" s="3">
        <v>33</v>
      </c>
      <c r="D1638" s="3">
        <v>32.18</v>
      </c>
      <c r="E1638" s="3">
        <v>675</v>
      </c>
      <c r="G1638" s="3">
        <v>1</v>
      </c>
      <c r="I1638" s="3">
        <f t="shared" si="179"/>
        <v>0.80965145449586262</v>
      </c>
      <c r="J1638" s="3">
        <f t="shared" si="180"/>
        <v>-0.76429180711661482</v>
      </c>
      <c r="K1638" s="3">
        <f t="shared" si="181"/>
        <v>1.5954295289444456</v>
      </c>
      <c r="L1638" s="3">
        <f t="shared" si="182"/>
        <v>-0.63911383635633834</v>
      </c>
      <c r="N1638" s="3">
        <f t="shared" si="183"/>
        <v>0.75909950230287471</v>
      </c>
      <c r="O1638" s="3">
        <f t="shared" si="184"/>
        <v>0.68115819407256861</v>
      </c>
      <c r="P1638" s="3">
        <f t="shared" si="185"/>
        <v>-0.38396070308015656</v>
      </c>
    </row>
    <row r="1639" spans="1:16" x14ac:dyDescent="0.25">
      <c r="A1639" s="1">
        <v>3299</v>
      </c>
      <c r="B1639" s="3">
        <v>1</v>
      </c>
      <c r="C1639" s="3">
        <v>40</v>
      </c>
      <c r="D1639" s="3">
        <v>21.39</v>
      </c>
      <c r="E1639" s="3">
        <v>680</v>
      </c>
      <c r="G1639" s="3">
        <v>1</v>
      </c>
      <c r="I1639" s="3">
        <f t="shared" si="179"/>
        <v>0.80965145449586262</v>
      </c>
      <c r="J1639" s="3">
        <f t="shared" si="180"/>
        <v>-0.63545099745908784</v>
      </c>
      <c r="K1639" s="3">
        <f t="shared" si="181"/>
        <v>0.38137314769925257</v>
      </c>
      <c r="L1639" s="3">
        <f t="shared" si="182"/>
        <v>-0.48064276361735014</v>
      </c>
      <c r="N1639" s="3">
        <f t="shared" si="183"/>
        <v>1.2143073683112078</v>
      </c>
      <c r="O1639" s="3">
        <f t="shared" si="184"/>
        <v>0.771060200755456</v>
      </c>
      <c r="P1639" s="3">
        <f t="shared" si="185"/>
        <v>-0.25998882707211646</v>
      </c>
    </row>
    <row r="1640" spans="1:16" x14ac:dyDescent="0.25">
      <c r="A1640" s="1">
        <v>3300</v>
      </c>
      <c r="B1640" s="3">
        <v>1</v>
      </c>
      <c r="C1640" s="3">
        <v>45</v>
      </c>
      <c r="D1640" s="3">
        <v>16.670000000000002</v>
      </c>
      <c r="E1640" s="3">
        <v>675</v>
      </c>
      <c r="G1640" s="3">
        <v>0</v>
      </c>
      <c r="I1640" s="3">
        <f t="shared" si="179"/>
        <v>0.80965145449586262</v>
      </c>
      <c r="J1640" s="3">
        <f t="shared" si="180"/>
        <v>-0.54342184770371138</v>
      </c>
      <c r="K1640" s="3">
        <f t="shared" si="181"/>
        <v>-0.14970619608919136</v>
      </c>
      <c r="L1640" s="3">
        <f t="shared" si="182"/>
        <v>-0.63911383635633834</v>
      </c>
      <c r="N1640" s="3">
        <f t="shared" si="183"/>
        <v>1.3319110575791069</v>
      </c>
      <c r="O1640" s="3">
        <f t="shared" si="184"/>
        <v>0.79115657042062182</v>
      </c>
      <c r="P1640" s="3">
        <f t="shared" si="185"/>
        <v>-1.566170448532018</v>
      </c>
    </row>
    <row r="1641" spans="1:16" x14ac:dyDescent="0.25">
      <c r="A1641" s="1">
        <v>3303</v>
      </c>
      <c r="B1641" s="3">
        <v>1</v>
      </c>
      <c r="C1641" s="3">
        <v>25</v>
      </c>
      <c r="D1641" s="3">
        <v>13.49</v>
      </c>
      <c r="E1641" s="3">
        <v>665</v>
      </c>
      <c r="G1641" s="3">
        <v>1</v>
      </c>
      <c r="I1641" s="3">
        <f t="shared" si="179"/>
        <v>0.80965145449586262</v>
      </c>
      <c r="J1641" s="3">
        <f t="shared" si="180"/>
        <v>-0.91153844672521711</v>
      </c>
      <c r="K1641" s="3">
        <f t="shared" si="181"/>
        <v>-0.50750965228564326</v>
      </c>
      <c r="L1641" s="3">
        <f t="shared" si="182"/>
        <v>-0.95605598183431484</v>
      </c>
      <c r="N1641" s="3">
        <f t="shared" si="183"/>
        <v>1.3203403398844273</v>
      </c>
      <c r="O1641" s="3">
        <f t="shared" si="184"/>
        <v>0.78923832463706756</v>
      </c>
      <c r="P1641" s="3">
        <f t="shared" si="185"/>
        <v>-0.23668694463784662</v>
      </c>
    </row>
    <row r="1642" spans="1:16" x14ac:dyDescent="0.25">
      <c r="A1642" s="1">
        <v>3304</v>
      </c>
      <c r="B1642" s="3">
        <v>1</v>
      </c>
      <c r="C1642" s="3">
        <v>30</v>
      </c>
      <c r="D1642" s="3">
        <v>30.76</v>
      </c>
      <c r="E1642" s="3">
        <v>670</v>
      </c>
      <c r="G1642" s="3">
        <v>0</v>
      </c>
      <c r="I1642" s="3">
        <f t="shared" si="179"/>
        <v>0.80965145449586262</v>
      </c>
      <c r="J1642" s="3">
        <f t="shared" si="180"/>
        <v>-0.81950929696984065</v>
      </c>
      <c r="K1642" s="3">
        <f t="shared" si="181"/>
        <v>1.4356556585674138</v>
      </c>
      <c r="L1642" s="3">
        <f t="shared" si="182"/>
        <v>-0.79758490909532664</v>
      </c>
      <c r="N1642" s="3">
        <f t="shared" si="183"/>
        <v>0.75145393519252757</v>
      </c>
      <c r="O1642" s="3">
        <f t="shared" si="184"/>
        <v>0.67949542180855615</v>
      </c>
      <c r="P1642" s="3">
        <f t="shared" si="185"/>
        <v>-1.1378587181947493</v>
      </c>
    </row>
    <row r="1643" spans="1:16" x14ac:dyDescent="0.25">
      <c r="A1643" s="1">
        <v>3306</v>
      </c>
      <c r="B1643" s="3">
        <v>0</v>
      </c>
      <c r="C1643" s="3">
        <v>195</v>
      </c>
      <c r="D1643" s="3">
        <v>6.46</v>
      </c>
      <c r="E1643" s="3">
        <v>720</v>
      </c>
      <c r="G1643" s="3">
        <v>1</v>
      </c>
      <c r="I1643" s="3">
        <f t="shared" si="179"/>
        <v>-1.2349229255441945</v>
      </c>
      <c r="J1643" s="3">
        <f t="shared" si="180"/>
        <v>2.2174526449575818</v>
      </c>
      <c r="K1643" s="3">
        <f t="shared" si="181"/>
        <v>-1.2985028274620758</v>
      </c>
      <c r="L1643" s="3">
        <f t="shared" si="182"/>
        <v>0.78712581829455575</v>
      </c>
      <c r="N1643" s="3">
        <f t="shared" si="183"/>
        <v>2.0178668906355894</v>
      </c>
      <c r="O1643" s="3">
        <f t="shared" si="184"/>
        <v>0.88266026085895299</v>
      </c>
      <c r="P1643" s="3">
        <f t="shared" si="185"/>
        <v>-0.12481490795470554</v>
      </c>
    </row>
    <row r="1644" spans="1:16" x14ac:dyDescent="0.25">
      <c r="A1644" s="1">
        <v>3307</v>
      </c>
      <c r="B1644" s="3">
        <v>1</v>
      </c>
      <c r="C1644" s="3">
        <v>148</v>
      </c>
      <c r="D1644" s="3">
        <v>3.14</v>
      </c>
      <c r="E1644" s="3">
        <v>700</v>
      </c>
      <c r="G1644" s="3">
        <v>1</v>
      </c>
      <c r="I1644" s="3">
        <f t="shared" si="179"/>
        <v>0.80965145449586262</v>
      </c>
      <c r="J1644" s="3">
        <f t="shared" si="180"/>
        <v>1.3523786372570434</v>
      </c>
      <c r="K1644" s="3">
        <f t="shared" si="181"/>
        <v>-1.6720586370759813</v>
      </c>
      <c r="L1644" s="3">
        <f t="shared" si="182"/>
        <v>0.15324152733860277</v>
      </c>
      <c r="N1644" s="3">
        <f t="shared" si="183"/>
        <v>2.1766711204877716</v>
      </c>
      <c r="O1644" s="3">
        <f t="shared" si="184"/>
        <v>0.8981349210126941</v>
      </c>
      <c r="P1644" s="3">
        <f t="shared" si="185"/>
        <v>-0.10743497584916895</v>
      </c>
    </row>
    <row r="1645" spans="1:16" x14ac:dyDescent="0.25">
      <c r="A1645" s="1">
        <v>3308</v>
      </c>
      <c r="B1645" s="3">
        <v>0</v>
      </c>
      <c r="C1645" s="3">
        <v>47.652000000000001</v>
      </c>
      <c r="D1645" s="3">
        <v>14.71</v>
      </c>
      <c r="E1645" s="3">
        <v>670</v>
      </c>
      <c r="G1645" s="3">
        <v>1</v>
      </c>
      <c r="I1645" s="3">
        <f t="shared" si="179"/>
        <v>-1.2349229255441945</v>
      </c>
      <c r="J1645" s="3">
        <f t="shared" si="180"/>
        <v>-0.49460958667345967</v>
      </c>
      <c r="K1645" s="3">
        <f t="shared" si="181"/>
        <v>-0.37023914393354534</v>
      </c>
      <c r="L1645" s="3">
        <f t="shared" si="182"/>
        <v>-0.79758490909532664</v>
      </c>
      <c r="N1645" s="3">
        <f t="shared" si="183"/>
        <v>1.0503536224048995</v>
      </c>
      <c r="O1645" s="3">
        <f t="shared" si="184"/>
        <v>0.74084279860820013</v>
      </c>
      <c r="P1645" s="3">
        <f t="shared" si="185"/>
        <v>-0.2999668238198015</v>
      </c>
    </row>
    <row r="1646" spans="1:16" x14ac:dyDescent="0.25">
      <c r="A1646" s="1">
        <v>3313</v>
      </c>
      <c r="B1646" s="3">
        <v>1</v>
      </c>
      <c r="C1646" s="3">
        <v>91.5</v>
      </c>
      <c r="D1646" s="3">
        <v>17.760000000000002</v>
      </c>
      <c r="E1646" s="3">
        <v>690</v>
      </c>
      <c r="G1646" s="3">
        <v>1</v>
      </c>
      <c r="I1646" s="3">
        <f t="shared" si="179"/>
        <v>0.80965145449586262</v>
      </c>
      <c r="J1646" s="3">
        <f t="shared" si="180"/>
        <v>0.31244924502128957</v>
      </c>
      <c r="K1646" s="3">
        <f t="shared" si="181"/>
        <v>-2.7062873053300688E-2</v>
      </c>
      <c r="L1646" s="3">
        <f t="shared" si="182"/>
        <v>-0.1637006181393737</v>
      </c>
      <c r="N1646" s="3">
        <f t="shared" si="183"/>
        <v>1.4936343131802756</v>
      </c>
      <c r="O1646" s="3">
        <f t="shared" si="184"/>
        <v>0.81662313659321806</v>
      </c>
      <c r="P1646" s="3">
        <f t="shared" si="185"/>
        <v>-0.20257756766283652</v>
      </c>
    </row>
    <row r="1647" spans="1:16" x14ac:dyDescent="0.25">
      <c r="A1647" s="1">
        <v>3314</v>
      </c>
      <c r="B1647" s="3">
        <v>0</v>
      </c>
      <c r="C1647" s="3">
        <v>50</v>
      </c>
      <c r="D1647" s="3">
        <v>20.64</v>
      </c>
      <c r="E1647" s="3">
        <v>715</v>
      </c>
      <c r="G1647" s="3">
        <v>0</v>
      </c>
      <c r="I1647" s="3">
        <f t="shared" si="179"/>
        <v>-1.2349229255441945</v>
      </c>
      <c r="J1647" s="3">
        <f t="shared" si="180"/>
        <v>-0.45139269794833492</v>
      </c>
      <c r="K1647" s="3">
        <f t="shared" si="181"/>
        <v>0.29698554010574985</v>
      </c>
      <c r="L1647" s="3">
        <f t="shared" si="182"/>
        <v>0.62865474555556744</v>
      </c>
      <c r="N1647" s="3">
        <f t="shared" si="183"/>
        <v>1.3535902423865069</v>
      </c>
      <c r="O1647" s="3">
        <f t="shared" si="184"/>
        <v>0.7947159690873592</v>
      </c>
      <c r="P1647" s="3">
        <f t="shared" si="185"/>
        <v>-1.5833607421392384</v>
      </c>
    </row>
    <row r="1648" spans="1:16" x14ac:dyDescent="0.25">
      <c r="A1648" s="1">
        <v>3317</v>
      </c>
      <c r="B1648" s="3">
        <v>1</v>
      </c>
      <c r="C1648" s="3">
        <v>130</v>
      </c>
      <c r="D1648" s="3">
        <v>22.72</v>
      </c>
      <c r="E1648" s="3">
        <v>675</v>
      </c>
      <c r="G1648" s="3">
        <v>1</v>
      </c>
      <c r="I1648" s="3">
        <f t="shared" si="179"/>
        <v>0.80965145449586262</v>
      </c>
      <c r="J1648" s="3">
        <f t="shared" si="180"/>
        <v>1.0210736981376882</v>
      </c>
      <c r="K1648" s="3">
        <f t="shared" si="181"/>
        <v>0.53102050516506394</v>
      </c>
      <c r="L1648" s="3">
        <f t="shared" si="182"/>
        <v>-0.63911383635633834</v>
      </c>
      <c r="N1648" s="3">
        <f t="shared" si="183"/>
        <v>1.1640338396454963</v>
      </c>
      <c r="O1648" s="3">
        <f t="shared" si="184"/>
        <v>0.76206491167557699</v>
      </c>
      <c r="P1648" s="3">
        <f t="shared" si="185"/>
        <v>-0.27172354099765167</v>
      </c>
    </row>
    <row r="1649" spans="1:16" x14ac:dyDescent="0.25">
      <c r="A1649" s="1">
        <v>3319</v>
      </c>
      <c r="B1649" s="3">
        <v>1</v>
      </c>
      <c r="C1649" s="3">
        <v>54</v>
      </c>
      <c r="D1649" s="3">
        <v>32.75</v>
      </c>
      <c r="E1649" s="3">
        <v>690</v>
      </c>
      <c r="G1649" s="3">
        <v>1</v>
      </c>
      <c r="I1649" s="3">
        <f t="shared" si="179"/>
        <v>0.80965145449586262</v>
      </c>
      <c r="J1649" s="3">
        <f t="shared" si="180"/>
        <v>-0.37776937814403377</v>
      </c>
      <c r="K1649" s="3">
        <f t="shared" si="181"/>
        <v>1.6595641107155077</v>
      </c>
      <c r="L1649" s="3">
        <f t="shared" si="182"/>
        <v>-0.1637006181393737</v>
      </c>
      <c r="N1649" s="3">
        <f t="shared" si="183"/>
        <v>0.92398002521897715</v>
      </c>
      <c r="O1649" s="3">
        <f t="shared" si="184"/>
        <v>0.71585236872094515</v>
      </c>
      <c r="P1649" s="3">
        <f t="shared" si="185"/>
        <v>-0.3342813222185802</v>
      </c>
    </row>
    <row r="1650" spans="1:16" x14ac:dyDescent="0.25">
      <c r="A1650" s="1">
        <v>3320</v>
      </c>
      <c r="B1650" s="3">
        <v>1</v>
      </c>
      <c r="C1650" s="3">
        <v>30</v>
      </c>
      <c r="D1650" s="3">
        <v>8.4</v>
      </c>
      <c r="E1650" s="3">
        <v>665</v>
      </c>
      <c r="G1650" s="3">
        <v>1</v>
      </c>
      <c r="I1650" s="3">
        <f t="shared" si="179"/>
        <v>0.80965145449586262</v>
      </c>
      <c r="J1650" s="3">
        <f t="shared" si="180"/>
        <v>-0.81950929696984065</v>
      </c>
      <c r="K1650" s="3">
        <f t="shared" si="181"/>
        <v>-1.0802202158202154</v>
      </c>
      <c r="L1650" s="3">
        <f t="shared" si="182"/>
        <v>-0.95605598183431484</v>
      </c>
      <c r="N1650" s="3">
        <f t="shared" si="183"/>
        <v>1.5089808597866534</v>
      </c>
      <c r="O1650" s="3">
        <f t="shared" si="184"/>
        <v>0.81891012120782891</v>
      </c>
      <c r="P1650" s="3">
        <f t="shared" si="185"/>
        <v>-0.19978094326615714</v>
      </c>
    </row>
    <row r="1651" spans="1:16" x14ac:dyDescent="0.25">
      <c r="A1651" s="1">
        <v>3322</v>
      </c>
      <c r="B1651" s="3">
        <v>0</v>
      </c>
      <c r="C1651" s="3">
        <v>25</v>
      </c>
      <c r="D1651" s="3">
        <v>29.09</v>
      </c>
      <c r="E1651" s="3">
        <v>670</v>
      </c>
      <c r="G1651" s="3">
        <v>0</v>
      </c>
      <c r="I1651" s="3">
        <f t="shared" si="179"/>
        <v>-1.2349229255441945</v>
      </c>
      <c r="J1651" s="3">
        <f t="shared" si="180"/>
        <v>-0.91153844672521711</v>
      </c>
      <c r="K1651" s="3">
        <f t="shared" si="181"/>
        <v>1.2477525856592142</v>
      </c>
      <c r="L1651" s="3">
        <f t="shared" si="182"/>
        <v>-0.79758490909532664</v>
      </c>
      <c r="N1651" s="3">
        <f t="shared" si="183"/>
        <v>0.51213408814287198</v>
      </c>
      <c r="O1651" s="3">
        <f t="shared" si="184"/>
        <v>0.62530662114422941</v>
      </c>
      <c r="P1651" s="3">
        <f t="shared" si="185"/>
        <v>-0.98164724385964941</v>
      </c>
    </row>
    <row r="1652" spans="1:16" x14ac:dyDescent="0.25">
      <c r="A1652" s="1">
        <v>3323</v>
      </c>
      <c r="B1652" s="3">
        <v>0</v>
      </c>
      <c r="C1652" s="3">
        <v>16.920000000000002</v>
      </c>
      <c r="D1652" s="3">
        <v>23.82</v>
      </c>
      <c r="E1652" s="3">
        <v>670</v>
      </c>
      <c r="G1652" s="3">
        <v>0</v>
      </c>
      <c r="I1652" s="3">
        <f t="shared" si="179"/>
        <v>-1.2349229255441945</v>
      </c>
      <c r="J1652" s="3">
        <f t="shared" si="180"/>
        <v>-1.0602575527299054</v>
      </c>
      <c r="K1652" s="3">
        <f t="shared" si="181"/>
        <v>0.65478899630220155</v>
      </c>
      <c r="L1652" s="3">
        <f t="shared" si="182"/>
        <v>-0.79758490909532664</v>
      </c>
      <c r="N1652" s="3">
        <f t="shared" si="183"/>
        <v>0.6992326025633766</v>
      </c>
      <c r="O1652" s="3">
        <f t="shared" si="184"/>
        <v>0.66801760832337131</v>
      </c>
      <c r="P1652" s="3">
        <f t="shared" si="185"/>
        <v>-1.1026733485907545</v>
      </c>
    </row>
    <row r="1653" spans="1:16" x14ac:dyDescent="0.25">
      <c r="A1653" s="1">
        <v>3329</v>
      </c>
      <c r="B1653" s="3">
        <v>0</v>
      </c>
      <c r="C1653" s="3">
        <v>45</v>
      </c>
      <c r="D1653" s="3">
        <v>15.87</v>
      </c>
      <c r="E1653" s="3">
        <v>680</v>
      </c>
      <c r="G1653" s="3">
        <v>1</v>
      </c>
      <c r="I1653" s="3">
        <f t="shared" si="179"/>
        <v>-1.2349229255441945</v>
      </c>
      <c r="J1653" s="3">
        <f t="shared" si="180"/>
        <v>-0.54342184770371138</v>
      </c>
      <c r="K1653" s="3">
        <f t="shared" si="181"/>
        <v>-0.23971964418892791</v>
      </c>
      <c r="L1653" s="3">
        <f t="shared" si="182"/>
        <v>-0.48064276361735014</v>
      </c>
      <c r="N1653" s="3">
        <f t="shared" si="183"/>
        <v>1.1215246732263164</v>
      </c>
      <c r="O1653" s="3">
        <f t="shared" si="184"/>
        <v>0.75427141814601883</v>
      </c>
      <c r="P1653" s="3">
        <f t="shared" si="185"/>
        <v>-0.28200300473226297</v>
      </c>
    </row>
    <row r="1654" spans="1:16" x14ac:dyDescent="0.25">
      <c r="A1654" s="1">
        <v>3332</v>
      </c>
      <c r="B1654" s="3">
        <v>1</v>
      </c>
      <c r="C1654" s="3">
        <v>28</v>
      </c>
      <c r="D1654" s="3">
        <v>24.65</v>
      </c>
      <c r="E1654" s="3">
        <v>670</v>
      </c>
      <c r="G1654" s="3">
        <v>1</v>
      </c>
      <c r="I1654" s="3">
        <f t="shared" si="179"/>
        <v>0.80965145449586262</v>
      </c>
      <c r="J1654" s="3">
        <f t="shared" si="180"/>
        <v>-0.85632095687199128</v>
      </c>
      <c r="K1654" s="3">
        <f t="shared" si="181"/>
        <v>0.74817794870567778</v>
      </c>
      <c r="L1654" s="3">
        <f t="shared" si="182"/>
        <v>-0.79758490909532664</v>
      </c>
      <c r="N1654" s="3">
        <f t="shared" si="183"/>
        <v>0.9729392296553494</v>
      </c>
      <c r="O1654" s="3">
        <f t="shared" si="184"/>
        <v>0.72570496079681235</v>
      </c>
      <c r="P1654" s="3">
        <f t="shared" si="185"/>
        <v>-0.32061173684320671</v>
      </c>
    </row>
    <row r="1655" spans="1:16" x14ac:dyDescent="0.25">
      <c r="A1655" s="1">
        <v>3334</v>
      </c>
      <c r="B1655" s="3">
        <v>1</v>
      </c>
      <c r="C1655" s="3">
        <v>33.863999999999997</v>
      </c>
      <c r="D1655" s="3">
        <v>38.799999999999997</v>
      </c>
      <c r="E1655" s="3">
        <v>660</v>
      </c>
      <c r="G1655" s="3">
        <v>1</v>
      </c>
      <c r="I1655" s="3">
        <f t="shared" si="179"/>
        <v>0.80965145449586262</v>
      </c>
      <c r="J1655" s="3">
        <f t="shared" si="180"/>
        <v>-0.74838917003888583</v>
      </c>
      <c r="K1655" s="3">
        <f t="shared" si="181"/>
        <v>2.340290811969763</v>
      </c>
      <c r="L1655" s="3">
        <f t="shared" si="182"/>
        <v>-1.114527054573303</v>
      </c>
      <c r="N1655" s="3">
        <f t="shared" si="183"/>
        <v>0.34567138923207064</v>
      </c>
      <c r="O1655" s="3">
        <f t="shared" si="184"/>
        <v>0.58556751001531637</v>
      </c>
      <c r="P1655" s="3">
        <f t="shared" si="185"/>
        <v>-0.53517379940541432</v>
      </c>
    </row>
    <row r="1656" spans="1:16" x14ac:dyDescent="0.25">
      <c r="A1656" s="1">
        <v>3336</v>
      </c>
      <c r="B1656" s="3">
        <v>1</v>
      </c>
      <c r="C1656" s="3">
        <v>76</v>
      </c>
      <c r="D1656" s="3">
        <v>21.67</v>
      </c>
      <c r="E1656" s="3">
        <v>700</v>
      </c>
      <c r="G1656" s="3">
        <v>1</v>
      </c>
      <c r="I1656" s="3">
        <f t="shared" si="179"/>
        <v>0.80965145449586262</v>
      </c>
      <c r="J1656" s="3">
        <f t="shared" si="180"/>
        <v>2.7158880779622592E-2</v>
      </c>
      <c r="K1656" s="3">
        <f t="shared" si="181"/>
        <v>0.41287785453416043</v>
      </c>
      <c r="L1656" s="3">
        <f t="shared" si="182"/>
        <v>0.15324152733860277</v>
      </c>
      <c r="N1656" s="3">
        <f t="shared" si="183"/>
        <v>1.4566014666648071</v>
      </c>
      <c r="O1656" s="3">
        <f t="shared" si="184"/>
        <v>0.81101232755512997</v>
      </c>
      <c r="P1656" s="3">
        <f t="shared" si="185"/>
        <v>-0.20947202454435815</v>
      </c>
    </row>
    <row r="1657" spans="1:16" x14ac:dyDescent="0.25">
      <c r="A1657" s="1">
        <v>3338</v>
      </c>
      <c r="B1657" s="3">
        <v>1</v>
      </c>
      <c r="C1657" s="3">
        <v>86</v>
      </c>
      <c r="D1657" s="3">
        <v>23.83</v>
      </c>
      <c r="E1657" s="3">
        <v>680</v>
      </c>
      <c r="G1657" s="3">
        <v>1</v>
      </c>
      <c r="I1657" s="3">
        <f t="shared" si="179"/>
        <v>0.80965145449586262</v>
      </c>
      <c r="J1657" s="3">
        <f t="shared" si="180"/>
        <v>0.21121718029037548</v>
      </c>
      <c r="K1657" s="3">
        <f t="shared" si="181"/>
        <v>0.65591416440344796</v>
      </c>
      <c r="L1657" s="3">
        <f t="shared" si="182"/>
        <v>-0.48064276361735014</v>
      </c>
      <c r="N1657" s="3">
        <f t="shared" si="183"/>
        <v>1.1538617839415863</v>
      </c>
      <c r="O1657" s="3">
        <f t="shared" si="184"/>
        <v>0.76021558048551996</v>
      </c>
      <c r="P1657" s="3">
        <f t="shared" si="185"/>
        <v>-0.27415322739165693</v>
      </c>
    </row>
    <row r="1658" spans="1:16" x14ac:dyDescent="0.25">
      <c r="A1658" s="1">
        <v>3342</v>
      </c>
      <c r="B1658" s="3">
        <v>1</v>
      </c>
      <c r="C1658" s="3">
        <v>65</v>
      </c>
      <c r="D1658" s="3">
        <v>6.24</v>
      </c>
      <c r="E1658" s="3">
        <v>660</v>
      </c>
      <c r="G1658" s="3">
        <v>1</v>
      </c>
      <c r="I1658" s="3">
        <f t="shared" si="179"/>
        <v>0.80965145449586262</v>
      </c>
      <c r="J1658" s="3">
        <f t="shared" si="180"/>
        <v>-0.17530524868220559</v>
      </c>
      <c r="K1658" s="3">
        <f t="shared" si="181"/>
        <v>-1.3232565256895032</v>
      </c>
      <c r="L1658" s="3">
        <f t="shared" si="182"/>
        <v>-1.114527054573303</v>
      </c>
      <c r="N1658" s="3">
        <f t="shared" si="183"/>
        <v>1.5518522044088776</v>
      </c>
      <c r="O1658" s="3">
        <f t="shared" si="184"/>
        <v>0.82518108672240398</v>
      </c>
      <c r="P1658" s="3">
        <f t="shared" si="185"/>
        <v>-0.19215241767639024</v>
      </c>
    </row>
    <row r="1659" spans="1:16" x14ac:dyDescent="0.25">
      <c r="A1659" s="1">
        <v>3344</v>
      </c>
      <c r="B1659" s="3">
        <v>0</v>
      </c>
      <c r="C1659" s="3">
        <v>36</v>
      </c>
      <c r="D1659" s="3">
        <v>15.93</v>
      </c>
      <c r="E1659" s="3">
        <v>695</v>
      </c>
      <c r="G1659" s="3">
        <v>0</v>
      </c>
      <c r="I1659" s="3">
        <f t="shared" si="179"/>
        <v>-1.2349229255441945</v>
      </c>
      <c r="J1659" s="3">
        <f t="shared" si="180"/>
        <v>-0.70907431726338899</v>
      </c>
      <c r="K1659" s="3">
        <f t="shared" si="181"/>
        <v>-0.23296863558144765</v>
      </c>
      <c r="L1659" s="3">
        <f t="shared" si="182"/>
        <v>-5.2295454003854587E-3</v>
      </c>
      <c r="N1659" s="3">
        <f t="shared" si="183"/>
        <v>1.2864100573644983</v>
      </c>
      <c r="O1659" s="3">
        <f t="shared" si="184"/>
        <v>0.78353893433063881</v>
      </c>
      <c r="P1659" s="3">
        <f t="shared" si="185"/>
        <v>-1.5303445829573341</v>
      </c>
    </row>
    <row r="1660" spans="1:16" x14ac:dyDescent="0.25">
      <c r="A1660" s="1">
        <v>3346</v>
      </c>
      <c r="B1660" s="3">
        <v>1</v>
      </c>
      <c r="C1660" s="3">
        <v>85</v>
      </c>
      <c r="D1660" s="3">
        <v>1.37</v>
      </c>
      <c r="E1660" s="3">
        <v>660</v>
      </c>
      <c r="G1660" s="3">
        <v>1</v>
      </c>
      <c r="I1660" s="3">
        <f t="shared" si="179"/>
        <v>0.80965145449586262</v>
      </c>
      <c r="J1660" s="3">
        <f t="shared" si="180"/>
        <v>0.19281135033930019</v>
      </c>
      <c r="K1660" s="3">
        <f t="shared" si="181"/>
        <v>-1.871213390996648</v>
      </c>
      <c r="L1660" s="3">
        <f t="shared" si="182"/>
        <v>-1.114527054573303</v>
      </c>
      <c r="N1660" s="3">
        <f t="shared" si="183"/>
        <v>1.7417661287829058</v>
      </c>
      <c r="O1660" s="3">
        <f t="shared" si="184"/>
        <v>0.85091125772932752</v>
      </c>
      <c r="P1660" s="3">
        <f t="shared" si="185"/>
        <v>-0.16144743583533833</v>
      </c>
    </row>
    <row r="1661" spans="1:16" x14ac:dyDescent="0.25">
      <c r="A1661" s="1">
        <v>3347</v>
      </c>
      <c r="B1661" s="3">
        <v>1</v>
      </c>
      <c r="C1661" s="3">
        <v>43</v>
      </c>
      <c r="D1661" s="3">
        <v>27.32</v>
      </c>
      <c r="E1661" s="3">
        <v>705</v>
      </c>
      <c r="G1661" s="3">
        <v>1</v>
      </c>
      <c r="I1661" s="3">
        <f t="shared" si="179"/>
        <v>0.80965145449586262</v>
      </c>
      <c r="J1661" s="3">
        <f t="shared" si="180"/>
        <v>-0.5802335076058619</v>
      </c>
      <c r="K1661" s="3">
        <f t="shared" si="181"/>
        <v>1.0485978317385478</v>
      </c>
      <c r="L1661" s="3">
        <f t="shared" si="182"/>
        <v>0.311712600077591</v>
      </c>
      <c r="N1661" s="3">
        <f t="shared" si="183"/>
        <v>1.2877501966382101</v>
      </c>
      <c r="O1661" s="3">
        <f t="shared" si="184"/>
        <v>0.78376614318449056</v>
      </c>
      <c r="P1661" s="3">
        <f t="shared" si="185"/>
        <v>-0.24364458988254814</v>
      </c>
    </row>
    <row r="1662" spans="1:16" x14ac:dyDescent="0.25">
      <c r="A1662" s="1">
        <v>3350</v>
      </c>
      <c r="B1662" s="3">
        <v>1</v>
      </c>
      <c r="C1662" s="3">
        <v>135</v>
      </c>
      <c r="D1662" s="3">
        <v>20.18</v>
      </c>
      <c r="E1662" s="3">
        <v>660</v>
      </c>
      <c r="G1662" s="3">
        <v>0</v>
      </c>
      <c r="I1662" s="3">
        <f t="shared" si="179"/>
        <v>0.80965145449586262</v>
      </c>
      <c r="J1662" s="3">
        <f t="shared" si="180"/>
        <v>1.1131028478930647</v>
      </c>
      <c r="K1662" s="3">
        <f t="shared" si="181"/>
        <v>0.24522780744840136</v>
      </c>
      <c r="L1662" s="3">
        <f t="shared" si="182"/>
        <v>-1.114527054573303</v>
      </c>
      <c r="N1662" s="3">
        <f t="shared" si="183"/>
        <v>1.0870723670935327</v>
      </c>
      <c r="O1662" s="3">
        <f t="shared" si="184"/>
        <v>0.74783002846058866</v>
      </c>
      <c r="P1662" s="3">
        <f t="shared" si="185"/>
        <v>-1.3776519286012616</v>
      </c>
    </row>
    <row r="1663" spans="1:16" x14ac:dyDescent="0.25">
      <c r="A1663" s="1">
        <v>3351</v>
      </c>
      <c r="B1663" s="3">
        <v>0</v>
      </c>
      <c r="C1663" s="3">
        <v>38.279000000000003</v>
      </c>
      <c r="D1663" s="3">
        <v>3.72</v>
      </c>
      <c r="E1663" s="3">
        <v>670</v>
      </c>
      <c r="G1663" s="3">
        <v>1</v>
      </c>
      <c r="I1663" s="3">
        <f t="shared" si="179"/>
        <v>-1.2349229255441945</v>
      </c>
      <c r="J1663" s="3">
        <f t="shared" si="180"/>
        <v>-0.66712743080488834</v>
      </c>
      <c r="K1663" s="3">
        <f t="shared" si="181"/>
        <v>-1.6067988872036725</v>
      </c>
      <c r="L1663" s="3">
        <f t="shared" si="182"/>
        <v>-0.79758490909532664</v>
      </c>
      <c r="N1663" s="3">
        <f t="shared" si="183"/>
        <v>1.4451589904269211</v>
      </c>
      <c r="O1663" s="3">
        <f t="shared" si="184"/>
        <v>0.80925227961043433</v>
      </c>
      <c r="P1663" s="3">
        <f t="shared" si="185"/>
        <v>-0.21164456923760158</v>
      </c>
    </row>
    <row r="1664" spans="1:16" x14ac:dyDescent="0.25">
      <c r="A1664" s="1">
        <v>3354</v>
      </c>
      <c r="B1664" s="3">
        <v>1</v>
      </c>
      <c r="C1664" s="3">
        <v>75</v>
      </c>
      <c r="D1664" s="3">
        <v>34.299999999999997</v>
      </c>
      <c r="E1664" s="3">
        <v>700</v>
      </c>
      <c r="G1664" s="3">
        <v>1</v>
      </c>
      <c r="I1664" s="3">
        <f t="shared" si="179"/>
        <v>0.80965145449586262</v>
      </c>
      <c r="J1664" s="3">
        <f t="shared" si="180"/>
        <v>8.753050828547302E-3</v>
      </c>
      <c r="K1664" s="3">
        <f t="shared" si="181"/>
        <v>1.8339651664087464</v>
      </c>
      <c r="L1664" s="3">
        <f t="shared" si="182"/>
        <v>0.15324152733860277</v>
      </c>
      <c r="N1664" s="3">
        <f t="shared" si="183"/>
        <v>0.99558773462836569</v>
      </c>
      <c r="O1664" s="3">
        <f t="shared" si="184"/>
        <v>0.73019019069978996</v>
      </c>
      <c r="P1664" s="3">
        <f t="shared" si="185"/>
        <v>-0.31445024356791129</v>
      </c>
    </row>
    <row r="1665" spans="1:16" x14ac:dyDescent="0.25">
      <c r="A1665" s="1">
        <v>3355</v>
      </c>
      <c r="B1665" s="3">
        <v>1</v>
      </c>
      <c r="C1665" s="3">
        <v>65.070999999999998</v>
      </c>
      <c r="D1665" s="3">
        <v>30.12</v>
      </c>
      <c r="E1665" s="3">
        <v>670</v>
      </c>
      <c r="G1665" s="3">
        <v>0</v>
      </c>
      <c r="I1665" s="3">
        <f t="shared" si="179"/>
        <v>0.80965145449586262</v>
      </c>
      <c r="J1665" s="3">
        <f t="shared" si="180"/>
        <v>-0.17399843475567928</v>
      </c>
      <c r="K1665" s="3">
        <f t="shared" si="181"/>
        <v>1.3636449000876247</v>
      </c>
      <c r="L1665" s="3">
        <f t="shared" si="182"/>
        <v>-0.79758490909532664</v>
      </c>
      <c r="N1665" s="3">
        <f t="shared" si="183"/>
        <v>0.79651100255486784</v>
      </c>
      <c r="O1665" s="3">
        <f t="shared" si="184"/>
        <v>0.68922765648989737</v>
      </c>
      <c r="P1665" s="3">
        <f t="shared" si="185"/>
        <v>-1.1686946492932606</v>
      </c>
    </row>
    <row r="1666" spans="1:16" x14ac:dyDescent="0.25">
      <c r="A1666" s="1">
        <v>3356</v>
      </c>
      <c r="B1666" s="3">
        <v>1</v>
      </c>
      <c r="C1666" s="3">
        <v>56.7</v>
      </c>
      <c r="D1666" s="3">
        <v>10.050000000000001</v>
      </c>
      <c r="E1666" s="3">
        <v>675</v>
      </c>
      <c r="G1666" s="3">
        <v>1</v>
      </c>
      <c r="I1666" s="3">
        <f t="shared" si="179"/>
        <v>0.80965145449586262</v>
      </c>
      <c r="J1666" s="3">
        <f t="shared" si="180"/>
        <v>-0.32807363727613043</v>
      </c>
      <c r="K1666" s="3">
        <f t="shared" si="181"/>
        <v>-0.89456747911450918</v>
      </c>
      <c r="L1666" s="3">
        <f t="shared" si="182"/>
        <v>-0.63911383635633834</v>
      </c>
      <c r="N1666" s="3">
        <f t="shared" si="183"/>
        <v>1.5804746430279379</v>
      </c>
      <c r="O1666" s="3">
        <f t="shared" si="184"/>
        <v>0.82927172850149733</v>
      </c>
      <c r="P1666" s="3">
        <f t="shared" si="185"/>
        <v>-0.18720739890374735</v>
      </c>
    </row>
    <row r="1667" spans="1:16" x14ac:dyDescent="0.25">
      <c r="A1667" s="1">
        <v>3357</v>
      </c>
      <c r="B1667" s="3">
        <v>1</v>
      </c>
      <c r="C1667" s="3">
        <v>70</v>
      </c>
      <c r="D1667" s="3">
        <v>29.01</v>
      </c>
      <c r="E1667" s="3">
        <v>725</v>
      </c>
      <c r="G1667" s="3">
        <v>1</v>
      </c>
      <c r="I1667" s="3">
        <f t="shared" si="179"/>
        <v>0.80965145449586262</v>
      </c>
      <c r="J1667" s="3">
        <f t="shared" si="180"/>
        <v>-8.3276098926829134E-2</v>
      </c>
      <c r="K1667" s="3">
        <f t="shared" si="181"/>
        <v>1.2387512408492407</v>
      </c>
      <c r="L1667" s="3">
        <f t="shared" si="182"/>
        <v>0.94559689103354394</v>
      </c>
      <c r="N1667" s="3">
        <f t="shared" si="183"/>
        <v>1.4730706038018089</v>
      </c>
      <c r="O1667" s="3">
        <f t="shared" si="184"/>
        <v>0.81352365410283189</v>
      </c>
      <c r="P1667" s="3">
        <f t="shared" si="185"/>
        <v>-0.20638027579084553</v>
      </c>
    </row>
    <row r="1668" spans="1:16" x14ac:dyDescent="0.25">
      <c r="A1668" s="1">
        <v>3363</v>
      </c>
      <c r="B1668" s="3">
        <v>1</v>
      </c>
      <c r="C1668" s="3">
        <v>60</v>
      </c>
      <c r="D1668" s="3">
        <v>13.5</v>
      </c>
      <c r="E1668" s="3">
        <v>660</v>
      </c>
      <c r="G1668" s="3">
        <v>0</v>
      </c>
      <c r="I1668" s="3">
        <f t="shared" si="179"/>
        <v>0.80965145449586262</v>
      </c>
      <c r="J1668" s="3">
        <f t="shared" si="180"/>
        <v>-0.267334398437582</v>
      </c>
      <c r="K1668" s="3">
        <f t="shared" si="181"/>
        <v>-0.50638448418439663</v>
      </c>
      <c r="L1668" s="3">
        <f t="shared" si="182"/>
        <v>-1.114527054573303</v>
      </c>
      <c r="N1668" s="3">
        <f t="shared" si="183"/>
        <v>1.2841099093704551</v>
      </c>
      <c r="O1668" s="3">
        <f t="shared" si="184"/>
        <v>0.78314856176109571</v>
      </c>
      <c r="P1668" s="3">
        <f t="shared" si="185"/>
        <v>-1.5285427763090864</v>
      </c>
    </row>
    <row r="1669" spans="1:16" x14ac:dyDescent="0.25">
      <c r="A1669" s="1">
        <v>3364</v>
      </c>
      <c r="B1669" s="3">
        <v>0</v>
      </c>
      <c r="C1669" s="3">
        <v>55</v>
      </c>
      <c r="D1669" s="3">
        <v>10.95</v>
      </c>
      <c r="E1669" s="3">
        <v>680</v>
      </c>
      <c r="G1669" s="3">
        <v>1</v>
      </c>
      <c r="I1669" s="3">
        <f t="shared" si="179"/>
        <v>-1.2349229255441945</v>
      </c>
      <c r="J1669" s="3">
        <f t="shared" si="180"/>
        <v>-0.35936354819295846</v>
      </c>
      <c r="K1669" s="3">
        <f t="shared" si="181"/>
        <v>-0.79330235000230609</v>
      </c>
      <c r="L1669" s="3">
        <f t="shared" si="182"/>
        <v>-0.48064276361735014</v>
      </c>
      <c r="N1669" s="3">
        <f t="shared" si="183"/>
        <v>1.3070659262951039</v>
      </c>
      <c r="O1669" s="3">
        <f t="shared" si="184"/>
        <v>0.78702176499924781</v>
      </c>
      <c r="P1669" s="3">
        <f t="shared" si="185"/>
        <v>-0.2394993752937164</v>
      </c>
    </row>
    <row r="1670" spans="1:16" x14ac:dyDescent="0.25">
      <c r="A1670" s="1">
        <v>3365</v>
      </c>
      <c r="B1670" s="3">
        <v>1</v>
      </c>
      <c r="C1670" s="3">
        <v>105</v>
      </c>
      <c r="D1670" s="3">
        <v>16.02</v>
      </c>
      <c r="E1670" s="3">
        <v>710</v>
      </c>
      <c r="G1670" s="3">
        <v>1</v>
      </c>
      <c r="I1670" s="3">
        <f t="shared" si="179"/>
        <v>0.80965145449586262</v>
      </c>
      <c r="J1670" s="3">
        <f t="shared" si="180"/>
        <v>0.56092794936080592</v>
      </c>
      <c r="K1670" s="3">
        <f t="shared" si="181"/>
        <v>-0.22284212267022732</v>
      </c>
      <c r="L1670" s="3">
        <f t="shared" si="182"/>
        <v>0.47018367281657925</v>
      </c>
      <c r="N1670" s="3">
        <f t="shared" si="183"/>
        <v>1.795622913111965</v>
      </c>
      <c r="O1670" s="3">
        <f t="shared" si="184"/>
        <v>0.85761527946755112</v>
      </c>
      <c r="P1670" s="3">
        <f t="shared" si="185"/>
        <v>-0.15359967228099236</v>
      </c>
    </row>
    <row r="1671" spans="1:16" x14ac:dyDescent="0.25">
      <c r="A1671" s="1">
        <v>3366</v>
      </c>
      <c r="B1671" s="3">
        <v>1</v>
      </c>
      <c r="C1671" s="3">
        <v>84</v>
      </c>
      <c r="D1671" s="3">
        <v>13.98</v>
      </c>
      <c r="E1671" s="3">
        <v>680</v>
      </c>
      <c r="G1671" s="3">
        <v>1</v>
      </c>
      <c r="I1671" s="3">
        <f t="shared" si="179"/>
        <v>0.80965145449586262</v>
      </c>
      <c r="J1671" s="3">
        <f t="shared" si="180"/>
        <v>0.1744055203882249</v>
      </c>
      <c r="K1671" s="3">
        <f t="shared" si="181"/>
        <v>-0.45237641532455475</v>
      </c>
      <c r="L1671" s="3">
        <f t="shared" si="182"/>
        <v>-0.48064276361735014</v>
      </c>
      <c r="N1671" s="3">
        <f t="shared" si="183"/>
        <v>1.511679170113797</v>
      </c>
      <c r="O1671" s="3">
        <f t="shared" si="184"/>
        <v>0.81930992645655387</v>
      </c>
      <c r="P1671" s="3">
        <f t="shared" si="185"/>
        <v>-0.19929284613020473</v>
      </c>
    </row>
    <row r="1672" spans="1:16" x14ac:dyDescent="0.25">
      <c r="A1672" s="1">
        <v>3367</v>
      </c>
      <c r="B1672" s="3">
        <v>1</v>
      </c>
      <c r="C1672" s="3">
        <v>29.78</v>
      </c>
      <c r="D1672" s="3">
        <v>14.91</v>
      </c>
      <c r="E1672" s="3">
        <v>735</v>
      </c>
      <c r="G1672" s="3">
        <v>1</v>
      </c>
      <c r="I1672" s="3">
        <f t="shared" si="179"/>
        <v>0.80965145449586262</v>
      </c>
      <c r="J1672" s="3">
        <f t="shared" si="180"/>
        <v>-0.82355857955907719</v>
      </c>
      <c r="K1672" s="3">
        <f t="shared" si="181"/>
        <v>-0.34773578190861137</v>
      </c>
      <c r="L1672" s="3">
        <f t="shared" si="182"/>
        <v>1.2625390365115203</v>
      </c>
      <c r="N1672" s="3">
        <f t="shared" si="183"/>
        <v>2.077231274555297</v>
      </c>
      <c r="O1672" s="3">
        <f t="shared" si="184"/>
        <v>0.88867040319121127</v>
      </c>
      <c r="P1672" s="3">
        <f t="shared" si="185"/>
        <v>-0.11802886227915925</v>
      </c>
    </row>
    <row r="1673" spans="1:16" x14ac:dyDescent="0.25">
      <c r="A1673" s="1">
        <v>3368</v>
      </c>
      <c r="B1673" s="3">
        <v>0</v>
      </c>
      <c r="C1673" s="3">
        <v>15.167999999999999</v>
      </c>
      <c r="D1673" s="3">
        <v>29.19</v>
      </c>
      <c r="E1673" s="3">
        <v>680</v>
      </c>
      <c r="G1673" s="3">
        <v>1</v>
      </c>
      <c r="I1673" s="3">
        <f t="shared" si="179"/>
        <v>-1.2349229255441945</v>
      </c>
      <c r="J1673" s="3">
        <f t="shared" si="180"/>
        <v>-1.0925045668041893</v>
      </c>
      <c r="K1673" s="3">
        <f t="shared" si="181"/>
        <v>1.2590042666716814</v>
      </c>
      <c r="L1673" s="3">
        <f t="shared" si="182"/>
        <v>-0.48064276361735014</v>
      </c>
      <c r="N1673" s="3">
        <f t="shared" si="183"/>
        <v>0.61749649549107932</v>
      </c>
      <c r="O1673" s="3">
        <f t="shared" si="184"/>
        <v>0.6496489516464039</v>
      </c>
      <c r="P1673" s="3">
        <f t="shared" si="185"/>
        <v>-0.4313231363753065</v>
      </c>
    </row>
    <row r="1674" spans="1:16" x14ac:dyDescent="0.25">
      <c r="A1674" s="1">
        <v>3369</v>
      </c>
      <c r="B1674" s="3">
        <v>1</v>
      </c>
      <c r="C1674" s="3">
        <v>92.5</v>
      </c>
      <c r="D1674" s="3">
        <v>11.36</v>
      </c>
      <c r="E1674" s="3">
        <v>685</v>
      </c>
      <c r="G1674" s="3">
        <v>1</v>
      </c>
      <c r="I1674" s="3">
        <f t="shared" si="179"/>
        <v>0.80965145449586262</v>
      </c>
      <c r="J1674" s="3">
        <f t="shared" si="180"/>
        <v>0.33085507497236483</v>
      </c>
      <c r="K1674" s="3">
        <f t="shared" si="181"/>
        <v>-0.74717045785119118</v>
      </c>
      <c r="L1674" s="3">
        <f t="shared" si="182"/>
        <v>-0.32217169087836195</v>
      </c>
      <c r="N1674" s="3">
        <f t="shared" si="183"/>
        <v>1.6699999692837215</v>
      </c>
      <c r="O1674" s="3">
        <f t="shared" si="184"/>
        <v>0.84157581705976692</v>
      </c>
      <c r="P1674" s="3">
        <f t="shared" si="185"/>
        <v>-0.17247917189375089</v>
      </c>
    </row>
    <row r="1675" spans="1:16" x14ac:dyDescent="0.25">
      <c r="A1675" s="1">
        <v>3373</v>
      </c>
      <c r="B1675" s="3">
        <v>1</v>
      </c>
      <c r="C1675" s="3">
        <v>87</v>
      </c>
      <c r="D1675" s="3">
        <v>20.02</v>
      </c>
      <c r="E1675" s="3">
        <v>685</v>
      </c>
      <c r="G1675" s="3">
        <v>1</v>
      </c>
      <c r="I1675" s="3">
        <f t="shared" ref="I1675:I1738" si="186">(B1675-B$5)/B$6</f>
        <v>0.80965145449586262</v>
      </c>
      <c r="J1675" s="3">
        <f t="shared" ref="J1675:J1738" si="187">(C1675-C$5)/C$6</f>
        <v>0.22962301024145076</v>
      </c>
      <c r="K1675" s="3">
        <f t="shared" ref="K1675:K1738" si="188">(D1675-D$5)/D$6</f>
        <v>0.22722511782845409</v>
      </c>
      <c r="L1675" s="3">
        <f t="shared" ref="L1675:L1738" si="189">(E1675-E$5)/E$6</f>
        <v>-0.32217169087836195</v>
      </c>
      <c r="N1675" s="3">
        <f t="shared" ref="N1675:N1738" si="190">$H$7+SUMPRODUCT($I$7:$L$7,I1675:L1675)</f>
        <v>1.3509145062890162</v>
      </c>
      <c r="O1675" s="3">
        <f t="shared" ref="O1675:O1738" si="191">IF(N1675&gt;-100, 1/(1+EXP(-N1675)),0.0001)</f>
        <v>0.79427909856994516</v>
      </c>
      <c r="P1675" s="3">
        <f t="shared" ref="P1675:P1738" si="192">IF(G1675=0,IF(O1675&lt;0.9999,LN(1-O1675),-9.21),LN(O1675))</f>
        <v>-0.230320369966068</v>
      </c>
    </row>
    <row r="1676" spans="1:16" x14ac:dyDescent="0.25">
      <c r="A1676" s="1">
        <v>3374</v>
      </c>
      <c r="B1676" s="3">
        <v>1</v>
      </c>
      <c r="C1676" s="3">
        <v>50</v>
      </c>
      <c r="D1676" s="3">
        <v>24.29</v>
      </c>
      <c r="E1676" s="3">
        <v>675</v>
      </c>
      <c r="G1676" s="3">
        <v>1</v>
      </c>
      <c r="I1676" s="3">
        <f t="shared" si="186"/>
        <v>0.80965145449586262</v>
      </c>
      <c r="J1676" s="3">
        <f t="shared" si="187"/>
        <v>-0.45139269794833492</v>
      </c>
      <c r="K1676" s="3">
        <f t="shared" si="188"/>
        <v>0.70767189706079647</v>
      </c>
      <c r="L1676" s="3">
        <f t="shared" si="189"/>
        <v>-0.63911383635633834</v>
      </c>
      <c r="N1676" s="3">
        <f t="shared" si="190"/>
        <v>1.0572411802550403</v>
      </c>
      <c r="O1676" s="3">
        <f t="shared" si="191"/>
        <v>0.74216297837283973</v>
      </c>
      <c r="P1676" s="3">
        <f t="shared" si="192"/>
        <v>-0.29818641253096667</v>
      </c>
    </row>
    <row r="1677" spans="1:16" x14ac:dyDescent="0.25">
      <c r="A1677" s="1">
        <v>3375</v>
      </c>
      <c r="B1677" s="3">
        <v>0</v>
      </c>
      <c r="C1677" s="3">
        <v>68</v>
      </c>
      <c r="D1677" s="3">
        <v>10.78</v>
      </c>
      <c r="E1677" s="3">
        <v>675</v>
      </c>
      <c r="G1677" s="3">
        <v>1</v>
      </c>
      <c r="I1677" s="3">
        <f t="shared" si="186"/>
        <v>-1.2349229255441945</v>
      </c>
      <c r="J1677" s="3">
        <f t="shared" si="187"/>
        <v>-0.12008775882897972</v>
      </c>
      <c r="K1677" s="3">
        <f t="shared" si="188"/>
        <v>-0.81243020772350005</v>
      </c>
      <c r="L1677" s="3">
        <f t="shared" si="189"/>
        <v>-0.63911383635633834</v>
      </c>
      <c r="N1677" s="3">
        <f t="shared" si="190"/>
        <v>1.2637672890752856</v>
      </c>
      <c r="O1677" s="3">
        <f t="shared" si="191"/>
        <v>0.77967394386140387</v>
      </c>
      <c r="P1677" s="3">
        <f t="shared" si="192"/>
        <v>-0.24887946738401245</v>
      </c>
    </row>
    <row r="1678" spans="1:16" x14ac:dyDescent="0.25">
      <c r="A1678" s="1">
        <v>3381</v>
      </c>
      <c r="B1678" s="3">
        <v>0</v>
      </c>
      <c r="C1678" s="3">
        <v>53</v>
      </c>
      <c r="D1678" s="3">
        <v>32.18</v>
      </c>
      <c r="E1678" s="3">
        <v>700</v>
      </c>
      <c r="G1678" s="3">
        <v>1</v>
      </c>
      <c r="I1678" s="3">
        <f t="shared" si="186"/>
        <v>-1.2349229255441945</v>
      </c>
      <c r="J1678" s="3">
        <f t="shared" si="187"/>
        <v>-0.39617520809510903</v>
      </c>
      <c r="K1678" s="3">
        <f t="shared" si="188"/>
        <v>1.5954295289444456</v>
      </c>
      <c r="L1678" s="3">
        <f t="shared" si="189"/>
        <v>0.15324152733860277</v>
      </c>
      <c r="N1678" s="3">
        <f t="shared" si="190"/>
        <v>0.76213948365229434</v>
      </c>
      <c r="O1678" s="3">
        <f t="shared" si="191"/>
        <v>0.68181805850942268</v>
      </c>
      <c r="P1678" s="3">
        <f t="shared" si="192"/>
        <v>-0.38299243310896891</v>
      </c>
    </row>
    <row r="1679" spans="1:16" x14ac:dyDescent="0.25">
      <c r="A1679" s="1">
        <v>3383</v>
      </c>
      <c r="B1679" s="3">
        <v>1</v>
      </c>
      <c r="C1679" s="3">
        <v>61.212000000000003</v>
      </c>
      <c r="D1679" s="3">
        <v>28.17</v>
      </c>
      <c r="E1679" s="3">
        <v>735</v>
      </c>
      <c r="G1679" s="3">
        <v>1</v>
      </c>
      <c r="I1679" s="3">
        <f t="shared" si="186"/>
        <v>0.80965145449586262</v>
      </c>
      <c r="J1679" s="3">
        <f t="shared" si="187"/>
        <v>-0.24502653253687873</v>
      </c>
      <c r="K1679" s="3">
        <f t="shared" si="188"/>
        <v>1.1442371203445176</v>
      </c>
      <c r="L1679" s="3">
        <f t="shared" si="189"/>
        <v>1.2625390365115203</v>
      </c>
      <c r="N1679" s="3">
        <f t="shared" si="190"/>
        <v>1.6133450848058204</v>
      </c>
      <c r="O1679" s="3">
        <f t="shared" si="191"/>
        <v>0.83387528963438506</v>
      </c>
      <c r="P1679" s="3">
        <f t="shared" si="192"/>
        <v>-0.18167142061702388</v>
      </c>
    </row>
    <row r="1680" spans="1:16" x14ac:dyDescent="0.25">
      <c r="A1680" s="1">
        <v>3386</v>
      </c>
      <c r="B1680" s="3">
        <v>1</v>
      </c>
      <c r="C1680" s="3">
        <v>55</v>
      </c>
      <c r="D1680" s="3">
        <v>22.22</v>
      </c>
      <c r="E1680" s="3">
        <v>735</v>
      </c>
      <c r="G1680" s="3">
        <v>1</v>
      </c>
      <c r="I1680" s="3">
        <f t="shared" si="186"/>
        <v>0.80965145449586262</v>
      </c>
      <c r="J1680" s="3">
        <f t="shared" si="187"/>
        <v>-0.35936354819295846</v>
      </c>
      <c r="K1680" s="3">
        <f t="shared" si="188"/>
        <v>0.47476210010272879</v>
      </c>
      <c r="L1680" s="3">
        <f t="shared" si="189"/>
        <v>1.2625390365115203</v>
      </c>
      <c r="N1680" s="3">
        <f t="shared" si="190"/>
        <v>1.8263885329691789</v>
      </c>
      <c r="O1680" s="3">
        <f t="shared" si="191"/>
        <v>0.86133093599111976</v>
      </c>
      <c r="P1680" s="3">
        <f t="shared" si="192"/>
        <v>-0.14927648604367125</v>
      </c>
    </row>
    <row r="1681" spans="1:16" x14ac:dyDescent="0.25">
      <c r="A1681" s="1">
        <v>3387</v>
      </c>
      <c r="B1681" s="3">
        <v>1</v>
      </c>
      <c r="C1681" s="3">
        <v>58</v>
      </c>
      <c r="D1681" s="3">
        <v>24.37</v>
      </c>
      <c r="E1681" s="3">
        <v>670</v>
      </c>
      <c r="G1681" s="3">
        <v>0</v>
      </c>
      <c r="I1681" s="3">
        <f t="shared" si="186"/>
        <v>0.80965145449586262</v>
      </c>
      <c r="J1681" s="3">
        <f t="shared" si="187"/>
        <v>-0.30414605833973263</v>
      </c>
      <c r="K1681" s="3">
        <f t="shared" si="188"/>
        <v>0.71667324187077031</v>
      </c>
      <c r="L1681" s="3">
        <f t="shared" si="189"/>
        <v>-0.79758490909532664</v>
      </c>
      <c r="N1681" s="3">
        <f t="shared" si="190"/>
        <v>1.001731788874558</v>
      </c>
      <c r="O1681" s="3">
        <f t="shared" si="191"/>
        <v>0.73139893271266099</v>
      </c>
      <c r="P1681" s="3">
        <f t="shared" si="192"/>
        <v>-1.3145280213813895</v>
      </c>
    </row>
    <row r="1682" spans="1:16" x14ac:dyDescent="0.25">
      <c r="A1682" s="1">
        <v>3392</v>
      </c>
      <c r="B1682" s="3">
        <v>1</v>
      </c>
      <c r="C1682" s="3">
        <v>60</v>
      </c>
      <c r="D1682" s="3">
        <v>2.1</v>
      </c>
      <c r="E1682" s="3">
        <v>750</v>
      </c>
      <c r="G1682" s="3">
        <v>1</v>
      </c>
      <c r="I1682" s="3">
        <f t="shared" si="186"/>
        <v>0.80965145449586262</v>
      </c>
      <c r="J1682" s="3">
        <f t="shared" si="187"/>
        <v>-0.267334398437582</v>
      </c>
      <c r="K1682" s="3">
        <f t="shared" si="188"/>
        <v>-1.7890761196056386</v>
      </c>
      <c r="L1682" s="3">
        <f t="shared" si="189"/>
        <v>1.7379522547284851</v>
      </c>
      <c r="N1682" s="3">
        <f t="shared" si="190"/>
        <v>2.7355573834360691</v>
      </c>
      <c r="O1682" s="3">
        <f t="shared" si="191"/>
        <v>0.93909248397717693</v>
      </c>
      <c r="P1682" s="3">
        <f t="shared" si="192"/>
        <v>-6.2841312635417756E-2</v>
      </c>
    </row>
    <row r="1683" spans="1:16" x14ac:dyDescent="0.25">
      <c r="A1683" s="1">
        <v>3396</v>
      </c>
      <c r="B1683" s="3">
        <v>1</v>
      </c>
      <c r="C1683" s="3">
        <v>74</v>
      </c>
      <c r="D1683" s="3">
        <v>22.59</v>
      </c>
      <c r="E1683" s="3">
        <v>670</v>
      </c>
      <c r="G1683" s="3">
        <v>1</v>
      </c>
      <c r="I1683" s="3">
        <f t="shared" si="186"/>
        <v>0.80965145449586262</v>
      </c>
      <c r="J1683" s="3">
        <f t="shared" si="187"/>
        <v>-9.6527791225279862E-3</v>
      </c>
      <c r="K1683" s="3">
        <f t="shared" si="188"/>
        <v>0.51639331984885695</v>
      </c>
      <c r="L1683" s="3">
        <f t="shared" si="189"/>
        <v>-0.79758490909532664</v>
      </c>
      <c r="N1683" s="3">
        <f t="shared" si="190"/>
        <v>1.0765295845082545</v>
      </c>
      <c r="O1683" s="3">
        <f t="shared" si="191"/>
        <v>0.74583667780109875</v>
      </c>
      <c r="P1683" s="3">
        <f t="shared" si="192"/>
        <v>-0.29324863330869982</v>
      </c>
    </row>
    <row r="1684" spans="1:16" x14ac:dyDescent="0.25">
      <c r="A1684" s="1">
        <v>3399</v>
      </c>
      <c r="B1684" s="3">
        <v>1</v>
      </c>
      <c r="C1684" s="3">
        <v>120</v>
      </c>
      <c r="D1684" s="3">
        <v>21.48</v>
      </c>
      <c r="E1684" s="3">
        <v>680</v>
      </c>
      <c r="G1684" s="3">
        <v>1</v>
      </c>
      <c r="I1684" s="3">
        <f t="shared" si="186"/>
        <v>0.80965145449586262</v>
      </c>
      <c r="J1684" s="3">
        <f t="shared" si="187"/>
        <v>0.8370153986269353</v>
      </c>
      <c r="K1684" s="3">
        <f t="shared" si="188"/>
        <v>0.39149966061047292</v>
      </c>
      <c r="L1684" s="3">
        <f t="shared" si="189"/>
        <v>-0.48064276361735014</v>
      </c>
      <c r="N1684" s="3">
        <f t="shared" si="190"/>
        <v>1.2605889923440206</v>
      </c>
      <c r="O1684" s="3">
        <f t="shared" si="191"/>
        <v>0.77912748286849864</v>
      </c>
      <c r="P1684" s="3">
        <f t="shared" si="192"/>
        <v>-0.24958059711859004</v>
      </c>
    </row>
    <row r="1685" spans="1:16" x14ac:dyDescent="0.25">
      <c r="A1685" s="1">
        <v>3401</v>
      </c>
      <c r="B1685" s="3">
        <v>0</v>
      </c>
      <c r="C1685" s="3">
        <v>60</v>
      </c>
      <c r="D1685" s="3">
        <v>24.99</v>
      </c>
      <c r="E1685" s="3">
        <v>660</v>
      </c>
      <c r="G1685" s="3">
        <v>1</v>
      </c>
      <c r="I1685" s="3">
        <f t="shared" si="186"/>
        <v>-1.2349229255441945</v>
      </c>
      <c r="J1685" s="3">
        <f t="shared" si="187"/>
        <v>-0.267334398437582</v>
      </c>
      <c r="K1685" s="3">
        <f t="shared" si="188"/>
        <v>0.78643366414806559</v>
      </c>
      <c r="L1685" s="3">
        <f t="shared" si="189"/>
        <v>-1.114527054573303</v>
      </c>
      <c r="N1685" s="3">
        <f t="shared" si="190"/>
        <v>0.56817371759833313</v>
      </c>
      <c r="O1685" s="3">
        <f t="shared" si="191"/>
        <v>0.63834166331293118</v>
      </c>
      <c r="P1685" s="3">
        <f t="shared" si="192"/>
        <v>-0.44888161654425185</v>
      </c>
    </row>
    <row r="1686" spans="1:16" x14ac:dyDescent="0.25">
      <c r="A1686" s="1">
        <v>3402</v>
      </c>
      <c r="B1686" s="3">
        <v>1</v>
      </c>
      <c r="C1686" s="3">
        <v>129</v>
      </c>
      <c r="D1686" s="3">
        <v>22.86</v>
      </c>
      <c r="E1686" s="3">
        <v>705</v>
      </c>
      <c r="G1686" s="3">
        <v>1</v>
      </c>
      <c r="I1686" s="3">
        <f t="shared" si="186"/>
        <v>0.80965145449586262</v>
      </c>
      <c r="J1686" s="3">
        <f t="shared" si="187"/>
        <v>1.0026678681866128</v>
      </c>
      <c r="K1686" s="3">
        <f t="shared" si="188"/>
        <v>0.5467728585825179</v>
      </c>
      <c r="L1686" s="3">
        <f t="shared" si="189"/>
        <v>0.311712600077591</v>
      </c>
      <c r="N1686" s="3">
        <f t="shared" si="190"/>
        <v>1.5036075571517615</v>
      </c>
      <c r="O1686" s="3">
        <f t="shared" si="191"/>
        <v>0.8181119142349923</v>
      </c>
      <c r="P1686" s="3">
        <f t="shared" si="192"/>
        <v>-0.20075613726943006</v>
      </c>
    </row>
    <row r="1687" spans="1:16" x14ac:dyDescent="0.25">
      <c r="A1687" s="1">
        <v>3403</v>
      </c>
      <c r="B1687" s="3">
        <v>1</v>
      </c>
      <c r="C1687" s="3">
        <v>28</v>
      </c>
      <c r="D1687" s="3">
        <v>29.4</v>
      </c>
      <c r="E1687" s="3">
        <v>675</v>
      </c>
      <c r="G1687" s="3">
        <v>1</v>
      </c>
      <c r="I1687" s="3">
        <f t="shared" si="186"/>
        <v>0.80965145449586262</v>
      </c>
      <c r="J1687" s="3">
        <f t="shared" si="187"/>
        <v>-0.85632095687199128</v>
      </c>
      <c r="K1687" s="3">
        <f t="shared" si="188"/>
        <v>1.2826327967978619</v>
      </c>
      <c r="L1687" s="3">
        <f t="shared" si="189"/>
        <v>-0.63911383635633834</v>
      </c>
      <c r="N1687" s="3">
        <f t="shared" si="190"/>
        <v>0.85733961388537905</v>
      </c>
      <c r="O1687" s="3">
        <f t="shared" si="191"/>
        <v>0.70210452392808598</v>
      </c>
      <c r="P1687" s="3">
        <f t="shared" si="192"/>
        <v>-0.35367299155555654</v>
      </c>
    </row>
    <row r="1688" spans="1:16" x14ac:dyDescent="0.25">
      <c r="A1688" s="1">
        <v>3404</v>
      </c>
      <c r="B1688" s="3">
        <v>1</v>
      </c>
      <c r="C1688" s="3">
        <v>76</v>
      </c>
      <c r="D1688" s="3">
        <v>32.950000000000003</v>
      </c>
      <c r="E1688" s="3">
        <v>705</v>
      </c>
      <c r="G1688" s="3">
        <v>1</v>
      </c>
      <c r="I1688" s="3">
        <f t="shared" si="186"/>
        <v>0.80965145449586262</v>
      </c>
      <c r="J1688" s="3">
        <f t="shared" si="187"/>
        <v>2.7158880779622592E-2</v>
      </c>
      <c r="K1688" s="3">
        <f t="shared" si="188"/>
        <v>1.6820674727404421</v>
      </c>
      <c r="L1688" s="3">
        <f t="shared" si="189"/>
        <v>0.311712600077591</v>
      </c>
      <c r="N1688" s="3">
        <f t="shared" si="190"/>
        <v>1.1029674768674809</v>
      </c>
      <c r="O1688" s="3">
        <f t="shared" si="191"/>
        <v>0.75081570835718936</v>
      </c>
      <c r="P1688" s="3">
        <f t="shared" si="192"/>
        <v>-0.28659505232936605</v>
      </c>
    </row>
    <row r="1689" spans="1:16" x14ac:dyDescent="0.25">
      <c r="A1689" s="1">
        <v>3411</v>
      </c>
      <c r="B1689" s="3">
        <v>0</v>
      </c>
      <c r="C1689" s="3">
        <v>37</v>
      </c>
      <c r="D1689" s="3">
        <v>5.94</v>
      </c>
      <c r="E1689" s="3">
        <v>660</v>
      </c>
      <c r="G1689" s="3">
        <v>1</v>
      </c>
      <c r="I1689" s="3">
        <f t="shared" si="186"/>
        <v>-1.2349229255441945</v>
      </c>
      <c r="J1689" s="3">
        <f t="shared" si="187"/>
        <v>-0.69066848731231367</v>
      </c>
      <c r="K1689" s="3">
        <f t="shared" si="188"/>
        <v>-1.3570115687269044</v>
      </c>
      <c r="L1689" s="3">
        <f t="shared" si="189"/>
        <v>-1.114527054573303</v>
      </c>
      <c r="N1689" s="3">
        <f t="shared" si="190"/>
        <v>1.248343353413734</v>
      </c>
      <c r="O1689" s="3">
        <f t="shared" si="191"/>
        <v>0.77701295598510733</v>
      </c>
      <c r="P1689" s="3">
        <f t="shared" si="192"/>
        <v>-0.25229825438399783</v>
      </c>
    </row>
    <row r="1690" spans="1:16" x14ac:dyDescent="0.25">
      <c r="A1690" s="1">
        <v>3413</v>
      </c>
      <c r="B1690" s="3">
        <v>1</v>
      </c>
      <c r="C1690" s="3">
        <v>33.238399999999999</v>
      </c>
      <c r="D1690" s="3">
        <v>20.51</v>
      </c>
      <c r="E1690" s="3">
        <v>685</v>
      </c>
      <c r="G1690" s="3">
        <v>0</v>
      </c>
      <c r="I1690" s="3">
        <f t="shared" si="186"/>
        <v>0.80965145449586262</v>
      </c>
      <c r="J1690" s="3">
        <f t="shared" si="187"/>
        <v>-0.75990385725627851</v>
      </c>
      <c r="K1690" s="3">
        <f t="shared" si="188"/>
        <v>0.2823583547895428</v>
      </c>
      <c r="L1690" s="3">
        <f t="shared" si="189"/>
        <v>-0.32217169087836195</v>
      </c>
      <c r="N1690" s="3">
        <f t="shared" si="190"/>
        <v>1.2997459295091727</v>
      </c>
      <c r="O1690" s="3">
        <f t="shared" si="191"/>
        <v>0.78579222028970397</v>
      </c>
      <c r="P1690" s="3">
        <f t="shared" si="192"/>
        <v>-1.5408088017853863</v>
      </c>
    </row>
    <row r="1691" spans="1:16" x14ac:dyDescent="0.25">
      <c r="A1691" s="1">
        <v>3417</v>
      </c>
      <c r="B1691" s="3">
        <v>1</v>
      </c>
      <c r="C1691" s="3">
        <v>72.5</v>
      </c>
      <c r="D1691" s="3">
        <v>10.96</v>
      </c>
      <c r="E1691" s="3">
        <v>700</v>
      </c>
      <c r="G1691" s="3">
        <v>0</v>
      </c>
      <c r="I1691" s="3">
        <f t="shared" si="186"/>
        <v>0.80965145449586262</v>
      </c>
      <c r="J1691" s="3">
        <f t="shared" si="187"/>
        <v>-3.7261524049140918E-2</v>
      </c>
      <c r="K1691" s="3">
        <f t="shared" si="188"/>
        <v>-0.79217718190105924</v>
      </c>
      <c r="L1691" s="3">
        <f t="shared" si="189"/>
        <v>0.15324152733860277</v>
      </c>
      <c r="N1691" s="3">
        <f t="shared" si="190"/>
        <v>1.8448386495161659</v>
      </c>
      <c r="O1691" s="3">
        <f t="shared" si="191"/>
        <v>0.86351996162571787</v>
      </c>
      <c r="P1691" s="3">
        <f t="shared" si="192"/>
        <v>-1.9915769140673383</v>
      </c>
    </row>
    <row r="1692" spans="1:16" x14ac:dyDescent="0.25">
      <c r="A1692" s="1">
        <v>3418</v>
      </c>
      <c r="B1692" s="3">
        <v>1</v>
      </c>
      <c r="C1692" s="3">
        <v>85</v>
      </c>
      <c r="D1692" s="3">
        <v>25.61</v>
      </c>
      <c r="E1692" s="3">
        <v>675</v>
      </c>
      <c r="G1692" s="3">
        <v>0</v>
      </c>
      <c r="I1692" s="3">
        <f t="shared" si="186"/>
        <v>0.80965145449586262</v>
      </c>
      <c r="J1692" s="3">
        <f t="shared" si="187"/>
        <v>0.19281135033930019</v>
      </c>
      <c r="K1692" s="3">
        <f t="shared" si="188"/>
        <v>0.85619408642536132</v>
      </c>
      <c r="L1692" s="3">
        <f t="shared" si="189"/>
        <v>-0.63911383635633834</v>
      </c>
      <c r="N1692" s="3">
        <f t="shared" si="190"/>
        <v>1.0308074963989851</v>
      </c>
      <c r="O1692" s="3">
        <f t="shared" si="191"/>
        <v>0.73707241590120598</v>
      </c>
      <c r="P1692" s="3">
        <f t="shared" si="192"/>
        <v>-1.3358766303509029</v>
      </c>
    </row>
    <row r="1693" spans="1:16" x14ac:dyDescent="0.25">
      <c r="A1693" s="1">
        <v>3419</v>
      </c>
      <c r="B1693" s="3">
        <v>1</v>
      </c>
      <c r="C1693" s="3">
        <v>90</v>
      </c>
      <c r="D1693" s="3">
        <v>3.6</v>
      </c>
      <c r="E1693" s="3">
        <v>735</v>
      </c>
      <c r="G1693" s="3">
        <v>1</v>
      </c>
      <c r="I1693" s="3">
        <f t="shared" si="186"/>
        <v>0.80965145449586262</v>
      </c>
      <c r="J1693" s="3">
        <f t="shared" si="187"/>
        <v>0.28484050009467665</v>
      </c>
      <c r="K1693" s="3">
        <f t="shared" si="188"/>
        <v>-1.6203009044186332</v>
      </c>
      <c r="L1693" s="3">
        <f t="shared" si="189"/>
        <v>1.2625390365115203</v>
      </c>
      <c r="N1693" s="3">
        <f t="shared" si="190"/>
        <v>2.5268163220236097</v>
      </c>
      <c r="O1693" s="3">
        <f t="shared" si="191"/>
        <v>0.92600049204066848</v>
      </c>
      <c r="P1693" s="3">
        <f t="shared" si="192"/>
        <v>-7.6880512974685802E-2</v>
      </c>
    </row>
    <row r="1694" spans="1:16" x14ac:dyDescent="0.25">
      <c r="A1694" s="1">
        <v>3421</v>
      </c>
      <c r="B1694" s="3">
        <v>1</v>
      </c>
      <c r="C1694" s="3">
        <v>36</v>
      </c>
      <c r="D1694" s="3">
        <v>2.5</v>
      </c>
      <c r="E1694" s="3">
        <v>790</v>
      </c>
      <c r="G1694" s="3">
        <v>1</v>
      </c>
      <c r="I1694" s="3">
        <f t="shared" si="186"/>
        <v>0.80965145449586262</v>
      </c>
      <c r="J1694" s="3">
        <f t="shared" si="187"/>
        <v>-0.70907431726338899</v>
      </c>
      <c r="K1694" s="3">
        <f t="shared" si="188"/>
        <v>-1.7440693955557705</v>
      </c>
      <c r="L1694" s="3">
        <f t="shared" si="189"/>
        <v>3.0057208366403909</v>
      </c>
      <c r="N1694" s="3">
        <f t="shared" si="190"/>
        <v>3.1665031577126861</v>
      </c>
      <c r="O1694" s="3">
        <f t="shared" si="191"/>
        <v>0.9595540898700089</v>
      </c>
      <c r="P1694" s="3">
        <f t="shared" si="192"/>
        <v>-4.1286592147761571E-2</v>
      </c>
    </row>
    <row r="1695" spans="1:16" x14ac:dyDescent="0.25">
      <c r="A1695" s="1">
        <v>3423</v>
      </c>
      <c r="B1695" s="3">
        <v>0</v>
      </c>
      <c r="C1695" s="3">
        <v>72</v>
      </c>
      <c r="D1695" s="3">
        <v>16.399999999999999</v>
      </c>
      <c r="E1695" s="3">
        <v>665</v>
      </c>
      <c r="G1695" s="3">
        <v>1</v>
      </c>
      <c r="I1695" s="3">
        <f t="shared" si="186"/>
        <v>-1.2349229255441945</v>
      </c>
      <c r="J1695" s="3">
        <f t="shared" si="187"/>
        <v>-4.6464439024678561E-2</v>
      </c>
      <c r="K1695" s="3">
        <f t="shared" si="188"/>
        <v>-0.1800857348228527</v>
      </c>
      <c r="L1695" s="3">
        <f t="shared" si="189"/>
        <v>-0.95605598183431484</v>
      </c>
      <c r="N1695" s="3">
        <f t="shared" si="190"/>
        <v>0.94628388196839874</v>
      </c>
      <c r="O1695" s="3">
        <f t="shared" si="191"/>
        <v>0.72036722294118494</v>
      </c>
      <c r="P1695" s="3">
        <f t="shared" si="192"/>
        <v>-0.32799416513132135</v>
      </c>
    </row>
    <row r="1696" spans="1:16" x14ac:dyDescent="0.25">
      <c r="A1696" s="1">
        <v>3425</v>
      </c>
      <c r="B1696" s="3">
        <v>0</v>
      </c>
      <c r="C1696" s="3">
        <v>35</v>
      </c>
      <c r="D1696" s="3">
        <v>25.07</v>
      </c>
      <c r="E1696" s="3">
        <v>700</v>
      </c>
      <c r="G1696" s="3">
        <v>0</v>
      </c>
      <c r="I1696" s="3">
        <f t="shared" si="186"/>
        <v>-1.2349229255441945</v>
      </c>
      <c r="J1696" s="3">
        <f t="shared" si="187"/>
        <v>-0.72748014721446419</v>
      </c>
      <c r="K1696" s="3">
        <f t="shared" si="188"/>
        <v>0.79543500895803942</v>
      </c>
      <c r="L1696" s="3">
        <f t="shared" si="189"/>
        <v>0.15324152733860277</v>
      </c>
      <c r="N1696" s="3">
        <f t="shared" si="190"/>
        <v>1.0101647404900027</v>
      </c>
      <c r="O1696" s="3">
        <f t="shared" si="191"/>
        <v>0.73305238798034233</v>
      </c>
      <c r="P1696" s="3">
        <f t="shared" si="192"/>
        <v>-1.3207028494977255</v>
      </c>
    </row>
    <row r="1697" spans="1:16" x14ac:dyDescent="0.25">
      <c r="A1697" s="1">
        <v>3427</v>
      </c>
      <c r="B1697" s="3">
        <v>1</v>
      </c>
      <c r="C1697" s="3">
        <v>40</v>
      </c>
      <c r="D1697" s="3">
        <v>8.1</v>
      </c>
      <c r="E1697" s="3">
        <v>675</v>
      </c>
      <c r="G1697" s="3">
        <v>1</v>
      </c>
      <c r="I1697" s="3">
        <f t="shared" si="186"/>
        <v>0.80965145449586262</v>
      </c>
      <c r="J1697" s="3">
        <f t="shared" si="187"/>
        <v>-0.63545099745908784</v>
      </c>
      <c r="K1697" s="3">
        <f t="shared" si="188"/>
        <v>-1.1139752588576166</v>
      </c>
      <c r="L1697" s="3">
        <f t="shared" si="189"/>
        <v>-0.63911383635633834</v>
      </c>
      <c r="N1697" s="3">
        <f t="shared" si="190"/>
        <v>1.641210744294596</v>
      </c>
      <c r="O1697" s="3">
        <f t="shared" si="191"/>
        <v>0.83769961627730027</v>
      </c>
      <c r="P1697" s="3">
        <f t="shared" si="192"/>
        <v>-0.1770956958894469</v>
      </c>
    </row>
    <row r="1698" spans="1:16" x14ac:dyDescent="0.25">
      <c r="A1698" s="1">
        <v>3428</v>
      </c>
      <c r="B1698" s="3">
        <v>0</v>
      </c>
      <c r="C1698" s="3">
        <v>25</v>
      </c>
      <c r="D1698" s="3">
        <v>24.58</v>
      </c>
      <c r="E1698" s="3">
        <v>665</v>
      </c>
      <c r="G1698" s="3">
        <v>0</v>
      </c>
      <c r="I1698" s="3">
        <f t="shared" si="186"/>
        <v>-1.2349229255441945</v>
      </c>
      <c r="J1698" s="3">
        <f t="shared" si="187"/>
        <v>-0.91153844672521711</v>
      </c>
      <c r="K1698" s="3">
        <f t="shared" si="188"/>
        <v>0.7403017719969508</v>
      </c>
      <c r="L1698" s="3">
        <f t="shared" si="189"/>
        <v>-0.95605598183431484</v>
      </c>
      <c r="N1698" s="3">
        <f t="shared" si="190"/>
        <v>0.61898512048764109</v>
      </c>
      <c r="O1698" s="3">
        <f t="shared" si="191"/>
        <v>0.64998769489869201</v>
      </c>
      <c r="P1698" s="3">
        <f t="shared" si="192"/>
        <v>-1.0497869676843772</v>
      </c>
    </row>
    <row r="1699" spans="1:16" x14ac:dyDescent="0.25">
      <c r="A1699" s="1">
        <v>3429</v>
      </c>
      <c r="B1699" s="3">
        <v>1</v>
      </c>
      <c r="C1699" s="3">
        <v>108</v>
      </c>
      <c r="D1699" s="3">
        <v>8.9600000000000009</v>
      </c>
      <c r="E1699" s="3">
        <v>665</v>
      </c>
      <c r="G1699" s="3">
        <v>1</v>
      </c>
      <c r="I1699" s="3">
        <f t="shared" si="186"/>
        <v>0.80965145449586262</v>
      </c>
      <c r="J1699" s="3">
        <f t="shared" si="187"/>
        <v>0.61614543921403186</v>
      </c>
      <c r="K1699" s="3">
        <f t="shared" si="188"/>
        <v>-1.0172108021503998</v>
      </c>
      <c r="L1699" s="3">
        <f t="shared" si="189"/>
        <v>-0.95605598183431484</v>
      </c>
      <c r="N1699" s="3">
        <f t="shared" si="190"/>
        <v>1.5368907827080149</v>
      </c>
      <c r="O1699" s="3">
        <f t="shared" si="191"/>
        <v>0.82301228185830544</v>
      </c>
      <c r="P1699" s="3">
        <f t="shared" si="192"/>
        <v>-0.19478415513779682</v>
      </c>
    </row>
    <row r="1700" spans="1:16" x14ac:dyDescent="0.25">
      <c r="A1700" s="1">
        <v>3431</v>
      </c>
      <c r="B1700" s="3">
        <v>0</v>
      </c>
      <c r="C1700" s="3">
        <v>65</v>
      </c>
      <c r="D1700" s="3">
        <v>10.07</v>
      </c>
      <c r="E1700" s="3">
        <v>700</v>
      </c>
      <c r="G1700" s="3">
        <v>1</v>
      </c>
      <c r="I1700" s="3">
        <f t="shared" si="186"/>
        <v>-1.2349229255441945</v>
      </c>
      <c r="J1700" s="3">
        <f t="shared" si="187"/>
        <v>-0.17530524868220559</v>
      </c>
      <c r="K1700" s="3">
        <f t="shared" si="188"/>
        <v>-0.89231714291201591</v>
      </c>
      <c r="L1700" s="3">
        <f t="shared" si="189"/>
        <v>0.15324152733860277</v>
      </c>
      <c r="N1700" s="3">
        <f t="shared" si="190"/>
        <v>1.5755370831215663</v>
      </c>
      <c r="O1700" s="3">
        <f t="shared" si="191"/>
        <v>0.82857153117645532</v>
      </c>
      <c r="P1700" s="3">
        <f t="shared" si="192"/>
        <v>-0.18805210766929434</v>
      </c>
    </row>
    <row r="1701" spans="1:16" x14ac:dyDescent="0.25">
      <c r="A1701" s="1">
        <v>3433</v>
      </c>
      <c r="B1701" s="3">
        <v>1</v>
      </c>
      <c r="C1701" s="3">
        <v>20</v>
      </c>
      <c r="D1701" s="3">
        <v>25.93</v>
      </c>
      <c r="E1701" s="3">
        <v>680</v>
      </c>
      <c r="G1701" s="3">
        <v>1</v>
      </c>
      <c r="I1701" s="3">
        <f t="shared" si="186"/>
        <v>0.80965145449586262</v>
      </c>
      <c r="J1701" s="3">
        <f t="shared" si="187"/>
        <v>-1.0035675964805935</v>
      </c>
      <c r="K1701" s="3">
        <f t="shared" si="188"/>
        <v>0.89219946566525588</v>
      </c>
      <c r="L1701" s="3">
        <f t="shared" si="189"/>
        <v>-0.48064276361735014</v>
      </c>
      <c r="N1701" s="3">
        <f t="shared" si="190"/>
        <v>1.0364227461468316</v>
      </c>
      <c r="O1701" s="3">
        <f t="shared" si="191"/>
        <v>0.73815918301882666</v>
      </c>
      <c r="P1701" s="3">
        <f t="shared" si="192"/>
        <v>-0.3035957824930568</v>
      </c>
    </row>
    <row r="1702" spans="1:16" x14ac:dyDescent="0.25">
      <c r="A1702" s="1">
        <v>3434</v>
      </c>
      <c r="B1702" s="3">
        <v>1</v>
      </c>
      <c r="C1702" s="3">
        <v>83</v>
      </c>
      <c r="D1702" s="3">
        <v>19.07</v>
      </c>
      <c r="E1702" s="3">
        <v>740</v>
      </c>
      <c r="G1702" s="3">
        <v>1</v>
      </c>
      <c r="I1702" s="3">
        <f t="shared" si="186"/>
        <v>0.80965145449586262</v>
      </c>
      <c r="J1702" s="3">
        <f t="shared" si="187"/>
        <v>0.15599969043714962</v>
      </c>
      <c r="K1702" s="3">
        <f t="shared" si="188"/>
        <v>0.12033414821001732</v>
      </c>
      <c r="L1702" s="3">
        <f t="shared" si="189"/>
        <v>1.4210101092505085</v>
      </c>
      <c r="N1702" s="3">
        <f t="shared" si="190"/>
        <v>2.0161099415981312</v>
      </c>
      <c r="O1702" s="3">
        <f t="shared" si="191"/>
        <v>0.88247816929502687</v>
      </c>
      <c r="P1702" s="3">
        <f t="shared" si="192"/>
        <v>-0.12502122782340408</v>
      </c>
    </row>
    <row r="1703" spans="1:16" x14ac:dyDescent="0.25">
      <c r="A1703" s="1">
        <v>3439</v>
      </c>
      <c r="B1703" s="3">
        <v>0</v>
      </c>
      <c r="C1703" s="3">
        <v>55</v>
      </c>
      <c r="D1703" s="3">
        <v>31.83</v>
      </c>
      <c r="E1703" s="3">
        <v>660</v>
      </c>
      <c r="G1703" s="3">
        <v>0</v>
      </c>
      <c r="I1703" s="3">
        <f t="shared" si="186"/>
        <v>-1.2349229255441945</v>
      </c>
      <c r="J1703" s="3">
        <f t="shared" si="187"/>
        <v>-0.35936354819295846</v>
      </c>
      <c r="K1703" s="3">
        <f t="shared" si="188"/>
        <v>1.5560486454008109</v>
      </c>
      <c r="L1703" s="3">
        <f t="shared" si="189"/>
        <v>-1.114527054573303</v>
      </c>
      <c r="N1703" s="3">
        <f t="shared" si="190"/>
        <v>0.31574144355401335</v>
      </c>
      <c r="O1703" s="3">
        <f t="shared" si="191"/>
        <v>0.57828606017013262</v>
      </c>
      <c r="P1703" s="3">
        <f t="shared" si="192"/>
        <v>-0.86342806250405246</v>
      </c>
    </row>
    <row r="1704" spans="1:16" x14ac:dyDescent="0.25">
      <c r="A1704" s="1">
        <v>3443</v>
      </c>
      <c r="B1704" s="3">
        <v>0</v>
      </c>
      <c r="C1704" s="3">
        <v>62.4</v>
      </c>
      <c r="D1704" s="3">
        <v>31.88</v>
      </c>
      <c r="E1704" s="3">
        <v>710</v>
      </c>
      <c r="G1704" s="3">
        <v>1</v>
      </c>
      <c r="I1704" s="3">
        <f t="shared" si="186"/>
        <v>-1.2349229255441945</v>
      </c>
      <c r="J1704" s="3">
        <f t="shared" si="187"/>
        <v>-0.22316040655500136</v>
      </c>
      <c r="K1704" s="3">
        <f t="shared" si="188"/>
        <v>1.5616744859070444</v>
      </c>
      <c r="L1704" s="3">
        <f t="shared" si="189"/>
        <v>0.47018367281657925</v>
      </c>
      <c r="N1704" s="3">
        <f t="shared" si="190"/>
        <v>0.89399765058910741</v>
      </c>
      <c r="O1704" s="3">
        <f t="shared" si="191"/>
        <v>0.70971445787977883</v>
      </c>
      <c r="P1704" s="3">
        <f t="shared" si="192"/>
        <v>-0.34289256183993566</v>
      </c>
    </row>
    <row r="1705" spans="1:16" x14ac:dyDescent="0.25">
      <c r="A1705" s="1">
        <v>3444</v>
      </c>
      <c r="B1705" s="3">
        <v>0</v>
      </c>
      <c r="C1705" s="3">
        <v>49</v>
      </c>
      <c r="D1705" s="3">
        <v>0.61</v>
      </c>
      <c r="E1705" s="3">
        <v>665</v>
      </c>
      <c r="G1705" s="3">
        <v>1</v>
      </c>
      <c r="I1705" s="3">
        <f t="shared" si="186"/>
        <v>-1.2349229255441945</v>
      </c>
      <c r="J1705" s="3">
        <f t="shared" si="187"/>
        <v>-0.46979852789941018</v>
      </c>
      <c r="K1705" s="3">
        <f t="shared" si="188"/>
        <v>-1.9567261666913975</v>
      </c>
      <c r="L1705" s="3">
        <f t="shared" si="189"/>
        <v>-0.95605598183431484</v>
      </c>
      <c r="N1705" s="3">
        <f t="shared" si="190"/>
        <v>1.5076185929248136</v>
      </c>
      <c r="O1705" s="3">
        <f t="shared" si="191"/>
        <v>0.81870801425325357</v>
      </c>
      <c r="P1705" s="3">
        <f t="shared" si="192"/>
        <v>-0.20002777364892468</v>
      </c>
    </row>
    <row r="1706" spans="1:16" x14ac:dyDescent="0.25">
      <c r="A1706" s="1">
        <v>3445</v>
      </c>
      <c r="B1706" s="3">
        <v>1</v>
      </c>
      <c r="C1706" s="3">
        <v>18</v>
      </c>
      <c r="D1706" s="3">
        <v>11.33</v>
      </c>
      <c r="E1706" s="3">
        <v>675</v>
      </c>
      <c r="G1706" s="3">
        <v>1</v>
      </c>
      <c r="I1706" s="3">
        <f t="shared" si="186"/>
        <v>0.80965145449586262</v>
      </c>
      <c r="J1706" s="3">
        <f t="shared" si="187"/>
        <v>-1.0403792563827441</v>
      </c>
      <c r="K1706" s="3">
        <f t="shared" si="188"/>
        <v>-0.75054596215493119</v>
      </c>
      <c r="L1706" s="3">
        <f t="shared" si="189"/>
        <v>-0.63911383635633834</v>
      </c>
      <c r="N1706" s="3">
        <f t="shared" si="190"/>
        <v>1.5098397480890127</v>
      </c>
      <c r="O1706" s="3">
        <f t="shared" si="191"/>
        <v>0.81903745630893943</v>
      </c>
      <c r="P1706" s="3">
        <f t="shared" si="192"/>
        <v>-0.19962546197589498</v>
      </c>
    </row>
    <row r="1707" spans="1:16" x14ac:dyDescent="0.25">
      <c r="A1707" s="1">
        <v>3446</v>
      </c>
      <c r="B1707" s="3">
        <v>1</v>
      </c>
      <c r="C1707" s="3">
        <v>33.6</v>
      </c>
      <c r="D1707" s="3">
        <v>28.25</v>
      </c>
      <c r="E1707" s="3">
        <v>665</v>
      </c>
      <c r="G1707" s="3">
        <v>1</v>
      </c>
      <c r="I1707" s="3">
        <f t="shared" si="186"/>
        <v>0.80965145449586262</v>
      </c>
      <c r="J1707" s="3">
        <f t="shared" si="187"/>
        <v>-0.75324830914596963</v>
      </c>
      <c r="K1707" s="3">
        <f t="shared" si="188"/>
        <v>1.1532384651544911</v>
      </c>
      <c r="L1707" s="3">
        <f t="shared" si="189"/>
        <v>-0.95605598183431484</v>
      </c>
      <c r="N1707" s="3">
        <f t="shared" si="190"/>
        <v>0.78763041108739484</v>
      </c>
      <c r="O1707" s="3">
        <f t="shared" si="191"/>
        <v>0.68732230757468071</v>
      </c>
      <c r="P1707" s="3">
        <f t="shared" si="192"/>
        <v>-0.37495194455795006</v>
      </c>
    </row>
    <row r="1708" spans="1:16" x14ac:dyDescent="0.25">
      <c r="A1708" s="1">
        <v>3447</v>
      </c>
      <c r="B1708" s="3">
        <v>0</v>
      </c>
      <c r="C1708" s="3">
        <v>55</v>
      </c>
      <c r="D1708" s="3">
        <v>30.5</v>
      </c>
      <c r="E1708" s="3">
        <v>715</v>
      </c>
      <c r="G1708" s="3">
        <v>1</v>
      </c>
      <c r="I1708" s="3">
        <f t="shared" si="186"/>
        <v>-1.2349229255441945</v>
      </c>
      <c r="J1708" s="3">
        <f t="shared" si="187"/>
        <v>-0.35936354819295846</v>
      </c>
      <c r="K1708" s="3">
        <f t="shared" si="188"/>
        <v>1.4064012879349994</v>
      </c>
      <c r="L1708" s="3">
        <f t="shared" si="189"/>
        <v>0.62865474555556744</v>
      </c>
      <c r="N1708" s="3">
        <f t="shared" si="190"/>
        <v>0.99726691976056014</v>
      </c>
      <c r="O1708" s="3">
        <f t="shared" si="191"/>
        <v>0.73052088321959663</v>
      </c>
      <c r="P1708" s="3">
        <f t="shared" si="192"/>
        <v>-0.31399746063039441</v>
      </c>
    </row>
    <row r="1709" spans="1:16" x14ac:dyDescent="0.25">
      <c r="A1709" s="1">
        <v>3448</v>
      </c>
      <c r="B1709" s="3">
        <v>1</v>
      </c>
      <c r="C1709" s="3">
        <v>65</v>
      </c>
      <c r="D1709" s="3">
        <v>27.14</v>
      </c>
      <c r="E1709" s="3">
        <v>725</v>
      </c>
      <c r="G1709" s="3">
        <v>0</v>
      </c>
      <c r="I1709" s="3">
        <f t="shared" si="186"/>
        <v>0.80965145449586262</v>
      </c>
      <c r="J1709" s="3">
        <f t="shared" si="187"/>
        <v>-0.17530524868220559</v>
      </c>
      <c r="K1709" s="3">
        <f t="shared" si="188"/>
        <v>1.0283448059161071</v>
      </c>
      <c r="L1709" s="3">
        <f t="shared" si="189"/>
        <v>0.94559689103354394</v>
      </c>
      <c r="N1709" s="3">
        <f t="shared" si="190"/>
        <v>1.5381390032304245</v>
      </c>
      <c r="O1709" s="3">
        <f t="shared" si="191"/>
        <v>0.82319402818435461</v>
      </c>
      <c r="P1709" s="3">
        <f t="shared" si="192"/>
        <v>-1.7327023521112188</v>
      </c>
    </row>
    <row r="1710" spans="1:16" x14ac:dyDescent="0.25">
      <c r="A1710" s="1">
        <v>3449</v>
      </c>
      <c r="B1710" s="3">
        <v>1</v>
      </c>
      <c r="C1710" s="3">
        <v>110</v>
      </c>
      <c r="D1710" s="3">
        <v>2.77</v>
      </c>
      <c r="E1710" s="3">
        <v>680</v>
      </c>
      <c r="G1710" s="3">
        <v>1</v>
      </c>
      <c r="I1710" s="3">
        <f t="shared" si="186"/>
        <v>0.80965145449586262</v>
      </c>
      <c r="J1710" s="3">
        <f t="shared" si="187"/>
        <v>0.65295709911618238</v>
      </c>
      <c r="K1710" s="3">
        <f t="shared" si="188"/>
        <v>-1.7136898568221095</v>
      </c>
      <c r="L1710" s="3">
        <f t="shared" si="189"/>
        <v>-0.48064276361735014</v>
      </c>
      <c r="N1710" s="3">
        <f t="shared" si="190"/>
        <v>1.9364186823481913</v>
      </c>
      <c r="O1710" s="3">
        <f t="shared" si="191"/>
        <v>0.87395817046637836</v>
      </c>
      <c r="P1710" s="3">
        <f t="shared" si="192"/>
        <v>-0.13472276435020775</v>
      </c>
    </row>
    <row r="1711" spans="1:16" x14ac:dyDescent="0.25">
      <c r="A1711" s="1">
        <v>3450</v>
      </c>
      <c r="B1711" s="3">
        <v>0</v>
      </c>
      <c r="C1711" s="3">
        <v>45</v>
      </c>
      <c r="D1711" s="3">
        <v>33.68</v>
      </c>
      <c r="E1711" s="3">
        <v>685</v>
      </c>
      <c r="G1711" s="3">
        <v>1</v>
      </c>
      <c r="I1711" s="3">
        <f t="shared" si="186"/>
        <v>-1.2349229255441945</v>
      </c>
      <c r="J1711" s="3">
        <f t="shared" si="187"/>
        <v>-0.54342184770371138</v>
      </c>
      <c r="K1711" s="3">
        <f t="shared" si="188"/>
        <v>1.7642047441314512</v>
      </c>
      <c r="L1711" s="3">
        <f t="shared" si="189"/>
        <v>-0.32217169087836195</v>
      </c>
      <c r="N1711" s="3">
        <f t="shared" si="190"/>
        <v>0.52985630940163475</v>
      </c>
      <c r="O1711" s="3">
        <f t="shared" si="191"/>
        <v>0.6294495977931085</v>
      </c>
      <c r="P1711" s="3">
        <f t="shared" si="192"/>
        <v>-0.46290949575155121</v>
      </c>
    </row>
    <row r="1712" spans="1:16" x14ac:dyDescent="0.25">
      <c r="A1712" s="1">
        <v>3452</v>
      </c>
      <c r="B1712" s="3">
        <v>1</v>
      </c>
      <c r="C1712" s="3">
        <v>50</v>
      </c>
      <c r="D1712" s="3">
        <v>15.87</v>
      </c>
      <c r="E1712" s="3">
        <v>715</v>
      </c>
      <c r="G1712" s="3">
        <v>1</v>
      </c>
      <c r="I1712" s="3">
        <f t="shared" si="186"/>
        <v>0.80965145449586262</v>
      </c>
      <c r="J1712" s="3">
        <f t="shared" si="187"/>
        <v>-0.45139269794833492</v>
      </c>
      <c r="K1712" s="3">
        <f t="shared" si="188"/>
        <v>-0.23971964418892791</v>
      </c>
      <c r="L1712" s="3">
        <f t="shared" si="189"/>
        <v>0.62865474555556744</v>
      </c>
      <c r="N1712" s="3">
        <f t="shared" si="190"/>
        <v>1.8245660982529888</v>
      </c>
      <c r="O1712" s="3">
        <f t="shared" si="191"/>
        <v>0.86111312109991667</v>
      </c>
      <c r="P1712" s="3">
        <f t="shared" si="192"/>
        <v>-0.14952939979313956</v>
      </c>
    </row>
    <row r="1713" spans="1:16" x14ac:dyDescent="0.25">
      <c r="A1713" s="1">
        <v>3453</v>
      </c>
      <c r="B1713" s="3">
        <v>1</v>
      </c>
      <c r="C1713" s="3">
        <v>50</v>
      </c>
      <c r="D1713" s="3">
        <v>14.11</v>
      </c>
      <c r="E1713" s="3">
        <v>710</v>
      </c>
      <c r="G1713" s="3">
        <v>1</v>
      </c>
      <c r="I1713" s="3">
        <f t="shared" si="186"/>
        <v>0.80965145449586262</v>
      </c>
      <c r="J1713" s="3">
        <f t="shared" si="187"/>
        <v>-0.45139269794833492</v>
      </c>
      <c r="K1713" s="3">
        <f t="shared" si="188"/>
        <v>-0.4377492300083477</v>
      </c>
      <c r="L1713" s="3">
        <f t="shared" si="189"/>
        <v>0.47018367281657925</v>
      </c>
      <c r="N1713" s="3">
        <f t="shared" si="190"/>
        <v>1.8311729455173247</v>
      </c>
      <c r="O1713" s="3">
        <f t="shared" si="191"/>
        <v>0.86190139872989724</v>
      </c>
      <c r="P1713" s="3">
        <f t="shared" si="192"/>
        <v>-0.14861440148534194</v>
      </c>
    </row>
    <row r="1714" spans="1:16" x14ac:dyDescent="0.25">
      <c r="A1714" s="1">
        <v>3456</v>
      </c>
      <c r="B1714" s="3">
        <v>0</v>
      </c>
      <c r="C1714" s="3">
        <v>47.3</v>
      </c>
      <c r="D1714" s="3">
        <v>31.87</v>
      </c>
      <c r="E1714" s="3">
        <v>665</v>
      </c>
      <c r="G1714" s="3">
        <v>1</v>
      </c>
      <c r="I1714" s="3">
        <f t="shared" si="186"/>
        <v>-1.2349229255441945</v>
      </c>
      <c r="J1714" s="3">
        <f t="shared" si="187"/>
        <v>-0.50108843881623821</v>
      </c>
      <c r="K1714" s="3">
        <f t="shared" si="188"/>
        <v>1.5605493178057979</v>
      </c>
      <c r="L1714" s="3">
        <f t="shared" si="189"/>
        <v>-0.95605598183431484</v>
      </c>
      <c r="N1714" s="3">
        <f t="shared" si="190"/>
        <v>0.36706240200745954</v>
      </c>
      <c r="O1714" s="3">
        <f t="shared" si="191"/>
        <v>0.59074896094238538</v>
      </c>
      <c r="P1714" s="3">
        <f t="shared" si="192"/>
        <v>-0.52636412179540493</v>
      </c>
    </row>
    <row r="1715" spans="1:16" x14ac:dyDescent="0.25">
      <c r="A1715" s="1">
        <v>3457</v>
      </c>
      <c r="B1715" s="3">
        <v>1</v>
      </c>
      <c r="C1715" s="3">
        <v>115</v>
      </c>
      <c r="D1715" s="3">
        <v>17.84</v>
      </c>
      <c r="E1715" s="3">
        <v>750</v>
      </c>
      <c r="G1715" s="3">
        <v>1</v>
      </c>
      <c r="I1715" s="3">
        <f t="shared" si="186"/>
        <v>0.80965145449586262</v>
      </c>
      <c r="J1715" s="3">
        <f t="shared" si="187"/>
        <v>0.74498624887155884</v>
      </c>
      <c r="K1715" s="3">
        <f t="shared" si="188"/>
        <v>-1.8061528243327254E-2</v>
      </c>
      <c r="L1715" s="3">
        <f t="shared" si="189"/>
        <v>1.7379522547284851</v>
      </c>
      <c r="N1715" s="3">
        <f t="shared" si="190"/>
        <v>2.195870231153477</v>
      </c>
      <c r="O1715" s="3">
        <f t="shared" si="191"/>
        <v>0.89987804279328387</v>
      </c>
      <c r="P1715" s="3">
        <f t="shared" si="192"/>
        <v>-0.10549603284732821</v>
      </c>
    </row>
    <row r="1716" spans="1:16" x14ac:dyDescent="0.25">
      <c r="A1716" s="1">
        <v>3458</v>
      </c>
      <c r="B1716" s="3">
        <v>0</v>
      </c>
      <c r="C1716" s="3">
        <v>40</v>
      </c>
      <c r="D1716" s="3">
        <v>2.76</v>
      </c>
      <c r="E1716" s="3">
        <v>660</v>
      </c>
      <c r="G1716" s="3">
        <v>1</v>
      </c>
      <c r="I1716" s="3">
        <f t="shared" si="186"/>
        <v>-1.2349229255441945</v>
      </c>
      <c r="J1716" s="3">
        <f t="shared" si="187"/>
        <v>-0.63545099745908784</v>
      </c>
      <c r="K1716" s="3">
        <f t="shared" si="188"/>
        <v>-1.7148150249233562</v>
      </c>
      <c r="L1716" s="3">
        <f t="shared" si="189"/>
        <v>-1.114527054573303</v>
      </c>
      <c r="N1716" s="3">
        <f t="shared" si="190"/>
        <v>1.3661206716533003</v>
      </c>
      <c r="O1716" s="3">
        <f t="shared" si="191"/>
        <v>0.79675266660867128</v>
      </c>
      <c r="P1716" s="3">
        <f t="shared" si="192"/>
        <v>-0.2272109788328445</v>
      </c>
    </row>
    <row r="1717" spans="1:16" x14ac:dyDescent="0.25">
      <c r="A1717" s="1">
        <v>3463</v>
      </c>
      <c r="B1717" s="3">
        <v>0</v>
      </c>
      <c r="C1717" s="3">
        <v>68</v>
      </c>
      <c r="D1717" s="3">
        <v>14.81</v>
      </c>
      <c r="E1717" s="3">
        <v>695</v>
      </c>
      <c r="G1717" s="3">
        <v>1</v>
      </c>
      <c r="I1717" s="3">
        <f t="shared" si="186"/>
        <v>-1.2349229255441945</v>
      </c>
      <c r="J1717" s="3">
        <f t="shared" si="187"/>
        <v>-0.12008775882897972</v>
      </c>
      <c r="K1717" s="3">
        <f t="shared" si="188"/>
        <v>-0.35898746292107836</v>
      </c>
      <c r="L1717" s="3">
        <f t="shared" si="189"/>
        <v>-5.2295454003854587E-3</v>
      </c>
      <c r="N1717" s="3">
        <f t="shared" si="190"/>
        <v>1.3470617171423436</v>
      </c>
      <c r="O1717" s="3">
        <f t="shared" si="191"/>
        <v>0.79364883974226696</v>
      </c>
      <c r="P1717" s="3">
        <f t="shared" si="192"/>
        <v>-0.23111418289116079</v>
      </c>
    </row>
    <row r="1718" spans="1:16" x14ac:dyDescent="0.25">
      <c r="A1718" s="1">
        <v>3466</v>
      </c>
      <c r="B1718" s="3">
        <v>0</v>
      </c>
      <c r="C1718" s="3">
        <v>55</v>
      </c>
      <c r="D1718" s="3">
        <v>17.22</v>
      </c>
      <c r="E1718" s="3">
        <v>735</v>
      </c>
      <c r="G1718" s="3">
        <v>1</v>
      </c>
      <c r="I1718" s="3">
        <f t="shared" si="186"/>
        <v>-1.2349229255441945</v>
      </c>
      <c r="J1718" s="3">
        <f t="shared" si="187"/>
        <v>-0.35936354819295846</v>
      </c>
      <c r="K1718" s="3">
        <f t="shared" si="188"/>
        <v>-8.7821950520622985E-2</v>
      </c>
      <c r="L1718" s="3">
        <f t="shared" si="189"/>
        <v>1.2625390365115203</v>
      </c>
      <c r="N1718" s="3">
        <f t="shared" si="190"/>
        <v>1.7115529273702723</v>
      </c>
      <c r="O1718" s="3">
        <f t="shared" si="191"/>
        <v>0.84703759757563524</v>
      </c>
      <c r="P1718" s="3">
        <f t="shared" si="192"/>
        <v>-0.16601019620588139</v>
      </c>
    </row>
    <row r="1719" spans="1:16" x14ac:dyDescent="0.25">
      <c r="A1719" s="1">
        <v>3467</v>
      </c>
      <c r="B1719" s="3">
        <v>1</v>
      </c>
      <c r="C1719" s="3">
        <v>54</v>
      </c>
      <c r="D1719" s="3">
        <v>6.11</v>
      </c>
      <c r="E1719" s="3">
        <v>675</v>
      </c>
      <c r="G1719" s="3">
        <v>1</v>
      </c>
      <c r="I1719" s="3">
        <f t="shared" si="186"/>
        <v>0.80965145449586262</v>
      </c>
      <c r="J1719" s="3">
        <f t="shared" si="187"/>
        <v>-0.37776937814403377</v>
      </c>
      <c r="K1719" s="3">
        <f t="shared" si="188"/>
        <v>-1.3378837110057105</v>
      </c>
      <c r="L1719" s="3">
        <f t="shared" si="189"/>
        <v>-0.63911383635633834</v>
      </c>
      <c r="N1719" s="3">
        <f t="shared" si="190"/>
        <v>1.7224244918549123</v>
      </c>
      <c r="O1719" s="3">
        <f t="shared" si="191"/>
        <v>0.84844086268664842</v>
      </c>
      <c r="P1719" s="3">
        <f t="shared" si="192"/>
        <v>-0.16435489304005804</v>
      </c>
    </row>
    <row r="1720" spans="1:16" x14ac:dyDescent="0.25">
      <c r="A1720" s="1">
        <v>3470</v>
      </c>
      <c r="B1720" s="3">
        <v>0</v>
      </c>
      <c r="C1720" s="3">
        <v>80</v>
      </c>
      <c r="D1720" s="3">
        <v>16.649999999999999</v>
      </c>
      <c r="E1720" s="3">
        <v>715</v>
      </c>
      <c r="G1720" s="3">
        <v>1</v>
      </c>
      <c r="I1720" s="3">
        <f t="shared" si="186"/>
        <v>-1.2349229255441945</v>
      </c>
      <c r="J1720" s="3">
        <f t="shared" si="187"/>
        <v>0.10078220058392375</v>
      </c>
      <c r="K1720" s="3">
        <f t="shared" si="188"/>
        <v>-0.15195653229168513</v>
      </c>
      <c r="L1720" s="3">
        <f t="shared" si="189"/>
        <v>0.62865474555556744</v>
      </c>
      <c r="N1720" s="3">
        <f t="shared" si="190"/>
        <v>1.5176213203869546</v>
      </c>
      <c r="O1720" s="3">
        <f t="shared" si="191"/>
        <v>0.82018794082341895</v>
      </c>
      <c r="P1720" s="3">
        <f t="shared" si="192"/>
        <v>-0.19822176885913709</v>
      </c>
    </row>
    <row r="1721" spans="1:16" x14ac:dyDescent="0.25">
      <c r="A1721" s="1">
        <v>3471</v>
      </c>
      <c r="B1721" s="3">
        <v>0</v>
      </c>
      <c r="C1721" s="3">
        <v>48</v>
      </c>
      <c r="D1721" s="3">
        <v>9.75</v>
      </c>
      <c r="E1721" s="3">
        <v>665</v>
      </c>
      <c r="G1721" s="3">
        <v>1</v>
      </c>
      <c r="I1721" s="3">
        <f t="shared" si="186"/>
        <v>-1.2349229255441945</v>
      </c>
      <c r="J1721" s="3">
        <f t="shared" si="187"/>
        <v>-0.48820435785048549</v>
      </c>
      <c r="K1721" s="3">
        <f t="shared" si="188"/>
        <v>-0.92832252215191036</v>
      </c>
      <c r="L1721" s="3">
        <f t="shared" si="189"/>
        <v>-0.95605598183431484</v>
      </c>
      <c r="N1721" s="3">
        <f t="shared" si="190"/>
        <v>1.1738238448631761</v>
      </c>
      <c r="O1721" s="3">
        <f t="shared" si="191"/>
        <v>0.76383549803821582</v>
      </c>
      <c r="P1721" s="3">
        <f t="shared" si="192"/>
        <v>-0.26940282970349205</v>
      </c>
    </row>
    <row r="1722" spans="1:16" x14ac:dyDescent="0.25">
      <c r="A1722" s="1">
        <v>3472</v>
      </c>
      <c r="B1722" s="3">
        <v>1</v>
      </c>
      <c r="C1722" s="3">
        <v>65</v>
      </c>
      <c r="D1722" s="3">
        <v>29.97</v>
      </c>
      <c r="E1722" s="3">
        <v>690</v>
      </c>
      <c r="G1722" s="3">
        <v>0</v>
      </c>
      <c r="I1722" s="3">
        <f t="shared" si="186"/>
        <v>0.80965145449586262</v>
      </c>
      <c r="J1722" s="3">
        <f t="shared" si="187"/>
        <v>-0.17530524868220559</v>
      </c>
      <c r="K1722" s="3">
        <f t="shared" si="188"/>
        <v>1.346767378568924</v>
      </c>
      <c r="L1722" s="3">
        <f t="shared" si="189"/>
        <v>-0.1637006181393737</v>
      </c>
      <c r="N1722" s="3">
        <f t="shared" si="190"/>
        <v>1.032132605364934</v>
      </c>
      <c r="O1722" s="3">
        <f t="shared" si="191"/>
        <v>0.73732913692004154</v>
      </c>
      <c r="P1722" s="3">
        <f t="shared" si="192"/>
        <v>-1.3368535017272503</v>
      </c>
    </row>
    <row r="1723" spans="1:16" x14ac:dyDescent="0.25">
      <c r="A1723" s="1">
        <v>3477</v>
      </c>
      <c r="B1723" s="3">
        <v>0</v>
      </c>
      <c r="C1723" s="3">
        <v>40</v>
      </c>
      <c r="D1723" s="3">
        <v>19.440000000000001</v>
      </c>
      <c r="E1723" s="3">
        <v>675</v>
      </c>
      <c r="G1723" s="3">
        <v>1</v>
      </c>
      <c r="I1723" s="3">
        <f t="shared" si="186"/>
        <v>-1.2349229255441945</v>
      </c>
      <c r="J1723" s="3">
        <f t="shared" si="187"/>
        <v>-0.63545099745908784</v>
      </c>
      <c r="K1723" s="3">
        <f t="shared" si="188"/>
        <v>0.16196536795614547</v>
      </c>
      <c r="L1723" s="3">
        <f t="shared" si="189"/>
        <v>-0.63911383635633834</v>
      </c>
      <c r="N1723" s="3">
        <f t="shared" si="190"/>
        <v>0.9307424171632247</v>
      </c>
      <c r="O1723" s="3">
        <f t="shared" si="191"/>
        <v>0.71722588156306177</v>
      </c>
      <c r="P1723" s="3">
        <f t="shared" si="192"/>
        <v>-0.33236445094876155</v>
      </c>
    </row>
    <row r="1724" spans="1:16" x14ac:dyDescent="0.25">
      <c r="A1724" s="1">
        <v>3478</v>
      </c>
      <c r="B1724" s="3">
        <v>1</v>
      </c>
      <c r="C1724" s="3">
        <v>73</v>
      </c>
      <c r="D1724" s="3">
        <v>28.65</v>
      </c>
      <c r="E1724" s="3">
        <v>660</v>
      </c>
      <c r="G1724" s="3">
        <v>1</v>
      </c>
      <c r="I1724" s="3">
        <f t="shared" si="186"/>
        <v>0.80965145449586262</v>
      </c>
      <c r="J1724" s="3">
        <f t="shared" si="187"/>
        <v>-2.8058609073603274E-2</v>
      </c>
      <c r="K1724" s="3">
        <f t="shared" si="188"/>
        <v>1.1982451892043591</v>
      </c>
      <c r="L1724" s="3">
        <f t="shared" si="189"/>
        <v>-1.114527054573303</v>
      </c>
      <c r="N1724" s="3">
        <f t="shared" si="190"/>
        <v>0.73990946136241975</v>
      </c>
      <c r="O1724" s="3">
        <f t="shared" si="191"/>
        <v>0.67697605761403712</v>
      </c>
      <c r="P1724" s="3">
        <f t="shared" si="192"/>
        <v>-0.39011937211024472</v>
      </c>
    </row>
    <row r="1725" spans="1:16" x14ac:dyDescent="0.25">
      <c r="A1725" s="1">
        <v>3481</v>
      </c>
      <c r="B1725" s="3">
        <v>1</v>
      </c>
      <c r="C1725" s="3">
        <v>85</v>
      </c>
      <c r="D1725" s="3">
        <v>47.49</v>
      </c>
      <c r="E1725" s="3">
        <v>705</v>
      </c>
      <c r="G1725" s="3">
        <v>1</v>
      </c>
      <c r="I1725" s="3">
        <f t="shared" si="186"/>
        <v>0.80965145449586262</v>
      </c>
      <c r="J1725" s="3">
        <f t="shared" si="187"/>
        <v>0.19281135033930019</v>
      </c>
      <c r="K1725" s="3">
        <f t="shared" si="188"/>
        <v>3.3180618919531488</v>
      </c>
      <c r="L1725" s="3">
        <f t="shared" si="189"/>
        <v>0.311712600077591</v>
      </c>
      <c r="N1725" s="3">
        <f t="shared" si="190"/>
        <v>0.57852489459096934</v>
      </c>
      <c r="O1725" s="3">
        <f t="shared" si="191"/>
        <v>0.64072791401640983</v>
      </c>
      <c r="P1725" s="3">
        <f t="shared" si="192"/>
        <v>-0.44515038328807643</v>
      </c>
    </row>
    <row r="1726" spans="1:16" x14ac:dyDescent="0.25">
      <c r="A1726" s="1">
        <v>3484</v>
      </c>
      <c r="B1726" s="3">
        <v>0</v>
      </c>
      <c r="C1726" s="3">
        <v>30</v>
      </c>
      <c r="D1726" s="3">
        <v>24.56</v>
      </c>
      <c r="E1726" s="3">
        <v>680</v>
      </c>
      <c r="G1726" s="3">
        <v>1</v>
      </c>
      <c r="I1726" s="3">
        <f t="shared" si="186"/>
        <v>-1.2349229255441945</v>
      </c>
      <c r="J1726" s="3">
        <f t="shared" si="187"/>
        <v>-0.81950929696984065</v>
      </c>
      <c r="K1726" s="3">
        <f t="shared" si="188"/>
        <v>0.73805143579445742</v>
      </c>
      <c r="L1726" s="3">
        <f t="shared" si="189"/>
        <v>-0.48064276361735014</v>
      </c>
      <c r="N1726" s="3">
        <f t="shared" si="190"/>
        <v>0.79546010909391107</v>
      </c>
      <c r="O1726" s="3">
        <f t="shared" si="191"/>
        <v>0.68900251782826094</v>
      </c>
      <c r="P1726" s="3">
        <f t="shared" si="192"/>
        <v>-0.37251035365257068</v>
      </c>
    </row>
    <row r="1727" spans="1:16" x14ac:dyDescent="0.25">
      <c r="A1727" s="1">
        <v>3486</v>
      </c>
      <c r="B1727" s="3">
        <v>1</v>
      </c>
      <c r="C1727" s="3">
        <v>111</v>
      </c>
      <c r="D1727" s="3">
        <v>3.82</v>
      </c>
      <c r="E1727" s="3">
        <v>705</v>
      </c>
      <c r="G1727" s="3">
        <v>1</v>
      </c>
      <c r="I1727" s="3">
        <f t="shared" si="186"/>
        <v>0.80965145449586262</v>
      </c>
      <c r="J1727" s="3">
        <f t="shared" si="187"/>
        <v>0.6713629290672577</v>
      </c>
      <c r="K1727" s="3">
        <f t="shared" si="188"/>
        <v>-1.5955472061912055</v>
      </c>
      <c r="L1727" s="3">
        <f t="shared" si="189"/>
        <v>0.311712600077591</v>
      </c>
      <c r="N1727" s="3">
        <f t="shared" si="190"/>
        <v>2.1865103150838578</v>
      </c>
      <c r="O1727" s="3">
        <f t="shared" si="191"/>
        <v>0.89903157527892297</v>
      </c>
      <c r="P1727" s="3">
        <f t="shared" si="192"/>
        <v>-0.10643712245886837</v>
      </c>
    </row>
    <row r="1728" spans="1:16" x14ac:dyDescent="0.25">
      <c r="A1728" s="1">
        <v>3487</v>
      </c>
      <c r="B1728" s="3">
        <v>0</v>
      </c>
      <c r="C1728" s="3">
        <v>35</v>
      </c>
      <c r="D1728" s="3">
        <v>19.62</v>
      </c>
      <c r="E1728" s="3">
        <v>700</v>
      </c>
      <c r="G1728" s="3">
        <v>1</v>
      </c>
      <c r="I1728" s="3">
        <f t="shared" si="186"/>
        <v>-1.2349229255441945</v>
      </c>
      <c r="J1728" s="3">
        <f t="shared" si="187"/>
        <v>-0.72748014721446419</v>
      </c>
      <c r="K1728" s="3">
        <f t="shared" si="188"/>
        <v>0.18221839377858612</v>
      </c>
      <c r="L1728" s="3">
        <f t="shared" si="189"/>
        <v>0.15324152733860277</v>
      </c>
      <c r="N1728" s="3">
        <f t="shared" si="190"/>
        <v>1.2088304891039519</v>
      </c>
      <c r="O1728" s="3">
        <f t="shared" si="191"/>
        <v>0.77009195215672233</v>
      </c>
      <c r="P1728" s="3">
        <f t="shared" si="192"/>
        <v>-0.26124535287886164</v>
      </c>
    </row>
    <row r="1729" spans="1:16" x14ac:dyDescent="0.25">
      <c r="A1729" s="1">
        <v>3490</v>
      </c>
      <c r="B1729" s="3">
        <v>0</v>
      </c>
      <c r="C1729" s="3">
        <v>95</v>
      </c>
      <c r="D1729" s="3">
        <v>6.3</v>
      </c>
      <c r="E1729" s="3">
        <v>660</v>
      </c>
      <c r="G1729" s="3">
        <v>1</v>
      </c>
      <c r="I1729" s="3">
        <f t="shared" si="186"/>
        <v>-1.2349229255441945</v>
      </c>
      <c r="J1729" s="3">
        <f t="shared" si="187"/>
        <v>0.37686964985005306</v>
      </c>
      <c r="K1729" s="3">
        <f t="shared" si="188"/>
        <v>-1.316505517082023</v>
      </c>
      <c r="L1729" s="3">
        <f t="shared" si="189"/>
        <v>-1.114527054573303</v>
      </c>
      <c r="N1729" s="3">
        <f t="shared" si="190"/>
        <v>1.2711531768184474</v>
      </c>
      <c r="O1729" s="3">
        <f t="shared" si="191"/>
        <v>0.78094008885676203</v>
      </c>
      <c r="P1729" s="3">
        <f t="shared" si="192"/>
        <v>-0.24725684289567987</v>
      </c>
    </row>
    <row r="1730" spans="1:16" x14ac:dyDescent="0.25">
      <c r="A1730" s="1">
        <v>3492</v>
      </c>
      <c r="B1730" s="3">
        <v>1</v>
      </c>
      <c r="C1730" s="3">
        <v>42</v>
      </c>
      <c r="D1730" s="3">
        <v>26.14</v>
      </c>
      <c r="E1730" s="3">
        <v>680</v>
      </c>
      <c r="G1730" s="3">
        <v>1</v>
      </c>
      <c r="I1730" s="3">
        <f t="shared" si="186"/>
        <v>0.80965145449586262</v>
      </c>
      <c r="J1730" s="3">
        <f t="shared" si="187"/>
        <v>-0.59863933755693721</v>
      </c>
      <c r="K1730" s="3">
        <f t="shared" si="188"/>
        <v>0.91582799579143681</v>
      </c>
      <c r="L1730" s="3">
        <f t="shared" si="189"/>
        <v>-0.48064276361735014</v>
      </c>
      <c r="N1730" s="3">
        <f t="shared" si="190"/>
        <v>1.0423973799245276</v>
      </c>
      <c r="O1730" s="3">
        <f t="shared" si="191"/>
        <v>0.73931231721059842</v>
      </c>
      <c r="P1730" s="3">
        <f t="shared" si="192"/>
        <v>-0.30203482591861835</v>
      </c>
    </row>
    <row r="1731" spans="1:16" x14ac:dyDescent="0.25">
      <c r="A1731" s="1">
        <v>3495</v>
      </c>
      <c r="B1731" s="3">
        <v>1</v>
      </c>
      <c r="C1731" s="3">
        <v>120</v>
      </c>
      <c r="D1731" s="3">
        <v>12.36</v>
      </c>
      <c r="E1731" s="3">
        <v>700</v>
      </c>
      <c r="G1731" s="3">
        <v>1</v>
      </c>
      <c r="I1731" s="3">
        <f t="shared" si="186"/>
        <v>0.80965145449586262</v>
      </c>
      <c r="J1731" s="3">
        <f t="shared" si="187"/>
        <v>0.8370153986269353</v>
      </c>
      <c r="K1731" s="3">
        <f t="shared" si="188"/>
        <v>-0.63465364772652089</v>
      </c>
      <c r="L1731" s="3">
        <f t="shared" si="189"/>
        <v>0.15324152733860277</v>
      </c>
      <c r="N1731" s="3">
        <f t="shared" si="190"/>
        <v>1.8232328872502408</v>
      </c>
      <c r="O1731" s="3">
        <f t="shared" si="191"/>
        <v>0.86095359586710318</v>
      </c>
      <c r="P1731" s="3">
        <f t="shared" si="192"/>
        <v>-0.1497146716315626</v>
      </c>
    </row>
    <row r="1732" spans="1:16" x14ac:dyDescent="0.25">
      <c r="A1732" s="1">
        <v>3496</v>
      </c>
      <c r="B1732" s="3">
        <v>1</v>
      </c>
      <c r="C1732" s="3">
        <v>89</v>
      </c>
      <c r="D1732" s="3">
        <v>14.09</v>
      </c>
      <c r="E1732" s="3">
        <v>730</v>
      </c>
      <c r="G1732" s="3">
        <v>1</v>
      </c>
      <c r="I1732" s="3">
        <f t="shared" si="186"/>
        <v>0.80965145449586262</v>
      </c>
      <c r="J1732" s="3">
        <f t="shared" si="187"/>
        <v>0.26643467014360134</v>
      </c>
      <c r="K1732" s="3">
        <f t="shared" si="188"/>
        <v>-0.43999956621084108</v>
      </c>
      <c r="L1732" s="3">
        <f t="shared" si="189"/>
        <v>1.1040679637725321</v>
      </c>
      <c r="N1732" s="3">
        <f t="shared" si="190"/>
        <v>2.0862613610080727</v>
      </c>
      <c r="O1732" s="3">
        <f t="shared" si="191"/>
        <v>0.88956066703026815</v>
      </c>
      <c r="P1732" s="3">
        <f t="shared" si="192"/>
        <v>-0.11702757068286922</v>
      </c>
    </row>
    <row r="1733" spans="1:16" x14ac:dyDescent="0.25">
      <c r="A1733" s="1">
        <v>3497</v>
      </c>
      <c r="B1733" s="3">
        <v>0</v>
      </c>
      <c r="C1733" s="3">
        <v>72</v>
      </c>
      <c r="D1733" s="3">
        <v>12.72</v>
      </c>
      <c r="E1733" s="3">
        <v>680</v>
      </c>
      <c r="G1733" s="3">
        <v>1</v>
      </c>
      <c r="I1733" s="3">
        <f t="shared" si="186"/>
        <v>-1.2349229255441945</v>
      </c>
      <c r="J1733" s="3">
        <f t="shared" si="187"/>
        <v>-4.6464439024678561E-2</v>
      </c>
      <c r="K1733" s="3">
        <f t="shared" si="188"/>
        <v>-0.59414759608163936</v>
      </c>
      <c r="L1733" s="3">
        <f t="shared" si="189"/>
        <v>-0.48064276361735014</v>
      </c>
      <c r="N1733" s="3">
        <f t="shared" si="190"/>
        <v>1.2530771213829117</v>
      </c>
      <c r="O1733" s="3">
        <f t="shared" si="191"/>
        <v>0.77783207106938979</v>
      </c>
      <c r="P1733" s="3">
        <f t="shared" si="192"/>
        <v>-0.25124462505656381</v>
      </c>
    </row>
    <row r="1734" spans="1:16" x14ac:dyDescent="0.25">
      <c r="A1734" s="1">
        <v>3498</v>
      </c>
      <c r="B1734" s="3">
        <v>1</v>
      </c>
      <c r="C1734" s="3">
        <v>88</v>
      </c>
      <c r="D1734" s="3">
        <v>6.68</v>
      </c>
      <c r="E1734" s="3">
        <v>780</v>
      </c>
      <c r="G1734" s="3">
        <v>1</v>
      </c>
      <c r="I1734" s="3">
        <f t="shared" si="186"/>
        <v>0.80965145449586262</v>
      </c>
      <c r="J1734" s="3">
        <f t="shared" si="187"/>
        <v>0.24802884019252605</v>
      </c>
      <c r="K1734" s="3">
        <f t="shared" si="188"/>
        <v>-1.2737491292346483</v>
      </c>
      <c r="L1734" s="3">
        <f t="shared" si="189"/>
        <v>2.6887786911624145</v>
      </c>
      <c r="N1734" s="3">
        <f t="shared" si="190"/>
        <v>2.9312486568473659</v>
      </c>
      <c r="O1734" s="3">
        <f t="shared" si="191"/>
        <v>0.949369727755633</v>
      </c>
      <c r="P1734" s="3">
        <f t="shared" si="192"/>
        <v>-5.1956959031974885E-2</v>
      </c>
    </row>
    <row r="1735" spans="1:16" x14ac:dyDescent="0.25">
      <c r="A1735" s="1">
        <v>3499</v>
      </c>
      <c r="B1735" s="3">
        <v>1</v>
      </c>
      <c r="C1735" s="3">
        <v>142</v>
      </c>
      <c r="D1735" s="3">
        <v>11.45</v>
      </c>
      <c r="E1735" s="3">
        <v>690</v>
      </c>
      <c r="G1735" s="3">
        <v>0</v>
      </c>
      <c r="I1735" s="3">
        <f t="shared" si="186"/>
        <v>0.80965145449586262</v>
      </c>
      <c r="J1735" s="3">
        <f t="shared" si="187"/>
        <v>1.2419436575505916</v>
      </c>
      <c r="K1735" s="3">
        <f t="shared" si="188"/>
        <v>-0.73704394493997094</v>
      </c>
      <c r="L1735" s="3">
        <f t="shared" si="189"/>
        <v>-0.1637006181393737</v>
      </c>
      <c r="N1735" s="3">
        <f t="shared" si="190"/>
        <v>1.7549353813045943</v>
      </c>
      <c r="O1735" s="3">
        <f t="shared" si="191"/>
        <v>0.85257421711555781</v>
      </c>
      <c r="P1735" s="3">
        <f t="shared" si="192"/>
        <v>-1.9144303967183369</v>
      </c>
    </row>
    <row r="1736" spans="1:16" x14ac:dyDescent="0.25">
      <c r="A1736" s="1">
        <v>3500</v>
      </c>
      <c r="B1736" s="3">
        <v>1</v>
      </c>
      <c r="C1736" s="3">
        <v>60</v>
      </c>
      <c r="D1736" s="3">
        <v>2.82</v>
      </c>
      <c r="E1736" s="3">
        <v>805</v>
      </c>
      <c r="G1736" s="3">
        <v>1</v>
      </c>
      <c r="I1736" s="3">
        <f t="shared" si="186"/>
        <v>0.80965145449586262</v>
      </c>
      <c r="J1736" s="3">
        <f t="shared" si="187"/>
        <v>-0.267334398437582</v>
      </c>
      <c r="K1736" s="3">
        <f t="shared" si="188"/>
        <v>-1.708064016315876</v>
      </c>
      <c r="L1736" s="3">
        <f t="shared" si="189"/>
        <v>3.4811340548573555</v>
      </c>
      <c r="N1736" s="3">
        <f t="shared" si="190"/>
        <v>3.3423553762190208</v>
      </c>
      <c r="O1736" s="3">
        <f t="shared" si="191"/>
        <v>0.96585360888723715</v>
      </c>
      <c r="P1736" s="3">
        <f t="shared" si="192"/>
        <v>-3.4742999848502466E-2</v>
      </c>
    </row>
    <row r="1737" spans="1:16" x14ac:dyDescent="0.25">
      <c r="A1737" s="1">
        <v>3501</v>
      </c>
      <c r="B1737" s="3">
        <v>0</v>
      </c>
      <c r="C1737" s="3">
        <v>100</v>
      </c>
      <c r="D1737" s="3">
        <v>28.24</v>
      </c>
      <c r="E1737" s="3">
        <v>745</v>
      </c>
      <c r="G1737" s="3">
        <v>0</v>
      </c>
      <c r="I1737" s="3">
        <f t="shared" si="186"/>
        <v>-1.2349229255441945</v>
      </c>
      <c r="J1737" s="3">
        <f t="shared" si="187"/>
        <v>0.46889879960542952</v>
      </c>
      <c r="K1737" s="3">
        <f t="shared" si="188"/>
        <v>1.1521132970532444</v>
      </c>
      <c r="L1737" s="3">
        <f t="shared" si="189"/>
        <v>1.5794811819894969</v>
      </c>
      <c r="N1737" s="3">
        <f t="shared" si="190"/>
        <v>1.4528248186387662</v>
      </c>
      <c r="O1737" s="3">
        <f t="shared" si="191"/>
        <v>0.81043279566115389</v>
      </c>
      <c r="P1737" s="3">
        <f t="shared" si="192"/>
        <v>-1.6630116770191337</v>
      </c>
    </row>
    <row r="1738" spans="1:16" x14ac:dyDescent="0.25">
      <c r="A1738" s="1">
        <v>3503</v>
      </c>
      <c r="B1738" s="3">
        <v>0</v>
      </c>
      <c r="C1738" s="3">
        <v>30</v>
      </c>
      <c r="D1738" s="3">
        <v>20.28</v>
      </c>
      <c r="E1738" s="3">
        <v>665</v>
      </c>
      <c r="G1738" s="3">
        <v>1</v>
      </c>
      <c r="I1738" s="3">
        <f t="shared" si="186"/>
        <v>-1.2349229255441945</v>
      </c>
      <c r="J1738" s="3">
        <f t="shared" si="187"/>
        <v>-0.81950929696984065</v>
      </c>
      <c r="K1738" s="3">
        <f t="shared" si="188"/>
        <v>0.25647948846086854</v>
      </c>
      <c r="L1738" s="3">
        <f t="shared" si="189"/>
        <v>-0.95605598183431484</v>
      </c>
      <c r="N1738" s="3">
        <f t="shared" si="190"/>
        <v>0.77882821994857898</v>
      </c>
      <c r="O1738" s="3">
        <f t="shared" si="191"/>
        <v>0.68542751357799403</v>
      </c>
      <c r="P1738" s="3">
        <f t="shared" si="192"/>
        <v>-0.37771252798081922</v>
      </c>
    </row>
    <row r="1739" spans="1:16" x14ac:dyDescent="0.25">
      <c r="A1739" s="1">
        <v>3504</v>
      </c>
      <c r="B1739" s="3">
        <v>1</v>
      </c>
      <c r="C1739" s="3">
        <v>53</v>
      </c>
      <c r="D1739" s="3">
        <v>22.53</v>
      </c>
      <c r="E1739" s="3">
        <v>695</v>
      </c>
      <c r="G1739" s="3">
        <v>1</v>
      </c>
      <c r="I1739" s="3">
        <f t="shared" ref="I1739:I1802" si="193">(B1739-B$5)/B$6</f>
        <v>0.80965145449586262</v>
      </c>
      <c r="J1739" s="3">
        <f t="shared" ref="J1739:J1802" si="194">(C1739-C$5)/C$6</f>
        <v>-0.39617520809510903</v>
      </c>
      <c r="K1739" s="3">
        <f t="shared" ref="K1739:K1802" si="195">(D1739-D$5)/D$6</f>
        <v>0.50964231124137682</v>
      </c>
      <c r="L1739" s="3">
        <f t="shared" ref="L1739:L1802" si="196">(E1739-E$5)/E$6</f>
        <v>-5.2295454003854587E-3</v>
      </c>
      <c r="N1739" s="3">
        <f t="shared" ref="N1739:N1802" si="197">$H$7+SUMPRODUCT($I$7:$L$7,I1739:L1739)</f>
        <v>1.3534537713107306</v>
      </c>
      <c r="O1739" s="3">
        <f t="shared" ref="O1739:O1802" si="198">IF(N1739&gt;-100, 1/(1+EXP(-N1739)),0.0001)</f>
        <v>0.79469370395973815</v>
      </c>
      <c r="P1739" s="3">
        <f t="shared" ref="P1739:P1802" si="199">IF(G1739=0,IF(O1739&lt;0.9999,LN(1-O1739),-9.21),LN(O1739))</f>
        <v>-0.22979851660452263</v>
      </c>
    </row>
    <row r="1740" spans="1:16" x14ac:dyDescent="0.25">
      <c r="A1740" s="1">
        <v>3505</v>
      </c>
      <c r="B1740" s="3">
        <v>0</v>
      </c>
      <c r="C1740" s="3">
        <v>66.5</v>
      </c>
      <c r="D1740" s="3">
        <v>32.14</v>
      </c>
      <c r="E1740" s="3">
        <v>700</v>
      </c>
      <c r="G1740" s="3">
        <v>0</v>
      </c>
      <c r="I1740" s="3">
        <f t="shared" si="193"/>
        <v>-1.2349229255441945</v>
      </c>
      <c r="J1740" s="3">
        <f t="shared" si="194"/>
        <v>-0.14769650375559265</v>
      </c>
      <c r="K1740" s="3">
        <f t="shared" si="195"/>
        <v>1.5909288565394588</v>
      </c>
      <c r="L1740" s="3">
        <f t="shared" si="196"/>
        <v>0.15324152733860277</v>
      </c>
      <c r="N1740" s="3">
        <f t="shared" si="197"/>
        <v>0.77196122624024111</v>
      </c>
      <c r="O1740" s="3">
        <f t="shared" si="198"/>
        <v>0.68394499357607241</v>
      </c>
      <c r="P1740" s="3">
        <f t="shared" si="199"/>
        <v>-1.1518390095820208</v>
      </c>
    </row>
    <row r="1741" spans="1:16" x14ac:dyDescent="0.25">
      <c r="A1741" s="1">
        <v>3507</v>
      </c>
      <c r="B1741" s="3">
        <v>1</v>
      </c>
      <c r="C1741" s="3">
        <v>80</v>
      </c>
      <c r="D1741" s="3">
        <v>17.809999999999999</v>
      </c>
      <c r="E1741" s="3">
        <v>765</v>
      </c>
      <c r="G1741" s="3">
        <v>1</v>
      </c>
      <c r="I1741" s="3">
        <f t="shared" si="193"/>
        <v>0.80965145449586262</v>
      </c>
      <c r="J1741" s="3">
        <f t="shared" si="194"/>
        <v>0.10078220058392375</v>
      </c>
      <c r="K1741" s="3">
        <f t="shared" si="195"/>
        <v>-2.143703254706749E-2</v>
      </c>
      <c r="L1741" s="3">
        <f t="shared" si="196"/>
        <v>2.2133654729454499</v>
      </c>
      <c r="N1741" s="3">
        <f t="shared" si="197"/>
        <v>2.3479285726604986</v>
      </c>
      <c r="O1741" s="3">
        <f t="shared" si="198"/>
        <v>0.91276943859160364</v>
      </c>
      <c r="P1741" s="3">
        <f t="shared" si="199"/>
        <v>-9.1271961941742932E-2</v>
      </c>
    </row>
    <row r="1742" spans="1:16" x14ac:dyDescent="0.25">
      <c r="A1742" s="1">
        <v>3508</v>
      </c>
      <c r="B1742" s="3">
        <v>1</v>
      </c>
      <c r="C1742" s="3">
        <v>54</v>
      </c>
      <c r="D1742" s="3">
        <v>23.26</v>
      </c>
      <c r="E1742" s="3">
        <v>705</v>
      </c>
      <c r="G1742" s="3">
        <v>0</v>
      </c>
      <c r="I1742" s="3">
        <f t="shared" si="193"/>
        <v>0.80965145449586262</v>
      </c>
      <c r="J1742" s="3">
        <f t="shared" si="194"/>
        <v>-0.37776937814403377</v>
      </c>
      <c r="K1742" s="3">
        <f t="shared" si="195"/>
        <v>0.59177958263238628</v>
      </c>
      <c r="L1742" s="3">
        <f t="shared" si="196"/>
        <v>0.311712600077591</v>
      </c>
      <c r="N1742" s="3">
        <f t="shared" si="197"/>
        <v>1.4425618883852416</v>
      </c>
      <c r="O1742" s="3">
        <f t="shared" si="198"/>
        <v>0.8088510610593439</v>
      </c>
      <c r="P1742" s="3">
        <f t="shared" si="199"/>
        <v>-1.6547023697802794</v>
      </c>
    </row>
    <row r="1743" spans="1:16" x14ac:dyDescent="0.25">
      <c r="A1743" s="1">
        <v>3509</v>
      </c>
      <c r="B1743" s="3">
        <v>0</v>
      </c>
      <c r="C1743" s="3">
        <v>25</v>
      </c>
      <c r="D1743" s="3">
        <v>26.64</v>
      </c>
      <c r="E1743" s="3">
        <v>690</v>
      </c>
      <c r="G1743" s="3">
        <v>0</v>
      </c>
      <c r="I1743" s="3">
        <f t="shared" si="193"/>
        <v>-1.2349229255441945</v>
      </c>
      <c r="J1743" s="3">
        <f t="shared" si="194"/>
        <v>-0.91153844672521711</v>
      </c>
      <c r="K1743" s="3">
        <f t="shared" si="195"/>
        <v>0.97208640085377196</v>
      </c>
      <c r="L1743" s="3">
        <f t="shared" si="196"/>
        <v>-0.1637006181393737</v>
      </c>
      <c r="N1743" s="3">
        <f t="shared" si="197"/>
        <v>0.83164026869036911</v>
      </c>
      <c r="O1743" s="3">
        <f t="shared" si="198"/>
        <v>0.69670164426737946</v>
      </c>
      <c r="P1743" s="3">
        <f t="shared" si="199"/>
        <v>-1.1930382855597299</v>
      </c>
    </row>
    <row r="1744" spans="1:16" x14ac:dyDescent="0.25">
      <c r="A1744" s="1">
        <v>3510</v>
      </c>
      <c r="B1744" s="3">
        <v>0</v>
      </c>
      <c r="C1744" s="3">
        <v>78</v>
      </c>
      <c r="D1744" s="3">
        <v>28.29</v>
      </c>
      <c r="E1744" s="3">
        <v>665</v>
      </c>
      <c r="G1744" s="3">
        <v>1</v>
      </c>
      <c r="I1744" s="3">
        <f t="shared" si="193"/>
        <v>-1.2349229255441945</v>
      </c>
      <c r="J1744" s="3">
        <f t="shared" si="194"/>
        <v>6.3970540681773172E-2</v>
      </c>
      <c r="K1744" s="3">
        <f t="shared" si="195"/>
        <v>1.1577391375594779</v>
      </c>
      <c r="L1744" s="3">
        <f t="shared" si="196"/>
        <v>-0.95605598183431484</v>
      </c>
      <c r="N1744" s="3">
        <f t="shared" si="197"/>
        <v>0.51658165382283894</v>
      </c>
      <c r="O1744" s="3">
        <f t="shared" si="198"/>
        <v>0.62634809586245843</v>
      </c>
      <c r="P1744" s="3">
        <f t="shared" si="199"/>
        <v>-0.46784899875010794</v>
      </c>
    </row>
    <row r="1745" spans="1:16" x14ac:dyDescent="0.25">
      <c r="A1745" s="1">
        <v>3511</v>
      </c>
      <c r="B1745" s="3">
        <v>0</v>
      </c>
      <c r="C1745" s="3">
        <v>500</v>
      </c>
      <c r="D1745" s="3">
        <v>0.2</v>
      </c>
      <c r="E1745" s="3">
        <v>750</v>
      </c>
      <c r="G1745" s="3">
        <v>1</v>
      </c>
      <c r="I1745" s="3">
        <f t="shared" si="193"/>
        <v>-1.2349229255441945</v>
      </c>
      <c r="J1745" s="3">
        <f t="shared" si="194"/>
        <v>7.8312307800355443</v>
      </c>
      <c r="K1745" s="3">
        <f t="shared" si="195"/>
        <v>-2.0028580588425124</v>
      </c>
      <c r="L1745" s="3">
        <f t="shared" si="196"/>
        <v>1.7379522547284851</v>
      </c>
      <c r="N1745" s="3">
        <f t="shared" si="197"/>
        <v>2.7803121274232581</v>
      </c>
      <c r="O1745" s="3">
        <f t="shared" si="198"/>
        <v>0.94160260981623467</v>
      </c>
      <c r="P1745" s="3">
        <f t="shared" si="199"/>
        <v>-6.0171951357418978E-2</v>
      </c>
    </row>
    <row r="1746" spans="1:16" x14ac:dyDescent="0.25">
      <c r="A1746" s="1">
        <v>3513</v>
      </c>
      <c r="B1746" s="3">
        <v>1</v>
      </c>
      <c r="C1746" s="3">
        <v>107</v>
      </c>
      <c r="D1746" s="3">
        <v>27.34</v>
      </c>
      <c r="E1746" s="3">
        <v>735</v>
      </c>
      <c r="G1746" s="3">
        <v>1</v>
      </c>
      <c r="I1746" s="3">
        <f t="shared" si="193"/>
        <v>0.80965145449586262</v>
      </c>
      <c r="J1746" s="3">
        <f t="shared" si="194"/>
        <v>0.59773960926295655</v>
      </c>
      <c r="K1746" s="3">
        <f t="shared" si="195"/>
        <v>1.0508481679410411</v>
      </c>
      <c r="L1746" s="3">
        <f t="shared" si="196"/>
        <v>1.2625390365115203</v>
      </c>
      <c r="N1746" s="3">
        <f t="shared" si="197"/>
        <v>1.6719676093961027</v>
      </c>
      <c r="O1746" s="3">
        <f t="shared" si="198"/>
        <v>0.84183797828635432</v>
      </c>
      <c r="P1746" s="3">
        <f t="shared" si="199"/>
        <v>-0.17216770809390383</v>
      </c>
    </row>
    <row r="1747" spans="1:16" x14ac:dyDescent="0.25">
      <c r="A1747" s="1">
        <v>3517</v>
      </c>
      <c r="B1747" s="3">
        <v>1</v>
      </c>
      <c r="C1747" s="3">
        <v>70</v>
      </c>
      <c r="D1747" s="3">
        <v>39.049999999999997</v>
      </c>
      <c r="E1747" s="3">
        <v>680</v>
      </c>
      <c r="G1747" s="3">
        <v>0</v>
      </c>
      <c r="I1747" s="3">
        <f t="shared" si="193"/>
        <v>0.80965145449586262</v>
      </c>
      <c r="J1747" s="3">
        <f t="shared" si="194"/>
        <v>-8.3276098926829134E-2</v>
      </c>
      <c r="K1747" s="3">
        <f t="shared" si="195"/>
        <v>2.3684200145009306</v>
      </c>
      <c r="L1747" s="3">
        <f t="shared" si="196"/>
        <v>-0.48064276361735014</v>
      </c>
      <c r="N1747" s="3">
        <f t="shared" si="197"/>
        <v>0.58914331649660934</v>
      </c>
      <c r="O1747" s="3">
        <f t="shared" si="198"/>
        <v>0.64316855858610389</v>
      </c>
      <c r="P1747" s="3">
        <f t="shared" si="199"/>
        <v>-1.0304917616040292</v>
      </c>
    </row>
    <row r="1748" spans="1:16" x14ac:dyDescent="0.25">
      <c r="A1748" s="1">
        <v>3519</v>
      </c>
      <c r="B1748" s="3">
        <v>0</v>
      </c>
      <c r="C1748" s="3">
        <v>41.6</v>
      </c>
      <c r="D1748" s="3">
        <v>19.649999999999999</v>
      </c>
      <c r="E1748" s="3">
        <v>675</v>
      </c>
      <c r="G1748" s="3">
        <v>1</v>
      </c>
      <c r="I1748" s="3">
        <f t="shared" si="193"/>
        <v>-1.2349229255441945</v>
      </c>
      <c r="J1748" s="3">
        <f t="shared" si="194"/>
        <v>-0.60600166953736734</v>
      </c>
      <c r="K1748" s="3">
        <f t="shared" si="195"/>
        <v>0.18559389808232596</v>
      </c>
      <c r="L1748" s="3">
        <f t="shared" si="196"/>
        <v>-0.63911383635633834</v>
      </c>
      <c r="N1748" s="3">
        <f t="shared" si="197"/>
        <v>0.92407865352251883</v>
      </c>
      <c r="O1748" s="3">
        <f t="shared" si="198"/>
        <v>0.71587243005563483</v>
      </c>
      <c r="P1748" s="3">
        <f t="shared" si="199"/>
        <v>-0.33425329820906646</v>
      </c>
    </row>
    <row r="1749" spans="1:16" x14ac:dyDescent="0.25">
      <c r="A1749" s="1">
        <v>3521</v>
      </c>
      <c r="B1749" s="3">
        <v>1</v>
      </c>
      <c r="C1749" s="3">
        <v>100</v>
      </c>
      <c r="D1749" s="3">
        <v>7.84</v>
      </c>
      <c r="E1749" s="3">
        <v>750</v>
      </c>
      <c r="G1749" s="3">
        <v>1</v>
      </c>
      <c r="I1749" s="3">
        <f t="shared" si="193"/>
        <v>0.80965145449586262</v>
      </c>
      <c r="J1749" s="3">
        <f t="shared" si="194"/>
        <v>0.46889879960542952</v>
      </c>
      <c r="K1749" s="3">
        <f t="shared" si="195"/>
        <v>-1.1432296294900308</v>
      </c>
      <c r="L1749" s="3">
        <f t="shared" si="196"/>
        <v>1.7379522547284851</v>
      </c>
      <c r="N1749" s="3">
        <f t="shared" si="197"/>
        <v>2.5511016012586332</v>
      </c>
      <c r="O1749" s="3">
        <f t="shared" si="198"/>
        <v>0.92764748634169847</v>
      </c>
      <c r="P1749" s="3">
        <f t="shared" si="199"/>
        <v>-7.510348221841559E-2</v>
      </c>
    </row>
    <row r="1750" spans="1:16" x14ac:dyDescent="0.25">
      <c r="A1750" s="1">
        <v>3524</v>
      </c>
      <c r="B1750" s="3">
        <v>0</v>
      </c>
      <c r="C1750" s="3">
        <v>61</v>
      </c>
      <c r="D1750" s="3">
        <v>16.41</v>
      </c>
      <c r="E1750" s="3">
        <v>695</v>
      </c>
      <c r="G1750" s="3">
        <v>1</v>
      </c>
      <c r="I1750" s="3">
        <f t="shared" si="193"/>
        <v>-1.2349229255441945</v>
      </c>
      <c r="J1750" s="3">
        <f t="shared" si="194"/>
        <v>-0.24892856848650674</v>
      </c>
      <c r="K1750" s="3">
        <f t="shared" si="195"/>
        <v>-0.17896056672160582</v>
      </c>
      <c r="L1750" s="3">
        <f t="shared" si="196"/>
        <v>-5.2295454003854587E-3</v>
      </c>
      <c r="N1750" s="3">
        <f t="shared" si="197"/>
        <v>1.2844011226444902</v>
      </c>
      <c r="O1750" s="3">
        <f t="shared" si="198"/>
        <v>0.78319801352835128</v>
      </c>
      <c r="P1750" s="3">
        <f t="shared" si="199"/>
        <v>-0.24436972412202632</v>
      </c>
    </row>
    <row r="1751" spans="1:16" x14ac:dyDescent="0.25">
      <c r="A1751" s="1">
        <v>3526</v>
      </c>
      <c r="B1751" s="3">
        <v>1</v>
      </c>
      <c r="C1751" s="3">
        <v>68</v>
      </c>
      <c r="D1751" s="3">
        <v>22.08</v>
      </c>
      <c r="E1751" s="3">
        <v>680</v>
      </c>
      <c r="G1751" s="3">
        <v>1</v>
      </c>
      <c r="I1751" s="3">
        <f t="shared" si="193"/>
        <v>0.80965145449586262</v>
      </c>
      <c r="J1751" s="3">
        <f t="shared" si="194"/>
        <v>-0.12008775882897972</v>
      </c>
      <c r="K1751" s="3">
        <f t="shared" si="195"/>
        <v>0.45900974668527489</v>
      </c>
      <c r="L1751" s="3">
        <f t="shared" si="196"/>
        <v>-0.48064276361735014</v>
      </c>
      <c r="N1751" s="3">
        <f t="shared" si="197"/>
        <v>1.2065020109497959</v>
      </c>
      <c r="O1751" s="3">
        <f t="shared" si="198"/>
        <v>0.76967943506700709</v>
      </c>
      <c r="P1751" s="3">
        <f t="shared" si="199"/>
        <v>-0.26178116891364123</v>
      </c>
    </row>
    <row r="1752" spans="1:16" x14ac:dyDescent="0.25">
      <c r="A1752" s="1">
        <v>3529</v>
      </c>
      <c r="B1752" s="3">
        <v>1</v>
      </c>
      <c r="C1752" s="3">
        <v>46.5</v>
      </c>
      <c r="D1752" s="3">
        <v>18.27</v>
      </c>
      <c r="E1752" s="3">
        <v>675</v>
      </c>
      <c r="G1752" s="3">
        <v>1</v>
      </c>
      <c r="I1752" s="3">
        <f t="shared" si="193"/>
        <v>0.80965145449586262</v>
      </c>
      <c r="J1752" s="3">
        <f t="shared" si="194"/>
        <v>-0.51581310277709846</v>
      </c>
      <c r="K1752" s="3">
        <f t="shared" si="195"/>
        <v>3.0320700110280967E-2</v>
      </c>
      <c r="L1752" s="3">
        <f t="shared" si="196"/>
        <v>-0.63911383635633834</v>
      </c>
      <c r="N1752" s="3">
        <f t="shared" si="197"/>
        <v>1.2745164620055878</v>
      </c>
      <c r="O1752" s="3">
        <f t="shared" si="198"/>
        <v>0.78151491134077378</v>
      </c>
      <c r="P1752" s="3">
        <f t="shared" si="199"/>
        <v>-0.24652104889217538</v>
      </c>
    </row>
    <row r="1753" spans="1:16" x14ac:dyDescent="0.25">
      <c r="A1753" s="1">
        <v>3531</v>
      </c>
      <c r="B1753" s="3">
        <v>0</v>
      </c>
      <c r="C1753" s="3">
        <v>36.85</v>
      </c>
      <c r="D1753" s="3">
        <v>15.79</v>
      </c>
      <c r="E1753" s="3">
        <v>700</v>
      </c>
      <c r="G1753" s="3">
        <v>1</v>
      </c>
      <c r="I1753" s="3">
        <f t="shared" si="193"/>
        <v>-1.2349229255441945</v>
      </c>
      <c r="J1753" s="3">
        <f t="shared" si="194"/>
        <v>-0.69342936180497494</v>
      </c>
      <c r="K1753" s="3">
        <f t="shared" si="195"/>
        <v>-0.24872098899890155</v>
      </c>
      <c r="L1753" s="3">
        <f t="shared" si="196"/>
        <v>0.15324152733860277</v>
      </c>
      <c r="N1753" s="3">
        <f t="shared" si="197"/>
        <v>1.3495894287754409</v>
      </c>
      <c r="O1753" s="3">
        <f t="shared" si="198"/>
        <v>0.79406249672255158</v>
      </c>
      <c r="P1753" s="3">
        <f t="shared" si="199"/>
        <v>-0.23059310959509774</v>
      </c>
    </row>
    <row r="1754" spans="1:16" x14ac:dyDescent="0.25">
      <c r="A1754" s="1">
        <v>3534</v>
      </c>
      <c r="B1754" s="3">
        <v>0</v>
      </c>
      <c r="C1754" s="3">
        <v>45</v>
      </c>
      <c r="D1754" s="3">
        <v>1.33</v>
      </c>
      <c r="E1754" s="3">
        <v>725</v>
      </c>
      <c r="G1754" s="3">
        <v>0</v>
      </c>
      <c r="I1754" s="3">
        <f t="shared" si="193"/>
        <v>-1.2349229255441945</v>
      </c>
      <c r="J1754" s="3">
        <f t="shared" si="194"/>
        <v>-0.54342184770371138</v>
      </c>
      <c r="K1754" s="3">
        <f t="shared" si="195"/>
        <v>-1.8757140634016345</v>
      </c>
      <c r="L1754" s="3">
        <f t="shared" si="196"/>
        <v>0.94559689103354394</v>
      </c>
      <c r="N1754" s="3">
        <f t="shared" si="197"/>
        <v>2.169487899754043</v>
      </c>
      <c r="O1754" s="3">
        <f t="shared" si="198"/>
        <v>0.89747585629502635</v>
      </c>
      <c r="P1754" s="3">
        <f t="shared" si="199"/>
        <v>-2.2776569597996228</v>
      </c>
    </row>
    <row r="1755" spans="1:16" x14ac:dyDescent="0.25">
      <c r="A1755" s="1">
        <v>3535</v>
      </c>
      <c r="B1755" s="3">
        <v>1</v>
      </c>
      <c r="C1755" s="3">
        <v>22.5</v>
      </c>
      <c r="D1755" s="3">
        <v>26.83</v>
      </c>
      <c r="E1755" s="3">
        <v>665</v>
      </c>
      <c r="G1755" s="3">
        <v>0</v>
      </c>
      <c r="I1755" s="3">
        <f t="shared" si="193"/>
        <v>0.80965145449586262</v>
      </c>
      <c r="J1755" s="3">
        <f t="shared" si="194"/>
        <v>-0.95755302160290534</v>
      </c>
      <c r="K1755" s="3">
        <f t="shared" si="195"/>
        <v>0.99346459477745908</v>
      </c>
      <c r="L1755" s="3">
        <f t="shared" si="196"/>
        <v>-0.95605598183431484</v>
      </c>
      <c r="N1755" s="3">
        <f t="shared" si="197"/>
        <v>0.83251608795394139</v>
      </c>
      <c r="O1755" s="3">
        <f t="shared" si="198"/>
        <v>0.6968866804010112</v>
      </c>
      <c r="P1755" s="3">
        <f t="shared" si="199"/>
        <v>-1.1936485513145019</v>
      </c>
    </row>
    <row r="1756" spans="1:16" x14ac:dyDescent="0.25">
      <c r="A1756" s="1">
        <v>3536</v>
      </c>
      <c r="B1756" s="3">
        <v>0</v>
      </c>
      <c r="C1756" s="3">
        <v>30</v>
      </c>
      <c r="D1756" s="3">
        <v>8.32</v>
      </c>
      <c r="E1756" s="3">
        <v>700</v>
      </c>
      <c r="G1756" s="3">
        <v>1</v>
      </c>
      <c r="I1756" s="3">
        <f t="shared" si="193"/>
        <v>-1.2349229255441945</v>
      </c>
      <c r="J1756" s="3">
        <f t="shared" si="194"/>
        <v>-0.81950929696984065</v>
      </c>
      <c r="K1756" s="3">
        <f t="shared" si="195"/>
        <v>-1.0892215606301889</v>
      </c>
      <c r="L1756" s="3">
        <f t="shared" si="196"/>
        <v>0.15324152733860277</v>
      </c>
      <c r="N1756" s="3">
        <f t="shared" si="197"/>
        <v>1.6176453122811072</v>
      </c>
      <c r="O1756" s="3">
        <f t="shared" si="198"/>
        <v>0.83447013353943988</v>
      </c>
      <c r="P1756" s="3">
        <f t="shared" si="199"/>
        <v>-0.1809583261678781</v>
      </c>
    </row>
    <row r="1757" spans="1:16" x14ac:dyDescent="0.25">
      <c r="A1757" s="1">
        <v>3537</v>
      </c>
      <c r="B1757" s="3">
        <v>0</v>
      </c>
      <c r="C1757" s="3">
        <v>50</v>
      </c>
      <c r="D1757" s="3">
        <v>36.340000000000003</v>
      </c>
      <c r="E1757" s="3">
        <v>680</v>
      </c>
      <c r="G1757" s="3">
        <v>0</v>
      </c>
      <c r="I1757" s="3">
        <f t="shared" si="193"/>
        <v>-1.2349229255441945</v>
      </c>
      <c r="J1757" s="3">
        <f t="shared" si="194"/>
        <v>-0.45139269794833492</v>
      </c>
      <c r="K1757" s="3">
        <f t="shared" si="195"/>
        <v>2.0634994590630749</v>
      </c>
      <c r="L1757" s="3">
        <f t="shared" si="196"/>
        <v>-0.48064276361735014</v>
      </c>
      <c r="N1757" s="3">
        <f t="shared" si="197"/>
        <v>0.37844105834458941</v>
      </c>
      <c r="O1757" s="3">
        <f t="shared" si="198"/>
        <v>0.59349705020632992</v>
      </c>
      <c r="P1757" s="3">
        <f t="shared" si="199"/>
        <v>-0.90016409345560644</v>
      </c>
    </row>
    <row r="1758" spans="1:16" x14ac:dyDescent="0.25">
      <c r="A1758" s="1">
        <v>3538</v>
      </c>
      <c r="B1758" s="3">
        <v>1</v>
      </c>
      <c r="C1758" s="3">
        <v>40</v>
      </c>
      <c r="D1758" s="3">
        <v>16.62</v>
      </c>
      <c r="E1758" s="3">
        <v>680</v>
      </c>
      <c r="G1758" s="3">
        <v>1</v>
      </c>
      <c r="I1758" s="3">
        <f t="shared" si="193"/>
        <v>0.80965145449586262</v>
      </c>
      <c r="J1758" s="3">
        <f t="shared" si="194"/>
        <v>-0.63545099745908784</v>
      </c>
      <c r="K1758" s="3">
        <f t="shared" si="195"/>
        <v>-0.15533203659542497</v>
      </c>
      <c r="L1758" s="3">
        <f t="shared" si="196"/>
        <v>-0.48064276361735014</v>
      </c>
      <c r="N1758" s="3">
        <f t="shared" si="197"/>
        <v>1.3881854638870865</v>
      </c>
      <c r="O1758" s="3">
        <f t="shared" si="198"/>
        <v>0.80030240478906789</v>
      </c>
      <c r="P1758" s="3">
        <f t="shared" si="199"/>
        <v>-0.22276561675413861</v>
      </c>
    </row>
    <row r="1759" spans="1:16" x14ac:dyDescent="0.25">
      <c r="A1759" s="1">
        <v>3543</v>
      </c>
      <c r="B1759" s="3">
        <v>1</v>
      </c>
      <c r="C1759" s="3">
        <v>105</v>
      </c>
      <c r="D1759" s="3">
        <v>9.6199999999999992</v>
      </c>
      <c r="E1759" s="3">
        <v>660</v>
      </c>
      <c r="G1759" s="3">
        <v>1</v>
      </c>
      <c r="I1759" s="3">
        <f t="shared" si="193"/>
        <v>0.80965145449586262</v>
      </c>
      <c r="J1759" s="3">
        <f t="shared" si="194"/>
        <v>0.56092794936080592</v>
      </c>
      <c r="K1759" s="3">
        <f t="shared" si="195"/>
        <v>-0.94294970746811768</v>
      </c>
      <c r="L1759" s="3">
        <f t="shared" si="196"/>
        <v>-1.114527054573303</v>
      </c>
      <c r="N1759" s="3">
        <f t="shared" si="197"/>
        <v>1.4534241592459223</v>
      </c>
      <c r="O1759" s="3">
        <f t="shared" si="198"/>
        <v>0.81052485611422109</v>
      </c>
      <c r="P1759" s="3">
        <f t="shared" si="199"/>
        <v>-0.21007327064651751</v>
      </c>
    </row>
    <row r="1760" spans="1:16" x14ac:dyDescent="0.25">
      <c r="A1760" s="1">
        <v>3545</v>
      </c>
      <c r="B1760" s="3">
        <v>0</v>
      </c>
      <c r="C1760" s="3">
        <v>45.5</v>
      </c>
      <c r="D1760" s="3">
        <v>25.09</v>
      </c>
      <c r="E1760" s="3">
        <v>710</v>
      </c>
      <c r="G1760" s="3">
        <v>1</v>
      </c>
      <c r="I1760" s="3">
        <f t="shared" si="193"/>
        <v>-1.2349229255441945</v>
      </c>
      <c r="J1760" s="3">
        <f t="shared" si="194"/>
        <v>-0.53421893272817367</v>
      </c>
      <c r="K1760" s="3">
        <f t="shared" si="195"/>
        <v>0.7976853451605328</v>
      </c>
      <c r="L1760" s="3">
        <f t="shared" si="196"/>
        <v>0.47018367281657925</v>
      </c>
      <c r="N1760" s="3">
        <f t="shared" si="197"/>
        <v>1.1310396117402846</v>
      </c>
      <c r="O1760" s="3">
        <f t="shared" si="198"/>
        <v>0.75603070472644218</v>
      </c>
      <c r="P1760" s="3">
        <f t="shared" si="199"/>
        <v>-0.27967328890984322</v>
      </c>
    </row>
    <row r="1761" spans="1:16" x14ac:dyDescent="0.25">
      <c r="A1761" s="1">
        <v>3549</v>
      </c>
      <c r="B1761" s="3">
        <v>1</v>
      </c>
      <c r="C1761" s="3">
        <v>74</v>
      </c>
      <c r="D1761" s="3">
        <v>20.079999999999998</v>
      </c>
      <c r="E1761" s="3">
        <v>680</v>
      </c>
      <c r="G1761" s="3">
        <v>1</v>
      </c>
      <c r="I1761" s="3">
        <f t="shared" si="193"/>
        <v>0.80965145449586262</v>
      </c>
      <c r="J1761" s="3">
        <f t="shared" si="194"/>
        <v>-9.6527791225279862E-3</v>
      </c>
      <c r="K1761" s="3">
        <f t="shared" si="195"/>
        <v>0.23397612643593416</v>
      </c>
      <c r="L1761" s="3">
        <f t="shared" si="196"/>
        <v>-0.48064276361735014</v>
      </c>
      <c r="N1761" s="3">
        <f t="shared" si="197"/>
        <v>1.2831240485377693</v>
      </c>
      <c r="O1761" s="3">
        <f t="shared" si="198"/>
        <v>0.78298108934442678</v>
      </c>
      <c r="P1761" s="3">
        <f t="shared" si="199"/>
        <v>-0.24464673482267191</v>
      </c>
    </row>
    <row r="1762" spans="1:16" x14ac:dyDescent="0.25">
      <c r="A1762" s="1">
        <v>3550</v>
      </c>
      <c r="B1762" s="3">
        <v>0</v>
      </c>
      <c r="C1762" s="3">
        <v>32</v>
      </c>
      <c r="D1762" s="3">
        <v>26.11</v>
      </c>
      <c r="E1762" s="3">
        <v>695</v>
      </c>
      <c r="G1762" s="3">
        <v>1</v>
      </c>
      <c r="I1762" s="3">
        <f t="shared" si="193"/>
        <v>-1.2349229255441945</v>
      </c>
      <c r="J1762" s="3">
        <f t="shared" si="194"/>
        <v>-0.78269763706769013</v>
      </c>
      <c r="K1762" s="3">
        <f t="shared" si="195"/>
        <v>0.91245249148769658</v>
      </c>
      <c r="L1762" s="3">
        <f t="shared" si="196"/>
        <v>-5.2295454003854587E-3</v>
      </c>
      <c r="N1762" s="3">
        <f t="shared" si="197"/>
        <v>0.91284619327134087</v>
      </c>
      <c r="O1762" s="3">
        <f t="shared" si="198"/>
        <v>0.71358222866589749</v>
      </c>
      <c r="P1762" s="3">
        <f t="shared" si="199"/>
        <v>-0.33745760180180945</v>
      </c>
    </row>
    <row r="1763" spans="1:16" x14ac:dyDescent="0.25">
      <c r="A1763" s="1">
        <v>3551</v>
      </c>
      <c r="B1763" s="3">
        <v>0</v>
      </c>
      <c r="C1763" s="3">
        <v>58.5</v>
      </c>
      <c r="D1763" s="3">
        <v>16.510000000000002</v>
      </c>
      <c r="E1763" s="3">
        <v>690</v>
      </c>
      <c r="G1763" s="3">
        <v>1</v>
      </c>
      <c r="I1763" s="3">
        <f t="shared" si="193"/>
        <v>-1.2349229255441945</v>
      </c>
      <c r="J1763" s="3">
        <f t="shared" si="194"/>
        <v>-0.29494314336419497</v>
      </c>
      <c r="K1763" s="3">
        <f t="shared" si="195"/>
        <v>-0.16770888570913864</v>
      </c>
      <c r="L1763" s="3">
        <f t="shared" si="196"/>
        <v>-0.1637006181393737</v>
      </c>
      <c r="N1763" s="3">
        <f t="shared" si="197"/>
        <v>1.2216576251504754</v>
      </c>
      <c r="O1763" s="3">
        <f t="shared" si="198"/>
        <v>0.77235512909981596</v>
      </c>
      <c r="P1763" s="3">
        <f t="shared" si="199"/>
        <v>-0.2583108229430201</v>
      </c>
    </row>
    <row r="1764" spans="1:16" x14ac:dyDescent="0.25">
      <c r="A1764" s="1">
        <v>3552</v>
      </c>
      <c r="B1764" s="3">
        <v>1</v>
      </c>
      <c r="C1764" s="3">
        <v>143</v>
      </c>
      <c r="D1764" s="3">
        <v>19.43</v>
      </c>
      <c r="E1764" s="3">
        <v>695</v>
      </c>
      <c r="G1764" s="3">
        <v>1</v>
      </c>
      <c r="I1764" s="3">
        <f t="shared" si="193"/>
        <v>0.80965145449586262</v>
      </c>
      <c r="J1764" s="3">
        <f t="shared" si="194"/>
        <v>1.260349487501667</v>
      </c>
      <c r="K1764" s="3">
        <f t="shared" si="195"/>
        <v>0.16084019985489859</v>
      </c>
      <c r="L1764" s="3">
        <f t="shared" si="196"/>
        <v>-5.2295454003854587E-3</v>
      </c>
      <c r="N1764" s="3">
        <f t="shared" si="197"/>
        <v>1.5222139428890036</v>
      </c>
      <c r="O1764" s="3">
        <f t="shared" si="198"/>
        <v>0.82086426360909892</v>
      </c>
      <c r="P1764" s="3">
        <f t="shared" si="199"/>
        <v>-0.19739751375970255</v>
      </c>
    </row>
    <row r="1765" spans="1:16" x14ac:dyDescent="0.25">
      <c r="A1765" s="1">
        <v>3554</v>
      </c>
      <c r="B1765" s="3">
        <v>0</v>
      </c>
      <c r="C1765" s="3">
        <v>22.5</v>
      </c>
      <c r="D1765" s="3">
        <v>14</v>
      </c>
      <c r="E1765" s="3">
        <v>730</v>
      </c>
      <c r="G1765" s="3">
        <v>1</v>
      </c>
      <c r="I1765" s="3">
        <f t="shared" si="193"/>
        <v>-1.2349229255441945</v>
      </c>
      <c r="J1765" s="3">
        <f t="shared" si="194"/>
        <v>-0.95755302160290534</v>
      </c>
      <c r="K1765" s="3">
        <f t="shared" si="195"/>
        <v>-0.45012607912206137</v>
      </c>
      <c r="L1765" s="3">
        <f t="shared" si="196"/>
        <v>1.1040679637725321</v>
      </c>
      <c r="N1765" s="3">
        <f t="shared" si="197"/>
        <v>1.7512456220350701</v>
      </c>
      <c r="O1765" s="3">
        <f t="shared" si="198"/>
        <v>0.852109842443594</v>
      </c>
      <c r="P1765" s="3">
        <f t="shared" si="199"/>
        <v>-0.16003983740682276</v>
      </c>
    </row>
    <row r="1766" spans="1:16" x14ac:dyDescent="0.25">
      <c r="A1766" s="1">
        <v>3555</v>
      </c>
      <c r="B1766" s="3">
        <v>1</v>
      </c>
      <c r="C1766" s="3">
        <v>80</v>
      </c>
      <c r="D1766" s="3">
        <v>27.72</v>
      </c>
      <c r="E1766" s="3">
        <v>660</v>
      </c>
      <c r="G1766" s="3">
        <v>0</v>
      </c>
      <c r="I1766" s="3">
        <f t="shared" si="193"/>
        <v>0.80965145449586262</v>
      </c>
      <c r="J1766" s="3">
        <f t="shared" si="194"/>
        <v>0.10078220058392375</v>
      </c>
      <c r="K1766" s="3">
        <f t="shared" si="195"/>
        <v>1.0936045557884158</v>
      </c>
      <c r="L1766" s="3">
        <f t="shared" si="196"/>
        <v>-1.114527054573303</v>
      </c>
      <c r="N1766" s="3">
        <f t="shared" si="197"/>
        <v>0.77814692713158584</v>
      </c>
      <c r="O1766" s="3">
        <f t="shared" si="198"/>
        <v>0.68528059695748234</v>
      </c>
      <c r="P1766" s="3">
        <f t="shared" si="199"/>
        <v>-1.1560738211323403</v>
      </c>
    </row>
    <row r="1767" spans="1:16" x14ac:dyDescent="0.25">
      <c r="A1767" s="1">
        <v>3556</v>
      </c>
      <c r="B1767" s="3">
        <v>1</v>
      </c>
      <c r="C1767" s="3">
        <v>65</v>
      </c>
      <c r="D1767" s="3">
        <v>21.05</v>
      </c>
      <c r="E1767" s="3">
        <v>690</v>
      </c>
      <c r="G1767" s="3">
        <v>1</v>
      </c>
      <c r="I1767" s="3">
        <f t="shared" si="193"/>
        <v>0.80965145449586262</v>
      </c>
      <c r="J1767" s="3">
        <f t="shared" si="194"/>
        <v>-0.17530524868220559</v>
      </c>
      <c r="K1767" s="3">
        <f t="shared" si="195"/>
        <v>0.3431174322568647</v>
      </c>
      <c r="L1767" s="3">
        <f t="shared" si="196"/>
        <v>-0.1637006181393737</v>
      </c>
      <c r="N1767" s="3">
        <f t="shared" si="197"/>
        <v>1.3572882893349207</v>
      </c>
      <c r="O1767" s="3">
        <f t="shared" si="198"/>
        <v>0.79531862020236299</v>
      </c>
      <c r="P1767" s="3">
        <f t="shared" si="199"/>
        <v>-0.22901246448995052</v>
      </c>
    </row>
    <row r="1768" spans="1:16" x14ac:dyDescent="0.25">
      <c r="A1768" s="1">
        <v>3560</v>
      </c>
      <c r="B1768" s="3">
        <v>0</v>
      </c>
      <c r="C1768" s="3">
        <v>53</v>
      </c>
      <c r="D1768" s="3">
        <v>26.63</v>
      </c>
      <c r="E1768" s="3">
        <v>710</v>
      </c>
      <c r="G1768" s="3">
        <v>1</v>
      </c>
      <c r="I1768" s="3">
        <f t="shared" si="193"/>
        <v>-1.2349229255441945</v>
      </c>
      <c r="J1768" s="3">
        <f t="shared" si="194"/>
        <v>-0.39617520809510903</v>
      </c>
      <c r="K1768" s="3">
        <f t="shared" si="195"/>
        <v>0.97096123275252511</v>
      </c>
      <c r="L1768" s="3">
        <f t="shared" si="196"/>
        <v>0.47018367281657925</v>
      </c>
      <c r="N1768" s="3">
        <f t="shared" si="197"/>
        <v>1.0795493377343603</v>
      </c>
      <c r="O1768" s="3">
        <f t="shared" si="198"/>
        <v>0.74640869021436917</v>
      </c>
      <c r="P1768" s="3">
        <f t="shared" si="199"/>
        <v>-0.2924819866786651</v>
      </c>
    </row>
    <row r="1769" spans="1:16" x14ac:dyDescent="0.25">
      <c r="A1769" s="1">
        <v>3564</v>
      </c>
      <c r="B1769" s="3">
        <v>0</v>
      </c>
      <c r="C1769" s="3">
        <v>44</v>
      </c>
      <c r="D1769" s="3">
        <v>28.21</v>
      </c>
      <c r="E1769" s="3">
        <v>670</v>
      </c>
      <c r="G1769" s="3">
        <v>0</v>
      </c>
      <c r="I1769" s="3">
        <f t="shared" si="193"/>
        <v>-1.2349229255441945</v>
      </c>
      <c r="J1769" s="3">
        <f t="shared" si="194"/>
        <v>-0.56182767765478669</v>
      </c>
      <c r="K1769" s="3">
        <f t="shared" si="195"/>
        <v>1.1487377927495044</v>
      </c>
      <c r="L1769" s="3">
        <f t="shared" si="196"/>
        <v>-0.79758490909532664</v>
      </c>
      <c r="N1769" s="3">
        <f t="shared" si="197"/>
        <v>0.55598328378771056</v>
      </c>
      <c r="O1769" s="3">
        <f t="shared" si="198"/>
        <v>0.6355226412364221</v>
      </c>
      <c r="P1769" s="3">
        <f t="shared" si="199"/>
        <v>-1.0092908453376528</v>
      </c>
    </row>
    <row r="1770" spans="1:16" x14ac:dyDescent="0.25">
      <c r="A1770" s="1">
        <v>3566</v>
      </c>
      <c r="B1770" s="3">
        <v>1</v>
      </c>
      <c r="C1770" s="3">
        <v>70</v>
      </c>
      <c r="D1770" s="3">
        <v>11.47</v>
      </c>
      <c r="E1770" s="3">
        <v>695</v>
      </c>
      <c r="G1770" s="3">
        <v>1</v>
      </c>
      <c r="I1770" s="3">
        <f t="shared" si="193"/>
        <v>0.80965145449586262</v>
      </c>
      <c r="J1770" s="3">
        <f t="shared" si="194"/>
        <v>-8.3276098926829134E-2</v>
      </c>
      <c r="K1770" s="3">
        <f t="shared" si="195"/>
        <v>-0.73479360873747734</v>
      </c>
      <c r="L1770" s="3">
        <f t="shared" si="196"/>
        <v>-5.2295454003854587E-3</v>
      </c>
      <c r="N1770" s="3">
        <f t="shared" si="197"/>
        <v>1.767149655337432</v>
      </c>
      <c r="O1770" s="3">
        <f t="shared" si="198"/>
        <v>0.85410284463619901</v>
      </c>
      <c r="P1770" s="3">
        <f t="shared" si="199"/>
        <v>-0.15770366546984124</v>
      </c>
    </row>
    <row r="1771" spans="1:16" x14ac:dyDescent="0.25">
      <c r="A1771" s="1">
        <v>3567</v>
      </c>
      <c r="B1771" s="3">
        <v>1</v>
      </c>
      <c r="C1771" s="3">
        <v>60</v>
      </c>
      <c r="D1771" s="3">
        <v>10.82</v>
      </c>
      <c r="E1771" s="3">
        <v>750</v>
      </c>
      <c r="G1771" s="3">
        <v>1</v>
      </c>
      <c r="I1771" s="3">
        <f t="shared" si="193"/>
        <v>0.80965145449586262</v>
      </c>
      <c r="J1771" s="3">
        <f t="shared" si="194"/>
        <v>-0.267334398437582</v>
      </c>
      <c r="K1771" s="3">
        <f t="shared" si="195"/>
        <v>-0.80792953531851308</v>
      </c>
      <c r="L1771" s="3">
        <f t="shared" si="196"/>
        <v>1.7379522547284851</v>
      </c>
      <c r="N1771" s="3">
        <f t="shared" si="197"/>
        <v>2.4176921856537503</v>
      </c>
      <c r="O1771" s="3">
        <f t="shared" si="198"/>
        <v>0.91816651007993799</v>
      </c>
      <c r="P1771" s="3">
        <f t="shared" si="199"/>
        <v>-8.5376521280305831E-2</v>
      </c>
    </row>
    <row r="1772" spans="1:16" x14ac:dyDescent="0.25">
      <c r="A1772" s="1">
        <v>3568</v>
      </c>
      <c r="B1772" s="3">
        <v>1</v>
      </c>
      <c r="C1772" s="3">
        <v>30</v>
      </c>
      <c r="D1772" s="3">
        <v>7.72</v>
      </c>
      <c r="E1772" s="3">
        <v>775</v>
      </c>
      <c r="G1772" s="3">
        <v>1</v>
      </c>
      <c r="I1772" s="3">
        <f t="shared" si="193"/>
        <v>0.80965145449586262</v>
      </c>
      <c r="J1772" s="3">
        <f t="shared" si="194"/>
        <v>-0.81950929696984065</v>
      </c>
      <c r="K1772" s="3">
        <f t="shared" si="195"/>
        <v>-1.1567316467049913</v>
      </c>
      <c r="L1772" s="3">
        <f t="shared" si="196"/>
        <v>2.5303076184234263</v>
      </c>
      <c r="N1772" s="3">
        <f t="shared" si="197"/>
        <v>2.7998559989418359</v>
      </c>
      <c r="O1772" s="3">
        <f t="shared" si="198"/>
        <v>0.94266804205936616</v>
      </c>
      <c r="P1772" s="3">
        <f t="shared" si="199"/>
        <v>-5.904108159025849E-2</v>
      </c>
    </row>
    <row r="1773" spans="1:16" x14ac:dyDescent="0.25">
      <c r="A1773" s="1">
        <v>3571</v>
      </c>
      <c r="B1773" s="3">
        <v>1</v>
      </c>
      <c r="C1773" s="3">
        <v>50</v>
      </c>
      <c r="D1773" s="3">
        <v>24.94</v>
      </c>
      <c r="E1773" s="3">
        <v>770</v>
      </c>
      <c r="G1773" s="3">
        <v>1</v>
      </c>
      <c r="I1773" s="3">
        <f t="shared" si="193"/>
        <v>0.80965145449586262</v>
      </c>
      <c r="J1773" s="3">
        <f t="shared" si="194"/>
        <v>-0.45139269794833492</v>
      </c>
      <c r="K1773" s="3">
        <f t="shared" si="195"/>
        <v>0.78080782364183243</v>
      </c>
      <c r="L1773" s="3">
        <f t="shared" si="196"/>
        <v>2.3718365456844381</v>
      </c>
      <c r="N1773" s="3">
        <f t="shared" si="197"/>
        <v>2.1269862927008072</v>
      </c>
      <c r="O1773" s="3">
        <f t="shared" si="198"/>
        <v>0.89349856722513532</v>
      </c>
      <c r="P1773" s="3">
        <f t="shared" si="199"/>
        <v>-0.11261054793723009</v>
      </c>
    </row>
    <row r="1774" spans="1:16" x14ac:dyDescent="0.25">
      <c r="A1774" s="1">
        <v>3574</v>
      </c>
      <c r="B1774" s="3">
        <v>1</v>
      </c>
      <c r="C1774" s="3">
        <v>42</v>
      </c>
      <c r="D1774" s="3">
        <v>20.46</v>
      </c>
      <c r="E1774" s="3">
        <v>690</v>
      </c>
      <c r="G1774" s="3">
        <v>1</v>
      </c>
      <c r="I1774" s="3">
        <f t="shared" si="193"/>
        <v>0.80965145449586262</v>
      </c>
      <c r="J1774" s="3">
        <f t="shared" si="194"/>
        <v>-0.59863933755693721</v>
      </c>
      <c r="K1774" s="3">
        <f t="shared" si="195"/>
        <v>0.27673251428330919</v>
      </c>
      <c r="L1774" s="3">
        <f t="shared" si="196"/>
        <v>-0.1637006181393737</v>
      </c>
      <c r="N1774" s="3">
        <f t="shared" si="197"/>
        <v>1.3645460500285778</v>
      </c>
      <c r="O1774" s="3">
        <f t="shared" si="198"/>
        <v>0.79649755660719934</v>
      </c>
      <c r="P1774" s="3">
        <f t="shared" si="199"/>
        <v>-0.2275312172987613</v>
      </c>
    </row>
    <row r="1775" spans="1:16" x14ac:dyDescent="0.25">
      <c r="A1775" s="1">
        <v>3576</v>
      </c>
      <c r="B1775" s="3">
        <v>1</v>
      </c>
      <c r="C1775" s="3">
        <v>62.4</v>
      </c>
      <c r="D1775" s="3">
        <v>27.67</v>
      </c>
      <c r="E1775" s="3">
        <v>765</v>
      </c>
      <c r="G1775" s="3">
        <v>1</v>
      </c>
      <c r="I1775" s="3">
        <f t="shared" si="193"/>
        <v>0.80965145449586262</v>
      </c>
      <c r="J1775" s="3">
        <f t="shared" si="194"/>
        <v>-0.22316040655500136</v>
      </c>
      <c r="K1775" s="3">
        <f t="shared" si="195"/>
        <v>1.0879787152821825</v>
      </c>
      <c r="L1775" s="3">
        <f t="shared" si="196"/>
        <v>2.2133654729454499</v>
      </c>
      <c r="N1775" s="3">
        <f t="shared" si="197"/>
        <v>1.9776038881886751</v>
      </c>
      <c r="O1775" s="3">
        <f t="shared" si="198"/>
        <v>0.87842550335268232</v>
      </c>
      <c r="P1775" s="3">
        <f t="shared" si="199"/>
        <v>-0.12962417477689483</v>
      </c>
    </row>
    <row r="1776" spans="1:16" x14ac:dyDescent="0.25">
      <c r="A1776" s="1">
        <v>3577</v>
      </c>
      <c r="B1776" s="3">
        <v>1</v>
      </c>
      <c r="C1776" s="3">
        <v>115</v>
      </c>
      <c r="D1776" s="3">
        <v>18.579999999999998</v>
      </c>
      <c r="E1776" s="3">
        <v>710</v>
      </c>
      <c r="G1776" s="3">
        <v>1</v>
      </c>
      <c r="I1776" s="3">
        <f t="shared" si="193"/>
        <v>0.80965145449586262</v>
      </c>
      <c r="J1776" s="3">
        <f t="shared" si="194"/>
        <v>0.74498624887155884</v>
      </c>
      <c r="K1776" s="3">
        <f t="shared" si="195"/>
        <v>6.5200911248928628E-2</v>
      </c>
      <c r="L1776" s="3">
        <f t="shared" si="196"/>
        <v>0.47018367281657925</v>
      </c>
      <c r="N1776" s="3">
        <f t="shared" si="197"/>
        <v>1.7084999827619742</v>
      </c>
      <c r="O1776" s="3">
        <f t="shared" si="198"/>
        <v>0.84664162387357689</v>
      </c>
      <c r="P1776" s="3">
        <f t="shared" si="199"/>
        <v>-0.1664777861771797</v>
      </c>
    </row>
    <row r="1777" spans="1:16" x14ac:dyDescent="0.25">
      <c r="A1777" s="1">
        <v>3580</v>
      </c>
      <c r="B1777" s="3">
        <v>0</v>
      </c>
      <c r="C1777" s="3">
        <v>39</v>
      </c>
      <c r="D1777" s="3">
        <v>19.32</v>
      </c>
      <c r="E1777" s="3">
        <v>660</v>
      </c>
      <c r="G1777" s="3">
        <v>1</v>
      </c>
      <c r="I1777" s="3">
        <f t="shared" si="193"/>
        <v>-1.2349229255441945</v>
      </c>
      <c r="J1777" s="3">
        <f t="shared" si="194"/>
        <v>-0.65385682741016304</v>
      </c>
      <c r="K1777" s="3">
        <f t="shared" si="195"/>
        <v>0.14846335074118491</v>
      </c>
      <c r="L1777" s="3">
        <f t="shared" si="196"/>
        <v>-1.114527054573303</v>
      </c>
      <c r="N1777" s="3">
        <f t="shared" si="197"/>
        <v>0.76184888602918543</v>
      </c>
      <c r="O1777" s="3">
        <f t="shared" si="198"/>
        <v>0.68175501229295088</v>
      </c>
      <c r="P1777" s="3">
        <f t="shared" si="199"/>
        <v>-0.38308490518526123</v>
      </c>
    </row>
    <row r="1778" spans="1:16" x14ac:dyDescent="0.25">
      <c r="A1778" s="1">
        <v>3583</v>
      </c>
      <c r="B1778" s="3">
        <v>0</v>
      </c>
      <c r="C1778" s="3">
        <v>81.5</v>
      </c>
      <c r="D1778" s="3">
        <v>12.36</v>
      </c>
      <c r="E1778" s="3">
        <v>690</v>
      </c>
      <c r="G1778" s="3">
        <v>0</v>
      </c>
      <c r="I1778" s="3">
        <f t="shared" si="193"/>
        <v>-1.2349229255441945</v>
      </c>
      <c r="J1778" s="3">
        <f t="shared" si="194"/>
        <v>0.12839094551053667</v>
      </c>
      <c r="K1778" s="3">
        <f t="shared" si="195"/>
        <v>-0.63465364772652089</v>
      </c>
      <c r="L1778" s="3">
        <f t="shared" si="196"/>
        <v>-0.1637006181393737</v>
      </c>
      <c r="N1778" s="3">
        <f t="shared" si="197"/>
        <v>1.3871843871045468</v>
      </c>
      <c r="O1778" s="3">
        <f t="shared" si="198"/>
        <v>0.80014236613527912</v>
      </c>
      <c r="P1778" s="3">
        <f t="shared" si="199"/>
        <v>-1.610149996582245</v>
      </c>
    </row>
    <row r="1779" spans="1:16" x14ac:dyDescent="0.25">
      <c r="A1779" s="1">
        <v>3585</v>
      </c>
      <c r="B1779" s="3">
        <v>1</v>
      </c>
      <c r="C1779" s="3">
        <v>74</v>
      </c>
      <c r="D1779" s="3">
        <v>29.27</v>
      </c>
      <c r="E1779" s="3">
        <v>670</v>
      </c>
      <c r="G1779" s="3">
        <v>0</v>
      </c>
      <c r="I1779" s="3">
        <f t="shared" si="193"/>
        <v>0.80965145449586262</v>
      </c>
      <c r="J1779" s="3">
        <f t="shared" si="194"/>
        <v>-9.6527791225279862E-3</v>
      </c>
      <c r="K1779" s="3">
        <f t="shared" si="195"/>
        <v>1.2680056114816549</v>
      </c>
      <c r="L1779" s="3">
        <f t="shared" si="196"/>
        <v>-0.79758490909532664</v>
      </c>
      <c r="N1779" s="3">
        <f t="shared" si="197"/>
        <v>0.83302734584014804</v>
      </c>
      <c r="O1779" s="3">
        <f t="shared" si="198"/>
        <v>0.69699466541318489</v>
      </c>
      <c r="P1779" s="3">
        <f t="shared" si="199"/>
        <v>-1.1940048677306703</v>
      </c>
    </row>
    <row r="1780" spans="1:16" x14ac:dyDescent="0.25">
      <c r="A1780" s="1">
        <v>3587</v>
      </c>
      <c r="B1780" s="3">
        <v>1</v>
      </c>
      <c r="C1780" s="3">
        <v>187</v>
      </c>
      <c r="D1780" s="3">
        <v>10.01</v>
      </c>
      <c r="E1780" s="3">
        <v>700</v>
      </c>
      <c r="G1780" s="3">
        <v>1</v>
      </c>
      <c r="I1780" s="3">
        <f t="shared" si="193"/>
        <v>0.80965145449586262</v>
      </c>
      <c r="J1780" s="3">
        <f t="shared" si="194"/>
        <v>2.0702060053489797</v>
      </c>
      <c r="K1780" s="3">
        <f t="shared" si="195"/>
        <v>-0.89906815151949615</v>
      </c>
      <c r="L1780" s="3">
        <f t="shared" si="196"/>
        <v>0.15324152733860277</v>
      </c>
      <c r="N1780" s="3">
        <f t="shared" si="197"/>
        <v>1.9504045620647963</v>
      </c>
      <c r="O1780" s="3">
        <f t="shared" si="198"/>
        <v>0.87549074848693542</v>
      </c>
      <c r="P1780" s="3">
        <f t="shared" si="199"/>
        <v>-0.13297069443149703</v>
      </c>
    </row>
    <row r="1781" spans="1:16" x14ac:dyDescent="0.25">
      <c r="A1781" s="1">
        <v>3588</v>
      </c>
      <c r="B1781" s="3">
        <v>0</v>
      </c>
      <c r="C1781" s="3">
        <v>65</v>
      </c>
      <c r="D1781" s="3">
        <v>21.21</v>
      </c>
      <c r="E1781" s="3">
        <v>670</v>
      </c>
      <c r="G1781" s="3">
        <v>0</v>
      </c>
      <c r="I1781" s="3">
        <f t="shared" si="193"/>
        <v>-1.2349229255441945</v>
      </c>
      <c r="J1781" s="3">
        <f t="shared" si="194"/>
        <v>-0.17530524868220559</v>
      </c>
      <c r="K1781" s="3">
        <f t="shared" si="195"/>
        <v>0.36112012187681197</v>
      </c>
      <c r="L1781" s="3">
        <f t="shared" si="196"/>
        <v>-0.79758490909532664</v>
      </c>
      <c r="N1781" s="3">
        <f t="shared" si="197"/>
        <v>0.82416041534561746</v>
      </c>
      <c r="O1781" s="3">
        <f t="shared" si="198"/>
        <v>0.69511876644522097</v>
      </c>
      <c r="P1781" s="3">
        <f t="shared" si="199"/>
        <v>-1.1878329763909368</v>
      </c>
    </row>
    <row r="1782" spans="1:16" x14ac:dyDescent="0.25">
      <c r="A1782" s="1">
        <v>3590</v>
      </c>
      <c r="B1782" s="3">
        <v>0</v>
      </c>
      <c r="C1782" s="3">
        <v>72</v>
      </c>
      <c r="D1782" s="3">
        <v>27.23</v>
      </c>
      <c r="E1782" s="3">
        <v>695</v>
      </c>
      <c r="G1782" s="3">
        <v>1</v>
      </c>
      <c r="I1782" s="3">
        <f t="shared" si="193"/>
        <v>-1.2349229255441945</v>
      </c>
      <c r="J1782" s="3">
        <f t="shared" si="194"/>
        <v>-4.6464439024678561E-2</v>
      </c>
      <c r="K1782" s="3">
        <f t="shared" si="195"/>
        <v>1.0384713188273273</v>
      </c>
      <c r="L1782" s="3">
        <f t="shared" si="196"/>
        <v>-5.2295454003854587E-3</v>
      </c>
      <c r="N1782" s="3">
        <f t="shared" si="197"/>
        <v>0.89680064202903242</v>
      </c>
      <c r="O1782" s="3">
        <f t="shared" si="198"/>
        <v>0.71029159011275522</v>
      </c>
      <c r="P1782" s="3">
        <f t="shared" si="199"/>
        <v>-0.342079702957299</v>
      </c>
    </row>
    <row r="1783" spans="1:16" x14ac:dyDescent="0.25">
      <c r="A1783" s="1">
        <v>3596</v>
      </c>
      <c r="B1783" s="3">
        <v>1</v>
      </c>
      <c r="C1783" s="3">
        <v>39</v>
      </c>
      <c r="D1783" s="3">
        <v>18.309999999999999</v>
      </c>
      <c r="E1783" s="3">
        <v>700</v>
      </c>
      <c r="G1783" s="3">
        <v>1</v>
      </c>
      <c r="I1783" s="3">
        <f t="shared" si="193"/>
        <v>0.80965145449586262</v>
      </c>
      <c r="J1783" s="3">
        <f t="shared" si="194"/>
        <v>-0.65385682741016304</v>
      </c>
      <c r="K1783" s="3">
        <f t="shared" si="195"/>
        <v>3.4821372515267686E-2</v>
      </c>
      <c r="L1783" s="3">
        <f t="shared" si="196"/>
        <v>0.15324152733860277</v>
      </c>
      <c r="N1783" s="3">
        <f t="shared" si="197"/>
        <v>1.556159051064643</v>
      </c>
      <c r="O1783" s="3">
        <f t="shared" si="198"/>
        <v>0.82580151075778696</v>
      </c>
      <c r="P1783" s="3">
        <f t="shared" si="199"/>
        <v>-0.19140083608427041</v>
      </c>
    </row>
    <row r="1784" spans="1:16" x14ac:dyDescent="0.25">
      <c r="A1784" s="1">
        <v>3600</v>
      </c>
      <c r="B1784" s="3">
        <v>1</v>
      </c>
      <c r="C1784" s="3">
        <v>54</v>
      </c>
      <c r="D1784" s="3">
        <v>19.89</v>
      </c>
      <c r="E1784" s="3">
        <v>685</v>
      </c>
      <c r="G1784" s="3">
        <v>0</v>
      </c>
      <c r="I1784" s="3">
        <f t="shared" si="193"/>
        <v>0.80965145449586262</v>
      </c>
      <c r="J1784" s="3">
        <f t="shared" si="194"/>
        <v>-0.37776937814403377</v>
      </c>
      <c r="K1784" s="3">
        <f t="shared" si="195"/>
        <v>0.21259793251224707</v>
      </c>
      <c r="L1784" s="3">
        <f t="shared" si="196"/>
        <v>-0.32217169087836195</v>
      </c>
      <c r="N1784" s="3">
        <f t="shared" si="197"/>
        <v>1.3352088558988793</v>
      </c>
      <c r="O1784" s="3">
        <f t="shared" si="198"/>
        <v>0.79170093537235831</v>
      </c>
      <c r="P1784" s="3">
        <f t="shared" si="199"/>
        <v>-1.5687804212310938</v>
      </c>
    </row>
    <row r="1785" spans="1:16" x14ac:dyDescent="0.25">
      <c r="A1785" s="1">
        <v>3601</v>
      </c>
      <c r="B1785" s="3">
        <v>0</v>
      </c>
      <c r="C1785" s="3">
        <v>72</v>
      </c>
      <c r="D1785" s="3">
        <v>24.1</v>
      </c>
      <c r="E1785" s="3">
        <v>685</v>
      </c>
      <c r="G1785" s="3">
        <v>1</v>
      </c>
      <c r="I1785" s="3">
        <f t="shared" si="193"/>
        <v>-1.2349229255441945</v>
      </c>
      <c r="J1785" s="3">
        <f t="shared" si="194"/>
        <v>-4.6464439024678561E-2</v>
      </c>
      <c r="K1785" s="3">
        <f t="shared" si="195"/>
        <v>0.68629370313710936</v>
      </c>
      <c r="L1785" s="3">
        <f t="shared" si="196"/>
        <v>-0.32217169087836195</v>
      </c>
      <c r="N1785" s="3">
        <f t="shared" si="197"/>
        <v>0.89579788849175168</v>
      </c>
      <c r="O1785" s="3">
        <f t="shared" si="198"/>
        <v>0.71008520254597163</v>
      </c>
      <c r="P1785" s="3">
        <f t="shared" si="199"/>
        <v>-0.34237031256075473</v>
      </c>
    </row>
    <row r="1786" spans="1:16" x14ac:dyDescent="0.25">
      <c r="A1786" s="1">
        <v>3605</v>
      </c>
      <c r="B1786" s="3">
        <v>1</v>
      </c>
      <c r="C1786" s="3">
        <v>69.64</v>
      </c>
      <c r="D1786" s="3">
        <v>30.43</v>
      </c>
      <c r="E1786" s="3">
        <v>660</v>
      </c>
      <c r="G1786" s="3">
        <v>0</v>
      </c>
      <c r="I1786" s="3">
        <f t="shared" si="193"/>
        <v>0.80965145449586262</v>
      </c>
      <c r="J1786" s="3">
        <f t="shared" si="194"/>
        <v>-8.9902197709216231E-2</v>
      </c>
      <c r="K1786" s="3">
        <f t="shared" si="195"/>
        <v>1.3985251112262724</v>
      </c>
      <c r="L1786" s="3">
        <f t="shared" si="196"/>
        <v>-1.114527054573303</v>
      </c>
      <c r="N1786" s="3">
        <f t="shared" si="197"/>
        <v>0.67294251589385068</v>
      </c>
      <c r="O1786" s="3">
        <f t="shared" si="198"/>
        <v>0.66216172429642706</v>
      </c>
      <c r="P1786" s="3">
        <f t="shared" si="199"/>
        <v>-1.085187972254233</v>
      </c>
    </row>
    <row r="1787" spans="1:16" x14ac:dyDescent="0.25">
      <c r="A1787" s="1">
        <v>3610</v>
      </c>
      <c r="B1787" s="3">
        <v>1</v>
      </c>
      <c r="C1787" s="3">
        <v>54</v>
      </c>
      <c r="D1787" s="3">
        <v>18.16</v>
      </c>
      <c r="E1787" s="3">
        <v>680</v>
      </c>
      <c r="G1787" s="3">
        <v>1</v>
      </c>
      <c r="I1787" s="3">
        <f t="shared" si="193"/>
        <v>0.80965145449586262</v>
      </c>
      <c r="J1787" s="3">
        <f t="shared" si="194"/>
        <v>-0.37776937814403377</v>
      </c>
      <c r="K1787" s="3">
        <f t="shared" si="195"/>
        <v>1.7943850996567291E-2</v>
      </c>
      <c r="L1787" s="3">
        <f t="shared" si="196"/>
        <v>-0.48064276361735014</v>
      </c>
      <c r="N1787" s="3">
        <f t="shared" si="197"/>
        <v>1.3407221302350649</v>
      </c>
      <c r="O1787" s="3">
        <f t="shared" si="198"/>
        <v>0.79260867041073646</v>
      </c>
      <c r="P1787" s="3">
        <f t="shared" si="199"/>
        <v>-0.23242565908460494</v>
      </c>
    </row>
    <row r="1788" spans="1:16" x14ac:dyDescent="0.25">
      <c r="A1788" s="1">
        <v>3614</v>
      </c>
      <c r="B1788" s="3">
        <v>0</v>
      </c>
      <c r="C1788" s="3">
        <v>45</v>
      </c>
      <c r="D1788" s="3">
        <v>24.18</v>
      </c>
      <c r="E1788" s="3">
        <v>735</v>
      </c>
      <c r="G1788" s="3">
        <v>1</v>
      </c>
      <c r="I1788" s="3">
        <f t="shared" si="193"/>
        <v>-1.2349229255441945</v>
      </c>
      <c r="J1788" s="3">
        <f t="shared" si="194"/>
        <v>-0.54342184770371138</v>
      </c>
      <c r="K1788" s="3">
        <f t="shared" si="195"/>
        <v>0.69529504794708274</v>
      </c>
      <c r="L1788" s="3">
        <f t="shared" si="196"/>
        <v>1.2625390365115203</v>
      </c>
      <c r="N1788" s="3">
        <f t="shared" si="197"/>
        <v>1.4516487151872726</v>
      </c>
      <c r="O1788" s="3">
        <f t="shared" si="198"/>
        <v>0.81025204317590649</v>
      </c>
      <c r="P1788" s="3">
        <f t="shared" si="199"/>
        <v>-0.2104099153025594</v>
      </c>
    </row>
    <row r="1789" spans="1:16" x14ac:dyDescent="0.25">
      <c r="A1789" s="1">
        <v>3615</v>
      </c>
      <c r="B1789" s="3">
        <v>0</v>
      </c>
      <c r="C1789" s="3">
        <v>163</v>
      </c>
      <c r="D1789" s="3">
        <v>7.77</v>
      </c>
      <c r="E1789" s="3">
        <v>670</v>
      </c>
      <c r="G1789" s="3">
        <v>1</v>
      </c>
      <c r="I1789" s="3">
        <f t="shared" si="193"/>
        <v>-1.2349229255441945</v>
      </c>
      <c r="J1789" s="3">
        <f t="shared" si="194"/>
        <v>1.6284660865231726</v>
      </c>
      <c r="K1789" s="3">
        <f t="shared" si="195"/>
        <v>-1.1511058061987578</v>
      </c>
      <c r="L1789" s="3">
        <f t="shared" si="196"/>
        <v>-0.79758490909532664</v>
      </c>
      <c r="N1789" s="3">
        <f t="shared" si="197"/>
        <v>1.3747949571080453</v>
      </c>
      <c r="O1789" s="3">
        <f t="shared" si="198"/>
        <v>0.79815374645858916</v>
      </c>
      <c r="P1789" s="3">
        <f t="shared" si="199"/>
        <v>-0.22545403535472067</v>
      </c>
    </row>
    <row r="1790" spans="1:16" x14ac:dyDescent="0.25">
      <c r="A1790" s="1">
        <v>3618</v>
      </c>
      <c r="B1790" s="3">
        <v>0</v>
      </c>
      <c r="C1790" s="3">
        <v>102.5</v>
      </c>
      <c r="D1790" s="3">
        <v>26.45</v>
      </c>
      <c r="E1790" s="3">
        <v>660</v>
      </c>
      <c r="G1790" s="3">
        <v>1</v>
      </c>
      <c r="I1790" s="3">
        <f t="shared" si="193"/>
        <v>-1.2349229255441945</v>
      </c>
      <c r="J1790" s="3">
        <f t="shared" si="194"/>
        <v>0.51491337448311769</v>
      </c>
      <c r="K1790" s="3">
        <f t="shared" si="195"/>
        <v>0.9507082069300844</v>
      </c>
      <c r="L1790" s="3">
        <f t="shared" si="196"/>
        <v>-1.114527054573303</v>
      </c>
      <c r="N1790" s="3">
        <f t="shared" si="197"/>
        <v>0.54128316305002877</v>
      </c>
      <c r="O1790" s="3">
        <f t="shared" si="198"/>
        <v>0.63211086364576985</v>
      </c>
      <c r="P1790" s="3">
        <f t="shared" si="199"/>
        <v>-0.45869048305804255</v>
      </c>
    </row>
    <row r="1791" spans="1:16" x14ac:dyDescent="0.25">
      <c r="A1791" s="1">
        <v>3624</v>
      </c>
      <c r="B1791" s="3">
        <v>0</v>
      </c>
      <c r="C1791" s="3">
        <v>30.72</v>
      </c>
      <c r="D1791" s="3">
        <v>40.130000000000003</v>
      </c>
      <c r="E1791" s="3">
        <v>700</v>
      </c>
      <c r="G1791" s="3">
        <v>0</v>
      </c>
      <c r="I1791" s="3">
        <f t="shared" si="193"/>
        <v>-1.2349229255441945</v>
      </c>
      <c r="J1791" s="3">
        <f t="shared" si="194"/>
        <v>-0.80625709940506651</v>
      </c>
      <c r="K1791" s="3">
        <f t="shared" si="195"/>
        <v>2.4899381694355753</v>
      </c>
      <c r="L1791" s="3">
        <f t="shared" si="196"/>
        <v>0.15324152733860277</v>
      </c>
      <c r="N1791" s="3">
        <f t="shared" si="197"/>
        <v>0.45853954521788887</v>
      </c>
      <c r="O1791" s="3">
        <f t="shared" si="198"/>
        <v>0.61266765853836569</v>
      </c>
      <c r="P1791" s="3">
        <f t="shared" si="199"/>
        <v>-0.94847219101197622</v>
      </c>
    </row>
    <row r="1792" spans="1:16" x14ac:dyDescent="0.25">
      <c r="A1792" s="1">
        <v>3626</v>
      </c>
      <c r="B1792" s="3">
        <v>1</v>
      </c>
      <c r="C1792" s="3">
        <v>72</v>
      </c>
      <c r="D1792" s="3">
        <v>12.4</v>
      </c>
      <c r="E1792" s="3">
        <v>710</v>
      </c>
      <c r="G1792" s="3">
        <v>1</v>
      </c>
      <c r="I1792" s="3">
        <f t="shared" si="193"/>
        <v>0.80965145449586262</v>
      </c>
      <c r="J1792" s="3">
        <f t="shared" si="194"/>
        <v>-4.6464439024678561E-2</v>
      </c>
      <c r="K1792" s="3">
        <f t="shared" si="195"/>
        <v>-0.63015297532153391</v>
      </c>
      <c r="L1792" s="3">
        <f t="shared" si="196"/>
        <v>0.47018367281657925</v>
      </c>
      <c r="N1792" s="3">
        <f t="shared" si="197"/>
        <v>1.9071362466966322</v>
      </c>
      <c r="O1792" s="3">
        <f t="shared" si="198"/>
        <v>0.87069707810341623</v>
      </c>
      <c r="P1792" s="3">
        <f t="shared" si="199"/>
        <v>-0.1384611489549479</v>
      </c>
    </row>
    <row r="1793" spans="1:16" x14ac:dyDescent="0.25">
      <c r="A1793" s="1">
        <v>3627</v>
      </c>
      <c r="B1793" s="3">
        <v>0</v>
      </c>
      <c r="C1793" s="3">
        <v>36</v>
      </c>
      <c r="D1793" s="3">
        <v>15.13</v>
      </c>
      <c r="E1793" s="3">
        <v>675</v>
      </c>
      <c r="G1793" s="3">
        <v>1</v>
      </c>
      <c r="I1793" s="3">
        <f t="shared" si="193"/>
        <v>-1.2349229255441945</v>
      </c>
      <c r="J1793" s="3">
        <f t="shared" si="194"/>
        <v>-0.70907431726338899</v>
      </c>
      <c r="K1793" s="3">
        <f t="shared" si="195"/>
        <v>-0.32298208368118381</v>
      </c>
      <c r="L1793" s="3">
        <f t="shared" si="196"/>
        <v>-0.63911383635633834</v>
      </c>
      <c r="N1793" s="3">
        <f t="shared" si="197"/>
        <v>1.0853742773666042</v>
      </c>
      <c r="O1793" s="3">
        <f t="shared" si="198"/>
        <v>0.74750966748655379</v>
      </c>
      <c r="P1793" s="3">
        <f t="shared" si="199"/>
        <v>-0.29100804070854763</v>
      </c>
    </row>
    <row r="1794" spans="1:16" x14ac:dyDescent="0.25">
      <c r="A1794" s="1">
        <v>3629</v>
      </c>
      <c r="B1794" s="3">
        <v>1</v>
      </c>
      <c r="C1794" s="3">
        <v>100</v>
      </c>
      <c r="D1794" s="3">
        <v>17.8</v>
      </c>
      <c r="E1794" s="3">
        <v>670</v>
      </c>
      <c r="G1794" s="3">
        <v>1</v>
      </c>
      <c r="I1794" s="3">
        <f t="shared" si="193"/>
        <v>0.80965145449586262</v>
      </c>
      <c r="J1794" s="3">
        <f t="shared" si="194"/>
        <v>0.46889879960542952</v>
      </c>
      <c r="K1794" s="3">
        <f t="shared" si="195"/>
        <v>-2.2562200648313969E-2</v>
      </c>
      <c r="L1794" s="3">
        <f t="shared" si="196"/>
        <v>-0.79758490909532664</v>
      </c>
      <c r="N1794" s="3">
        <f t="shared" si="197"/>
        <v>1.2672444901185105</v>
      </c>
      <c r="O1794" s="3">
        <f t="shared" si="198"/>
        <v>0.7802706851761223</v>
      </c>
      <c r="P1794" s="3">
        <f t="shared" si="199"/>
        <v>-0.24811438722319284</v>
      </c>
    </row>
    <row r="1795" spans="1:16" x14ac:dyDescent="0.25">
      <c r="A1795" s="1">
        <v>3630</v>
      </c>
      <c r="B1795" s="3">
        <v>1</v>
      </c>
      <c r="C1795" s="3">
        <v>100</v>
      </c>
      <c r="D1795" s="3">
        <v>11.8</v>
      </c>
      <c r="E1795" s="3">
        <v>680</v>
      </c>
      <c r="G1795" s="3">
        <v>1</v>
      </c>
      <c r="I1795" s="3">
        <f t="shared" si="193"/>
        <v>0.80965145449586262</v>
      </c>
      <c r="J1795" s="3">
        <f t="shared" si="194"/>
        <v>0.46889879960542952</v>
      </c>
      <c r="K1795" s="3">
        <f t="shared" si="195"/>
        <v>-0.69766306139633605</v>
      </c>
      <c r="L1795" s="3">
        <f t="shared" si="196"/>
        <v>-0.48064276361735014</v>
      </c>
      <c r="N1795" s="3">
        <f t="shared" si="197"/>
        <v>1.6010579381228294</v>
      </c>
      <c r="O1795" s="3">
        <f t="shared" si="198"/>
        <v>0.83216619464499952</v>
      </c>
      <c r="P1795" s="3">
        <f t="shared" si="199"/>
        <v>-0.18372310492985236</v>
      </c>
    </row>
    <row r="1796" spans="1:16" x14ac:dyDescent="0.25">
      <c r="A1796" s="1">
        <v>3632</v>
      </c>
      <c r="B1796" s="3">
        <v>1</v>
      </c>
      <c r="C1796" s="3">
        <v>75</v>
      </c>
      <c r="D1796" s="3">
        <v>22.85</v>
      </c>
      <c r="E1796" s="3">
        <v>700</v>
      </c>
      <c r="G1796" s="3">
        <v>1</v>
      </c>
      <c r="I1796" s="3">
        <f t="shared" si="193"/>
        <v>0.80965145449586262</v>
      </c>
      <c r="J1796" s="3">
        <f t="shared" si="194"/>
        <v>8.753050828547302E-3</v>
      </c>
      <c r="K1796" s="3">
        <f t="shared" si="195"/>
        <v>0.54564769048127137</v>
      </c>
      <c r="L1796" s="3">
        <f t="shared" si="196"/>
        <v>0.15324152733860277</v>
      </c>
      <c r="N1796" s="3">
        <f t="shared" si="197"/>
        <v>1.4129680688723507</v>
      </c>
      <c r="O1796" s="3">
        <f t="shared" si="198"/>
        <v>0.80423366397241791</v>
      </c>
      <c r="P1796" s="3">
        <f t="shared" si="199"/>
        <v>-0.21786542519560195</v>
      </c>
    </row>
    <row r="1797" spans="1:16" x14ac:dyDescent="0.25">
      <c r="A1797" s="1">
        <v>3634</v>
      </c>
      <c r="B1797" s="3">
        <v>0</v>
      </c>
      <c r="C1797" s="3">
        <v>115</v>
      </c>
      <c r="D1797" s="3">
        <v>8.36</v>
      </c>
      <c r="E1797" s="3">
        <v>680</v>
      </c>
      <c r="G1797" s="3">
        <v>1</v>
      </c>
      <c r="I1797" s="3">
        <f t="shared" si="193"/>
        <v>-1.2349229255441945</v>
      </c>
      <c r="J1797" s="3">
        <f t="shared" si="194"/>
        <v>0.74498624887155884</v>
      </c>
      <c r="K1797" s="3">
        <f t="shared" si="195"/>
        <v>-1.0847208882252022</v>
      </c>
      <c r="L1797" s="3">
        <f t="shared" si="196"/>
        <v>-0.48064276361735014</v>
      </c>
      <c r="N1797" s="3">
        <f t="shared" si="197"/>
        <v>1.4386494795383502</v>
      </c>
      <c r="O1797" s="3">
        <f t="shared" si="198"/>
        <v>0.80824542848414749</v>
      </c>
      <c r="P1797" s="3">
        <f t="shared" si="199"/>
        <v>-0.21288951845921872</v>
      </c>
    </row>
    <row r="1798" spans="1:16" x14ac:dyDescent="0.25">
      <c r="A1798" s="1">
        <v>3636</v>
      </c>
      <c r="B1798" s="3">
        <v>0</v>
      </c>
      <c r="C1798" s="3">
        <v>95</v>
      </c>
      <c r="D1798" s="3">
        <v>3.47</v>
      </c>
      <c r="E1798" s="3">
        <v>660</v>
      </c>
      <c r="G1798" s="3">
        <v>1</v>
      </c>
      <c r="I1798" s="3">
        <f t="shared" si="193"/>
        <v>-1.2349229255441945</v>
      </c>
      <c r="J1798" s="3">
        <f t="shared" si="194"/>
        <v>0.37686964985005306</v>
      </c>
      <c r="K1798" s="3">
        <f t="shared" si="195"/>
        <v>-1.6349280897348402</v>
      </c>
      <c r="L1798" s="3">
        <f t="shared" si="196"/>
        <v>-1.114527054573303</v>
      </c>
      <c r="N1798" s="3">
        <f t="shared" si="197"/>
        <v>1.3743135563739477</v>
      </c>
      <c r="O1798" s="3">
        <f t="shared" si="198"/>
        <v>0.7980761795775877</v>
      </c>
      <c r="P1798" s="3">
        <f t="shared" si="199"/>
        <v>-0.22555122295883376</v>
      </c>
    </row>
    <row r="1799" spans="1:16" x14ac:dyDescent="0.25">
      <c r="A1799" s="1">
        <v>3640</v>
      </c>
      <c r="B1799" s="3">
        <v>1</v>
      </c>
      <c r="C1799" s="3">
        <v>42</v>
      </c>
      <c r="D1799" s="3">
        <v>15.06</v>
      </c>
      <c r="E1799" s="3">
        <v>660</v>
      </c>
      <c r="G1799" s="3">
        <v>1</v>
      </c>
      <c r="I1799" s="3">
        <f t="shared" si="193"/>
        <v>0.80965145449586262</v>
      </c>
      <c r="J1799" s="3">
        <f t="shared" si="194"/>
        <v>-0.59863933755693721</v>
      </c>
      <c r="K1799" s="3">
        <f t="shared" si="195"/>
        <v>-0.33085826038991079</v>
      </c>
      <c r="L1799" s="3">
        <f t="shared" si="196"/>
        <v>-1.114527054573303</v>
      </c>
      <c r="N1799" s="3">
        <f t="shared" si="197"/>
        <v>1.2160925899727615</v>
      </c>
      <c r="O1799" s="3">
        <f t="shared" si="198"/>
        <v>0.77137518694439799</v>
      </c>
      <c r="P1799" s="3">
        <f t="shared" si="199"/>
        <v>-0.25958039998877475</v>
      </c>
    </row>
    <row r="1800" spans="1:16" x14ac:dyDescent="0.25">
      <c r="A1800" s="1">
        <v>3643</v>
      </c>
      <c r="B1800" s="3">
        <v>1</v>
      </c>
      <c r="C1800" s="3">
        <v>120</v>
      </c>
      <c r="D1800" s="3">
        <v>6.18</v>
      </c>
      <c r="E1800" s="3">
        <v>665</v>
      </c>
      <c r="G1800" s="3">
        <v>1</v>
      </c>
      <c r="I1800" s="3">
        <f t="shared" si="193"/>
        <v>0.80965145449586262</v>
      </c>
      <c r="J1800" s="3">
        <f t="shared" si="194"/>
        <v>0.8370153986269353</v>
      </c>
      <c r="K1800" s="3">
        <f t="shared" si="195"/>
        <v>-1.3300075342969837</v>
      </c>
      <c r="L1800" s="3">
        <f t="shared" si="196"/>
        <v>-0.95605598183431484</v>
      </c>
      <c r="N1800" s="3">
        <f t="shared" si="197"/>
        <v>1.6456628921391878</v>
      </c>
      <c r="O1800" s="3">
        <f t="shared" si="198"/>
        <v>0.83830401600237037</v>
      </c>
      <c r="P1800" s="3">
        <f t="shared" si="199"/>
        <v>-0.17637445669923343</v>
      </c>
    </row>
    <row r="1801" spans="1:16" x14ac:dyDescent="0.25">
      <c r="A1801" s="1">
        <v>3645</v>
      </c>
      <c r="B1801" s="3">
        <v>0</v>
      </c>
      <c r="C1801" s="3">
        <v>60</v>
      </c>
      <c r="D1801" s="3">
        <v>29.18</v>
      </c>
      <c r="E1801" s="3">
        <v>690</v>
      </c>
      <c r="G1801" s="3">
        <v>1</v>
      </c>
      <c r="I1801" s="3">
        <f t="shared" si="193"/>
        <v>-1.2349229255441945</v>
      </c>
      <c r="J1801" s="3">
        <f t="shared" si="194"/>
        <v>-0.267334398437582</v>
      </c>
      <c r="K1801" s="3">
        <f t="shared" si="195"/>
        <v>1.2578790985704345</v>
      </c>
      <c r="L1801" s="3">
        <f t="shared" si="196"/>
        <v>-0.1637006181393737</v>
      </c>
      <c r="N1801" s="3">
        <f t="shared" si="197"/>
        <v>0.76073461908953999</v>
      </c>
      <c r="O1801" s="3">
        <f t="shared" si="198"/>
        <v>0.6815132062912822</v>
      </c>
      <c r="P1801" s="3">
        <f t="shared" si="199"/>
        <v>-0.38343964976289924</v>
      </c>
    </row>
    <row r="1802" spans="1:16" x14ac:dyDescent="0.25">
      <c r="A1802" s="1">
        <v>3647</v>
      </c>
      <c r="B1802" s="3">
        <v>1</v>
      </c>
      <c r="C1802" s="3">
        <v>75</v>
      </c>
      <c r="D1802" s="3">
        <v>13.18</v>
      </c>
      <c r="E1802" s="3">
        <v>705</v>
      </c>
      <c r="G1802" s="3">
        <v>0</v>
      </c>
      <c r="I1802" s="3">
        <f t="shared" si="193"/>
        <v>0.80965145449586262</v>
      </c>
      <c r="J1802" s="3">
        <f t="shared" si="194"/>
        <v>8.753050828547302E-3</v>
      </c>
      <c r="K1802" s="3">
        <f t="shared" si="195"/>
        <v>-0.54238986342429107</v>
      </c>
      <c r="L1802" s="3">
        <f t="shared" si="196"/>
        <v>0.311712600077591</v>
      </c>
      <c r="N1802" s="3">
        <f t="shared" si="197"/>
        <v>1.8230125072332335</v>
      </c>
      <c r="O1802" s="3">
        <f t="shared" si="198"/>
        <v>0.86092721152527041</v>
      </c>
      <c r="P1802" s="3">
        <f t="shared" si="199"/>
        <v>-1.9727578248209172</v>
      </c>
    </row>
    <row r="1803" spans="1:16" x14ac:dyDescent="0.25">
      <c r="A1803" s="1">
        <v>3648</v>
      </c>
      <c r="B1803" s="3">
        <v>1</v>
      </c>
      <c r="C1803" s="3">
        <v>75</v>
      </c>
      <c r="D1803" s="3">
        <v>5.92</v>
      </c>
      <c r="E1803" s="3">
        <v>775</v>
      </c>
      <c r="G1803" s="3">
        <v>1</v>
      </c>
      <c r="I1803" s="3">
        <f t="shared" ref="I1803:I1866" si="200">(B1803-B$5)/B$6</f>
        <v>0.80965145449586262</v>
      </c>
      <c r="J1803" s="3">
        <f t="shared" ref="J1803:J1866" si="201">(C1803-C$5)/C$6</f>
        <v>8.753050828547302E-3</v>
      </c>
      <c r="K1803" s="3">
        <f t="shared" ref="K1803:K1866" si="202">(D1803-D$5)/D$6</f>
        <v>-1.3592619049293979</v>
      </c>
      <c r="L1803" s="3">
        <f t="shared" ref="L1803:L1866" si="203">(E1803-E$5)/E$6</f>
        <v>2.5303076184234263</v>
      </c>
      <c r="N1803" s="3">
        <f t="shared" ref="N1803:N1866" si="204">$H$7+SUMPRODUCT($I$7:$L$7,I1803:L1803)</f>
        <v>2.893349192465557</v>
      </c>
      <c r="O1803" s="3">
        <f t="shared" ref="O1803:O1866" si="205">IF(N1803&gt;-100, 1/(1+EXP(-N1803)),0.0001)</f>
        <v>0.9475166827983541</v>
      </c>
      <c r="P1803" s="3">
        <f t="shared" ref="P1803:P1866" si="206">IF(G1803=0,IF(O1803&lt;0.9999,LN(1-O1803),-9.21),LN(O1803))</f>
        <v>-5.3910735005516214E-2</v>
      </c>
    </row>
    <row r="1804" spans="1:16" x14ac:dyDescent="0.25">
      <c r="A1804" s="1">
        <v>3649</v>
      </c>
      <c r="B1804" s="3">
        <v>0</v>
      </c>
      <c r="C1804" s="3">
        <v>65</v>
      </c>
      <c r="D1804" s="3">
        <v>34.82</v>
      </c>
      <c r="E1804" s="3">
        <v>695</v>
      </c>
      <c r="G1804" s="3">
        <v>0</v>
      </c>
      <c r="I1804" s="3">
        <f t="shared" si="200"/>
        <v>-1.2349229255441945</v>
      </c>
      <c r="J1804" s="3">
        <f t="shared" si="201"/>
        <v>-0.17530524868220559</v>
      </c>
      <c r="K1804" s="3">
        <f t="shared" si="202"/>
        <v>1.8924739076735755</v>
      </c>
      <c r="L1804" s="3">
        <f t="shared" si="203"/>
        <v>-5.2295454003854587E-3</v>
      </c>
      <c r="N1804" s="3">
        <f t="shared" si="204"/>
        <v>0.6157899862105265</v>
      </c>
      <c r="O1804" s="3">
        <f t="shared" si="205"/>
        <v>0.64926044215296652</v>
      </c>
      <c r="P1804" s="3">
        <f t="shared" si="206"/>
        <v>-1.0477113313706456</v>
      </c>
    </row>
    <row r="1805" spans="1:16" x14ac:dyDescent="0.25">
      <c r="A1805" s="1">
        <v>3655</v>
      </c>
      <c r="B1805" s="3">
        <v>0</v>
      </c>
      <c r="C1805" s="3">
        <v>97.6</v>
      </c>
      <c r="D1805" s="3">
        <v>16.23</v>
      </c>
      <c r="E1805" s="3">
        <v>665</v>
      </c>
      <c r="G1805" s="3">
        <v>0</v>
      </c>
      <c r="I1805" s="3">
        <f t="shared" si="200"/>
        <v>-1.2349229255441945</v>
      </c>
      <c r="J1805" s="3">
        <f t="shared" si="201"/>
        <v>0.42472480772284871</v>
      </c>
      <c r="K1805" s="3">
        <f t="shared" si="202"/>
        <v>-0.19921359254404647</v>
      </c>
      <c r="L1805" s="3">
        <f t="shared" si="203"/>
        <v>-0.95605598183431484</v>
      </c>
      <c r="N1805" s="3">
        <f t="shared" si="204"/>
        <v>0.96834074492944067</v>
      </c>
      <c r="O1805" s="3">
        <f t="shared" si="205"/>
        <v>0.72478864955255762</v>
      </c>
      <c r="P1805" s="3">
        <f t="shared" si="206"/>
        <v>-1.2902159294150348</v>
      </c>
    </row>
    <row r="1806" spans="1:16" x14ac:dyDescent="0.25">
      <c r="A1806" s="1">
        <v>3656</v>
      </c>
      <c r="B1806" s="3">
        <v>0</v>
      </c>
      <c r="C1806" s="3">
        <v>102.74742000000001</v>
      </c>
      <c r="D1806" s="3">
        <v>9.35</v>
      </c>
      <c r="E1806" s="3">
        <v>730</v>
      </c>
      <c r="G1806" s="3">
        <v>1</v>
      </c>
      <c r="I1806" s="3">
        <f t="shared" si="200"/>
        <v>-1.2349229255441945</v>
      </c>
      <c r="J1806" s="3">
        <f t="shared" si="201"/>
        <v>0.51946734492961288</v>
      </c>
      <c r="K1806" s="3">
        <f t="shared" si="202"/>
        <v>-0.97332924620177863</v>
      </c>
      <c r="L1806" s="3">
        <f t="shared" si="203"/>
        <v>1.1040679637725321</v>
      </c>
      <c r="N1806" s="3">
        <f t="shared" si="204"/>
        <v>1.9704650526513592</v>
      </c>
      <c r="O1806" s="3">
        <f t="shared" si="205"/>
        <v>0.87766105563992747</v>
      </c>
      <c r="P1806" s="3">
        <f t="shared" si="206"/>
        <v>-0.13049480129257227</v>
      </c>
    </row>
    <row r="1807" spans="1:16" x14ac:dyDescent="0.25">
      <c r="A1807" s="1">
        <v>3657</v>
      </c>
      <c r="B1807" s="3">
        <v>1</v>
      </c>
      <c r="C1807" s="3">
        <v>78</v>
      </c>
      <c r="D1807" s="3">
        <v>30.94</v>
      </c>
      <c r="E1807" s="3">
        <v>690</v>
      </c>
      <c r="G1807" s="3">
        <v>0</v>
      </c>
      <c r="I1807" s="3">
        <f t="shared" si="200"/>
        <v>0.80965145449586262</v>
      </c>
      <c r="J1807" s="3">
        <f t="shared" si="201"/>
        <v>6.3970540681773172E-2</v>
      </c>
      <c r="K1807" s="3">
        <f t="shared" si="202"/>
        <v>1.4559086843898545</v>
      </c>
      <c r="L1807" s="3">
        <f t="shared" si="203"/>
        <v>-0.1637006181393737</v>
      </c>
      <c r="N1807" s="3">
        <f t="shared" si="204"/>
        <v>1.0048276280625501</v>
      </c>
      <c r="O1807" s="3">
        <f t="shared" si="205"/>
        <v>0.73200668849171613</v>
      </c>
      <c r="P1807" s="3">
        <f t="shared" si="206"/>
        <v>-1.3167932558413553</v>
      </c>
    </row>
    <row r="1808" spans="1:16" x14ac:dyDescent="0.25">
      <c r="A1808" s="1">
        <v>3658</v>
      </c>
      <c r="B1808" s="3">
        <v>1</v>
      </c>
      <c r="C1808" s="3">
        <v>95</v>
      </c>
      <c r="D1808" s="3">
        <v>19.670000000000002</v>
      </c>
      <c r="E1808" s="3">
        <v>670</v>
      </c>
      <c r="G1808" s="3">
        <v>1</v>
      </c>
      <c r="I1808" s="3">
        <f t="shared" si="200"/>
        <v>0.80965145449586262</v>
      </c>
      <c r="J1808" s="3">
        <f t="shared" si="201"/>
        <v>0.37686964985005306</v>
      </c>
      <c r="K1808" s="3">
        <f t="shared" si="202"/>
        <v>0.18784423428481969</v>
      </c>
      <c r="L1808" s="3">
        <f t="shared" si="203"/>
        <v>-0.79758490909532664</v>
      </c>
      <c r="N1808" s="3">
        <f t="shared" si="204"/>
        <v>1.195980797837737</v>
      </c>
      <c r="O1808" s="3">
        <f t="shared" si="205"/>
        <v>0.76780901824854875</v>
      </c>
      <c r="P1808" s="3">
        <f t="shared" si="206"/>
        <v>-0.26421425091454503</v>
      </c>
    </row>
    <row r="1809" spans="1:16" x14ac:dyDescent="0.25">
      <c r="A1809" s="1">
        <v>3662</v>
      </c>
      <c r="B1809" s="3">
        <v>0</v>
      </c>
      <c r="C1809" s="3">
        <v>64.5</v>
      </c>
      <c r="D1809" s="3">
        <v>5.72</v>
      </c>
      <c r="E1809" s="3">
        <v>660</v>
      </c>
      <c r="G1809" s="3">
        <v>1</v>
      </c>
      <c r="I1809" s="3">
        <f t="shared" si="200"/>
        <v>-1.2349229255441945</v>
      </c>
      <c r="J1809" s="3">
        <f t="shared" si="201"/>
        <v>-0.18450816365774322</v>
      </c>
      <c r="K1809" s="3">
        <f t="shared" si="202"/>
        <v>-1.3817652669543321</v>
      </c>
      <c r="L1809" s="3">
        <f t="shared" si="203"/>
        <v>-1.114527054573303</v>
      </c>
      <c r="N1809" s="3">
        <f t="shared" si="204"/>
        <v>1.2733999435636028</v>
      </c>
      <c r="O1809" s="3">
        <f t="shared" si="205"/>
        <v>0.78132420661545454</v>
      </c>
      <c r="P1809" s="3">
        <f t="shared" si="206"/>
        <v>-0.2467650979744829</v>
      </c>
    </row>
    <row r="1810" spans="1:16" x14ac:dyDescent="0.25">
      <c r="A1810" s="1">
        <v>3664</v>
      </c>
      <c r="B1810" s="3">
        <v>1</v>
      </c>
      <c r="C1810" s="3">
        <v>62.35</v>
      </c>
      <c r="D1810" s="3">
        <v>17.46</v>
      </c>
      <c r="E1810" s="3">
        <v>690</v>
      </c>
      <c r="G1810" s="3">
        <v>1</v>
      </c>
      <c r="I1810" s="3">
        <f t="shared" si="200"/>
        <v>0.80965145449586262</v>
      </c>
      <c r="J1810" s="3">
        <f t="shared" si="201"/>
        <v>-0.22408069805255507</v>
      </c>
      <c r="K1810" s="3">
        <f t="shared" si="202"/>
        <v>-6.0817916090701876E-2</v>
      </c>
      <c r="L1810" s="3">
        <f t="shared" si="203"/>
        <v>-0.1637006181393737</v>
      </c>
      <c r="N1810" s="3">
        <f t="shared" si="204"/>
        <v>1.4865107637977371</v>
      </c>
      <c r="O1810" s="3">
        <f t="shared" si="205"/>
        <v>0.81555397963204834</v>
      </c>
      <c r="P1810" s="3">
        <f t="shared" si="206"/>
        <v>-0.20388766704293801</v>
      </c>
    </row>
    <row r="1811" spans="1:16" x14ac:dyDescent="0.25">
      <c r="A1811" s="1">
        <v>3668</v>
      </c>
      <c r="B1811" s="3">
        <v>0</v>
      </c>
      <c r="C1811" s="3">
        <v>42</v>
      </c>
      <c r="D1811" s="3">
        <v>19.329999999999998</v>
      </c>
      <c r="E1811" s="3">
        <v>665</v>
      </c>
      <c r="G1811" s="3">
        <v>0</v>
      </c>
      <c r="I1811" s="3">
        <f t="shared" si="200"/>
        <v>-1.2349229255441945</v>
      </c>
      <c r="J1811" s="3">
        <f t="shared" si="201"/>
        <v>-0.59863933755693721</v>
      </c>
      <c r="K1811" s="3">
        <f t="shared" si="202"/>
        <v>0.14958851884243141</v>
      </c>
      <c r="L1811" s="3">
        <f t="shared" si="203"/>
        <v>-0.95605598183431484</v>
      </c>
      <c r="N1811" s="3">
        <f t="shared" si="204"/>
        <v>0.82089238076259097</v>
      </c>
      <c r="O1811" s="3">
        <f t="shared" si="205"/>
        <v>0.69442573493427096</v>
      </c>
      <c r="P1811" s="3">
        <f t="shared" si="206"/>
        <v>-1.1855624364080841</v>
      </c>
    </row>
    <row r="1812" spans="1:16" x14ac:dyDescent="0.25">
      <c r="A1812" s="1">
        <v>3670</v>
      </c>
      <c r="B1812" s="3">
        <v>1</v>
      </c>
      <c r="C1812" s="3">
        <v>85</v>
      </c>
      <c r="D1812" s="3">
        <v>20.49</v>
      </c>
      <c r="E1812" s="3">
        <v>780</v>
      </c>
      <c r="G1812" s="3">
        <v>1</v>
      </c>
      <c r="I1812" s="3">
        <f t="shared" si="200"/>
        <v>0.80965145449586262</v>
      </c>
      <c r="J1812" s="3">
        <f t="shared" si="201"/>
        <v>0.19281135033930019</v>
      </c>
      <c r="K1812" s="3">
        <f t="shared" si="202"/>
        <v>0.28010801858704903</v>
      </c>
      <c r="L1812" s="3">
        <f t="shared" si="203"/>
        <v>2.6887786911624145</v>
      </c>
      <c r="N1812" s="3">
        <f t="shared" si="204"/>
        <v>2.4259819977332526</v>
      </c>
      <c r="O1812" s="3">
        <f t="shared" si="205"/>
        <v>0.91878722450747741</v>
      </c>
      <c r="P1812" s="3">
        <f t="shared" si="206"/>
        <v>-8.4700712805136941E-2</v>
      </c>
    </row>
    <row r="1813" spans="1:16" x14ac:dyDescent="0.25">
      <c r="A1813" s="1">
        <v>3674</v>
      </c>
      <c r="B1813" s="3">
        <v>0</v>
      </c>
      <c r="C1813" s="3">
        <v>115</v>
      </c>
      <c r="D1813" s="3">
        <v>3.62</v>
      </c>
      <c r="E1813" s="3">
        <v>670</v>
      </c>
      <c r="G1813" s="3">
        <v>1</v>
      </c>
      <c r="I1813" s="3">
        <f t="shared" si="200"/>
        <v>-1.2349229255441945</v>
      </c>
      <c r="J1813" s="3">
        <f t="shared" si="201"/>
        <v>0.74498624887155884</v>
      </c>
      <c r="K1813" s="3">
        <f t="shared" si="202"/>
        <v>-1.6180505682161397</v>
      </c>
      <c r="L1813" s="3">
        <f t="shared" si="203"/>
        <v>-0.79758490909532664</v>
      </c>
      <c r="N1813" s="3">
        <f t="shared" si="204"/>
        <v>1.4963351398117957</v>
      </c>
      <c r="O1813" s="3">
        <f t="shared" si="205"/>
        <v>0.81702723900095098</v>
      </c>
      <c r="P1813" s="3">
        <f t="shared" si="206"/>
        <v>-0.20208284440746679</v>
      </c>
    </row>
    <row r="1814" spans="1:16" x14ac:dyDescent="0.25">
      <c r="A1814" s="1">
        <v>3675</v>
      </c>
      <c r="B1814" s="3">
        <v>1</v>
      </c>
      <c r="C1814" s="3">
        <v>54</v>
      </c>
      <c r="D1814" s="3">
        <v>33.92</v>
      </c>
      <c r="E1814" s="3">
        <v>740</v>
      </c>
      <c r="G1814" s="3">
        <v>1</v>
      </c>
      <c r="I1814" s="3">
        <f t="shared" si="200"/>
        <v>0.80965145449586262</v>
      </c>
      <c r="J1814" s="3">
        <f t="shared" si="201"/>
        <v>-0.37776937814403377</v>
      </c>
      <c r="K1814" s="3">
        <f t="shared" si="202"/>
        <v>1.7912087785613722</v>
      </c>
      <c r="L1814" s="3">
        <f t="shared" si="203"/>
        <v>1.4210101092505085</v>
      </c>
      <c r="N1814" s="3">
        <f t="shared" si="204"/>
        <v>1.4568249928925345</v>
      </c>
      <c r="O1814" s="3">
        <f t="shared" si="205"/>
        <v>0.81104658533609142</v>
      </c>
      <c r="P1814" s="3">
        <f t="shared" si="206"/>
        <v>-0.20942978467169474</v>
      </c>
    </row>
    <row r="1815" spans="1:16" x14ac:dyDescent="0.25">
      <c r="A1815" s="1">
        <v>3677</v>
      </c>
      <c r="B1815" s="3">
        <v>1</v>
      </c>
      <c r="C1815" s="3">
        <v>90</v>
      </c>
      <c r="D1815" s="3">
        <v>11.31</v>
      </c>
      <c r="E1815" s="3">
        <v>665</v>
      </c>
      <c r="G1815" s="3">
        <v>0</v>
      </c>
      <c r="I1815" s="3">
        <f t="shared" si="200"/>
        <v>0.80965145449586262</v>
      </c>
      <c r="J1815" s="3">
        <f t="shared" si="201"/>
        <v>0.28484050009467665</v>
      </c>
      <c r="K1815" s="3">
        <f t="shared" si="202"/>
        <v>-0.75279629835742456</v>
      </c>
      <c r="L1815" s="3">
        <f t="shared" si="203"/>
        <v>-0.95605598183431484</v>
      </c>
      <c r="N1815" s="3">
        <f t="shared" si="204"/>
        <v>1.4400760428690333</v>
      </c>
      <c r="O1815" s="3">
        <f t="shared" si="205"/>
        <v>0.80846642683616954</v>
      </c>
      <c r="P1815" s="3">
        <f t="shared" si="206"/>
        <v>-1.652692168945223</v>
      </c>
    </row>
    <row r="1816" spans="1:16" x14ac:dyDescent="0.25">
      <c r="A1816" s="1">
        <v>3682</v>
      </c>
      <c r="B1816" s="3">
        <v>1</v>
      </c>
      <c r="C1816" s="3">
        <v>102</v>
      </c>
      <c r="D1816" s="3">
        <v>12.28</v>
      </c>
      <c r="E1816" s="3">
        <v>690</v>
      </c>
      <c r="G1816" s="3">
        <v>1</v>
      </c>
      <c r="I1816" s="3">
        <f t="shared" si="200"/>
        <v>0.80965145449586262</v>
      </c>
      <c r="J1816" s="3">
        <f t="shared" si="201"/>
        <v>0.50571045950758009</v>
      </c>
      <c r="K1816" s="3">
        <f t="shared" si="202"/>
        <v>-0.6436549925364945</v>
      </c>
      <c r="L1816" s="3">
        <f t="shared" si="203"/>
        <v>-0.1637006181393737</v>
      </c>
      <c r="N1816" s="3">
        <f t="shared" si="204"/>
        <v>1.6998986922171411</v>
      </c>
      <c r="O1816" s="3">
        <f t="shared" si="205"/>
        <v>0.84552150307463758</v>
      </c>
      <c r="P1816" s="3">
        <f t="shared" si="206"/>
        <v>-0.16780167859003658</v>
      </c>
    </row>
    <row r="1817" spans="1:16" x14ac:dyDescent="0.25">
      <c r="A1817" s="1">
        <v>3686</v>
      </c>
      <c r="B1817" s="3">
        <v>0</v>
      </c>
      <c r="C1817" s="3">
        <v>45</v>
      </c>
      <c r="D1817" s="3">
        <v>10.87</v>
      </c>
      <c r="E1817" s="3">
        <v>675</v>
      </c>
      <c r="G1817" s="3">
        <v>1</v>
      </c>
      <c r="I1817" s="3">
        <f t="shared" si="200"/>
        <v>-1.2349229255441945</v>
      </c>
      <c r="J1817" s="3">
        <f t="shared" si="201"/>
        <v>-0.54342184770371138</v>
      </c>
      <c r="K1817" s="3">
        <f t="shared" si="202"/>
        <v>-0.8023036948122797</v>
      </c>
      <c r="L1817" s="3">
        <f t="shared" si="203"/>
        <v>-0.63911383635633834</v>
      </c>
      <c r="N1817" s="3">
        <f t="shared" si="204"/>
        <v>1.2462373967308717</v>
      </c>
      <c r="O1817" s="3">
        <f t="shared" si="205"/>
        <v>0.77664785702530825</v>
      </c>
      <c r="P1817" s="3">
        <f t="shared" si="206"/>
        <v>-0.25276823980612112</v>
      </c>
    </row>
    <row r="1818" spans="1:16" x14ac:dyDescent="0.25">
      <c r="A1818" s="1">
        <v>3687</v>
      </c>
      <c r="B1818" s="3">
        <v>1</v>
      </c>
      <c r="C1818" s="3">
        <v>70.900000000000006</v>
      </c>
      <c r="D1818" s="3">
        <v>18.64</v>
      </c>
      <c r="E1818" s="3">
        <v>675</v>
      </c>
      <c r="G1818" s="3">
        <v>1</v>
      </c>
      <c r="I1818" s="3">
        <f t="shared" si="200"/>
        <v>0.80965145449586262</v>
      </c>
      <c r="J1818" s="3">
        <f t="shared" si="201"/>
        <v>-6.6710851970861282E-2</v>
      </c>
      <c r="K1818" s="3">
        <f t="shared" si="202"/>
        <v>7.1951919856409113E-2</v>
      </c>
      <c r="L1818" s="3">
        <f t="shared" si="203"/>
        <v>-0.63911383635633834</v>
      </c>
      <c r="N1818" s="3">
        <f t="shared" si="204"/>
        <v>1.2761455771176675</v>
      </c>
      <c r="O1818" s="3">
        <f t="shared" si="205"/>
        <v>0.78179295411735483</v>
      </c>
      <c r="P1818" s="3">
        <f t="shared" si="206"/>
        <v>-0.24616533804896112</v>
      </c>
    </row>
    <row r="1819" spans="1:16" x14ac:dyDescent="0.25">
      <c r="A1819" s="1">
        <v>3689</v>
      </c>
      <c r="B1819" s="3">
        <v>1</v>
      </c>
      <c r="C1819" s="3">
        <v>52</v>
      </c>
      <c r="D1819" s="3">
        <v>29.84</v>
      </c>
      <c r="E1819" s="3">
        <v>710</v>
      </c>
      <c r="G1819" s="3">
        <v>1</v>
      </c>
      <c r="I1819" s="3">
        <f t="shared" si="200"/>
        <v>0.80965145449586262</v>
      </c>
      <c r="J1819" s="3">
        <f t="shared" si="201"/>
        <v>-0.41458103804618435</v>
      </c>
      <c r="K1819" s="3">
        <f t="shared" si="202"/>
        <v>1.332140193252717</v>
      </c>
      <c r="L1819" s="3">
        <f t="shared" si="203"/>
        <v>0.47018367281657925</v>
      </c>
      <c r="N1819" s="3">
        <f t="shared" si="204"/>
        <v>1.2590152654276787</v>
      </c>
      <c r="O1819" s="3">
        <f t="shared" si="205"/>
        <v>0.7788565446304021</v>
      </c>
      <c r="P1819" s="3">
        <f t="shared" si="206"/>
        <v>-0.24992840330407803</v>
      </c>
    </row>
    <row r="1820" spans="1:16" x14ac:dyDescent="0.25">
      <c r="A1820" s="1">
        <v>3692</v>
      </c>
      <c r="B1820" s="3">
        <v>0</v>
      </c>
      <c r="C1820" s="3">
        <v>60</v>
      </c>
      <c r="D1820" s="3">
        <v>22.84</v>
      </c>
      <c r="E1820" s="3">
        <v>720</v>
      </c>
      <c r="G1820" s="3">
        <v>1</v>
      </c>
      <c r="I1820" s="3">
        <f t="shared" si="200"/>
        <v>-1.2349229255441945</v>
      </c>
      <c r="J1820" s="3">
        <f t="shared" si="201"/>
        <v>-0.267334398437582</v>
      </c>
      <c r="K1820" s="3">
        <f t="shared" si="202"/>
        <v>0.54452252238002452</v>
      </c>
      <c r="L1820" s="3">
        <f t="shared" si="203"/>
        <v>0.78712581829455575</v>
      </c>
      <c r="N1820" s="3">
        <f t="shared" si="204"/>
        <v>1.3371396183614599</v>
      </c>
      <c r="O1820" s="3">
        <f t="shared" si="205"/>
        <v>0.79201915917543397</v>
      </c>
      <c r="P1820" s="3">
        <f t="shared" si="206"/>
        <v>-0.23316969658223258</v>
      </c>
    </row>
    <row r="1821" spans="1:16" x14ac:dyDescent="0.25">
      <c r="A1821" s="1">
        <v>3694</v>
      </c>
      <c r="B1821" s="3">
        <v>1</v>
      </c>
      <c r="C1821" s="3">
        <v>111</v>
      </c>
      <c r="D1821" s="3">
        <v>18.43</v>
      </c>
      <c r="E1821" s="3">
        <v>680</v>
      </c>
      <c r="G1821" s="3">
        <v>1</v>
      </c>
      <c r="I1821" s="3">
        <f t="shared" si="200"/>
        <v>0.80965145449586262</v>
      </c>
      <c r="J1821" s="3">
        <f t="shared" si="201"/>
        <v>0.6713629290672577</v>
      </c>
      <c r="K1821" s="3">
        <f t="shared" si="202"/>
        <v>4.832338973022824E-2</v>
      </c>
      <c r="L1821" s="3">
        <f t="shared" si="203"/>
        <v>-0.48064276361735014</v>
      </c>
      <c r="N1821" s="3">
        <f t="shared" si="204"/>
        <v>1.3661931431390133</v>
      </c>
      <c r="O1821" s="3">
        <f t="shared" si="205"/>
        <v>0.79676440223321365</v>
      </c>
      <c r="P1821" s="3">
        <f t="shared" si="206"/>
        <v>-0.22719624962187832</v>
      </c>
    </row>
    <row r="1822" spans="1:16" x14ac:dyDescent="0.25">
      <c r="A1822" s="1">
        <v>3695</v>
      </c>
      <c r="B1822" s="3">
        <v>0</v>
      </c>
      <c r="C1822" s="3">
        <v>55.024000000000001</v>
      </c>
      <c r="D1822" s="3">
        <v>26.56</v>
      </c>
      <c r="E1822" s="3">
        <v>695</v>
      </c>
      <c r="G1822" s="3">
        <v>1</v>
      </c>
      <c r="I1822" s="3">
        <f t="shared" si="200"/>
        <v>-1.2349229255441945</v>
      </c>
      <c r="J1822" s="3">
        <f t="shared" si="201"/>
        <v>-0.35892180827413267</v>
      </c>
      <c r="K1822" s="3">
        <f t="shared" si="202"/>
        <v>0.96308505604379813</v>
      </c>
      <c r="L1822" s="3">
        <f t="shared" si="203"/>
        <v>-5.2295454003854587E-3</v>
      </c>
      <c r="N1822" s="3">
        <f t="shared" si="204"/>
        <v>0.91070664161189663</v>
      </c>
      <c r="O1822" s="3">
        <f t="shared" si="205"/>
        <v>0.71314474171568554</v>
      </c>
      <c r="P1822" s="3">
        <f t="shared" si="206"/>
        <v>-0.33807087536151048</v>
      </c>
    </row>
    <row r="1823" spans="1:16" x14ac:dyDescent="0.25">
      <c r="A1823" s="1">
        <v>3697</v>
      </c>
      <c r="B1823" s="3">
        <v>1</v>
      </c>
      <c r="C1823" s="3">
        <v>43</v>
      </c>
      <c r="D1823" s="3">
        <v>30.81</v>
      </c>
      <c r="E1823" s="3">
        <v>685</v>
      </c>
      <c r="G1823" s="3">
        <v>1</v>
      </c>
      <c r="I1823" s="3">
        <f t="shared" si="200"/>
        <v>0.80965145449586262</v>
      </c>
      <c r="J1823" s="3">
        <f t="shared" si="201"/>
        <v>-0.5802335076058619</v>
      </c>
      <c r="K1823" s="3">
        <f t="shared" si="202"/>
        <v>1.4412814990736471</v>
      </c>
      <c r="L1823" s="3">
        <f t="shared" si="203"/>
        <v>-0.32217169087836195</v>
      </c>
      <c r="N1823" s="3">
        <f t="shared" si="204"/>
        <v>0.93033348791484038</v>
      </c>
      <c r="O1823" s="3">
        <f t="shared" si="205"/>
        <v>0.71714293806288765</v>
      </c>
      <c r="P1823" s="3">
        <f t="shared" si="206"/>
        <v>-0.33248010251498594</v>
      </c>
    </row>
    <row r="1824" spans="1:16" x14ac:dyDescent="0.25">
      <c r="A1824" s="1">
        <v>3698</v>
      </c>
      <c r="B1824" s="3">
        <v>1</v>
      </c>
      <c r="C1824" s="3">
        <v>100</v>
      </c>
      <c r="D1824" s="3">
        <v>5.15</v>
      </c>
      <c r="E1824" s="3">
        <v>685</v>
      </c>
      <c r="G1824" s="3">
        <v>0</v>
      </c>
      <c r="I1824" s="3">
        <f t="shared" si="200"/>
        <v>0.80965145449586262</v>
      </c>
      <c r="J1824" s="3">
        <f t="shared" si="201"/>
        <v>0.46889879960542952</v>
      </c>
      <c r="K1824" s="3">
        <f t="shared" si="202"/>
        <v>-1.445899848725394</v>
      </c>
      <c r="L1824" s="3">
        <f t="shared" si="203"/>
        <v>-0.32217169087836195</v>
      </c>
      <c r="N1824" s="3">
        <f t="shared" si="204"/>
        <v>1.9010160350499272</v>
      </c>
      <c r="O1824" s="3">
        <f t="shared" si="205"/>
        <v>0.87000647753594373</v>
      </c>
      <c r="P1824" s="3">
        <f t="shared" si="206"/>
        <v>-2.0402706569675382</v>
      </c>
    </row>
    <row r="1825" spans="1:16" x14ac:dyDescent="0.25">
      <c r="A1825" s="1">
        <v>3701</v>
      </c>
      <c r="B1825" s="3">
        <v>1</v>
      </c>
      <c r="C1825" s="3">
        <v>148.67599999999999</v>
      </c>
      <c r="D1825" s="3">
        <v>10.31</v>
      </c>
      <c r="E1825" s="3">
        <v>705</v>
      </c>
      <c r="G1825" s="3">
        <v>0</v>
      </c>
      <c r="I1825" s="3">
        <f t="shared" si="200"/>
        <v>0.80965145449586262</v>
      </c>
      <c r="J1825" s="3">
        <f t="shared" si="201"/>
        <v>1.36482097830397</v>
      </c>
      <c r="K1825" s="3">
        <f t="shared" si="202"/>
        <v>-0.86531310848209497</v>
      </c>
      <c r="L1825" s="3">
        <f t="shared" si="203"/>
        <v>0.311712600077591</v>
      </c>
      <c r="N1825" s="3">
        <f t="shared" si="204"/>
        <v>1.9732754236438259</v>
      </c>
      <c r="O1825" s="3">
        <f t="shared" si="205"/>
        <v>0.87796249101902957</v>
      </c>
      <c r="P1825" s="3">
        <f t="shared" si="206"/>
        <v>-2.1034268308384587</v>
      </c>
    </row>
    <row r="1826" spans="1:16" x14ac:dyDescent="0.25">
      <c r="A1826" s="1">
        <v>3704</v>
      </c>
      <c r="B1826" s="3">
        <v>1</v>
      </c>
      <c r="C1826" s="3">
        <v>60</v>
      </c>
      <c r="D1826" s="3">
        <v>14.04</v>
      </c>
      <c r="E1826" s="3">
        <v>675</v>
      </c>
      <c r="G1826" s="3">
        <v>1</v>
      </c>
      <c r="I1826" s="3">
        <f t="shared" si="200"/>
        <v>0.80965145449586262</v>
      </c>
      <c r="J1826" s="3">
        <f t="shared" si="201"/>
        <v>-0.267334398437582</v>
      </c>
      <c r="K1826" s="3">
        <f t="shared" si="202"/>
        <v>-0.44562540671707468</v>
      </c>
      <c r="L1826" s="3">
        <f t="shared" si="203"/>
        <v>-0.63911383635633834</v>
      </c>
      <c r="N1826" s="3">
        <f t="shared" si="204"/>
        <v>1.4370738902251763</v>
      </c>
      <c r="O1826" s="3">
        <f t="shared" si="205"/>
        <v>0.80800111755566673</v>
      </c>
      <c r="P1826" s="3">
        <f t="shared" si="206"/>
        <v>-0.21319183734854927</v>
      </c>
    </row>
    <row r="1827" spans="1:16" x14ac:dyDescent="0.25">
      <c r="A1827" s="1">
        <v>3705</v>
      </c>
      <c r="B1827" s="3">
        <v>1</v>
      </c>
      <c r="C1827" s="3">
        <v>54</v>
      </c>
      <c r="D1827" s="3">
        <v>15.64</v>
      </c>
      <c r="E1827" s="3">
        <v>680</v>
      </c>
      <c r="G1827" s="3">
        <v>1</v>
      </c>
      <c r="I1827" s="3">
        <f t="shared" si="200"/>
        <v>0.80965145449586262</v>
      </c>
      <c r="J1827" s="3">
        <f t="shared" si="201"/>
        <v>-0.37776937814403377</v>
      </c>
      <c r="K1827" s="3">
        <f t="shared" si="202"/>
        <v>-0.26559851051760197</v>
      </c>
      <c r="L1827" s="3">
        <f t="shared" si="203"/>
        <v>-0.48064276361735014</v>
      </c>
      <c r="N1827" s="3">
        <f t="shared" si="204"/>
        <v>1.4325822561996799</v>
      </c>
      <c r="O1827" s="3">
        <f t="shared" si="205"/>
        <v>0.80730334236277046</v>
      </c>
      <c r="P1827" s="3">
        <f t="shared" si="206"/>
        <v>-0.21405579241536579</v>
      </c>
    </row>
    <row r="1828" spans="1:16" x14ac:dyDescent="0.25">
      <c r="A1828" s="1">
        <v>3706</v>
      </c>
      <c r="B1828" s="3">
        <v>1</v>
      </c>
      <c r="C1828" s="3">
        <v>115</v>
      </c>
      <c r="D1828" s="3">
        <v>19.670000000000002</v>
      </c>
      <c r="E1828" s="3">
        <v>680</v>
      </c>
      <c r="G1828" s="3">
        <v>1</v>
      </c>
      <c r="I1828" s="3">
        <f t="shared" si="200"/>
        <v>0.80965145449586262</v>
      </c>
      <c r="J1828" s="3">
        <f t="shared" si="201"/>
        <v>0.74498624887155884</v>
      </c>
      <c r="K1828" s="3">
        <f t="shared" si="202"/>
        <v>0.18784423428481969</v>
      </c>
      <c r="L1828" s="3">
        <f t="shared" si="203"/>
        <v>-0.48064276361735014</v>
      </c>
      <c r="N1828" s="3">
        <f t="shared" si="204"/>
        <v>1.3234702459163357</v>
      </c>
      <c r="O1828" s="3">
        <f t="shared" si="205"/>
        <v>0.78975848561535555</v>
      </c>
      <c r="P1828" s="3">
        <f t="shared" si="206"/>
        <v>-0.23602809467218908</v>
      </c>
    </row>
    <row r="1829" spans="1:16" x14ac:dyDescent="0.25">
      <c r="A1829" s="1">
        <v>3714</v>
      </c>
      <c r="B1829" s="3">
        <v>0</v>
      </c>
      <c r="C1829" s="3">
        <v>90</v>
      </c>
      <c r="D1829" s="3">
        <v>13.95</v>
      </c>
      <c r="E1829" s="3">
        <v>680</v>
      </c>
      <c r="G1829" s="3">
        <v>0</v>
      </c>
      <c r="I1829" s="3">
        <f t="shared" si="200"/>
        <v>-1.2349229255441945</v>
      </c>
      <c r="J1829" s="3">
        <f t="shared" si="201"/>
        <v>0.28484050009467665</v>
      </c>
      <c r="K1829" s="3">
        <f t="shared" si="202"/>
        <v>-0.45575191962829498</v>
      </c>
      <c r="L1829" s="3">
        <f t="shared" si="203"/>
        <v>-0.48064276361735014</v>
      </c>
      <c r="N1829" s="3">
        <f t="shared" si="204"/>
        <v>1.2193921584626386</v>
      </c>
      <c r="O1829" s="3">
        <f t="shared" si="205"/>
        <v>0.77195656291759174</v>
      </c>
      <c r="P1829" s="3">
        <f t="shared" si="206"/>
        <v>-1.4782191546537577</v>
      </c>
    </row>
    <row r="1830" spans="1:16" x14ac:dyDescent="0.25">
      <c r="A1830" s="1">
        <v>3717</v>
      </c>
      <c r="B1830" s="3">
        <v>1</v>
      </c>
      <c r="C1830" s="3">
        <v>45</v>
      </c>
      <c r="D1830" s="3">
        <v>22.53</v>
      </c>
      <c r="E1830" s="3">
        <v>725</v>
      </c>
      <c r="G1830" s="3">
        <v>0</v>
      </c>
      <c r="I1830" s="3">
        <f t="shared" si="200"/>
        <v>0.80965145449586262</v>
      </c>
      <c r="J1830" s="3">
        <f t="shared" si="201"/>
        <v>-0.54342184770371138</v>
      </c>
      <c r="K1830" s="3">
        <f t="shared" si="202"/>
        <v>0.50964231124137682</v>
      </c>
      <c r="L1830" s="3">
        <f t="shared" si="203"/>
        <v>0.94559689103354394</v>
      </c>
      <c r="N1830" s="3">
        <f t="shared" si="204"/>
        <v>1.6937941241518528</v>
      </c>
      <c r="O1830" s="3">
        <f t="shared" si="205"/>
        <v>0.84472247270165746</v>
      </c>
      <c r="P1830" s="3">
        <f t="shared" si="206"/>
        <v>-1.8625412643958896</v>
      </c>
    </row>
    <row r="1831" spans="1:16" x14ac:dyDescent="0.25">
      <c r="A1831" s="1">
        <v>3719</v>
      </c>
      <c r="B1831" s="3">
        <v>0</v>
      </c>
      <c r="C1831" s="3">
        <v>35.700000000000003</v>
      </c>
      <c r="D1831" s="3">
        <v>6.96</v>
      </c>
      <c r="E1831" s="3">
        <v>685</v>
      </c>
      <c r="G1831" s="3">
        <v>1</v>
      </c>
      <c r="I1831" s="3">
        <f t="shared" si="200"/>
        <v>-1.2349229255441945</v>
      </c>
      <c r="J1831" s="3">
        <f t="shared" si="201"/>
        <v>-0.71459606624871153</v>
      </c>
      <c r="K1831" s="3">
        <f t="shared" si="202"/>
        <v>-1.2422444223997406</v>
      </c>
      <c r="L1831" s="3">
        <f t="shared" si="203"/>
        <v>-0.32217169087836195</v>
      </c>
      <c r="N1831" s="3">
        <f t="shared" si="204"/>
        <v>1.4981036417215545</v>
      </c>
      <c r="O1831" s="3">
        <f t="shared" si="205"/>
        <v>0.81729147073358122</v>
      </c>
      <c r="P1831" s="3">
        <f t="shared" si="206"/>
        <v>-0.20175949042105193</v>
      </c>
    </row>
    <row r="1832" spans="1:16" x14ac:dyDescent="0.25">
      <c r="A1832" s="1">
        <v>3720</v>
      </c>
      <c r="B1832" s="3">
        <v>1</v>
      </c>
      <c r="C1832" s="3">
        <v>70</v>
      </c>
      <c r="D1832" s="3">
        <v>22.24</v>
      </c>
      <c r="E1832" s="3">
        <v>670</v>
      </c>
      <c r="G1832" s="3">
        <v>1</v>
      </c>
      <c r="I1832" s="3">
        <f t="shared" si="200"/>
        <v>0.80965145449586262</v>
      </c>
      <c r="J1832" s="3">
        <f t="shared" si="201"/>
        <v>-8.3276098926829134E-2</v>
      </c>
      <c r="K1832" s="3">
        <f t="shared" si="202"/>
        <v>0.47701243630522216</v>
      </c>
      <c r="L1832" s="3">
        <f t="shared" si="203"/>
        <v>-0.79758490909532664</v>
      </c>
      <c r="N1832" s="3">
        <f t="shared" si="204"/>
        <v>1.0868098181958104</v>
      </c>
      <c r="O1832" s="3">
        <f t="shared" si="205"/>
        <v>0.74778051369521426</v>
      </c>
      <c r="P1832" s="3">
        <f t="shared" si="206"/>
        <v>-0.2906457749556775</v>
      </c>
    </row>
    <row r="1833" spans="1:16" x14ac:dyDescent="0.25">
      <c r="A1833" s="1">
        <v>3722</v>
      </c>
      <c r="B1833" s="3">
        <v>1</v>
      </c>
      <c r="C1833" s="3">
        <v>250</v>
      </c>
      <c r="D1833" s="3">
        <v>9.11</v>
      </c>
      <c r="E1833" s="3">
        <v>705</v>
      </c>
      <c r="G1833" s="3">
        <v>0</v>
      </c>
      <c r="I1833" s="3">
        <f t="shared" si="200"/>
        <v>0.80965145449586262</v>
      </c>
      <c r="J1833" s="3">
        <f t="shared" si="201"/>
        <v>3.2297732922667226</v>
      </c>
      <c r="K1833" s="3">
        <f t="shared" si="202"/>
        <v>-1.0003332806316996</v>
      </c>
      <c r="L1833" s="3">
        <f t="shared" si="203"/>
        <v>0.311712600077591</v>
      </c>
      <c r="N1833" s="3">
        <f t="shared" si="204"/>
        <v>2.0797915260650379</v>
      </c>
      <c r="O1833" s="3">
        <f t="shared" si="205"/>
        <v>0.88892345054355293</v>
      </c>
      <c r="P1833" s="3">
        <f t="shared" si="206"/>
        <v>-2.1975356806158031</v>
      </c>
    </row>
    <row r="1834" spans="1:16" x14ac:dyDescent="0.25">
      <c r="A1834" s="1">
        <v>3725</v>
      </c>
      <c r="B1834" s="3">
        <v>1</v>
      </c>
      <c r="C1834" s="3">
        <v>42</v>
      </c>
      <c r="D1834" s="3">
        <v>12.63</v>
      </c>
      <c r="E1834" s="3">
        <v>675</v>
      </c>
      <c r="G1834" s="3">
        <v>1</v>
      </c>
      <c r="I1834" s="3">
        <f t="shared" si="200"/>
        <v>0.80965145449586262</v>
      </c>
      <c r="J1834" s="3">
        <f t="shared" si="201"/>
        <v>-0.59863933755693721</v>
      </c>
      <c r="K1834" s="3">
        <f t="shared" si="202"/>
        <v>-0.60427410899285972</v>
      </c>
      <c r="L1834" s="3">
        <f t="shared" si="203"/>
        <v>-0.63911383635633834</v>
      </c>
      <c r="N1834" s="3">
        <f t="shared" si="204"/>
        <v>1.4773202907143506</v>
      </c>
      <c r="O1834" s="3">
        <f t="shared" si="205"/>
        <v>0.8141674852144426</v>
      </c>
      <c r="P1834" s="3">
        <f t="shared" si="206"/>
        <v>-0.20558917835271801</v>
      </c>
    </row>
    <row r="1835" spans="1:16" x14ac:dyDescent="0.25">
      <c r="A1835" s="1">
        <v>3727</v>
      </c>
      <c r="B1835" s="3">
        <v>0</v>
      </c>
      <c r="C1835" s="3">
        <v>43.398000000000003</v>
      </c>
      <c r="D1835" s="3">
        <v>19.16</v>
      </c>
      <c r="E1835" s="3">
        <v>750</v>
      </c>
      <c r="G1835" s="3">
        <v>1</v>
      </c>
      <c r="I1835" s="3">
        <f t="shared" si="200"/>
        <v>-1.2349229255441945</v>
      </c>
      <c r="J1835" s="3">
        <f t="shared" si="201"/>
        <v>-0.57290798728533388</v>
      </c>
      <c r="K1835" s="3">
        <f t="shared" si="202"/>
        <v>0.13046066112123764</v>
      </c>
      <c r="L1835" s="3">
        <f t="shared" si="203"/>
        <v>1.7379522547284851</v>
      </c>
      <c r="N1835" s="3">
        <f t="shared" si="204"/>
        <v>1.8062957261442447</v>
      </c>
      <c r="O1835" s="3">
        <f t="shared" si="205"/>
        <v>0.85891358303006216</v>
      </c>
      <c r="P1835" s="3">
        <f t="shared" si="206"/>
        <v>-0.15208696388621923</v>
      </c>
    </row>
    <row r="1836" spans="1:16" x14ac:dyDescent="0.25">
      <c r="A1836" s="1">
        <v>3728</v>
      </c>
      <c r="B1836" s="3">
        <v>1</v>
      </c>
      <c r="C1836" s="3">
        <v>60</v>
      </c>
      <c r="D1836" s="3">
        <v>21.58</v>
      </c>
      <c r="E1836" s="3">
        <v>660</v>
      </c>
      <c r="G1836" s="3">
        <v>1</v>
      </c>
      <c r="I1836" s="3">
        <f t="shared" si="200"/>
        <v>0.80965145449586262</v>
      </c>
      <c r="J1836" s="3">
        <f t="shared" si="201"/>
        <v>-0.267334398437582</v>
      </c>
      <c r="K1836" s="3">
        <f t="shared" si="202"/>
        <v>0.40275134162293968</v>
      </c>
      <c r="L1836" s="3">
        <f t="shared" si="203"/>
        <v>-1.114527054573303</v>
      </c>
      <c r="N1836" s="3">
        <f t="shared" si="204"/>
        <v>0.9895742673886736</v>
      </c>
      <c r="O1836" s="3">
        <f t="shared" si="205"/>
        <v>0.72900382398636299</v>
      </c>
      <c r="P1836" s="3">
        <f t="shared" si="206"/>
        <v>-0.31607630146410493</v>
      </c>
    </row>
    <row r="1837" spans="1:16" x14ac:dyDescent="0.25">
      <c r="A1837" s="1">
        <v>3729</v>
      </c>
      <c r="B1837" s="3">
        <v>0</v>
      </c>
      <c r="C1837" s="3">
        <v>150</v>
      </c>
      <c r="D1837" s="3">
        <v>6.22</v>
      </c>
      <c r="E1837" s="3">
        <v>690</v>
      </c>
      <c r="G1837" s="3">
        <v>1</v>
      </c>
      <c r="I1837" s="3">
        <f t="shared" si="200"/>
        <v>-1.2349229255441945</v>
      </c>
      <c r="J1837" s="3">
        <f t="shared" si="201"/>
        <v>1.3891902971591938</v>
      </c>
      <c r="K1837" s="3">
        <f t="shared" si="202"/>
        <v>-1.325506861891997</v>
      </c>
      <c r="L1837" s="3">
        <f t="shared" si="203"/>
        <v>-0.1637006181393737</v>
      </c>
      <c r="N1837" s="3">
        <f t="shared" si="204"/>
        <v>1.6534400691032318</v>
      </c>
      <c r="O1837" s="3">
        <f t="shared" si="205"/>
        <v>0.83935544373565352</v>
      </c>
      <c r="P1837" s="3">
        <f t="shared" si="206"/>
        <v>-0.17512101057840043</v>
      </c>
    </row>
    <row r="1838" spans="1:16" x14ac:dyDescent="0.25">
      <c r="A1838" s="1">
        <v>3730</v>
      </c>
      <c r="B1838" s="3">
        <v>1</v>
      </c>
      <c r="C1838" s="3">
        <v>46.162999999999997</v>
      </c>
      <c r="D1838" s="3">
        <v>32.79</v>
      </c>
      <c r="E1838" s="3">
        <v>685</v>
      </c>
      <c r="G1838" s="3">
        <v>1</v>
      </c>
      <c r="I1838" s="3">
        <f t="shared" si="200"/>
        <v>0.80965145449586262</v>
      </c>
      <c r="J1838" s="3">
        <f t="shared" si="201"/>
        <v>-0.52201586747061091</v>
      </c>
      <c r="K1838" s="3">
        <f t="shared" si="202"/>
        <v>1.6640647831204944</v>
      </c>
      <c r="L1838" s="3">
        <f t="shared" si="203"/>
        <v>-0.32217169087836195</v>
      </c>
      <c r="N1838" s="3">
        <f t="shared" si="204"/>
        <v>0.86011724578606608</v>
      </c>
      <c r="O1838" s="3">
        <f t="shared" si="205"/>
        <v>0.70268514976754237</v>
      </c>
      <c r="P1838" s="3">
        <f t="shared" si="206"/>
        <v>-0.35284635411168619</v>
      </c>
    </row>
    <row r="1839" spans="1:16" x14ac:dyDescent="0.25">
      <c r="A1839" s="1">
        <v>3731</v>
      </c>
      <c r="B1839" s="3">
        <v>1</v>
      </c>
      <c r="C1839" s="3">
        <v>54</v>
      </c>
      <c r="D1839" s="3">
        <v>27.24</v>
      </c>
      <c r="E1839" s="3">
        <v>695</v>
      </c>
      <c r="G1839" s="3">
        <v>0</v>
      </c>
      <c r="I1839" s="3">
        <f t="shared" si="200"/>
        <v>0.80965145449586262</v>
      </c>
      <c r="J1839" s="3">
        <f t="shared" si="201"/>
        <v>-0.37776937814403377</v>
      </c>
      <c r="K1839" s="3">
        <f t="shared" si="202"/>
        <v>1.0395964869285739</v>
      </c>
      <c r="L1839" s="3">
        <f t="shared" si="203"/>
        <v>-5.2295454003854587E-3</v>
      </c>
      <c r="N1839" s="3">
        <f t="shared" si="204"/>
        <v>1.1823823508763682</v>
      </c>
      <c r="O1839" s="3">
        <f t="shared" si="205"/>
        <v>0.76537588638380727</v>
      </c>
      <c r="P1839" s="3">
        <f t="shared" si="206"/>
        <v>-1.449770561957112</v>
      </c>
    </row>
    <row r="1840" spans="1:16" x14ac:dyDescent="0.25">
      <c r="A1840" s="1">
        <v>3735</v>
      </c>
      <c r="B1840" s="3">
        <v>1</v>
      </c>
      <c r="C1840" s="3">
        <v>66.491</v>
      </c>
      <c r="D1840" s="3">
        <v>38.479999999999997</v>
      </c>
      <c r="E1840" s="3">
        <v>690</v>
      </c>
      <c r="G1840" s="3">
        <v>0</v>
      </c>
      <c r="I1840" s="3">
        <f t="shared" si="200"/>
        <v>0.80965145449586262</v>
      </c>
      <c r="J1840" s="3">
        <f t="shared" si="201"/>
        <v>-0.14786215622515234</v>
      </c>
      <c r="K1840" s="3">
        <f t="shared" si="202"/>
        <v>2.3042854327298685</v>
      </c>
      <c r="L1840" s="3">
        <f t="shared" si="203"/>
        <v>-0.1637006181393737</v>
      </c>
      <c r="N1840" s="3">
        <f t="shared" si="204"/>
        <v>0.72284613624392335</v>
      </c>
      <c r="O1840" s="3">
        <f t="shared" si="205"/>
        <v>0.67323344750764069</v>
      </c>
      <c r="P1840" s="3">
        <f t="shared" si="206"/>
        <v>-1.1185092697888521</v>
      </c>
    </row>
    <row r="1841" spans="1:16" x14ac:dyDescent="0.25">
      <c r="A1841" s="1">
        <v>3736</v>
      </c>
      <c r="B1841" s="3">
        <v>1</v>
      </c>
      <c r="C1841" s="3">
        <v>65</v>
      </c>
      <c r="D1841" s="3">
        <v>34.68</v>
      </c>
      <c r="E1841" s="3">
        <v>680</v>
      </c>
      <c r="G1841" s="3">
        <v>1</v>
      </c>
      <c r="I1841" s="3">
        <f t="shared" si="200"/>
        <v>0.80965145449586262</v>
      </c>
      <c r="J1841" s="3">
        <f t="shared" si="201"/>
        <v>-0.17530524868220559</v>
      </c>
      <c r="K1841" s="3">
        <f t="shared" si="202"/>
        <v>1.8767215542561215</v>
      </c>
      <c r="L1841" s="3">
        <f t="shared" si="203"/>
        <v>-0.48064276361735014</v>
      </c>
      <c r="N1841" s="3">
        <f t="shared" si="204"/>
        <v>0.745342793271073</v>
      </c>
      <c r="O1841" s="3">
        <f t="shared" si="205"/>
        <v>0.67816307146682386</v>
      </c>
      <c r="P1841" s="3">
        <f t="shared" si="206"/>
        <v>-0.38836750157400596</v>
      </c>
    </row>
    <row r="1842" spans="1:16" x14ac:dyDescent="0.25">
      <c r="A1842" s="1">
        <v>3739</v>
      </c>
      <c r="B1842" s="3">
        <v>1</v>
      </c>
      <c r="C1842" s="3">
        <v>72</v>
      </c>
      <c r="D1842" s="3">
        <v>20.9</v>
      </c>
      <c r="E1842" s="3">
        <v>750</v>
      </c>
      <c r="G1842" s="3">
        <v>1</v>
      </c>
      <c r="I1842" s="3">
        <f t="shared" si="200"/>
        <v>0.80965145449586262</v>
      </c>
      <c r="J1842" s="3">
        <f t="shared" si="201"/>
        <v>-4.6464439024678561E-2</v>
      </c>
      <c r="K1842" s="3">
        <f t="shared" si="202"/>
        <v>0.32623991073816389</v>
      </c>
      <c r="L1842" s="3">
        <f t="shared" si="203"/>
        <v>1.7379522547284851</v>
      </c>
      <c r="N1842" s="3">
        <f t="shared" si="204"/>
        <v>2.0576860332178795</v>
      </c>
      <c r="O1842" s="3">
        <f t="shared" si="205"/>
        <v>0.886721948819159</v>
      </c>
      <c r="P1842" s="3">
        <f t="shared" si="206"/>
        <v>-0.12022381952579139</v>
      </c>
    </row>
    <row r="1843" spans="1:16" x14ac:dyDescent="0.25">
      <c r="A1843" s="1">
        <v>3740</v>
      </c>
      <c r="B1843" s="3">
        <v>1</v>
      </c>
      <c r="C1843" s="3">
        <v>59.826000000000001</v>
      </c>
      <c r="D1843" s="3">
        <v>24.47</v>
      </c>
      <c r="E1843" s="3">
        <v>675</v>
      </c>
      <c r="G1843" s="3">
        <v>0</v>
      </c>
      <c r="I1843" s="3">
        <f t="shared" si="200"/>
        <v>0.80965145449586262</v>
      </c>
      <c r="J1843" s="3">
        <f t="shared" si="201"/>
        <v>-0.27053701284906911</v>
      </c>
      <c r="K1843" s="3">
        <f t="shared" si="202"/>
        <v>0.72792492288323707</v>
      </c>
      <c r="L1843" s="3">
        <f t="shared" si="203"/>
        <v>-0.63911383635633834</v>
      </c>
      <c r="N1843" s="3">
        <f t="shared" si="204"/>
        <v>1.0567672374426698</v>
      </c>
      <c r="O1843" s="3">
        <f t="shared" si="205"/>
        <v>0.74207227564615341</v>
      </c>
      <c r="P1843" s="3">
        <f t="shared" si="206"/>
        <v>-1.35507587146993</v>
      </c>
    </row>
    <row r="1844" spans="1:16" x14ac:dyDescent="0.25">
      <c r="A1844" s="1">
        <v>3744</v>
      </c>
      <c r="B1844" s="3">
        <v>1</v>
      </c>
      <c r="C1844" s="3">
        <v>64</v>
      </c>
      <c r="D1844" s="3">
        <v>36.58</v>
      </c>
      <c r="E1844" s="3">
        <v>735</v>
      </c>
      <c r="G1844" s="3">
        <v>1</v>
      </c>
      <c r="I1844" s="3">
        <f t="shared" si="200"/>
        <v>0.80965145449586262</v>
      </c>
      <c r="J1844" s="3">
        <f t="shared" si="201"/>
        <v>-0.19371107863328088</v>
      </c>
      <c r="K1844" s="3">
        <f t="shared" si="202"/>
        <v>2.0905034934929949</v>
      </c>
      <c r="L1844" s="3">
        <f t="shared" si="203"/>
        <v>1.2625390365115203</v>
      </c>
      <c r="N1844" s="3">
        <f t="shared" si="204"/>
        <v>1.3085073882615683</v>
      </c>
      <c r="O1844" s="3">
        <f t="shared" si="205"/>
        <v>0.78726328073676699</v>
      </c>
      <c r="P1844" s="3">
        <f t="shared" si="206"/>
        <v>-0.2391925493601689</v>
      </c>
    </row>
    <row r="1845" spans="1:16" x14ac:dyDescent="0.25">
      <c r="A1845" s="1">
        <v>3747</v>
      </c>
      <c r="B1845" s="3">
        <v>1</v>
      </c>
      <c r="C1845" s="3">
        <v>45</v>
      </c>
      <c r="D1845" s="3">
        <v>17.170000000000002</v>
      </c>
      <c r="E1845" s="3">
        <v>775</v>
      </c>
      <c r="G1845" s="3">
        <v>1</v>
      </c>
      <c r="I1845" s="3">
        <f t="shared" si="200"/>
        <v>0.80965145449586262</v>
      </c>
      <c r="J1845" s="3">
        <f t="shared" si="201"/>
        <v>-0.54342184770371138</v>
      </c>
      <c r="K1845" s="3">
        <f t="shared" si="202"/>
        <v>-9.3447791026856186E-2</v>
      </c>
      <c r="L1845" s="3">
        <f t="shared" si="203"/>
        <v>2.5303076184234263</v>
      </c>
      <c r="N1845" s="3">
        <f t="shared" si="204"/>
        <v>2.464673465852766</v>
      </c>
      <c r="O1845" s="3">
        <f t="shared" si="205"/>
        <v>0.92162789274851242</v>
      </c>
      <c r="P1845" s="3">
        <f t="shared" si="206"/>
        <v>-8.1613723929370954E-2</v>
      </c>
    </row>
    <row r="1846" spans="1:16" x14ac:dyDescent="0.25">
      <c r="A1846" s="1">
        <v>3749</v>
      </c>
      <c r="B1846" s="3">
        <v>1</v>
      </c>
      <c r="C1846" s="3">
        <v>44.5</v>
      </c>
      <c r="D1846" s="3">
        <v>29.29</v>
      </c>
      <c r="E1846" s="3">
        <v>670</v>
      </c>
      <c r="G1846" s="3">
        <v>1</v>
      </c>
      <c r="I1846" s="3">
        <f t="shared" si="200"/>
        <v>0.80965145449586262</v>
      </c>
      <c r="J1846" s="3">
        <f t="shared" si="201"/>
        <v>-0.55262476267924898</v>
      </c>
      <c r="K1846" s="3">
        <f t="shared" si="202"/>
        <v>1.2702559476841482</v>
      </c>
      <c r="L1846" s="3">
        <f t="shared" si="203"/>
        <v>-0.79758490909532664</v>
      </c>
      <c r="N1846" s="3">
        <f t="shared" si="204"/>
        <v>0.81402218330751541</v>
      </c>
      <c r="O1846" s="3">
        <f t="shared" si="205"/>
        <v>0.69296594425811242</v>
      </c>
      <c r="P1846" s="3">
        <f t="shared" si="206"/>
        <v>-0.36677442348445155</v>
      </c>
    </row>
    <row r="1847" spans="1:16" x14ac:dyDescent="0.25">
      <c r="A1847" s="1">
        <v>3751</v>
      </c>
      <c r="B1847" s="3">
        <v>1</v>
      </c>
      <c r="C1847" s="3">
        <v>83</v>
      </c>
      <c r="D1847" s="3">
        <v>15.66</v>
      </c>
      <c r="E1847" s="3">
        <v>690</v>
      </c>
      <c r="G1847" s="3">
        <v>0</v>
      </c>
      <c r="I1847" s="3">
        <f t="shared" si="200"/>
        <v>0.80965145449586262</v>
      </c>
      <c r="J1847" s="3">
        <f t="shared" si="201"/>
        <v>0.15599969043714962</v>
      </c>
      <c r="K1847" s="3">
        <f t="shared" si="202"/>
        <v>-0.2633481743151086</v>
      </c>
      <c r="L1847" s="3">
        <f t="shared" si="203"/>
        <v>-0.1637006181393737</v>
      </c>
      <c r="N1847" s="3">
        <f t="shared" si="204"/>
        <v>1.564918419226454</v>
      </c>
      <c r="O1847" s="3">
        <f t="shared" si="205"/>
        <v>0.82705798166616684</v>
      </c>
      <c r="P1847" s="3">
        <f t="shared" si="206"/>
        <v>-1.7547988948007518</v>
      </c>
    </row>
    <row r="1848" spans="1:16" x14ac:dyDescent="0.25">
      <c r="A1848" s="1">
        <v>3752</v>
      </c>
      <c r="B1848" s="3">
        <v>1</v>
      </c>
      <c r="C1848" s="3">
        <v>50</v>
      </c>
      <c r="D1848" s="3">
        <v>22.68</v>
      </c>
      <c r="E1848" s="3">
        <v>685</v>
      </c>
      <c r="G1848" s="3">
        <v>0</v>
      </c>
      <c r="I1848" s="3">
        <f t="shared" si="200"/>
        <v>0.80965145449586262</v>
      </c>
      <c r="J1848" s="3">
        <f t="shared" si="201"/>
        <v>-0.45139269794833492</v>
      </c>
      <c r="K1848" s="3">
        <f t="shared" si="202"/>
        <v>0.5265198327600773</v>
      </c>
      <c r="L1848" s="3">
        <f t="shared" si="203"/>
        <v>-0.32217169087836195</v>
      </c>
      <c r="N1848" s="3">
        <f t="shared" si="204"/>
        <v>1.2310284564400495</v>
      </c>
      <c r="O1848" s="3">
        <f t="shared" si="205"/>
        <v>0.77399852750781883</v>
      </c>
      <c r="P1848" s="3">
        <f t="shared" si="206"/>
        <v>-1.4872137642789476</v>
      </c>
    </row>
    <row r="1849" spans="1:16" x14ac:dyDescent="0.25">
      <c r="A1849" s="1">
        <v>3753</v>
      </c>
      <c r="B1849" s="3">
        <v>1</v>
      </c>
      <c r="C1849" s="3">
        <v>48</v>
      </c>
      <c r="D1849" s="3">
        <v>12.55</v>
      </c>
      <c r="E1849" s="3">
        <v>670</v>
      </c>
      <c r="G1849" s="3">
        <v>1</v>
      </c>
      <c r="I1849" s="3">
        <f t="shared" si="200"/>
        <v>0.80965145449586262</v>
      </c>
      <c r="J1849" s="3">
        <f t="shared" si="201"/>
        <v>-0.48820435785048549</v>
      </c>
      <c r="K1849" s="3">
        <f t="shared" si="202"/>
        <v>-0.61327545380283333</v>
      </c>
      <c r="L1849" s="3">
        <f t="shared" si="203"/>
        <v>-0.79758490909532664</v>
      </c>
      <c r="N1849" s="3">
        <f t="shared" si="204"/>
        <v>1.4264042297135708</v>
      </c>
      <c r="O1849" s="3">
        <f t="shared" si="205"/>
        <v>0.80634043475455452</v>
      </c>
      <c r="P1849" s="3">
        <f t="shared" si="206"/>
        <v>-0.21524925002498582</v>
      </c>
    </row>
    <row r="1850" spans="1:16" x14ac:dyDescent="0.25">
      <c r="A1850" s="1">
        <v>3754</v>
      </c>
      <c r="B1850" s="3">
        <v>1</v>
      </c>
      <c r="C1850" s="3">
        <v>75.599999999999994</v>
      </c>
      <c r="D1850" s="3">
        <v>23.68</v>
      </c>
      <c r="E1850" s="3">
        <v>765</v>
      </c>
      <c r="G1850" s="3">
        <v>1</v>
      </c>
      <c r="I1850" s="3">
        <f t="shared" si="200"/>
        <v>0.80965145449586262</v>
      </c>
      <c r="J1850" s="3">
        <f t="shared" si="201"/>
        <v>1.9796548799192369E-2</v>
      </c>
      <c r="K1850" s="3">
        <f t="shared" si="202"/>
        <v>0.6390366428847476</v>
      </c>
      <c r="L1850" s="3">
        <f t="shared" si="203"/>
        <v>2.2133654729454499</v>
      </c>
      <c r="N1850" s="3">
        <f t="shared" si="204"/>
        <v>2.1312268741974973</v>
      </c>
      <c r="O1850" s="3">
        <f t="shared" si="205"/>
        <v>0.89390142336596612</v>
      </c>
      <c r="P1850" s="3">
        <f t="shared" si="206"/>
        <v>-0.11215977457953397</v>
      </c>
    </row>
    <row r="1851" spans="1:16" x14ac:dyDescent="0.25">
      <c r="A1851" s="1">
        <v>3758</v>
      </c>
      <c r="B1851" s="3">
        <v>1</v>
      </c>
      <c r="C1851" s="3">
        <v>84</v>
      </c>
      <c r="D1851" s="3">
        <v>9</v>
      </c>
      <c r="E1851" s="3">
        <v>665</v>
      </c>
      <c r="G1851" s="3">
        <v>1</v>
      </c>
      <c r="I1851" s="3">
        <f t="shared" si="200"/>
        <v>0.80965145449586262</v>
      </c>
      <c r="J1851" s="3">
        <f t="shared" si="201"/>
        <v>0.1744055203882249</v>
      </c>
      <c r="K1851" s="3">
        <f t="shared" si="202"/>
        <v>-1.0127101297454131</v>
      </c>
      <c r="L1851" s="3">
        <f t="shared" si="203"/>
        <v>-0.95605598183431484</v>
      </c>
      <c r="N1851" s="3">
        <f t="shared" si="204"/>
        <v>1.5205639826253026</v>
      </c>
      <c r="O1851" s="3">
        <f t="shared" si="205"/>
        <v>0.82062151488768198</v>
      </c>
      <c r="P1851" s="3">
        <f t="shared" si="206"/>
        <v>-0.19769328083410126</v>
      </c>
    </row>
    <row r="1852" spans="1:16" x14ac:dyDescent="0.25">
      <c r="A1852" s="1">
        <v>3760</v>
      </c>
      <c r="B1852" s="3">
        <v>1</v>
      </c>
      <c r="C1852" s="3">
        <v>100</v>
      </c>
      <c r="D1852" s="3">
        <v>19.440000000000001</v>
      </c>
      <c r="E1852" s="3">
        <v>695</v>
      </c>
      <c r="G1852" s="3">
        <v>1</v>
      </c>
      <c r="I1852" s="3">
        <f t="shared" si="200"/>
        <v>0.80965145449586262</v>
      </c>
      <c r="J1852" s="3">
        <f t="shared" si="201"/>
        <v>0.46889879960542952</v>
      </c>
      <c r="K1852" s="3">
        <f t="shared" si="202"/>
        <v>0.16196536795614547</v>
      </c>
      <c r="L1852" s="3">
        <f t="shared" si="203"/>
        <v>-5.2295454003854587E-3</v>
      </c>
      <c r="N1852" s="3">
        <f t="shared" si="204"/>
        <v>1.4952096593153412</v>
      </c>
      <c r="O1852" s="3">
        <f t="shared" si="205"/>
        <v>0.81685892668638693</v>
      </c>
      <c r="P1852" s="3">
        <f t="shared" si="206"/>
        <v>-0.20228887138620508</v>
      </c>
    </row>
    <row r="1853" spans="1:16" x14ac:dyDescent="0.25">
      <c r="A1853" s="1">
        <v>3761</v>
      </c>
      <c r="B1853" s="3">
        <v>1</v>
      </c>
      <c r="C1853" s="3">
        <v>65</v>
      </c>
      <c r="D1853" s="3">
        <v>17.45</v>
      </c>
      <c r="E1853" s="3">
        <v>670</v>
      </c>
      <c r="G1853" s="3">
        <v>1</v>
      </c>
      <c r="I1853" s="3">
        <f t="shared" si="200"/>
        <v>0.80965145449586262</v>
      </c>
      <c r="J1853" s="3">
        <f t="shared" si="201"/>
        <v>-0.17530524868220559</v>
      </c>
      <c r="K1853" s="3">
        <f t="shared" si="202"/>
        <v>-6.1943084191948758E-2</v>
      </c>
      <c r="L1853" s="3">
        <f t="shared" si="203"/>
        <v>-0.79758490909532664</v>
      </c>
      <c r="N1853" s="3">
        <f t="shared" si="204"/>
        <v>1.2583193159643766</v>
      </c>
      <c r="O1853" s="3">
        <f t="shared" si="205"/>
        <v>0.77873665170885453</v>
      </c>
      <c r="P1853" s="3">
        <f t="shared" si="206"/>
        <v>-0.25008234969016413</v>
      </c>
    </row>
    <row r="1854" spans="1:16" x14ac:dyDescent="0.25">
      <c r="A1854" s="1">
        <v>3763</v>
      </c>
      <c r="B1854" s="3">
        <v>1</v>
      </c>
      <c r="C1854" s="3">
        <v>125.004</v>
      </c>
      <c r="D1854" s="3">
        <v>8.1999999999999993</v>
      </c>
      <c r="E1854" s="3">
        <v>800</v>
      </c>
      <c r="G1854" s="3">
        <v>1</v>
      </c>
      <c r="I1854" s="3">
        <f t="shared" si="200"/>
        <v>0.80965145449586262</v>
      </c>
      <c r="J1854" s="3">
        <f t="shared" si="201"/>
        <v>0.92911817170211608</v>
      </c>
      <c r="K1854" s="3">
        <f t="shared" si="202"/>
        <v>-1.1027235778451496</v>
      </c>
      <c r="L1854" s="3">
        <f t="shared" si="203"/>
        <v>3.3226629821183673</v>
      </c>
      <c r="N1854" s="3">
        <f t="shared" si="204"/>
        <v>3.128963748239781</v>
      </c>
      <c r="O1854" s="3">
        <f t="shared" si="205"/>
        <v>0.95807178621518174</v>
      </c>
      <c r="P1854" s="3">
        <f t="shared" si="206"/>
        <v>-4.28325703998748E-2</v>
      </c>
    </row>
    <row r="1855" spans="1:16" x14ac:dyDescent="0.25">
      <c r="A1855" s="1">
        <v>3765</v>
      </c>
      <c r="B1855" s="3">
        <v>1</v>
      </c>
      <c r="C1855" s="3">
        <v>133</v>
      </c>
      <c r="D1855" s="3">
        <v>25.76</v>
      </c>
      <c r="E1855" s="3">
        <v>685</v>
      </c>
      <c r="G1855" s="3">
        <v>1</v>
      </c>
      <c r="I1855" s="3">
        <f t="shared" si="200"/>
        <v>0.80965145449586262</v>
      </c>
      <c r="J1855" s="3">
        <f t="shared" si="201"/>
        <v>1.0762911879909141</v>
      </c>
      <c r="K1855" s="3">
        <f t="shared" si="202"/>
        <v>0.87307160794406213</v>
      </c>
      <c r="L1855" s="3">
        <f t="shared" si="203"/>
        <v>-0.32217169087836195</v>
      </c>
      <c r="N1855" s="3">
        <f t="shared" si="204"/>
        <v>1.1701758998228748</v>
      </c>
      <c r="O1855" s="3">
        <f t="shared" si="205"/>
        <v>0.76317680897499085</v>
      </c>
      <c r="P1855" s="3">
        <f t="shared" si="206"/>
        <v>-0.27026554587290835</v>
      </c>
    </row>
    <row r="1856" spans="1:16" x14ac:dyDescent="0.25">
      <c r="A1856" s="1">
        <v>3772</v>
      </c>
      <c r="B1856" s="3">
        <v>1</v>
      </c>
      <c r="C1856" s="3">
        <v>166</v>
      </c>
      <c r="D1856" s="3">
        <v>19.38</v>
      </c>
      <c r="E1856" s="3">
        <v>680</v>
      </c>
      <c r="G1856" s="3">
        <v>1</v>
      </c>
      <c r="I1856" s="3">
        <f t="shared" si="200"/>
        <v>0.80965145449586262</v>
      </c>
      <c r="J1856" s="3">
        <f t="shared" si="201"/>
        <v>1.6836835763763986</v>
      </c>
      <c r="K1856" s="3">
        <f t="shared" si="202"/>
        <v>0.15521435934866501</v>
      </c>
      <c r="L1856" s="3">
        <f t="shared" si="203"/>
        <v>-0.48064276361735014</v>
      </c>
      <c r="N1856" s="3">
        <f t="shared" si="204"/>
        <v>1.3656374444344594</v>
      </c>
      <c r="O1856" s="3">
        <f t="shared" si="205"/>
        <v>0.79667440260798816</v>
      </c>
      <c r="P1856" s="3">
        <f t="shared" si="206"/>
        <v>-0.22730921238523988</v>
      </c>
    </row>
    <row r="1857" spans="1:16" x14ac:dyDescent="0.25">
      <c r="A1857" s="1">
        <v>3776</v>
      </c>
      <c r="B1857" s="3">
        <v>0</v>
      </c>
      <c r="C1857" s="3">
        <v>69</v>
      </c>
      <c r="D1857" s="3">
        <v>14.73</v>
      </c>
      <c r="E1857" s="3">
        <v>715</v>
      </c>
      <c r="G1857" s="3">
        <v>1</v>
      </c>
      <c r="I1857" s="3">
        <f t="shared" si="200"/>
        <v>-1.2349229255441945</v>
      </c>
      <c r="J1857" s="3">
        <f t="shared" si="201"/>
        <v>-0.10168192887790443</v>
      </c>
      <c r="K1857" s="3">
        <f t="shared" si="202"/>
        <v>-0.36798880773105197</v>
      </c>
      <c r="L1857" s="3">
        <f t="shared" si="203"/>
        <v>0.62865474555556744</v>
      </c>
      <c r="N1857" s="3">
        <f t="shared" si="204"/>
        <v>1.5807951656511923</v>
      </c>
      <c r="O1857" s="3">
        <f t="shared" si="205"/>
        <v>0.82931710334657815</v>
      </c>
      <c r="P1857" s="3">
        <f t="shared" si="206"/>
        <v>-0.18715268390239093</v>
      </c>
    </row>
    <row r="1858" spans="1:16" x14ac:dyDescent="0.25">
      <c r="A1858" s="1">
        <v>3777</v>
      </c>
      <c r="B1858" s="3">
        <v>0</v>
      </c>
      <c r="C1858" s="3">
        <v>45</v>
      </c>
      <c r="D1858" s="3">
        <v>28.13</v>
      </c>
      <c r="E1858" s="3">
        <v>675</v>
      </c>
      <c r="G1858" s="3">
        <v>0</v>
      </c>
      <c r="I1858" s="3">
        <f t="shared" si="200"/>
        <v>-1.2349229255441945</v>
      </c>
      <c r="J1858" s="3">
        <f t="shared" si="201"/>
        <v>-0.54342184770371138</v>
      </c>
      <c r="K1858" s="3">
        <f t="shared" si="202"/>
        <v>1.1397364479395307</v>
      </c>
      <c r="L1858" s="3">
        <f t="shared" si="203"/>
        <v>-0.63911383635633834</v>
      </c>
      <c r="N1858" s="3">
        <f t="shared" si="204"/>
        <v>0.61706843873513506</v>
      </c>
      <c r="O1858" s="3">
        <f t="shared" si="205"/>
        <v>0.64955151746661743</v>
      </c>
      <c r="P1858" s="3">
        <f t="shared" si="206"/>
        <v>-1.0485415660968755</v>
      </c>
    </row>
    <row r="1859" spans="1:16" x14ac:dyDescent="0.25">
      <c r="A1859" s="1">
        <v>3779</v>
      </c>
      <c r="B1859" s="3">
        <v>1</v>
      </c>
      <c r="C1859" s="3">
        <v>54.5</v>
      </c>
      <c r="D1859" s="3">
        <v>22.11</v>
      </c>
      <c r="E1859" s="3">
        <v>695</v>
      </c>
      <c r="G1859" s="3">
        <v>1</v>
      </c>
      <c r="I1859" s="3">
        <f t="shared" si="200"/>
        <v>0.80965145449586262</v>
      </c>
      <c r="J1859" s="3">
        <f t="shared" si="201"/>
        <v>-0.36856646316849612</v>
      </c>
      <c r="K1859" s="3">
        <f t="shared" si="202"/>
        <v>0.46238525098901512</v>
      </c>
      <c r="L1859" s="3">
        <f t="shared" si="203"/>
        <v>-5.2295454003854587E-3</v>
      </c>
      <c r="N1859" s="3">
        <f t="shared" si="204"/>
        <v>1.3696930862326568</v>
      </c>
      <c r="O1859" s="3">
        <f t="shared" si="205"/>
        <v>0.79733056250667367</v>
      </c>
      <c r="P1859" s="3">
        <f t="shared" si="206"/>
        <v>-0.2264859277028107</v>
      </c>
    </row>
    <row r="1860" spans="1:16" x14ac:dyDescent="0.25">
      <c r="A1860" s="1">
        <v>3780</v>
      </c>
      <c r="B1860" s="3">
        <v>1</v>
      </c>
      <c r="C1860" s="3">
        <v>54</v>
      </c>
      <c r="D1860" s="3">
        <v>6.2</v>
      </c>
      <c r="E1860" s="3">
        <v>675</v>
      </c>
      <c r="G1860" s="3">
        <v>1</v>
      </c>
      <c r="I1860" s="3">
        <f t="shared" si="200"/>
        <v>0.80965145449586262</v>
      </c>
      <c r="J1860" s="3">
        <f t="shared" si="201"/>
        <v>-0.37776937814403377</v>
      </c>
      <c r="K1860" s="3">
        <f t="shared" si="202"/>
        <v>-1.3277571980944902</v>
      </c>
      <c r="L1860" s="3">
        <f t="shared" si="203"/>
        <v>-0.63911383635633834</v>
      </c>
      <c r="N1860" s="3">
        <f t="shared" si="204"/>
        <v>1.7191437730704617</v>
      </c>
      <c r="O1860" s="3">
        <f t="shared" si="205"/>
        <v>0.84801851603195444</v>
      </c>
      <c r="P1860" s="3">
        <f t="shared" si="206"/>
        <v>-0.1648528084852704</v>
      </c>
    </row>
    <row r="1861" spans="1:16" x14ac:dyDescent="0.25">
      <c r="A1861" s="1">
        <v>3782</v>
      </c>
      <c r="B1861" s="3">
        <v>1</v>
      </c>
      <c r="C1861" s="3">
        <v>62</v>
      </c>
      <c r="D1861" s="3">
        <v>4.92</v>
      </c>
      <c r="E1861" s="3">
        <v>675</v>
      </c>
      <c r="G1861" s="3">
        <v>1</v>
      </c>
      <c r="I1861" s="3">
        <f t="shared" si="200"/>
        <v>0.80965145449586262</v>
      </c>
      <c r="J1861" s="3">
        <f t="shared" si="201"/>
        <v>-0.23052273853543145</v>
      </c>
      <c r="K1861" s="3">
        <f t="shared" si="202"/>
        <v>-1.4717787150540682</v>
      </c>
      <c r="L1861" s="3">
        <f t="shared" si="203"/>
        <v>-0.63911383635633834</v>
      </c>
      <c r="N1861" s="3">
        <f t="shared" si="204"/>
        <v>1.7707591189532623</v>
      </c>
      <c r="O1861" s="3">
        <f t="shared" si="205"/>
        <v>0.85455204951397268</v>
      </c>
      <c r="P1861" s="3">
        <f t="shared" si="206"/>
        <v>-0.15717786603584119</v>
      </c>
    </row>
    <row r="1862" spans="1:16" x14ac:dyDescent="0.25">
      <c r="A1862" s="1">
        <v>3789</v>
      </c>
      <c r="B1862" s="3">
        <v>0</v>
      </c>
      <c r="C1862" s="3">
        <v>60</v>
      </c>
      <c r="D1862" s="3">
        <v>14.1</v>
      </c>
      <c r="E1862" s="3">
        <v>695</v>
      </c>
      <c r="G1862" s="3">
        <v>1</v>
      </c>
      <c r="I1862" s="3">
        <f t="shared" si="200"/>
        <v>-1.2349229255441945</v>
      </c>
      <c r="J1862" s="3">
        <f t="shared" si="201"/>
        <v>-0.267334398437582</v>
      </c>
      <c r="K1862" s="3">
        <f t="shared" si="202"/>
        <v>-0.43887439810959439</v>
      </c>
      <c r="L1862" s="3">
        <f t="shared" si="203"/>
        <v>-5.2295454003854587E-3</v>
      </c>
      <c r="N1862" s="3">
        <f t="shared" si="204"/>
        <v>1.3679867088268383</v>
      </c>
      <c r="O1862" s="3">
        <f t="shared" si="205"/>
        <v>0.79705468133689639</v>
      </c>
      <c r="P1862" s="3">
        <f t="shared" si="206"/>
        <v>-0.22683199359070808</v>
      </c>
    </row>
    <row r="1863" spans="1:16" x14ac:dyDescent="0.25">
      <c r="A1863" s="1">
        <v>3790</v>
      </c>
      <c r="B1863" s="3">
        <v>1</v>
      </c>
      <c r="C1863" s="3">
        <v>43</v>
      </c>
      <c r="D1863" s="3">
        <v>29.08</v>
      </c>
      <c r="E1863" s="3">
        <v>680</v>
      </c>
      <c r="G1863" s="3">
        <v>1</v>
      </c>
      <c r="I1863" s="3">
        <f t="shared" si="200"/>
        <v>0.80965145449586262</v>
      </c>
      <c r="J1863" s="3">
        <f t="shared" si="201"/>
        <v>-0.5802335076058619</v>
      </c>
      <c r="K1863" s="3">
        <f t="shared" si="202"/>
        <v>1.2466274175579675</v>
      </c>
      <c r="L1863" s="3">
        <f t="shared" si="203"/>
        <v>-0.48064276361735014</v>
      </c>
      <c r="N1863" s="3">
        <f t="shared" si="204"/>
        <v>0.93584676225102592</v>
      </c>
      <c r="O1863" s="3">
        <f t="shared" si="205"/>
        <v>0.71825995984961521</v>
      </c>
      <c r="P1863" s="3">
        <f t="shared" si="206"/>
        <v>-0.33092371439031892</v>
      </c>
    </row>
    <row r="1864" spans="1:16" x14ac:dyDescent="0.25">
      <c r="A1864" s="1">
        <v>3793</v>
      </c>
      <c r="B1864" s="3">
        <v>1</v>
      </c>
      <c r="C1864" s="3">
        <v>53</v>
      </c>
      <c r="D1864" s="3">
        <v>15.85</v>
      </c>
      <c r="E1864" s="3">
        <v>705</v>
      </c>
      <c r="G1864" s="3">
        <v>1</v>
      </c>
      <c r="I1864" s="3">
        <f t="shared" si="200"/>
        <v>0.80965145449586262</v>
      </c>
      <c r="J1864" s="3">
        <f t="shared" si="201"/>
        <v>-0.39617520809510903</v>
      </c>
      <c r="K1864" s="3">
        <f t="shared" si="202"/>
        <v>-0.24196998039142129</v>
      </c>
      <c r="L1864" s="3">
        <f t="shared" si="203"/>
        <v>0.311712600077591</v>
      </c>
      <c r="N1864" s="3">
        <f t="shared" si="204"/>
        <v>1.7120548723531201</v>
      </c>
      <c r="O1864" s="3">
        <f t="shared" si="205"/>
        <v>0.84710262070209996</v>
      </c>
      <c r="P1864" s="3">
        <f t="shared" si="206"/>
        <v>-0.16593343381538367</v>
      </c>
    </row>
    <row r="1865" spans="1:16" x14ac:dyDescent="0.25">
      <c r="A1865" s="1">
        <v>3797</v>
      </c>
      <c r="B1865" s="3">
        <v>0</v>
      </c>
      <c r="C1865" s="3">
        <v>55</v>
      </c>
      <c r="D1865" s="3">
        <v>23.87</v>
      </c>
      <c r="E1865" s="3">
        <v>690</v>
      </c>
      <c r="G1865" s="3">
        <v>1</v>
      </c>
      <c r="I1865" s="3">
        <f t="shared" si="200"/>
        <v>-1.2349229255441945</v>
      </c>
      <c r="J1865" s="3">
        <f t="shared" si="201"/>
        <v>-0.35936354819295846</v>
      </c>
      <c r="K1865" s="3">
        <f t="shared" si="202"/>
        <v>0.66041483680843516</v>
      </c>
      <c r="L1865" s="3">
        <f t="shared" si="203"/>
        <v>-0.1637006181393737</v>
      </c>
      <c r="N1865" s="3">
        <f t="shared" si="204"/>
        <v>0.95119938094604273</v>
      </c>
      <c r="O1865" s="3">
        <f t="shared" si="205"/>
        <v>0.72135631923989008</v>
      </c>
      <c r="P1865" s="3">
        <f t="shared" si="206"/>
        <v>-0.3266220623322133</v>
      </c>
    </row>
    <row r="1866" spans="1:16" x14ac:dyDescent="0.25">
      <c r="A1866" s="1">
        <v>3798</v>
      </c>
      <c r="B1866" s="3">
        <v>1</v>
      </c>
      <c r="C1866" s="3">
        <v>63</v>
      </c>
      <c r="D1866" s="3">
        <v>16.57</v>
      </c>
      <c r="E1866" s="3">
        <v>705</v>
      </c>
      <c r="G1866" s="3">
        <v>1</v>
      </c>
      <c r="I1866" s="3">
        <f t="shared" si="200"/>
        <v>0.80965145449586262</v>
      </c>
      <c r="J1866" s="3">
        <f t="shared" si="201"/>
        <v>-0.21211690858435617</v>
      </c>
      <c r="K1866" s="3">
        <f t="shared" si="202"/>
        <v>-0.16095787710165857</v>
      </c>
      <c r="L1866" s="3">
        <f t="shared" si="203"/>
        <v>0.311712600077591</v>
      </c>
      <c r="N1866" s="3">
        <f t="shared" si="204"/>
        <v>1.6920044149296736</v>
      </c>
      <c r="O1866" s="3">
        <f t="shared" si="205"/>
        <v>0.84448757809961617</v>
      </c>
      <c r="P1866" s="3">
        <f t="shared" si="206"/>
        <v>-0.16902525201994564</v>
      </c>
    </row>
    <row r="1867" spans="1:16" x14ac:dyDescent="0.25">
      <c r="A1867" s="1">
        <v>3800</v>
      </c>
      <c r="B1867" s="3">
        <v>0</v>
      </c>
      <c r="C1867" s="3">
        <v>42</v>
      </c>
      <c r="D1867" s="3">
        <v>18.79</v>
      </c>
      <c r="E1867" s="3">
        <v>685</v>
      </c>
      <c r="G1867" s="3">
        <v>0</v>
      </c>
      <c r="I1867" s="3">
        <f t="shared" ref="I1867:I1930" si="207">(B1867-B$5)/B$6</f>
        <v>-1.2349229255441945</v>
      </c>
      <c r="J1867" s="3">
        <f t="shared" ref="J1867:J1930" si="208">(C1867-C$5)/C$6</f>
        <v>-0.59863933755693721</v>
      </c>
      <c r="K1867" s="3">
        <f t="shared" ref="K1867:K1930" si="209">(D1867-D$5)/D$6</f>
        <v>8.8829441375109508E-2</v>
      </c>
      <c r="L1867" s="3">
        <f t="shared" ref="L1867:L1930" si="210">(E1867-E$5)/E$6</f>
        <v>-0.32217169087836195</v>
      </c>
      <c r="N1867" s="3">
        <f t="shared" ref="N1867:N1930" si="211">$H$7+SUMPRODUCT($I$7:$L$7,I1867:L1867)</f>
        <v>1.0707744182178598</v>
      </c>
      <c r="O1867" s="3">
        <f t="shared" ref="O1867:O1930" si="212">IF(N1867&gt;-100, 1/(1+EXP(-N1867)),0.0001)</f>
        <v>0.74474416086033657</v>
      </c>
      <c r="P1867" s="3">
        <f t="shared" ref="P1867:P1930" si="213">IF(G1867=0,IF(O1867&lt;0.9999,LN(1-O1867),-9.21),LN(O1867))</f>
        <v>-1.3654889460397093</v>
      </c>
    </row>
    <row r="1868" spans="1:16" x14ac:dyDescent="0.25">
      <c r="A1868" s="1">
        <v>3801</v>
      </c>
      <c r="B1868" s="3">
        <v>1</v>
      </c>
      <c r="C1868" s="3">
        <v>56.762999999999998</v>
      </c>
      <c r="D1868" s="3">
        <v>28.1</v>
      </c>
      <c r="E1868" s="3">
        <v>680</v>
      </c>
      <c r="G1868" s="3">
        <v>1</v>
      </c>
      <c r="I1868" s="3">
        <f t="shared" si="207"/>
        <v>0.80965145449586262</v>
      </c>
      <c r="J1868" s="3">
        <f t="shared" si="208"/>
        <v>-0.32691406998921274</v>
      </c>
      <c r="K1868" s="3">
        <f t="shared" si="209"/>
        <v>1.1363609436357907</v>
      </c>
      <c r="L1868" s="3">
        <f t="shared" si="210"/>
        <v>-0.48064276361735014</v>
      </c>
      <c r="N1868" s="3">
        <f t="shared" si="211"/>
        <v>0.98009672612302334</v>
      </c>
      <c r="O1868" s="3">
        <f t="shared" si="212"/>
        <v>0.72712740849656909</v>
      </c>
      <c r="P1868" s="3">
        <f t="shared" si="213"/>
        <v>-0.3186535644010926</v>
      </c>
    </row>
    <row r="1869" spans="1:16" x14ac:dyDescent="0.25">
      <c r="A1869" s="1">
        <v>3803</v>
      </c>
      <c r="B1869" s="3">
        <v>1</v>
      </c>
      <c r="C1869" s="3">
        <v>170</v>
      </c>
      <c r="D1869" s="3">
        <v>14.23</v>
      </c>
      <c r="E1869" s="3">
        <v>695</v>
      </c>
      <c r="G1869" s="3">
        <v>1</v>
      </c>
      <c r="I1869" s="3">
        <f t="shared" si="207"/>
        <v>0.80965145449586262</v>
      </c>
      <c r="J1869" s="3">
        <f t="shared" si="208"/>
        <v>1.7573068961806997</v>
      </c>
      <c r="K1869" s="3">
        <f t="shared" si="209"/>
        <v>-0.42424721279338717</v>
      </c>
      <c r="L1869" s="3">
        <f t="shared" si="210"/>
        <v>-5.2295454003854587E-3</v>
      </c>
      <c r="N1869" s="3">
        <f t="shared" si="211"/>
        <v>1.7284938744691944</v>
      </c>
      <c r="O1869" s="3">
        <f t="shared" si="212"/>
        <v>0.84921966889007139</v>
      </c>
      <c r="P1869" s="3">
        <f t="shared" si="213"/>
        <v>-0.16343738775137243</v>
      </c>
    </row>
    <row r="1870" spans="1:16" x14ac:dyDescent="0.25">
      <c r="A1870" s="1">
        <v>3804</v>
      </c>
      <c r="B1870" s="3">
        <v>0</v>
      </c>
      <c r="C1870" s="3">
        <v>21</v>
      </c>
      <c r="D1870" s="3">
        <v>14.34</v>
      </c>
      <c r="E1870" s="3">
        <v>690</v>
      </c>
      <c r="G1870" s="3">
        <v>1</v>
      </c>
      <c r="I1870" s="3">
        <f t="shared" si="207"/>
        <v>-1.2349229255441945</v>
      </c>
      <c r="J1870" s="3">
        <f t="shared" si="208"/>
        <v>-0.98516176652951826</v>
      </c>
      <c r="K1870" s="3">
        <f t="shared" si="209"/>
        <v>-0.4118703636796735</v>
      </c>
      <c r="L1870" s="3">
        <f t="shared" si="210"/>
        <v>-0.1637006181393737</v>
      </c>
      <c r="N1870" s="3">
        <f t="shared" si="211"/>
        <v>1.2775270520910795</v>
      </c>
      <c r="O1870" s="3">
        <f t="shared" si="212"/>
        <v>0.7820285319603465</v>
      </c>
      <c r="P1870" s="3">
        <f t="shared" si="213"/>
        <v>-0.24586405321962357</v>
      </c>
    </row>
    <row r="1871" spans="1:16" x14ac:dyDescent="0.25">
      <c r="A1871" s="1">
        <v>3808</v>
      </c>
      <c r="B1871" s="3">
        <v>1</v>
      </c>
      <c r="C1871" s="3">
        <v>45</v>
      </c>
      <c r="D1871" s="3">
        <v>19.57</v>
      </c>
      <c r="E1871" s="3">
        <v>695</v>
      </c>
      <c r="G1871" s="3">
        <v>1</v>
      </c>
      <c r="I1871" s="3">
        <f t="shared" si="207"/>
        <v>0.80965145449586262</v>
      </c>
      <c r="J1871" s="3">
        <f t="shared" si="208"/>
        <v>-0.54342184770371138</v>
      </c>
      <c r="K1871" s="3">
        <f t="shared" si="209"/>
        <v>0.17659255327235251</v>
      </c>
      <c r="L1871" s="3">
        <f t="shared" si="210"/>
        <v>-5.2295454003854587E-3</v>
      </c>
      <c r="N1871" s="3">
        <f t="shared" si="211"/>
        <v>1.4563967326064886</v>
      </c>
      <c r="O1871" s="3">
        <f t="shared" si="212"/>
        <v>0.81098094569515888</v>
      </c>
      <c r="P1871" s="3">
        <f t="shared" si="213"/>
        <v>-0.20951071996990961</v>
      </c>
    </row>
    <row r="1872" spans="1:16" x14ac:dyDescent="0.25">
      <c r="A1872" s="1">
        <v>3809</v>
      </c>
      <c r="B1872" s="3">
        <v>0</v>
      </c>
      <c r="C1872" s="3">
        <v>46</v>
      </c>
      <c r="D1872" s="3">
        <v>14.84</v>
      </c>
      <c r="E1872" s="3">
        <v>740</v>
      </c>
      <c r="G1872" s="3">
        <v>1</v>
      </c>
      <c r="I1872" s="3">
        <f t="shared" si="207"/>
        <v>-1.2349229255441945</v>
      </c>
      <c r="J1872" s="3">
        <f t="shared" si="208"/>
        <v>-0.52501601775263607</v>
      </c>
      <c r="K1872" s="3">
        <f t="shared" si="209"/>
        <v>-0.3556119586173383</v>
      </c>
      <c r="L1872" s="3">
        <f t="shared" si="210"/>
        <v>1.4210101092505085</v>
      </c>
      <c r="N1872" s="3">
        <f t="shared" si="211"/>
        <v>1.8502833806237189</v>
      </c>
      <c r="O1872" s="3">
        <f t="shared" si="212"/>
        <v>0.86416037168854576</v>
      </c>
      <c r="P1872" s="3">
        <f t="shared" si="213"/>
        <v>-0.14599691202222345</v>
      </c>
    </row>
    <row r="1873" spans="1:16" x14ac:dyDescent="0.25">
      <c r="A1873" s="1">
        <v>3810</v>
      </c>
      <c r="B1873" s="3">
        <v>1</v>
      </c>
      <c r="C1873" s="3">
        <v>31</v>
      </c>
      <c r="D1873" s="3">
        <v>19.16</v>
      </c>
      <c r="E1873" s="3">
        <v>730</v>
      </c>
      <c r="G1873" s="3">
        <v>1</v>
      </c>
      <c r="I1873" s="3">
        <f t="shared" si="207"/>
        <v>0.80965145449586262</v>
      </c>
      <c r="J1873" s="3">
        <f t="shared" si="208"/>
        <v>-0.80110346701876534</v>
      </c>
      <c r="K1873" s="3">
        <f t="shared" si="209"/>
        <v>0.13046066112123764</v>
      </c>
      <c r="L1873" s="3">
        <f t="shared" si="210"/>
        <v>1.1040679637725321</v>
      </c>
      <c r="N1873" s="3">
        <f t="shared" si="211"/>
        <v>1.8655148376081767</v>
      </c>
      <c r="O1873" s="3">
        <f t="shared" si="212"/>
        <v>0.86593845328819408</v>
      </c>
      <c r="P1873" s="3">
        <f t="shared" si="213"/>
        <v>-0.14394144305131301</v>
      </c>
    </row>
    <row r="1874" spans="1:16" x14ac:dyDescent="0.25">
      <c r="A1874" s="1">
        <v>3811</v>
      </c>
      <c r="B1874" s="3">
        <v>1</v>
      </c>
      <c r="C1874" s="3">
        <v>49</v>
      </c>
      <c r="D1874" s="3">
        <v>34.119999999999997</v>
      </c>
      <c r="E1874" s="3">
        <v>690</v>
      </c>
      <c r="G1874" s="3">
        <v>0</v>
      </c>
      <c r="I1874" s="3">
        <f t="shared" si="207"/>
        <v>0.80965145449586262</v>
      </c>
      <c r="J1874" s="3">
        <f t="shared" si="208"/>
        <v>-0.46979852789941018</v>
      </c>
      <c r="K1874" s="3">
        <f t="shared" si="209"/>
        <v>1.8137121405863059</v>
      </c>
      <c r="L1874" s="3">
        <f t="shared" si="210"/>
        <v>-0.1637006181393737</v>
      </c>
      <c r="N1874" s="3">
        <f t="shared" si="211"/>
        <v>0.8709425484073734</v>
      </c>
      <c r="O1874" s="3">
        <f t="shared" si="212"/>
        <v>0.70494178485996351</v>
      </c>
      <c r="P1874" s="3">
        <f t="shared" si="213"/>
        <v>-1.2205826026534359</v>
      </c>
    </row>
    <row r="1875" spans="1:16" x14ac:dyDescent="0.25">
      <c r="A1875" s="1">
        <v>3812</v>
      </c>
      <c r="B1875" s="3">
        <v>0</v>
      </c>
      <c r="C1875" s="3">
        <v>65</v>
      </c>
      <c r="D1875" s="3">
        <v>28.79</v>
      </c>
      <c r="E1875" s="3">
        <v>660</v>
      </c>
      <c r="G1875" s="3">
        <v>0</v>
      </c>
      <c r="I1875" s="3">
        <f t="shared" si="207"/>
        <v>-1.2349229255441945</v>
      </c>
      <c r="J1875" s="3">
        <f t="shared" si="208"/>
        <v>-0.17530524868220559</v>
      </c>
      <c r="K1875" s="3">
        <f t="shared" si="209"/>
        <v>1.213997542621813</v>
      </c>
      <c r="L1875" s="3">
        <f t="shared" si="210"/>
        <v>-1.114527054573303</v>
      </c>
      <c r="N1875" s="3">
        <f t="shared" si="211"/>
        <v>0.43275212645872263</v>
      </c>
      <c r="O1875" s="3">
        <f t="shared" si="212"/>
        <v>0.60653065897079428</v>
      </c>
      <c r="P1875" s="3">
        <f t="shared" si="213"/>
        <v>-0.93275212768180882</v>
      </c>
    </row>
    <row r="1876" spans="1:16" x14ac:dyDescent="0.25">
      <c r="A1876" s="1">
        <v>3814</v>
      </c>
      <c r="B1876" s="3">
        <v>1</v>
      </c>
      <c r="C1876" s="3">
        <v>115</v>
      </c>
      <c r="D1876" s="3">
        <v>8.64</v>
      </c>
      <c r="E1876" s="3">
        <v>665</v>
      </c>
      <c r="G1876" s="3">
        <v>1</v>
      </c>
      <c r="I1876" s="3">
        <f t="shared" si="207"/>
        <v>0.80965145449586262</v>
      </c>
      <c r="J1876" s="3">
        <f t="shared" si="208"/>
        <v>0.74498624887155884</v>
      </c>
      <c r="K1876" s="3">
        <f t="shared" si="209"/>
        <v>-1.0532161813902945</v>
      </c>
      <c r="L1876" s="3">
        <f t="shared" si="210"/>
        <v>-0.95605598183431484</v>
      </c>
      <c r="N1876" s="3">
        <f t="shared" si="211"/>
        <v>1.5528922656047941</v>
      </c>
      <c r="O1876" s="3">
        <f t="shared" si="212"/>
        <v>0.82533107236173298</v>
      </c>
      <c r="P1876" s="3">
        <f t="shared" si="213"/>
        <v>-0.19197067331429471</v>
      </c>
    </row>
    <row r="1877" spans="1:16" x14ac:dyDescent="0.25">
      <c r="A1877" s="1">
        <v>3817</v>
      </c>
      <c r="B1877" s="3">
        <v>1</v>
      </c>
      <c r="C1877" s="3">
        <v>45</v>
      </c>
      <c r="D1877" s="3">
        <v>21.68</v>
      </c>
      <c r="E1877" s="3">
        <v>710</v>
      </c>
      <c r="G1877" s="3">
        <v>1</v>
      </c>
      <c r="I1877" s="3">
        <f t="shared" si="207"/>
        <v>0.80965145449586262</v>
      </c>
      <c r="J1877" s="3">
        <f t="shared" si="208"/>
        <v>-0.54342184770371138</v>
      </c>
      <c r="K1877" s="3">
        <f t="shared" si="209"/>
        <v>0.41400302263540689</v>
      </c>
      <c r="L1877" s="3">
        <f t="shared" si="210"/>
        <v>0.47018367281657925</v>
      </c>
      <c r="N1877" s="3">
        <f t="shared" si="211"/>
        <v>1.5521303968880171</v>
      </c>
      <c r="O1877" s="3">
        <f t="shared" si="212"/>
        <v>0.82522121437710638</v>
      </c>
      <c r="P1877" s="3">
        <f t="shared" si="213"/>
        <v>-0.19210378995127914</v>
      </c>
    </row>
    <row r="1878" spans="1:16" x14ac:dyDescent="0.25">
      <c r="A1878" s="1">
        <v>3819</v>
      </c>
      <c r="B1878" s="3">
        <v>1</v>
      </c>
      <c r="C1878" s="3">
        <v>50.4</v>
      </c>
      <c r="D1878" s="3">
        <v>12.81</v>
      </c>
      <c r="E1878" s="3">
        <v>670</v>
      </c>
      <c r="G1878" s="3">
        <v>1</v>
      </c>
      <c r="I1878" s="3">
        <f t="shared" si="207"/>
        <v>0.80965145449586262</v>
      </c>
      <c r="J1878" s="3">
        <f t="shared" si="208"/>
        <v>-0.44403036596790479</v>
      </c>
      <c r="K1878" s="3">
        <f t="shared" si="209"/>
        <v>-0.58402108317041912</v>
      </c>
      <c r="L1878" s="3">
        <f t="shared" si="210"/>
        <v>-0.79758490909532664</v>
      </c>
      <c r="N1878" s="3">
        <f t="shared" si="211"/>
        <v>1.4184134679541205</v>
      </c>
      <c r="O1878" s="3">
        <f t="shared" si="212"/>
        <v>0.80508957774387446</v>
      </c>
      <c r="P1878" s="3">
        <f t="shared" si="213"/>
        <v>-0.2168017310539013</v>
      </c>
    </row>
    <row r="1879" spans="1:16" x14ac:dyDescent="0.25">
      <c r="A1879" s="1">
        <v>3822</v>
      </c>
      <c r="B1879" s="3">
        <v>0</v>
      </c>
      <c r="C1879" s="3">
        <v>50</v>
      </c>
      <c r="D1879" s="3">
        <v>10.34</v>
      </c>
      <c r="E1879" s="3">
        <v>755</v>
      </c>
      <c r="G1879" s="3">
        <v>1</v>
      </c>
      <c r="I1879" s="3">
        <f t="shared" si="207"/>
        <v>-1.2349229255441945</v>
      </c>
      <c r="J1879" s="3">
        <f t="shared" si="208"/>
        <v>-0.45139269794833492</v>
      </c>
      <c r="K1879" s="3">
        <f t="shared" si="209"/>
        <v>-0.86193760417835497</v>
      </c>
      <c r="L1879" s="3">
        <f t="shared" si="210"/>
        <v>1.8964233274674733</v>
      </c>
      <c r="N1879" s="3">
        <f t="shared" si="211"/>
        <v>2.1894457305485333</v>
      </c>
      <c r="O1879" s="3">
        <f t="shared" si="212"/>
        <v>0.89929772216569726</v>
      </c>
      <c r="P1879" s="3">
        <f t="shared" si="213"/>
        <v>-0.10614112896190914</v>
      </c>
    </row>
    <row r="1880" spans="1:16" x14ac:dyDescent="0.25">
      <c r="A1880" s="1">
        <v>3825</v>
      </c>
      <c r="B1880" s="3">
        <v>0</v>
      </c>
      <c r="C1880" s="3">
        <v>40</v>
      </c>
      <c r="D1880" s="3">
        <v>19.829999999999998</v>
      </c>
      <c r="E1880" s="3">
        <v>690</v>
      </c>
      <c r="G1880" s="3">
        <v>1</v>
      </c>
      <c r="I1880" s="3">
        <f t="shared" si="207"/>
        <v>-1.2349229255441945</v>
      </c>
      <c r="J1880" s="3">
        <f t="shared" si="208"/>
        <v>-0.63545099745908784</v>
      </c>
      <c r="K1880" s="3">
        <f t="shared" si="209"/>
        <v>0.20584692390476658</v>
      </c>
      <c r="L1880" s="3">
        <f t="shared" si="210"/>
        <v>-0.1637006181393737</v>
      </c>
      <c r="N1880" s="3">
        <f t="shared" si="211"/>
        <v>1.0891742626586969</v>
      </c>
      <c r="O1880" s="3">
        <f t="shared" si="212"/>
        <v>0.74822619799282752</v>
      </c>
      <c r="P1880" s="3">
        <f t="shared" si="213"/>
        <v>-0.29004994298872627</v>
      </c>
    </row>
    <row r="1881" spans="1:16" x14ac:dyDescent="0.25">
      <c r="A1881" s="1">
        <v>3826</v>
      </c>
      <c r="B1881" s="3">
        <v>0</v>
      </c>
      <c r="C1881" s="3">
        <v>51.23</v>
      </c>
      <c r="D1881" s="3">
        <v>30.48</v>
      </c>
      <c r="E1881" s="3">
        <v>685</v>
      </c>
      <c r="G1881" s="3">
        <v>1</v>
      </c>
      <c r="I1881" s="3">
        <f t="shared" si="207"/>
        <v>-1.2349229255441945</v>
      </c>
      <c r="J1881" s="3">
        <f t="shared" si="208"/>
        <v>-0.42875352710851239</v>
      </c>
      <c r="K1881" s="3">
        <f t="shared" si="209"/>
        <v>1.4041509517325061</v>
      </c>
      <c r="L1881" s="3">
        <f t="shared" si="210"/>
        <v>-0.32217169087836195</v>
      </c>
      <c r="N1881" s="3">
        <f t="shared" si="211"/>
        <v>0.65036375585121486</v>
      </c>
      <c r="O1881" s="3">
        <f t="shared" si="212"/>
        <v>0.65709242954093017</v>
      </c>
      <c r="P1881" s="3">
        <f t="shared" si="213"/>
        <v>-0.41993058615985474</v>
      </c>
    </row>
    <row r="1882" spans="1:16" x14ac:dyDescent="0.25">
      <c r="A1882" s="1">
        <v>3827</v>
      </c>
      <c r="B1882" s="3">
        <v>1</v>
      </c>
      <c r="C1882" s="3">
        <v>55</v>
      </c>
      <c r="D1882" s="3">
        <v>11.19</v>
      </c>
      <c r="E1882" s="3">
        <v>690</v>
      </c>
      <c r="G1882" s="3">
        <v>1</v>
      </c>
      <c r="I1882" s="3">
        <f t="shared" si="207"/>
        <v>0.80965145449586262</v>
      </c>
      <c r="J1882" s="3">
        <f t="shared" si="208"/>
        <v>-0.35936354819295846</v>
      </c>
      <c r="K1882" s="3">
        <f t="shared" si="209"/>
        <v>-0.76629831557238515</v>
      </c>
      <c r="L1882" s="3">
        <f t="shared" si="210"/>
        <v>-0.1637006181393737</v>
      </c>
      <c r="N1882" s="3">
        <f t="shared" si="211"/>
        <v>1.7105139655347887</v>
      </c>
      <c r="O1882" s="3">
        <f t="shared" si="212"/>
        <v>0.84690293604192923</v>
      </c>
      <c r="P1882" s="3">
        <f t="shared" si="213"/>
        <v>-0.16616918824995519</v>
      </c>
    </row>
    <row r="1883" spans="1:16" x14ac:dyDescent="0.25">
      <c r="A1883" s="1">
        <v>3829</v>
      </c>
      <c r="B1883" s="3">
        <v>1</v>
      </c>
      <c r="C1883" s="3">
        <v>80</v>
      </c>
      <c r="D1883" s="3">
        <v>11.13</v>
      </c>
      <c r="E1883" s="3">
        <v>670</v>
      </c>
      <c r="G1883" s="3">
        <v>1</v>
      </c>
      <c r="I1883" s="3">
        <f t="shared" si="207"/>
        <v>0.80965145449586262</v>
      </c>
      <c r="J1883" s="3">
        <f t="shared" si="208"/>
        <v>0.10078220058392375</v>
      </c>
      <c r="K1883" s="3">
        <f t="shared" si="209"/>
        <v>-0.77304932417986527</v>
      </c>
      <c r="L1883" s="3">
        <f t="shared" si="210"/>
        <v>-0.79758490909532664</v>
      </c>
      <c r="N1883" s="3">
        <f t="shared" si="211"/>
        <v>1.4979916187729181</v>
      </c>
      <c r="O1883" s="3">
        <f t="shared" si="212"/>
        <v>0.81727474218643836</v>
      </c>
      <c r="P1883" s="3">
        <f t="shared" si="213"/>
        <v>-0.20177995890622091</v>
      </c>
    </row>
    <row r="1884" spans="1:16" x14ac:dyDescent="0.25">
      <c r="A1884" s="1">
        <v>3831</v>
      </c>
      <c r="B1884" s="3">
        <v>1</v>
      </c>
      <c r="C1884" s="3">
        <v>105</v>
      </c>
      <c r="D1884" s="3">
        <v>11.99</v>
      </c>
      <c r="E1884" s="3">
        <v>695</v>
      </c>
      <c r="G1884" s="3">
        <v>1</v>
      </c>
      <c r="I1884" s="3">
        <f t="shared" si="207"/>
        <v>0.80965145449586262</v>
      </c>
      <c r="J1884" s="3">
        <f t="shared" si="208"/>
        <v>0.56092794936080592</v>
      </c>
      <c r="K1884" s="3">
        <f t="shared" si="209"/>
        <v>-0.67628486747264882</v>
      </c>
      <c r="L1884" s="3">
        <f t="shared" si="210"/>
        <v>-5.2295454003854587E-3</v>
      </c>
      <c r="N1884" s="3">
        <f t="shared" si="211"/>
        <v>1.7698779162320482</v>
      </c>
      <c r="O1884" s="3">
        <f t="shared" si="212"/>
        <v>0.85444248809802092</v>
      </c>
      <c r="P1884" s="3">
        <f t="shared" si="213"/>
        <v>-0.15730608343348712</v>
      </c>
    </row>
    <row r="1885" spans="1:16" x14ac:dyDescent="0.25">
      <c r="A1885" s="1">
        <v>3834</v>
      </c>
      <c r="B1885" s="3">
        <v>1</v>
      </c>
      <c r="C1885" s="3">
        <v>38</v>
      </c>
      <c r="D1885" s="3">
        <v>27.07</v>
      </c>
      <c r="E1885" s="3">
        <v>690</v>
      </c>
      <c r="G1885" s="3">
        <v>0</v>
      </c>
      <c r="I1885" s="3">
        <f t="shared" si="207"/>
        <v>0.80965145449586262</v>
      </c>
      <c r="J1885" s="3">
        <f t="shared" si="208"/>
        <v>-0.67226265736123836</v>
      </c>
      <c r="K1885" s="3">
        <f t="shared" si="209"/>
        <v>1.0204686292073801</v>
      </c>
      <c r="L1885" s="3">
        <f t="shared" si="210"/>
        <v>-0.1637006181393737</v>
      </c>
      <c r="N1885" s="3">
        <f t="shared" si="211"/>
        <v>1.1211173643852919</v>
      </c>
      <c r="O1885" s="3">
        <f t="shared" si="212"/>
        <v>0.75419591724451129</v>
      </c>
      <c r="P1885" s="3">
        <f t="shared" si="213"/>
        <v>-1.4032204719169981</v>
      </c>
    </row>
    <row r="1886" spans="1:16" x14ac:dyDescent="0.25">
      <c r="A1886" s="1">
        <v>3835</v>
      </c>
      <c r="B1886" s="3">
        <v>1</v>
      </c>
      <c r="C1886" s="3">
        <v>52</v>
      </c>
      <c r="D1886" s="3">
        <v>11.88</v>
      </c>
      <c r="E1886" s="3">
        <v>685</v>
      </c>
      <c r="G1886" s="3">
        <v>1</v>
      </c>
      <c r="I1886" s="3">
        <f t="shared" si="207"/>
        <v>0.80965145449586262</v>
      </c>
      <c r="J1886" s="3">
        <f t="shared" si="208"/>
        <v>-0.41458103804618435</v>
      </c>
      <c r="K1886" s="3">
        <f t="shared" si="209"/>
        <v>-0.68866171658636244</v>
      </c>
      <c r="L1886" s="3">
        <f t="shared" si="210"/>
        <v>-0.32217169087836195</v>
      </c>
      <c r="N1886" s="3">
        <f t="shared" si="211"/>
        <v>1.6259537691445456</v>
      </c>
      <c r="O1886" s="3">
        <f t="shared" si="212"/>
        <v>0.83561459148796191</v>
      </c>
      <c r="P1886" s="3">
        <f t="shared" si="213"/>
        <v>-0.17958778716405974</v>
      </c>
    </row>
    <row r="1887" spans="1:16" x14ac:dyDescent="0.25">
      <c r="A1887" s="1">
        <v>3839</v>
      </c>
      <c r="B1887" s="3">
        <v>0</v>
      </c>
      <c r="C1887" s="3">
        <v>56</v>
      </c>
      <c r="D1887" s="3">
        <v>34.08</v>
      </c>
      <c r="E1887" s="3">
        <v>700</v>
      </c>
      <c r="G1887" s="3">
        <v>0</v>
      </c>
      <c r="I1887" s="3">
        <f t="shared" si="207"/>
        <v>-1.2349229255441945</v>
      </c>
      <c r="J1887" s="3">
        <f t="shared" si="208"/>
        <v>-0.3409577182418832</v>
      </c>
      <c r="K1887" s="3">
        <f t="shared" si="209"/>
        <v>1.8092114681813192</v>
      </c>
      <c r="L1887" s="3">
        <f t="shared" si="210"/>
        <v>0.15324152733860277</v>
      </c>
      <c r="N1887" s="3">
        <f t="shared" si="211"/>
        <v>0.69473845272509704</v>
      </c>
      <c r="O1887" s="3">
        <f t="shared" si="212"/>
        <v>0.66702018887042913</v>
      </c>
      <c r="P1887" s="3">
        <f t="shared" si="213"/>
        <v>-1.0996734180781245</v>
      </c>
    </row>
    <row r="1888" spans="1:16" x14ac:dyDescent="0.25">
      <c r="A1888" s="1">
        <v>3841</v>
      </c>
      <c r="B1888" s="3">
        <v>0</v>
      </c>
      <c r="C1888" s="3">
        <v>87.45</v>
      </c>
      <c r="D1888" s="3">
        <v>1.7</v>
      </c>
      <c r="E1888" s="3">
        <v>670</v>
      </c>
      <c r="G1888" s="3">
        <v>1</v>
      </c>
      <c r="I1888" s="3">
        <f t="shared" si="207"/>
        <v>-1.2349229255441945</v>
      </c>
      <c r="J1888" s="3">
        <f t="shared" si="208"/>
        <v>0.23790563371943468</v>
      </c>
      <c r="K1888" s="3">
        <f t="shared" si="209"/>
        <v>-1.8340828436555068</v>
      </c>
      <c r="L1888" s="3">
        <f t="shared" si="210"/>
        <v>-0.79758490909532664</v>
      </c>
      <c r="N1888" s="3">
        <f t="shared" si="211"/>
        <v>1.5492557754057121</v>
      </c>
      <c r="O1888" s="3">
        <f t="shared" si="212"/>
        <v>0.82480621669067566</v>
      </c>
      <c r="P1888" s="3">
        <f t="shared" si="213"/>
        <v>-0.19260680909795194</v>
      </c>
    </row>
    <row r="1889" spans="1:16" x14ac:dyDescent="0.25">
      <c r="A1889" s="1">
        <v>3842</v>
      </c>
      <c r="B1889" s="3">
        <v>1</v>
      </c>
      <c r="C1889" s="3">
        <v>133</v>
      </c>
      <c r="D1889" s="3">
        <v>23.07</v>
      </c>
      <c r="E1889" s="3">
        <v>700</v>
      </c>
      <c r="G1889" s="3">
        <v>1</v>
      </c>
      <c r="I1889" s="3">
        <f t="shared" si="207"/>
        <v>0.80965145449586262</v>
      </c>
      <c r="J1889" s="3">
        <f t="shared" si="208"/>
        <v>1.0762911879909141</v>
      </c>
      <c r="K1889" s="3">
        <f t="shared" si="209"/>
        <v>0.57040138870869872</v>
      </c>
      <c r="L1889" s="3">
        <f t="shared" si="210"/>
        <v>0.15324152733860277</v>
      </c>
      <c r="N1889" s="3">
        <f t="shared" si="211"/>
        <v>1.4408812326084319</v>
      </c>
      <c r="O1889" s="3">
        <f t="shared" si="212"/>
        <v>0.80859107826324506</v>
      </c>
      <c r="P1889" s="3">
        <f t="shared" si="213"/>
        <v>-0.21246195539650856</v>
      </c>
    </row>
    <row r="1890" spans="1:16" x14ac:dyDescent="0.25">
      <c r="A1890" s="1">
        <v>3845</v>
      </c>
      <c r="B1890" s="3">
        <v>0</v>
      </c>
      <c r="C1890" s="3">
        <v>36.54</v>
      </c>
      <c r="D1890" s="3">
        <v>33.83</v>
      </c>
      <c r="E1890" s="3">
        <v>775</v>
      </c>
      <c r="G1890" s="3">
        <v>1</v>
      </c>
      <c r="I1890" s="3">
        <f t="shared" si="207"/>
        <v>-1.2349229255441945</v>
      </c>
      <c r="J1890" s="3">
        <f t="shared" si="208"/>
        <v>-0.69913516908980833</v>
      </c>
      <c r="K1890" s="3">
        <f t="shared" si="209"/>
        <v>1.7810822656501515</v>
      </c>
      <c r="L1890" s="3">
        <f t="shared" si="210"/>
        <v>2.5303076184234263</v>
      </c>
      <c r="N1890" s="3">
        <f t="shared" si="211"/>
        <v>1.5550369883765041</v>
      </c>
      <c r="O1890" s="3">
        <f t="shared" si="212"/>
        <v>0.82564003924032103</v>
      </c>
      <c r="P1890" s="3">
        <f t="shared" si="213"/>
        <v>-0.19159638828892542</v>
      </c>
    </row>
    <row r="1891" spans="1:16" x14ac:dyDescent="0.25">
      <c r="A1891" s="1">
        <v>3847</v>
      </c>
      <c r="B1891" s="3">
        <v>1</v>
      </c>
      <c r="C1891" s="3">
        <v>110</v>
      </c>
      <c r="D1891" s="3">
        <v>17.399999999999999</v>
      </c>
      <c r="E1891" s="3">
        <v>665</v>
      </c>
      <c r="G1891" s="3">
        <v>0</v>
      </c>
      <c r="I1891" s="3">
        <f t="shared" si="207"/>
        <v>0.80965145449586262</v>
      </c>
      <c r="J1891" s="3">
        <f t="shared" si="208"/>
        <v>0.65295709911618238</v>
      </c>
      <c r="K1891" s="3">
        <f t="shared" si="209"/>
        <v>-6.7568924698182348E-2</v>
      </c>
      <c r="L1891" s="3">
        <f t="shared" si="210"/>
        <v>-0.95605598183431484</v>
      </c>
      <c r="N1891" s="3">
        <f t="shared" si="211"/>
        <v>1.2304713241588627</v>
      </c>
      <c r="O1891" s="3">
        <f t="shared" si="212"/>
        <v>0.77390105637432027</v>
      </c>
      <c r="P1891" s="3">
        <f t="shared" si="213"/>
        <v>-1.4867825718644581</v>
      </c>
    </row>
    <row r="1892" spans="1:16" x14ac:dyDescent="0.25">
      <c r="A1892" s="1">
        <v>3848</v>
      </c>
      <c r="B1892" s="3">
        <v>0</v>
      </c>
      <c r="C1892" s="3">
        <v>45</v>
      </c>
      <c r="D1892" s="3">
        <v>5.84</v>
      </c>
      <c r="E1892" s="3">
        <v>690</v>
      </c>
      <c r="G1892" s="3">
        <v>0</v>
      </c>
      <c r="I1892" s="3">
        <f t="shared" si="207"/>
        <v>-1.2349229255441945</v>
      </c>
      <c r="J1892" s="3">
        <f t="shared" si="208"/>
        <v>-0.54342184770371138</v>
      </c>
      <c r="K1892" s="3">
        <f t="shared" si="209"/>
        <v>-1.3682632497393714</v>
      </c>
      <c r="L1892" s="3">
        <f t="shared" si="210"/>
        <v>-0.1637006181393737</v>
      </c>
      <c r="N1892" s="3">
        <f t="shared" si="211"/>
        <v>1.6022414179121427</v>
      </c>
      <c r="O1892" s="3">
        <f t="shared" si="212"/>
        <v>0.83233142111072</v>
      </c>
      <c r="P1892" s="3">
        <f t="shared" si="213"/>
        <v>-1.7857659927093004</v>
      </c>
    </row>
    <row r="1893" spans="1:16" x14ac:dyDescent="0.25">
      <c r="A1893" s="1">
        <v>3849</v>
      </c>
      <c r="B1893" s="3">
        <v>1</v>
      </c>
      <c r="C1893" s="3">
        <v>90</v>
      </c>
      <c r="D1893" s="3">
        <v>31.13</v>
      </c>
      <c r="E1893" s="3">
        <v>720</v>
      </c>
      <c r="G1893" s="3">
        <v>1</v>
      </c>
      <c r="I1893" s="3">
        <f t="shared" si="207"/>
        <v>0.80965145449586262</v>
      </c>
      <c r="J1893" s="3">
        <f t="shared" si="208"/>
        <v>0.28484050009467665</v>
      </c>
      <c r="K1893" s="3">
        <f t="shared" si="209"/>
        <v>1.4772868783135418</v>
      </c>
      <c r="L1893" s="3">
        <f t="shared" si="210"/>
        <v>0.78712581829455575</v>
      </c>
      <c r="N1893" s="3">
        <f t="shared" si="211"/>
        <v>1.3506326047297039</v>
      </c>
      <c r="O1893" s="3">
        <f t="shared" si="212"/>
        <v>0.79423303208684415</v>
      </c>
      <c r="P1893" s="3">
        <f t="shared" si="213"/>
        <v>-0.23037836950189136</v>
      </c>
    </row>
    <row r="1894" spans="1:16" x14ac:dyDescent="0.25">
      <c r="A1894" s="1">
        <v>3850</v>
      </c>
      <c r="B1894" s="3">
        <v>1</v>
      </c>
      <c r="C1894" s="3">
        <v>95</v>
      </c>
      <c r="D1894" s="3">
        <v>19.739999999999998</v>
      </c>
      <c r="E1894" s="3">
        <v>670</v>
      </c>
      <c r="G1894" s="3">
        <v>1</v>
      </c>
      <c r="I1894" s="3">
        <f t="shared" si="207"/>
        <v>0.80965145449586262</v>
      </c>
      <c r="J1894" s="3">
        <f t="shared" si="208"/>
        <v>0.37686964985005306</v>
      </c>
      <c r="K1894" s="3">
        <f t="shared" si="209"/>
        <v>0.19572041099354626</v>
      </c>
      <c r="L1894" s="3">
        <f t="shared" si="210"/>
        <v>-0.79758490909532664</v>
      </c>
      <c r="N1894" s="3">
        <f t="shared" si="211"/>
        <v>1.1934291276720534</v>
      </c>
      <c r="O1894" s="3">
        <f t="shared" si="212"/>
        <v>0.76735379992222197</v>
      </c>
      <c r="P1894" s="3">
        <f t="shared" si="213"/>
        <v>-0.26480730636674971</v>
      </c>
    </row>
    <row r="1895" spans="1:16" x14ac:dyDescent="0.25">
      <c r="A1895" s="1">
        <v>3851</v>
      </c>
      <c r="B1895" s="3">
        <v>0</v>
      </c>
      <c r="C1895" s="3">
        <v>32.776000000000003</v>
      </c>
      <c r="D1895" s="3">
        <v>26.8</v>
      </c>
      <c r="E1895" s="3">
        <v>670</v>
      </c>
      <c r="G1895" s="3">
        <v>1</v>
      </c>
      <c r="I1895" s="3">
        <f t="shared" si="207"/>
        <v>-1.2349229255441945</v>
      </c>
      <c r="J1895" s="3">
        <f t="shared" si="208"/>
        <v>-0.76841471302565556</v>
      </c>
      <c r="K1895" s="3">
        <f t="shared" si="209"/>
        <v>0.99008909047371918</v>
      </c>
      <c r="L1895" s="3">
        <f t="shared" si="210"/>
        <v>-0.79758490909532664</v>
      </c>
      <c r="N1895" s="3">
        <f t="shared" si="211"/>
        <v>0.60042761471350703</v>
      </c>
      <c r="O1895" s="3">
        <f t="shared" si="212"/>
        <v>0.64575413163870843</v>
      </c>
      <c r="P1895" s="3">
        <f t="shared" si="213"/>
        <v>-0.43733644882501649</v>
      </c>
    </row>
    <row r="1896" spans="1:16" x14ac:dyDescent="0.25">
      <c r="A1896" s="1">
        <v>3853</v>
      </c>
      <c r="B1896" s="3">
        <v>1</v>
      </c>
      <c r="C1896" s="3">
        <v>68</v>
      </c>
      <c r="D1896" s="3">
        <v>10.27</v>
      </c>
      <c r="E1896" s="3">
        <v>675</v>
      </c>
      <c r="G1896" s="3">
        <v>1</v>
      </c>
      <c r="I1896" s="3">
        <f t="shared" si="207"/>
        <v>0.80965145449586262</v>
      </c>
      <c r="J1896" s="3">
        <f t="shared" si="208"/>
        <v>-0.12008775882897972</v>
      </c>
      <c r="K1896" s="3">
        <f t="shared" si="209"/>
        <v>-0.86981378088708183</v>
      </c>
      <c r="L1896" s="3">
        <f t="shared" si="210"/>
        <v>-0.63911383635633834</v>
      </c>
      <c r="N1896" s="3">
        <f t="shared" si="211"/>
        <v>1.5794557891444418</v>
      </c>
      <c r="O1896" s="3">
        <f t="shared" si="212"/>
        <v>0.82912743064090189</v>
      </c>
      <c r="P1896" s="3">
        <f t="shared" si="213"/>
        <v>-0.18738141956718546</v>
      </c>
    </row>
    <row r="1897" spans="1:16" x14ac:dyDescent="0.25">
      <c r="A1897" s="1">
        <v>3857</v>
      </c>
      <c r="B1897" s="3">
        <v>1</v>
      </c>
      <c r="C1897" s="3">
        <v>114</v>
      </c>
      <c r="D1897" s="3">
        <v>27.11</v>
      </c>
      <c r="E1897" s="3">
        <v>690</v>
      </c>
      <c r="G1897" s="3">
        <v>1</v>
      </c>
      <c r="I1897" s="3">
        <f t="shared" si="207"/>
        <v>0.80965145449586262</v>
      </c>
      <c r="J1897" s="3">
        <f t="shared" si="208"/>
        <v>0.72658041892048353</v>
      </c>
      <c r="K1897" s="3">
        <f t="shared" si="209"/>
        <v>1.0249693016123669</v>
      </c>
      <c r="L1897" s="3">
        <f t="shared" si="210"/>
        <v>-0.1637006181393737</v>
      </c>
      <c r="N1897" s="3">
        <f t="shared" si="211"/>
        <v>1.1667434928241582</v>
      </c>
      <c r="O1897" s="3">
        <f t="shared" si="212"/>
        <v>0.7625558824194586</v>
      </c>
      <c r="P1897" s="3">
        <f t="shared" si="213"/>
        <v>-0.27107948476707322</v>
      </c>
    </row>
    <row r="1898" spans="1:16" x14ac:dyDescent="0.25">
      <c r="A1898" s="1">
        <v>3858</v>
      </c>
      <c r="B1898" s="3">
        <v>1</v>
      </c>
      <c r="C1898" s="3">
        <v>92</v>
      </c>
      <c r="D1898" s="3">
        <v>15.72</v>
      </c>
      <c r="E1898" s="3">
        <v>715</v>
      </c>
      <c r="G1898" s="3">
        <v>1</v>
      </c>
      <c r="I1898" s="3">
        <f t="shared" si="207"/>
        <v>0.80965145449586262</v>
      </c>
      <c r="J1898" s="3">
        <f t="shared" si="208"/>
        <v>0.32165215999682722</v>
      </c>
      <c r="K1898" s="3">
        <f t="shared" si="209"/>
        <v>-0.25659716570762831</v>
      </c>
      <c r="L1898" s="3">
        <f t="shared" si="210"/>
        <v>0.62865474555556744</v>
      </c>
      <c r="N1898" s="3">
        <f t="shared" si="211"/>
        <v>1.8560541928728029</v>
      </c>
      <c r="O1898" s="3">
        <f t="shared" si="212"/>
        <v>0.86483636883212889</v>
      </c>
      <c r="P1898" s="3">
        <f t="shared" si="213"/>
        <v>-0.14521495892516387</v>
      </c>
    </row>
    <row r="1899" spans="1:16" x14ac:dyDescent="0.25">
      <c r="A1899" s="1">
        <v>3859</v>
      </c>
      <c r="B1899" s="3">
        <v>1</v>
      </c>
      <c r="C1899" s="3">
        <v>96.2</v>
      </c>
      <c r="D1899" s="3">
        <v>13.11</v>
      </c>
      <c r="E1899" s="3">
        <v>670</v>
      </c>
      <c r="G1899" s="3">
        <v>1</v>
      </c>
      <c r="I1899" s="3">
        <f t="shared" si="207"/>
        <v>0.80965145449586262</v>
      </c>
      <c r="J1899" s="3">
        <f t="shared" si="208"/>
        <v>0.39895664579134349</v>
      </c>
      <c r="K1899" s="3">
        <f t="shared" si="209"/>
        <v>-0.55026604013301805</v>
      </c>
      <c r="L1899" s="3">
        <f t="shared" si="210"/>
        <v>-0.79758490909532664</v>
      </c>
      <c r="N1899" s="3">
        <f t="shared" si="211"/>
        <v>1.435852179935502</v>
      </c>
      <c r="O1899" s="3">
        <f t="shared" si="212"/>
        <v>0.80781151582791455</v>
      </c>
      <c r="P1899" s="3">
        <f t="shared" si="213"/>
        <v>-0.21342652016350577</v>
      </c>
    </row>
    <row r="1900" spans="1:16" x14ac:dyDescent="0.25">
      <c r="A1900" s="1">
        <v>3862</v>
      </c>
      <c r="B1900" s="3">
        <v>1</v>
      </c>
      <c r="C1900" s="3">
        <v>600</v>
      </c>
      <c r="D1900" s="3">
        <v>4.43</v>
      </c>
      <c r="E1900" s="3">
        <v>685</v>
      </c>
      <c r="G1900" s="3">
        <v>1</v>
      </c>
      <c r="I1900" s="3">
        <f t="shared" si="207"/>
        <v>0.80965145449586262</v>
      </c>
      <c r="J1900" s="3">
        <f t="shared" si="208"/>
        <v>9.6718137751430735</v>
      </c>
      <c r="K1900" s="3">
        <f t="shared" si="209"/>
        <v>-1.5269119520151568</v>
      </c>
      <c r="L1900" s="3">
        <f t="shared" si="210"/>
        <v>-0.32217169087836195</v>
      </c>
      <c r="N1900" s="3">
        <f t="shared" si="211"/>
        <v>2.2370264279334267</v>
      </c>
      <c r="O1900" s="3">
        <f t="shared" si="212"/>
        <v>0.90352557142866741</v>
      </c>
      <c r="P1900" s="3">
        <f t="shared" si="213"/>
        <v>-0.10145086671764041</v>
      </c>
    </row>
    <row r="1901" spans="1:16" x14ac:dyDescent="0.25">
      <c r="A1901" s="1">
        <v>3863</v>
      </c>
      <c r="B1901" s="3">
        <v>1</v>
      </c>
      <c r="C1901" s="3">
        <v>60</v>
      </c>
      <c r="D1901" s="3">
        <v>19.13</v>
      </c>
      <c r="E1901" s="3">
        <v>745</v>
      </c>
      <c r="G1901" s="3">
        <v>1</v>
      </c>
      <c r="I1901" s="3">
        <f t="shared" si="207"/>
        <v>0.80965145449586262</v>
      </c>
      <c r="J1901" s="3">
        <f t="shared" si="208"/>
        <v>-0.267334398437582</v>
      </c>
      <c r="K1901" s="3">
        <f t="shared" si="209"/>
        <v>0.12708515681749741</v>
      </c>
      <c r="L1901" s="3">
        <f t="shared" si="210"/>
        <v>1.5794811819894969</v>
      </c>
      <c r="N1901" s="3">
        <f t="shared" si="211"/>
        <v>2.0572230533690092</v>
      </c>
      <c r="O1901" s="3">
        <f t="shared" si="212"/>
        <v>0.88667543595604048</v>
      </c>
      <c r="P1901" s="3">
        <f t="shared" si="213"/>
        <v>-0.12027627574742394</v>
      </c>
    </row>
    <row r="1902" spans="1:16" x14ac:dyDescent="0.25">
      <c r="A1902" s="1">
        <v>3866</v>
      </c>
      <c r="B1902" s="3">
        <v>0</v>
      </c>
      <c r="C1902" s="3">
        <v>93.8</v>
      </c>
      <c r="D1902" s="3">
        <v>12.15</v>
      </c>
      <c r="E1902" s="3">
        <v>705</v>
      </c>
      <c r="G1902" s="3">
        <v>0</v>
      </c>
      <c r="I1902" s="3">
        <f t="shared" si="207"/>
        <v>-1.2349229255441945</v>
      </c>
      <c r="J1902" s="3">
        <f t="shared" si="208"/>
        <v>0.35478265390876268</v>
      </c>
      <c r="K1902" s="3">
        <f t="shared" si="209"/>
        <v>-0.65828217785270149</v>
      </c>
      <c r="L1902" s="3">
        <f t="shared" si="210"/>
        <v>0.311712600077591</v>
      </c>
      <c r="N1902" s="3">
        <f t="shared" si="211"/>
        <v>1.5751079013711764</v>
      </c>
      <c r="O1902" s="3">
        <f t="shared" si="212"/>
        <v>0.82851056128236567</v>
      </c>
      <c r="P1902" s="3">
        <f t="shared" si="213"/>
        <v>-1.7632335960937549</v>
      </c>
    </row>
    <row r="1903" spans="1:16" x14ac:dyDescent="0.25">
      <c r="A1903" s="1">
        <v>3867</v>
      </c>
      <c r="B1903" s="3">
        <v>1</v>
      </c>
      <c r="C1903" s="3">
        <v>150</v>
      </c>
      <c r="D1903" s="3">
        <v>18.34</v>
      </c>
      <c r="E1903" s="3">
        <v>700</v>
      </c>
      <c r="G1903" s="3">
        <v>1</v>
      </c>
      <c r="I1903" s="3">
        <f t="shared" si="207"/>
        <v>0.80965145449586262</v>
      </c>
      <c r="J1903" s="3">
        <f t="shared" si="208"/>
        <v>1.3891902971591938</v>
      </c>
      <c r="K1903" s="3">
        <f t="shared" si="209"/>
        <v>3.8196876819007922E-2</v>
      </c>
      <c r="L1903" s="3">
        <f t="shared" si="210"/>
        <v>0.15324152733860277</v>
      </c>
      <c r="N1903" s="3">
        <f t="shared" si="211"/>
        <v>1.6238332287954453</v>
      </c>
      <c r="O1903" s="3">
        <f t="shared" si="212"/>
        <v>0.83532310069040261</v>
      </c>
      <c r="P1903" s="3">
        <f t="shared" si="213"/>
        <v>-0.17993668204132612</v>
      </c>
    </row>
    <row r="1904" spans="1:16" x14ac:dyDescent="0.25">
      <c r="A1904" s="1">
        <v>3868</v>
      </c>
      <c r="B1904" s="3">
        <v>1</v>
      </c>
      <c r="C1904" s="3">
        <v>135</v>
      </c>
      <c r="D1904" s="3">
        <v>22.52</v>
      </c>
      <c r="E1904" s="3">
        <v>690</v>
      </c>
      <c r="G1904" s="3">
        <v>1</v>
      </c>
      <c r="I1904" s="3">
        <f t="shared" si="207"/>
        <v>0.80965145449586262</v>
      </c>
      <c r="J1904" s="3">
        <f t="shared" si="208"/>
        <v>1.1131028478930647</v>
      </c>
      <c r="K1904" s="3">
        <f t="shared" si="209"/>
        <v>0.50851714314012997</v>
      </c>
      <c r="L1904" s="3">
        <f t="shared" si="210"/>
        <v>-0.1637006181393737</v>
      </c>
      <c r="N1904" s="3">
        <f t="shared" si="211"/>
        <v>1.3470702658206672</v>
      </c>
      <c r="O1904" s="3">
        <f t="shared" si="212"/>
        <v>0.79365023975886984</v>
      </c>
      <c r="P1904" s="3">
        <f t="shared" si="213"/>
        <v>-0.23111241886745418</v>
      </c>
    </row>
    <row r="1905" spans="1:16" x14ac:dyDescent="0.25">
      <c r="A1905" s="1">
        <v>3869</v>
      </c>
      <c r="B1905" s="3">
        <v>1</v>
      </c>
      <c r="C1905" s="3">
        <v>102</v>
      </c>
      <c r="D1905" s="3">
        <v>16.59</v>
      </c>
      <c r="E1905" s="3">
        <v>705</v>
      </c>
      <c r="G1905" s="3">
        <v>1</v>
      </c>
      <c r="I1905" s="3">
        <f t="shared" si="207"/>
        <v>0.80965145449586262</v>
      </c>
      <c r="J1905" s="3">
        <f t="shared" si="208"/>
        <v>0.50571045950758009</v>
      </c>
      <c r="K1905" s="3">
        <f t="shared" si="209"/>
        <v>-0.15870754089916519</v>
      </c>
      <c r="L1905" s="3">
        <f t="shared" si="210"/>
        <v>0.311712600077591</v>
      </c>
      <c r="N1905" s="3">
        <f t="shared" si="211"/>
        <v>1.7154370084343227</v>
      </c>
      <c r="O1905" s="3">
        <f t="shared" si="212"/>
        <v>0.8475401601260788</v>
      </c>
      <c r="P1905" s="3">
        <f t="shared" si="213"/>
        <v>-0.1654170542707962</v>
      </c>
    </row>
    <row r="1906" spans="1:16" x14ac:dyDescent="0.25">
      <c r="A1906" s="1">
        <v>3870</v>
      </c>
      <c r="B1906" s="3">
        <v>1</v>
      </c>
      <c r="C1906" s="3">
        <v>135</v>
      </c>
      <c r="D1906" s="3">
        <v>13.28</v>
      </c>
      <c r="E1906" s="3">
        <v>675</v>
      </c>
      <c r="G1906" s="3">
        <v>1</v>
      </c>
      <c r="I1906" s="3">
        <f t="shared" si="207"/>
        <v>0.80965145449586262</v>
      </c>
      <c r="J1906" s="3">
        <f t="shared" si="208"/>
        <v>1.1131028478930647</v>
      </c>
      <c r="K1906" s="3">
        <f t="shared" si="209"/>
        <v>-0.53113818241182409</v>
      </c>
      <c r="L1906" s="3">
        <f t="shared" si="210"/>
        <v>-0.63911383635633834</v>
      </c>
      <c r="N1906" s="3">
        <f t="shared" si="211"/>
        <v>1.5112424341294983</v>
      </c>
      <c r="O1906" s="3">
        <f t="shared" si="212"/>
        <v>0.8192452625334552</v>
      </c>
      <c r="P1906" s="3">
        <f t="shared" si="213"/>
        <v>-0.19937177410720147</v>
      </c>
    </row>
    <row r="1907" spans="1:16" x14ac:dyDescent="0.25">
      <c r="A1907" s="1">
        <v>3871</v>
      </c>
      <c r="B1907" s="3">
        <v>1</v>
      </c>
      <c r="C1907" s="3">
        <v>103</v>
      </c>
      <c r="D1907" s="3">
        <v>14.47</v>
      </c>
      <c r="E1907" s="3">
        <v>695</v>
      </c>
      <c r="G1907" s="3">
        <v>1</v>
      </c>
      <c r="I1907" s="3">
        <f t="shared" si="207"/>
        <v>0.80965145449586262</v>
      </c>
      <c r="J1907" s="3">
        <f t="shared" si="208"/>
        <v>0.5241162894586554</v>
      </c>
      <c r="K1907" s="3">
        <f t="shared" si="209"/>
        <v>-0.39724317836346629</v>
      </c>
      <c r="L1907" s="3">
        <f t="shared" si="210"/>
        <v>-5.2295454003854587E-3</v>
      </c>
      <c r="N1907" s="3">
        <f t="shared" si="211"/>
        <v>1.6782368289345351</v>
      </c>
      <c r="O1907" s="3">
        <f t="shared" si="212"/>
        <v>0.84267091702153296</v>
      </c>
      <c r="P1907" s="3">
        <f t="shared" si="213"/>
        <v>-0.1711787684624381</v>
      </c>
    </row>
    <row r="1908" spans="1:16" x14ac:dyDescent="0.25">
      <c r="A1908" s="1">
        <v>3873</v>
      </c>
      <c r="B1908" s="3">
        <v>1</v>
      </c>
      <c r="C1908" s="3">
        <v>42</v>
      </c>
      <c r="D1908" s="3">
        <v>16.23</v>
      </c>
      <c r="E1908" s="3">
        <v>665</v>
      </c>
      <c r="G1908" s="3">
        <v>0</v>
      </c>
      <c r="I1908" s="3">
        <f t="shared" si="207"/>
        <v>0.80965145449586262</v>
      </c>
      <c r="J1908" s="3">
        <f t="shared" si="208"/>
        <v>-0.59863933755693721</v>
      </c>
      <c r="K1908" s="3">
        <f t="shared" si="209"/>
        <v>-0.19921359254404647</v>
      </c>
      <c r="L1908" s="3">
        <f t="shared" si="210"/>
        <v>-0.95605598183431484</v>
      </c>
      <c r="N1908" s="3">
        <f t="shared" si="211"/>
        <v>1.2309926769620461</v>
      </c>
      <c r="O1908" s="3">
        <f t="shared" si="212"/>
        <v>0.77399226872817983</v>
      </c>
      <c r="P1908" s="3">
        <f t="shared" si="213"/>
        <v>-1.4871860711276255</v>
      </c>
    </row>
    <row r="1909" spans="1:16" x14ac:dyDescent="0.25">
      <c r="A1909" s="1">
        <v>3874</v>
      </c>
      <c r="B1909" s="3">
        <v>1</v>
      </c>
      <c r="C1909" s="3">
        <v>53</v>
      </c>
      <c r="D1909" s="3">
        <v>21.67</v>
      </c>
      <c r="E1909" s="3">
        <v>690</v>
      </c>
      <c r="G1909" s="3">
        <v>1</v>
      </c>
      <c r="I1909" s="3">
        <f t="shared" si="207"/>
        <v>0.80965145449586262</v>
      </c>
      <c r="J1909" s="3">
        <f t="shared" si="208"/>
        <v>-0.39617520809510903</v>
      </c>
      <c r="K1909" s="3">
        <f t="shared" si="209"/>
        <v>0.41287785453416043</v>
      </c>
      <c r="L1909" s="3">
        <f t="shared" si="210"/>
        <v>-0.1637006181393737</v>
      </c>
      <c r="N1909" s="3">
        <f t="shared" si="211"/>
        <v>1.327253430730561</v>
      </c>
      <c r="O1909" s="3">
        <f t="shared" si="212"/>
        <v>0.79038595710877146</v>
      </c>
      <c r="P1909" s="3">
        <f t="shared" si="213"/>
        <v>-0.2352338995221363</v>
      </c>
    </row>
    <row r="1910" spans="1:16" x14ac:dyDescent="0.25">
      <c r="A1910" s="1">
        <v>3878</v>
      </c>
      <c r="B1910" s="3">
        <v>1</v>
      </c>
      <c r="C1910" s="3">
        <v>90</v>
      </c>
      <c r="D1910" s="3">
        <v>29.65</v>
      </c>
      <c r="E1910" s="3">
        <v>700</v>
      </c>
      <c r="G1910" s="3">
        <v>0</v>
      </c>
      <c r="I1910" s="3">
        <f t="shared" si="207"/>
        <v>0.80965145449586262</v>
      </c>
      <c r="J1910" s="3">
        <f t="shared" si="208"/>
        <v>0.28484050009467665</v>
      </c>
      <c r="K1910" s="3">
        <f t="shared" si="209"/>
        <v>1.3107619993290296</v>
      </c>
      <c r="L1910" s="3">
        <f t="shared" si="210"/>
        <v>0.15324152733860277</v>
      </c>
      <c r="N1910" s="3">
        <f t="shared" si="211"/>
        <v>1.1743844777698804</v>
      </c>
      <c r="O1910" s="3">
        <f t="shared" si="212"/>
        <v>0.76393661611405272</v>
      </c>
      <c r="P1910" s="3">
        <f t="shared" si="213"/>
        <v>-1.4436549342286353</v>
      </c>
    </row>
    <row r="1911" spans="1:16" x14ac:dyDescent="0.25">
      <c r="A1911" s="1">
        <v>3880</v>
      </c>
      <c r="B1911" s="3">
        <v>1</v>
      </c>
      <c r="C1911" s="3">
        <v>100</v>
      </c>
      <c r="D1911" s="3">
        <v>18.61</v>
      </c>
      <c r="E1911" s="3">
        <v>740</v>
      </c>
      <c r="G1911" s="3">
        <v>1</v>
      </c>
      <c r="I1911" s="3">
        <f t="shared" si="207"/>
        <v>0.80965145449586262</v>
      </c>
      <c r="J1911" s="3">
        <f t="shared" si="208"/>
        <v>0.46889879960542952</v>
      </c>
      <c r="K1911" s="3">
        <f t="shared" si="209"/>
        <v>6.8576415552668871E-2</v>
      </c>
      <c r="L1911" s="3">
        <f t="shared" si="210"/>
        <v>1.4210101092505085</v>
      </c>
      <c r="N1911" s="3">
        <f t="shared" si="211"/>
        <v>2.043410057678436</v>
      </c>
      <c r="O1911" s="3">
        <f t="shared" si="212"/>
        <v>0.88528004624807044</v>
      </c>
      <c r="P1911" s="3">
        <f t="shared" si="213"/>
        <v>-0.12185124759116037</v>
      </c>
    </row>
    <row r="1912" spans="1:16" x14ac:dyDescent="0.25">
      <c r="A1912" s="1">
        <v>3881</v>
      </c>
      <c r="B1912" s="3">
        <v>0</v>
      </c>
      <c r="C1912" s="3">
        <v>110</v>
      </c>
      <c r="D1912" s="3">
        <v>12.23</v>
      </c>
      <c r="E1912" s="3">
        <v>685</v>
      </c>
      <c r="G1912" s="3">
        <v>0</v>
      </c>
      <c r="I1912" s="3">
        <f t="shared" si="207"/>
        <v>-1.2349229255441945</v>
      </c>
      <c r="J1912" s="3">
        <f t="shared" si="208"/>
        <v>0.65295709911618238</v>
      </c>
      <c r="K1912" s="3">
        <f t="shared" si="209"/>
        <v>-0.64928083304272788</v>
      </c>
      <c r="L1912" s="3">
        <f t="shared" si="210"/>
        <v>-0.32217169087836195</v>
      </c>
      <c r="N1912" s="3">
        <f t="shared" si="211"/>
        <v>1.3520303565680394</v>
      </c>
      <c r="O1912" s="3">
        <f t="shared" si="212"/>
        <v>0.79446136842479698</v>
      </c>
      <c r="P1912" s="3">
        <f t="shared" si="213"/>
        <v>-1.5821212745129141</v>
      </c>
    </row>
    <row r="1913" spans="1:16" x14ac:dyDescent="0.25">
      <c r="A1913" s="1">
        <v>3886</v>
      </c>
      <c r="B1913" s="3">
        <v>1</v>
      </c>
      <c r="C1913" s="3">
        <v>125</v>
      </c>
      <c r="D1913" s="3">
        <v>3.11</v>
      </c>
      <c r="E1913" s="3">
        <v>760</v>
      </c>
      <c r="G1913" s="3">
        <v>1</v>
      </c>
      <c r="I1913" s="3">
        <f t="shared" si="207"/>
        <v>0.80965145449586262</v>
      </c>
      <c r="J1913" s="3">
        <f t="shared" si="208"/>
        <v>0.92904454838231176</v>
      </c>
      <c r="K1913" s="3">
        <f t="shared" si="209"/>
        <v>-1.6754341413797216</v>
      </c>
      <c r="L1913" s="3">
        <f t="shared" si="210"/>
        <v>2.0548944002064617</v>
      </c>
      <c r="N1913" s="3">
        <f t="shared" si="211"/>
        <v>2.8541086941016558</v>
      </c>
      <c r="O1913" s="3">
        <f t="shared" si="212"/>
        <v>0.94553067822168091</v>
      </c>
      <c r="P1913" s="3">
        <f t="shared" si="213"/>
        <v>-5.600894485084823E-2</v>
      </c>
    </row>
    <row r="1914" spans="1:16" x14ac:dyDescent="0.25">
      <c r="A1914" s="1">
        <v>3888</v>
      </c>
      <c r="B1914" s="3">
        <v>1</v>
      </c>
      <c r="C1914" s="3">
        <v>57</v>
      </c>
      <c r="D1914" s="3">
        <v>29.49</v>
      </c>
      <c r="E1914" s="3">
        <v>715</v>
      </c>
      <c r="G1914" s="3">
        <v>1</v>
      </c>
      <c r="I1914" s="3">
        <f t="shared" si="207"/>
        <v>0.80965145449586262</v>
      </c>
      <c r="J1914" s="3">
        <f t="shared" si="208"/>
        <v>-0.32255188829080789</v>
      </c>
      <c r="K1914" s="3">
        <f t="shared" si="209"/>
        <v>1.2927593097090821</v>
      </c>
      <c r="L1914" s="3">
        <f t="shared" si="210"/>
        <v>0.62865474555556744</v>
      </c>
      <c r="N1914" s="3">
        <f t="shared" si="211"/>
        <v>1.3324206938693179</v>
      </c>
      <c r="O1914" s="3">
        <f t="shared" si="212"/>
        <v>0.79124076403509647</v>
      </c>
      <c r="P1914" s="3">
        <f t="shared" si="213"/>
        <v>-0.23415297821734724</v>
      </c>
    </row>
    <row r="1915" spans="1:16" x14ac:dyDescent="0.25">
      <c r="A1915" s="1">
        <v>3892</v>
      </c>
      <c r="B1915" s="3">
        <v>1</v>
      </c>
      <c r="C1915" s="3">
        <v>40</v>
      </c>
      <c r="D1915" s="3">
        <v>17.36</v>
      </c>
      <c r="E1915" s="3">
        <v>665</v>
      </c>
      <c r="G1915" s="3">
        <v>1</v>
      </c>
      <c r="I1915" s="3">
        <f t="shared" si="207"/>
        <v>0.80965145449586262</v>
      </c>
      <c r="J1915" s="3">
        <f t="shared" si="208"/>
        <v>-0.63545099745908784</v>
      </c>
      <c r="K1915" s="3">
        <f t="shared" si="209"/>
        <v>-7.206959710316907E-2</v>
      </c>
      <c r="L1915" s="3">
        <f t="shared" si="210"/>
        <v>-0.95605598183431484</v>
      </c>
      <c r="N1915" s="3">
        <f t="shared" si="211"/>
        <v>1.1885623714312912</v>
      </c>
      <c r="O1915" s="3">
        <f t="shared" si="212"/>
        <v>0.76648384691044036</v>
      </c>
      <c r="P1915" s="3">
        <f t="shared" si="213"/>
        <v>-0.26594165472084325</v>
      </c>
    </row>
    <row r="1916" spans="1:16" x14ac:dyDescent="0.25">
      <c r="A1916" s="1">
        <v>3896</v>
      </c>
      <c r="B1916" s="3">
        <v>0</v>
      </c>
      <c r="C1916" s="3">
        <v>58</v>
      </c>
      <c r="D1916" s="3">
        <v>24.85</v>
      </c>
      <c r="E1916" s="3">
        <v>660</v>
      </c>
      <c r="G1916" s="3">
        <v>1</v>
      </c>
      <c r="I1916" s="3">
        <f t="shared" si="207"/>
        <v>-1.2349229255441945</v>
      </c>
      <c r="J1916" s="3">
        <f t="shared" si="208"/>
        <v>-0.30414605833973263</v>
      </c>
      <c r="K1916" s="3">
        <f t="shared" si="209"/>
        <v>0.77068131073061208</v>
      </c>
      <c r="L1916" s="3">
        <f t="shared" si="210"/>
        <v>-1.114527054573303</v>
      </c>
      <c r="N1916" s="3">
        <f t="shared" si="211"/>
        <v>0.57203799935926891</v>
      </c>
      <c r="O1916" s="3">
        <f t="shared" si="212"/>
        <v>0.63923329975151799</v>
      </c>
      <c r="P1916" s="3">
        <f t="shared" si="213"/>
        <v>-0.44748578990529664</v>
      </c>
    </row>
    <row r="1917" spans="1:16" x14ac:dyDescent="0.25">
      <c r="A1917" s="1">
        <v>3897</v>
      </c>
      <c r="B1917" s="3">
        <v>1</v>
      </c>
      <c r="C1917" s="3">
        <v>137.4</v>
      </c>
      <c r="D1917" s="3">
        <v>19.57</v>
      </c>
      <c r="E1917" s="3">
        <v>690</v>
      </c>
      <c r="G1917" s="3">
        <v>0</v>
      </c>
      <c r="I1917" s="3">
        <f t="shared" si="207"/>
        <v>0.80965145449586262</v>
      </c>
      <c r="J1917" s="3">
        <f t="shared" si="208"/>
        <v>1.1572768397756454</v>
      </c>
      <c r="K1917" s="3">
        <f t="shared" si="209"/>
        <v>0.17659255327235251</v>
      </c>
      <c r="L1917" s="3">
        <f t="shared" si="210"/>
        <v>-0.1637006181393737</v>
      </c>
      <c r="N1917" s="3">
        <f t="shared" si="211"/>
        <v>1.4560918073732863</v>
      </c>
      <c r="O1917" s="3">
        <f t="shared" si="212"/>
        <v>0.8109341990141079</v>
      </c>
      <c r="P1917" s="3">
        <f t="shared" si="213"/>
        <v>-1.6656601711493058</v>
      </c>
    </row>
    <row r="1918" spans="1:16" x14ac:dyDescent="0.25">
      <c r="A1918" s="1">
        <v>3898</v>
      </c>
      <c r="B1918" s="3">
        <v>1</v>
      </c>
      <c r="C1918" s="3">
        <v>70</v>
      </c>
      <c r="D1918" s="3">
        <v>14.41</v>
      </c>
      <c r="E1918" s="3">
        <v>675</v>
      </c>
      <c r="G1918" s="3">
        <v>1</v>
      </c>
      <c r="I1918" s="3">
        <f t="shared" si="207"/>
        <v>0.80965145449586262</v>
      </c>
      <c r="J1918" s="3">
        <f t="shared" si="208"/>
        <v>-8.3276098926829134E-2</v>
      </c>
      <c r="K1918" s="3">
        <f t="shared" si="209"/>
        <v>-0.40399418697094652</v>
      </c>
      <c r="L1918" s="3">
        <f t="shared" si="210"/>
        <v>-0.63911383635633834</v>
      </c>
      <c r="N1918" s="3">
        <f t="shared" si="211"/>
        <v>1.4297817836301485</v>
      </c>
      <c r="O1918" s="3">
        <f t="shared" si="212"/>
        <v>0.80686731285182511</v>
      </c>
      <c r="P1918" s="3">
        <f t="shared" si="213"/>
        <v>-0.21459604448864214</v>
      </c>
    </row>
    <row r="1919" spans="1:16" x14ac:dyDescent="0.25">
      <c r="A1919" s="1">
        <v>3899</v>
      </c>
      <c r="B1919" s="3">
        <v>1</v>
      </c>
      <c r="C1919" s="3">
        <v>90</v>
      </c>
      <c r="D1919" s="3">
        <v>13.57</v>
      </c>
      <c r="E1919" s="3">
        <v>685</v>
      </c>
      <c r="G1919" s="3">
        <v>1</v>
      </c>
      <c r="I1919" s="3">
        <f t="shared" si="207"/>
        <v>0.80965145449586262</v>
      </c>
      <c r="J1919" s="3">
        <f t="shared" si="208"/>
        <v>0.28484050009467665</v>
      </c>
      <c r="K1919" s="3">
        <f t="shared" si="209"/>
        <v>-0.4985083074756696</v>
      </c>
      <c r="L1919" s="3">
        <f t="shared" si="210"/>
        <v>-0.32217169087836195</v>
      </c>
      <c r="N1919" s="3">
        <f t="shared" si="211"/>
        <v>1.5878912736969522</v>
      </c>
      <c r="O1919" s="3">
        <f t="shared" si="212"/>
        <v>0.83031921317692414</v>
      </c>
      <c r="P1919" s="3">
        <f t="shared" si="213"/>
        <v>-0.18594505793981669</v>
      </c>
    </row>
    <row r="1920" spans="1:16" x14ac:dyDescent="0.25">
      <c r="A1920" s="1">
        <v>3901</v>
      </c>
      <c r="B1920" s="3">
        <v>1</v>
      </c>
      <c r="C1920" s="3">
        <v>86</v>
      </c>
      <c r="D1920" s="3">
        <v>11.28</v>
      </c>
      <c r="E1920" s="3">
        <v>670</v>
      </c>
      <c r="G1920" s="3">
        <v>1</v>
      </c>
      <c r="I1920" s="3">
        <f t="shared" si="207"/>
        <v>0.80965145449586262</v>
      </c>
      <c r="J1920" s="3">
        <f t="shared" si="208"/>
        <v>0.21121718029037548</v>
      </c>
      <c r="K1920" s="3">
        <f t="shared" si="209"/>
        <v>-0.75617180266116479</v>
      </c>
      <c r="L1920" s="3">
        <f t="shared" si="210"/>
        <v>-0.79758490909532664</v>
      </c>
      <c r="N1920" s="3">
        <f t="shared" si="211"/>
        <v>1.4962409298434618</v>
      </c>
      <c r="O1920" s="3">
        <f t="shared" si="212"/>
        <v>0.8170131547807622</v>
      </c>
      <c r="P1920" s="3">
        <f t="shared" si="213"/>
        <v>-0.20210008292891674</v>
      </c>
    </row>
    <row r="1921" spans="1:16" x14ac:dyDescent="0.25">
      <c r="A1921" s="1">
        <v>3904</v>
      </c>
      <c r="B1921" s="3">
        <v>1</v>
      </c>
      <c r="C1921" s="3">
        <v>80</v>
      </c>
      <c r="D1921" s="3">
        <v>1.01</v>
      </c>
      <c r="E1921" s="3">
        <v>765</v>
      </c>
      <c r="G1921" s="3">
        <v>1</v>
      </c>
      <c r="I1921" s="3">
        <f t="shared" si="207"/>
        <v>0.80965145449586262</v>
      </c>
      <c r="J1921" s="3">
        <f t="shared" si="208"/>
        <v>0.10078220058392375</v>
      </c>
      <c r="K1921" s="3">
        <f t="shared" si="209"/>
        <v>-1.9117194426415292</v>
      </c>
      <c r="L1921" s="3">
        <f t="shared" si="210"/>
        <v>2.2133654729454499</v>
      </c>
      <c r="N1921" s="3">
        <f t="shared" si="211"/>
        <v>2.9603294124245991</v>
      </c>
      <c r="O1921" s="3">
        <f t="shared" si="212"/>
        <v>0.95074942092992576</v>
      </c>
      <c r="P1921" s="3">
        <f t="shared" si="213"/>
        <v>-5.050474124055801E-2</v>
      </c>
    </row>
    <row r="1922" spans="1:16" x14ac:dyDescent="0.25">
      <c r="A1922" s="1">
        <v>3905</v>
      </c>
      <c r="B1922" s="3">
        <v>1</v>
      </c>
      <c r="C1922" s="3">
        <v>33.228000000000002</v>
      </c>
      <c r="D1922" s="3">
        <v>25.35</v>
      </c>
      <c r="E1922" s="3">
        <v>735</v>
      </c>
      <c r="G1922" s="3">
        <v>1</v>
      </c>
      <c r="I1922" s="3">
        <f t="shared" si="207"/>
        <v>0.80965145449586262</v>
      </c>
      <c r="J1922" s="3">
        <f t="shared" si="208"/>
        <v>-0.76009527788776965</v>
      </c>
      <c r="K1922" s="3">
        <f t="shared" si="209"/>
        <v>0.82693971579294734</v>
      </c>
      <c r="L1922" s="3">
        <f t="shared" si="210"/>
        <v>1.2625390365115203</v>
      </c>
      <c r="N1922" s="3">
        <f t="shared" si="211"/>
        <v>1.6988040325344587</v>
      </c>
      <c r="O1922" s="3">
        <f t="shared" si="212"/>
        <v>0.84537847013475143</v>
      </c>
      <c r="P1922" s="3">
        <f t="shared" si="213"/>
        <v>-0.16797085824879052</v>
      </c>
    </row>
    <row r="1923" spans="1:16" x14ac:dyDescent="0.25">
      <c r="A1923" s="1">
        <v>3908</v>
      </c>
      <c r="B1923" s="3">
        <v>1</v>
      </c>
      <c r="C1923" s="3">
        <v>78</v>
      </c>
      <c r="D1923" s="3">
        <v>20.82</v>
      </c>
      <c r="E1923" s="3">
        <v>710</v>
      </c>
      <c r="G1923" s="3">
        <v>0</v>
      </c>
      <c r="I1923" s="3">
        <f t="shared" si="207"/>
        <v>0.80965145449586262</v>
      </c>
      <c r="J1923" s="3">
        <f t="shared" si="208"/>
        <v>6.3970540681773172E-2</v>
      </c>
      <c r="K1923" s="3">
        <f t="shared" si="209"/>
        <v>0.31723856592819044</v>
      </c>
      <c r="L1923" s="3">
        <f t="shared" si="210"/>
        <v>0.47018367281657925</v>
      </c>
      <c r="N1923" s="3">
        <f t="shared" si="211"/>
        <v>1.60392395390711</v>
      </c>
      <c r="O1923" s="3">
        <f t="shared" si="212"/>
        <v>0.8325660975352519</v>
      </c>
      <c r="P1923" s="3">
        <f t="shared" si="213"/>
        <v>-1.7871666177476373</v>
      </c>
    </row>
    <row r="1924" spans="1:16" x14ac:dyDescent="0.25">
      <c r="A1924" s="1">
        <v>3911</v>
      </c>
      <c r="B1924" s="3">
        <v>1</v>
      </c>
      <c r="C1924" s="3">
        <v>140</v>
      </c>
      <c r="D1924" s="3">
        <v>6.15</v>
      </c>
      <c r="E1924" s="3">
        <v>735</v>
      </c>
      <c r="G1924" s="3">
        <v>1</v>
      </c>
      <c r="I1924" s="3">
        <f t="shared" si="207"/>
        <v>0.80965145449586262</v>
      </c>
      <c r="J1924" s="3">
        <f t="shared" si="208"/>
        <v>1.2051319976484411</v>
      </c>
      <c r="K1924" s="3">
        <f t="shared" si="209"/>
        <v>-1.3333830386007237</v>
      </c>
      <c r="L1924" s="3">
        <f t="shared" si="210"/>
        <v>1.2625390365115203</v>
      </c>
      <c r="N1924" s="3">
        <f t="shared" si="211"/>
        <v>2.4648390873916339</v>
      </c>
      <c r="O1924" s="3">
        <f t="shared" si="212"/>
        <v>0.92163985474368304</v>
      </c>
      <c r="P1924" s="3">
        <f t="shared" si="213"/>
        <v>-8.1600744810968795E-2</v>
      </c>
    </row>
    <row r="1925" spans="1:16" x14ac:dyDescent="0.25">
      <c r="A1925" s="1">
        <v>3914</v>
      </c>
      <c r="B1925" s="3">
        <v>1</v>
      </c>
      <c r="C1925" s="3">
        <v>110</v>
      </c>
      <c r="D1925" s="3">
        <v>23.24</v>
      </c>
      <c r="E1925" s="3">
        <v>695</v>
      </c>
      <c r="G1925" s="3">
        <v>1</v>
      </c>
      <c r="I1925" s="3">
        <f t="shared" si="207"/>
        <v>0.80965145449586262</v>
      </c>
      <c r="J1925" s="3">
        <f t="shared" si="208"/>
        <v>0.65295709911618238</v>
      </c>
      <c r="K1925" s="3">
        <f t="shared" si="209"/>
        <v>0.58952924642989246</v>
      </c>
      <c r="L1925" s="3">
        <f t="shared" si="210"/>
        <v>-5.2295454003854587E-3</v>
      </c>
      <c r="N1925" s="3">
        <f t="shared" si="211"/>
        <v>1.3628857146018099</v>
      </c>
      <c r="O1925" s="3">
        <f t="shared" si="212"/>
        <v>0.79622830167951197</v>
      </c>
      <c r="P1925" s="3">
        <f t="shared" si="213"/>
        <v>-0.22786932310504487</v>
      </c>
    </row>
    <row r="1926" spans="1:16" x14ac:dyDescent="0.25">
      <c r="A1926" s="1">
        <v>3917</v>
      </c>
      <c r="B1926" s="3">
        <v>1</v>
      </c>
      <c r="C1926" s="3">
        <v>62</v>
      </c>
      <c r="D1926" s="3">
        <v>19.05</v>
      </c>
      <c r="E1926" s="3">
        <v>660</v>
      </c>
      <c r="G1926" s="3">
        <v>0</v>
      </c>
      <c r="I1926" s="3">
        <f t="shared" si="207"/>
        <v>0.80965145449586262</v>
      </c>
      <c r="J1926" s="3">
        <f t="shared" si="208"/>
        <v>-0.23052273853543145</v>
      </c>
      <c r="K1926" s="3">
        <f t="shared" si="209"/>
        <v>0.11808381200752398</v>
      </c>
      <c r="L1926" s="3">
        <f t="shared" si="210"/>
        <v>-1.114527054573303</v>
      </c>
      <c r="N1926" s="3">
        <f t="shared" si="211"/>
        <v>1.0830379762331035</v>
      </c>
      <c r="O1926" s="3">
        <f t="shared" si="212"/>
        <v>0.74706846150003969</v>
      </c>
      <c r="P1926" s="3">
        <f t="shared" si="213"/>
        <v>-1.3746364256874681</v>
      </c>
    </row>
    <row r="1927" spans="1:16" x14ac:dyDescent="0.25">
      <c r="A1927" s="1">
        <v>3919</v>
      </c>
      <c r="B1927" s="3">
        <v>0</v>
      </c>
      <c r="C1927" s="3">
        <v>63.75</v>
      </c>
      <c r="D1927" s="3">
        <v>6.49</v>
      </c>
      <c r="E1927" s="3">
        <v>690</v>
      </c>
      <c r="G1927" s="3">
        <v>1</v>
      </c>
      <c r="I1927" s="3">
        <f t="shared" si="207"/>
        <v>-1.2349229255441945</v>
      </c>
      <c r="J1927" s="3">
        <f t="shared" si="208"/>
        <v>-0.19831253612104968</v>
      </c>
      <c r="K1927" s="3">
        <f t="shared" si="209"/>
        <v>-1.2951273231583358</v>
      </c>
      <c r="L1927" s="3">
        <f t="shared" si="210"/>
        <v>-0.1637006181393737</v>
      </c>
      <c r="N1927" s="3">
        <f t="shared" si="211"/>
        <v>1.5901635119000184</v>
      </c>
      <c r="O1927" s="3">
        <f t="shared" si="212"/>
        <v>0.83063910680086128</v>
      </c>
      <c r="P1927" s="3">
        <f t="shared" si="213"/>
        <v>-0.18555986630189925</v>
      </c>
    </row>
    <row r="1928" spans="1:16" x14ac:dyDescent="0.25">
      <c r="A1928" s="1">
        <v>3920</v>
      </c>
      <c r="B1928" s="3">
        <v>1</v>
      </c>
      <c r="C1928" s="3">
        <v>33.9</v>
      </c>
      <c r="D1928" s="3">
        <v>20.46</v>
      </c>
      <c r="E1928" s="3">
        <v>660</v>
      </c>
      <c r="G1928" s="3">
        <v>0</v>
      </c>
      <c r="I1928" s="3">
        <f t="shared" si="207"/>
        <v>0.80965145449586262</v>
      </c>
      <c r="J1928" s="3">
        <f t="shared" si="208"/>
        <v>-0.74772656016064709</v>
      </c>
      <c r="K1928" s="3">
        <f t="shared" si="209"/>
        <v>0.27673251428330919</v>
      </c>
      <c r="L1928" s="3">
        <f t="shared" si="210"/>
        <v>-1.114527054573303</v>
      </c>
      <c r="N1928" s="3">
        <f t="shared" si="211"/>
        <v>1.0142312756954812</v>
      </c>
      <c r="O1928" s="3">
        <f t="shared" si="212"/>
        <v>0.73384739982446356</v>
      </c>
      <c r="P1928" s="3">
        <f t="shared" si="213"/>
        <v>-1.3236854498242567</v>
      </c>
    </row>
    <row r="1929" spans="1:16" x14ac:dyDescent="0.25">
      <c r="A1929" s="1">
        <v>3923</v>
      </c>
      <c r="B1929" s="3">
        <v>1</v>
      </c>
      <c r="C1929" s="3">
        <v>70</v>
      </c>
      <c r="D1929" s="3">
        <v>31.67</v>
      </c>
      <c r="E1929" s="3">
        <v>715</v>
      </c>
      <c r="G1929" s="3">
        <v>1</v>
      </c>
      <c r="I1929" s="3">
        <f t="shared" si="207"/>
        <v>0.80965145449586262</v>
      </c>
      <c r="J1929" s="3">
        <f t="shared" si="208"/>
        <v>-8.3276098926829134E-2</v>
      </c>
      <c r="K1929" s="3">
        <f t="shared" si="209"/>
        <v>1.5380459557808639</v>
      </c>
      <c r="L1929" s="3">
        <f t="shared" si="210"/>
        <v>0.62865474555556744</v>
      </c>
      <c r="N1929" s="3">
        <f t="shared" si="211"/>
        <v>1.2610082751315435</v>
      </c>
      <c r="O1929" s="3">
        <f t="shared" si="212"/>
        <v>0.77919962789680453</v>
      </c>
      <c r="P1929" s="3">
        <f t="shared" si="213"/>
        <v>-0.24948800419909448</v>
      </c>
    </row>
    <row r="1930" spans="1:16" x14ac:dyDescent="0.25">
      <c r="A1930" s="1">
        <v>3924</v>
      </c>
      <c r="B1930" s="3">
        <v>0</v>
      </c>
      <c r="C1930" s="3">
        <v>150</v>
      </c>
      <c r="D1930" s="3">
        <v>14.81</v>
      </c>
      <c r="E1930" s="3">
        <v>670</v>
      </c>
      <c r="G1930" s="3">
        <v>1</v>
      </c>
      <c r="I1930" s="3">
        <f t="shared" si="207"/>
        <v>-1.2349229255441945</v>
      </c>
      <c r="J1930" s="3">
        <f t="shared" si="208"/>
        <v>1.3891902971591938</v>
      </c>
      <c r="K1930" s="3">
        <f t="shared" si="209"/>
        <v>-0.35898746292107836</v>
      </c>
      <c r="L1930" s="3">
        <f t="shared" si="210"/>
        <v>-0.79758490909532664</v>
      </c>
      <c r="N1930" s="3">
        <f t="shared" si="211"/>
        <v>1.1101159625943313</v>
      </c>
      <c r="O1930" s="3">
        <f t="shared" si="212"/>
        <v>0.75215072981959974</v>
      </c>
      <c r="P1930" s="3">
        <f t="shared" si="213"/>
        <v>-0.28481853652753425</v>
      </c>
    </row>
    <row r="1931" spans="1:16" x14ac:dyDescent="0.25">
      <c r="A1931" s="1">
        <v>3925</v>
      </c>
      <c r="B1931" s="3">
        <v>0</v>
      </c>
      <c r="C1931" s="3">
        <v>43</v>
      </c>
      <c r="D1931" s="3">
        <v>12.22</v>
      </c>
      <c r="E1931" s="3">
        <v>740</v>
      </c>
      <c r="G1931" s="3">
        <v>1</v>
      </c>
      <c r="I1931" s="3">
        <f t="shared" ref="I1931:I1994" si="214">(B1931-B$5)/B$6</f>
        <v>-1.2349229255441945</v>
      </c>
      <c r="J1931" s="3">
        <f t="shared" ref="J1931:J1994" si="215">(C1931-C$5)/C$6</f>
        <v>-0.5802335076058619</v>
      </c>
      <c r="K1931" s="3">
        <f t="shared" ref="K1931:K1994" si="216">(D1931-D$5)/D$6</f>
        <v>-0.65040600114397451</v>
      </c>
      <c r="L1931" s="3">
        <f t="shared" ref="L1931:L1994" si="217">(E1931-E$5)/E$6</f>
        <v>1.4210101092505085</v>
      </c>
      <c r="N1931" s="3">
        <f t="shared" ref="N1931:N1994" si="218">$H$7+SUMPRODUCT($I$7:$L$7,I1931:L1931)</f>
        <v>1.9439301618265206</v>
      </c>
      <c r="O1931" s="3">
        <f t="shared" ref="O1931:O1994" si="219">IF(N1931&gt;-100, 1/(1+EXP(-N1931)),0.0001)</f>
        <v>0.87478327805264489</v>
      </c>
      <c r="P1931" s="3">
        <f t="shared" ref="P1931:P1994" si="220">IF(G1931=0,IF(O1931&lt;0.9999,LN(1-O1931),-9.21),LN(O1931))</f>
        <v>-0.13377910552837952</v>
      </c>
    </row>
    <row r="1932" spans="1:16" x14ac:dyDescent="0.25">
      <c r="A1932" s="1">
        <v>3926</v>
      </c>
      <c r="B1932" s="3">
        <v>0</v>
      </c>
      <c r="C1932" s="3">
        <v>100</v>
      </c>
      <c r="D1932" s="3">
        <v>15.91</v>
      </c>
      <c r="E1932" s="3">
        <v>660</v>
      </c>
      <c r="G1932" s="3">
        <v>0</v>
      </c>
      <c r="I1932" s="3">
        <f t="shared" si="214"/>
        <v>-1.2349229255441945</v>
      </c>
      <c r="J1932" s="3">
        <f t="shared" si="215"/>
        <v>0.46889879960542952</v>
      </c>
      <c r="K1932" s="3">
        <f t="shared" si="216"/>
        <v>-0.23521897178394099</v>
      </c>
      <c r="L1932" s="3">
        <f t="shared" si="217"/>
        <v>-1.114527054573303</v>
      </c>
      <c r="N1932" s="3">
        <f t="shared" si="218"/>
        <v>0.92394296192708558</v>
      </c>
      <c r="O1932" s="3">
        <f t="shared" si="219"/>
        <v>0.71584482969963881</v>
      </c>
      <c r="P1932" s="3">
        <f t="shared" si="220"/>
        <v>-1.2582348157319743</v>
      </c>
    </row>
    <row r="1933" spans="1:16" x14ac:dyDescent="0.25">
      <c r="A1933" s="1">
        <v>3932</v>
      </c>
      <c r="B1933" s="3">
        <v>0</v>
      </c>
      <c r="C1933" s="3">
        <v>92</v>
      </c>
      <c r="D1933" s="3">
        <v>22.33</v>
      </c>
      <c r="E1933" s="3">
        <v>685</v>
      </c>
      <c r="G1933" s="3">
        <v>1</v>
      </c>
      <c r="I1933" s="3">
        <f t="shared" si="214"/>
        <v>-1.2349229255441945</v>
      </c>
      <c r="J1933" s="3">
        <f t="shared" si="215"/>
        <v>0.32165215999682722</v>
      </c>
      <c r="K1933" s="3">
        <f t="shared" si="216"/>
        <v>0.48713894921644246</v>
      </c>
      <c r="L1933" s="3">
        <f t="shared" si="217"/>
        <v>-0.32217169087836195</v>
      </c>
      <c r="N1933" s="3">
        <f t="shared" si="218"/>
        <v>0.9727092769569281</v>
      </c>
      <c r="O1933" s="3">
        <f t="shared" si="219"/>
        <v>0.72565918466463442</v>
      </c>
      <c r="P1933" s="3">
        <f t="shared" si="220"/>
        <v>-0.32067481699071654</v>
      </c>
    </row>
    <row r="1934" spans="1:16" x14ac:dyDescent="0.25">
      <c r="A1934" s="1">
        <v>3933</v>
      </c>
      <c r="B1934" s="3">
        <v>0</v>
      </c>
      <c r="C1934" s="3">
        <v>90</v>
      </c>
      <c r="D1934" s="3">
        <v>18.12</v>
      </c>
      <c r="E1934" s="3">
        <v>690</v>
      </c>
      <c r="G1934" s="3">
        <v>1</v>
      </c>
      <c r="I1934" s="3">
        <f t="shared" si="214"/>
        <v>-1.2349229255441945</v>
      </c>
      <c r="J1934" s="3">
        <f t="shared" si="215"/>
        <v>0.28484050009467665</v>
      </c>
      <c r="K1934" s="3">
        <f t="shared" si="216"/>
        <v>1.3443178591580575E-2</v>
      </c>
      <c r="L1934" s="3">
        <f t="shared" si="217"/>
        <v>-0.1637006181393737</v>
      </c>
      <c r="N1934" s="3">
        <f t="shared" si="218"/>
        <v>1.1824843838240464</v>
      </c>
      <c r="O1934" s="3">
        <f t="shared" si="219"/>
        <v>0.76539420851945217</v>
      </c>
      <c r="P1934" s="3">
        <f t="shared" si="220"/>
        <v>-0.26736427262557416</v>
      </c>
    </row>
    <row r="1935" spans="1:16" x14ac:dyDescent="0.25">
      <c r="A1935" s="1">
        <v>3936</v>
      </c>
      <c r="B1935" s="3">
        <v>1</v>
      </c>
      <c r="C1935" s="3">
        <v>48</v>
      </c>
      <c r="D1935" s="3">
        <v>20.98</v>
      </c>
      <c r="E1935" s="3">
        <v>675</v>
      </c>
      <c r="G1935" s="3">
        <v>1</v>
      </c>
      <c r="I1935" s="3">
        <f t="shared" si="214"/>
        <v>0.80965145449586262</v>
      </c>
      <c r="J1935" s="3">
        <f t="shared" si="215"/>
        <v>-0.48820435785048549</v>
      </c>
      <c r="K1935" s="3">
        <f t="shared" si="216"/>
        <v>0.33524125554813772</v>
      </c>
      <c r="L1935" s="3">
        <f t="shared" si="217"/>
        <v>-0.63911383635633834</v>
      </c>
      <c r="N1935" s="3">
        <f t="shared" si="218"/>
        <v>1.1766596680905119</v>
      </c>
      <c r="O1935" s="3">
        <f t="shared" si="219"/>
        <v>0.76434667174580784</v>
      </c>
      <c r="P1935" s="3">
        <f t="shared" si="220"/>
        <v>-0.26873383390343092</v>
      </c>
    </row>
    <row r="1936" spans="1:16" x14ac:dyDescent="0.25">
      <c r="A1936" s="1">
        <v>3938</v>
      </c>
      <c r="B1936" s="3">
        <v>0</v>
      </c>
      <c r="C1936" s="3">
        <v>60.923999999999999</v>
      </c>
      <c r="D1936" s="3">
        <v>24.27</v>
      </c>
      <c r="E1936" s="3">
        <v>685</v>
      </c>
      <c r="G1936" s="3">
        <v>0</v>
      </c>
      <c r="I1936" s="3">
        <f t="shared" si="214"/>
        <v>-1.2349229255441945</v>
      </c>
      <c r="J1936" s="3">
        <f t="shared" si="215"/>
        <v>-0.25032741156278848</v>
      </c>
      <c r="K1936" s="3">
        <f t="shared" si="216"/>
        <v>0.7054215608583031</v>
      </c>
      <c r="L1936" s="3">
        <f t="shared" si="217"/>
        <v>-0.32217169087836195</v>
      </c>
      <c r="N1936" s="3">
        <f t="shared" si="218"/>
        <v>0.88273906886918396</v>
      </c>
      <c r="O1936" s="3">
        <f t="shared" si="219"/>
        <v>0.70738950173973858</v>
      </c>
      <c r="P1936" s="3">
        <f t="shared" si="220"/>
        <v>-1.2289129118180844</v>
      </c>
    </row>
    <row r="1937" spans="1:16" x14ac:dyDescent="0.25">
      <c r="A1937" s="1">
        <v>3940</v>
      </c>
      <c r="B1937" s="3">
        <v>0</v>
      </c>
      <c r="C1937" s="3">
        <v>120</v>
      </c>
      <c r="D1937" s="3">
        <v>23.92</v>
      </c>
      <c r="E1937" s="3">
        <v>725</v>
      </c>
      <c r="G1937" s="3">
        <v>0</v>
      </c>
      <c r="I1937" s="3">
        <f t="shared" si="214"/>
        <v>-1.2349229255441945</v>
      </c>
      <c r="J1937" s="3">
        <f t="shared" si="215"/>
        <v>0.8370153986269353</v>
      </c>
      <c r="K1937" s="3">
        <f t="shared" si="216"/>
        <v>0.66604067731466876</v>
      </c>
      <c r="L1937" s="3">
        <f t="shared" si="217"/>
        <v>0.94559689103354394</v>
      </c>
      <c r="N1937" s="3">
        <f t="shared" si="218"/>
        <v>1.3924921812481421</v>
      </c>
      <c r="O1937" s="3">
        <f t="shared" si="219"/>
        <v>0.80098980765712147</v>
      </c>
      <c r="P1937" s="3">
        <f t="shared" si="220"/>
        <v>-1.6143992377658218</v>
      </c>
    </row>
    <row r="1938" spans="1:16" x14ac:dyDescent="0.25">
      <c r="A1938" s="1">
        <v>3941</v>
      </c>
      <c r="B1938" s="3">
        <v>1</v>
      </c>
      <c r="C1938" s="3">
        <v>46.393000000000001</v>
      </c>
      <c r="D1938" s="3">
        <v>33.65</v>
      </c>
      <c r="E1938" s="3">
        <v>680</v>
      </c>
      <c r="G1938" s="3">
        <v>1</v>
      </c>
      <c r="I1938" s="3">
        <f t="shared" si="214"/>
        <v>0.80965145449586262</v>
      </c>
      <c r="J1938" s="3">
        <f t="shared" si="215"/>
        <v>-0.51778252658186341</v>
      </c>
      <c r="K1938" s="3">
        <f t="shared" si="216"/>
        <v>1.760829239827711</v>
      </c>
      <c r="L1938" s="3">
        <f t="shared" si="217"/>
        <v>-0.48064276361735014</v>
      </c>
      <c r="N1938" s="3">
        <f t="shared" si="218"/>
        <v>0.77136121572755245</v>
      </c>
      <c r="O1938" s="3">
        <f t="shared" si="219"/>
        <v>0.68381527844737378</v>
      </c>
      <c r="P1938" s="3">
        <f t="shared" si="220"/>
        <v>-0.38006745858201108</v>
      </c>
    </row>
    <row r="1939" spans="1:16" x14ac:dyDescent="0.25">
      <c r="A1939" s="1">
        <v>3942</v>
      </c>
      <c r="B1939" s="3">
        <v>1</v>
      </c>
      <c r="C1939" s="3">
        <v>88</v>
      </c>
      <c r="D1939" s="3">
        <v>17.5</v>
      </c>
      <c r="E1939" s="3">
        <v>690</v>
      </c>
      <c r="G1939" s="3">
        <v>1</v>
      </c>
      <c r="I1939" s="3">
        <f t="shared" si="214"/>
        <v>0.80965145449586262</v>
      </c>
      <c r="J1939" s="3">
        <f t="shared" si="215"/>
        <v>0.24802884019252605</v>
      </c>
      <c r="K1939" s="3">
        <f t="shared" si="216"/>
        <v>-5.6317243685715154E-2</v>
      </c>
      <c r="L1939" s="3">
        <f t="shared" si="217"/>
        <v>-0.1637006181393737</v>
      </c>
      <c r="N1939" s="3">
        <f t="shared" si="218"/>
        <v>1.5009435927259887</v>
      </c>
      <c r="O1939" s="3">
        <f t="shared" si="219"/>
        <v>0.81771516753078344</v>
      </c>
      <c r="P1939" s="3">
        <f t="shared" si="220"/>
        <v>-0.2012412089697469</v>
      </c>
    </row>
    <row r="1940" spans="1:16" x14ac:dyDescent="0.25">
      <c r="A1940" s="1">
        <v>3944</v>
      </c>
      <c r="B1940" s="3">
        <v>1</v>
      </c>
      <c r="C1940" s="3">
        <v>38</v>
      </c>
      <c r="D1940" s="3">
        <v>19.420000000000002</v>
      </c>
      <c r="E1940" s="3">
        <v>665</v>
      </c>
      <c r="G1940" s="3">
        <v>0</v>
      </c>
      <c r="I1940" s="3">
        <f t="shared" si="214"/>
        <v>0.80965145449586262</v>
      </c>
      <c r="J1940" s="3">
        <f t="shared" si="215"/>
        <v>-0.67226265736123836</v>
      </c>
      <c r="K1940" s="3">
        <f t="shared" si="216"/>
        <v>0.15971503175365212</v>
      </c>
      <c r="L1940" s="3">
        <f t="shared" si="217"/>
        <v>-0.95605598183431484</v>
      </c>
      <c r="N1940" s="3">
        <f t="shared" si="218"/>
        <v>1.1122313051278803</v>
      </c>
      <c r="O1940" s="3">
        <f t="shared" si="219"/>
        <v>0.75254486162367262</v>
      </c>
      <c r="P1940" s="3">
        <f t="shared" si="220"/>
        <v>-1.3965259724883514</v>
      </c>
    </row>
    <row r="1941" spans="1:16" x14ac:dyDescent="0.25">
      <c r="A1941" s="1">
        <v>3946</v>
      </c>
      <c r="B1941" s="3">
        <v>1</v>
      </c>
      <c r="C1941" s="3">
        <v>80</v>
      </c>
      <c r="D1941" s="3">
        <v>11.13</v>
      </c>
      <c r="E1941" s="3">
        <v>760</v>
      </c>
      <c r="G1941" s="3">
        <v>0</v>
      </c>
      <c r="I1941" s="3">
        <f t="shared" si="214"/>
        <v>0.80965145449586262</v>
      </c>
      <c r="J1941" s="3">
        <f t="shared" si="215"/>
        <v>0.10078220058392375</v>
      </c>
      <c r="K1941" s="3">
        <f t="shared" si="216"/>
        <v>-0.77304932417986527</v>
      </c>
      <c r="L1941" s="3">
        <f t="shared" si="217"/>
        <v>2.0548944002064617</v>
      </c>
      <c r="N1941" s="3">
        <f t="shared" si="218"/>
        <v>2.5338813801414641</v>
      </c>
      <c r="O1941" s="3">
        <f t="shared" si="219"/>
        <v>0.92648316041781509</v>
      </c>
      <c r="P1941" s="3">
        <f t="shared" si="220"/>
        <v>-2.6102407890433259</v>
      </c>
    </row>
    <row r="1942" spans="1:16" x14ac:dyDescent="0.25">
      <c r="A1942" s="1">
        <v>3947</v>
      </c>
      <c r="B1942" s="3">
        <v>1</v>
      </c>
      <c r="C1942" s="3">
        <v>60</v>
      </c>
      <c r="D1942" s="3">
        <v>17.36</v>
      </c>
      <c r="E1942" s="3">
        <v>690</v>
      </c>
      <c r="G1942" s="3">
        <v>0</v>
      </c>
      <c r="I1942" s="3">
        <f t="shared" si="214"/>
        <v>0.80965145449586262</v>
      </c>
      <c r="J1942" s="3">
        <f t="shared" si="215"/>
        <v>-0.267334398437582</v>
      </c>
      <c r="K1942" s="3">
        <f t="shared" si="216"/>
        <v>-7.206959710316907E-2</v>
      </c>
      <c r="L1942" s="3">
        <f t="shared" si="217"/>
        <v>-0.1637006181393737</v>
      </c>
      <c r="N1942" s="3">
        <f t="shared" si="218"/>
        <v>1.488700113071314</v>
      </c>
      <c r="O1942" s="3">
        <f t="shared" si="219"/>
        <v>0.81588308650075481</v>
      </c>
      <c r="P1942" s="3">
        <f t="shared" si="220"/>
        <v>-1.6921843237014942</v>
      </c>
    </row>
    <row r="1943" spans="1:16" x14ac:dyDescent="0.25">
      <c r="A1943" s="1">
        <v>3948</v>
      </c>
      <c r="B1943" s="3">
        <v>1</v>
      </c>
      <c r="C1943" s="3">
        <v>55</v>
      </c>
      <c r="D1943" s="3">
        <v>5.21</v>
      </c>
      <c r="E1943" s="3">
        <v>660</v>
      </c>
      <c r="G1943" s="3">
        <v>1</v>
      </c>
      <c r="I1943" s="3">
        <f t="shared" si="214"/>
        <v>0.80965145449586262</v>
      </c>
      <c r="J1943" s="3">
        <f t="shared" si="215"/>
        <v>-0.35936354819295846</v>
      </c>
      <c r="K1943" s="3">
        <f t="shared" si="216"/>
        <v>-1.4391488401179138</v>
      </c>
      <c r="L1943" s="3">
        <f t="shared" si="217"/>
        <v>-1.114527054573303</v>
      </c>
      <c r="N1943" s="3">
        <f t="shared" si="218"/>
        <v>1.5832029154232092</v>
      </c>
      <c r="O1943" s="3">
        <f t="shared" si="219"/>
        <v>0.82965765072874542</v>
      </c>
      <c r="P1943" s="3">
        <f t="shared" si="220"/>
        <v>-0.18674213228174202</v>
      </c>
    </row>
    <row r="1944" spans="1:16" x14ac:dyDescent="0.25">
      <c r="A1944" s="1">
        <v>3950</v>
      </c>
      <c r="B1944" s="3">
        <v>1</v>
      </c>
      <c r="C1944" s="3">
        <v>60</v>
      </c>
      <c r="D1944" s="3">
        <v>24.14</v>
      </c>
      <c r="E1944" s="3">
        <v>695</v>
      </c>
      <c r="G1944" s="3">
        <v>1</v>
      </c>
      <c r="I1944" s="3">
        <f t="shared" si="214"/>
        <v>0.80965145449586262</v>
      </c>
      <c r="J1944" s="3">
        <f t="shared" si="215"/>
        <v>-0.267334398437582</v>
      </c>
      <c r="K1944" s="3">
        <f t="shared" si="216"/>
        <v>0.69079437554209611</v>
      </c>
      <c r="L1944" s="3">
        <f t="shared" si="217"/>
        <v>-5.2295454003854587E-3</v>
      </c>
      <c r="N1944" s="3">
        <f t="shared" si="218"/>
        <v>1.2991020624965148</v>
      </c>
      <c r="O1944" s="3">
        <f t="shared" si="219"/>
        <v>0.78568382284420768</v>
      </c>
      <c r="P1944" s="3">
        <f t="shared" si="220"/>
        <v>-0.24120082849405369</v>
      </c>
    </row>
    <row r="1945" spans="1:16" x14ac:dyDescent="0.25">
      <c r="A1945" s="1">
        <v>3951</v>
      </c>
      <c r="B1945" s="3">
        <v>1</v>
      </c>
      <c r="C1945" s="3">
        <v>75</v>
      </c>
      <c r="D1945" s="3">
        <v>29.26</v>
      </c>
      <c r="E1945" s="3">
        <v>675</v>
      </c>
      <c r="G1945" s="3">
        <v>1</v>
      </c>
      <c r="I1945" s="3">
        <f t="shared" si="214"/>
        <v>0.80965145449586262</v>
      </c>
      <c r="J1945" s="3">
        <f t="shared" si="215"/>
        <v>8.753050828547302E-3</v>
      </c>
      <c r="K1945" s="3">
        <f t="shared" si="216"/>
        <v>1.2668804433804084</v>
      </c>
      <c r="L1945" s="3">
        <f t="shared" si="217"/>
        <v>-0.63911383635633834</v>
      </c>
      <c r="N1945" s="3">
        <f t="shared" si="218"/>
        <v>0.89156083062188862</v>
      </c>
      <c r="O1945" s="3">
        <f t="shared" si="219"/>
        <v>0.709212168165259</v>
      </c>
      <c r="P1945" s="3">
        <f t="shared" si="220"/>
        <v>-0.34360054733584622</v>
      </c>
    </row>
    <row r="1946" spans="1:16" x14ac:dyDescent="0.25">
      <c r="A1946" s="1">
        <v>3953</v>
      </c>
      <c r="B1946" s="3">
        <v>1</v>
      </c>
      <c r="C1946" s="3">
        <v>60</v>
      </c>
      <c r="D1946" s="3">
        <v>27.34</v>
      </c>
      <c r="E1946" s="3">
        <v>690</v>
      </c>
      <c r="G1946" s="3">
        <v>0</v>
      </c>
      <c r="I1946" s="3">
        <f t="shared" si="214"/>
        <v>0.80965145449586262</v>
      </c>
      <c r="J1946" s="3">
        <f t="shared" si="215"/>
        <v>-0.267334398437582</v>
      </c>
      <c r="K1946" s="3">
        <f t="shared" si="216"/>
        <v>1.0508481679410411</v>
      </c>
      <c r="L1946" s="3">
        <f t="shared" si="217"/>
        <v>-0.1637006181393737</v>
      </c>
      <c r="N1946" s="3">
        <f t="shared" si="218"/>
        <v>1.1249048523066876</v>
      </c>
      <c r="O1946" s="3">
        <f t="shared" si="219"/>
        <v>0.75489738237147941</v>
      </c>
      <c r="P1946" s="3">
        <f t="shared" si="220"/>
        <v>-1.4060783086661739</v>
      </c>
    </row>
    <row r="1947" spans="1:16" x14ac:dyDescent="0.25">
      <c r="A1947" s="1">
        <v>3955</v>
      </c>
      <c r="B1947" s="3">
        <v>1</v>
      </c>
      <c r="C1947" s="3">
        <v>96</v>
      </c>
      <c r="D1947" s="3">
        <v>19.77</v>
      </c>
      <c r="E1947" s="3">
        <v>690</v>
      </c>
      <c r="G1947" s="3">
        <v>1</v>
      </c>
      <c r="I1947" s="3">
        <f t="shared" si="214"/>
        <v>0.80965145449586262</v>
      </c>
      <c r="J1947" s="3">
        <f t="shared" si="215"/>
        <v>0.39527547980112837</v>
      </c>
      <c r="K1947" s="3">
        <f t="shared" si="216"/>
        <v>0.19909591529728651</v>
      </c>
      <c r="L1947" s="3">
        <f t="shared" si="217"/>
        <v>-0.1637006181393737</v>
      </c>
      <c r="N1947" s="3">
        <f t="shared" si="218"/>
        <v>1.4231528087776848</v>
      </c>
      <c r="O1947" s="3">
        <f t="shared" si="219"/>
        <v>0.8058322015952557</v>
      </c>
      <c r="P1947" s="3">
        <f t="shared" si="220"/>
        <v>-0.21587974475573099</v>
      </c>
    </row>
    <row r="1948" spans="1:16" x14ac:dyDescent="0.25">
      <c r="A1948" s="1">
        <v>3957</v>
      </c>
      <c r="B1948" s="3">
        <v>0</v>
      </c>
      <c r="C1948" s="3">
        <v>43</v>
      </c>
      <c r="D1948" s="3">
        <v>13.7</v>
      </c>
      <c r="E1948" s="3">
        <v>805</v>
      </c>
      <c r="G1948" s="3">
        <v>1</v>
      </c>
      <c r="I1948" s="3">
        <f t="shared" si="214"/>
        <v>-1.2349229255441945</v>
      </c>
      <c r="J1948" s="3">
        <f t="shared" si="215"/>
        <v>-0.5802335076058619</v>
      </c>
      <c r="K1948" s="3">
        <f t="shared" si="216"/>
        <v>-0.48388112215946261</v>
      </c>
      <c r="L1948" s="3">
        <f t="shared" si="217"/>
        <v>3.4811340548573555</v>
      </c>
      <c r="N1948" s="3">
        <f t="shared" si="218"/>
        <v>2.6381231694706173</v>
      </c>
      <c r="O1948" s="3">
        <f t="shared" si="219"/>
        <v>0.93327518427855494</v>
      </c>
      <c r="P1948" s="3">
        <f t="shared" si="220"/>
        <v>-6.905517598652762E-2</v>
      </c>
    </row>
    <row r="1949" spans="1:16" x14ac:dyDescent="0.25">
      <c r="A1949" s="1">
        <v>3961</v>
      </c>
      <c r="B1949" s="3">
        <v>1</v>
      </c>
      <c r="C1949" s="3">
        <v>85</v>
      </c>
      <c r="D1949" s="3">
        <v>28.12</v>
      </c>
      <c r="E1949" s="3">
        <v>705</v>
      </c>
      <c r="G1949" s="3">
        <v>1</v>
      </c>
      <c r="I1949" s="3">
        <f t="shared" si="214"/>
        <v>0.80965145449586262</v>
      </c>
      <c r="J1949" s="3">
        <f t="shared" si="215"/>
        <v>0.19281135033930019</v>
      </c>
      <c r="K1949" s="3">
        <f t="shared" si="216"/>
        <v>1.1386112798382841</v>
      </c>
      <c r="L1949" s="3">
        <f t="shared" si="217"/>
        <v>0.311712600077591</v>
      </c>
      <c r="N1949" s="3">
        <f t="shared" si="218"/>
        <v>1.2846084818666019</v>
      </c>
      <c r="O1949" s="3">
        <f t="shared" si="219"/>
        <v>0.78323322082545843</v>
      </c>
      <c r="P1949" s="3">
        <f t="shared" si="220"/>
        <v>-0.2443247718811096</v>
      </c>
    </row>
    <row r="1950" spans="1:16" x14ac:dyDescent="0.25">
      <c r="A1950" s="1">
        <v>3970</v>
      </c>
      <c r="B1950" s="3">
        <v>0</v>
      </c>
      <c r="C1950" s="3">
        <v>14</v>
      </c>
      <c r="D1950" s="3">
        <v>28.04</v>
      </c>
      <c r="E1950" s="3">
        <v>670</v>
      </c>
      <c r="G1950" s="3">
        <v>0</v>
      </c>
      <c r="I1950" s="3">
        <f t="shared" si="214"/>
        <v>-1.2349229255441945</v>
      </c>
      <c r="J1950" s="3">
        <f t="shared" si="215"/>
        <v>-1.1140025761870453</v>
      </c>
      <c r="K1950" s="3">
        <f t="shared" si="216"/>
        <v>1.1296099350283102</v>
      </c>
      <c r="L1950" s="3">
        <f t="shared" si="217"/>
        <v>-0.79758490909532664</v>
      </c>
      <c r="N1950" s="3">
        <f t="shared" si="218"/>
        <v>0.54359431849075479</v>
      </c>
      <c r="O1950" s="3">
        <f t="shared" si="219"/>
        <v>0.63264815097382232</v>
      </c>
      <c r="P1950" s="3">
        <f t="shared" si="220"/>
        <v>-1.0014351735103131</v>
      </c>
    </row>
    <row r="1951" spans="1:16" x14ac:dyDescent="0.25">
      <c r="A1951" s="1">
        <v>3972</v>
      </c>
      <c r="B1951" s="3">
        <v>1</v>
      </c>
      <c r="C1951" s="3">
        <v>38.781999999999996</v>
      </c>
      <c r="D1951" s="3">
        <v>18.940000000000001</v>
      </c>
      <c r="E1951" s="3">
        <v>710</v>
      </c>
      <c r="G1951" s="3">
        <v>1</v>
      </c>
      <c r="I1951" s="3">
        <f t="shared" si="214"/>
        <v>0.80965145449586262</v>
      </c>
      <c r="J1951" s="3">
        <f t="shared" si="215"/>
        <v>-0.65786929833949759</v>
      </c>
      <c r="K1951" s="3">
        <f t="shared" si="216"/>
        <v>0.10570696289381029</v>
      </c>
      <c r="L1951" s="3">
        <f t="shared" si="217"/>
        <v>0.47018367281657925</v>
      </c>
      <c r="N1951" s="3">
        <f t="shared" si="218"/>
        <v>1.6481578245635948</v>
      </c>
      <c r="O1951" s="3">
        <f t="shared" si="219"/>
        <v>0.83864191969097979</v>
      </c>
      <c r="P1951" s="3">
        <f t="shared" si="220"/>
        <v>-0.17597145778795023</v>
      </c>
    </row>
    <row r="1952" spans="1:16" x14ac:dyDescent="0.25">
      <c r="A1952" s="1">
        <v>3978</v>
      </c>
      <c r="B1952" s="3">
        <v>0</v>
      </c>
      <c r="C1952" s="3">
        <v>145</v>
      </c>
      <c r="D1952" s="3">
        <v>7.67</v>
      </c>
      <c r="E1952" s="3">
        <v>690</v>
      </c>
      <c r="G1952" s="3">
        <v>1</v>
      </c>
      <c r="I1952" s="3">
        <f t="shared" si="214"/>
        <v>-1.2349229255441945</v>
      </c>
      <c r="J1952" s="3">
        <f t="shared" si="215"/>
        <v>1.2971611474038174</v>
      </c>
      <c r="K1952" s="3">
        <f t="shared" si="216"/>
        <v>-1.1623574872112248</v>
      </c>
      <c r="L1952" s="3">
        <f t="shared" si="217"/>
        <v>-0.1637006181393737</v>
      </c>
      <c r="N1952" s="3">
        <f t="shared" si="218"/>
        <v>1.5974863978165608</v>
      </c>
      <c r="O1952" s="3">
        <f t="shared" si="219"/>
        <v>0.83166678131124294</v>
      </c>
      <c r="P1952" s="3">
        <f t="shared" si="220"/>
        <v>-0.18432342161544729</v>
      </c>
    </row>
    <row r="1953" spans="1:16" x14ac:dyDescent="0.25">
      <c r="A1953" s="1">
        <v>3980</v>
      </c>
      <c r="B1953" s="3">
        <v>0</v>
      </c>
      <c r="C1953" s="3">
        <v>30</v>
      </c>
      <c r="D1953" s="3">
        <v>26.04</v>
      </c>
      <c r="E1953" s="3">
        <v>700</v>
      </c>
      <c r="G1953" s="3">
        <v>0</v>
      </c>
      <c r="I1953" s="3">
        <f t="shared" si="214"/>
        <v>-1.2349229255441945</v>
      </c>
      <c r="J1953" s="3">
        <f t="shared" si="215"/>
        <v>-0.81950929696984065</v>
      </c>
      <c r="K1953" s="3">
        <f t="shared" si="216"/>
        <v>0.9045763147789696</v>
      </c>
      <c r="L1953" s="3">
        <f t="shared" si="217"/>
        <v>0.15324152733860277</v>
      </c>
      <c r="N1953" s="3">
        <f t="shared" si="218"/>
        <v>0.97170823605373458</v>
      </c>
      <c r="O1953" s="3">
        <f t="shared" si="219"/>
        <v>0.72545985450054495</v>
      </c>
      <c r="P1953" s="3">
        <f t="shared" si="220"/>
        <v>-1.2926577791833322</v>
      </c>
    </row>
    <row r="1954" spans="1:16" x14ac:dyDescent="0.25">
      <c r="A1954" s="1">
        <v>3981</v>
      </c>
      <c r="B1954" s="3">
        <v>1</v>
      </c>
      <c r="C1954" s="3">
        <v>44.139000000000003</v>
      </c>
      <c r="D1954" s="3">
        <v>17.48</v>
      </c>
      <c r="E1954" s="3">
        <v>735</v>
      </c>
      <c r="G1954" s="3">
        <v>1</v>
      </c>
      <c r="I1954" s="3">
        <f t="shared" si="214"/>
        <v>0.80965145449586262</v>
      </c>
      <c r="J1954" s="3">
        <f t="shared" si="215"/>
        <v>-0.5592692672915871</v>
      </c>
      <c r="K1954" s="3">
        <f t="shared" si="216"/>
        <v>-5.8567579888208515E-2</v>
      </c>
      <c r="L1954" s="3">
        <f t="shared" si="217"/>
        <v>1.2625390365115203</v>
      </c>
      <c r="N1954" s="3">
        <f t="shared" si="218"/>
        <v>1.9924443480501786</v>
      </c>
      <c r="O1954" s="3">
        <f t="shared" si="219"/>
        <v>0.88000149775474068</v>
      </c>
      <c r="P1954" s="3">
        <f t="shared" si="220"/>
        <v>-0.12783166951730979</v>
      </c>
    </row>
    <row r="1955" spans="1:16" x14ac:dyDescent="0.25">
      <c r="A1955" s="1">
        <v>3982</v>
      </c>
      <c r="B1955" s="3">
        <v>1</v>
      </c>
      <c r="C1955" s="3">
        <v>108</v>
      </c>
      <c r="D1955" s="3">
        <v>8.5</v>
      </c>
      <c r="E1955" s="3">
        <v>760</v>
      </c>
      <c r="G1955" s="3">
        <v>1</v>
      </c>
      <c r="I1955" s="3">
        <f t="shared" si="214"/>
        <v>0.80965145449586262</v>
      </c>
      <c r="J1955" s="3">
        <f t="shared" si="215"/>
        <v>0.61614543921403186</v>
      </c>
      <c r="K1955" s="3">
        <f t="shared" si="216"/>
        <v>-1.0689685348077484</v>
      </c>
      <c r="L1955" s="3">
        <f t="shared" si="217"/>
        <v>2.0548944002064617</v>
      </c>
      <c r="N1955" s="3">
        <f t="shared" si="218"/>
        <v>2.6470980934953383</v>
      </c>
      <c r="O1955" s="3">
        <f t="shared" si="219"/>
        <v>0.93383190764614721</v>
      </c>
      <c r="P1955" s="3">
        <f t="shared" si="220"/>
        <v>-6.845882735018087E-2</v>
      </c>
    </row>
    <row r="1956" spans="1:16" x14ac:dyDescent="0.25">
      <c r="A1956" s="1">
        <v>3983</v>
      </c>
      <c r="B1956" s="3">
        <v>0</v>
      </c>
      <c r="C1956" s="3">
        <v>15.6</v>
      </c>
      <c r="D1956" s="3">
        <v>126.38</v>
      </c>
      <c r="E1956" s="3">
        <v>680</v>
      </c>
      <c r="G1956" s="3">
        <v>0</v>
      </c>
      <c r="I1956" s="3">
        <f t="shared" si="214"/>
        <v>-1.2349229255441945</v>
      </c>
      <c r="J1956" s="3">
        <f t="shared" si="215"/>
        <v>-1.0845532482653248</v>
      </c>
      <c r="K1956" s="3">
        <f t="shared" si="216"/>
        <v>12.194513042688392</v>
      </c>
      <c r="L1956" s="3">
        <f t="shared" si="217"/>
        <v>-0.48064276361735014</v>
      </c>
      <c r="N1956" s="3">
        <f t="shared" si="218"/>
        <v>-2.9250476307549063</v>
      </c>
      <c r="O1956" s="3">
        <f t="shared" si="219"/>
        <v>5.0929167952688918E-2</v>
      </c>
      <c r="P1956" s="3">
        <f t="shared" si="220"/>
        <v>-5.2271844540765944E-2</v>
      </c>
    </row>
    <row r="1957" spans="1:16" x14ac:dyDescent="0.25">
      <c r="A1957" s="1">
        <v>3985</v>
      </c>
      <c r="B1957" s="3">
        <v>0</v>
      </c>
      <c r="C1957" s="3">
        <v>28</v>
      </c>
      <c r="D1957" s="3">
        <v>23.37</v>
      </c>
      <c r="E1957" s="3">
        <v>675</v>
      </c>
      <c r="G1957" s="3">
        <v>1</v>
      </c>
      <c r="I1957" s="3">
        <f t="shared" si="214"/>
        <v>-1.2349229255441945</v>
      </c>
      <c r="J1957" s="3">
        <f t="shared" si="215"/>
        <v>-0.85632095687199128</v>
      </c>
      <c r="K1957" s="3">
        <f t="shared" si="216"/>
        <v>0.6041564317460999</v>
      </c>
      <c r="L1957" s="3">
        <f t="shared" si="217"/>
        <v>-0.63911383635633834</v>
      </c>
      <c r="N1957" s="3">
        <f t="shared" si="218"/>
        <v>0.78005001215296177</v>
      </c>
      <c r="O1957" s="3">
        <f t="shared" si="219"/>
        <v>0.68569089260216398</v>
      </c>
      <c r="P1957" s="3">
        <f t="shared" si="220"/>
        <v>-0.3773283466785739</v>
      </c>
    </row>
    <row r="1958" spans="1:16" x14ac:dyDescent="0.25">
      <c r="A1958" s="1">
        <v>3986</v>
      </c>
      <c r="B1958" s="3">
        <v>1</v>
      </c>
      <c r="C1958" s="3">
        <v>87</v>
      </c>
      <c r="D1958" s="3">
        <v>10.47</v>
      </c>
      <c r="E1958" s="3">
        <v>670</v>
      </c>
      <c r="G1958" s="3">
        <v>1</v>
      </c>
      <c r="I1958" s="3">
        <f t="shared" si="214"/>
        <v>0.80965145449586262</v>
      </c>
      <c r="J1958" s="3">
        <f t="shared" si="215"/>
        <v>0.22962301024145076</v>
      </c>
      <c r="K1958" s="3">
        <f t="shared" si="216"/>
        <v>-0.84731041886214764</v>
      </c>
      <c r="L1958" s="3">
        <f t="shared" si="217"/>
        <v>-0.79758490909532664</v>
      </c>
      <c r="N1958" s="3">
        <f t="shared" si="218"/>
        <v>1.5263869281887323</v>
      </c>
      <c r="O1958" s="3">
        <f t="shared" si="219"/>
        <v>0.82147706351937655</v>
      </c>
      <c r="P1958" s="3">
        <f t="shared" si="220"/>
        <v>-0.19665126213880757</v>
      </c>
    </row>
    <row r="1959" spans="1:16" x14ac:dyDescent="0.25">
      <c r="A1959" s="1">
        <v>3987</v>
      </c>
      <c r="B1959" s="3">
        <v>1</v>
      </c>
      <c r="C1959" s="3">
        <v>58</v>
      </c>
      <c r="D1959" s="3">
        <v>16.93</v>
      </c>
      <c r="E1959" s="3">
        <v>660</v>
      </c>
      <c r="G1959" s="3">
        <v>1</v>
      </c>
      <c r="I1959" s="3">
        <f t="shared" si="214"/>
        <v>0.80965145449586262</v>
      </c>
      <c r="J1959" s="3">
        <f t="shared" si="215"/>
        <v>-0.30414605833973263</v>
      </c>
      <c r="K1959" s="3">
        <f t="shared" si="216"/>
        <v>-0.1204518254567773</v>
      </c>
      <c r="L1959" s="3">
        <f t="shared" si="217"/>
        <v>-1.114527054573303</v>
      </c>
      <c r="N1959" s="3">
        <f t="shared" si="218"/>
        <v>1.1578390126815197</v>
      </c>
      <c r="O1959" s="3">
        <f t="shared" si="219"/>
        <v>0.76093983046041669</v>
      </c>
      <c r="P1959" s="3">
        <f t="shared" si="220"/>
        <v>-0.27320099065843217</v>
      </c>
    </row>
    <row r="1960" spans="1:16" x14ac:dyDescent="0.25">
      <c r="A1960" s="1">
        <v>3989</v>
      </c>
      <c r="B1960" s="3">
        <v>0</v>
      </c>
      <c r="C1960" s="3">
        <v>102</v>
      </c>
      <c r="D1960" s="3">
        <v>12.33</v>
      </c>
      <c r="E1960" s="3">
        <v>710</v>
      </c>
      <c r="G1960" s="3">
        <v>1</v>
      </c>
      <c r="I1960" s="3">
        <f t="shared" si="214"/>
        <v>-1.2349229255441945</v>
      </c>
      <c r="J1960" s="3">
        <f t="shared" si="215"/>
        <v>0.50571045950758009</v>
      </c>
      <c r="K1960" s="3">
        <f t="shared" si="216"/>
        <v>-0.63802915203026089</v>
      </c>
      <c r="L1960" s="3">
        <f t="shared" si="217"/>
        <v>0.47018367281657925</v>
      </c>
      <c r="N1960" s="3">
        <f t="shared" si="218"/>
        <v>1.6311760351281863</v>
      </c>
      <c r="O1960" s="3">
        <f t="shared" si="219"/>
        <v>0.83633068011241429</v>
      </c>
      <c r="P1960" s="3">
        <f t="shared" si="220"/>
        <v>-0.17873119373316002</v>
      </c>
    </row>
    <row r="1961" spans="1:16" x14ac:dyDescent="0.25">
      <c r="A1961" s="1">
        <v>3990</v>
      </c>
      <c r="B1961" s="3">
        <v>0</v>
      </c>
      <c r="C1961" s="3">
        <v>60</v>
      </c>
      <c r="D1961" s="3">
        <v>24.64</v>
      </c>
      <c r="E1961" s="3">
        <v>700</v>
      </c>
      <c r="G1961" s="3">
        <v>0</v>
      </c>
      <c r="I1961" s="3">
        <f t="shared" si="214"/>
        <v>-1.2349229255441945</v>
      </c>
      <c r="J1961" s="3">
        <f t="shared" si="215"/>
        <v>-0.267334398437582</v>
      </c>
      <c r="K1961" s="3">
        <f t="shared" si="216"/>
        <v>0.74705278060443125</v>
      </c>
      <c r="L1961" s="3">
        <f t="shared" si="217"/>
        <v>0.15324152733860277</v>
      </c>
      <c r="N1961" s="3">
        <f t="shared" si="218"/>
        <v>1.0413275179238832</v>
      </c>
      <c r="O1961" s="3">
        <f t="shared" si="219"/>
        <v>0.73910607033333797</v>
      </c>
      <c r="P1961" s="3">
        <f t="shared" si="220"/>
        <v>-1.3436413540067904</v>
      </c>
    </row>
    <row r="1962" spans="1:16" x14ac:dyDescent="0.25">
      <c r="A1962" s="1">
        <v>3991</v>
      </c>
      <c r="B1962" s="3">
        <v>1</v>
      </c>
      <c r="C1962" s="3">
        <v>135</v>
      </c>
      <c r="D1962" s="3">
        <v>15.87</v>
      </c>
      <c r="E1962" s="3">
        <v>700</v>
      </c>
      <c r="G1962" s="3">
        <v>0</v>
      </c>
      <c r="I1962" s="3">
        <f t="shared" si="214"/>
        <v>0.80965145449586262</v>
      </c>
      <c r="J1962" s="3">
        <f t="shared" si="215"/>
        <v>1.1131028478930647</v>
      </c>
      <c r="K1962" s="3">
        <f t="shared" si="216"/>
        <v>-0.23971964418892791</v>
      </c>
      <c r="L1962" s="3">
        <f t="shared" si="217"/>
        <v>0.15324152733860277</v>
      </c>
      <c r="N1962" s="3">
        <f t="shared" si="218"/>
        <v>1.7045777939349067</v>
      </c>
      <c r="O1962" s="3">
        <f t="shared" si="219"/>
        <v>0.84613167583704707</v>
      </c>
      <c r="P1962" s="3">
        <f t="shared" si="220"/>
        <v>-1.8716580802248222</v>
      </c>
    </row>
    <row r="1963" spans="1:16" x14ac:dyDescent="0.25">
      <c r="A1963" s="1">
        <v>3992</v>
      </c>
      <c r="B1963" s="3">
        <v>1</v>
      </c>
      <c r="C1963" s="3">
        <v>54</v>
      </c>
      <c r="D1963" s="3">
        <v>19.05</v>
      </c>
      <c r="E1963" s="3">
        <v>715</v>
      </c>
      <c r="G1963" s="3">
        <v>1</v>
      </c>
      <c r="I1963" s="3">
        <f t="shared" si="214"/>
        <v>0.80965145449586262</v>
      </c>
      <c r="J1963" s="3">
        <f t="shared" si="215"/>
        <v>-0.37776937814403377</v>
      </c>
      <c r="K1963" s="3">
        <f t="shared" si="216"/>
        <v>0.11808381200752398</v>
      </c>
      <c r="L1963" s="3">
        <f t="shared" si="217"/>
        <v>0.62865474555556744</v>
      </c>
      <c r="N1963" s="3">
        <f t="shared" si="218"/>
        <v>1.7111254850099329</v>
      </c>
      <c r="O1963" s="3">
        <f t="shared" si="219"/>
        <v>0.84698220783086131</v>
      </c>
      <c r="P1963" s="3">
        <f t="shared" si="220"/>
        <v>-0.16607559065359315</v>
      </c>
    </row>
    <row r="1964" spans="1:16" x14ac:dyDescent="0.25">
      <c r="A1964" s="1">
        <v>3993</v>
      </c>
      <c r="B1964" s="3">
        <v>0</v>
      </c>
      <c r="C1964" s="3">
        <v>75</v>
      </c>
      <c r="D1964" s="3">
        <v>23.92</v>
      </c>
      <c r="E1964" s="3">
        <v>685</v>
      </c>
      <c r="G1964" s="3">
        <v>0</v>
      </c>
      <c r="I1964" s="3">
        <f t="shared" si="214"/>
        <v>-1.2349229255441945</v>
      </c>
      <c r="J1964" s="3">
        <f t="shared" si="215"/>
        <v>8.753050828547302E-3</v>
      </c>
      <c r="K1964" s="3">
        <f t="shared" si="216"/>
        <v>0.66604067731466876</v>
      </c>
      <c r="L1964" s="3">
        <f t="shared" si="217"/>
        <v>-0.32217169087836195</v>
      </c>
      <c r="N1964" s="3">
        <f t="shared" si="218"/>
        <v>0.90421791391630013</v>
      </c>
      <c r="O1964" s="3">
        <f t="shared" si="219"/>
        <v>0.71181551339955607</v>
      </c>
      <c r="P1964" s="3">
        <f t="shared" si="220"/>
        <v>-1.2441544254552415</v>
      </c>
    </row>
    <row r="1965" spans="1:16" x14ac:dyDescent="0.25">
      <c r="A1965" s="1">
        <v>3994</v>
      </c>
      <c r="B1965" s="3">
        <v>1</v>
      </c>
      <c r="C1965" s="3">
        <v>75</v>
      </c>
      <c r="D1965" s="3">
        <v>14.41</v>
      </c>
      <c r="E1965" s="3">
        <v>690</v>
      </c>
      <c r="G1965" s="3">
        <v>0</v>
      </c>
      <c r="I1965" s="3">
        <f t="shared" si="214"/>
        <v>0.80965145449586262</v>
      </c>
      <c r="J1965" s="3">
        <f t="shared" si="215"/>
        <v>8.753050828547302E-3</v>
      </c>
      <c r="K1965" s="3">
        <f t="shared" si="216"/>
        <v>-0.40399418697094652</v>
      </c>
      <c r="L1965" s="3">
        <f t="shared" si="217"/>
        <v>-0.1637006181393737</v>
      </c>
      <c r="N1965" s="3">
        <f t="shared" si="218"/>
        <v>1.6055277236176519</v>
      </c>
      <c r="O1965" s="3">
        <f t="shared" si="219"/>
        <v>0.83278954347245304</v>
      </c>
      <c r="P1965" s="3">
        <f t="shared" si="220"/>
        <v>-1.7885020412466675</v>
      </c>
    </row>
    <row r="1966" spans="1:16" x14ac:dyDescent="0.25">
      <c r="A1966" s="1">
        <v>3999</v>
      </c>
      <c r="B1966" s="3">
        <v>0</v>
      </c>
      <c r="C1966" s="3">
        <v>77.300080000000008</v>
      </c>
      <c r="D1966" s="3">
        <v>11.43</v>
      </c>
      <c r="E1966" s="3">
        <v>675</v>
      </c>
      <c r="G1966" s="3">
        <v>1</v>
      </c>
      <c r="I1966" s="3">
        <f t="shared" si="214"/>
        <v>-1.2349229255441945</v>
      </c>
      <c r="J1966" s="3">
        <f t="shared" si="215"/>
        <v>5.1087932182416702E-2</v>
      </c>
      <c r="K1966" s="3">
        <f t="shared" si="216"/>
        <v>-0.7392942811424642</v>
      </c>
      <c r="L1966" s="3">
        <f t="shared" si="217"/>
        <v>-0.63911383635633834</v>
      </c>
      <c r="N1966" s="3">
        <f t="shared" si="218"/>
        <v>1.2458348808802144</v>
      </c>
      <c r="O1966" s="3">
        <f t="shared" si="219"/>
        <v>0.77657802645051832</v>
      </c>
      <c r="P1966" s="3">
        <f t="shared" si="220"/>
        <v>-0.25285815663738165</v>
      </c>
    </row>
    <row r="1967" spans="1:16" x14ac:dyDescent="0.25">
      <c r="A1967" s="1">
        <v>4000</v>
      </c>
      <c r="B1967" s="3">
        <v>1</v>
      </c>
      <c r="C1967" s="3">
        <v>60</v>
      </c>
      <c r="D1967" s="3">
        <v>14.04</v>
      </c>
      <c r="E1967" s="3">
        <v>695</v>
      </c>
      <c r="G1967" s="3">
        <v>1</v>
      </c>
      <c r="I1967" s="3">
        <f t="shared" si="214"/>
        <v>0.80965145449586262</v>
      </c>
      <c r="J1967" s="3">
        <f t="shared" si="215"/>
        <v>-0.267334398437582</v>
      </c>
      <c r="K1967" s="3">
        <f t="shared" si="216"/>
        <v>-0.44562540671707468</v>
      </c>
      <c r="L1967" s="3">
        <f t="shared" si="217"/>
        <v>-5.2295454003854587E-3</v>
      </c>
      <c r="N1967" s="3">
        <f t="shared" si="218"/>
        <v>1.6672716149737421</v>
      </c>
      <c r="O1967" s="3">
        <f t="shared" si="219"/>
        <v>0.84121171750587076</v>
      </c>
      <c r="P1967" s="3">
        <f t="shared" si="220"/>
        <v>-0.17291190573815968</v>
      </c>
    </row>
    <row r="1968" spans="1:16" x14ac:dyDescent="0.25">
      <c r="A1968" s="1">
        <v>4001</v>
      </c>
      <c r="B1968" s="3">
        <v>1</v>
      </c>
      <c r="C1968" s="3">
        <v>51</v>
      </c>
      <c r="D1968" s="3">
        <v>31.65</v>
      </c>
      <c r="E1968" s="3">
        <v>685</v>
      </c>
      <c r="G1968" s="3">
        <v>1</v>
      </c>
      <c r="I1968" s="3">
        <f t="shared" si="214"/>
        <v>0.80965145449586262</v>
      </c>
      <c r="J1968" s="3">
        <f t="shared" si="215"/>
        <v>-0.43298686799725961</v>
      </c>
      <c r="K1968" s="3">
        <f t="shared" si="216"/>
        <v>1.5357956195783702</v>
      </c>
      <c r="L1968" s="3">
        <f t="shared" si="217"/>
        <v>-0.32217169087836195</v>
      </c>
      <c r="N1968" s="3">
        <f t="shared" si="218"/>
        <v>0.90466968020836169</v>
      </c>
      <c r="O1968" s="3">
        <f t="shared" si="219"/>
        <v>0.71190817724248989</v>
      </c>
      <c r="P1968" s="3">
        <f t="shared" si="220"/>
        <v>-0.33980634043386826</v>
      </c>
    </row>
    <row r="1969" spans="1:16" x14ac:dyDescent="0.25">
      <c r="A1969" s="1">
        <v>4002</v>
      </c>
      <c r="B1969" s="3">
        <v>0</v>
      </c>
      <c r="C1969" s="3">
        <v>53</v>
      </c>
      <c r="D1969" s="3">
        <v>3.85</v>
      </c>
      <c r="E1969" s="3">
        <v>785</v>
      </c>
      <c r="G1969" s="3">
        <v>1</v>
      </c>
      <c r="I1969" s="3">
        <f t="shared" si="214"/>
        <v>-1.2349229255441945</v>
      </c>
      <c r="J1969" s="3">
        <f t="shared" si="215"/>
        <v>-0.39617520809510903</v>
      </c>
      <c r="K1969" s="3">
        <f t="shared" si="216"/>
        <v>-1.5921717018874655</v>
      </c>
      <c r="L1969" s="3">
        <f t="shared" si="217"/>
        <v>2.8472497639014027</v>
      </c>
      <c r="N1969" s="3">
        <f t="shared" si="218"/>
        <v>2.7731771823168518</v>
      </c>
      <c r="O1969" s="3">
        <f t="shared" si="219"/>
        <v>0.94120904123608806</v>
      </c>
      <c r="P1969" s="3">
        <f t="shared" si="220"/>
        <v>-6.0590016101875921E-2</v>
      </c>
    </row>
    <row r="1970" spans="1:16" x14ac:dyDescent="0.25">
      <c r="A1970" s="1">
        <v>4003</v>
      </c>
      <c r="B1970" s="3">
        <v>0</v>
      </c>
      <c r="C1970" s="3">
        <v>13.74</v>
      </c>
      <c r="D1970" s="3">
        <v>20.61</v>
      </c>
      <c r="E1970" s="3">
        <v>690</v>
      </c>
      <c r="G1970" s="3">
        <v>1</v>
      </c>
      <c r="I1970" s="3">
        <f t="shared" si="214"/>
        <v>-1.2349229255441945</v>
      </c>
      <c r="J1970" s="3">
        <f t="shared" si="215"/>
        <v>-1.1187880919743249</v>
      </c>
      <c r="K1970" s="3">
        <f t="shared" si="216"/>
        <v>0.29361003580200956</v>
      </c>
      <c r="L1970" s="3">
        <f t="shared" si="217"/>
        <v>-0.1637006181393737</v>
      </c>
      <c r="N1970" s="3">
        <f t="shared" si="218"/>
        <v>1.0444725274970255</v>
      </c>
      <c r="O1970" s="3">
        <f t="shared" si="219"/>
        <v>0.73971206094342945</v>
      </c>
      <c r="P1970" s="3">
        <f t="shared" si="220"/>
        <v>-0.30149427533883205</v>
      </c>
    </row>
    <row r="1971" spans="1:16" x14ac:dyDescent="0.25">
      <c r="A1971" s="1">
        <v>4007</v>
      </c>
      <c r="B1971" s="3">
        <v>0</v>
      </c>
      <c r="C1971" s="3">
        <v>48</v>
      </c>
      <c r="D1971" s="3">
        <v>18.350000000000001</v>
      </c>
      <c r="E1971" s="3">
        <v>685</v>
      </c>
      <c r="G1971" s="3">
        <v>1</v>
      </c>
      <c r="I1971" s="3">
        <f t="shared" si="214"/>
        <v>-1.2349229255441945</v>
      </c>
      <c r="J1971" s="3">
        <f t="shared" si="215"/>
        <v>-0.48820435785048549</v>
      </c>
      <c r="K1971" s="3">
        <f t="shared" si="216"/>
        <v>3.9322044920254803E-2</v>
      </c>
      <c r="L1971" s="3">
        <f t="shared" si="217"/>
        <v>-0.32217169087836195</v>
      </c>
      <c r="N1971" s="3">
        <f t="shared" si="218"/>
        <v>1.0905306635420238</v>
      </c>
      <c r="O1971" s="3">
        <f t="shared" si="219"/>
        <v>0.74848163584039817</v>
      </c>
      <c r="P1971" s="3">
        <f t="shared" si="220"/>
        <v>-0.28970861003879911</v>
      </c>
    </row>
    <row r="1972" spans="1:16" x14ac:dyDescent="0.25">
      <c r="A1972" s="1">
        <v>4008</v>
      </c>
      <c r="B1972" s="3">
        <v>1</v>
      </c>
      <c r="C1972" s="3">
        <v>63</v>
      </c>
      <c r="D1972" s="3">
        <v>23.18</v>
      </c>
      <c r="E1972" s="3">
        <v>680</v>
      </c>
      <c r="G1972" s="3">
        <v>1</v>
      </c>
      <c r="I1972" s="3">
        <f t="shared" si="214"/>
        <v>0.80965145449586262</v>
      </c>
      <c r="J1972" s="3">
        <f t="shared" si="215"/>
        <v>-0.21211690858435617</v>
      </c>
      <c r="K1972" s="3">
        <f t="shared" si="216"/>
        <v>0.58277823782241245</v>
      </c>
      <c r="L1972" s="3">
        <f t="shared" si="217"/>
        <v>-0.48064276361735014</v>
      </c>
      <c r="N1972" s="3">
        <f t="shared" si="218"/>
        <v>1.1633066904915437</v>
      </c>
      <c r="O1972" s="3">
        <f t="shared" si="219"/>
        <v>0.76193303842573046</v>
      </c>
      <c r="P1972" s="3">
        <f t="shared" si="220"/>
        <v>-0.27189660323853843</v>
      </c>
    </row>
    <row r="1973" spans="1:16" x14ac:dyDescent="0.25">
      <c r="A1973" s="1">
        <v>4009</v>
      </c>
      <c r="B1973" s="3">
        <v>0</v>
      </c>
      <c r="C1973" s="3">
        <v>84</v>
      </c>
      <c r="D1973" s="3">
        <v>15.63</v>
      </c>
      <c r="E1973" s="3">
        <v>670</v>
      </c>
      <c r="G1973" s="3">
        <v>1</v>
      </c>
      <c r="I1973" s="3">
        <f t="shared" si="214"/>
        <v>-1.2349229255441945</v>
      </c>
      <c r="J1973" s="3">
        <f t="shared" si="215"/>
        <v>0.1744055203882249</v>
      </c>
      <c r="K1973" s="3">
        <f t="shared" si="216"/>
        <v>-0.26672367861884866</v>
      </c>
      <c r="L1973" s="3">
        <f t="shared" si="217"/>
        <v>-0.79758490909532664</v>
      </c>
      <c r="N1973" s="3">
        <f t="shared" si="218"/>
        <v>1.039336036400651</v>
      </c>
      <c r="O1973" s="3">
        <f t="shared" si="219"/>
        <v>0.73872187354431018</v>
      </c>
      <c r="P1973" s="3">
        <f t="shared" si="220"/>
        <v>-0.3028337840230923</v>
      </c>
    </row>
    <row r="1974" spans="1:16" x14ac:dyDescent="0.25">
      <c r="A1974" s="1">
        <v>4010</v>
      </c>
      <c r="B1974" s="3">
        <v>1</v>
      </c>
      <c r="C1974" s="3">
        <v>191</v>
      </c>
      <c r="D1974" s="3">
        <v>21.89</v>
      </c>
      <c r="E1974" s="3">
        <v>725</v>
      </c>
      <c r="G1974" s="3">
        <v>0</v>
      </c>
      <c r="I1974" s="3">
        <f t="shared" si="214"/>
        <v>0.80965145449586262</v>
      </c>
      <c r="J1974" s="3">
        <f t="shared" si="215"/>
        <v>2.143829325153281</v>
      </c>
      <c r="K1974" s="3">
        <f t="shared" si="216"/>
        <v>0.43763155276158777</v>
      </c>
      <c r="L1974" s="3">
        <f t="shared" si="217"/>
        <v>0.94559689103354394</v>
      </c>
      <c r="N1974" s="3">
        <f t="shared" si="218"/>
        <v>1.8075749555938954</v>
      </c>
      <c r="O1974" s="3">
        <f t="shared" si="219"/>
        <v>0.85906853022259044</v>
      </c>
      <c r="P1974" s="3">
        <f t="shared" si="220"/>
        <v>-1.9594815367022584</v>
      </c>
    </row>
    <row r="1975" spans="1:16" x14ac:dyDescent="0.25">
      <c r="A1975" s="1">
        <v>4011</v>
      </c>
      <c r="B1975" s="3">
        <v>1</v>
      </c>
      <c r="C1975" s="3">
        <v>400</v>
      </c>
      <c r="D1975" s="3">
        <v>14</v>
      </c>
      <c r="E1975" s="3">
        <v>705</v>
      </c>
      <c r="G1975" s="3">
        <v>1</v>
      </c>
      <c r="I1975" s="3">
        <f t="shared" si="214"/>
        <v>0.80965145449586262</v>
      </c>
      <c r="J1975" s="3">
        <f t="shared" si="215"/>
        <v>5.9906477849280151</v>
      </c>
      <c r="K1975" s="3">
        <f t="shared" si="216"/>
        <v>-0.45012607912206137</v>
      </c>
      <c r="L1975" s="3">
        <f t="shared" si="217"/>
        <v>0.311712600077591</v>
      </c>
      <c r="N1975" s="3">
        <f t="shared" si="218"/>
        <v>1.994468531558927</v>
      </c>
      <c r="O1975" s="3">
        <f t="shared" si="219"/>
        <v>0.88021508486655575</v>
      </c>
      <c r="P1975" s="3">
        <f t="shared" si="220"/>
        <v>-0.12758898675318622</v>
      </c>
    </row>
    <row r="1976" spans="1:16" x14ac:dyDescent="0.25">
      <c r="A1976" s="1">
        <v>4012</v>
      </c>
      <c r="B1976" s="3">
        <v>1</v>
      </c>
      <c r="C1976" s="3">
        <v>42</v>
      </c>
      <c r="D1976" s="3">
        <v>15.14</v>
      </c>
      <c r="E1976" s="3">
        <v>665</v>
      </c>
      <c r="G1976" s="3">
        <v>1</v>
      </c>
      <c r="I1976" s="3">
        <f t="shared" si="214"/>
        <v>0.80965145449586262</v>
      </c>
      <c r="J1976" s="3">
        <f t="shared" si="215"/>
        <v>-0.59863933755693721</v>
      </c>
      <c r="K1976" s="3">
        <f t="shared" si="216"/>
        <v>-0.32185691557993712</v>
      </c>
      <c r="L1976" s="3">
        <f t="shared" si="217"/>
        <v>-0.95605598183431484</v>
      </c>
      <c r="N1976" s="3">
        <f t="shared" si="218"/>
        <v>1.2707258266848358</v>
      </c>
      <c r="O1976" s="3">
        <f t="shared" si="219"/>
        <v>0.78086697215262435</v>
      </c>
      <c r="P1976" s="3">
        <f t="shared" si="220"/>
        <v>-0.24735047380056749</v>
      </c>
    </row>
    <row r="1977" spans="1:16" x14ac:dyDescent="0.25">
      <c r="A1977" s="1">
        <v>4013</v>
      </c>
      <c r="B1977" s="3">
        <v>1</v>
      </c>
      <c r="C1977" s="3">
        <v>110</v>
      </c>
      <c r="D1977" s="3">
        <v>21.98</v>
      </c>
      <c r="E1977" s="3">
        <v>685</v>
      </c>
      <c r="G1977" s="3">
        <v>1</v>
      </c>
      <c r="I1977" s="3">
        <f t="shared" si="214"/>
        <v>0.80965145449586262</v>
      </c>
      <c r="J1977" s="3">
        <f t="shared" si="215"/>
        <v>0.65295709911618238</v>
      </c>
      <c r="K1977" s="3">
        <f t="shared" si="216"/>
        <v>0.44775806567280807</v>
      </c>
      <c r="L1977" s="3">
        <f t="shared" si="217"/>
        <v>-0.32217169087836195</v>
      </c>
      <c r="N1977" s="3">
        <f t="shared" si="218"/>
        <v>1.2937169152098345</v>
      </c>
      <c r="O1977" s="3">
        <f t="shared" si="219"/>
        <v>0.78477565116500536</v>
      </c>
      <c r="P1977" s="3">
        <f t="shared" si="220"/>
        <v>-0.2423573967410757</v>
      </c>
    </row>
    <row r="1978" spans="1:16" x14ac:dyDescent="0.25">
      <c r="A1978" s="1">
        <v>4014</v>
      </c>
      <c r="B1978" s="3">
        <v>0</v>
      </c>
      <c r="C1978" s="3">
        <v>60</v>
      </c>
      <c r="D1978" s="3">
        <v>29.3</v>
      </c>
      <c r="E1978" s="3">
        <v>690</v>
      </c>
      <c r="G1978" s="3">
        <v>0</v>
      </c>
      <c r="I1978" s="3">
        <f t="shared" si="214"/>
        <v>-1.2349229255441945</v>
      </c>
      <c r="J1978" s="3">
        <f t="shared" si="215"/>
        <v>-0.267334398437582</v>
      </c>
      <c r="K1978" s="3">
        <f t="shared" si="216"/>
        <v>1.2713811157853951</v>
      </c>
      <c r="L1978" s="3">
        <f t="shared" si="217"/>
        <v>-0.1637006181393737</v>
      </c>
      <c r="N1978" s="3">
        <f t="shared" si="218"/>
        <v>0.75636032737693915</v>
      </c>
      <c r="O1978" s="3">
        <f t="shared" si="219"/>
        <v>0.68056300040444606</v>
      </c>
      <c r="P1978" s="3">
        <f t="shared" si="220"/>
        <v>-1.1411952089724038</v>
      </c>
    </row>
    <row r="1979" spans="1:16" x14ac:dyDescent="0.25">
      <c r="A1979" s="1">
        <v>4015</v>
      </c>
      <c r="B1979" s="3">
        <v>1</v>
      </c>
      <c r="C1979" s="3">
        <v>45</v>
      </c>
      <c r="D1979" s="3">
        <v>14.27</v>
      </c>
      <c r="E1979" s="3">
        <v>740</v>
      </c>
      <c r="G1979" s="3">
        <v>1</v>
      </c>
      <c r="I1979" s="3">
        <f t="shared" si="214"/>
        <v>0.80965145449586262</v>
      </c>
      <c r="J1979" s="3">
        <f t="shared" si="215"/>
        <v>-0.54342184770371138</v>
      </c>
      <c r="K1979" s="3">
        <f t="shared" si="216"/>
        <v>-0.41974654038840048</v>
      </c>
      <c r="L1979" s="3">
        <f t="shared" si="217"/>
        <v>1.4210101092505085</v>
      </c>
      <c r="N1979" s="3">
        <f t="shared" si="218"/>
        <v>2.1675394972639599</v>
      </c>
      <c r="O1979" s="3">
        <f t="shared" si="219"/>
        <v>0.8972964391548951</v>
      </c>
      <c r="P1979" s="3">
        <f t="shared" si="220"/>
        <v>-0.10836899308575942</v>
      </c>
    </row>
    <row r="1980" spans="1:16" x14ac:dyDescent="0.25">
      <c r="A1980" s="1">
        <v>4016</v>
      </c>
      <c r="B1980" s="3">
        <v>0</v>
      </c>
      <c r="C1980" s="3">
        <v>41.07</v>
      </c>
      <c r="D1980" s="3">
        <v>32.99</v>
      </c>
      <c r="E1980" s="3">
        <v>715</v>
      </c>
      <c r="G1980" s="3">
        <v>1</v>
      </c>
      <c r="I1980" s="3">
        <f t="shared" si="214"/>
        <v>-1.2349229255441945</v>
      </c>
      <c r="J1980" s="3">
        <f t="shared" si="215"/>
        <v>-0.61575675941143726</v>
      </c>
      <c r="K1980" s="3">
        <f t="shared" si="216"/>
        <v>1.6865681451454289</v>
      </c>
      <c r="L1980" s="3">
        <f t="shared" si="217"/>
        <v>0.62865474555556744</v>
      </c>
      <c r="N1980" s="3">
        <f t="shared" si="218"/>
        <v>0.89787032378103926</v>
      </c>
      <c r="O1980" s="3">
        <f t="shared" si="219"/>
        <v>0.71051165696898289</v>
      </c>
      <c r="P1980" s="3">
        <f t="shared" si="220"/>
        <v>-0.34176992486741992</v>
      </c>
    </row>
    <row r="1981" spans="1:16" x14ac:dyDescent="0.25">
      <c r="A1981" s="1">
        <v>4018</v>
      </c>
      <c r="B1981" s="3">
        <v>1</v>
      </c>
      <c r="C1981" s="3">
        <v>46</v>
      </c>
      <c r="D1981" s="3">
        <v>18.420000000000002</v>
      </c>
      <c r="E1981" s="3">
        <v>690</v>
      </c>
      <c r="G1981" s="3">
        <v>1</v>
      </c>
      <c r="I1981" s="3">
        <f t="shared" si="214"/>
        <v>0.80965145449586262</v>
      </c>
      <c r="J1981" s="3">
        <f t="shared" si="215"/>
        <v>-0.52501601775263607</v>
      </c>
      <c r="K1981" s="3">
        <f t="shared" si="216"/>
        <v>4.7198221628981761E-2</v>
      </c>
      <c r="L1981" s="3">
        <f t="shared" si="217"/>
        <v>-0.1637006181393737</v>
      </c>
      <c r="N1981" s="3">
        <f t="shared" si="218"/>
        <v>1.4413871262836533</v>
      </c>
      <c r="O1981" s="3">
        <f t="shared" si="219"/>
        <v>0.8086693639864927</v>
      </c>
      <c r="P1981" s="3">
        <f t="shared" si="220"/>
        <v>-0.2123651426367778</v>
      </c>
    </row>
    <row r="1982" spans="1:16" x14ac:dyDescent="0.25">
      <c r="A1982" s="1">
        <v>4019</v>
      </c>
      <c r="B1982" s="3">
        <v>1</v>
      </c>
      <c r="C1982" s="3">
        <v>67</v>
      </c>
      <c r="D1982" s="3">
        <v>6.41</v>
      </c>
      <c r="E1982" s="3">
        <v>750</v>
      </c>
      <c r="G1982" s="3">
        <v>1</v>
      </c>
      <c r="I1982" s="3">
        <f t="shared" si="214"/>
        <v>0.80965145449586262</v>
      </c>
      <c r="J1982" s="3">
        <f t="shared" si="215"/>
        <v>-0.13849358878005499</v>
      </c>
      <c r="K1982" s="3">
        <f t="shared" si="216"/>
        <v>-1.3041286679683093</v>
      </c>
      <c r="L1982" s="3">
        <f t="shared" si="217"/>
        <v>1.7379522547284851</v>
      </c>
      <c r="N1982" s="3">
        <f t="shared" si="218"/>
        <v>2.5827841110883369</v>
      </c>
      <c r="O1982" s="3">
        <f t="shared" si="219"/>
        <v>0.92974534202025849</v>
      </c>
      <c r="P1982" s="3">
        <f t="shared" si="220"/>
        <v>-7.2844556116629169E-2</v>
      </c>
    </row>
    <row r="1983" spans="1:16" x14ac:dyDescent="0.25">
      <c r="A1983" s="1">
        <v>4020</v>
      </c>
      <c r="B1983" s="3">
        <v>1</v>
      </c>
      <c r="C1983" s="3">
        <v>70</v>
      </c>
      <c r="D1983" s="3">
        <v>21.2</v>
      </c>
      <c r="E1983" s="3">
        <v>660</v>
      </c>
      <c r="G1983" s="3">
        <v>1</v>
      </c>
      <c r="I1983" s="3">
        <f t="shared" si="214"/>
        <v>0.80965145449586262</v>
      </c>
      <c r="J1983" s="3">
        <f t="shared" si="215"/>
        <v>-8.3276098926829134E-2</v>
      </c>
      <c r="K1983" s="3">
        <f t="shared" si="216"/>
        <v>0.35999495377556506</v>
      </c>
      <c r="L1983" s="3">
        <f t="shared" si="217"/>
        <v>-1.114527054573303</v>
      </c>
      <c r="N1983" s="3">
        <f t="shared" si="218"/>
        <v>1.0096214839974003</v>
      </c>
      <c r="O1983" s="3">
        <f t="shared" si="219"/>
        <v>0.73294606651437044</v>
      </c>
      <c r="P1983" s="3">
        <f t="shared" si="220"/>
        <v>-0.31068315890983172</v>
      </c>
    </row>
    <row r="1984" spans="1:16" x14ac:dyDescent="0.25">
      <c r="A1984" s="1">
        <v>4021</v>
      </c>
      <c r="B1984" s="3">
        <v>1</v>
      </c>
      <c r="C1984" s="3">
        <v>75</v>
      </c>
      <c r="D1984" s="3">
        <v>12.02</v>
      </c>
      <c r="E1984" s="3">
        <v>780</v>
      </c>
      <c r="G1984" s="3">
        <v>1</v>
      </c>
      <c r="I1984" s="3">
        <f t="shared" si="214"/>
        <v>0.80965145449586262</v>
      </c>
      <c r="J1984" s="3">
        <f t="shared" si="215"/>
        <v>8.753050828547302E-3</v>
      </c>
      <c r="K1984" s="3">
        <f t="shared" si="216"/>
        <v>-0.6729093631689087</v>
      </c>
      <c r="L1984" s="3">
        <f t="shared" si="217"/>
        <v>2.6887786911624145</v>
      </c>
      <c r="N1984" s="3">
        <f t="shared" si="218"/>
        <v>2.7285387949288289</v>
      </c>
      <c r="O1984" s="3">
        <f t="shared" si="219"/>
        <v>0.93868979687014287</v>
      </c>
      <c r="P1984" s="3">
        <f t="shared" si="220"/>
        <v>-6.3270209123912985E-2</v>
      </c>
    </row>
    <row r="1985" spans="1:16" x14ac:dyDescent="0.25">
      <c r="A1985" s="1">
        <v>4024</v>
      </c>
      <c r="B1985" s="3">
        <v>1</v>
      </c>
      <c r="C1985" s="3">
        <v>74</v>
      </c>
      <c r="D1985" s="3">
        <v>17.920000000000002</v>
      </c>
      <c r="E1985" s="3">
        <v>725</v>
      </c>
      <c r="G1985" s="3">
        <v>1</v>
      </c>
      <c r="I1985" s="3">
        <f t="shared" si="214"/>
        <v>0.80965145449586262</v>
      </c>
      <c r="J1985" s="3">
        <f t="shared" si="215"/>
        <v>-9.6527791225279862E-3</v>
      </c>
      <c r="K1985" s="3">
        <f t="shared" si="216"/>
        <v>-9.0601834333534168E-3</v>
      </c>
      <c r="L1985" s="3">
        <f t="shared" si="217"/>
        <v>0.94559689103354394</v>
      </c>
      <c r="N1985" s="3">
        <f t="shared" si="218"/>
        <v>1.879806180048855</v>
      </c>
      <c r="O1985" s="3">
        <f t="shared" si="219"/>
        <v>0.86758886231287535</v>
      </c>
      <c r="P1985" s="3">
        <f t="shared" si="220"/>
        <v>-0.14203733746442751</v>
      </c>
    </row>
    <row r="1986" spans="1:16" x14ac:dyDescent="0.25">
      <c r="A1986" s="1">
        <v>4026</v>
      </c>
      <c r="B1986" s="3">
        <v>1</v>
      </c>
      <c r="C1986" s="3">
        <v>90</v>
      </c>
      <c r="D1986" s="3">
        <v>10.18</v>
      </c>
      <c r="E1986" s="3">
        <v>700</v>
      </c>
      <c r="G1986" s="3">
        <v>1</v>
      </c>
      <c r="I1986" s="3">
        <f t="shared" si="214"/>
        <v>0.80965145449586262</v>
      </c>
      <c r="J1986" s="3">
        <f t="shared" si="215"/>
        <v>0.28484050009467665</v>
      </c>
      <c r="K1986" s="3">
        <f t="shared" si="216"/>
        <v>-0.87994029379830219</v>
      </c>
      <c r="L1986" s="3">
        <f t="shared" si="217"/>
        <v>0.15324152733860277</v>
      </c>
      <c r="N1986" s="3">
        <f t="shared" si="218"/>
        <v>1.8841133081393469</v>
      </c>
      <c r="O1986" s="3">
        <f t="shared" si="219"/>
        <v>0.86808287550716234</v>
      </c>
      <c r="P1986" s="3">
        <f t="shared" si="220"/>
        <v>-0.14146809018469986</v>
      </c>
    </row>
    <row r="1987" spans="1:16" x14ac:dyDescent="0.25">
      <c r="A1987" s="1">
        <v>4034</v>
      </c>
      <c r="B1987" s="3">
        <v>0</v>
      </c>
      <c r="C1987" s="3">
        <v>25</v>
      </c>
      <c r="D1987" s="3">
        <v>28.04</v>
      </c>
      <c r="E1987" s="3">
        <v>710</v>
      </c>
      <c r="G1987" s="3">
        <v>1</v>
      </c>
      <c r="I1987" s="3">
        <f t="shared" si="214"/>
        <v>-1.2349229255441945</v>
      </c>
      <c r="J1987" s="3">
        <f t="shared" si="215"/>
        <v>-0.91153844672521711</v>
      </c>
      <c r="K1987" s="3">
        <f t="shared" si="216"/>
        <v>1.1296099350283102</v>
      </c>
      <c r="L1987" s="3">
        <f t="shared" si="217"/>
        <v>0.47018367281657925</v>
      </c>
      <c r="N1987" s="3">
        <f t="shared" si="218"/>
        <v>1.0108045901252598</v>
      </c>
      <c r="O1987" s="3">
        <f t="shared" si="219"/>
        <v>0.73317757929742089</v>
      </c>
      <c r="P1987" s="3">
        <f t="shared" si="220"/>
        <v>-0.31036734272933969</v>
      </c>
    </row>
    <row r="1988" spans="1:16" x14ac:dyDescent="0.25">
      <c r="A1988" s="1">
        <v>4038</v>
      </c>
      <c r="B1988" s="3">
        <v>1</v>
      </c>
      <c r="C1988" s="3">
        <v>81</v>
      </c>
      <c r="D1988" s="3">
        <v>11.21</v>
      </c>
      <c r="E1988" s="3">
        <v>705</v>
      </c>
      <c r="G1988" s="3">
        <v>0</v>
      </c>
      <c r="I1988" s="3">
        <f t="shared" si="214"/>
        <v>0.80965145449586262</v>
      </c>
      <c r="J1988" s="3">
        <f t="shared" si="215"/>
        <v>0.11918803053499903</v>
      </c>
      <c r="K1988" s="3">
        <f t="shared" si="216"/>
        <v>-0.76404797936989155</v>
      </c>
      <c r="L1988" s="3">
        <f t="shared" si="217"/>
        <v>0.311712600077591</v>
      </c>
      <c r="N1988" s="3">
        <f t="shared" si="218"/>
        <v>1.8985409718930566</v>
      </c>
      <c r="O1988" s="3">
        <f t="shared" si="219"/>
        <v>0.86972630331936507</v>
      </c>
      <c r="P1988" s="3">
        <f t="shared" si="220"/>
        <v>-2.038117682607389</v>
      </c>
    </row>
    <row r="1989" spans="1:16" x14ac:dyDescent="0.25">
      <c r="A1989" s="1">
        <v>4039</v>
      </c>
      <c r="B1989" s="3">
        <v>1</v>
      </c>
      <c r="C1989" s="3">
        <v>48</v>
      </c>
      <c r="D1989" s="3">
        <v>21.75</v>
      </c>
      <c r="E1989" s="3">
        <v>715</v>
      </c>
      <c r="G1989" s="3">
        <v>1</v>
      </c>
      <c r="I1989" s="3">
        <f t="shared" si="214"/>
        <v>0.80965145449586262</v>
      </c>
      <c r="J1989" s="3">
        <f t="shared" si="215"/>
        <v>-0.48820435785048549</v>
      </c>
      <c r="K1989" s="3">
        <f t="shared" si="216"/>
        <v>0.42187919934413387</v>
      </c>
      <c r="L1989" s="3">
        <f t="shared" si="217"/>
        <v>0.62865474555556744</v>
      </c>
      <c r="N1989" s="3">
        <f t="shared" si="218"/>
        <v>1.6089867457651221</v>
      </c>
      <c r="O1989" s="3">
        <f t="shared" si="219"/>
        <v>0.83327066187194676</v>
      </c>
      <c r="P1989" s="3">
        <f t="shared" si="220"/>
        <v>-0.182396765375713</v>
      </c>
    </row>
    <row r="1990" spans="1:16" x14ac:dyDescent="0.25">
      <c r="A1990" s="1">
        <v>4040</v>
      </c>
      <c r="B1990" s="3">
        <v>1</v>
      </c>
      <c r="C1990" s="3">
        <v>45</v>
      </c>
      <c r="D1990" s="3">
        <v>18.239999999999998</v>
      </c>
      <c r="E1990" s="3">
        <v>695</v>
      </c>
      <c r="G1990" s="3">
        <v>1</v>
      </c>
      <c r="I1990" s="3">
        <f t="shared" si="214"/>
        <v>0.80965145449586262</v>
      </c>
      <c r="J1990" s="3">
        <f t="shared" si="215"/>
        <v>-0.54342184770371138</v>
      </c>
      <c r="K1990" s="3">
        <f t="shared" si="216"/>
        <v>2.6945195806540728E-2</v>
      </c>
      <c r="L1990" s="3">
        <f t="shared" si="217"/>
        <v>-5.2295454003854587E-3</v>
      </c>
      <c r="N1990" s="3">
        <f t="shared" si="218"/>
        <v>1.50487846575448</v>
      </c>
      <c r="O1990" s="3">
        <f t="shared" si="219"/>
        <v>0.81830095509517953</v>
      </c>
      <c r="P1990" s="3">
        <f t="shared" si="220"/>
        <v>-0.20052509427952062</v>
      </c>
    </row>
    <row r="1991" spans="1:16" x14ac:dyDescent="0.25">
      <c r="A1991" s="1">
        <v>4044</v>
      </c>
      <c r="B1991" s="3">
        <v>0</v>
      </c>
      <c r="C1991" s="3">
        <v>69</v>
      </c>
      <c r="D1991" s="3">
        <v>18.82</v>
      </c>
      <c r="E1991" s="3">
        <v>690</v>
      </c>
      <c r="G1991" s="3">
        <v>0</v>
      </c>
      <c r="I1991" s="3">
        <f t="shared" si="214"/>
        <v>-1.2349229255441945</v>
      </c>
      <c r="J1991" s="3">
        <f t="shared" si="215"/>
        <v>-0.10168192887790443</v>
      </c>
      <c r="K1991" s="3">
        <f t="shared" si="216"/>
        <v>9.2204945678849737E-2</v>
      </c>
      <c r="L1991" s="3">
        <f t="shared" si="217"/>
        <v>-0.1637006181393737</v>
      </c>
      <c r="N1991" s="3">
        <f t="shared" si="218"/>
        <v>1.1439575671776774</v>
      </c>
      <c r="O1991" s="3">
        <f t="shared" si="219"/>
        <v>0.75840551191968342</v>
      </c>
      <c r="P1991" s="3">
        <f t="shared" si="220"/>
        <v>-1.4204946274188262</v>
      </c>
    </row>
    <row r="1992" spans="1:16" x14ac:dyDescent="0.25">
      <c r="A1992" s="1">
        <v>4047</v>
      </c>
      <c r="B1992" s="3">
        <v>0</v>
      </c>
      <c r="C1992" s="3">
        <v>65</v>
      </c>
      <c r="D1992" s="3">
        <v>9.1199999999999992</v>
      </c>
      <c r="E1992" s="3">
        <v>750</v>
      </c>
      <c r="G1992" s="3">
        <v>1</v>
      </c>
      <c r="I1992" s="3">
        <f t="shared" si="214"/>
        <v>-1.2349229255441945</v>
      </c>
      <c r="J1992" s="3">
        <f t="shared" si="215"/>
        <v>-0.17530524868220559</v>
      </c>
      <c r="K1992" s="3">
        <f t="shared" si="216"/>
        <v>-0.99920811253045283</v>
      </c>
      <c r="L1992" s="3">
        <f t="shared" si="217"/>
        <v>1.7379522547284851</v>
      </c>
      <c r="N1992" s="3">
        <f t="shared" si="218"/>
        <v>2.1856612043844028</v>
      </c>
      <c r="O1992" s="3">
        <f t="shared" si="219"/>
        <v>0.89895447215287227</v>
      </c>
      <c r="P1992" s="3">
        <f t="shared" si="220"/>
        <v>-0.10652288855945417</v>
      </c>
    </row>
    <row r="1993" spans="1:16" x14ac:dyDescent="0.25">
      <c r="A1993" s="1">
        <v>4048</v>
      </c>
      <c r="B1993" s="3">
        <v>1</v>
      </c>
      <c r="C1993" s="3">
        <v>104</v>
      </c>
      <c r="D1993" s="3">
        <v>12.81</v>
      </c>
      <c r="E1993" s="3">
        <v>780</v>
      </c>
      <c r="G1993" s="3">
        <v>1</v>
      </c>
      <c r="I1993" s="3">
        <f t="shared" si="214"/>
        <v>0.80965145449586262</v>
      </c>
      <c r="J1993" s="3">
        <f t="shared" si="215"/>
        <v>0.54252211940973072</v>
      </c>
      <c r="K1993" s="3">
        <f t="shared" si="216"/>
        <v>-0.58402108317041912</v>
      </c>
      <c r="L1993" s="3">
        <f t="shared" si="217"/>
        <v>2.6887786911624145</v>
      </c>
      <c r="N1993" s="3">
        <f t="shared" si="218"/>
        <v>2.7177077237587985</v>
      </c>
      <c r="O1993" s="3">
        <f t="shared" si="219"/>
        <v>0.93806348526968852</v>
      </c>
      <c r="P1993" s="3">
        <f t="shared" si="220"/>
        <v>-6.3937650742015198E-2</v>
      </c>
    </row>
    <row r="1994" spans="1:16" x14ac:dyDescent="0.25">
      <c r="A1994" s="1">
        <v>4049</v>
      </c>
      <c r="B1994" s="3">
        <v>1</v>
      </c>
      <c r="C1994" s="3">
        <v>42</v>
      </c>
      <c r="D1994" s="3">
        <v>17.309999999999999</v>
      </c>
      <c r="E1994" s="3">
        <v>700</v>
      </c>
      <c r="G1994" s="3">
        <v>1</v>
      </c>
      <c r="I1994" s="3">
        <f t="shared" si="214"/>
        <v>0.80965145449586262</v>
      </c>
      <c r="J1994" s="3">
        <f t="shared" si="215"/>
        <v>-0.59863933755693721</v>
      </c>
      <c r="K1994" s="3">
        <f t="shared" si="216"/>
        <v>-7.7695437609402673E-2</v>
      </c>
      <c r="L1994" s="3">
        <f t="shared" si="217"/>
        <v>0.15324152733860277</v>
      </c>
      <c r="N1994" s="3">
        <f t="shared" si="218"/>
        <v>1.5944700698586296</v>
      </c>
      <c r="O1994" s="3">
        <f t="shared" si="219"/>
        <v>0.83124408145007744</v>
      </c>
      <c r="P1994" s="3">
        <f t="shared" si="220"/>
        <v>-0.18483180709747812</v>
      </c>
    </row>
    <row r="1995" spans="1:16" x14ac:dyDescent="0.25">
      <c r="A1995" s="1">
        <v>4054</v>
      </c>
      <c r="B1995" s="3">
        <v>0</v>
      </c>
      <c r="C1995" s="3">
        <v>30.995999999999999</v>
      </c>
      <c r="D1995" s="3">
        <v>24.74</v>
      </c>
      <c r="E1995" s="3">
        <v>740</v>
      </c>
      <c r="G1995" s="3">
        <v>1</v>
      </c>
      <c r="I1995" s="3">
        <f t="shared" ref="I1995:I2058" si="221">(B1995-B$5)/B$6</f>
        <v>-1.2349229255441945</v>
      </c>
      <c r="J1995" s="3">
        <f t="shared" ref="J1995:J2058" si="222">(C1995-C$5)/C$6</f>
        <v>-0.80117709033856976</v>
      </c>
      <c r="K1995" s="3">
        <f t="shared" ref="K1995:K2058" si="223">(D1995-D$5)/D$6</f>
        <v>0.75830446161689802</v>
      </c>
      <c r="L1995" s="3">
        <f t="shared" ref="L1995:L2058" si="224">(E1995-E$5)/E$6</f>
        <v>1.4210101092505085</v>
      </c>
      <c r="N1995" s="3">
        <f t="shared" ref="N1995:N2058" si="225">$H$7+SUMPRODUCT($I$7:$L$7,I1995:L1995)</f>
        <v>1.4801088969387821</v>
      </c>
      <c r="O1995" s="3">
        <f t="shared" ref="O1995:O2058" si="226">IF(N1995&gt;-100, 1/(1+EXP(-N1995)),0.0001)</f>
        <v>0.81458902838275193</v>
      </c>
      <c r="P1995" s="3">
        <f t="shared" ref="P1995:P2058" si="227">IF(G1995=0,IF(O1995&lt;0.9999,LN(1-O1995),-9.21),LN(O1995))</f>
        <v>-0.20507155257599516</v>
      </c>
    </row>
    <row r="1996" spans="1:16" x14ac:dyDescent="0.25">
      <c r="A1996" s="1">
        <v>4055</v>
      </c>
      <c r="B1996" s="3">
        <v>0</v>
      </c>
      <c r="C1996" s="3">
        <v>40</v>
      </c>
      <c r="D1996" s="3">
        <v>6.78</v>
      </c>
      <c r="E1996" s="3">
        <v>660</v>
      </c>
      <c r="G1996" s="3">
        <v>1</v>
      </c>
      <c r="I1996" s="3">
        <f t="shared" si="221"/>
        <v>-1.2349229255441945</v>
      </c>
      <c r="J1996" s="3">
        <f t="shared" si="222"/>
        <v>-0.63545099745908784</v>
      </c>
      <c r="K1996" s="3">
        <f t="shared" si="223"/>
        <v>-1.2624974482221811</v>
      </c>
      <c r="L1996" s="3">
        <f t="shared" si="224"/>
        <v>-1.114527054573303</v>
      </c>
      <c r="N1996" s="3">
        <f t="shared" si="225"/>
        <v>1.2195818992811762</v>
      </c>
      <c r="O1996" s="3">
        <f t="shared" si="226"/>
        <v>0.77198996309709045</v>
      </c>
      <c r="P1996" s="3">
        <f t="shared" si="227"/>
        <v>-0.25878373021144879</v>
      </c>
    </row>
    <row r="1997" spans="1:16" x14ac:dyDescent="0.25">
      <c r="A1997" s="1">
        <v>4057</v>
      </c>
      <c r="B1997" s="3">
        <v>0</v>
      </c>
      <c r="C1997" s="3">
        <v>66</v>
      </c>
      <c r="D1997" s="3">
        <v>17.329999999999998</v>
      </c>
      <c r="E1997" s="3">
        <v>665</v>
      </c>
      <c r="G1997" s="3">
        <v>0</v>
      </c>
      <c r="I1997" s="3">
        <f t="shared" si="221"/>
        <v>-1.2349229255441945</v>
      </c>
      <c r="J1997" s="3">
        <f t="shared" si="222"/>
        <v>-0.15689941873113028</v>
      </c>
      <c r="K1997" s="3">
        <f t="shared" si="223"/>
        <v>-7.5445101406909312E-2</v>
      </c>
      <c r="L1997" s="3">
        <f t="shared" si="224"/>
        <v>-0.95605598183431484</v>
      </c>
      <c r="N1997" s="3">
        <f t="shared" si="225"/>
        <v>0.90866594548444846</v>
      </c>
      <c r="O1997" s="3">
        <f t="shared" si="226"/>
        <v>0.7127270963828467</v>
      </c>
      <c r="P1997" s="3">
        <f t="shared" si="227"/>
        <v>-1.2473226313425589</v>
      </c>
    </row>
    <row r="1998" spans="1:16" x14ac:dyDescent="0.25">
      <c r="A1998" s="1">
        <v>4058</v>
      </c>
      <c r="B1998" s="3">
        <v>0</v>
      </c>
      <c r="C1998" s="3">
        <v>125</v>
      </c>
      <c r="D1998" s="3">
        <v>17.43</v>
      </c>
      <c r="E1998" s="3">
        <v>720</v>
      </c>
      <c r="G1998" s="3">
        <v>1</v>
      </c>
      <c r="I1998" s="3">
        <f t="shared" si="221"/>
        <v>-1.2349229255441945</v>
      </c>
      <c r="J1998" s="3">
        <f t="shared" si="222"/>
        <v>0.92904454838231176</v>
      </c>
      <c r="K1998" s="3">
        <f t="shared" si="223"/>
        <v>-6.4193420394442119E-2</v>
      </c>
      <c r="L1998" s="3">
        <f t="shared" si="224"/>
        <v>0.78712581829455575</v>
      </c>
      <c r="N1998" s="3">
        <f t="shared" si="225"/>
        <v>1.5746166732769018</v>
      </c>
      <c r="O1998" s="3">
        <f t="shared" si="226"/>
        <v>0.82844075593294531</v>
      </c>
      <c r="P1998" s="3">
        <f t="shared" si="227"/>
        <v>-0.18820995229700035</v>
      </c>
    </row>
    <row r="1999" spans="1:16" x14ac:dyDescent="0.25">
      <c r="A1999" s="1">
        <v>4059</v>
      </c>
      <c r="B1999" s="3">
        <v>0</v>
      </c>
      <c r="C1999" s="3">
        <v>35</v>
      </c>
      <c r="D1999" s="3">
        <v>23.1</v>
      </c>
      <c r="E1999" s="3">
        <v>750</v>
      </c>
      <c r="G1999" s="3">
        <v>1</v>
      </c>
      <c r="I1999" s="3">
        <f t="shared" si="221"/>
        <v>-1.2349229255441945</v>
      </c>
      <c r="J1999" s="3">
        <f t="shared" si="222"/>
        <v>-0.72748014721446419</v>
      </c>
      <c r="K1999" s="3">
        <f t="shared" si="223"/>
        <v>0.57377689301243895</v>
      </c>
      <c r="L1999" s="3">
        <f t="shared" si="224"/>
        <v>1.7379522547284851</v>
      </c>
      <c r="N1999" s="3">
        <f t="shared" si="225"/>
        <v>1.6574703413099454</v>
      </c>
      <c r="O1999" s="3">
        <f t="shared" si="226"/>
        <v>0.83989813413771375</v>
      </c>
      <c r="P1999" s="3">
        <f t="shared" si="227"/>
        <v>-0.17447466338211745</v>
      </c>
    </row>
    <row r="2000" spans="1:16" x14ac:dyDescent="0.25">
      <c r="A2000" s="1">
        <v>4063</v>
      </c>
      <c r="B2000" s="3">
        <v>0</v>
      </c>
      <c r="C2000" s="3">
        <v>14.952</v>
      </c>
      <c r="D2000" s="3">
        <v>3.21</v>
      </c>
      <c r="E2000" s="3">
        <v>805</v>
      </c>
      <c r="G2000" s="3">
        <v>1</v>
      </c>
      <c r="I2000" s="3">
        <f t="shared" si="221"/>
        <v>-1.2349229255441945</v>
      </c>
      <c r="J2000" s="3">
        <f t="shared" si="222"/>
        <v>-1.0964802260736217</v>
      </c>
      <c r="K2000" s="3">
        <f t="shared" si="223"/>
        <v>-1.6641824603672544</v>
      </c>
      <c r="L2000" s="3">
        <f t="shared" si="224"/>
        <v>3.4811340548573555</v>
      </c>
      <c r="N2000" s="3">
        <f t="shared" si="225"/>
        <v>3.0031326126220641</v>
      </c>
      <c r="O2000" s="3">
        <f t="shared" si="226"/>
        <v>0.95271544732571256</v>
      </c>
      <c r="P2000" s="3">
        <f t="shared" si="227"/>
        <v>-4.843900614063204E-2</v>
      </c>
    </row>
    <row r="2001" spans="1:16" x14ac:dyDescent="0.25">
      <c r="A2001" s="1">
        <v>4066</v>
      </c>
      <c r="B2001" s="3">
        <v>1</v>
      </c>
      <c r="C2001" s="3">
        <v>110</v>
      </c>
      <c r="D2001" s="3">
        <v>29.62</v>
      </c>
      <c r="E2001" s="3">
        <v>665</v>
      </c>
      <c r="G2001" s="3">
        <v>1</v>
      </c>
      <c r="I2001" s="3">
        <f t="shared" si="221"/>
        <v>0.80965145449586262</v>
      </c>
      <c r="J2001" s="3">
        <f t="shared" si="222"/>
        <v>0.65295709911618238</v>
      </c>
      <c r="K2001" s="3">
        <f t="shared" si="223"/>
        <v>1.3073864950252896</v>
      </c>
      <c r="L2001" s="3">
        <f t="shared" si="224"/>
        <v>-0.95605598183431484</v>
      </c>
      <c r="N2001" s="3">
        <f t="shared" si="225"/>
        <v>0.78502261809235629</v>
      </c>
      <c r="O2001" s="3">
        <f t="shared" si="226"/>
        <v>0.68676159227091749</v>
      </c>
      <c r="P2001" s="3">
        <f t="shared" si="227"/>
        <v>-0.37576807424981112</v>
      </c>
    </row>
    <row r="2002" spans="1:16" x14ac:dyDescent="0.25">
      <c r="A2002" s="1">
        <v>4075</v>
      </c>
      <c r="B2002" s="3">
        <v>0</v>
      </c>
      <c r="C2002" s="3">
        <v>43</v>
      </c>
      <c r="D2002" s="3">
        <v>17.11</v>
      </c>
      <c r="E2002" s="3">
        <v>680</v>
      </c>
      <c r="G2002" s="3">
        <v>0</v>
      </c>
      <c r="I2002" s="3">
        <f t="shared" si="221"/>
        <v>-1.2349229255441945</v>
      </c>
      <c r="J2002" s="3">
        <f t="shared" si="222"/>
        <v>-0.5802335076058619</v>
      </c>
      <c r="K2002" s="3">
        <f t="shared" si="223"/>
        <v>-0.10019879963433666</v>
      </c>
      <c r="L2002" s="3">
        <f t="shared" si="224"/>
        <v>-0.48064276361735014</v>
      </c>
      <c r="N2002" s="3">
        <f t="shared" si="225"/>
        <v>1.0750846002923442</v>
      </c>
      <c r="O2002" s="3">
        <f t="shared" si="226"/>
        <v>0.74556266304884411</v>
      </c>
      <c r="P2002" s="3">
        <f t="shared" si="227"/>
        <v>-1.3687006935399519</v>
      </c>
    </row>
    <row r="2003" spans="1:16" x14ac:dyDescent="0.25">
      <c r="A2003" s="1">
        <v>4076</v>
      </c>
      <c r="B2003" s="3">
        <v>1</v>
      </c>
      <c r="C2003" s="3">
        <v>210</v>
      </c>
      <c r="D2003" s="3">
        <v>4.91</v>
      </c>
      <c r="E2003" s="3">
        <v>710</v>
      </c>
      <c r="G2003" s="3">
        <v>1</v>
      </c>
      <c r="I2003" s="3">
        <f t="shared" si="221"/>
        <v>0.80965145449586262</v>
      </c>
      <c r="J2003" s="3">
        <f t="shared" si="222"/>
        <v>2.4935400942237114</v>
      </c>
      <c r="K2003" s="3">
        <f t="shared" si="223"/>
        <v>-1.472903883155315</v>
      </c>
      <c r="L2003" s="3">
        <f t="shared" si="224"/>
        <v>0.47018367281657925</v>
      </c>
      <c r="N2003" s="3">
        <f t="shared" si="225"/>
        <v>2.2656599957845724</v>
      </c>
      <c r="O2003" s="3">
        <f t="shared" si="226"/>
        <v>0.9059928010113425</v>
      </c>
      <c r="P2003" s="3">
        <f t="shared" si="227"/>
        <v>-9.8723918874322053E-2</v>
      </c>
    </row>
    <row r="2004" spans="1:16" x14ac:dyDescent="0.25">
      <c r="A2004" s="1">
        <v>4078</v>
      </c>
      <c r="B2004" s="3">
        <v>0</v>
      </c>
      <c r="C2004" s="3">
        <v>38.484000000000002</v>
      </c>
      <c r="D2004" s="3">
        <v>22.73</v>
      </c>
      <c r="E2004" s="3">
        <v>685</v>
      </c>
      <c r="G2004" s="3">
        <v>1</v>
      </c>
      <c r="I2004" s="3">
        <f t="shared" si="221"/>
        <v>-1.2349229255441945</v>
      </c>
      <c r="J2004" s="3">
        <f t="shared" si="222"/>
        <v>-0.66335423566491791</v>
      </c>
      <c r="K2004" s="3">
        <f t="shared" si="223"/>
        <v>0.53214567326631079</v>
      </c>
      <c r="L2004" s="3">
        <f t="shared" si="224"/>
        <v>-0.32217169087836195</v>
      </c>
      <c r="N2004" s="3">
        <f t="shared" si="225"/>
        <v>0.92497357535398406</v>
      </c>
      <c r="O2004" s="3">
        <f t="shared" si="226"/>
        <v>0.71605442117448415</v>
      </c>
      <c r="P2004" s="3">
        <f t="shared" si="227"/>
        <v>-0.3339991076829612</v>
      </c>
    </row>
    <row r="2005" spans="1:16" x14ac:dyDescent="0.25">
      <c r="A2005" s="1">
        <v>4083</v>
      </c>
      <c r="B2005" s="3">
        <v>1</v>
      </c>
      <c r="C2005" s="3">
        <v>82</v>
      </c>
      <c r="D2005" s="3">
        <v>19.61</v>
      </c>
      <c r="E2005" s="3">
        <v>745</v>
      </c>
      <c r="G2005" s="3">
        <v>1</v>
      </c>
      <c r="I2005" s="3">
        <f t="shared" si="221"/>
        <v>0.80965145449586262</v>
      </c>
      <c r="J2005" s="3">
        <f t="shared" si="222"/>
        <v>0.13759386048607433</v>
      </c>
      <c r="K2005" s="3">
        <f t="shared" si="223"/>
        <v>0.18109322567733924</v>
      </c>
      <c r="L2005" s="3">
        <f t="shared" si="224"/>
        <v>1.5794811819894969</v>
      </c>
      <c r="N2005" s="3">
        <f t="shared" si="225"/>
        <v>2.053355530793354</v>
      </c>
      <c r="O2005" s="3">
        <f t="shared" si="226"/>
        <v>0.88628623758620007</v>
      </c>
      <c r="P2005" s="3">
        <f t="shared" si="227"/>
        <v>-0.12071531329899657</v>
      </c>
    </row>
    <row r="2006" spans="1:16" x14ac:dyDescent="0.25">
      <c r="A2006" s="1">
        <v>4084</v>
      </c>
      <c r="B2006" s="3">
        <v>0</v>
      </c>
      <c r="C2006" s="3">
        <v>45.277000000000001</v>
      </c>
      <c r="D2006" s="3">
        <v>11.11</v>
      </c>
      <c r="E2006" s="3">
        <v>685</v>
      </c>
      <c r="G2006" s="3">
        <v>1</v>
      </c>
      <c r="I2006" s="3">
        <f t="shared" si="221"/>
        <v>-1.2349229255441945</v>
      </c>
      <c r="J2006" s="3">
        <f t="shared" si="222"/>
        <v>-0.53832343280726347</v>
      </c>
      <c r="K2006" s="3">
        <f t="shared" si="223"/>
        <v>-0.77529966038235876</v>
      </c>
      <c r="L2006" s="3">
        <f t="shared" si="224"/>
        <v>-0.32217169087836195</v>
      </c>
      <c r="N2006" s="3">
        <f t="shared" si="225"/>
        <v>1.3527592852919579</v>
      </c>
      <c r="O2006" s="3">
        <f t="shared" si="226"/>
        <v>0.79458037147202998</v>
      </c>
      <c r="P2006" s="3">
        <f t="shared" si="227"/>
        <v>-0.22994113830791824</v>
      </c>
    </row>
    <row r="2007" spans="1:16" x14ac:dyDescent="0.25">
      <c r="A2007" s="1">
        <v>4085</v>
      </c>
      <c r="B2007" s="3">
        <v>0</v>
      </c>
      <c r="C2007" s="3">
        <v>122</v>
      </c>
      <c r="D2007" s="3">
        <v>17.850000000000001</v>
      </c>
      <c r="E2007" s="3">
        <v>690</v>
      </c>
      <c r="G2007" s="3">
        <v>1</v>
      </c>
      <c r="I2007" s="3">
        <f t="shared" si="221"/>
        <v>-1.2349229255441945</v>
      </c>
      <c r="J2007" s="3">
        <f t="shared" si="222"/>
        <v>0.87382705852908582</v>
      </c>
      <c r="K2007" s="3">
        <f t="shared" si="223"/>
        <v>-1.6936360142080373E-2</v>
      </c>
      <c r="L2007" s="3">
        <f t="shared" si="224"/>
        <v>-0.1637006181393737</v>
      </c>
      <c r="N2007" s="3">
        <f t="shared" si="225"/>
        <v>1.2121514773043034</v>
      </c>
      <c r="O2007" s="3">
        <f t="shared" si="226"/>
        <v>0.77067940676766566</v>
      </c>
      <c r="P2007" s="3">
        <f t="shared" si="227"/>
        <v>-0.26048280672169605</v>
      </c>
    </row>
    <row r="2008" spans="1:16" x14ac:dyDescent="0.25">
      <c r="A2008" s="1">
        <v>4086</v>
      </c>
      <c r="B2008" s="3">
        <v>1</v>
      </c>
      <c r="C2008" s="3">
        <v>58</v>
      </c>
      <c r="D2008" s="3">
        <v>22.47</v>
      </c>
      <c r="E2008" s="3">
        <v>680</v>
      </c>
      <c r="G2008" s="3">
        <v>1</v>
      </c>
      <c r="I2008" s="3">
        <f t="shared" si="221"/>
        <v>0.80965145449586262</v>
      </c>
      <c r="J2008" s="3">
        <f t="shared" si="222"/>
        <v>-0.30414605833973263</v>
      </c>
      <c r="K2008" s="3">
        <f t="shared" si="223"/>
        <v>0.50289130263389636</v>
      </c>
      <c r="L2008" s="3">
        <f t="shared" si="224"/>
        <v>-0.48064276361735014</v>
      </c>
      <c r="N2008" s="3">
        <f t="shared" si="225"/>
        <v>1.1860902700316855</v>
      </c>
      <c r="O2008" s="3">
        <f t="shared" si="226"/>
        <v>0.76604108302468488</v>
      </c>
      <c r="P2008" s="3">
        <f t="shared" si="227"/>
        <v>-0.26651947748825933</v>
      </c>
    </row>
    <row r="2009" spans="1:16" x14ac:dyDescent="0.25">
      <c r="A2009" s="1">
        <v>4088</v>
      </c>
      <c r="B2009" s="3">
        <v>1</v>
      </c>
      <c r="C2009" s="3">
        <v>110</v>
      </c>
      <c r="D2009" s="3">
        <v>16.100000000000001</v>
      </c>
      <c r="E2009" s="3">
        <v>675</v>
      </c>
      <c r="G2009" s="3">
        <v>1</v>
      </c>
      <c r="I2009" s="3">
        <f t="shared" si="221"/>
        <v>0.80965145449586262</v>
      </c>
      <c r="J2009" s="3">
        <f t="shared" si="222"/>
        <v>0.65295709911618238</v>
      </c>
      <c r="K2009" s="3">
        <f t="shared" si="223"/>
        <v>-0.21384077786025349</v>
      </c>
      <c r="L2009" s="3">
        <f t="shared" si="224"/>
        <v>-0.63911383635633834</v>
      </c>
      <c r="N2009" s="3">
        <f t="shared" si="225"/>
        <v>1.3929583467529867</v>
      </c>
      <c r="O2009" s="3">
        <f t="shared" si="226"/>
        <v>0.80106410640639147</v>
      </c>
      <c r="P2009" s="3">
        <f t="shared" si="227"/>
        <v>-0.22181430214946399</v>
      </c>
    </row>
    <row r="2010" spans="1:16" x14ac:dyDescent="0.25">
      <c r="A2010" s="1">
        <v>4091</v>
      </c>
      <c r="B2010" s="3">
        <v>1</v>
      </c>
      <c r="C2010" s="3">
        <v>65</v>
      </c>
      <c r="D2010" s="3">
        <v>12.89</v>
      </c>
      <c r="E2010" s="3">
        <v>695</v>
      </c>
      <c r="G2010" s="3">
        <v>1</v>
      </c>
      <c r="I2010" s="3">
        <f t="shared" si="221"/>
        <v>0.80965145449586262</v>
      </c>
      <c r="J2010" s="3">
        <f t="shared" si="222"/>
        <v>-0.17530524868220559</v>
      </c>
      <c r="K2010" s="3">
        <f t="shared" si="223"/>
        <v>-0.5750197383604454</v>
      </c>
      <c r="L2010" s="3">
        <f t="shared" si="224"/>
        <v>-5.2295454003854587E-3</v>
      </c>
      <c r="N2010" s="3">
        <f t="shared" si="225"/>
        <v>1.7122895569789112</v>
      </c>
      <c r="O2010" s="3">
        <f t="shared" si="226"/>
        <v>0.84713301452501</v>
      </c>
      <c r="P2010" s="3">
        <f t="shared" si="227"/>
        <v>-0.16589755471771706</v>
      </c>
    </row>
    <row r="2011" spans="1:16" x14ac:dyDescent="0.25">
      <c r="A2011" s="1">
        <v>4092</v>
      </c>
      <c r="B2011" s="3">
        <v>1</v>
      </c>
      <c r="C2011" s="3">
        <v>148</v>
      </c>
      <c r="D2011" s="3">
        <v>7.15</v>
      </c>
      <c r="E2011" s="3">
        <v>705</v>
      </c>
      <c r="G2011" s="3">
        <v>1</v>
      </c>
      <c r="I2011" s="3">
        <f t="shared" si="221"/>
        <v>0.80965145449586262</v>
      </c>
      <c r="J2011" s="3">
        <f t="shared" si="222"/>
        <v>1.3523786372570434</v>
      </c>
      <c r="K2011" s="3">
        <f t="shared" si="223"/>
        <v>-1.2208662284760532</v>
      </c>
      <c r="L2011" s="3">
        <f t="shared" si="224"/>
        <v>0.311712600077591</v>
      </c>
      <c r="N2011" s="3">
        <f t="shared" si="225"/>
        <v>2.0880463036121721</v>
      </c>
      <c r="O2011" s="3">
        <f t="shared" si="226"/>
        <v>0.88973590233507349</v>
      </c>
      <c r="P2011" s="3">
        <f t="shared" si="227"/>
        <v>-0.11683059924102081</v>
      </c>
    </row>
    <row r="2012" spans="1:16" x14ac:dyDescent="0.25">
      <c r="A2012" s="1">
        <v>4096</v>
      </c>
      <c r="B2012" s="3">
        <v>1</v>
      </c>
      <c r="C2012" s="3">
        <v>40</v>
      </c>
      <c r="D2012" s="3">
        <v>28.62</v>
      </c>
      <c r="E2012" s="3">
        <v>700</v>
      </c>
      <c r="G2012" s="3">
        <v>1</v>
      </c>
      <c r="I2012" s="3">
        <f t="shared" si="221"/>
        <v>0.80965145449586262</v>
      </c>
      <c r="J2012" s="3">
        <f t="shared" si="222"/>
        <v>-0.63545099745908784</v>
      </c>
      <c r="K2012" s="3">
        <f t="shared" si="223"/>
        <v>1.1948696849006193</v>
      </c>
      <c r="L2012" s="3">
        <f t="shared" si="224"/>
        <v>0.15324152733860277</v>
      </c>
      <c r="N2012" s="3">
        <f t="shared" si="225"/>
        <v>1.1809540173755804</v>
      </c>
      <c r="O2012" s="3">
        <f t="shared" si="226"/>
        <v>0.76511929526677835</v>
      </c>
      <c r="P2012" s="3">
        <f t="shared" si="227"/>
        <v>-0.26772351578801651</v>
      </c>
    </row>
    <row r="2013" spans="1:16" x14ac:dyDescent="0.25">
      <c r="A2013" s="1">
        <v>4100</v>
      </c>
      <c r="B2013" s="3">
        <v>1</v>
      </c>
      <c r="C2013" s="3">
        <v>43</v>
      </c>
      <c r="D2013" s="3">
        <v>6.92</v>
      </c>
      <c r="E2013" s="3">
        <v>690</v>
      </c>
      <c r="G2013" s="3">
        <v>1</v>
      </c>
      <c r="I2013" s="3">
        <f t="shared" si="221"/>
        <v>0.80965145449586262</v>
      </c>
      <c r="J2013" s="3">
        <f t="shared" si="222"/>
        <v>-0.5802335076058619</v>
      </c>
      <c r="K2013" s="3">
        <f t="shared" si="223"/>
        <v>-1.2467450948047276</v>
      </c>
      <c r="L2013" s="3">
        <f t="shared" si="224"/>
        <v>-0.1637006181393737</v>
      </c>
      <c r="N2013" s="3">
        <f t="shared" si="225"/>
        <v>1.8587314942189082</v>
      </c>
      <c r="O2013" s="3">
        <f t="shared" si="226"/>
        <v>0.86514902484886225</v>
      </c>
      <c r="P2013" s="3">
        <f t="shared" si="227"/>
        <v>-0.1448535038270117</v>
      </c>
    </row>
    <row r="2014" spans="1:16" x14ac:dyDescent="0.25">
      <c r="A2014" s="1">
        <v>4102</v>
      </c>
      <c r="B2014" s="3">
        <v>1</v>
      </c>
      <c r="C2014" s="3">
        <v>80</v>
      </c>
      <c r="D2014" s="3">
        <v>11.9</v>
      </c>
      <c r="E2014" s="3">
        <v>805</v>
      </c>
      <c r="G2014" s="3">
        <v>1</v>
      </c>
      <c r="I2014" s="3">
        <f t="shared" si="221"/>
        <v>0.80965145449586262</v>
      </c>
      <c r="J2014" s="3">
        <f t="shared" si="222"/>
        <v>0.10078220058392375</v>
      </c>
      <c r="K2014" s="3">
        <f t="shared" si="223"/>
        <v>-0.68641138038386906</v>
      </c>
      <c r="L2014" s="3">
        <f t="shared" si="224"/>
        <v>3.4811340548573555</v>
      </c>
      <c r="N2014" s="3">
        <f t="shared" si="225"/>
        <v>3.0237578890032157</v>
      </c>
      <c r="O2014" s="3">
        <f t="shared" si="226"/>
        <v>0.95363596187628463</v>
      </c>
      <c r="P2014" s="3">
        <f t="shared" si="227"/>
        <v>-4.7473271682996004E-2</v>
      </c>
    </row>
    <row r="2015" spans="1:16" x14ac:dyDescent="0.25">
      <c r="A2015" s="1">
        <v>4103</v>
      </c>
      <c r="B2015" s="3">
        <v>1</v>
      </c>
      <c r="C2015" s="3">
        <v>85</v>
      </c>
      <c r="D2015" s="3">
        <v>9.8800000000000008</v>
      </c>
      <c r="E2015" s="3">
        <v>675</v>
      </c>
      <c r="G2015" s="3">
        <v>1</v>
      </c>
      <c r="I2015" s="3">
        <f t="shared" si="221"/>
        <v>0.80965145449586262</v>
      </c>
      <c r="J2015" s="3">
        <f t="shared" si="222"/>
        <v>0.19281135033930019</v>
      </c>
      <c r="K2015" s="3">
        <f t="shared" si="223"/>
        <v>-0.91369533683570314</v>
      </c>
      <c r="L2015" s="3">
        <f t="shared" si="224"/>
        <v>-0.63911383635633834</v>
      </c>
      <c r="N2015" s="3">
        <f t="shared" si="225"/>
        <v>1.6042042350590626</v>
      </c>
      <c r="O2015" s="3">
        <f t="shared" si="226"/>
        <v>0.8326051650273758</v>
      </c>
      <c r="P2015" s="3">
        <f t="shared" si="227"/>
        <v>-0.18319574074857969</v>
      </c>
    </row>
    <row r="2016" spans="1:16" x14ac:dyDescent="0.25">
      <c r="A2016" s="1">
        <v>4104</v>
      </c>
      <c r="B2016" s="3">
        <v>1</v>
      </c>
      <c r="C2016" s="3">
        <v>50</v>
      </c>
      <c r="D2016" s="3">
        <v>23.88</v>
      </c>
      <c r="E2016" s="3">
        <v>670</v>
      </c>
      <c r="G2016" s="3">
        <v>1</v>
      </c>
      <c r="I2016" s="3">
        <f t="shared" si="221"/>
        <v>0.80965145449586262</v>
      </c>
      <c r="J2016" s="3">
        <f t="shared" si="222"/>
        <v>-0.45139269794833492</v>
      </c>
      <c r="K2016" s="3">
        <f t="shared" si="223"/>
        <v>0.66154000490968157</v>
      </c>
      <c r="L2016" s="3">
        <f t="shared" si="224"/>
        <v>-0.79758490909532664</v>
      </c>
      <c r="N2016" s="3">
        <f t="shared" si="225"/>
        <v>1.014637245752618</v>
      </c>
      <c r="O2016" s="3">
        <f t="shared" si="226"/>
        <v>0.73392668449797849</v>
      </c>
      <c r="P2016" s="3">
        <f t="shared" si="227"/>
        <v>-0.30934614023658663</v>
      </c>
    </row>
    <row r="2017" spans="1:16" x14ac:dyDescent="0.25">
      <c r="A2017" s="1">
        <v>4105</v>
      </c>
      <c r="B2017" s="3">
        <v>0</v>
      </c>
      <c r="C2017" s="3">
        <v>63.356000000000002</v>
      </c>
      <c r="D2017" s="3">
        <v>13.17</v>
      </c>
      <c r="E2017" s="3">
        <v>685</v>
      </c>
      <c r="G2017" s="3">
        <v>1</v>
      </c>
      <c r="I2017" s="3">
        <f t="shared" si="221"/>
        <v>-1.2349229255441945</v>
      </c>
      <c r="J2017" s="3">
        <f t="shared" si="222"/>
        <v>-0.20556443312177333</v>
      </c>
      <c r="K2017" s="3">
        <f t="shared" si="223"/>
        <v>-0.54351503152553782</v>
      </c>
      <c r="L2017" s="3">
        <f t="shared" si="224"/>
        <v>-0.32217169087836195</v>
      </c>
      <c r="N2017" s="3">
        <f t="shared" si="225"/>
        <v>1.2888677475063952</v>
      </c>
      <c r="O2017" s="3">
        <f t="shared" si="226"/>
        <v>0.78395548203919629</v>
      </c>
      <c r="P2017" s="3">
        <f t="shared" si="227"/>
        <v>-0.24340304335722124</v>
      </c>
    </row>
    <row r="2018" spans="1:16" x14ac:dyDescent="0.25">
      <c r="A2018" s="1">
        <v>4113</v>
      </c>
      <c r="B2018" s="3">
        <v>1</v>
      </c>
      <c r="C2018" s="3">
        <v>58</v>
      </c>
      <c r="D2018" s="3">
        <v>16.18</v>
      </c>
      <c r="E2018" s="3">
        <v>760</v>
      </c>
      <c r="G2018" s="3">
        <v>1</v>
      </c>
      <c r="I2018" s="3">
        <f t="shared" si="221"/>
        <v>0.80965145449586262</v>
      </c>
      <c r="J2018" s="3">
        <f t="shared" si="222"/>
        <v>-0.30414605833973263</v>
      </c>
      <c r="K2018" s="3">
        <f t="shared" si="223"/>
        <v>-0.20483943305028005</v>
      </c>
      <c r="L2018" s="3">
        <f t="shared" si="224"/>
        <v>2.0548944002064617</v>
      </c>
      <c r="N2018" s="3">
        <f t="shared" si="225"/>
        <v>2.3361669596281027</v>
      </c>
      <c r="O2018" s="3">
        <f t="shared" si="226"/>
        <v>0.91182840489207118</v>
      </c>
      <c r="P2018" s="3">
        <f t="shared" si="227"/>
        <v>-9.2303459141337363E-2</v>
      </c>
    </row>
    <row r="2019" spans="1:16" x14ac:dyDescent="0.25">
      <c r="A2019" s="1">
        <v>4114</v>
      </c>
      <c r="B2019" s="3">
        <v>1</v>
      </c>
      <c r="C2019" s="3">
        <v>113</v>
      </c>
      <c r="D2019" s="3">
        <v>13.31</v>
      </c>
      <c r="E2019" s="3">
        <v>670</v>
      </c>
      <c r="G2019" s="3">
        <v>1</v>
      </c>
      <c r="I2019" s="3">
        <f t="shared" si="221"/>
        <v>0.80965145449586262</v>
      </c>
      <c r="J2019" s="3">
        <f t="shared" si="222"/>
        <v>0.70817458896940821</v>
      </c>
      <c r="K2019" s="3">
        <f t="shared" si="223"/>
        <v>-0.52776267810808386</v>
      </c>
      <c r="L2019" s="3">
        <f t="shared" si="224"/>
        <v>-0.79758490909532664</v>
      </c>
      <c r="N2019" s="3">
        <f t="shared" si="225"/>
        <v>1.4389697857394594</v>
      </c>
      <c r="O2019" s="3">
        <f t="shared" si="226"/>
        <v>0.80829506616121638</v>
      </c>
      <c r="P2019" s="3">
        <f t="shared" si="227"/>
        <v>-0.21282810623076059</v>
      </c>
    </row>
    <row r="2020" spans="1:16" x14ac:dyDescent="0.25">
      <c r="A2020" s="1">
        <v>4119</v>
      </c>
      <c r="B2020" s="3">
        <v>0</v>
      </c>
      <c r="C2020" s="3">
        <v>60</v>
      </c>
      <c r="D2020" s="3">
        <v>29.08</v>
      </c>
      <c r="E2020" s="3">
        <v>665</v>
      </c>
      <c r="G2020" s="3">
        <v>1</v>
      </c>
      <c r="I2020" s="3">
        <f t="shared" si="221"/>
        <v>-1.2349229255441945</v>
      </c>
      <c r="J2020" s="3">
        <f t="shared" si="222"/>
        <v>-0.267334398437582</v>
      </c>
      <c r="K2020" s="3">
        <f t="shared" si="223"/>
        <v>1.2466274175579675</v>
      </c>
      <c r="L2020" s="3">
        <f t="shared" si="224"/>
        <v>-0.95605598183431484</v>
      </c>
      <c r="N2020" s="3">
        <f t="shared" si="225"/>
        <v>0.47663270624766674</v>
      </c>
      <c r="O2020" s="3">
        <f t="shared" si="226"/>
        <v>0.61695242274571183</v>
      </c>
      <c r="P2020" s="3">
        <f t="shared" si="227"/>
        <v>-0.48296336867275952</v>
      </c>
    </row>
    <row r="2021" spans="1:16" x14ac:dyDescent="0.25">
      <c r="A2021" s="1">
        <v>4120</v>
      </c>
      <c r="B2021" s="3">
        <v>1</v>
      </c>
      <c r="C2021" s="3">
        <v>91</v>
      </c>
      <c r="D2021" s="3">
        <v>11.34</v>
      </c>
      <c r="E2021" s="3">
        <v>710</v>
      </c>
      <c r="G2021" s="3">
        <v>1</v>
      </c>
      <c r="I2021" s="3">
        <f t="shared" si="221"/>
        <v>0.80965145449586262</v>
      </c>
      <c r="J2021" s="3">
        <f t="shared" si="222"/>
        <v>0.30324633004575191</v>
      </c>
      <c r="K2021" s="3">
        <f t="shared" si="223"/>
        <v>-0.74942079405368456</v>
      </c>
      <c r="L2021" s="3">
        <f t="shared" si="224"/>
        <v>0.47018367281657925</v>
      </c>
      <c r="N2021" s="3">
        <f t="shared" si="225"/>
        <v>1.9575468799103719</v>
      </c>
      <c r="O2021" s="3">
        <f t="shared" si="226"/>
        <v>0.87626722326136597</v>
      </c>
      <c r="P2021" s="3">
        <f t="shared" si="227"/>
        <v>-0.13208418517872836</v>
      </c>
    </row>
    <row r="2022" spans="1:16" x14ac:dyDescent="0.25">
      <c r="A2022" s="1">
        <v>4121</v>
      </c>
      <c r="B2022" s="3">
        <v>0</v>
      </c>
      <c r="C2022" s="3">
        <v>45.21</v>
      </c>
      <c r="D2022" s="3">
        <v>28.32</v>
      </c>
      <c r="E2022" s="3">
        <v>665</v>
      </c>
      <c r="G2022" s="3">
        <v>0</v>
      </c>
      <c r="I2022" s="3">
        <f t="shared" si="221"/>
        <v>-1.2349229255441945</v>
      </c>
      <c r="J2022" s="3">
        <f t="shared" si="222"/>
        <v>-0.53955662341398547</v>
      </c>
      <c r="K2022" s="3">
        <f t="shared" si="223"/>
        <v>1.1611146418632181</v>
      </c>
      <c r="L2022" s="3">
        <f t="shared" si="224"/>
        <v>-0.95605598183431484</v>
      </c>
      <c r="N2022" s="3">
        <f t="shared" si="225"/>
        <v>0.49517371563246315</v>
      </c>
      <c r="O2022" s="3">
        <f t="shared" si="226"/>
        <v>0.6213244679312826</v>
      </c>
      <c r="P2022" s="3">
        <f t="shared" si="227"/>
        <v>-0.97107555648990729</v>
      </c>
    </row>
    <row r="2023" spans="1:16" x14ac:dyDescent="0.25">
      <c r="A2023" s="1">
        <v>4122</v>
      </c>
      <c r="B2023" s="3">
        <v>0</v>
      </c>
      <c r="C2023" s="3">
        <v>75</v>
      </c>
      <c r="D2023" s="3">
        <v>26.85</v>
      </c>
      <c r="E2023" s="3">
        <v>680</v>
      </c>
      <c r="G2023" s="3">
        <v>1</v>
      </c>
      <c r="I2023" s="3">
        <f t="shared" si="221"/>
        <v>-1.2349229255441945</v>
      </c>
      <c r="J2023" s="3">
        <f t="shared" si="222"/>
        <v>8.753050828547302E-3</v>
      </c>
      <c r="K2023" s="3">
        <f t="shared" si="223"/>
        <v>0.99571493097995278</v>
      </c>
      <c r="L2023" s="3">
        <f t="shared" si="224"/>
        <v>-0.48064276361735014</v>
      </c>
      <c r="N2023" s="3">
        <f t="shared" si="225"/>
        <v>0.73986286007982449</v>
      </c>
      <c r="O2023" s="3">
        <f t="shared" si="226"/>
        <v>0.67696586678597837</v>
      </c>
      <c r="P2023" s="3">
        <f t="shared" si="227"/>
        <v>-0.390134425677721</v>
      </c>
    </row>
    <row r="2024" spans="1:16" x14ac:dyDescent="0.25">
      <c r="A2024" s="1">
        <v>4125</v>
      </c>
      <c r="B2024" s="3">
        <v>0</v>
      </c>
      <c r="C2024" s="3">
        <v>100</v>
      </c>
      <c r="D2024" s="3">
        <v>11.72</v>
      </c>
      <c r="E2024" s="3">
        <v>725</v>
      </c>
      <c r="G2024" s="3">
        <v>1</v>
      </c>
      <c r="I2024" s="3">
        <f t="shared" si="221"/>
        <v>-1.2349229255441945</v>
      </c>
      <c r="J2024" s="3">
        <f t="shared" si="222"/>
        <v>0.46889879960542952</v>
      </c>
      <c r="K2024" s="3">
        <f t="shared" si="223"/>
        <v>-0.70666440620630977</v>
      </c>
      <c r="L2024" s="3">
        <f t="shared" si="224"/>
        <v>0.94559689103354394</v>
      </c>
      <c r="N2024" s="3">
        <f t="shared" si="225"/>
        <v>1.8248212529915659</v>
      </c>
      <c r="O2024" s="3">
        <f t="shared" si="226"/>
        <v>0.86114363410962014</v>
      </c>
      <c r="P2024" s="3">
        <f t="shared" si="227"/>
        <v>-0.14949396604075119</v>
      </c>
    </row>
    <row r="2025" spans="1:16" x14ac:dyDescent="0.25">
      <c r="A2025" s="1">
        <v>4126</v>
      </c>
      <c r="B2025" s="3">
        <v>1</v>
      </c>
      <c r="C2025" s="3">
        <v>36.792000000000002</v>
      </c>
      <c r="D2025" s="3">
        <v>24.56</v>
      </c>
      <c r="E2025" s="3">
        <v>700</v>
      </c>
      <c r="G2025" s="3">
        <v>1</v>
      </c>
      <c r="I2025" s="3">
        <f t="shared" si="221"/>
        <v>0.80965145449586262</v>
      </c>
      <c r="J2025" s="3">
        <f t="shared" si="222"/>
        <v>-0.69449689994213726</v>
      </c>
      <c r="K2025" s="3">
        <f t="shared" si="223"/>
        <v>0.73805143579445742</v>
      </c>
      <c r="L2025" s="3">
        <f t="shared" si="224"/>
        <v>0.15324152733860277</v>
      </c>
      <c r="N2025" s="3">
        <f t="shared" si="225"/>
        <v>1.3269634370382657</v>
      </c>
      <c r="O2025" s="3">
        <f t="shared" si="226"/>
        <v>0.79033790806911408</v>
      </c>
      <c r="P2025" s="3">
        <f t="shared" si="227"/>
        <v>-0.23529469323915503</v>
      </c>
    </row>
    <row r="2026" spans="1:16" x14ac:dyDescent="0.25">
      <c r="A2026" s="1">
        <v>4128</v>
      </c>
      <c r="B2026" s="3">
        <v>0</v>
      </c>
      <c r="C2026" s="3">
        <v>84</v>
      </c>
      <c r="D2026" s="3">
        <v>16.36</v>
      </c>
      <c r="E2026" s="3">
        <v>720</v>
      </c>
      <c r="G2026" s="3">
        <v>1</v>
      </c>
      <c r="I2026" s="3">
        <f t="shared" si="221"/>
        <v>-1.2349229255441945</v>
      </c>
      <c r="J2026" s="3">
        <f t="shared" si="222"/>
        <v>0.1744055203882249</v>
      </c>
      <c r="K2026" s="3">
        <f t="shared" si="223"/>
        <v>-0.18458640722783942</v>
      </c>
      <c r="L2026" s="3">
        <f t="shared" si="224"/>
        <v>0.78712581829455575</v>
      </c>
      <c r="N2026" s="3">
        <f t="shared" si="225"/>
        <v>1.5882200736870775</v>
      </c>
      <c r="O2026" s="3">
        <f t="shared" si="226"/>
        <v>0.8303655325191035</v>
      </c>
      <c r="P2026" s="3">
        <f t="shared" si="227"/>
        <v>-0.18588927451396009</v>
      </c>
    </row>
    <row r="2027" spans="1:16" x14ac:dyDescent="0.25">
      <c r="A2027" s="1">
        <v>4129</v>
      </c>
      <c r="B2027" s="3">
        <v>0</v>
      </c>
      <c r="C2027" s="3">
        <v>118.824</v>
      </c>
      <c r="D2027" s="3">
        <v>23.05</v>
      </c>
      <c r="E2027" s="3">
        <v>675</v>
      </c>
      <c r="G2027" s="3">
        <v>1</v>
      </c>
      <c r="I2027" s="3">
        <f t="shared" si="221"/>
        <v>-1.2349229255441945</v>
      </c>
      <c r="J2027" s="3">
        <f t="shared" si="222"/>
        <v>0.81537014260447072</v>
      </c>
      <c r="K2027" s="3">
        <f t="shared" si="223"/>
        <v>0.56815105250620535</v>
      </c>
      <c r="L2027" s="3">
        <f t="shared" si="224"/>
        <v>-0.63911383635633834</v>
      </c>
      <c r="N2027" s="3">
        <f t="shared" si="225"/>
        <v>0.8479829178536693</v>
      </c>
      <c r="O2027" s="3">
        <f t="shared" si="226"/>
        <v>0.70014384235427662</v>
      </c>
      <c r="P2027" s="3">
        <f t="shared" si="227"/>
        <v>-0.35646947597118295</v>
      </c>
    </row>
    <row r="2028" spans="1:16" x14ac:dyDescent="0.25">
      <c r="A2028" s="1">
        <v>4130</v>
      </c>
      <c r="B2028" s="3">
        <v>0</v>
      </c>
      <c r="C2028" s="3">
        <v>67</v>
      </c>
      <c r="D2028" s="3">
        <v>19.239999999999998</v>
      </c>
      <c r="E2028" s="3">
        <v>675</v>
      </c>
      <c r="G2028" s="3">
        <v>1</v>
      </c>
      <c r="I2028" s="3">
        <f t="shared" si="221"/>
        <v>-1.2349229255441945</v>
      </c>
      <c r="J2028" s="3">
        <f t="shared" si="222"/>
        <v>-0.13849358878005499</v>
      </c>
      <c r="K2028" s="3">
        <f t="shared" si="223"/>
        <v>0.13946200593121108</v>
      </c>
      <c r="L2028" s="3">
        <f t="shared" si="224"/>
        <v>-0.63911383635633834</v>
      </c>
      <c r="N2028" s="3">
        <f t="shared" si="225"/>
        <v>0.95476019405171908</v>
      </c>
      <c r="O2028" s="3">
        <f t="shared" si="226"/>
        <v>0.72207148313391212</v>
      </c>
      <c r="P2028" s="3">
        <f t="shared" si="227"/>
        <v>-0.3256311378795097</v>
      </c>
    </row>
    <row r="2029" spans="1:16" x14ac:dyDescent="0.25">
      <c r="A2029" s="1">
        <v>4134</v>
      </c>
      <c r="B2029" s="3">
        <v>1</v>
      </c>
      <c r="C2029" s="3">
        <v>70</v>
      </c>
      <c r="D2029" s="3">
        <v>9.17</v>
      </c>
      <c r="E2029" s="3">
        <v>670</v>
      </c>
      <c r="G2029" s="3">
        <v>1</v>
      </c>
      <c r="I2029" s="3">
        <f t="shared" si="221"/>
        <v>0.80965145449586262</v>
      </c>
      <c r="J2029" s="3">
        <f t="shared" si="222"/>
        <v>-8.3276098926829134E-2</v>
      </c>
      <c r="K2029" s="3">
        <f t="shared" si="223"/>
        <v>-0.99358227202421923</v>
      </c>
      <c r="L2029" s="3">
        <f t="shared" si="224"/>
        <v>-0.79758490909532664</v>
      </c>
      <c r="N2029" s="3">
        <f t="shared" si="225"/>
        <v>1.5632430905599051</v>
      </c>
      <c r="O2029" s="3">
        <f t="shared" si="226"/>
        <v>0.8268182229377975</v>
      </c>
      <c r="P2029" s="3">
        <f t="shared" si="227"/>
        <v>-0.1901704110959308</v>
      </c>
    </row>
    <row r="2030" spans="1:16" x14ac:dyDescent="0.25">
      <c r="A2030" s="1">
        <v>4136</v>
      </c>
      <c r="B2030" s="3">
        <v>0</v>
      </c>
      <c r="C2030" s="3">
        <v>37</v>
      </c>
      <c r="D2030" s="3">
        <v>7.01</v>
      </c>
      <c r="E2030" s="3">
        <v>665</v>
      </c>
      <c r="G2030" s="3">
        <v>0</v>
      </c>
      <c r="I2030" s="3">
        <f t="shared" si="221"/>
        <v>-1.2349229255441945</v>
      </c>
      <c r="J2030" s="3">
        <f t="shared" si="222"/>
        <v>-0.69066848731231367</v>
      </c>
      <c r="K2030" s="3">
        <f t="shared" si="223"/>
        <v>-1.2366185818935072</v>
      </c>
      <c r="L2030" s="3">
        <f t="shared" si="224"/>
        <v>-0.95605598183431484</v>
      </c>
      <c r="N2030" s="3">
        <f t="shared" si="225"/>
        <v>1.2668886834968522</v>
      </c>
      <c r="O2030" s="3">
        <f t="shared" si="226"/>
        <v>0.78020967663713958</v>
      </c>
      <c r="P2030" s="3">
        <f t="shared" si="227"/>
        <v>-1.515081262718492</v>
      </c>
    </row>
    <row r="2031" spans="1:16" x14ac:dyDescent="0.25">
      <c r="A2031" s="1">
        <v>4137</v>
      </c>
      <c r="B2031" s="3">
        <v>0</v>
      </c>
      <c r="C2031" s="3">
        <v>51</v>
      </c>
      <c r="D2031" s="3">
        <v>15.34</v>
      </c>
      <c r="E2031" s="3">
        <v>660</v>
      </c>
      <c r="G2031" s="3">
        <v>1</v>
      </c>
      <c r="I2031" s="3">
        <f t="shared" si="221"/>
        <v>-1.2349229255441945</v>
      </c>
      <c r="J2031" s="3">
        <f t="shared" si="222"/>
        <v>-0.43298686799725961</v>
      </c>
      <c r="K2031" s="3">
        <f t="shared" si="223"/>
        <v>-0.29935355355500315</v>
      </c>
      <c r="L2031" s="3">
        <f t="shared" si="224"/>
        <v>-1.114527054573303</v>
      </c>
      <c r="N2031" s="3">
        <f t="shared" si="225"/>
        <v>0.9143639125863654</v>
      </c>
      <c r="O2031" s="3">
        <f t="shared" si="226"/>
        <v>0.71389232355430521</v>
      </c>
      <c r="P2031" s="3">
        <f t="shared" si="227"/>
        <v>-0.33702313536203549</v>
      </c>
    </row>
    <row r="2032" spans="1:16" x14ac:dyDescent="0.25">
      <c r="A2032" s="1">
        <v>4138</v>
      </c>
      <c r="B2032" s="3">
        <v>1</v>
      </c>
      <c r="C2032" s="3">
        <v>30.2</v>
      </c>
      <c r="D2032" s="3">
        <v>24.96</v>
      </c>
      <c r="E2032" s="3">
        <v>710</v>
      </c>
      <c r="G2032" s="3">
        <v>0</v>
      </c>
      <c r="I2032" s="3">
        <f t="shared" si="221"/>
        <v>0.80965145449586262</v>
      </c>
      <c r="J2032" s="3">
        <f t="shared" si="222"/>
        <v>-0.81582813097962559</v>
      </c>
      <c r="K2032" s="3">
        <f t="shared" si="223"/>
        <v>0.78305815984432581</v>
      </c>
      <c r="L2032" s="3">
        <f t="shared" si="224"/>
        <v>0.47018367281657925</v>
      </c>
      <c r="N2032" s="3">
        <f t="shared" si="225"/>
        <v>1.4233973899890704</v>
      </c>
      <c r="O2032" s="3">
        <f t="shared" si="226"/>
        <v>0.80587046753907832</v>
      </c>
      <c r="P2032" s="3">
        <f t="shared" si="227"/>
        <v>-1.6392296496291381</v>
      </c>
    </row>
    <row r="2033" spans="1:16" x14ac:dyDescent="0.25">
      <c r="A2033" s="1">
        <v>4140</v>
      </c>
      <c r="B2033" s="3">
        <v>0</v>
      </c>
      <c r="C2033" s="3">
        <v>165</v>
      </c>
      <c r="D2033" s="3">
        <v>14.3</v>
      </c>
      <c r="E2033" s="3">
        <v>670</v>
      </c>
      <c r="G2033" s="3">
        <v>1</v>
      </c>
      <c r="I2033" s="3">
        <f t="shared" si="221"/>
        <v>-1.2349229255441945</v>
      </c>
      <c r="J2033" s="3">
        <f t="shared" si="222"/>
        <v>1.6652777464253232</v>
      </c>
      <c r="K2033" s="3">
        <f t="shared" si="223"/>
        <v>-0.4163710360846602</v>
      </c>
      <c r="L2033" s="3">
        <f t="shared" si="224"/>
        <v>-0.79758490909532664</v>
      </c>
      <c r="N2033" s="3">
        <f t="shared" si="225"/>
        <v>1.1379996416511211</v>
      </c>
      <c r="O2033" s="3">
        <f t="shared" si="226"/>
        <v>0.75731218151910862</v>
      </c>
      <c r="P2033" s="3">
        <f t="shared" si="227"/>
        <v>-0.27797971753139877</v>
      </c>
    </row>
    <row r="2034" spans="1:16" x14ac:dyDescent="0.25">
      <c r="A2034" s="1">
        <v>4141</v>
      </c>
      <c r="B2034" s="3">
        <v>0</v>
      </c>
      <c r="C2034" s="3">
        <v>65</v>
      </c>
      <c r="D2034" s="3">
        <v>19.96</v>
      </c>
      <c r="E2034" s="3">
        <v>675</v>
      </c>
      <c r="G2034" s="3">
        <v>1</v>
      </c>
      <c r="I2034" s="3">
        <f t="shared" si="221"/>
        <v>-1.2349229255441945</v>
      </c>
      <c r="J2034" s="3">
        <f t="shared" si="222"/>
        <v>-0.17530524868220559</v>
      </c>
      <c r="K2034" s="3">
        <f t="shared" si="223"/>
        <v>0.22047410922097402</v>
      </c>
      <c r="L2034" s="3">
        <f t="shared" si="224"/>
        <v>-0.63911383635633834</v>
      </c>
      <c r="N2034" s="3">
        <f t="shared" si="225"/>
        <v>0.92727538520568309</v>
      </c>
      <c r="O2034" s="3">
        <f t="shared" si="226"/>
        <v>0.71652219343746615</v>
      </c>
      <c r="P2034" s="3">
        <f t="shared" si="227"/>
        <v>-0.3333460574030177</v>
      </c>
    </row>
    <row r="2035" spans="1:16" x14ac:dyDescent="0.25">
      <c r="A2035" s="1">
        <v>4142</v>
      </c>
      <c r="B2035" s="3">
        <v>1</v>
      </c>
      <c r="C2035" s="3">
        <v>76</v>
      </c>
      <c r="D2035" s="3">
        <v>22.22</v>
      </c>
      <c r="E2035" s="3">
        <v>665</v>
      </c>
      <c r="G2035" s="3">
        <v>1</v>
      </c>
      <c r="I2035" s="3">
        <f t="shared" si="221"/>
        <v>0.80965145449586262</v>
      </c>
      <c r="J2035" s="3">
        <f t="shared" si="222"/>
        <v>2.7158880779622592E-2</v>
      </c>
      <c r="K2035" s="3">
        <f t="shared" si="223"/>
        <v>0.47476210010272879</v>
      </c>
      <c r="L2035" s="3">
        <f t="shared" si="224"/>
        <v>-0.95605598183431484</v>
      </c>
      <c r="N2035" s="3">
        <f t="shared" si="225"/>
        <v>1.0337066113387303</v>
      </c>
      <c r="O2035" s="3">
        <f t="shared" si="226"/>
        <v>0.73763386844169265</v>
      </c>
      <c r="P2035" s="3">
        <f t="shared" si="227"/>
        <v>-0.30430769070918573</v>
      </c>
    </row>
    <row r="2036" spans="1:16" x14ac:dyDescent="0.25">
      <c r="A2036" s="1">
        <v>4143</v>
      </c>
      <c r="B2036" s="3">
        <v>1</v>
      </c>
      <c r="C2036" s="3">
        <v>45</v>
      </c>
      <c r="D2036" s="3">
        <v>12.05</v>
      </c>
      <c r="E2036" s="3">
        <v>675</v>
      </c>
      <c r="G2036" s="3">
        <v>1</v>
      </c>
      <c r="I2036" s="3">
        <f t="shared" si="221"/>
        <v>0.80965145449586262</v>
      </c>
      <c r="J2036" s="3">
        <f t="shared" si="222"/>
        <v>-0.54342184770371138</v>
      </c>
      <c r="K2036" s="3">
        <f t="shared" si="223"/>
        <v>-0.66953385886516847</v>
      </c>
      <c r="L2036" s="3">
        <f t="shared" si="224"/>
        <v>-0.63911383635633834</v>
      </c>
      <c r="N2036" s="3">
        <f t="shared" si="225"/>
        <v>1.5003212885142345</v>
      </c>
      <c r="O2036" s="3">
        <f t="shared" si="226"/>
        <v>0.81762239034639417</v>
      </c>
      <c r="P2036" s="3">
        <f t="shared" si="227"/>
        <v>-0.20135467445464561</v>
      </c>
    </row>
    <row r="2037" spans="1:16" x14ac:dyDescent="0.25">
      <c r="A2037" s="1">
        <v>4144</v>
      </c>
      <c r="B2037" s="3">
        <v>1</v>
      </c>
      <c r="C2037" s="3">
        <v>17.399999999999999</v>
      </c>
      <c r="D2037" s="3">
        <v>0</v>
      </c>
      <c r="E2037" s="3">
        <v>715</v>
      </c>
      <c r="G2037" s="3">
        <v>1</v>
      </c>
      <c r="I2037" s="3">
        <f t="shared" si="221"/>
        <v>0.80965145449586262</v>
      </c>
      <c r="J2037" s="3">
        <f t="shared" si="222"/>
        <v>-1.0514227543533894</v>
      </c>
      <c r="K2037" s="3">
        <f t="shared" si="223"/>
        <v>-2.0253614208674464</v>
      </c>
      <c r="L2037" s="3">
        <f t="shared" si="224"/>
        <v>0.62865474555556744</v>
      </c>
      <c r="N2037" s="3">
        <f t="shared" si="225"/>
        <v>2.3828695225463994</v>
      </c>
      <c r="O2037" s="3">
        <f t="shared" si="226"/>
        <v>0.91551165682705582</v>
      </c>
      <c r="P2037" s="3">
        <f t="shared" si="227"/>
        <v>-8.8272182204715555E-2</v>
      </c>
    </row>
    <row r="2038" spans="1:16" x14ac:dyDescent="0.25">
      <c r="A2038" s="1">
        <v>4146</v>
      </c>
      <c r="B2038" s="3">
        <v>1</v>
      </c>
      <c r="C2038" s="3">
        <v>45</v>
      </c>
      <c r="D2038" s="3">
        <v>7.03</v>
      </c>
      <c r="E2038" s="3">
        <v>690</v>
      </c>
      <c r="G2038" s="3">
        <v>1</v>
      </c>
      <c r="I2038" s="3">
        <f t="shared" si="221"/>
        <v>0.80965145449586262</v>
      </c>
      <c r="J2038" s="3">
        <f t="shared" si="222"/>
        <v>-0.54342184770371138</v>
      </c>
      <c r="K2038" s="3">
        <f t="shared" si="223"/>
        <v>-1.2343682456910137</v>
      </c>
      <c r="L2038" s="3">
        <f t="shared" si="224"/>
        <v>-0.1637006181393737</v>
      </c>
      <c r="N2038" s="3">
        <f t="shared" si="225"/>
        <v>1.8559607853861222</v>
      </c>
      <c r="O2038" s="3">
        <f t="shared" si="226"/>
        <v>0.86482544964567731</v>
      </c>
      <c r="P2038" s="3">
        <f t="shared" si="227"/>
        <v>-0.14522758473020284</v>
      </c>
    </row>
    <row r="2039" spans="1:16" x14ac:dyDescent="0.25">
      <c r="A2039" s="1">
        <v>4148</v>
      </c>
      <c r="B2039" s="3">
        <v>0</v>
      </c>
      <c r="C2039" s="3">
        <v>52</v>
      </c>
      <c r="D2039" s="3">
        <v>19.920000000000002</v>
      </c>
      <c r="E2039" s="3">
        <v>710</v>
      </c>
      <c r="G2039" s="3">
        <v>1</v>
      </c>
      <c r="I2039" s="3">
        <f t="shared" si="221"/>
        <v>-1.2349229255441945</v>
      </c>
      <c r="J2039" s="3">
        <f t="shared" si="222"/>
        <v>-0.41458103804618435</v>
      </c>
      <c r="K2039" s="3">
        <f t="shared" si="223"/>
        <v>0.2159734368159873</v>
      </c>
      <c r="L2039" s="3">
        <f t="shared" si="224"/>
        <v>0.47018367281657925</v>
      </c>
      <c r="N2039" s="3">
        <f t="shared" si="225"/>
        <v>1.3235256200454013</v>
      </c>
      <c r="O2039" s="3">
        <f t="shared" si="226"/>
        <v>0.78976767978932982</v>
      </c>
      <c r="P2039" s="3">
        <f t="shared" si="227"/>
        <v>-0.23601645298599769</v>
      </c>
    </row>
    <row r="2040" spans="1:16" x14ac:dyDescent="0.25">
      <c r="A2040" s="1">
        <v>4152</v>
      </c>
      <c r="B2040" s="3">
        <v>1</v>
      </c>
      <c r="C2040" s="3">
        <v>80</v>
      </c>
      <c r="D2040" s="3">
        <v>7.76</v>
      </c>
      <c r="E2040" s="3">
        <v>680</v>
      </c>
      <c r="G2040" s="3">
        <v>0</v>
      </c>
      <c r="I2040" s="3">
        <f t="shared" si="221"/>
        <v>0.80965145449586262</v>
      </c>
      <c r="J2040" s="3">
        <f t="shared" si="222"/>
        <v>0.10078220058392375</v>
      </c>
      <c r="K2040" s="3">
        <f t="shared" si="223"/>
        <v>-1.1522309743000045</v>
      </c>
      <c r="L2040" s="3">
        <f t="shared" si="224"/>
        <v>-0.48064276361735014</v>
      </c>
      <c r="N2040" s="3">
        <f t="shared" si="225"/>
        <v>1.7359351734094044</v>
      </c>
      <c r="O2040" s="3">
        <f t="shared" si="226"/>
        <v>0.85017002063284108</v>
      </c>
      <c r="P2040" s="3">
        <f t="shared" si="227"/>
        <v>-1.898254098635437</v>
      </c>
    </row>
    <row r="2041" spans="1:16" x14ac:dyDescent="0.25">
      <c r="A2041" s="1">
        <v>4153</v>
      </c>
      <c r="B2041" s="3">
        <v>0</v>
      </c>
      <c r="C2041" s="3">
        <v>65</v>
      </c>
      <c r="D2041" s="3">
        <v>26.51</v>
      </c>
      <c r="E2041" s="3">
        <v>680</v>
      </c>
      <c r="G2041" s="3">
        <v>1</v>
      </c>
      <c r="I2041" s="3">
        <f t="shared" si="221"/>
        <v>-1.2349229255441945</v>
      </c>
      <c r="J2041" s="3">
        <f t="shared" si="222"/>
        <v>-0.17530524868220559</v>
      </c>
      <c r="K2041" s="3">
        <f t="shared" si="223"/>
        <v>0.95745921553756497</v>
      </c>
      <c r="L2041" s="3">
        <f t="shared" si="224"/>
        <v>-0.48064276361735014</v>
      </c>
      <c r="N2041" s="3">
        <f t="shared" si="225"/>
        <v>0.746061393746702</v>
      </c>
      <c r="O2041" s="3">
        <f t="shared" si="226"/>
        <v>0.67831989162779038</v>
      </c>
      <c r="P2041" s="3">
        <f t="shared" si="227"/>
        <v>-0.38813628575201381</v>
      </c>
    </row>
    <row r="2042" spans="1:16" x14ac:dyDescent="0.25">
      <c r="A2042" s="1">
        <v>4154</v>
      </c>
      <c r="B2042" s="3">
        <v>1</v>
      </c>
      <c r="C2042" s="3">
        <v>69.52</v>
      </c>
      <c r="D2042" s="3">
        <v>16.07</v>
      </c>
      <c r="E2042" s="3">
        <v>715</v>
      </c>
      <c r="G2042" s="3">
        <v>1</v>
      </c>
      <c r="I2042" s="3">
        <f t="shared" si="221"/>
        <v>0.80965145449586262</v>
      </c>
      <c r="J2042" s="3">
        <f t="shared" si="222"/>
        <v>-9.2110897303345346E-2</v>
      </c>
      <c r="K2042" s="3">
        <f t="shared" si="223"/>
        <v>-0.21721628216399375</v>
      </c>
      <c r="L2042" s="3">
        <f t="shared" si="224"/>
        <v>0.62865474555556744</v>
      </c>
      <c r="N2042" s="3">
        <f t="shared" si="225"/>
        <v>1.8293688237127332</v>
      </c>
      <c r="O2042" s="3">
        <f t="shared" si="226"/>
        <v>0.86168651860262668</v>
      </c>
      <c r="P2042" s="3">
        <f t="shared" si="227"/>
        <v>-0.14886374197586519</v>
      </c>
    </row>
    <row r="2043" spans="1:16" x14ac:dyDescent="0.25">
      <c r="A2043" s="1">
        <v>4158</v>
      </c>
      <c r="B2043" s="3">
        <v>0</v>
      </c>
      <c r="C2043" s="3">
        <v>56</v>
      </c>
      <c r="D2043" s="3">
        <v>23.98</v>
      </c>
      <c r="E2043" s="3">
        <v>720</v>
      </c>
      <c r="G2043" s="3">
        <v>1</v>
      </c>
      <c r="I2043" s="3">
        <f t="shared" si="221"/>
        <v>-1.2349229255441945</v>
      </c>
      <c r="J2043" s="3">
        <f t="shared" si="222"/>
        <v>-0.3409577182418832</v>
      </c>
      <c r="K2043" s="3">
        <f t="shared" si="223"/>
        <v>0.67279168592214877</v>
      </c>
      <c r="L2043" s="3">
        <f t="shared" si="224"/>
        <v>0.78712581829455575</v>
      </c>
      <c r="N2043" s="3">
        <f t="shared" si="225"/>
        <v>1.2931057299508897</v>
      </c>
      <c r="O2043" s="3">
        <f t="shared" si="226"/>
        <v>0.78467240227870516</v>
      </c>
      <c r="P2043" s="3">
        <f t="shared" si="227"/>
        <v>-0.24248897024071797</v>
      </c>
    </row>
    <row r="2044" spans="1:16" x14ac:dyDescent="0.25">
      <c r="A2044" s="1">
        <v>4160</v>
      </c>
      <c r="B2044" s="3">
        <v>0</v>
      </c>
      <c r="C2044" s="3">
        <v>72</v>
      </c>
      <c r="D2044" s="3">
        <v>19.600000000000001</v>
      </c>
      <c r="E2044" s="3">
        <v>660</v>
      </c>
      <c r="G2044" s="3">
        <v>1</v>
      </c>
      <c r="I2044" s="3">
        <f t="shared" si="221"/>
        <v>-1.2349229255441945</v>
      </c>
      <c r="J2044" s="3">
        <f t="shared" si="222"/>
        <v>-4.6464439024678561E-2</v>
      </c>
      <c r="K2044" s="3">
        <f t="shared" si="223"/>
        <v>0.17996805757609274</v>
      </c>
      <c r="L2044" s="3">
        <f t="shared" si="224"/>
        <v>-1.114527054573303</v>
      </c>
      <c r="N2044" s="3">
        <f t="shared" si="225"/>
        <v>0.77208667177857138</v>
      </c>
      <c r="O2044" s="3">
        <f t="shared" si="226"/>
        <v>0.68397210978969969</v>
      </c>
      <c r="P2044" s="3">
        <f t="shared" si="227"/>
        <v>-0.37983813735217387</v>
      </c>
    </row>
    <row r="2045" spans="1:16" x14ac:dyDescent="0.25">
      <c r="A2045" s="1">
        <v>4161</v>
      </c>
      <c r="B2045" s="3">
        <v>1</v>
      </c>
      <c r="C2045" s="3">
        <v>115</v>
      </c>
      <c r="D2045" s="3">
        <v>23.76</v>
      </c>
      <c r="E2045" s="3">
        <v>750</v>
      </c>
      <c r="G2045" s="3">
        <v>1</v>
      </c>
      <c r="I2045" s="3">
        <f t="shared" si="221"/>
        <v>0.80965145449586262</v>
      </c>
      <c r="J2045" s="3">
        <f t="shared" si="222"/>
        <v>0.74498624887155884</v>
      </c>
      <c r="K2045" s="3">
        <f t="shared" si="223"/>
        <v>0.64803798769472143</v>
      </c>
      <c r="L2045" s="3">
        <f t="shared" si="224"/>
        <v>1.7379522547284851</v>
      </c>
      <c r="N2045" s="3">
        <f t="shared" si="225"/>
        <v>1.980071839998508</v>
      </c>
      <c r="O2045" s="3">
        <f t="shared" si="226"/>
        <v>0.87868882008525473</v>
      </c>
      <c r="P2045" s="3">
        <f t="shared" si="227"/>
        <v>-0.12932445980555668</v>
      </c>
    </row>
    <row r="2046" spans="1:16" x14ac:dyDescent="0.25">
      <c r="A2046" s="1">
        <v>4169</v>
      </c>
      <c r="B2046" s="3">
        <v>1</v>
      </c>
      <c r="C2046" s="3">
        <v>42</v>
      </c>
      <c r="D2046" s="3">
        <v>10.8</v>
      </c>
      <c r="E2046" s="3">
        <v>675</v>
      </c>
      <c r="G2046" s="3">
        <v>0</v>
      </c>
      <c r="I2046" s="3">
        <f t="shared" si="221"/>
        <v>0.80965145449586262</v>
      </c>
      <c r="J2046" s="3">
        <f t="shared" si="222"/>
        <v>-0.59863933755693721</v>
      </c>
      <c r="K2046" s="3">
        <f t="shared" si="223"/>
        <v>-0.81017987152100646</v>
      </c>
      <c r="L2046" s="3">
        <f t="shared" si="224"/>
        <v>-0.63911383635633834</v>
      </c>
      <c r="N2046" s="3">
        <f t="shared" si="225"/>
        <v>1.5440282393315115</v>
      </c>
      <c r="O2046" s="3">
        <f t="shared" si="226"/>
        <v>0.82404954986137635</v>
      </c>
      <c r="P2046" s="3">
        <f t="shared" si="227"/>
        <v>-1.7375528568852001</v>
      </c>
    </row>
    <row r="2047" spans="1:16" x14ac:dyDescent="0.25">
      <c r="A2047" s="1">
        <v>4170</v>
      </c>
      <c r="B2047" s="3">
        <v>1</v>
      </c>
      <c r="C2047" s="3">
        <v>65.84</v>
      </c>
      <c r="D2047" s="3">
        <v>12.34</v>
      </c>
      <c r="E2047" s="3">
        <v>735</v>
      </c>
      <c r="G2047" s="3">
        <v>1</v>
      </c>
      <c r="I2047" s="3">
        <f t="shared" si="221"/>
        <v>0.80965145449586262</v>
      </c>
      <c r="J2047" s="3">
        <f t="shared" si="222"/>
        <v>-0.15984435152330229</v>
      </c>
      <c r="K2047" s="3">
        <f t="shared" si="223"/>
        <v>-0.63690398392901415</v>
      </c>
      <c r="L2047" s="3">
        <f t="shared" si="224"/>
        <v>1.2625390365115203</v>
      </c>
      <c r="N2047" s="3">
        <f t="shared" si="225"/>
        <v>2.1932542480917103</v>
      </c>
      <c r="O2047" s="3">
        <f t="shared" si="226"/>
        <v>0.89964210244969345</v>
      </c>
      <c r="P2047" s="3">
        <f t="shared" si="227"/>
        <v>-0.10575825869188585</v>
      </c>
    </row>
    <row r="2048" spans="1:16" x14ac:dyDescent="0.25">
      <c r="A2048" s="1">
        <v>4177</v>
      </c>
      <c r="B2048" s="3">
        <v>1</v>
      </c>
      <c r="C2048" s="3">
        <v>60</v>
      </c>
      <c r="D2048" s="3">
        <v>12.94</v>
      </c>
      <c r="E2048" s="3">
        <v>665</v>
      </c>
      <c r="G2048" s="3">
        <v>0</v>
      </c>
      <c r="I2048" s="3">
        <f t="shared" si="221"/>
        <v>0.80965145449586262</v>
      </c>
      <c r="J2048" s="3">
        <f t="shared" si="222"/>
        <v>-0.267334398437582</v>
      </c>
      <c r="K2048" s="3">
        <f t="shared" si="223"/>
        <v>-0.56939389785421202</v>
      </c>
      <c r="L2048" s="3">
        <f t="shared" si="224"/>
        <v>-0.95605598183431484</v>
      </c>
      <c r="N2048" s="3">
        <f t="shared" si="225"/>
        <v>1.3620727018830667</v>
      </c>
      <c r="O2048" s="3">
        <f t="shared" si="226"/>
        <v>0.79609635957764913</v>
      </c>
      <c r="P2048" s="3">
        <f t="shared" si="227"/>
        <v>-1.5901077476015644</v>
      </c>
    </row>
    <row r="2049" spans="1:16" x14ac:dyDescent="0.25">
      <c r="A2049" s="1">
        <v>4181</v>
      </c>
      <c r="B2049" s="3">
        <v>1</v>
      </c>
      <c r="C2049" s="3">
        <v>34.545999999999999</v>
      </c>
      <c r="D2049" s="3">
        <v>27.28</v>
      </c>
      <c r="E2049" s="3">
        <v>770</v>
      </c>
      <c r="G2049" s="3">
        <v>1</v>
      </c>
      <c r="I2049" s="3">
        <f t="shared" si="221"/>
        <v>0.80965145449586262</v>
      </c>
      <c r="J2049" s="3">
        <f t="shared" si="222"/>
        <v>-0.73583639401225243</v>
      </c>
      <c r="K2049" s="3">
        <f t="shared" si="223"/>
        <v>1.0440971593335611</v>
      </c>
      <c r="L2049" s="3">
        <f t="shared" si="224"/>
        <v>2.3718365456844381</v>
      </c>
      <c r="N2049" s="3">
        <f t="shared" si="225"/>
        <v>2.0321133987313682</v>
      </c>
      <c r="O2049" s="3">
        <f t="shared" si="226"/>
        <v>0.88412776271293891</v>
      </c>
      <c r="P2049" s="3">
        <f t="shared" si="227"/>
        <v>-0.12315369883183916</v>
      </c>
    </row>
    <row r="2050" spans="1:16" x14ac:dyDescent="0.25">
      <c r="A2050" s="1">
        <v>4184</v>
      </c>
      <c r="B2050" s="3">
        <v>0</v>
      </c>
      <c r="C2050" s="3">
        <v>39</v>
      </c>
      <c r="D2050" s="3">
        <v>30.12</v>
      </c>
      <c r="E2050" s="3">
        <v>675</v>
      </c>
      <c r="G2050" s="3">
        <v>0</v>
      </c>
      <c r="I2050" s="3">
        <f t="shared" si="221"/>
        <v>-1.2349229255441945</v>
      </c>
      <c r="J2050" s="3">
        <f t="shared" si="222"/>
        <v>-0.65385682741016304</v>
      </c>
      <c r="K2050" s="3">
        <f t="shared" si="223"/>
        <v>1.3636449000876247</v>
      </c>
      <c r="L2050" s="3">
        <f t="shared" si="224"/>
        <v>-0.63911383635633834</v>
      </c>
      <c r="N2050" s="3">
        <f t="shared" si="225"/>
        <v>0.54081092545654508</v>
      </c>
      <c r="O2050" s="3">
        <f t="shared" si="226"/>
        <v>0.63200103949284592</v>
      </c>
      <c r="P2050" s="3">
        <f t="shared" si="227"/>
        <v>-0.9996751655260161</v>
      </c>
    </row>
    <row r="2051" spans="1:16" x14ac:dyDescent="0.25">
      <c r="A2051" s="1">
        <v>4185</v>
      </c>
      <c r="B2051" s="3">
        <v>1</v>
      </c>
      <c r="C2051" s="3">
        <v>44</v>
      </c>
      <c r="D2051" s="3">
        <v>19.53</v>
      </c>
      <c r="E2051" s="3">
        <v>680</v>
      </c>
      <c r="G2051" s="3">
        <v>1</v>
      </c>
      <c r="I2051" s="3">
        <f t="shared" si="221"/>
        <v>0.80965145449586262</v>
      </c>
      <c r="J2051" s="3">
        <f t="shared" si="222"/>
        <v>-0.56182767765478669</v>
      </c>
      <c r="K2051" s="3">
        <f t="shared" si="223"/>
        <v>0.17209188086736579</v>
      </c>
      <c r="L2051" s="3">
        <f t="shared" si="224"/>
        <v>-0.48064276361735014</v>
      </c>
      <c r="N2051" s="3">
        <f t="shared" si="225"/>
        <v>1.2845870069973822</v>
      </c>
      <c r="O2051" s="3">
        <f t="shared" si="226"/>
        <v>0.78322957482269295</v>
      </c>
      <c r="P2051" s="3">
        <f t="shared" si="227"/>
        <v>-0.24432942695849236</v>
      </c>
    </row>
    <row r="2052" spans="1:16" x14ac:dyDescent="0.25">
      <c r="A2052" s="1">
        <v>4186</v>
      </c>
      <c r="B2052" s="3">
        <v>1</v>
      </c>
      <c r="C2052" s="3">
        <v>60</v>
      </c>
      <c r="D2052" s="3">
        <v>21.02</v>
      </c>
      <c r="E2052" s="3">
        <v>690</v>
      </c>
      <c r="G2052" s="3">
        <v>1</v>
      </c>
      <c r="I2052" s="3">
        <f t="shared" si="221"/>
        <v>0.80965145449586262</v>
      </c>
      <c r="J2052" s="3">
        <f t="shared" si="222"/>
        <v>-0.267334398437582</v>
      </c>
      <c r="K2052" s="3">
        <f t="shared" si="223"/>
        <v>0.33974192795312447</v>
      </c>
      <c r="L2052" s="3">
        <f t="shared" si="224"/>
        <v>-0.1637006181393737</v>
      </c>
      <c r="N2052" s="3">
        <f t="shared" si="225"/>
        <v>1.355284215836992</v>
      </c>
      <c r="O2052" s="3">
        <f t="shared" si="226"/>
        <v>0.79499219017992551</v>
      </c>
      <c r="P2052" s="3">
        <f t="shared" si="227"/>
        <v>-0.22942298804910743</v>
      </c>
    </row>
    <row r="2053" spans="1:16" x14ac:dyDescent="0.25">
      <c r="A2053" s="1">
        <v>4188</v>
      </c>
      <c r="B2053" s="3">
        <v>0</v>
      </c>
      <c r="C2053" s="3">
        <v>31</v>
      </c>
      <c r="D2053" s="3">
        <v>24.85</v>
      </c>
      <c r="E2053" s="3">
        <v>685</v>
      </c>
      <c r="G2053" s="3">
        <v>1</v>
      </c>
      <c r="I2053" s="3">
        <f t="shared" si="221"/>
        <v>-1.2349229255441945</v>
      </c>
      <c r="J2053" s="3">
        <f t="shared" si="222"/>
        <v>-0.80110346701876534</v>
      </c>
      <c r="K2053" s="3">
        <f t="shared" si="223"/>
        <v>0.77068131073061208</v>
      </c>
      <c r="L2053" s="3">
        <f t="shared" si="224"/>
        <v>-0.32217169087836195</v>
      </c>
      <c r="N2053" s="3">
        <f t="shared" si="225"/>
        <v>0.84305786459414978</v>
      </c>
      <c r="O2053" s="3">
        <f t="shared" si="226"/>
        <v>0.69910884652112204</v>
      </c>
      <c r="P2053" s="3">
        <f t="shared" si="227"/>
        <v>-0.3579488313873132</v>
      </c>
    </row>
    <row r="2054" spans="1:16" x14ac:dyDescent="0.25">
      <c r="A2054" s="1">
        <v>4189</v>
      </c>
      <c r="B2054" s="3">
        <v>0</v>
      </c>
      <c r="C2054" s="3">
        <v>72</v>
      </c>
      <c r="D2054" s="3">
        <v>29.83</v>
      </c>
      <c r="E2054" s="3">
        <v>750</v>
      </c>
      <c r="G2054" s="3">
        <v>1</v>
      </c>
      <c r="I2054" s="3">
        <f t="shared" si="221"/>
        <v>-1.2349229255441945</v>
      </c>
      <c r="J2054" s="3">
        <f t="shared" si="222"/>
        <v>-4.6464439024678561E-2</v>
      </c>
      <c r="K2054" s="3">
        <f t="shared" si="223"/>
        <v>1.3310150251514701</v>
      </c>
      <c r="L2054" s="3">
        <f t="shared" si="224"/>
        <v>1.7379522547284851</v>
      </c>
      <c r="N2054" s="3">
        <f t="shared" si="225"/>
        <v>1.4350680646479061</v>
      </c>
      <c r="O2054" s="3">
        <f t="shared" si="226"/>
        <v>0.80768975092292516</v>
      </c>
      <c r="P2054" s="3">
        <f t="shared" si="227"/>
        <v>-0.21357726582706674</v>
      </c>
    </row>
    <row r="2055" spans="1:16" x14ac:dyDescent="0.25">
      <c r="A2055" s="1">
        <v>4190</v>
      </c>
      <c r="B2055" s="3">
        <v>0</v>
      </c>
      <c r="C2055" s="3">
        <v>48</v>
      </c>
      <c r="D2055" s="3">
        <v>12.18</v>
      </c>
      <c r="E2055" s="3">
        <v>685</v>
      </c>
      <c r="G2055" s="3">
        <v>1</v>
      </c>
      <c r="I2055" s="3">
        <f t="shared" si="221"/>
        <v>-1.2349229255441945</v>
      </c>
      <c r="J2055" s="3">
        <f t="shared" si="222"/>
        <v>-0.48820435785048549</v>
      </c>
      <c r="K2055" s="3">
        <f t="shared" si="223"/>
        <v>-0.65490667354896148</v>
      </c>
      <c r="L2055" s="3">
        <f t="shared" si="224"/>
        <v>-0.32217169087836195</v>
      </c>
      <c r="N2055" s="3">
        <f t="shared" si="225"/>
        <v>1.3154421624315775</v>
      </c>
      <c r="O2055" s="3">
        <f t="shared" si="226"/>
        <v>0.78842240164312882</v>
      </c>
      <c r="P2055" s="3">
        <f t="shared" si="227"/>
        <v>-0.23772129004949522</v>
      </c>
    </row>
    <row r="2056" spans="1:16" x14ac:dyDescent="0.25">
      <c r="A2056" s="1">
        <v>4191</v>
      </c>
      <c r="B2056" s="3">
        <v>1</v>
      </c>
      <c r="C2056" s="3">
        <v>83</v>
      </c>
      <c r="D2056" s="3">
        <v>26.43</v>
      </c>
      <c r="E2056" s="3">
        <v>685</v>
      </c>
      <c r="G2056" s="3">
        <v>1</v>
      </c>
      <c r="I2056" s="3">
        <f t="shared" si="221"/>
        <v>0.80965145449586262</v>
      </c>
      <c r="J2056" s="3">
        <f t="shared" si="222"/>
        <v>0.15599969043714962</v>
      </c>
      <c r="K2056" s="3">
        <f t="shared" si="223"/>
        <v>0.94845787072759113</v>
      </c>
      <c r="L2056" s="3">
        <f t="shared" si="224"/>
        <v>-0.32217169087836195</v>
      </c>
      <c r="N2056" s="3">
        <f t="shared" si="225"/>
        <v>1.1147763068333982</v>
      </c>
      <c r="O2056" s="3">
        <f t="shared" si="226"/>
        <v>0.75301848995321718</v>
      </c>
      <c r="P2056" s="3">
        <f t="shared" si="227"/>
        <v>-0.28366549643296057</v>
      </c>
    </row>
    <row r="2057" spans="1:16" x14ac:dyDescent="0.25">
      <c r="A2057" s="1">
        <v>4193</v>
      </c>
      <c r="B2057" s="3">
        <v>1</v>
      </c>
      <c r="C2057" s="3">
        <v>75</v>
      </c>
      <c r="D2057" s="3">
        <v>12.75</v>
      </c>
      <c r="E2057" s="3">
        <v>705</v>
      </c>
      <c r="G2057" s="3">
        <v>1</v>
      </c>
      <c r="I2057" s="3">
        <f t="shared" si="221"/>
        <v>0.80965145449586262</v>
      </c>
      <c r="J2057" s="3">
        <f t="shared" si="222"/>
        <v>8.753050828547302E-3</v>
      </c>
      <c r="K2057" s="3">
        <f t="shared" si="223"/>
        <v>-0.59077209177789936</v>
      </c>
      <c r="L2057" s="3">
        <f t="shared" si="224"/>
        <v>0.311712600077591</v>
      </c>
      <c r="N2057" s="3">
        <f t="shared" si="225"/>
        <v>1.8386870525367194</v>
      </c>
      <c r="O2057" s="3">
        <f t="shared" si="226"/>
        <v>0.86279335343546693</v>
      </c>
      <c r="P2057" s="3">
        <f t="shared" si="227"/>
        <v>-0.14758006797911308</v>
      </c>
    </row>
    <row r="2058" spans="1:16" x14ac:dyDescent="0.25">
      <c r="A2058" s="1">
        <v>4194</v>
      </c>
      <c r="B2058" s="3">
        <v>1</v>
      </c>
      <c r="C2058" s="3">
        <v>100</v>
      </c>
      <c r="D2058" s="3">
        <v>22.68</v>
      </c>
      <c r="E2058" s="3">
        <v>785</v>
      </c>
      <c r="G2058" s="3">
        <v>1</v>
      </c>
      <c r="I2058" s="3">
        <f t="shared" si="221"/>
        <v>0.80965145449586262</v>
      </c>
      <c r="J2058" s="3">
        <f t="shared" si="222"/>
        <v>0.46889879960542952</v>
      </c>
      <c r="K2058" s="3">
        <f t="shared" si="223"/>
        <v>0.5265198327600773</v>
      </c>
      <c r="L2058" s="3">
        <f t="shared" si="224"/>
        <v>2.8472497639014027</v>
      </c>
      <c r="N2058" s="3">
        <f t="shared" si="225"/>
        <v>2.4129935444436676</v>
      </c>
      <c r="O2058" s="3">
        <f t="shared" si="226"/>
        <v>0.91781277498372071</v>
      </c>
      <c r="P2058" s="3">
        <f t="shared" si="227"/>
        <v>-8.5761857981511605E-2</v>
      </c>
    </row>
    <row r="2059" spans="1:16" x14ac:dyDescent="0.25">
      <c r="A2059" s="1">
        <v>4195</v>
      </c>
      <c r="B2059" s="3">
        <v>0</v>
      </c>
      <c r="C2059" s="3">
        <v>14.4</v>
      </c>
      <c r="D2059" s="3">
        <v>12.17</v>
      </c>
      <c r="E2059" s="3">
        <v>670</v>
      </c>
      <c r="G2059" s="3">
        <v>1</v>
      </c>
      <c r="I2059" s="3">
        <f t="shared" ref="I2059:I2122" si="228">(B2059-B$5)/B$6</f>
        <v>-1.2349229255441945</v>
      </c>
      <c r="J2059" s="3">
        <f t="shared" ref="J2059:J2122" si="229">(C2059-C$5)/C$6</f>
        <v>-1.1066402442066152</v>
      </c>
      <c r="K2059" s="3">
        <f t="shared" ref="K2059:K2122" si="230">(D2059-D$5)/D$6</f>
        <v>-0.65603184165020811</v>
      </c>
      <c r="L2059" s="3">
        <f t="shared" ref="L2059:L2122" si="231">(E2059-E$5)/E$6</f>
        <v>-0.79758490909532664</v>
      </c>
      <c r="N2059" s="3">
        <f t="shared" ref="N2059:N2122" si="232">$H$7+SUMPRODUCT($I$7:$L$7,I2059:L2059)</f>
        <v>1.1223422091962858</v>
      </c>
      <c r="O2059" s="3">
        <f t="shared" ref="O2059:O2122" si="233">IF(N2059&gt;-100, 1/(1+EXP(-N2059)),0.0001)</f>
        <v>0.75442291370471182</v>
      </c>
      <c r="P2059" s="3">
        <f t="shared" ref="P2059:P2122" si="234">IF(G2059=0,IF(O2059&lt;0.9999,LN(1-O2059),-9.21),LN(O2059))</f>
        <v>-0.28180217470857444</v>
      </c>
    </row>
    <row r="2060" spans="1:16" x14ac:dyDescent="0.25">
      <c r="A2060" s="1">
        <v>4198</v>
      </c>
      <c r="B2060" s="3">
        <v>1</v>
      </c>
      <c r="C2060" s="3">
        <v>62.5</v>
      </c>
      <c r="D2060" s="3">
        <v>10.31</v>
      </c>
      <c r="E2060" s="3">
        <v>735</v>
      </c>
      <c r="G2060" s="3">
        <v>1</v>
      </c>
      <c r="I2060" s="3">
        <f t="shared" si="228"/>
        <v>0.80965145449586262</v>
      </c>
      <c r="J2060" s="3">
        <f t="shared" si="229"/>
        <v>-0.2213198235598938</v>
      </c>
      <c r="K2060" s="3">
        <f t="shared" si="230"/>
        <v>-0.86531310848209497</v>
      </c>
      <c r="L2060" s="3">
        <f t="shared" si="231"/>
        <v>1.2625390365115203</v>
      </c>
      <c r="N2060" s="3">
        <f t="shared" si="232"/>
        <v>2.2651834550839185</v>
      </c>
      <c r="O2060" s="3">
        <f t="shared" si="233"/>
        <v>0.90595220626029727</v>
      </c>
      <c r="P2060" s="3">
        <f t="shared" si="234"/>
        <v>-9.8768726802696383E-2</v>
      </c>
    </row>
    <row r="2061" spans="1:16" x14ac:dyDescent="0.25">
      <c r="A2061" s="1">
        <v>4199</v>
      </c>
      <c r="B2061" s="3">
        <v>1</v>
      </c>
      <c r="C2061" s="3">
        <v>80</v>
      </c>
      <c r="D2061" s="3">
        <v>9.4700000000000006</v>
      </c>
      <c r="E2061" s="3">
        <v>720</v>
      </c>
      <c r="G2061" s="3">
        <v>1</v>
      </c>
      <c r="I2061" s="3">
        <f t="shared" si="228"/>
        <v>0.80965145449586262</v>
      </c>
      <c r="J2061" s="3">
        <f t="shared" si="229"/>
        <v>0.10078220058392375</v>
      </c>
      <c r="K2061" s="3">
        <f t="shared" si="230"/>
        <v>-0.95982722898681805</v>
      </c>
      <c r="L2061" s="3">
        <f t="shared" si="231"/>
        <v>0.78712581829455575</v>
      </c>
      <c r="N2061" s="3">
        <f t="shared" si="232"/>
        <v>2.1339969660019755</v>
      </c>
      <c r="O2061" s="3">
        <f t="shared" si="233"/>
        <v>0.89416385697463674</v>
      </c>
      <c r="P2061" s="3">
        <f t="shared" si="234"/>
        <v>-0.11186623539677547</v>
      </c>
    </row>
    <row r="2062" spans="1:16" x14ac:dyDescent="0.25">
      <c r="A2062" s="1">
        <v>4200</v>
      </c>
      <c r="B2062" s="3">
        <v>1</v>
      </c>
      <c r="C2062" s="3">
        <v>150</v>
      </c>
      <c r="D2062" s="3">
        <v>23.18</v>
      </c>
      <c r="E2062" s="3">
        <v>745</v>
      </c>
      <c r="G2062" s="3">
        <v>0</v>
      </c>
      <c r="I2062" s="3">
        <f t="shared" si="228"/>
        <v>0.80965145449586262</v>
      </c>
      <c r="J2062" s="3">
        <f t="shared" si="229"/>
        <v>1.3891902971591938</v>
      </c>
      <c r="K2062" s="3">
        <f t="shared" si="230"/>
        <v>0.58277823782241245</v>
      </c>
      <c r="L2062" s="3">
        <f t="shared" si="231"/>
        <v>1.5794811819894969</v>
      </c>
      <c r="N2062" s="3">
        <f t="shared" si="232"/>
        <v>1.965348343738156</v>
      </c>
      <c r="O2062" s="3">
        <f t="shared" si="233"/>
        <v>0.87711060123332996</v>
      </c>
      <c r="P2062" s="3">
        <f t="shared" si="234"/>
        <v>-2.0964705251488156</v>
      </c>
    </row>
    <row r="2063" spans="1:16" x14ac:dyDescent="0.25">
      <c r="A2063" s="1">
        <v>4201</v>
      </c>
      <c r="B2063" s="3">
        <v>1</v>
      </c>
      <c r="C2063" s="3">
        <v>50</v>
      </c>
      <c r="D2063" s="3">
        <v>18.48</v>
      </c>
      <c r="E2063" s="3">
        <v>745</v>
      </c>
      <c r="G2063" s="3">
        <v>1</v>
      </c>
      <c r="I2063" s="3">
        <f t="shared" si="228"/>
        <v>0.80965145449586262</v>
      </c>
      <c r="J2063" s="3">
        <f t="shared" si="229"/>
        <v>-0.45139269794833492</v>
      </c>
      <c r="K2063" s="3">
        <f t="shared" si="230"/>
        <v>5.3949230236461837E-2</v>
      </c>
      <c r="L2063" s="3">
        <f t="shared" si="231"/>
        <v>1.5794811819894969</v>
      </c>
      <c r="N2063" s="3">
        <f t="shared" si="232"/>
        <v>2.074721840626772</v>
      </c>
      <c r="O2063" s="3">
        <f t="shared" si="233"/>
        <v>0.88842188929248467</v>
      </c>
      <c r="P2063" s="3">
        <f t="shared" si="234"/>
        <v>-0.11830854825990171</v>
      </c>
    </row>
    <row r="2064" spans="1:16" x14ac:dyDescent="0.25">
      <c r="A2064" s="1">
        <v>4202</v>
      </c>
      <c r="B2064" s="3">
        <v>0</v>
      </c>
      <c r="C2064" s="3">
        <v>73</v>
      </c>
      <c r="D2064" s="3">
        <v>25.92</v>
      </c>
      <c r="E2064" s="3">
        <v>665</v>
      </c>
      <c r="G2064" s="3">
        <v>1</v>
      </c>
      <c r="I2064" s="3">
        <f t="shared" si="228"/>
        <v>-1.2349229255441945</v>
      </c>
      <c r="J2064" s="3">
        <f t="shared" si="229"/>
        <v>-2.8058609073603274E-2</v>
      </c>
      <c r="K2064" s="3">
        <f t="shared" si="230"/>
        <v>0.89107429756400947</v>
      </c>
      <c r="L2064" s="3">
        <f t="shared" si="231"/>
        <v>-0.95605598183431484</v>
      </c>
      <c r="N2064" s="3">
        <f t="shared" si="232"/>
        <v>0.59987626872062405</v>
      </c>
      <c r="O2064" s="3">
        <f t="shared" si="233"/>
        <v>0.64562799794888026</v>
      </c>
      <c r="P2064" s="3">
        <f t="shared" si="234"/>
        <v>-0.43753179563575417</v>
      </c>
    </row>
    <row r="2065" spans="1:16" x14ac:dyDescent="0.25">
      <c r="A2065" s="1">
        <v>4205</v>
      </c>
      <c r="B2065" s="3">
        <v>1</v>
      </c>
      <c r="C2065" s="3">
        <v>29</v>
      </c>
      <c r="D2065" s="3">
        <v>10.76</v>
      </c>
      <c r="E2065" s="3">
        <v>725</v>
      </c>
      <c r="G2065" s="3">
        <v>1</v>
      </c>
      <c r="I2065" s="3">
        <f t="shared" si="228"/>
        <v>0.80965145449586262</v>
      </c>
      <c r="J2065" s="3">
        <f t="shared" si="229"/>
        <v>-0.83791512692091596</v>
      </c>
      <c r="K2065" s="3">
        <f t="shared" si="230"/>
        <v>-0.81468054392599343</v>
      </c>
      <c r="L2065" s="3">
        <f t="shared" si="231"/>
        <v>0.94559689103354394</v>
      </c>
      <c r="N2065" s="3">
        <f t="shared" si="232"/>
        <v>2.1129267677326542</v>
      </c>
      <c r="O2065" s="3">
        <f t="shared" si="233"/>
        <v>0.89215325797742828</v>
      </c>
      <c r="P2065" s="3">
        <f t="shared" si="234"/>
        <v>-0.11411734728440057</v>
      </c>
    </row>
    <row r="2066" spans="1:16" x14ac:dyDescent="0.25">
      <c r="A2066" s="1">
        <v>4208</v>
      </c>
      <c r="B2066" s="3">
        <v>1</v>
      </c>
      <c r="C2066" s="3">
        <v>60</v>
      </c>
      <c r="D2066" s="3">
        <v>0.5</v>
      </c>
      <c r="E2066" s="3">
        <v>695</v>
      </c>
      <c r="G2066" s="3">
        <v>1</v>
      </c>
      <c r="I2066" s="3">
        <f t="shared" si="228"/>
        <v>0.80965145449586262</v>
      </c>
      <c r="J2066" s="3">
        <f t="shared" si="229"/>
        <v>-0.267334398437582</v>
      </c>
      <c r="K2066" s="3">
        <f t="shared" si="230"/>
        <v>-1.9691030158051113</v>
      </c>
      <c r="L2066" s="3">
        <f t="shared" si="231"/>
        <v>-5.2295454003854587E-3</v>
      </c>
      <c r="N2066" s="3">
        <f t="shared" si="232"/>
        <v>2.1608375298788562</v>
      </c>
      <c r="O2066" s="3">
        <f t="shared" si="233"/>
        <v>0.89667716914288453</v>
      </c>
      <c r="P2066" s="3">
        <f t="shared" si="234"/>
        <v>-0.10905938232420026</v>
      </c>
    </row>
    <row r="2067" spans="1:16" x14ac:dyDescent="0.25">
      <c r="A2067" s="1">
        <v>4209</v>
      </c>
      <c r="B2067" s="3">
        <v>0</v>
      </c>
      <c r="C2067" s="3">
        <v>119</v>
      </c>
      <c r="D2067" s="3">
        <v>6.94</v>
      </c>
      <c r="E2067" s="3">
        <v>745</v>
      </c>
      <c r="G2067" s="3">
        <v>1</v>
      </c>
      <c r="I2067" s="3">
        <f t="shared" si="228"/>
        <v>-1.2349229255441945</v>
      </c>
      <c r="J2067" s="3">
        <f t="shared" si="229"/>
        <v>0.81860956867585999</v>
      </c>
      <c r="K2067" s="3">
        <f t="shared" si="230"/>
        <v>-1.2444947586022339</v>
      </c>
      <c r="L2067" s="3">
        <f t="shared" si="231"/>
        <v>1.5794811819894969</v>
      </c>
      <c r="N2067" s="3">
        <f t="shared" si="232"/>
        <v>2.2410326540444938</v>
      </c>
      <c r="O2067" s="3">
        <f t="shared" si="233"/>
        <v>0.9038742184993247</v>
      </c>
      <c r="P2067" s="3">
        <f t="shared" si="234"/>
        <v>-0.10106506709884594</v>
      </c>
    </row>
    <row r="2068" spans="1:16" x14ac:dyDescent="0.25">
      <c r="A2068" s="1">
        <v>4210</v>
      </c>
      <c r="B2068" s="3">
        <v>1</v>
      </c>
      <c r="C2068" s="3">
        <v>95</v>
      </c>
      <c r="D2068" s="3">
        <v>22.42</v>
      </c>
      <c r="E2068" s="3">
        <v>690</v>
      </c>
      <c r="G2068" s="3">
        <v>1</v>
      </c>
      <c r="I2068" s="3">
        <f t="shared" si="228"/>
        <v>0.80965145449586262</v>
      </c>
      <c r="J2068" s="3">
        <f t="shared" si="229"/>
        <v>0.37686964985005306</v>
      </c>
      <c r="K2068" s="3">
        <f t="shared" si="230"/>
        <v>0.4972654621276632</v>
      </c>
      <c r="L2068" s="3">
        <f t="shared" si="231"/>
        <v>-0.1637006181393737</v>
      </c>
      <c r="N2068" s="3">
        <f t="shared" si="232"/>
        <v>1.3259343375058696</v>
      </c>
      <c r="O2068" s="3">
        <f t="shared" si="233"/>
        <v>0.7901673313129991</v>
      </c>
      <c r="P2068" s="3">
        <f t="shared" si="234"/>
        <v>-0.23551054416141323</v>
      </c>
    </row>
    <row r="2069" spans="1:16" x14ac:dyDescent="0.25">
      <c r="A2069" s="1">
        <v>4211</v>
      </c>
      <c r="B2069" s="3">
        <v>1</v>
      </c>
      <c r="C2069" s="3">
        <v>40</v>
      </c>
      <c r="D2069" s="3">
        <v>24.06</v>
      </c>
      <c r="E2069" s="3">
        <v>680</v>
      </c>
      <c r="G2069" s="3">
        <v>1</v>
      </c>
      <c r="I2069" s="3">
        <f t="shared" si="228"/>
        <v>0.80965145449586262</v>
      </c>
      <c r="J2069" s="3">
        <f t="shared" si="229"/>
        <v>-0.63545099745908784</v>
      </c>
      <c r="K2069" s="3">
        <f t="shared" si="230"/>
        <v>0.68179303073212227</v>
      </c>
      <c r="L2069" s="3">
        <f t="shared" si="231"/>
        <v>-0.48064276361735014</v>
      </c>
      <c r="N2069" s="3">
        <f t="shared" si="232"/>
        <v>1.1169793777058419</v>
      </c>
      <c r="O2069" s="3">
        <f t="shared" si="233"/>
        <v>0.7534279922659034</v>
      </c>
      <c r="P2069" s="3">
        <f t="shared" si="234"/>
        <v>-0.28312182982733447</v>
      </c>
    </row>
    <row r="2070" spans="1:16" x14ac:dyDescent="0.25">
      <c r="A2070" s="1">
        <v>4212</v>
      </c>
      <c r="B2070" s="3">
        <v>1</v>
      </c>
      <c r="C2070" s="3">
        <v>42</v>
      </c>
      <c r="D2070" s="3">
        <v>28.23</v>
      </c>
      <c r="E2070" s="3">
        <v>695</v>
      </c>
      <c r="G2070" s="3">
        <v>1</v>
      </c>
      <c r="I2070" s="3">
        <f t="shared" si="228"/>
        <v>0.80965145449586262</v>
      </c>
      <c r="J2070" s="3">
        <f t="shared" si="229"/>
        <v>-0.59863933755693721</v>
      </c>
      <c r="K2070" s="3">
        <f t="shared" si="230"/>
        <v>1.1509881289519979</v>
      </c>
      <c r="L2070" s="3">
        <f t="shared" si="231"/>
        <v>-5.2295454003854587E-3</v>
      </c>
      <c r="N2070" s="3">
        <f t="shared" si="232"/>
        <v>1.1388600928248227</v>
      </c>
      <c r="O2070" s="3">
        <f t="shared" si="233"/>
        <v>0.75747028920447146</v>
      </c>
      <c r="P2070" s="3">
        <f t="shared" si="234"/>
        <v>-0.27777096454013728</v>
      </c>
    </row>
    <row r="2071" spans="1:16" x14ac:dyDescent="0.25">
      <c r="A2071" s="1">
        <v>4214</v>
      </c>
      <c r="B2071" s="3">
        <v>1</v>
      </c>
      <c r="C2071" s="3">
        <v>48</v>
      </c>
      <c r="D2071" s="3">
        <v>5.2</v>
      </c>
      <c r="E2071" s="3">
        <v>700</v>
      </c>
      <c r="G2071" s="3">
        <v>1</v>
      </c>
      <c r="I2071" s="3">
        <f t="shared" si="228"/>
        <v>0.80965145449586262</v>
      </c>
      <c r="J2071" s="3">
        <f t="shared" si="229"/>
        <v>-0.48820435785048549</v>
      </c>
      <c r="K2071" s="3">
        <f t="shared" si="230"/>
        <v>-1.4402740082191605</v>
      </c>
      <c r="L2071" s="3">
        <f t="shared" si="231"/>
        <v>0.15324152733860277</v>
      </c>
      <c r="N2071" s="3">
        <f t="shared" si="232"/>
        <v>2.0396261842332137</v>
      </c>
      <c r="O2071" s="3">
        <f t="shared" si="233"/>
        <v>0.8848951981708475</v>
      </c>
      <c r="P2071" s="3">
        <f t="shared" si="234"/>
        <v>-0.12228606113236165</v>
      </c>
    </row>
    <row r="2072" spans="1:16" x14ac:dyDescent="0.25">
      <c r="A2072" s="1">
        <v>4216</v>
      </c>
      <c r="B2072" s="3">
        <v>0</v>
      </c>
      <c r="C2072" s="3">
        <v>100</v>
      </c>
      <c r="D2072" s="3">
        <v>17.989999999999998</v>
      </c>
      <c r="E2072" s="3">
        <v>675</v>
      </c>
      <c r="G2072" s="3">
        <v>1</v>
      </c>
      <c r="I2072" s="3">
        <f t="shared" si="228"/>
        <v>-1.2349229255441945</v>
      </c>
      <c r="J2072" s="3">
        <f t="shared" si="229"/>
        <v>0.46889879960542952</v>
      </c>
      <c r="K2072" s="3">
        <f t="shared" si="230"/>
        <v>-1.1840067246268596E-3</v>
      </c>
      <c r="L2072" s="3">
        <f t="shared" si="231"/>
        <v>-0.63911383635633834</v>
      </c>
      <c r="N2072" s="3">
        <f t="shared" si="232"/>
        <v>1.0207701991367641</v>
      </c>
      <c r="O2072" s="3">
        <f t="shared" si="233"/>
        <v>0.7351225977681598</v>
      </c>
      <c r="P2072" s="3">
        <f t="shared" si="234"/>
        <v>-0.30771799399424987</v>
      </c>
    </row>
    <row r="2073" spans="1:16" x14ac:dyDescent="0.25">
      <c r="A2073" s="1">
        <v>4217</v>
      </c>
      <c r="B2073" s="3">
        <v>0</v>
      </c>
      <c r="C2073" s="3">
        <v>300</v>
      </c>
      <c r="D2073" s="3">
        <v>9.25</v>
      </c>
      <c r="E2073" s="3">
        <v>710</v>
      </c>
      <c r="G2073" s="3">
        <v>0</v>
      </c>
      <c r="I2073" s="3">
        <f t="shared" si="228"/>
        <v>-1.2349229255441945</v>
      </c>
      <c r="J2073" s="3">
        <f t="shared" si="229"/>
        <v>4.1500647898204868</v>
      </c>
      <c r="K2073" s="3">
        <f t="shared" si="230"/>
        <v>-0.98458092721424562</v>
      </c>
      <c r="L2073" s="3">
        <f t="shared" si="231"/>
        <v>0.47018367281657925</v>
      </c>
      <c r="N2073" s="3">
        <f t="shared" si="232"/>
        <v>1.8661163208909979</v>
      </c>
      <c r="O2073" s="3">
        <f t="shared" si="233"/>
        <v>0.86600826354237737</v>
      </c>
      <c r="P2073" s="3">
        <f t="shared" si="234"/>
        <v>-2.0099771491594858</v>
      </c>
    </row>
    <row r="2074" spans="1:16" x14ac:dyDescent="0.25">
      <c r="A2074" s="1">
        <v>4219</v>
      </c>
      <c r="B2074" s="3">
        <v>1</v>
      </c>
      <c r="C2074" s="3">
        <v>40</v>
      </c>
      <c r="D2074" s="3">
        <v>35.76</v>
      </c>
      <c r="E2074" s="3">
        <v>660</v>
      </c>
      <c r="G2074" s="3">
        <v>0</v>
      </c>
      <c r="I2074" s="3">
        <f t="shared" si="228"/>
        <v>0.80965145449586262</v>
      </c>
      <c r="J2074" s="3">
        <f t="shared" si="229"/>
        <v>-0.63545099745908784</v>
      </c>
      <c r="K2074" s="3">
        <f t="shared" si="230"/>
        <v>1.9982397091907653</v>
      </c>
      <c r="L2074" s="3">
        <f t="shared" si="231"/>
        <v>-1.114527054573303</v>
      </c>
      <c r="N2074" s="3">
        <f t="shared" si="232"/>
        <v>0.4602882109787062</v>
      </c>
      <c r="O2074" s="3">
        <f t="shared" si="233"/>
        <v>0.61308254556719732</v>
      </c>
      <c r="P2074" s="3">
        <f t="shared" si="234"/>
        <v>-0.9495439047424602</v>
      </c>
    </row>
    <row r="2075" spans="1:16" x14ac:dyDescent="0.25">
      <c r="A2075" s="1">
        <v>4220</v>
      </c>
      <c r="B2075" s="3">
        <v>0</v>
      </c>
      <c r="C2075" s="3">
        <v>35</v>
      </c>
      <c r="D2075" s="3">
        <v>21.64</v>
      </c>
      <c r="E2075" s="3">
        <v>740</v>
      </c>
      <c r="G2075" s="3">
        <v>0</v>
      </c>
      <c r="I2075" s="3">
        <f t="shared" si="228"/>
        <v>-1.2349229255441945</v>
      </c>
      <c r="J2075" s="3">
        <f t="shared" si="229"/>
        <v>-0.72748014721446419</v>
      </c>
      <c r="K2075" s="3">
        <f t="shared" si="230"/>
        <v>0.4095023502304202</v>
      </c>
      <c r="L2075" s="3">
        <f t="shared" si="231"/>
        <v>1.4210101092505085</v>
      </c>
      <c r="N2075" s="3">
        <f t="shared" si="232"/>
        <v>1.5955920281056379</v>
      </c>
      <c r="O2075" s="3">
        <f t="shared" si="233"/>
        <v>0.83140140830354547</v>
      </c>
      <c r="P2075" s="3">
        <f t="shared" si="234"/>
        <v>-1.7802345863765838</v>
      </c>
    </row>
    <row r="2076" spans="1:16" x14ac:dyDescent="0.25">
      <c r="A2076" s="1">
        <v>4221</v>
      </c>
      <c r="B2076" s="3">
        <v>1</v>
      </c>
      <c r="C2076" s="3">
        <v>93</v>
      </c>
      <c r="D2076" s="3">
        <v>12.84</v>
      </c>
      <c r="E2076" s="3">
        <v>695</v>
      </c>
      <c r="G2076" s="3">
        <v>1</v>
      </c>
      <c r="I2076" s="3">
        <f t="shared" si="228"/>
        <v>0.80965145449586262</v>
      </c>
      <c r="J2076" s="3">
        <f t="shared" si="229"/>
        <v>0.34005798994790248</v>
      </c>
      <c r="K2076" s="3">
        <f t="shared" si="230"/>
        <v>-0.580645578866679</v>
      </c>
      <c r="L2076" s="3">
        <f t="shared" si="231"/>
        <v>-5.2295454003854587E-3</v>
      </c>
      <c r="N2076" s="3">
        <f t="shared" si="232"/>
        <v>1.7314589985118702</v>
      </c>
      <c r="O2076" s="3">
        <f t="shared" si="233"/>
        <v>0.84959894703229799</v>
      </c>
      <c r="P2076" s="3">
        <f t="shared" si="234"/>
        <v>-0.16299086786399483</v>
      </c>
    </row>
    <row r="2077" spans="1:16" x14ac:dyDescent="0.25">
      <c r="A2077" s="1">
        <v>4222</v>
      </c>
      <c r="B2077" s="3">
        <v>0</v>
      </c>
      <c r="C2077" s="3">
        <v>55</v>
      </c>
      <c r="D2077" s="3">
        <v>24.87</v>
      </c>
      <c r="E2077" s="3">
        <v>715</v>
      </c>
      <c r="G2077" s="3">
        <v>1</v>
      </c>
      <c r="I2077" s="3">
        <f t="shared" si="228"/>
        <v>-1.2349229255441945</v>
      </c>
      <c r="J2077" s="3">
        <f t="shared" si="229"/>
        <v>-0.35936354819295846</v>
      </c>
      <c r="K2077" s="3">
        <f t="shared" si="230"/>
        <v>0.77293164693310545</v>
      </c>
      <c r="L2077" s="3">
        <f t="shared" si="231"/>
        <v>0.62865474555556744</v>
      </c>
      <c r="N2077" s="3">
        <f t="shared" si="232"/>
        <v>1.2024941059434104</v>
      </c>
      <c r="O2077" s="3">
        <f t="shared" si="233"/>
        <v>0.76896817389936567</v>
      </c>
      <c r="P2077" s="3">
        <f t="shared" si="234"/>
        <v>-0.26270569667966021</v>
      </c>
    </row>
    <row r="2078" spans="1:16" x14ac:dyDescent="0.25">
      <c r="A2078" s="1">
        <v>4224</v>
      </c>
      <c r="B2078" s="3">
        <v>1</v>
      </c>
      <c r="C2078" s="3">
        <v>66</v>
      </c>
      <c r="D2078" s="3">
        <v>29.47</v>
      </c>
      <c r="E2078" s="3">
        <v>670</v>
      </c>
      <c r="G2078" s="3">
        <v>1</v>
      </c>
      <c r="I2078" s="3">
        <f t="shared" si="228"/>
        <v>0.80965145449586262</v>
      </c>
      <c r="J2078" s="3">
        <f t="shared" si="229"/>
        <v>-0.15689941873113028</v>
      </c>
      <c r="K2078" s="3">
        <f t="shared" si="230"/>
        <v>1.2905089735065889</v>
      </c>
      <c r="L2078" s="3">
        <f t="shared" si="231"/>
        <v>-0.79758490909532664</v>
      </c>
      <c r="N2078" s="3">
        <f t="shared" si="232"/>
        <v>0.8207806253707538</v>
      </c>
      <c r="O2078" s="3">
        <f t="shared" si="233"/>
        <v>0.69440202007757157</v>
      </c>
      <c r="P2078" s="3">
        <f t="shared" si="234"/>
        <v>-0.36470420654234276</v>
      </c>
    </row>
    <row r="2079" spans="1:16" x14ac:dyDescent="0.25">
      <c r="A2079" s="1">
        <v>4226</v>
      </c>
      <c r="B2079" s="3">
        <v>1</v>
      </c>
      <c r="C2079" s="3">
        <v>85</v>
      </c>
      <c r="D2079" s="3">
        <v>16.739999999999998</v>
      </c>
      <c r="E2079" s="3">
        <v>675</v>
      </c>
      <c r="G2079" s="3">
        <v>1</v>
      </c>
      <c r="I2079" s="3">
        <f t="shared" si="228"/>
        <v>0.80965145449586262</v>
      </c>
      <c r="J2079" s="3">
        <f t="shared" si="229"/>
        <v>0.19281135033930019</v>
      </c>
      <c r="K2079" s="3">
        <f t="shared" si="230"/>
        <v>-0.1418300193804648</v>
      </c>
      <c r="L2079" s="3">
        <f t="shared" si="231"/>
        <v>-0.63911383635633834</v>
      </c>
      <c r="N2079" s="3">
        <f t="shared" si="232"/>
        <v>1.354140558822055</v>
      </c>
      <c r="O2079" s="3">
        <f t="shared" si="233"/>
        <v>0.79480573452404946</v>
      </c>
      <c r="P2079" s="3">
        <f t="shared" si="234"/>
        <v>-0.22965755327759793</v>
      </c>
    </row>
    <row r="2080" spans="1:16" x14ac:dyDescent="0.25">
      <c r="A2080" s="1">
        <v>4229</v>
      </c>
      <c r="B2080" s="3">
        <v>1</v>
      </c>
      <c r="C2080" s="3">
        <v>87</v>
      </c>
      <c r="D2080" s="3">
        <v>8.84</v>
      </c>
      <c r="E2080" s="3">
        <v>660</v>
      </c>
      <c r="G2080" s="3">
        <v>1</v>
      </c>
      <c r="I2080" s="3">
        <f t="shared" si="228"/>
        <v>0.80965145449586262</v>
      </c>
      <c r="J2080" s="3">
        <f t="shared" si="229"/>
        <v>0.22962301024145076</v>
      </c>
      <c r="K2080" s="3">
        <f t="shared" si="230"/>
        <v>-1.0307128193653605</v>
      </c>
      <c r="L2080" s="3">
        <f t="shared" si="231"/>
        <v>-1.114527054573303</v>
      </c>
      <c r="N2080" s="3">
        <f t="shared" si="232"/>
        <v>1.4707055282439427</v>
      </c>
      <c r="O2080" s="3">
        <f t="shared" si="233"/>
        <v>0.81316459916423067</v>
      </c>
      <c r="P2080" s="3">
        <f t="shared" si="234"/>
        <v>-0.20682173092978959</v>
      </c>
    </row>
    <row r="2081" spans="1:16" x14ac:dyDescent="0.25">
      <c r="A2081" s="1">
        <v>4230</v>
      </c>
      <c r="B2081" s="3">
        <v>0</v>
      </c>
      <c r="C2081" s="3">
        <v>27.04</v>
      </c>
      <c r="D2081" s="3">
        <v>24.77</v>
      </c>
      <c r="E2081" s="3">
        <v>670</v>
      </c>
      <c r="G2081" s="3">
        <v>0</v>
      </c>
      <c r="I2081" s="3">
        <f t="shared" si="228"/>
        <v>-1.2349229255441945</v>
      </c>
      <c r="J2081" s="3">
        <f t="shared" si="229"/>
        <v>-0.87399055362502354</v>
      </c>
      <c r="K2081" s="3">
        <f t="shared" si="230"/>
        <v>0.76167996592063825</v>
      </c>
      <c r="L2081" s="3">
        <f t="shared" si="231"/>
        <v>-0.79758490909532664</v>
      </c>
      <c r="N2081" s="3">
        <f t="shared" si="232"/>
        <v>0.67087242953833814</v>
      </c>
      <c r="O2081" s="3">
        <f t="shared" si="233"/>
        <v>0.66169848323838487</v>
      </c>
      <c r="P2081" s="3">
        <f t="shared" si="234"/>
        <v>-1.0838177197245462</v>
      </c>
    </row>
    <row r="2082" spans="1:16" x14ac:dyDescent="0.25">
      <c r="A2082" s="1">
        <v>4234</v>
      </c>
      <c r="B2082" s="3">
        <v>1</v>
      </c>
      <c r="C2082" s="3">
        <v>42</v>
      </c>
      <c r="D2082" s="3">
        <v>18.71</v>
      </c>
      <c r="E2082" s="3">
        <v>670</v>
      </c>
      <c r="G2082" s="3">
        <v>1</v>
      </c>
      <c r="I2082" s="3">
        <f t="shared" si="228"/>
        <v>0.80965145449586262</v>
      </c>
      <c r="J2082" s="3">
        <f t="shared" si="229"/>
        <v>-0.59863933755693721</v>
      </c>
      <c r="K2082" s="3">
        <f t="shared" si="230"/>
        <v>7.9828096565136064E-2</v>
      </c>
      <c r="L2082" s="3">
        <f t="shared" si="231"/>
        <v>-0.79758490909532664</v>
      </c>
      <c r="N2082" s="3">
        <f t="shared" si="232"/>
        <v>1.198140079422106</v>
      </c>
      <c r="O2082" s="3">
        <f t="shared" si="233"/>
        <v>0.76819374873332269</v>
      </c>
      <c r="P2082" s="3">
        <f t="shared" si="234"/>
        <v>-0.26371330065444154</v>
      </c>
    </row>
    <row r="2083" spans="1:16" x14ac:dyDescent="0.25">
      <c r="A2083" s="1">
        <v>4237</v>
      </c>
      <c r="B2083" s="3">
        <v>1</v>
      </c>
      <c r="C2083" s="3">
        <v>106</v>
      </c>
      <c r="D2083" s="3">
        <v>10.28</v>
      </c>
      <c r="E2083" s="3">
        <v>700</v>
      </c>
      <c r="G2083" s="3">
        <v>1</v>
      </c>
      <c r="I2083" s="3">
        <f t="shared" si="228"/>
        <v>0.80965145449586262</v>
      </c>
      <c r="J2083" s="3">
        <f t="shared" si="229"/>
        <v>0.57933377931188124</v>
      </c>
      <c r="K2083" s="3">
        <f t="shared" si="230"/>
        <v>-0.8686886127858352</v>
      </c>
      <c r="L2083" s="3">
        <f t="shared" si="231"/>
        <v>0.15324152733860277</v>
      </c>
      <c r="N2083" s="3">
        <f t="shared" si="232"/>
        <v>1.8903805336089656</v>
      </c>
      <c r="O2083" s="3">
        <f t="shared" si="233"/>
        <v>0.86879891267145815</v>
      </c>
      <c r="P2083" s="3">
        <f t="shared" si="234"/>
        <v>-0.14064358133241803</v>
      </c>
    </row>
    <row r="2084" spans="1:16" x14ac:dyDescent="0.25">
      <c r="A2084" s="1">
        <v>4238</v>
      </c>
      <c r="B2084" s="3">
        <v>0</v>
      </c>
      <c r="C2084" s="3">
        <v>65</v>
      </c>
      <c r="D2084" s="3">
        <v>29.38</v>
      </c>
      <c r="E2084" s="3">
        <v>660</v>
      </c>
      <c r="G2084" s="3">
        <v>1</v>
      </c>
      <c r="I2084" s="3">
        <f t="shared" si="228"/>
        <v>-1.2349229255441945</v>
      </c>
      <c r="J2084" s="3">
        <f t="shared" si="229"/>
        <v>-0.17530524868220559</v>
      </c>
      <c r="K2084" s="3">
        <f t="shared" si="230"/>
        <v>1.2803824605953686</v>
      </c>
      <c r="L2084" s="3">
        <f t="shared" si="231"/>
        <v>-1.114527054573303</v>
      </c>
      <c r="N2084" s="3">
        <f t="shared" si="232"/>
        <v>0.41124519220510236</v>
      </c>
      <c r="O2084" s="3">
        <f t="shared" si="233"/>
        <v>0.60138641496382106</v>
      </c>
      <c r="P2084" s="3">
        <f t="shared" si="234"/>
        <v>-0.50851759770209737</v>
      </c>
    </row>
    <row r="2085" spans="1:16" x14ac:dyDescent="0.25">
      <c r="A2085" s="1">
        <v>4241</v>
      </c>
      <c r="B2085" s="3">
        <v>1</v>
      </c>
      <c r="C2085" s="3">
        <v>42.65</v>
      </c>
      <c r="D2085" s="3">
        <v>10.8</v>
      </c>
      <c r="E2085" s="3">
        <v>665</v>
      </c>
      <c r="G2085" s="3">
        <v>1</v>
      </c>
      <c r="I2085" s="3">
        <f t="shared" si="228"/>
        <v>0.80965145449586262</v>
      </c>
      <c r="J2085" s="3">
        <f t="shared" si="229"/>
        <v>-0.58667554808873834</v>
      </c>
      <c r="K2085" s="3">
        <f t="shared" si="230"/>
        <v>-0.81017987152100646</v>
      </c>
      <c r="L2085" s="3">
        <f t="shared" si="231"/>
        <v>-0.95605598183431484</v>
      </c>
      <c r="N2085" s="3">
        <f t="shared" si="232"/>
        <v>1.4293320709926187</v>
      </c>
      <c r="O2085" s="3">
        <f t="shared" si="233"/>
        <v>0.80679722335737036</v>
      </c>
      <c r="P2085" s="3">
        <f t="shared" si="234"/>
        <v>-0.21468291445811361</v>
      </c>
    </row>
    <row r="2086" spans="1:16" x14ac:dyDescent="0.25">
      <c r="A2086" s="1">
        <v>4243</v>
      </c>
      <c r="B2086" s="3">
        <v>0</v>
      </c>
      <c r="C2086" s="3">
        <v>45</v>
      </c>
      <c r="D2086" s="3">
        <v>20.67</v>
      </c>
      <c r="E2086" s="3">
        <v>665</v>
      </c>
      <c r="G2086" s="3">
        <v>1</v>
      </c>
      <c r="I2086" s="3">
        <f t="shared" si="228"/>
        <v>-1.2349229255441945</v>
      </c>
      <c r="J2086" s="3">
        <f t="shared" si="229"/>
        <v>-0.54342184770371138</v>
      </c>
      <c r="K2086" s="3">
        <f t="shared" si="230"/>
        <v>0.30036104440949007</v>
      </c>
      <c r="L2086" s="3">
        <f t="shared" si="231"/>
        <v>-0.95605598183431484</v>
      </c>
      <c r="N2086" s="3">
        <f t="shared" si="232"/>
        <v>0.77390471116086346</v>
      </c>
      <c r="O2086" s="3">
        <f t="shared" si="233"/>
        <v>0.68436495524950314</v>
      </c>
      <c r="P2086" s="3">
        <f t="shared" si="234"/>
        <v>-0.37926394334598346</v>
      </c>
    </row>
    <row r="2087" spans="1:16" x14ac:dyDescent="0.25">
      <c r="A2087" s="1">
        <v>4244</v>
      </c>
      <c r="B2087" s="3">
        <v>1</v>
      </c>
      <c r="C2087" s="3">
        <v>65</v>
      </c>
      <c r="D2087" s="3">
        <v>29.38</v>
      </c>
      <c r="E2087" s="3">
        <v>715</v>
      </c>
      <c r="G2087" s="3">
        <v>1</v>
      </c>
      <c r="I2087" s="3">
        <f t="shared" si="228"/>
        <v>0.80965145449586262</v>
      </c>
      <c r="J2087" s="3">
        <f t="shared" si="229"/>
        <v>-0.17530524868220559</v>
      </c>
      <c r="K2087" s="3">
        <f t="shared" si="230"/>
        <v>1.2803824605953686</v>
      </c>
      <c r="L2087" s="3">
        <f t="shared" si="231"/>
        <v>0.62865474555556744</v>
      </c>
      <c r="N2087" s="3">
        <f t="shared" si="232"/>
        <v>1.3413866955542615</v>
      </c>
      <c r="O2087" s="3">
        <f t="shared" si="233"/>
        <v>0.79271789052552577</v>
      </c>
      <c r="P2087" s="3">
        <f t="shared" si="234"/>
        <v>-0.23228787029376097</v>
      </c>
    </row>
    <row r="2088" spans="1:16" x14ac:dyDescent="0.25">
      <c r="A2088" s="1">
        <v>4245</v>
      </c>
      <c r="B2088" s="3">
        <v>1</v>
      </c>
      <c r="C2088" s="3">
        <v>41</v>
      </c>
      <c r="D2088" s="3">
        <v>15.69</v>
      </c>
      <c r="E2088" s="3">
        <v>680</v>
      </c>
      <c r="G2088" s="3">
        <v>1</v>
      </c>
      <c r="I2088" s="3">
        <f t="shared" si="228"/>
        <v>0.80965145449586262</v>
      </c>
      <c r="J2088" s="3">
        <f t="shared" si="229"/>
        <v>-0.61704516750801253</v>
      </c>
      <c r="K2088" s="3">
        <f t="shared" si="230"/>
        <v>-0.25997267001136853</v>
      </c>
      <c r="L2088" s="3">
        <f t="shared" si="231"/>
        <v>-0.48064276361735014</v>
      </c>
      <c r="N2088" s="3">
        <f t="shared" si="232"/>
        <v>1.4227057539449577</v>
      </c>
      <c r="O2088" s="3">
        <f t="shared" si="233"/>
        <v>0.80576224285288744</v>
      </c>
      <c r="P2088" s="3">
        <f t="shared" si="234"/>
        <v>-0.21596656404535217</v>
      </c>
    </row>
    <row r="2089" spans="1:16" x14ac:dyDescent="0.25">
      <c r="A2089" s="1">
        <v>4247</v>
      </c>
      <c r="B2089" s="3">
        <v>1</v>
      </c>
      <c r="C2089" s="3">
        <v>155</v>
      </c>
      <c r="D2089" s="3">
        <v>28.72</v>
      </c>
      <c r="E2089" s="3">
        <v>665</v>
      </c>
      <c r="G2089" s="3">
        <v>0</v>
      </c>
      <c r="I2089" s="3">
        <f t="shared" si="228"/>
        <v>0.80965145449586262</v>
      </c>
      <c r="J2089" s="3">
        <f t="shared" si="229"/>
        <v>1.4812194469145703</v>
      </c>
      <c r="K2089" s="3">
        <f t="shared" si="230"/>
        <v>1.2061213659130861</v>
      </c>
      <c r="L2089" s="3">
        <f t="shared" si="231"/>
        <v>-0.95605598183431484</v>
      </c>
      <c r="N2089" s="3">
        <f t="shared" si="232"/>
        <v>0.8457086237715723</v>
      </c>
      <c r="O2089" s="3">
        <f t="shared" si="233"/>
        <v>0.69966615426901091</v>
      </c>
      <c r="P2089" s="3">
        <f t="shared" si="234"/>
        <v>-1.2028606039468412</v>
      </c>
    </row>
    <row r="2090" spans="1:16" x14ac:dyDescent="0.25">
      <c r="A2090" s="1">
        <v>4249</v>
      </c>
      <c r="B2090" s="3">
        <v>0</v>
      </c>
      <c r="C2090" s="3">
        <v>60.927160000000001</v>
      </c>
      <c r="D2090" s="3">
        <v>5.12</v>
      </c>
      <c r="E2090" s="3">
        <v>660</v>
      </c>
      <c r="G2090" s="3">
        <v>1</v>
      </c>
      <c r="I2090" s="3">
        <f t="shared" si="228"/>
        <v>-1.2349229255441945</v>
      </c>
      <c r="J2090" s="3">
        <f t="shared" si="229"/>
        <v>-0.25026924914014304</v>
      </c>
      <c r="K2090" s="3">
        <f t="shared" si="230"/>
        <v>-1.449275353029134</v>
      </c>
      <c r="L2090" s="3">
        <f t="shared" si="231"/>
        <v>-1.114527054573303</v>
      </c>
      <c r="N2090" s="3">
        <f t="shared" si="232"/>
        <v>1.2930579231152159</v>
      </c>
      <c r="O2090" s="3">
        <f t="shared" si="233"/>
        <v>0.78466432464821179</v>
      </c>
      <c r="P2090" s="3">
        <f t="shared" si="234"/>
        <v>-0.24249926456488033</v>
      </c>
    </row>
    <row r="2091" spans="1:16" x14ac:dyDescent="0.25">
      <c r="A2091" s="1">
        <v>4250</v>
      </c>
      <c r="B2091" s="3">
        <v>1</v>
      </c>
      <c r="C2091" s="3">
        <v>28</v>
      </c>
      <c r="D2091" s="3">
        <v>17.399999999999999</v>
      </c>
      <c r="E2091" s="3">
        <v>750</v>
      </c>
      <c r="G2091" s="3">
        <v>1</v>
      </c>
      <c r="I2091" s="3">
        <f t="shared" si="228"/>
        <v>0.80965145449586262</v>
      </c>
      <c r="J2091" s="3">
        <f t="shared" si="229"/>
        <v>-0.85632095687199128</v>
      </c>
      <c r="K2091" s="3">
        <f t="shared" si="230"/>
        <v>-6.7568924698182348E-2</v>
      </c>
      <c r="L2091" s="3">
        <f t="shared" si="231"/>
        <v>1.7379522547284851</v>
      </c>
      <c r="N2091" s="3">
        <f t="shared" si="232"/>
        <v>2.1580102529525726</v>
      </c>
      <c r="O2091" s="3">
        <f t="shared" si="233"/>
        <v>0.89641493586145793</v>
      </c>
      <c r="P2091" s="3">
        <f t="shared" si="234"/>
        <v>-0.10935187514435633</v>
      </c>
    </row>
    <row r="2092" spans="1:16" x14ac:dyDescent="0.25">
      <c r="A2092" s="1">
        <v>4253</v>
      </c>
      <c r="B2092" s="3">
        <v>1</v>
      </c>
      <c r="C2092" s="3">
        <v>132.44200000000001</v>
      </c>
      <c r="D2092" s="3">
        <v>17.239999999999998</v>
      </c>
      <c r="E2092" s="3">
        <v>710</v>
      </c>
      <c r="G2092" s="3">
        <v>1</v>
      </c>
      <c r="I2092" s="3">
        <f t="shared" si="228"/>
        <v>0.80965145449586262</v>
      </c>
      <c r="J2092" s="3">
        <f t="shared" si="229"/>
        <v>1.0660207348782142</v>
      </c>
      <c r="K2092" s="3">
        <f t="shared" si="230"/>
        <v>-8.5571614318129624E-2</v>
      </c>
      <c r="L2092" s="3">
        <f t="shared" si="231"/>
        <v>0.47018367281657925</v>
      </c>
      <c r="N2092" s="3">
        <f t="shared" si="232"/>
        <v>1.7681520700120827</v>
      </c>
      <c r="O2092" s="3">
        <f t="shared" si="233"/>
        <v>0.85422771237382167</v>
      </c>
      <c r="P2092" s="3">
        <f t="shared" si="234"/>
        <v>-0.15755747861234737</v>
      </c>
    </row>
    <row r="2093" spans="1:16" x14ac:dyDescent="0.25">
      <c r="A2093" s="1">
        <v>4256</v>
      </c>
      <c r="B2093" s="3">
        <v>1</v>
      </c>
      <c r="C2093" s="3">
        <v>54</v>
      </c>
      <c r="D2093" s="3">
        <v>17.04</v>
      </c>
      <c r="E2093" s="3">
        <v>675</v>
      </c>
      <c r="G2093" s="3">
        <v>1</v>
      </c>
      <c r="I2093" s="3">
        <f t="shared" si="228"/>
        <v>0.80965145449586262</v>
      </c>
      <c r="J2093" s="3">
        <f t="shared" si="229"/>
        <v>-0.37776937814403377</v>
      </c>
      <c r="K2093" s="3">
        <f t="shared" si="230"/>
        <v>-0.10807497634306362</v>
      </c>
      <c r="L2093" s="3">
        <f t="shared" si="231"/>
        <v>-0.63911383635633834</v>
      </c>
      <c r="N2093" s="3">
        <f t="shared" si="232"/>
        <v>1.3239994216988635</v>
      </c>
      <c r="O2093" s="3">
        <f t="shared" si="233"/>
        <v>0.78984633650037239</v>
      </c>
      <c r="P2093" s="3">
        <f t="shared" si="234"/>
        <v>-0.23591686319976327</v>
      </c>
    </row>
    <row r="2094" spans="1:16" x14ac:dyDescent="0.25">
      <c r="A2094" s="1">
        <v>4258</v>
      </c>
      <c r="B2094" s="3">
        <v>1</v>
      </c>
      <c r="C2094" s="3">
        <v>36.655000000000001</v>
      </c>
      <c r="D2094" s="3">
        <v>33.53</v>
      </c>
      <c r="E2094" s="3">
        <v>710</v>
      </c>
      <c r="G2094" s="3">
        <v>1</v>
      </c>
      <c r="I2094" s="3">
        <f t="shared" si="228"/>
        <v>0.80965145449586262</v>
      </c>
      <c r="J2094" s="3">
        <f t="shared" si="229"/>
        <v>-0.69701849864543464</v>
      </c>
      <c r="K2094" s="3">
        <f t="shared" si="230"/>
        <v>1.7473272226127508</v>
      </c>
      <c r="L2094" s="3">
        <f t="shared" si="231"/>
        <v>0.47018367281657925</v>
      </c>
      <c r="N2094" s="3">
        <f t="shared" si="232"/>
        <v>1.1149991183835704</v>
      </c>
      <c r="O2094" s="3">
        <f t="shared" si="233"/>
        <v>0.75305992647538911</v>
      </c>
      <c r="P2094" s="3">
        <f t="shared" si="234"/>
        <v>-0.28361047071619788</v>
      </c>
    </row>
    <row r="2095" spans="1:16" x14ac:dyDescent="0.25">
      <c r="A2095" s="1">
        <v>4259</v>
      </c>
      <c r="B2095" s="3">
        <v>1</v>
      </c>
      <c r="C2095" s="3">
        <v>75</v>
      </c>
      <c r="D2095" s="3">
        <v>9.1999999999999993</v>
      </c>
      <c r="E2095" s="3">
        <v>660</v>
      </c>
      <c r="G2095" s="3">
        <v>0</v>
      </c>
      <c r="I2095" s="3">
        <f t="shared" si="228"/>
        <v>0.80965145449586262</v>
      </c>
      <c r="J2095" s="3">
        <f t="shared" si="229"/>
        <v>8.753050828547302E-3</v>
      </c>
      <c r="K2095" s="3">
        <f t="shared" si="230"/>
        <v>-0.99020676772047922</v>
      </c>
      <c r="L2095" s="3">
        <f t="shared" si="231"/>
        <v>-1.114527054573303</v>
      </c>
      <c r="N2095" s="3">
        <f t="shared" si="232"/>
        <v>1.450148301683551</v>
      </c>
      <c r="O2095" s="3">
        <f t="shared" si="233"/>
        <v>0.81002125670849812</v>
      </c>
      <c r="P2095" s="3">
        <f t="shared" si="234"/>
        <v>-1.6608430904935434</v>
      </c>
    </row>
    <row r="2096" spans="1:16" x14ac:dyDescent="0.25">
      <c r="A2096" s="1">
        <v>4260</v>
      </c>
      <c r="B2096" s="3">
        <v>0</v>
      </c>
      <c r="C2096" s="3">
        <v>56.2</v>
      </c>
      <c r="D2096" s="3">
        <v>0.85</v>
      </c>
      <c r="E2096" s="3">
        <v>730</v>
      </c>
      <c r="G2096" s="3">
        <v>1</v>
      </c>
      <c r="I2096" s="3">
        <f t="shared" si="228"/>
        <v>-1.2349229255441945</v>
      </c>
      <c r="J2096" s="3">
        <f t="shared" si="229"/>
        <v>-0.33727655225166808</v>
      </c>
      <c r="K2096" s="3">
        <f t="shared" si="230"/>
        <v>-1.9297221322614764</v>
      </c>
      <c r="L2096" s="3">
        <f t="shared" si="231"/>
        <v>1.1040679637725321</v>
      </c>
      <c r="N2096" s="3">
        <f t="shared" si="232"/>
        <v>2.251473225786004</v>
      </c>
      <c r="O2096" s="3">
        <f t="shared" si="233"/>
        <v>0.90477753679492723</v>
      </c>
      <c r="P2096" s="3">
        <f t="shared" si="234"/>
        <v>-0.10006618119605427</v>
      </c>
    </row>
    <row r="2097" spans="1:16" x14ac:dyDescent="0.25">
      <c r="A2097" s="1">
        <v>4262</v>
      </c>
      <c r="B2097" s="3">
        <v>1</v>
      </c>
      <c r="C2097" s="3">
        <v>54</v>
      </c>
      <c r="D2097" s="3">
        <v>30.38</v>
      </c>
      <c r="E2097" s="3">
        <v>660</v>
      </c>
      <c r="G2097" s="3">
        <v>1</v>
      </c>
      <c r="I2097" s="3">
        <f t="shared" si="228"/>
        <v>0.80965145449586262</v>
      </c>
      <c r="J2097" s="3">
        <f t="shared" si="229"/>
        <v>-0.37776937814403377</v>
      </c>
      <c r="K2097" s="3">
        <f t="shared" si="230"/>
        <v>1.3928992707200389</v>
      </c>
      <c r="L2097" s="3">
        <f t="shared" si="231"/>
        <v>-1.114527054573303</v>
      </c>
      <c r="N2097" s="3">
        <f t="shared" si="232"/>
        <v>0.66507569941999267</v>
      </c>
      <c r="O2097" s="3">
        <f t="shared" si="233"/>
        <v>0.66039965054204608</v>
      </c>
      <c r="P2097" s="3">
        <f t="shared" si="234"/>
        <v>-0.4149100960973488</v>
      </c>
    </row>
    <row r="2098" spans="1:16" x14ac:dyDescent="0.25">
      <c r="A2098" s="1">
        <v>4264</v>
      </c>
      <c r="B2098" s="3">
        <v>0</v>
      </c>
      <c r="C2098" s="3">
        <v>137</v>
      </c>
      <c r="D2098" s="3">
        <v>19.170000000000002</v>
      </c>
      <c r="E2098" s="3">
        <v>695</v>
      </c>
      <c r="G2098" s="3">
        <v>1</v>
      </c>
      <c r="I2098" s="3">
        <f t="shared" si="228"/>
        <v>-1.2349229255441945</v>
      </c>
      <c r="J2098" s="3">
        <f t="shared" si="229"/>
        <v>1.1499145077952151</v>
      </c>
      <c r="K2098" s="3">
        <f t="shared" si="230"/>
        <v>0.13158582922248452</v>
      </c>
      <c r="L2098" s="3">
        <f t="shared" si="231"/>
        <v>-5.2295454003854587E-3</v>
      </c>
      <c r="N2098" s="3">
        <f t="shared" si="232"/>
        <v>1.2308766389310737</v>
      </c>
      <c r="O2098" s="3">
        <f t="shared" si="233"/>
        <v>0.77397196975468119</v>
      </c>
      <c r="P2098" s="3">
        <f t="shared" si="234"/>
        <v>-0.25621962083541477</v>
      </c>
    </row>
    <row r="2099" spans="1:16" x14ac:dyDescent="0.25">
      <c r="A2099" s="1">
        <v>4269</v>
      </c>
      <c r="B2099" s="3">
        <v>1</v>
      </c>
      <c r="C2099" s="3">
        <v>59.6</v>
      </c>
      <c r="D2099" s="3">
        <v>7.27</v>
      </c>
      <c r="E2099" s="3">
        <v>685</v>
      </c>
      <c r="G2099" s="3">
        <v>0</v>
      </c>
      <c r="I2099" s="3">
        <f t="shared" si="228"/>
        <v>0.80965145449586262</v>
      </c>
      <c r="J2099" s="3">
        <f t="shared" si="229"/>
        <v>-0.27469673041801212</v>
      </c>
      <c r="K2099" s="3">
        <f t="shared" si="230"/>
        <v>-1.2073642112610929</v>
      </c>
      <c r="L2099" s="3">
        <f t="shared" si="231"/>
        <v>-0.32217169087836195</v>
      </c>
      <c r="N2099" s="3">
        <f t="shared" si="232"/>
        <v>1.7987078983379301</v>
      </c>
      <c r="O2099" s="3">
        <f t="shared" si="233"/>
        <v>0.85799157561806327</v>
      </c>
      <c r="P2099" s="3">
        <f t="shared" si="234"/>
        <v>-1.9518688965072741</v>
      </c>
    </row>
    <row r="2100" spans="1:16" x14ac:dyDescent="0.25">
      <c r="A2100" s="1">
        <v>4270</v>
      </c>
      <c r="B2100" s="3">
        <v>1</v>
      </c>
      <c r="C2100" s="3">
        <v>75</v>
      </c>
      <c r="D2100" s="3">
        <v>16.16</v>
      </c>
      <c r="E2100" s="3">
        <v>710</v>
      </c>
      <c r="G2100" s="3">
        <v>1</v>
      </c>
      <c r="I2100" s="3">
        <f t="shared" si="228"/>
        <v>0.80965145449586262</v>
      </c>
      <c r="J2100" s="3">
        <f t="shared" si="229"/>
        <v>8.753050828547302E-3</v>
      </c>
      <c r="K2100" s="3">
        <f t="shared" si="230"/>
        <v>-0.20708976925277342</v>
      </c>
      <c r="L2100" s="3">
        <f t="shared" si="231"/>
        <v>0.47018367281657925</v>
      </c>
      <c r="N2100" s="3">
        <f t="shared" si="232"/>
        <v>1.7719336942241237</v>
      </c>
      <c r="O2100" s="3">
        <f t="shared" si="233"/>
        <v>0.85469798002584041</v>
      </c>
      <c r="P2100" s="3">
        <f t="shared" si="234"/>
        <v>-0.15700711218508762</v>
      </c>
    </row>
    <row r="2101" spans="1:16" x14ac:dyDescent="0.25">
      <c r="A2101" s="1">
        <v>4271</v>
      </c>
      <c r="B2101" s="3">
        <v>1</v>
      </c>
      <c r="C2101" s="3">
        <v>75</v>
      </c>
      <c r="D2101" s="3">
        <v>26.64</v>
      </c>
      <c r="E2101" s="3">
        <v>665</v>
      </c>
      <c r="G2101" s="3">
        <v>1</v>
      </c>
      <c r="I2101" s="3">
        <f t="shared" si="228"/>
        <v>0.80965145449586262</v>
      </c>
      <c r="J2101" s="3">
        <f t="shared" si="229"/>
        <v>8.753050828547302E-3</v>
      </c>
      <c r="K2101" s="3">
        <f t="shared" si="230"/>
        <v>0.97208640085377196</v>
      </c>
      <c r="L2101" s="3">
        <f t="shared" si="231"/>
        <v>-0.95605598183431484</v>
      </c>
      <c r="N2101" s="3">
        <f t="shared" si="232"/>
        <v>0.8719673373060548</v>
      </c>
      <c r="O2101" s="3">
        <f t="shared" si="233"/>
        <v>0.70515489501108286</v>
      </c>
      <c r="P2101" s="3">
        <f t="shared" si="234"/>
        <v>-0.34933779106682927</v>
      </c>
    </row>
    <row r="2102" spans="1:16" x14ac:dyDescent="0.25">
      <c r="A2102" s="1">
        <v>4274</v>
      </c>
      <c r="B2102" s="3">
        <v>0</v>
      </c>
      <c r="C2102" s="3">
        <v>75</v>
      </c>
      <c r="D2102" s="3">
        <v>18.89</v>
      </c>
      <c r="E2102" s="3">
        <v>735</v>
      </c>
      <c r="G2102" s="3">
        <v>1</v>
      </c>
      <c r="I2102" s="3">
        <f t="shared" si="228"/>
        <v>-1.2349229255441945</v>
      </c>
      <c r="J2102" s="3">
        <f t="shared" si="229"/>
        <v>8.753050828547302E-3</v>
      </c>
      <c r="K2102" s="3">
        <f t="shared" si="230"/>
        <v>0.1000811223875767</v>
      </c>
      <c r="L2102" s="3">
        <f t="shared" si="231"/>
        <v>1.2625390365115203</v>
      </c>
      <c r="N2102" s="3">
        <f t="shared" si="232"/>
        <v>1.6630679534075612</v>
      </c>
      <c r="O2102" s="3">
        <f t="shared" si="233"/>
        <v>0.84064940953366551</v>
      </c>
      <c r="P2102" s="3">
        <f t="shared" si="234"/>
        <v>-0.17358057925004095</v>
      </c>
    </row>
    <row r="2103" spans="1:16" x14ac:dyDescent="0.25">
      <c r="A2103" s="1">
        <v>4275</v>
      </c>
      <c r="B2103" s="3">
        <v>1</v>
      </c>
      <c r="C2103" s="3">
        <v>64</v>
      </c>
      <c r="D2103" s="3">
        <v>16.05</v>
      </c>
      <c r="E2103" s="3">
        <v>665</v>
      </c>
      <c r="G2103" s="3">
        <v>1</v>
      </c>
      <c r="I2103" s="3">
        <f t="shared" si="228"/>
        <v>0.80965145449586262</v>
      </c>
      <c r="J2103" s="3">
        <f t="shared" si="229"/>
        <v>-0.19371107863328088</v>
      </c>
      <c r="K2103" s="3">
        <f t="shared" si="230"/>
        <v>-0.21946661836648709</v>
      </c>
      <c r="L2103" s="3">
        <f t="shared" si="231"/>
        <v>-0.95605598183431484</v>
      </c>
      <c r="N2103" s="3">
        <f t="shared" si="232"/>
        <v>1.2511837588056944</v>
      </c>
      <c r="O2103" s="3">
        <f t="shared" si="233"/>
        <v>0.77750470822437623</v>
      </c>
      <c r="P2103" s="3">
        <f t="shared" si="234"/>
        <v>-0.25166557935302986</v>
      </c>
    </row>
    <row r="2104" spans="1:16" x14ac:dyDescent="0.25">
      <c r="A2104" s="1">
        <v>4277</v>
      </c>
      <c r="B2104" s="3">
        <v>1</v>
      </c>
      <c r="C2104" s="3">
        <v>60</v>
      </c>
      <c r="D2104" s="3">
        <v>32.840000000000003</v>
      </c>
      <c r="E2104" s="3">
        <v>680</v>
      </c>
      <c r="G2104" s="3">
        <v>0</v>
      </c>
      <c r="I2104" s="3">
        <f t="shared" si="228"/>
        <v>0.80965145449586262</v>
      </c>
      <c r="J2104" s="3">
        <f t="shared" si="229"/>
        <v>-0.267334398437582</v>
      </c>
      <c r="K2104" s="3">
        <f t="shared" si="230"/>
        <v>1.6696906236267284</v>
      </c>
      <c r="L2104" s="3">
        <f t="shared" si="231"/>
        <v>-0.48064276361735014</v>
      </c>
      <c r="N2104" s="3">
        <f t="shared" si="232"/>
        <v>0.80931761977153838</v>
      </c>
      <c r="O2104" s="3">
        <f t="shared" si="233"/>
        <v>0.69196407415240202</v>
      </c>
      <c r="P2104" s="3">
        <f t="shared" si="234"/>
        <v>-1.1775388604484229</v>
      </c>
    </row>
    <row r="2105" spans="1:16" x14ac:dyDescent="0.25">
      <c r="A2105" s="1">
        <v>4280</v>
      </c>
      <c r="B2105" s="3">
        <v>1</v>
      </c>
      <c r="C2105" s="3">
        <v>70</v>
      </c>
      <c r="D2105" s="3">
        <v>11.26</v>
      </c>
      <c r="E2105" s="3">
        <v>660</v>
      </c>
      <c r="G2105" s="3">
        <v>0</v>
      </c>
      <c r="I2105" s="3">
        <f t="shared" si="228"/>
        <v>0.80965145449586262</v>
      </c>
      <c r="J2105" s="3">
        <f t="shared" si="229"/>
        <v>-8.3276098926829134E-2</v>
      </c>
      <c r="K2105" s="3">
        <f t="shared" si="230"/>
        <v>-0.75842213886365817</v>
      </c>
      <c r="L2105" s="3">
        <f t="shared" si="231"/>
        <v>-1.114527054573303</v>
      </c>
      <c r="N2105" s="3">
        <f t="shared" si="232"/>
        <v>1.3719586475244931</v>
      </c>
      <c r="O2105" s="3">
        <f t="shared" si="233"/>
        <v>0.79769641822932169</v>
      </c>
      <c r="P2105" s="3">
        <f t="shared" si="234"/>
        <v>-1.5979858297220773</v>
      </c>
    </row>
    <row r="2106" spans="1:16" x14ac:dyDescent="0.25">
      <c r="A2106" s="1">
        <v>4281</v>
      </c>
      <c r="B2106" s="3">
        <v>0</v>
      </c>
      <c r="C2106" s="3">
        <v>36</v>
      </c>
      <c r="D2106" s="3">
        <v>36.729999999999997</v>
      </c>
      <c r="E2106" s="3">
        <v>670</v>
      </c>
      <c r="G2106" s="3">
        <v>1</v>
      </c>
      <c r="I2106" s="3">
        <f t="shared" si="228"/>
        <v>-1.2349229255441945</v>
      </c>
      <c r="J2106" s="3">
        <f t="shared" si="229"/>
        <v>-0.70907431726338899</v>
      </c>
      <c r="K2106" s="3">
        <f t="shared" si="230"/>
        <v>2.1073810150116956</v>
      </c>
      <c r="L2106" s="3">
        <f t="shared" si="231"/>
        <v>-0.79758490909532664</v>
      </c>
      <c r="N2106" s="3">
        <f t="shared" si="232"/>
        <v>0.24045233791133347</v>
      </c>
      <c r="O2106" s="3">
        <f t="shared" si="233"/>
        <v>0.55982511782198074</v>
      </c>
      <c r="P2106" s="3">
        <f t="shared" si="234"/>
        <v>-0.58013083362910056</v>
      </c>
    </row>
    <row r="2107" spans="1:16" x14ac:dyDescent="0.25">
      <c r="A2107" s="1">
        <v>4283</v>
      </c>
      <c r="B2107" s="3">
        <v>1</v>
      </c>
      <c r="C2107" s="3">
        <v>48</v>
      </c>
      <c r="D2107" s="3">
        <v>12.93</v>
      </c>
      <c r="E2107" s="3">
        <v>675</v>
      </c>
      <c r="G2107" s="3">
        <v>1</v>
      </c>
      <c r="I2107" s="3">
        <f t="shared" si="228"/>
        <v>0.80965145449586262</v>
      </c>
      <c r="J2107" s="3">
        <f t="shared" si="229"/>
        <v>-0.48820435785048549</v>
      </c>
      <c r="K2107" s="3">
        <f t="shared" si="230"/>
        <v>-0.57051906595545876</v>
      </c>
      <c r="L2107" s="3">
        <f t="shared" si="231"/>
        <v>-0.63911383635633834</v>
      </c>
      <c r="N2107" s="3">
        <f t="shared" si="232"/>
        <v>1.4701017371441434</v>
      </c>
      <c r="O2107" s="3">
        <f t="shared" si="233"/>
        <v>0.81307284908410482</v>
      </c>
      <c r="P2107" s="3">
        <f t="shared" si="234"/>
        <v>-0.20693456817913719</v>
      </c>
    </row>
    <row r="2108" spans="1:16" x14ac:dyDescent="0.25">
      <c r="A2108" s="1">
        <v>4284</v>
      </c>
      <c r="B2108" s="3">
        <v>0</v>
      </c>
      <c r="C2108" s="3">
        <v>64</v>
      </c>
      <c r="D2108" s="3">
        <v>25.15</v>
      </c>
      <c r="E2108" s="3">
        <v>685</v>
      </c>
      <c r="G2108" s="3">
        <v>0</v>
      </c>
      <c r="I2108" s="3">
        <f t="shared" si="228"/>
        <v>-1.2349229255441945</v>
      </c>
      <c r="J2108" s="3">
        <f t="shared" si="229"/>
        <v>-0.19371107863328088</v>
      </c>
      <c r="K2108" s="3">
        <f t="shared" si="230"/>
        <v>0.80443635376801292</v>
      </c>
      <c r="L2108" s="3">
        <f t="shared" si="231"/>
        <v>-0.32217169087836195</v>
      </c>
      <c r="N2108" s="3">
        <f t="shared" si="232"/>
        <v>0.85256660172476917</v>
      </c>
      <c r="O2108" s="3">
        <f t="shared" si="233"/>
        <v>0.70110526844935561</v>
      </c>
      <c r="P2108" s="3">
        <f t="shared" si="234"/>
        <v>-1.2076638359745713</v>
      </c>
    </row>
    <row r="2109" spans="1:16" x14ac:dyDescent="0.25">
      <c r="A2109" s="1">
        <v>4288</v>
      </c>
      <c r="B2109" s="3">
        <v>1</v>
      </c>
      <c r="C2109" s="3">
        <v>65</v>
      </c>
      <c r="D2109" s="3">
        <v>26.06</v>
      </c>
      <c r="E2109" s="3">
        <v>705</v>
      </c>
      <c r="G2109" s="3">
        <v>1</v>
      </c>
      <c r="I2109" s="3">
        <f t="shared" si="228"/>
        <v>0.80965145449586262</v>
      </c>
      <c r="J2109" s="3">
        <f t="shared" si="229"/>
        <v>-0.17530524868220559</v>
      </c>
      <c r="K2109" s="3">
        <f t="shared" si="230"/>
        <v>0.90682665098146298</v>
      </c>
      <c r="L2109" s="3">
        <f t="shared" si="231"/>
        <v>0.311712600077591</v>
      </c>
      <c r="N2109" s="3">
        <f t="shared" si="232"/>
        <v>1.3473099038952652</v>
      </c>
      <c r="O2109" s="3">
        <f t="shared" si="233"/>
        <v>0.79368948241363524</v>
      </c>
      <c r="P2109" s="3">
        <f t="shared" si="234"/>
        <v>-0.23106297431034362</v>
      </c>
    </row>
    <row r="2110" spans="1:16" x14ac:dyDescent="0.25">
      <c r="A2110" s="1">
        <v>4289</v>
      </c>
      <c r="B2110" s="3">
        <v>1</v>
      </c>
      <c r="C2110" s="3">
        <v>66</v>
      </c>
      <c r="D2110" s="3">
        <v>11.96</v>
      </c>
      <c r="E2110" s="3">
        <v>670</v>
      </c>
      <c r="G2110" s="3">
        <v>1</v>
      </c>
      <c r="I2110" s="3">
        <f t="shared" si="228"/>
        <v>0.80965145449586262</v>
      </c>
      <c r="J2110" s="3">
        <f t="shared" si="229"/>
        <v>-0.15689941873113028</v>
      </c>
      <c r="K2110" s="3">
        <f t="shared" si="230"/>
        <v>-0.67966037177638883</v>
      </c>
      <c r="L2110" s="3">
        <f t="shared" si="231"/>
        <v>-0.79758490909532664</v>
      </c>
      <c r="N2110" s="3">
        <f t="shared" si="232"/>
        <v>1.4590626911010753</v>
      </c>
      <c r="O2110" s="3">
        <f t="shared" si="233"/>
        <v>0.81138927397120897</v>
      </c>
      <c r="P2110" s="3">
        <f t="shared" si="234"/>
        <v>-0.20900734746008132</v>
      </c>
    </row>
    <row r="2111" spans="1:16" x14ac:dyDescent="0.25">
      <c r="A2111" s="1">
        <v>4290</v>
      </c>
      <c r="B2111" s="3">
        <v>0</v>
      </c>
      <c r="C2111" s="3">
        <v>100</v>
      </c>
      <c r="D2111" s="3">
        <v>6.52</v>
      </c>
      <c r="E2111" s="3">
        <v>660</v>
      </c>
      <c r="G2111" s="3">
        <v>1</v>
      </c>
      <c r="I2111" s="3">
        <f t="shared" si="228"/>
        <v>-1.2349229255441945</v>
      </c>
      <c r="J2111" s="3">
        <f t="shared" si="229"/>
        <v>0.46889879960542952</v>
      </c>
      <c r="K2111" s="3">
        <f t="shared" si="230"/>
        <v>-1.2917518188545958</v>
      </c>
      <c r="L2111" s="3">
        <f t="shared" si="231"/>
        <v>-1.114527054573303</v>
      </c>
      <c r="N2111" s="3">
        <f t="shared" si="232"/>
        <v>1.266231288438092</v>
      </c>
      <c r="O2111" s="3">
        <f t="shared" si="233"/>
        <v>0.7800969240986636</v>
      </c>
      <c r="P2111" s="3">
        <f t="shared" si="234"/>
        <v>-0.24833710535338746</v>
      </c>
    </row>
    <row r="2112" spans="1:16" x14ac:dyDescent="0.25">
      <c r="A2112" s="1">
        <v>4291</v>
      </c>
      <c r="B2112" s="3">
        <v>0</v>
      </c>
      <c r="C2112" s="3">
        <v>130</v>
      </c>
      <c r="D2112" s="3">
        <v>12.09</v>
      </c>
      <c r="E2112" s="3">
        <v>660</v>
      </c>
      <c r="G2112" s="3">
        <v>1</v>
      </c>
      <c r="I2112" s="3">
        <f t="shared" si="228"/>
        <v>-1.2349229255441945</v>
      </c>
      <c r="J2112" s="3">
        <f t="shared" si="229"/>
        <v>1.0210736981376882</v>
      </c>
      <c r="K2112" s="3">
        <f t="shared" si="230"/>
        <v>-0.66503318646018184</v>
      </c>
      <c r="L2112" s="3">
        <f t="shared" si="231"/>
        <v>-1.114527054573303</v>
      </c>
      <c r="N2112" s="3">
        <f t="shared" si="232"/>
        <v>1.0817771266680156</v>
      </c>
      <c r="O2112" s="3">
        <f t="shared" si="233"/>
        <v>0.74683014071849929</v>
      </c>
      <c r="P2112" s="3">
        <f t="shared" si="234"/>
        <v>-0.29191750830241286</v>
      </c>
    </row>
    <row r="2113" spans="1:16" x14ac:dyDescent="0.25">
      <c r="A2113" s="1">
        <v>4292</v>
      </c>
      <c r="B2113" s="3">
        <v>0</v>
      </c>
      <c r="C2113" s="3">
        <v>47.631</v>
      </c>
      <c r="D2113" s="3">
        <v>23.24</v>
      </c>
      <c r="E2113" s="3">
        <v>690</v>
      </c>
      <c r="G2113" s="3">
        <v>0</v>
      </c>
      <c r="I2113" s="3">
        <f t="shared" si="228"/>
        <v>-1.2349229255441945</v>
      </c>
      <c r="J2113" s="3">
        <f t="shared" si="229"/>
        <v>-0.49499610910243225</v>
      </c>
      <c r="K2113" s="3">
        <f t="shared" si="230"/>
        <v>0.58952924642989246</v>
      </c>
      <c r="L2113" s="3">
        <f t="shared" si="231"/>
        <v>-0.1637006181393737</v>
      </c>
      <c r="N2113" s="3">
        <f t="shared" si="232"/>
        <v>0.96959910113444148</v>
      </c>
      <c r="O2113" s="3">
        <f t="shared" si="233"/>
        <v>0.72503958293090709</v>
      </c>
      <c r="P2113" s="3">
        <f t="shared" si="234"/>
        <v>-1.2911281296061952</v>
      </c>
    </row>
    <row r="2114" spans="1:16" x14ac:dyDescent="0.25">
      <c r="A2114" s="1">
        <v>4294</v>
      </c>
      <c r="B2114" s="3">
        <v>1</v>
      </c>
      <c r="C2114" s="3">
        <v>177</v>
      </c>
      <c r="D2114" s="3">
        <v>10.72</v>
      </c>
      <c r="E2114" s="3">
        <v>790</v>
      </c>
      <c r="G2114" s="3">
        <v>1</v>
      </c>
      <c r="I2114" s="3">
        <f t="shared" si="228"/>
        <v>0.80965145449586262</v>
      </c>
      <c r="J2114" s="3">
        <f t="shared" si="229"/>
        <v>1.8861477058382268</v>
      </c>
      <c r="K2114" s="3">
        <f t="shared" si="230"/>
        <v>-0.81918121633098007</v>
      </c>
      <c r="L2114" s="3">
        <f t="shared" si="231"/>
        <v>3.0057208366403909</v>
      </c>
      <c r="N2114" s="3">
        <f t="shared" si="232"/>
        <v>2.954217804614963</v>
      </c>
      <c r="O2114" s="3">
        <f t="shared" si="233"/>
        <v>0.95046245550137032</v>
      </c>
      <c r="P2114" s="3">
        <f t="shared" si="234"/>
        <v>-5.0806617569327153E-2</v>
      </c>
    </row>
    <row r="2115" spans="1:16" x14ac:dyDescent="0.25">
      <c r="A2115" s="1">
        <v>4304</v>
      </c>
      <c r="B2115" s="3">
        <v>1</v>
      </c>
      <c r="C2115" s="3">
        <v>65.802000000000007</v>
      </c>
      <c r="D2115" s="3">
        <v>13.79</v>
      </c>
      <c r="E2115" s="3">
        <v>760</v>
      </c>
      <c r="G2115" s="3">
        <v>1</v>
      </c>
      <c r="I2115" s="3">
        <f t="shared" si="228"/>
        <v>0.80965145449586262</v>
      </c>
      <c r="J2115" s="3">
        <f t="shared" si="229"/>
        <v>-0.16054377306144307</v>
      </c>
      <c r="K2115" s="3">
        <f t="shared" si="230"/>
        <v>-0.47375460924824225</v>
      </c>
      <c r="L2115" s="3">
        <f t="shared" si="231"/>
        <v>2.0548944002064617</v>
      </c>
      <c r="N2115" s="3">
        <f t="shared" si="232"/>
        <v>2.4281218370539879</v>
      </c>
      <c r="O2115" s="3">
        <f t="shared" si="233"/>
        <v>0.91894675043767315</v>
      </c>
      <c r="P2115" s="3">
        <f t="shared" si="234"/>
        <v>-8.4527101245715025E-2</v>
      </c>
    </row>
    <row r="2116" spans="1:16" x14ac:dyDescent="0.25">
      <c r="A2116" s="1">
        <v>4306</v>
      </c>
      <c r="B2116" s="3">
        <v>1</v>
      </c>
      <c r="C2116" s="3">
        <v>29</v>
      </c>
      <c r="D2116" s="3">
        <v>17.010000000000002</v>
      </c>
      <c r="E2116" s="3">
        <v>665</v>
      </c>
      <c r="G2116" s="3">
        <v>1</v>
      </c>
      <c r="I2116" s="3">
        <f t="shared" si="228"/>
        <v>0.80965145449586262</v>
      </c>
      <c r="J2116" s="3">
        <f t="shared" si="229"/>
        <v>-0.83791512692091596</v>
      </c>
      <c r="K2116" s="3">
        <f t="shared" si="230"/>
        <v>-0.11145048064680346</v>
      </c>
      <c r="L2116" s="3">
        <f t="shared" si="231"/>
        <v>-0.95605598183431484</v>
      </c>
      <c r="N2116" s="3">
        <f t="shared" si="232"/>
        <v>1.1945059001223362</v>
      </c>
      <c r="O2116" s="3">
        <f t="shared" si="233"/>
        <v>0.76754597209414721</v>
      </c>
      <c r="P2116" s="3">
        <f t="shared" si="234"/>
        <v>-0.26455690282062511</v>
      </c>
    </row>
    <row r="2117" spans="1:16" x14ac:dyDescent="0.25">
      <c r="A2117" s="1">
        <v>4308</v>
      </c>
      <c r="B2117" s="3">
        <v>1</v>
      </c>
      <c r="C2117" s="3">
        <v>30</v>
      </c>
      <c r="D2117" s="3">
        <v>15.88</v>
      </c>
      <c r="E2117" s="3">
        <v>725</v>
      </c>
      <c r="G2117" s="3">
        <v>1</v>
      </c>
      <c r="I2117" s="3">
        <f t="shared" si="228"/>
        <v>0.80965145449586262</v>
      </c>
      <c r="J2117" s="3">
        <f t="shared" si="229"/>
        <v>-0.81950929696984065</v>
      </c>
      <c r="K2117" s="3">
        <f t="shared" si="230"/>
        <v>-0.23859447608768106</v>
      </c>
      <c r="L2117" s="3">
        <f t="shared" si="231"/>
        <v>0.94559689103354394</v>
      </c>
      <c r="N2117" s="3">
        <f t="shared" si="232"/>
        <v>1.9269098506135725</v>
      </c>
      <c r="O2117" s="3">
        <f t="shared" si="233"/>
        <v>0.87290699241086589</v>
      </c>
      <c r="P2117" s="3">
        <f t="shared" si="234"/>
        <v>-0.13592626672088853</v>
      </c>
    </row>
    <row r="2118" spans="1:16" x14ac:dyDescent="0.25">
      <c r="A2118" s="1">
        <v>4310</v>
      </c>
      <c r="B2118" s="3">
        <v>0</v>
      </c>
      <c r="C2118" s="3">
        <v>17</v>
      </c>
      <c r="D2118" s="3">
        <v>32.119999999999997</v>
      </c>
      <c r="E2118" s="3">
        <v>660</v>
      </c>
      <c r="G2118" s="3">
        <v>0</v>
      </c>
      <c r="I2118" s="3">
        <f t="shared" si="228"/>
        <v>-1.2349229255441945</v>
      </c>
      <c r="J2118" s="3">
        <f t="shared" si="229"/>
        <v>-1.0587850863338195</v>
      </c>
      <c r="K2118" s="3">
        <f t="shared" si="230"/>
        <v>1.5886785203369651</v>
      </c>
      <c r="L2118" s="3">
        <f t="shared" si="231"/>
        <v>-1.114527054573303</v>
      </c>
      <c r="N2118" s="3">
        <f t="shared" si="232"/>
        <v>0.28162812574369478</v>
      </c>
      <c r="O2118" s="3">
        <f t="shared" si="233"/>
        <v>0.56994533537683434</v>
      </c>
      <c r="P2118" s="3">
        <f t="shared" si="234"/>
        <v>-0.84384295134386733</v>
      </c>
    </row>
    <row r="2119" spans="1:16" x14ac:dyDescent="0.25">
      <c r="A2119" s="1">
        <v>4313</v>
      </c>
      <c r="B2119" s="3">
        <v>1</v>
      </c>
      <c r="C2119" s="3">
        <v>47.46</v>
      </c>
      <c r="D2119" s="3">
        <v>27.61</v>
      </c>
      <c r="E2119" s="3">
        <v>740</v>
      </c>
      <c r="G2119" s="3">
        <v>1</v>
      </c>
      <c r="I2119" s="3">
        <f t="shared" si="228"/>
        <v>0.80965145449586262</v>
      </c>
      <c r="J2119" s="3">
        <f t="shared" si="229"/>
        <v>-0.49814350602406615</v>
      </c>
      <c r="K2119" s="3">
        <f t="shared" si="230"/>
        <v>1.081227706674702</v>
      </c>
      <c r="L2119" s="3">
        <f t="shared" si="231"/>
        <v>1.4210101092505085</v>
      </c>
      <c r="N2119" s="3">
        <f t="shared" si="232"/>
        <v>1.6827881105881444</v>
      </c>
      <c r="O2119" s="3">
        <f t="shared" si="233"/>
        <v>0.84327337004205338</v>
      </c>
      <c r="P2119" s="3">
        <f t="shared" si="234"/>
        <v>-0.17046409117353159</v>
      </c>
    </row>
    <row r="2120" spans="1:16" x14ac:dyDescent="0.25">
      <c r="A2120" s="1">
        <v>4315</v>
      </c>
      <c r="B2120" s="3">
        <v>0</v>
      </c>
      <c r="C2120" s="3">
        <v>103</v>
      </c>
      <c r="D2120" s="3">
        <v>22.79</v>
      </c>
      <c r="E2120" s="3">
        <v>760</v>
      </c>
      <c r="G2120" s="3">
        <v>0</v>
      </c>
      <c r="I2120" s="3">
        <f t="shared" si="228"/>
        <v>-1.2349229255441945</v>
      </c>
      <c r="J2120" s="3">
        <f t="shared" si="229"/>
        <v>0.5241162894586554</v>
      </c>
      <c r="K2120" s="3">
        <f t="shared" si="230"/>
        <v>0.53889668187379092</v>
      </c>
      <c r="L2120" s="3">
        <f t="shared" si="231"/>
        <v>2.0548944002064617</v>
      </c>
      <c r="N2120" s="3">
        <f t="shared" si="232"/>
        <v>1.8259974486697872</v>
      </c>
      <c r="O2120" s="3">
        <f t="shared" si="233"/>
        <v>0.86128421829899671</v>
      </c>
      <c r="P2120" s="3">
        <f t="shared" si="234"/>
        <v>-1.9753281751420519</v>
      </c>
    </row>
    <row r="2121" spans="1:16" x14ac:dyDescent="0.25">
      <c r="A2121" s="1">
        <v>4316</v>
      </c>
      <c r="B2121" s="3">
        <v>0</v>
      </c>
      <c r="C2121" s="3">
        <v>52</v>
      </c>
      <c r="D2121" s="3">
        <v>21.97</v>
      </c>
      <c r="E2121" s="3">
        <v>700</v>
      </c>
      <c r="G2121" s="3">
        <v>0</v>
      </c>
      <c r="I2121" s="3">
        <f t="shared" si="228"/>
        <v>-1.2349229255441945</v>
      </c>
      <c r="J2121" s="3">
        <f t="shared" si="229"/>
        <v>-0.41458103804618435</v>
      </c>
      <c r="K2121" s="3">
        <f t="shared" si="230"/>
        <v>0.44663289757156122</v>
      </c>
      <c r="L2121" s="3">
        <f t="shared" si="231"/>
        <v>0.15324152733860277</v>
      </c>
      <c r="N2121" s="3">
        <f t="shared" si="232"/>
        <v>1.1336992742475229</v>
      </c>
      <c r="O2121" s="3">
        <f t="shared" si="233"/>
        <v>0.75652094077878695</v>
      </c>
      <c r="P2121" s="3">
        <f t="shared" si="234"/>
        <v>-1.412724339249154</v>
      </c>
    </row>
    <row r="2122" spans="1:16" x14ac:dyDescent="0.25">
      <c r="A2122" s="1">
        <v>4318</v>
      </c>
      <c r="B2122" s="3">
        <v>0</v>
      </c>
      <c r="C2122" s="3">
        <v>18.43356</v>
      </c>
      <c r="D2122" s="3">
        <v>27.02</v>
      </c>
      <c r="E2122" s="3">
        <v>665</v>
      </c>
      <c r="G2122" s="3">
        <v>1</v>
      </c>
      <c r="I2122" s="3">
        <f t="shared" si="228"/>
        <v>-1.2349229255441945</v>
      </c>
      <c r="J2122" s="3">
        <f t="shared" si="229"/>
        <v>-1.032399224749156</v>
      </c>
      <c r="K2122" s="3">
        <f t="shared" si="230"/>
        <v>1.0148427887011466</v>
      </c>
      <c r="L2122" s="3">
        <f t="shared" si="231"/>
        <v>-0.95605598183431484</v>
      </c>
      <c r="N2122" s="3">
        <f t="shared" si="232"/>
        <v>0.52597308711848068</v>
      </c>
      <c r="O2122" s="3">
        <f t="shared" si="233"/>
        <v>0.62854340976314582</v>
      </c>
      <c r="P2122" s="3">
        <f t="shared" si="234"/>
        <v>-0.4643501845014229</v>
      </c>
    </row>
    <row r="2123" spans="1:16" x14ac:dyDescent="0.25">
      <c r="A2123" s="1">
        <v>4325</v>
      </c>
      <c r="B2123" s="3">
        <v>1</v>
      </c>
      <c r="C2123" s="3">
        <v>78</v>
      </c>
      <c r="D2123" s="3">
        <v>9.9700000000000006</v>
      </c>
      <c r="E2123" s="3">
        <v>665</v>
      </c>
      <c r="G2123" s="3">
        <v>1</v>
      </c>
      <c r="I2123" s="3">
        <f t="shared" ref="I2123:I2186" si="235">(B2123-B$5)/B$6</f>
        <v>0.80965145449586262</v>
      </c>
      <c r="J2123" s="3">
        <f t="shared" ref="J2123:J2186" si="236">(C2123-C$5)/C$6</f>
        <v>6.3970540681773172E-2</v>
      </c>
      <c r="K2123" s="3">
        <f t="shared" ref="K2123:K2186" si="237">(D2123-D$5)/D$6</f>
        <v>-0.9035688239244829</v>
      </c>
      <c r="L2123" s="3">
        <f t="shared" ref="L2123:L2186" si="238">(E2123-E$5)/E$6</f>
        <v>-0.95605598183431484</v>
      </c>
      <c r="N2123" s="3">
        <f t="shared" ref="N2123:N2186" si="239">$H$7+SUMPRODUCT($I$7:$L$7,I2123:L2123)</f>
        <v>1.4814879489038186</v>
      </c>
      <c r="O2123" s="3">
        <f t="shared" ref="O2123:O2186" si="240">IF(N2123&gt;-100, 1/(1+EXP(-N2123)),0.0001)</f>
        <v>0.81479722140879118</v>
      </c>
      <c r="P2123" s="3">
        <f t="shared" ref="P2123:P2186" si="241">IF(G2123=0,IF(O2123&lt;0.9999,LN(1-O2123),-9.21),LN(O2123))</f>
        <v>-0.20481600478651446</v>
      </c>
    </row>
    <row r="2124" spans="1:16" x14ac:dyDescent="0.25">
      <c r="A2124" s="1">
        <v>4327</v>
      </c>
      <c r="B2124" s="3">
        <v>1</v>
      </c>
      <c r="C2124" s="3">
        <v>49</v>
      </c>
      <c r="D2124" s="3">
        <v>19.37</v>
      </c>
      <c r="E2124" s="3">
        <v>675</v>
      </c>
      <c r="G2124" s="3">
        <v>1</v>
      </c>
      <c r="I2124" s="3">
        <f t="shared" si="235"/>
        <v>0.80965145449586262</v>
      </c>
      <c r="J2124" s="3">
        <f t="shared" si="236"/>
        <v>-0.46979852789941018</v>
      </c>
      <c r="K2124" s="3">
        <f t="shared" si="237"/>
        <v>0.15408919124741852</v>
      </c>
      <c r="L2124" s="3">
        <f t="shared" si="238"/>
        <v>-0.63911383635633834</v>
      </c>
      <c r="N2124" s="3">
        <f t="shared" si="239"/>
        <v>1.2359676111864539</v>
      </c>
      <c r="O2124" s="3">
        <f t="shared" si="240"/>
        <v>0.77486133878343</v>
      </c>
      <c r="P2124" s="3">
        <f t="shared" si="241"/>
        <v>-0.25507118333527096</v>
      </c>
    </row>
    <row r="2125" spans="1:16" x14ac:dyDescent="0.25">
      <c r="A2125" s="1">
        <v>4330</v>
      </c>
      <c r="B2125" s="3">
        <v>0</v>
      </c>
      <c r="C2125" s="3">
        <v>45</v>
      </c>
      <c r="D2125" s="3">
        <v>31.2</v>
      </c>
      <c r="E2125" s="3">
        <v>680</v>
      </c>
      <c r="G2125" s="3">
        <v>1</v>
      </c>
      <c r="I2125" s="3">
        <f t="shared" si="235"/>
        <v>-1.2349229255441945</v>
      </c>
      <c r="J2125" s="3">
        <f t="shared" si="236"/>
        <v>-0.54342184770371138</v>
      </c>
      <c r="K2125" s="3">
        <f t="shared" si="237"/>
        <v>1.4851630550222685</v>
      </c>
      <c r="L2125" s="3">
        <f t="shared" si="238"/>
        <v>-0.48064276361735014</v>
      </c>
      <c r="N2125" s="3">
        <f t="shared" si="239"/>
        <v>0.56270890694157472</v>
      </c>
      <c r="O2125" s="3">
        <f t="shared" si="240"/>
        <v>0.63707909709558141</v>
      </c>
      <c r="P2125" s="3">
        <f t="shared" si="241"/>
        <v>-0.45086145985393805</v>
      </c>
    </row>
    <row r="2126" spans="1:16" x14ac:dyDescent="0.25">
      <c r="A2126" s="1">
        <v>4331</v>
      </c>
      <c r="B2126" s="3">
        <v>1</v>
      </c>
      <c r="C2126" s="3">
        <v>85</v>
      </c>
      <c r="D2126" s="3">
        <v>15.98</v>
      </c>
      <c r="E2126" s="3">
        <v>680</v>
      </c>
      <c r="G2126" s="3">
        <v>1</v>
      </c>
      <c r="I2126" s="3">
        <f t="shared" si="235"/>
        <v>0.80965145449586262</v>
      </c>
      <c r="J2126" s="3">
        <f t="shared" si="236"/>
        <v>0.19281135033930019</v>
      </c>
      <c r="K2126" s="3">
        <f t="shared" si="237"/>
        <v>-0.22734279507521404</v>
      </c>
      <c r="L2126" s="3">
        <f t="shared" si="238"/>
        <v>-0.48064276361735014</v>
      </c>
      <c r="N2126" s="3">
        <f t="shared" si="239"/>
        <v>1.4393938375223341</v>
      </c>
      <c r="O2126" s="3">
        <f t="shared" si="240"/>
        <v>0.80836076615556574</v>
      </c>
      <c r="P2126" s="3">
        <f t="shared" si="241"/>
        <v>-0.21274682734248743</v>
      </c>
    </row>
    <row r="2127" spans="1:16" x14ac:dyDescent="0.25">
      <c r="A2127" s="1">
        <v>4336</v>
      </c>
      <c r="B2127" s="3">
        <v>1</v>
      </c>
      <c r="C2127" s="3">
        <v>130</v>
      </c>
      <c r="D2127" s="3">
        <v>5.68</v>
      </c>
      <c r="E2127" s="3">
        <v>810</v>
      </c>
      <c r="G2127" s="3">
        <v>1</v>
      </c>
      <c r="I2127" s="3">
        <f t="shared" si="235"/>
        <v>0.80965145449586262</v>
      </c>
      <c r="J2127" s="3">
        <f t="shared" si="236"/>
        <v>1.0210736981376882</v>
      </c>
      <c r="K2127" s="3">
        <f t="shared" si="237"/>
        <v>-1.3862659393593189</v>
      </c>
      <c r="L2127" s="3">
        <f t="shared" si="238"/>
        <v>3.6396051275963437</v>
      </c>
      <c r="N2127" s="3">
        <f t="shared" si="239"/>
        <v>3.3390179048876165</v>
      </c>
      <c r="O2127" s="3">
        <f t="shared" si="240"/>
        <v>0.965743366397664</v>
      </c>
      <c r="P2127" s="3">
        <f t="shared" si="241"/>
        <v>-3.4857146320156143E-2</v>
      </c>
    </row>
    <row r="2128" spans="1:16" x14ac:dyDescent="0.25">
      <c r="A2128" s="1">
        <v>4338</v>
      </c>
      <c r="B2128" s="3">
        <v>0</v>
      </c>
      <c r="C2128" s="3">
        <v>70</v>
      </c>
      <c r="D2128" s="3">
        <v>20.329999999999998</v>
      </c>
      <c r="E2128" s="3">
        <v>665</v>
      </c>
      <c r="G2128" s="3">
        <v>0</v>
      </c>
      <c r="I2128" s="3">
        <f t="shared" si="235"/>
        <v>-1.2349229255441945</v>
      </c>
      <c r="J2128" s="3">
        <f t="shared" si="236"/>
        <v>-8.3276098926829134E-2</v>
      </c>
      <c r="K2128" s="3">
        <f t="shared" si="237"/>
        <v>0.26210532896710176</v>
      </c>
      <c r="L2128" s="3">
        <f t="shared" si="238"/>
        <v>-0.95605598183431484</v>
      </c>
      <c r="N2128" s="3">
        <f t="shared" si="239"/>
        <v>0.80178676981029362</v>
      </c>
      <c r="O2128" s="3">
        <f t="shared" si="240"/>
        <v>0.69035655872116053</v>
      </c>
      <c r="P2128" s="3">
        <f t="shared" si="241"/>
        <v>-1.1723338329015449</v>
      </c>
    </row>
    <row r="2129" spans="1:16" x14ac:dyDescent="0.25">
      <c r="A2129" s="1">
        <v>4339</v>
      </c>
      <c r="B2129" s="3">
        <v>1</v>
      </c>
      <c r="C2129" s="3">
        <v>82</v>
      </c>
      <c r="D2129" s="3">
        <v>11.36</v>
      </c>
      <c r="E2129" s="3">
        <v>670</v>
      </c>
      <c r="G2129" s="3">
        <v>1</v>
      </c>
      <c r="I2129" s="3">
        <f t="shared" si="235"/>
        <v>0.80965145449586262</v>
      </c>
      <c r="J2129" s="3">
        <f t="shared" si="236"/>
        <v>0.13759386048607433</v>
      </c>
      <c r="K2129" s="3">
        <f t="shared" si="237"/>
        <v>-0.74717045785119118</v>
      </c>
      <c r="L2129" s="3">
        <f t="shared" si="238"/>
        <v>-0.79758490909532664</v>
      </c>
      <c r="N2129" s="3">
        <f t="shared" si="239"/>
        <v>1.4908466182275315</v>
      </c>
      <c r="O2129" s="3">
        <f t="shared" si="240"/>
        <v>0.8162053113388652</v>
      </c>
      <c r="P2129" s="3">
        <f t="shared" si="241"/>
        <v>-0.20308934863284808</v>
      </c>
    </row>
    <row r="2130" spans="1:16" x14ac:dyDescent="0.25">
      <c r="A2130" s="1">
        <v>4344</v>
      </c>
      <c r="B2130" s="3">
        <v>1</v>
      </c>
      <c r="C2130" s="3">
        <v>60</v>
      </c>
      <c r="D2130" s="3">
        <v>18</v>
      </c>
      <c r="E2130" s="3">
        <v>745</v>
      </c>
      <c r="G2130" s="3">
        <v>0</v>
      </c>
      <c r="I2130" s="3">
        <f t="shared" si="235"/>
        <v>0.80965145449586262</v>
      </c>
      <c r="J2130" s="3">
        <f t="shared" si="236"/>
        <v>-0.267334398437582</v>
      </c>
      <c r="K2130" s="3">
        <f t="shared" si="237"/>
        <v>-5.8838623379980111E-5</v>
      </c>
      <c r="L2130" s="3">
        <f t="shared" si="238"/>
        <v>1.5794811819894969</v>
      </c>
      <c r="N2130" s="3">
        <f t="shared" si="239"/>
        <v>2.0984143003293325</v>
      </c>
      <c r="O2130" s="3">
        <f t="shared" si="240"/>
        <v>0.89074896163301698</v>
      </c>
      <c r="P2130" s="3">
        <f t="shared" si="241"/>
        <v>-2.2141069405483278</v>
      </c>
    </row>
    <row r="2131" spans="1:16" x14ac:dyDescent="0.25">
      <c r="A2131" s="1">
        <v>4348</v>
      </c>
      <c r="B2131" s="3">
        <v>1</v>
      </c>
      <c r="C2131" s="3">
        <v>65</v>
      </c>
      <c r="D2131" s="3">
        <v>5.28</v>
      </c>
      <c r="E2131" s="3">
        <v>705</v>
      </c>
      <c r="G2131" s="3">
        <v>1</v>
      </c>
      <c r="I2131" s="3">
        <f t="shared" si="235"/>
        <v>0.80965145449586262</v>
      </c>
      <c r="J2131" s="3">
        <f t="shared" si="236"/>
        <v>-0.17530524868220559</v>
      </c>
      <c r="K2131" s="3">
        <f t="shared" si="237"/>
        <v>-1.4312726634091868</v>
      </c>
      <c r="L2131" s="3">
        <f t="shared" si="238"/>
        <v>0.311712600077591</v>
      </c>
      <c r="N2131" s="3">
        <f t="shared" si="239"/>
        <v>2.104791418793956</v>
      </c>
      <c r="O2131" s="3">
        <f t="shared" si="240"/>
        <v>0.89136800783449244</v>
      </c>
      <c r="P2131" s="3">
        <f t="shared" si="241"/>
        <v>-0.11499790891125382</v>
      </c>
    </row>
    <row r="2132" spans="1:16" x14ac:dyDescent="0.25">
      <c r="A2132" s="1">
        <v>4349</v>
      </c>
      <c r="B2132" s="3">
        <v>1</v>
      </c>
      <c r="C2132" s="3">
        <v>83</v>
      </c>
      <c r="D2132" s="3">
        <v>8.91</v>
      </c>
      <c r="E2132" s="3">
        <v>800</v>
      </c>
      <c r="G2132" s="3">
        <v>1</v>
      </c>
      <c r="I2132" s="3">
        <f t="shared" si="235"/>
        <v>0.80965145449586262</v>
      </c>
      <c r="J2132" s="3">
        <f t="shared" si="236"/>
        <v>0.15599969043714962</v>
      </c>
      <c r="K2132" s="3">
        <f t="shared" si="237"/>
        <v>-1.0228366426566335</v>
      </c>
      <c r="L2132" s="3">
        <f t="shared" si="238"/>
        <v>3.3226629821183673</v>
      </c>
      <c r="N2132" s="3">
        <f t="shared" si="239"/>
        <v>3.077059814177356</v>
      </c>
      <c r="O2132" s="3">
        <f t="shared" si="240"/>
        <v>0.95593650426596322</v>
      </c>
      <c r="P2132" s="3">
        <f t="shared" si="241"/>
        <v>-4.5063786268355194E-2</v>
      </c>
    </row>
    <row r="2133" spans="1:16" x14ac:dyDescent="0.25">
      <c r="A2133" s="1">
        <v>4350</v>
      </c>
      <c r="B2133" s="3">
        <v>0</v>
      </c>
      <c r="C2133" s="3">
        <v>21</v>
      </c>
      <c r="D2133" s="3">
        <v>7.64</v>
      </c>
      <c r="E2133" s="3">
        <v>695</v>
      </c>
      <c r="G2133" s="3">
        <v>1</v>
      </c>
      <c r="I2133" s="3">
        <f t="shared" si="235"/>
        <v>-1.2349229255441945</v>
      </c>
      <c r="J2133" s="3">
        <f t="shared" si="236"/>
        <v>-0.98516176652951826</v>
      </c>
      <c r="K2133" s="3">
        <f t="shared" si="237"/>
        <v>-1.1657329915149648</v>
      </c>
      <c r="L2133" s="3">
        <f t="shared" si="238"/>
        <v>-5.2295454003854587E-3</v>
      </c>
      <c r="N2133" s="3">
        <f t="shared" si="239"/>
        <v>1.5793077705650944</v>
      </c>
      <c r="O2133" s="3">
        <f t="shared" si="240"/>
        <v>0.82910645906714586</v>
      </c>
      <c r="P2133" s="3">
        <f t="shared" si="241"/>
        <v>-0.1874067134342175</v>
      </c>
    </row>
    <row r="2134" spans="1:16" x14ac:dyDescent="0.25">
      <c r="A2134" s="1">
        <v>4351</v>
      </c>
      <c r="B2134" s="3">
        <v>1</v>
      </c>
      <c r="C2134" s="3">
        <v>22.507000000000001</v>
      </c>
      <c r="D2134" s="3">
        <v>35.57</v>
      </c>
      <c r="E2134" s="3">
        <v>690</v>
      </c>
      <c r="G2134" s="3">
        <v>1</v>
      </c>
      <c r="I2134" s="3">
        <f t="shared" si="235"/>
        <v>0.80965145449586262</v>
      </c>
      <c r="J2134" s="3">
        <f t="shared" si="236"/>
        <v>-0.95742418079324776</v>
      </c>
      <c r="K2134" s="3">
        <f t="shared" si="237"/>
        <v>1.9768615152670781</v>
      </c>
      <c r="L2134" s="3">
        <f t="shared" si="238"/>
        <v>-0.1637006181393737</v>
      </c>
      <c r="N2134" s="3">
        <f t="shared" si="239"/>
        <v>0.80167333419355935</v>
      </c>
      <c r="O2134" s="3">
        <f t="shared" si="240"/>
        <v>0.69033230970322856</v>
      </c>
      <c r="P2134" s="3">
        <f t="shared" si="241"/>
        <v>-0.37058218906132173</v>
      </c>
    </row>
    <row r="2135" spans="1:16" x14ac:dyDescent="0.25">
      <c r="A2135" s="1">
        <v>4352</v>
      </c>
      <c r="B2135" s="3">
        <v>1</v>
      </c>
      <c r="C2135" s="3">
        <v>45</v>
      </c>
      <c r="D2135" s="3">
        <v>10.050000000000001</v>
      </c>
      <c r="E2135" s="3">
        <v>770</v>
      </c>
      <c r="G2135" s="3">
        <v>1</v>
      </c>
      <c r="I2135" s="3">
        <f t="shared" si="235"/>
        <v>0.80965145449586262</v>
      </c>
      <c r="J2135" s="3">
        <f t="shared" si="236"/>
        <v>-0.54342184770371138</v>
      </c>
      <c r="K2135" s="3">
        <f t="shared" si="237"/>
        <v>-0.89456747911450918</v>
      </c>
      <c r="L2135" s="3">
        <f t="shared" si="238"/>
        <v>2.3718365456844381</v>
      </c>
      <c r="N2135" s="3">
        <f t="shared" si="239"/>
        <v>2.6666653429466005</v>
      </c>
      <c r="O2135" s="3">
        <f t="shared" si="240"/>
        <v>0.93503075045770978</v>
      </c>
      <c r="P2135" s="3">
        <f t="shared" si="241"/>
        <v>-6.7175862044190779E-2</v>
      </c>
    </row>
    <row r="2136" spans="1:16" x14ac:dyDescent="0.25">
      <c r="A2136" s="1">
        <v>4353</v>
      </c>
      <c r="B2136" s="3">
        <v>1</v>
      </c>
      <c r="C2136" s="3">
        <v>87</v>
      </c>
      <c r="D2136" s="3">
        <v>9.99</v>
      </c>
      <c r="E2136" s="3">
        <v>690</v>
      </c>
      <c r="G2136" s="3">
        <v>1</v>
      </c>
      <c r="I2136" s="3">
        <f t="shared" si="235"/>
        <v>0.80965145449586262</v>
      </c>
      <c r="J2136" s="3">
        <f t="shared" si="236"/>
        <v>0.22962301024145076</v>
      </c>
      <c r="K2136" s="3">
        <f t="shared" si="237"/>
        <v>-0.90131848772198953</v>
      </c>
      <c r="L2136" s="3">
        <f t="shared" si="238"/>
        <v>-0.1637006181393737</v>
      </c>
      <c r="N2136" s="3">
        <f t="shared" si="239"/>
        <v>1.7740818197877011</v>
      </c>
      <c r="O2136" s="3">
        <f t="shared" si="240"/>
        <v>0.85496455111562619</v>
      </c>
      <c r="P2136" s="3">
        <f t="shared" si="241"/>
        <v>-0.15669527158837288</v>
      </c>
    </row>
    <row r="2137" spans="1:16" x14ac:dyDescent="0.25">
      <c r="A2137" s="1">
        <v>4356</v>
      </c>
      <c r="B2137" s="3">
        <v>1</v>
      </c>
      <c r="C2137" s="3">
        <v>20</v>
      </c>
      <c r="D2137" s="3">
        <v>7.32</v>
      </c>
      <c r="E2137" s="3">
        <v>690</v>
      </c>
      <c r="G2137" s="3">
        <v>1</v>
      </c>
      <c r="I2137" s="3">
        <f t="shared" si="235"/>
        <v>0.80965145449586262</v>
      </c>
      <c r="J2137" s="3">
        <f t="shared" si="236"/>
        <v>-1.0035675964805935</v>
      </c>
      <c r="K2137" s="3">
        <f t="shared" si="237"/>
        <v>-1.2017383707548592</v>
      </c>
      <c r="L2137" s="3">
        <f t="shared" si="238"/>
        <v>-0.1637006181393737</v>
      </c>
      <c r="N2137" s="3">
        <f t="shared" si="239"/>
        <v>1.8299013482836091</v>
      </c>
      <c r="O2137" s="3">
        <f t="shared" si="240"/>
        <v>0.8617499741817225</v>
      </c>
      <c r="P2137" s="3">
        <f t="shared" si="241"/>
        <v>-0.14879010354544994</v>
      </c>
    </row>
    <row r="2138" spans="1:16" x14ac:dyDescent="0.25">
      <c r="A2138" s="1">
        <v>4359</v>
      </c>
      <c r="B2138" s="3">
        <v>0</v>
      </c>
      <c r="C2138" s="3">
        <v>36.4</v>
      </c>
      <c r="D2138" s="3">
        <v>16.75</v>
      </c>
      <c r="E2138" s="3">
        <v>710</v>
      </c>
      <c r="G2138" s="3">
        <v>1</v>
      </c>
      <c r="I2138" s="3">
        <f t="shared" si="235"/>
        <v>-1.2349229255441945</v>
      </c>
      <c r="J2138" s="3">
        <f t="shared" si="236"/>
        <v>-0.70171198528295886</v>
      </c>
      <c r="K2138" s="3">
        <f t="shared" si="237"/>
        <v>-0.14070485127921792</v>
      </c>
      <c r="L2138" s="3">
        <f t="shared" si="238"/>
        <v>0.47018367281657925</v>
      </c>
      <c r="N2138" s="3">
        <f t="shared" si="239"/>
        <v>1.4294151692705708</v>
      </c>
      <c r="O2138" s="3">
        <f t="shared" si="240"/>
        <v>0.80681017600975558</v>
      </c>
      <c r="P2138" s="3">
        <f t="shared" si="241"/>
        <v>-0.21466686017825523</v>
      </c>
    </row>
    <row r="2139" spans="1:16" x14ac:dyDescent="0.25">
      <c r="A2139" s="1">
        <v>4360</v>
      </c>
      <c r="B2139" s="3">
        <v>0</v>
      </c>
      <c r="C2139" s="3">
        <v>75</v>
      </c>
      <c r="D2139" s="3">
        <v>26.35</v>
      </c>
      <c r="E2139" s="3">
        <v>685</v>
      </c>
      <c r="G2139" s="3">
        <v>1</v>
      </c>
      <c r="I2139" s="3">
        <f t="shared" si="235"/>
        <v>-1.2349229255441945</v>
      </c>
      <c r="J2139" s="3">
        <f t="shared" si="236"/>
        <v>8.753050828547302E-3</v>
      </c>
      <c r="K2139" s="3">
        <f t="shared" si="237"/>
        <v>0.93945652591761764</v>
      </c>
      <c r="L2139" s="3">
        <f t="shared" si="238"/>
        <v>-0.32217169087836195</v>
      </c>
      <c r="N2139" s="3">
        <f t="shared" si="239"/>
        <v>0.81563850673613558</v>
      </c>
      <c r="O2139" s="3">
        <f t="shared" si="240"/>
        <v>0.69330973262855733</v>
      </c>
      <c r="P2139" s="3">
        <f t="shared" si="241"/>
        <v>-0.36627843501228158</v>
      </c>
    </row>
    <row r="2140" spans="1:16" x14ac:dyDescent="0.25">
      <c r="A2140" s="1">
        <v>4366</v>
      </c>
      <c r="B2140" s="3">
        <v>0</v>
      </c>
      <c r="C2140" s="3">
        <v>35</v>
      </c>
      <c r="D2140" s="3">
        <v>8.09</v>
      </c>
      <c r="E2140" s="3">
        <v>670</v>
      </c>
      <c r="G2140" s="3">
        <v>1</v>
      </c>
      <c r="I2140" s="3">
        <f t="shared" si="235"/>
        <v>-1.2349229255441945</v>
      </c>
      <c r="J2140" s="3">
        <f t="shared" si="236"/>
        <v>-0.72748014721446419</v>
      </c>
      <c r="K2140" s="3">
        <f t="shared" si="237"/>
        <v>-1.1151004269588631</v>
      </c>
      <c r="L2140" s="3">
        <f t="shared" si="238"/>
        <v>-0.79758490909532664</v>
      </c>
      <c r="N2140" s="3">
        <f t="shared" si="239"/>
        <v>1.2838304307001556</v>
      </c>
      <c r="O2140" s="3">
        <f t="shared" si="240"/>
        <v>0.78310109501122216</v>
      </c>
      <c r="P2140" s="3">
        <f t="shared" si="241"/>
        <v>-0.24449347892304027</v>
      </c>
    </row>
    <row r="2141" spans="1:16" x14ac:dyDescent="0.25">
      <c r="A2141" s="1">
        <v>4370</v>
      </c>
      <c r="B2141" s="3">
        <v>0</v>
      </c>
      <c r="C2141" s="3">
        <v>65</v>
      </c>
      <c r="D2141" s="3">
        <v>17.8</v>
      </c>
      <c r="E2141" s="3">
        <v>685</v>
      </c>
      <c r="G2141" s="3">
        <v>1</v>
      </c>
      <c r="I2141" s="3">
        <f t="shared" si="235"/>
        <v>-1.2349229255441945</v>
      </c>
      <c r="J2141" s="3">
        <f t="shared" si="236"/>
        <v>-0.17530524868220559</v>
      </c>
      <c r="K2141" s="3">
        <f t="shared" si="237"/>
        <v>-2.2562200648313969E-2</v>
      </c>
      <c r="L2141" s="3">
        <f t="shared" si="238"/>
        <v>-0.32217169087836195</v>
      </c>
      <c r="N2141" s="3">
        <f t="shared" si="239"/>
        <v>1.1211114984067789</v>
      </c>
      <c r="O2141" s="3">
        <f t="shared" si="240"/>
        <v>0.75419482978177355</v>
      </c>
      <c r="P2141" s="3">
        <f t="shared" si="241"/>
        <v>-0.28210454941636354</v>
      </c>
    </row>
    <row r="2142" spans="1:16" x14ac:dyDescent="0.25">
      <c r="A2142" s="1">
        <v>4372</v>
      </c>
      <c r="B2142" s="3">
        <v>1</v>
      </c>
      <c r="C2142" s="3">
        <v>39</v>
      </c>
      <c r="D2142" s="3">
        <v>31.6</v>
      </c>
      <c r="E2142" s="3">
        <v>675</v>
      </c>
      <c r="G2142" s="3">
        <v>0</v>
      </c>
      <c r="I2142" s="3">
        <f t="shared" si="235"/>
        <v>0.80965145449586262</v>
      </c>
      <c r="J2142" s="3">
        <f t="shared" si="236"/>
        <v>-0.65385682741016304</v>
      </c>
      <c r="K2142" s="3">
        <f t="shared" si="237"/>
        <v>1.5301697790721369</v>
      </c>
      <c r="L2142" s="3">
        <f t="shared" si="238"/>
        <v>-0.63911383635633834</v>
      </c>
      <c r="N2142" s="3">
        <f t="shared" si="239"/>
        <v>0.78395908795840619</v>
      </c>
      <c r="O2142" s="3">
        <f t="shared" si="240"/>
        <v>0.68653276012343267</v>
      </c>
      <c r="P2142" s="3">
        <f t="shared" si="241"/>
        <v>-1.1600604223708384</v>
      </c>
    </row>
    <row r="2143" spans="1:16" x14ac:dyDescent="0.25">
      <c r="A2143" s="1">
        <v>4373</v>
      </c>
      <c r="B2143" s="3">
        <v>0</v>
      </c>
      <c r="C2143" s="3">
        <v>63.55</v>
      </c>
      <c r="D2143" s="3">
        <v>13.88</v>
      </c>
      <c r="E2143" s="3">
        <v>700</v>
      </c>
      <c r="G2143" s="3">
        <v>1</v>
      </c>
      <c r="I2143" s="3">
        <f t="shared" si="235"/>
        <v>-1.2349229255441945</v>
      </c>
      <c r="J2143" s="3">
        <f t="shared" si="236"/>
        <v>-0.2019937021112648</v>
      </c>
      <c r="K2143" s="3">
        <f t="shared" si="237"/>
        <v>-0.46362809633702173</v>
      </c>
      <c r="L2143" s="3">
        <f t="shared" si="238"/>
        <v>0.15324152733860277</v>
      </c>
      <c r="N2143" s="3">
        <f t="shared" si="239"/>
        <v>1.4357550037829303</v>
      </c>
      <c r="O2143" s="3">
        <f t="shared" si="240"/>
        <v>0.80779642857772571</v>
      </c>
      <c r="P2143" s="3">
        <f t="shared" si="241"/>
        <v>-0.21344519703401946</v>
      </c>
    </row>
    <row r="2144" spans="1:16" x14ac:dyDescent="0.25">
      <c r="A2144" s="1">
        <v>4374</v>
      </c>
      <c r="B2144" s="3">
        <v>1</v>
      </c>
      <c r="C2144" s="3">
        <v>118</v>
      </c>
      <c r="D2144" s="3">
        <v>23.64</v>
      </c>
      <c r="E2144" s="3">
        <v>715</v>
      </c>
      <c r="G2144" s="3">
        <v>1</v>
      </c>
      <c r="I2144" s="3">
        <f t="shared" si="235"/>
        <v>0.80965145449586262</v>
      </c>
      <c r="J2144" s="3">
        <f t="shared" si="236"/>
        <v>0.80020373872478467</v>
      </c>
      <c r="K2144" s="3">
        <f t="shared" si="237"/>
        <v>0.63453597047976085</v>
      </c>
      <c r="L2144" s="3">
        <f t="shared" si="238"/>
        <v>0.62865474555556744</v>
      </c>
      <c r="N2144" s="3">
        <f t="shared" si="239"/>
        <v>1.583458701256766</v>
      </c>
      <c r="O2144" s="3">
        <f t="shared" si="240"/>
        <v>0.82969379682672362</v>
      </c>
      <c r="P2144" s="3">
        <f t="shared" si="241"/>
        <v>-0.18669856574490362</v>
      </c>
    </row>
    <row r="2145" spans="1:16" x14ac:dyDescent="0.25">
      <c r="A2145" s="1">
        <v>4377</v>
      </c>
      <c r="B2145" s="3">
        <v>1</v>
      </c>
      <c r="C2145" s="3">
        <v>40</v>
      </c>
      <c r="D2145" s="3">
        <v>16.760000000000002</v>
      </c>
      <c r="E2145" s="3">
        <v>665</v>
      </c>
      <c r="G2145" s="3">
        <v>1</v>
      </c>
      <c r="I2145" s="3">
        <f t="shared" si="235"/>
        <v>0.80965145449586262</v>
      </c>
      <c r="J2145" s="3">
        <f t="shared" si="236"/>
        <v>-0.63545099745908784</v>
      </c>
      <c r="K2145" s="3">
        <f t="shared" si="237"/>
        <v>-0.13957968317797104</v>
      </c>
      <c r="L2145" s="3">
        <f t="shared" si="238"/>
        <v>-0.95605598183431484</v>
      </c>
      <c r="N2145" s="3">
        <f t="shared" si="239"/>
        <v>1.2104338299942945</v>
      </c>
      <c r="O2145" s="3">
        <f t="shared" si="240"/>
        <v>0.77037570126410582</v>
      </c>
      <c r="P2145" s="3">
        <f t="shared" si="241"/>
        <v>-0.26087695941086192</v>
      </c>
    </row>
    <row r="2146" spans="1:16" x14ac:dyDescent="0.25">
      <c r="A2146" s="1">
        <v>4380</v>
      </c>
      <c r="B2146" s="3">
        <v>1</v>
      </c>
      <c r="C2146" s="3">
        <v>78</v>
      </c>
      <c r="D2146" s="3">
        <v>23.12</v>
      </c>
      <c r="E2146" s="3">
        <v>675</v>
      </c>
      <c r="G2146" s="3">
        <v>1</v>
      </c>
      <c r="I2146" s="3">
        <f t="shared" si="235"/>
        <v>0.80965145449586262</v>
      </c>
      <c r="J2146" s="3">
        <f t="shared" si="236"/>
        <v>6.3970540681773172E-2</v>
      </c>
      <c r="K2146" s="3">
        <f t="shared" si="237"/>
        <v>0.57602722921493232</v>
      </c>
      <c r="L2146" s="3">
        <f t="shared" si="238"/>
        <v>-0.63911383635633834</v>
      </c>
      <c r="N2146" s="3">
        <f t="shared" si="239"/>
        <v>1.1172373444389394</v>
      </c>
      <c r="O2146" s="3">
        <f t="shared" si="240"/>
        <v>0.75347591270986314</v>
      </c>
      <c r="P2146" s="3">
        <f t="shared" si="241"/>
        <v>-0.28305822863310087</v>
      </c>
    </row>
    <row r="2147" spans="1:16" x14ac:dyDescent="0.25">
      <c r="A2147" s="1">
        <v>4381</v>
      </c>
      <c r="B2147" s="3">
        <v>1</v>
      </c>
      <c r="C2147" s="3">
        <v>48</v>
      </c>
      <c r="D2147" s="3">
        <v>14.15</v>
      </c>
      <c r="E2147" s="3">
        <v>675</v>
      </c>
      <c r="G2147" s="3">
        <v>1</v>
      </c>
      <c r="I2147" s="3">
        <f t="shared" si="235"/>
        <v>0.80965145449586262</v>
      </c>
      <c r="J2147" s="3">
        <f t="shared" si="236"/>
        <v>-0.48820435785048549</v>
      </c>
      <c r="K2147" s="3">
        <f t="shared" si="237"/>
        <v>-0.43324855760336078</v>
      </c>
      <c r="L2147" s="3">
        <f t="shared" si="238"/>
        <v>-0.63911383635633834</v>
      </c>
      <c r="N2147" s="3">
        <f t="shared" si="239"/>
        <v>1.4256297713993695</v>
      </c>
      <c r="O2147" s="3">
        <f t="shared" si="240"/>
        <v>0.80621947010725314</v>
      </c>
      <c r="P2147" s="3">
        <f t="shared" si="241"/>
        <v>-0.21539927812274959</v>
      </c>
    </row>
    <row r="2148" spans="1:16" x14ac:dyDescent="0.25">
      <c r="A2148" s="1">
        <v>4385</v>
      </c>
      <c r="B2148" s="3">
        <v>0</v>
      </c>
      <c r="C2148" s="3">
        <v>22.998000000000001</v>
      </c>
      <c r="D2148" s="3">
        <v>36.22</v>
      </c>
      <c r="E2148" s="3">
        <v>660</v>
      </c>
      <c r="G2148" s="3">
        <v>1</v>
      </c>
      <c r="I2148" s="3">
        <f t="shared" si="235"/>
        <v>-1.2349229255441945</v>
      </c>
      <c r="J2148" s="3">
        <f t="shared" si="236"/>
        <v>-0.94838691828726973</v>
      </c>
      <c r="K2148" s="3">
        <f t="shared" si="237"/>
        <v>2.0499974418481139</v>
      </c>
      <c r="L2148" s="3">
        <f t="shared" si="238"/>
        <v>-1.114527054573303</v>
      </c>
      <c r="N2148" s="3">
        <f t="shared" si="239"/>
        <v>0.13588909554922801</v>
      </c>
      <c r="O2148" s="3">
        <f t="shared" si="240"/>
        <v>0.53392009300928833</v>
      </c>
      <c r="P2148" s="3">
        <f t="shared" si="241"/>
        <v>-0.62750908977829356</v>
      </c>
    </row>
    <row r="2149" spans="1:16" x14ac:dyDescent="0.25">
      <c r="A2149" s="1">
        <v>4386</v>
      </c>
      <c r="B2149" s="3">
        <v>0</v>
      </c>
      <c r="C2149" s="3">
        <v>40</v>
      </c>
      <c r="D2149" s="3">
        <v>17.25</v>
      </c>
      <c r="E2149" s="3">
        <v>670</v>
      </c>
      <c r="G2149" s="3">
        <v>0</v>
      </c>
      <c r="I2149" s="3">
        <f t="shared" si="235"/>
        <v>-1.2349229255441945</v>
      </c>
      <c r="J2149" s="3">
        <f t="shared" si="236"/>
        <v>-0.63545099745908784</v>
      </c>
      <c r="K2149" s="3">
        <f t="shared" si="237"/>
        <v>-8.4446446216882742E-2</v>
      </c>
      <c r="L2149" s="3">
        <f t="shared" si="238"/>
        <v>-0.79758490909532664</v>
      </c>
      <c r="N2149" s="3">
        <f t="shared" si="239"/>
        <v>0.95302380973104639</v>
      </c>
      <c r="O2149" s="3">
        <f t="shared" si="240"/>
        <v>0.7217228838049129</v>
      </c>
      <c r="P2149" s="3">
        <f t="shared" si="241"/>
        <v>-1.2791378409418444</v>
      </c>
    </row>
    <row r="2150" spans="1:16" x14ac:dyDescent="0.25">
      <c r="A2150" s="1">
        <v>4387</v>
      </c>
      <c r="B2150" s="3">
        <v>1</v>
      </c>
      <c r="C2150" s="3">
        <v>38.4</v>
      </c>
      <c r="D2150" s="3">
        <v>24.75</v>
      </c>
      <c r="E2150" s="3">
        <v>665</v>
      </c>
      <c r="G2150" s="3">
        <v>1</v>
      </c>
      <c r="I2150" s="3">
        <f t="shared" si="235"/>
        <v>0.80965145449586262</v>
      </c>
      <c r="J2150" s="3">
        <f t="shared" si="236"/>
        <v>-0.66490032538080823</v>
      </c>
      <c r="K2150" s="3">
        <f t="shared" si="237"/>
        <v>0.75942962971814487</v>
      </c>
      <c r="L2150" s="3">
        <f t="shared" si="238"/>
        <v>-0.95605598183431484</v>
      </c>
      <c r="N2150" s="3">
        <f t="shared" si="239"/>
        <v>0.91818765994061824</v>
      </c>
      <c r="O2150" s="3">
        <f t="shared" si="240"/>
        <v>0.71467268504885562</v>
      </c>
      <c r="P2150" s="3">
        <f t="shared" si="241"/>
        <v>-0.33593062425127806</v>
      </c>
    </row>
    <row r="2151" spans="1:16" x14ac:dyDescent="0.25">
      <c r="A2151" s="1">
        <v>4389</v>
      </c>
      <c r="B2151" s="3">
        <v>1</v>
      </c>
      <c r="C2151" s="3">
        <v>170</v>
      </c>
      <c r="D2151" s="3">
        <v>9.76</v>
      </c>
      <c r="E2151" s="3">
        <v>705</v>
      </c>
      <c r="G2151" s="3">
        <v>1</v>
      </c>
      <c r="I2151" s="3">
        <f t="shared" si="235"/>
        <v>0.80965145449586262</v>
      </c>
      <c r="J2151" s="3">
        <f t="shared" si="236"/>
        <v>1.7573068961806997</v>
      </c>
      <c r="K2151" s="3">
        <f t="shared" si="237"/>
        <v>-0.92719735405066372</v>
      </c>
      <c r="L2151" s="3">
        <f t="shared" si="238"/>
        <v>0.311712600077591</v>
      </c>
      <c r="N2151" s="3">
        <f t="shared" si="239"/>
        <v>2.0065351031378542</v>
      </c>
      <c r="O2151" s="3">
        <f t="shared" si="240"/>
        <v>0.88148151619394166</v>
      </c>
      <c r="P2151" s="3">
        <f t="shared" si="241"/>
        <v>-0.12615124594721913</v>
      </c>
    </row>
    <row r="2152" spans="1:16" x14ac:dyDescent="0.25">
      <c r="A2152" s="1">
        <v>4391</v>
      </c>
      <c r="B2152" s="3">
        <v>0</v>
      </c>
      <c r="C2152" s="3">
        <v>20</v>
      </c>
      <c r="D2152" s="3">
        <v>21.98</v>
      </c>
      <c r="E2152" s="3">
        <v>750</v>
      </c>
      <c r="G2152" s="3">
        <v>1</v>
      </c>
      <c r="I2152" s="3">
        <f t="shared" si="235"/>
        <v>-1.2349229255441945</v>
      </c>
      <c r="J2152" s="3">
        <f t="shared" si="236"/>
        <v>-1.0035675964805935</v>
      </c>
      <c r="K2152" s="3">
        <f t="shared" si="237"/>
        <v>0.44775806567280807</v>
      </c>
      <c r="L2152" s="3">
        <f t="shared" si="238"/>
        <v>1.7379522547284851</v>
      </c>
      <c r="N2152" s="3">
        <f t="shared" si="239"/>
        <v>1.6890041246826486</v>
      </c>
      <c r="O2152" s="3">
        <f t="shared" si="240"/>
        <v>0.84409314768366628</v>
      </c>
      <c r="P2152" s="3">
        <f t="shared" si="241"/>
        <v>-0.16949242592179231</v>
      </c>
    </row>
    <row r="2153" spans="1:16" x14ac:dyDescent="0.25">
      <c r="A2153" s="1">
        <v>4393</v>
      </c>
      <c r="B2153" s="3">
        <v>1</v>
      </c>
      <c r="C2153" s="3">
        <v>90</v>
      </c>
      <c r="D2153" s="3">
        <v>21.45</v>
      </c>
      <c r="E2153" s="3">
        <v>660</v>
      </c>
      <c r="G2153" s="3">
        <v>0</v>
      </c>
      <c r="I2153" s="3">
        <f t="shared" si="235"/>
        <v>0.80965145449586262</v>
      </c>
      <c r="J2153" s="3">
        <f t="shared" si="236"/>
        <v>0.28484050009467665</v>
      </c>
      <c r="K2153" s="3">
        <f t="shared" si="237"/>
        <v>0.38812415630673264</v>
      </c>
      <c r="L2153" s="3">
        <f t="shared" si="238"/>
        <v>-1.114527054573303</v>
      </c>
      <c r="N2153" s="3">
        <f t="shared" si="239"/>
        <v>1.0128989619671314</v>
      </c>
      <c r="O2153" s="3">
        <f t="shared" si="240"/>
        <v>0.73358709738338868</v>
      </c>
      <c r="P2153" s="3">
        <f t="shared" si="241"/>
        <v>-1.3227079082432167</v>
      </c>
    </row>
    <row r="2154" spans="1:16" x14ac:dyDescent="0.25">
      <c r="A2154" s="1">
        <v>4395</v>
      </c>
      <c r="B2154" s="3">
        <v>1</v>
      </c>
      <c r="C2154" s="3">
        <v>115.43899999999999</v>
      </c>
      <c r="D2154" s="3">
        <v>10.27</v>
      </c>
      <c r="E2154" s="3">
        <v>690</v>
      </c>
      <c r="G2154" s="3">
        <v>1</v>
      </c>
      <c r="I2154" s="3">
        <f t="shared" si="235"/>
        <v>0.80965145449586262</v>
      </c>
      <c r="J2154" s="3">
        <f t="shared" si="236"/>
        <v>0.75306640822008075</v>
      </c>
      <c r="K2154" s="3">
        <f t="shared" si="237"/>
        <v>-0.86981378088708183</v>
      </c>
      <c r="L2154" s="3">
        <f t="shared" si="238"/>
        <v>-0.1637006181393737</v>
      </c>
      <c r="N2154" s="3">
        <f t="shared" si="239"/>
        <v>1.7814939324672179</v>
      </c>
      <c r="O2154" s="3">
        <f t="shared" si="240"/>
        <v>0.8558812382940898</v>
      </c>
      <c r="P2154" s="3">
        <f t="shared" si="241"/>
        <v>-0.15562365277636489</v>
      </c>
    </row>
    <row r="2155" spans="1:16" x14ac:dyDescent="0.25">
      <c r="A2155" s="1">
        <v>4400</v>
      </c>
      <c r="B2155" s="3">
        <v>1</v>
      </c>
      <c r="C2155" s="3">
        <v>57.42</v>
      </c>
      <c r="D2155" s="3">
        <v>20.73</v>
      </c>
      <c r="E2155" s="3">
        <v>675</v>
      </c>
      <c r="G2155" s="3">
        <v>1</v>
      </c>
      <c r="I2155" s="3">
        <f t="shared" si="235"/>
        <v>0.80965145449586262</v>
      </c>
      <c r="J2155" s="3">
        <f t="shared" si="236"/>
        <v>-0.31482143971135623</v>
      </c>
      <c r="K2155" s="3">
        <f t="shared" si="237"/>
        <v>0.30711205301697014</v>
      </c>
      <c r="L2155" s="3">
        <f t="shared" si="238"/>
        <v>-0.63911383635633834</v>
      </c>
      <c r="N2155" s="3">
        <f t="shared" si="239"/>
        <v>1.1916087416918295</v>
      </c>
      <c r="O2155" s="3">
        <f t="shared" si="240"/>
        <v>0.76702866292496863</v>
      </c>
      <c r="P2155" s="3">
        <f t="shared" si="241"/>
        <v>-0.26523110813715894</v>
      </c>
    </row>
    <row r="2156" spans="1:16" x14ac:dyDescent="0.25">
      <c r="A2156" s="1">
        <v>4401</v>
      </c>
      <c r="B2156" s="3">
        <v>1</v>
      </c>
      <c r="C2156" s="3">
        <v>100</v>
      </c>
      <c r="D2156" s="3">
        <v>17.920000000000002</v>
      </c>
      <c r="E2156" s="3">
        <v>700</v>
      </c>
      <c r="G2156" s="3">
        <v>1</v>
      </c>
      <c r="I2156" s="3">
        <f t="shared" si="235"/>
        <v>0.80965145449586262</v>
      </c>
      <c r="J2156" s="3">
        <f t="shared" si="236"/>
        <v>0.46889879960542952</v>
      </c>
      <c r="K2156" s="3">
        <f t="shared" si="237"/>
        <v>-9.0601834333534168E-3</v>
      </c>
      <c r="L2156" s="3">
        <f t="shared" si="238"/>
        <v>0.15324152733860277</v>
      </c>
      <c r="N2156" s="3">
        <f t="shared" si="239"/>
        <v>1.6081667855287585</v>
      </c>
      <c r="O2156" s="3">
        <f t="shared" si="240"/>
        <v>0.83315671311802586</v>
      </c>
      <c r="P2156" s="3">
        <f t="shared" si="241"/>
        <v>-0.18253352351568197</v>
      </c>
    </row>
    <row r="2157" spans="1:16" x14ac:dyDescent="0.25">
      <c r="A2157" s="1">
        <v>4402</v>
      </c>
      <c r="B2157" s="3">
        <v>0</v>
      </c>
      <c r="C2157" s="3">
        <v>86</v>
      </c>
      <c r="D2157" s="3">
        <v>12.17</v>
      </c>
      <c r="E2157" s="3">
        <v>675</v>
      </c>
      <c r="G2157" s="3">
        <v>1</v>
      </c>
      <c r="I2157" s="3">
        <f t="shared" si="235"/>
        <v>-1.2349229255441945</v>
      </c>
      <c r="J2157" s="3">
        <f t="shared" si="236"/>
        <v>0.21121718029037548</v>
      </c>
      <c r="K2157" s="3">
        <f t="shared" si="237"/>
        <v>-0.65603184165020811</v>
      </c>
      <c r="L2157" s="3">
        <f t="shared" si="238"/>
        <v>-0.63911383635633834</v>
      </c>
      <c r="N2157" s="3">
        <f t="shared" si="239"/>
        <v>1.2242499372048781</v>
      </c>
      <c r="O2157" s="3">
        <f t="shared" si="240"/>
        <v>0.77281059453499723</v>
      </c>
      <c r="P2157" s="3">
        <f t="shared" si="241"/>
        <v>-0.25772128689338347</v>
      </c>
    </row>
    <row r="2158" spans="1:16" x14ac:dyDescent="0.25">
      <c r="A2158" s="1">
        <v>4404</v>
      </c>
      <c r="B2158" s="3">
        <v>0</v>
      </c>
      <c r="C2158" s="3">
        <v>70</v>
      </c>
      <c r="D2158" s="3">
        <v>11.78</v>
      </c>
      <c r="E2158" s="3">
        <v>660</v>
      </c>
      <c r="G2158" s="3">
        <v>1</v>
      </c>
      <c r="I2158" s="3">
        <f t="shared" si="235"/>
        <v>-1.2349229255441945</v>
      </c>
      <c r="J2158" s="3">
        <f t="shared" si="236"/>
        <v>-8.3276098926829134E-2</v>
      </c>
      <c r="K2158" s="3">
        <f t="shared" si="237"/>
        <v>-0.69991339759882965</v>
      </c>
      <c r="L2158" s="3">
        <f t="shared" si="238"/>
        <v>-1.114527054573303</v>
      </c>
      <c r="N2158" s="3">
        <f t="shared" si="239"/>
        <v>1.0559056231459534</v>
      </c>
      <c r="O2158" s="3">
        <f t="shared" si="240"/>
        <v>0.74190732740309917</v>
      </c>
      <c r="P2158" s="3">
        <f t="shared" si="241"/>
        <v>-0.29853093929802665</v>
      </c>
    </row>
    <row r="2159" spans="1:16" x14ac:dyDescent="0.25">
      <c r="A2159" s="1">
        <v>4405</v>
      </c>
      <c r="B2159" s="3">
        <v>0</v>
      </c>
      <c r="C2159" s="3">
        <v>40</v>
      </c>
      <c r="D2159" s="3">
        <v>30.09</v>
      </c>
      <c r="E2159" s="3">
        <v>670</v>
      </c>
      <c r="G2159" s="3">
        <v>0</v>
      </c>
      <c r="I2159" s="3">
        <f t="shared" si="235"/>
        <v>-1.2349229255441945</v>
      </c>
      <c r="J2159" s="3">
        <f t="shared" si="236"/>
        <v>-0.63545099745908784</v>
      </c>
      <c r="K2159" s="3">
        <f t="shared" si="237"/>
        <v>1.3602693957838845</v>
      </c>
      <c r="L2159" s="3">
        <f t="shared" si="238"/>
        <v>-0.79758490909532664</v>
      </c>
      <c r="N2159" s="3">
        <f t="shared" si="239"/>
        <v>0.48497459648276964</v>
      </c>
      <c r="O2159" s="3">
        <f t="shared" si="240"/>
        <v>0.61892186320592846</v>
      </c>
      <c r="P2159" s="3">
        <f t="shared" si="241"/>
        <v>-0.96475084143316514</v>
      </c>
    </row>
    <row r="2160" spans="1:16" x14ac:dyDescent="0.25">
      <c r="A2160" s="1">
        <v>4407</v>
      </c>
      <c r="B2160" s="3">
        <v>0</v>
      </c>
      <c r="C2160" s="3">
        <v>32.11</v>
      </c>
      <c r="D2160" s="3">
        <v>11.17</v>
      </c>
      <c r="E2160" s="3">
        <v>705</v>
      </c>
      <c r="G2160" s="3">
        <v>1</v>
      </c>
      <c r="I2160" s="3">
        <f t="shared" si="235"/>
        <v>-1.2349229255441945</v>
      </c>
      <c r="J2160" s="3">
        <f t="shared" si="236"/>
        <v>-0.78067299577307181</v>
      </c>
      <c r="K2160" s="3">
        <f t="shared" si="237"/>
        <v>-0.76854865177487852</v>
      </c>
      <c r="L2160" s="3">
        <f t="shared" si="238"/>
        <v>0.311712600077591</v>
      </c>
      <c r="N2160" s="3">
        <f t="shared" si="239"/>
        <v>1.5726125220857869</v>
      </c>
      <c r="O2160" s="3">
        <f t="shared" si="240"/>
        <v>0.82815572507357815</v>
      </c>
      <c r="P2160" s="3">
        <f t="shared" si="241"/>
        <v>-0.18855406852016976</v>
      </c>
    </row>
    <row r="2161" spans="1:16" x14ac:dyDescent="0.25">
      <c r="A2161" s="1">
        <v>4408</v>
      </c>
      <c r="B2161" s="3">
        <v>1</v>
      </c>
      <c r="C2161" s="3">
        <v>62.478480000000005</v>
      </c>
      <c r="D2161" s="3">
        <v>28.15</v>
      </c>
      <c r="E2161" s="3">
        <v>690</v>
      </c>
      <c r="G2161" s="3">
        <v>1</v>
      </c>
      <c r="I2161" s="3">
        <f t="shared" si="235"/>
        <v>0.80965145449586262</v>
      </c>
      <c r="J2161" s="3">
        <f t="shared" si="236"/>
        <v>-0.22171591702044086</v>
      </c>
      <c r="K2161" s="3">
        <f t="shared" si="237"/>
        <v>1.1419867841420239</v>
      </c>
      <c r="L2161" s="3">
        <f t="shared" si="238"/>
        <v>-0.1637006181393737</v>
      </c>
      <c r="N2161" s="3">
        <f t="shared" si="239"/>
        <v>1.0969138741894544</v>
      </c>
      <c r="O2161" s="3">
        <f t="shared" si="240"/>
        <v>0.74968141208825512</v>
      </c>
      <c r="P2161" s="3">
        <f t="shared" si="241"/>
        <v>-0.28810694658033847</v>
      </c>
    </row>
    <row r="2162" spans="1:16" x14ac:dyDescent="0.25">
      <c r="A2162" s="1">
        <v>4409</v>
      </c>
      <c r="B2162" s="3">
        <v>1</v>
      </c>
      <c r="C2162" s="3">
        <v>66</v>
      </c>
      <c r="D2162" s="3">
        <v>7.75</v>
      </c>
      <c r="E2162" s="3">
        <v>725</v>
      </c>
      <c r="G2162" s="3">
        <v>0</v>
      </c>
      <c r="I2162" s="3">
        <f t="shared" si="235"/>
        <v>0.80965145449586262</v>
      </c>
      <c r="J2162" s="3">
        <f t="shared" si="236"/>
        <v>-0.15689941873113028</v>
      </c>
      <c r="K2162" s="3">
        <f t="shared" si="237"/>
        <v>-1.1533561424012511</v>
      </c>
      <c r="L2162" s="3">
        <f t="shared" si="238"/>
        <v>0.94559689103354394</v>
      </c>
      <c r="N2162" s="3">
        <f t="shared" si="239"/>
        <v>2.2455711684100397</v>
      </c>
      <c r="O2162" s="3">
        <f t="shared" si="240"/>
        <v>0.90426782795661076</v>
      </c>
      <c r="P2162" s="3">
        <f t="shared" si="241"/>
        <v>-2.3462008610157423</v>
      </c>
    </row>
    <row r="2163" spans="1:16" x14ac:dyDescent="0.25">
      <c r="A2163" s="1">
        <v>4410</v>
      </c>
      <c r="B2163" s="3">
        <v>1</v>
      </c>
      <c r="C2163" s="3">
        <v>43</v>
      </c>
      <c r="D2163" s="3">
        <v>17.72</v>
      </c>
      <c r="E2163" s="3">
        <v>685</v>
      </c>
      <c r="G2163" s="3">
        <v>1</v>
      </c>
      <c r="I2163" s="3">
        <f t="shared" si="235"/>
        <v>0.80965145449586262</v>
      </c>
      <c r="J2163" s="3">
        <f t="shared" si="236"/>
        <v>-0.5802335076058619</v>
      </c>
      <c r="K2163" s="3">
        <f t="shared" si="237"/>
        <v>-3.1563545458287809E-2</v>
      </c>
      <c r="L2163" s="3">
        <f t="shared" si="238"/>
        <v>-0.32217169087836195</v>
      </c>
      <c r="N2163" s="3">
        <f t="shared" si="239"/>
        <v>1.4074958088977021</v>
      </c>
      <c r="O2163" s="3">
        <f t="shared" si="240"/>
        <v>0.80337066648263478</v>
      </c>
      <c r="P2163" s="3">
        <f t="shared" si="241"/>
        <v>-0.21893906944541289</v>
      </c>
    </row>
    <row r="2164" spans="1:16" x14ac:dyDescent="0.25">
      <c r="A2164" s="1">
        <v>4414</v>
      </c>
      <c r="B2164" s="3">
        <v>1</v>
      </c>
      <c r="C2164" s="3">
        <v>250</v>
      </c>
      <c r="D2164" s="3">
        <v>4.25</v>
      </c>
      <c r="E2164" s="3">
        <v>805</v>
      </c>
      <c r="G2164" s="3">
        <v>1</v>
      </c>
      <c r="I2164" s="3">
        <f t="shared" si="235"/>
        <v>0.80965145449586262</v>
      </c>
      <c r="J2164" s="3">
        <f t="shared" si="236"/>
        <v>3.2297732922667226</v>
      </c>
      <c r="K2164" s="3">
        <f t="shared" si="237"/>
        <v>-1.5471649778375973</v>
      </c>
      <c r="L2164" s="3">
        <f t="shared" si="238"/>
        <v>3.4811340548573555</v>
      </c>
      <c r="N2164" s="3">
        <f t="shared" si="239"/>
        <v>3.4079389641681956</v>
      </c>
      <c r="O2164" s="3">
        <f t="shared" si="240"/>
        <v>0.96795172837412147</v>
      </c>
      <c r="P2164" s="3">
        <f t="shared" si="241"/>
        <v>-3.2573060331085195E-2</v>
      </c>
    </row>
    <row r="2165" spans="1:16" x14ac:dyDescent="0.25">
      <c r="A2165" s="1">
        <v>4415</v>
      </c>
      <c r="B2165" s="3">
        <v>0</v>
      </c>
      <c r="C2165" s="3">
        <v>34</v>
      </c>
      <c r="D2165" s="3">
        <v>6.49</v>
      </c>
      <c r="E2165" s="3">
        <v>675</v>
      </c>
      <c r="G2165" s="3">
        <v>1</v>
      </c>
      <c r="I2165" s="3">
        <f t="shared" si="235"/>
        <v>-1.2349229255441945</v>
      </c>
      <c r="J2165" s="3">
        <f t="shared" si="236"/>
        <v>-0.7458859771655395</v>
      </c>
      <c r="K2165" s="3">
        <f t="shared" si="237"/>
        <v>-1.2951273231583358</v>
      </c>
      <c r="L2165" s="3">
        <f t="shared" si="238"/>
        <v>-0.63911383635633834</v>
      </c>
      <c r="N2165" s="3">
        <f t="shared" si="239"/>
        <v>1.3990842221034243</v>
      </c>
      <c r="O2165" s="3">
        <f t="shared" si="240"/>
        <v>0.80203852822104416</v>
      </c>
      <c r="P2165" s="3">
        <f t="shared" si="241"/>
        <v>-0.22059863209364933</v>
      </c>
    </row>
    <row r="2166" spans="1:16" x14ac:dyDescent="0.25">
      <c r="A2166" s="1">
        <v>4418</v>
      </c>
      <c r="B2166" s="3">
        <v>0</v>
      </c>
      <c r="C2166" s="3">
        <v>85</v>
      </c>
      <c r="D2166" s="3">
        <v>6.07</v>
      </c>
      <c r="E2166" s="3">
        <v>715</v>
      </c>
      <c r="G2166" s="3">
        <v>1</v>
      </c>
      <c r="I2166" s="3">
        <f t="shared" si="235"/>
        <v>-1.2349229255441945</v>
      </c>
      <c r="J2166" s="3">
        <f t="shared" si="236"/>
        <v>0.19281135033930019</v>
      </c>
      <c r="K2166" s="3">
        <f t="shared" si="237"/>
        <v>-1.3423843834106972</v>
      </c>
      <c r="L2166" s="3">
        <f t="shared" si="238"/>
        <v>0.62865474555556744</v>
      </c>
      <c r="N2166" s="3">
        <f t="shared" si="239"/>
        <v>1.9063856861406634</v>
      </c>
      <c r="O2166" s="3">
        <f t="shared" si="240"/>
        <v>0.87061255372344903</v>
      </c>
      <c r="P2166" s="3">
        <f t="shared" si="241"/>
        <v>-0.13855823034528617</v>
      </c>
    </row>
    <row r="2167" spans="1:16" x14ac:dyDescent="0.25">
      <c r="A2167" s="1">
        <v>4419</v>
      </c>
      <c r="B2167" s="3">
        <v>0</v>
      </c>
      <c r="C2167" s="3">
        <v>55</v>
      </c>
      <c r="D2167" s="3">
        <v>23.59</v>
      </c>
      <c r="E2167" s="3">
        <v>660</v>
      </c>
      <c r="G2167" s="3">
        <v>1</v>
      </c>
      <c r="I2167" s="3">
        <f t="shared" si="235"/>
        <v>-1.2349229255441945</v>
      </c>
      <c r="J2167" s="3">
        <f t="shared" si="236"/>
        <v>-0.35936354819295846</v>
      </c>
      <c r="K2167" s="3">
        <f t="shared" si="237"/>
        <v>0.62891012997352724</v>
      </c>
      <c r="L2167" s="3">
        <f t="shared" si="238"/>
        <v>-1.114527054573303</v>
      </c>
      <c r="N2167" s="3">
        <f t="shared" si="239"/>
        <v>0.61610947448592912</v>
      </c>
      <c r="O2167" s="3">
        <f t="shared" si="240"/>
        <v>0.64933319297501169</v>
      </c>
      <c r="P2167" s="3">
        <f t="shared" si="241"/>
        <v>-0.43180929960536923</v>
      </c>
    </row>
    <row r="2168" spans="1:16" x14ac:dyDescent="0.25">
      <c r="A2168" s="1">
        <v>4420</v>
      </c>
      <c r="B2168" s="3">
        <v>1</v>
      </c>
      <c r="C2168" s="3">
        <v>30</v>
      </c>
      <c r="D2168" s="3">
        <v>23.64</v>
      </c>
      <c r="E2168" s="3">
        <v>675</v>
      </c>
      <c r="G2168" s="3">
        <v>1</v>
      </c>
      <c r="I2168" s="3">
        <f t="shared" si="235"/>
        <v>0.80965145449586262</v>
      </c>
      <c r="J2168" s="3">
        <f t="shared" si="236"/>
        <v>-0.81950929696984065</v>
      </c>
      <c r="K2168" s="3">
        <f t="shared" si="237"/>
        <v>0.63453597047976085</v>
      </c>
      <c r="L2168" s="3">
        <f t="shared" si="238"/>
        <v>-0.63911383635633834</v>
      </c>
      <c r="N2168" s="3">
        <f t="shared" si="239"/>
        <v>1.0685446746606451</v>
      </c>
      <c r="O2168" s="3">
        <f t="shared" si="240"/>
        <v>0.74432005468460294</v>
      </c>
      <c r="P2168" s="3">
        <f t="shared" si="241"/>
        <v>-0.29528415562268412</v>
      </c>
    </row>
    <row r="2169" spans="1:16" x14ac:dyDescent="0.25">
      <c r="A2169" s="1">
        <v>4421</v>
      </c>
      <c r="B2169" s="3">
        <v>1</v>
      </c>
      <c r="C2169" s="3">
        <v>57</v>
      </c>
      <c r="D2169" s="3">
        <v>15.71</v>
      </c>
      <c r="E2169" s="3">
        <v>685</v>
      </c>
      <c r="G2169" s="3">
        <v>1</v>
      </c>
      <c r="I2169" s="3">
        <f t="shared" si="235"/>
        <v>0.80965145449586262</v>
      </c>
      <c r="J2169" s="3">
        <f t="shared" si="236"/>
        <v>-0.32255188829080789</v>
      </c>
      <c r="K2169" s="3">
        <f t="shared" si="237"/>
        <v>-0.25772233380887499</v>
      </c>
      <c r="L2169" s="3">
        <f t="shared" si="238"/>
        <v>-0.32217169087836195</v>
      </c>
      <c r="N2169" s="3">
        <f t="shared" si="239"/>
        <v>1.4894386050767849</v>
      </c>
      <c r="O2169" s="3">
        <f t="shared" si="240"/>
        <v>0.81599399532347783</v>
      </c>
      <c r="P2169" s="3">
        <f t="shared" si="241"/>
        <v>-0.20334828271731376</v>
      </c>
    </row>
    <row r="2170" spans="1:16" x14ac:dyDescent="0.25">
      <c r="A2170" s="1">
        <v>4422</v>
      </c>
      <c r="B2170" s="3">
        <v>0</v>
      </c>
      <c r="C2170" s="3">
        <v>36</v>
      </c>
      <c r="D2170" s="3">
        <v>6.77</v>
      </c>
      <c r="E2170" s="3">
        <v>670</v>
      </c>
      <c r="G2170" s="3">
        <v>1</v>
      </c>
      <c r="I2170" s="3">
        <f t="shared" si="235"/>
        <v>-1.2349229255441945</v>
      </c>
      <c r="J2170" s="3">
        <f t="shared" si="236"/>
        <v>-0.70907431726338899</v>
      </c>
      <c r="K2170" s="3">
        <f t="shared" si="237"/>
        <v>-1.2636226163234281</v>
      </c>
      <c r="L2170" s="3">
        <f t="shared" si="238"/>
        <v>-0.79758490909532664</v>
      </c>
      <c r="N2170" s="3">
        <f t="shared" si="239"/>
        <v>1.3325671688239793</v>
      </c>
      <c r="O2170" s="3">
        <f t="shared" si="240"/>
        <v>0.79126495756275439</v>
      </c>
      <c r="P2170" s="3">
        <f t="shared" si="241"/>
        <v>-0.23412240198962228</v>
      </c>
    </row>
    <row r="2171" spans="1:16" x14ac:dyDescent="0.25">
      <c r="A2171" s="1">
        <v>4424</v>
      </c>
      <c r="B2171" s="3">
        <v>0</v>
      </c>
      <c r="C2171" s="3">
        <v>38</v>
      </c>
      <c r="D2171" s="3">
        <v>9.48</v>
      </c>
      <c r="E2171" s="3">
        <v>675</v>
      </c>
      <c r="G2171" s="3">
        <v>1</v>
      </c>
      <c r="I2171" s="3">
        <f t="shared" si="235"/>
        <v>-1.2349229255441945</v>
      </c>
      <c r="J2171" s="3">
        <f t="shared" si="236"/>
        <v>-0.67226265736123836</v>
      </c>
      <c r="K2171" s="3">
        <f t="shared" si="237"/>
        <v>-0.95870206088557131</v>
      </c>
      <c r="L2171" s="3">
        <f t="shared" si="238"/>
        <v>-0.63911383635633834</v>
      </c>
      <c r="N2171" s="3">
        <f t="shared" si="239"/>
        <v>1.2925695707386529</v>
      </c>
      <c r="O2171" s="3">
        <f t="shared" si="240"/>
        <v>0.7845817981210973</v>
      </c>
      <c r="P2171" s="3">
        <f t="shared" si="241"/>
        <v>-0.24260444440377638</v>
      </c>
    </row>
    <row r="2172" spans="1:16" x14ac:dyDescent="0.25">
      <c r="A2172" s="1">
        <v>4425</v>
      </c>
      <c r="B2172" s="3">
        <v>1</v>
      </c>
      <c r="C2172" s="3">
        <v>160</v>
      </c>
      <c r="D2172" s="3">
        <v>21.08</v>
      </c>
      <c r="E2172" s="3">
        <v>705</v>
      </c>
      <c r="G2172" s="3">
        <v>1</v>
      </c>
      <c r="I2172" s="3">
        <f t="shared" si="235"/>
        <v>0.80965145449586262</v>
      </c>
      <c r="J2172" s="3">
        <f t="shared" si="236"/>
        <v>1.5732485966699468</v>
      </c>
      <c r="K2172" s="3">
        <f t="shared" si="237"/>
        <v>0.34649293656060454</v>
      </c>
      <c r="L2172" s="3">
        <f t="shared" si="238"/>
        <v>0.311712600077591</v>
      </c>
      <c r="N2172" s="3">
        <f t="shared" si="239"/>
        <v>1.5876982920636951</v>
      </c>
      <c r="O2172" s="3">
        <f t="shared" si="240"/>
        <v>0.83029202241243516</v>
      </c>
      <c r="P2172" s="3">
        <f t="shared" si="241"/>
        <v>-0.1859778058387935</v>
      </c>
    </row>
    <row r="2173" spans="1:16" x14ac:dyDescent="0.25">
      <c r="A2173" s="1">
        <v>4438</v>
      </c>
      <c r="B2173" s="3">
        <v>1</v>
      </c>
      <c r="C2173" s="3">
        <v>70</v>
      </c>
      <c r="D2173" s="3">
        <v>32.450000000000003</v>
      </c>
      <c r="E2173" s="3">
        <v>680</v>
      </c>
      <c r="G2173" s="3">
        <v>1</v>
      </c>
      <c r="I2173" s="3">
        <f t="shared" si="235"/>
        <v>0.80965145449586262</v>
      </c>
      <c r="J2173" s="3">
        <f t="shared" si="236"/>
        <v>-8.3276098926829134E-2</v>
      </c>
      <c r="K2173" s="3">
        <f t="shared" si="237"/>
        <v>1.625809067678107</v>
      </c>
      <c r="L2173" s="3">
        <f t="shared" si="238"/>
        <v>-0.48064276361735014</v>
      </c>
      <c r="N2173" s="3">
        <f t="shared" si="239"/>
        <v>0.82972936068964853</v>
      </c>
      <c r="O2173" s="3">
        <f t="shared" si="240"/>
        <v>0.69629770152396742</v>
      </c>
      <c r="P2173" s="3">
        <f t="shared" si="241"/>
        <v>-0.36197797802433856</v>
      </c>
    </row>
    <row r="2174" spans="1:16" x14ac:dyDescent="0.25">
      <c r="A2174" s="1">
        <v>4439</v>
      </c>
      <c r="B2174" s="3">
        <v>0</v>
      </c>
      <c r="C2174" s="3">
        <v>40</v>
      </c>
      <c r="D2174" s="3">
        <v>11.55</v>
      </c>
      <c r="E2174" s="3">
        <v>755</v>
      </c>
      <c r="G2174" s="3">
        <v>1</v>
      </c>
      <c r="I2174" s="3">
        <f t="shared" si="235"/>
        <v>-1.2349229255441945</v>
      </c>
      <c r="J2174" s="3">
        <f t="shared" si="236"/>
        <v>-0.63545099745908784</v>
      </c>
      <c r="K2174" s="3">
        <f t="shared" si="237"/>
        <v>-0.72579226392750373</v>
      </c>
      <c r="L2174" s="3">
        <f t="shared" si="238"/>
        <v>1.8964233274674733</v>
      </c>
      <c r="N2174" s="3">
        <f t="shared" si="239"/>
        <v>2.1391429962609849</v>
      </c>
      <c r="O2174" s="3">
        <f t="shared" si="240"/>
        <v>0.8946498639172682</v>
      </c>
      <c r="P2174" s="3">
        <f t="shared" si="241"/>
        <v>-0.11132285075150608</v>
      </c>
    </row>
    <row r="2175" spans="1:16" x14ac:dyDescent="0.25">
      <c r="A2175" s="1">
        <v>4440</v>
      </c>
      <c r="B2175" s="3">
        <v>1</v>
      </c>
      <c r="C2175" s="3">
        <v>48</v>
      </c>
      <c r="D2175" s="3">
        <v>34.6</v>
      </c>
      <c r="E2175" s="3">
        <v>680</v>
      </c>
      <c r="G2175" s="3">
        <v>1</v>
      </c>
      <c r="I2175" s="3">
        <f t="shared" si="235"/>
        <v>0.80965145449586262</v>
      </c>
      <c r="J2175" s="3">
        <f t="shared" si="236"/>
        <v>-0.48820435785048549</v>
      </c>
      <c r="K2175" s="3">
        <f t="shared" si="237"/>
        <v>1.867720209446148</v>
      </c>
      <c r="L2175" s="3">
        <f t="shared" si="238"/>
        <v>-0.48064276361735014</v>
      </c>
      <c r="N2175" s="3">
        <f t="shared" si="239"/>
        <v>0.73772698989747187</v>
      </c>
      <c r="O2175" s="3">
        <f t="shared" si="240"/>
        <v>0.67649861167812586</v>
      </c>
      <c r="P2175" s="3">
        <f t="shared" si="241"/>
        <v>-0.39082488358607437</v>
      </c>
    </row>
    <row r="2176" spans="1:16" x14ac:dyDescent="0.25">
      <c r="A2176" s="1">
        <v>4444</v>
      </c>
      <c r="B2176" s="3">
        <v>0</v>
      </c>
      <c r="C2176" s="3">
        <v>44.1</v>
      </c>
      <c r="D2176" s="3">
        <v>13.58</v>
      </c>
      <c r="E2176" s="3">
        <v>680</v>
      </c>
      <c r="G2176" s="3">
        <v>1</v>
      </c>
      <c r="I2176" s="3">
        <f t="shared" si="235"/>
        <v>-1.2349229255441945</v>
      </c>
      <c r="J2176" s="3">
        <f t="shared" si="236"/>
        <v>-0.55998709465967911</v>
      </c>
      <c r="K2176" s="3">
        <f t="shared" si="237"/>
        <v>-0.49738313937442297</v>
      </c>
      <c r="L2176" s="3">
        <f t="shared" si="238"/>
        <v>-0.48064276361735014</v>
      </c>
      <c r="N2176" s="3">
        <f t="shared" si="239"/>
        <v>1.2044431637184194</v>
      </c>
      <c r="O2176" s="3">
        <f t="shared" si="240"/>
        <v>0.76931425440721135</v>
      </c>
      <c r="P2176" s="3">
        <f t="shared" si="241"/>
        <v>-0.26225573962714982</v>
      </c>
    </row>
    <row r="2177" spans="1:16" x14ac:dyDescent="0.25">
      <c r="A2177" s="1">
        <v>4445</v>
      </c>
      <c r="B2177" s="3">
        <v>1</v>
      </c>
      <c r="C2177" s="3">
        <v>100</v>
      </c>
      <c r="D2177" s="3">
        <v>7.65</v>
      </c>
      <c r="E2177" s="3">
        <v>765</v>
      </c>
      <c r="G2177" s="3">
        <v>1</v>
      </c>
      <c r="I2177" s="3">
        <f t="shared" si="235"/>
        <v>0.80965145449586262</v>
      </c>
      <c r="J2177" s="3">
        <f t="shared" si="236"/>
        <v>0.46889879960542952</v>
      </c>
      <c r="K2177" s="3">
        <f t="shared" si="237"/>
        <v>-1.164607823413718</v>
      </c>
      <c r="L2177" s="3">
        <f t="shared" si="238"/>
        <v>2.2133654729454499</v>
      </c>
      <c r="N2177" s="3">
        <f t="shared" si="239"/>
        <v>2.7306758566983422</v>
      </c>
      <c r="O2177" s="3">
        <f t="shared" si="240"/>
        <v>0.93881267222891363</v>
      </c>
      <c r="P2177" s="3">
        <f t="shared" si="241"/>
        <v>-6.3139316769875067E-2</v>
      </c>
    </row>
    <row r="2178" spans="1:16" x14ac:dyDescent="0.25">
      <c r="A2178" s="1">
        <v>4446</v>
      </c>
      <c r="B2178" s="3">
        <v>0</v>
      </c>
      <c r="C2178" s="3">
        <v>52</v>
      </c>
      <c r="D2178" s="3">
        <v>35.15</v>
      </c>
      <c r="E2178" s="3">
        <v>705</v>
      </c>
      <c r="G2178" s="3">
        <v>0</v>
      </c>
      <c r="I2178" s="3">
        <f t="shared" si="235"/>
        <v>-1.2349229255441945</v>
      </c>
      <c r="J2178" s="3">
        <f t="shared" si="236"/>
        <v>-0.41458103804618435</v>
      </c>
      <c r="K2178" s="3">
        <f t="shared" si="237"/>
        <v>1.9296044550147164</v>
      </c>
      <c r="L2178" s="3">
        <f t="shared" si="238"/>
        <v>0.311712600077591</v>
      </c>
      <c r="N2178" s="3">
        <f t="shared" si="239"/>
        <v>0.71080566566735215</v>
      </c>
      <c r="O2178" s="3">
        <f t="shared" si="240"/>
        <v>0.67057915802367618</v>
      </c>
      <c r="P2178" s="3">
        <f t="shared" si="241"/>
        <v>-1.1104191906952177</v>
      </c>
    </row>
    <row r="2179" spans="1:16" x14ac:dyDescent="0.25">
      <c r="A2179" s="1">
        <v>4448</v>
      </c>
      <c r="B2179" s="3">
        <v>0</v>
      </c>
      <c r="C2179" s="3">
        <v>45</v>
      </c>
      <c r="D2179" s="3">
        <v>30.8</v>
      </c>
      <c r="E2179" s="3">
        <v>675</v>
      </c>
      <c r="G2179" s="3">
        <v>0</v>
      </c>
      <c r="I2179" s="3">
        <f t="shared" si="235"/>
        <v>-1.2349229255441945</v>
      </c>
      <c r="J2179" s="3">
        <f t="shared" si="236"/>
        <v>-0.54342184770371138</v>
      </c>
      <c r="K2179" s="3">
        <f t="shared" si="237"/>
        <v>1.4401563309724006</v>
      </c>
      <c r="L2179" s="3">
        <f t="shared" si="238"/>
        <v>-0.63911383635633834</v>
      </c>
      <c r="N2179" s="3">
        <f t="shared" si="239"/>
        <v>0.51974044812976905</v>
      </c>
      <c r="O2179" s="3">
        <f t="shared" si="240"/>
        <v>0.62708707240244221</v>
      </c>
      <c r="P2179" s="3">
        <f t="shared" si="241"/>
        <v>-0.98641032466548284</v>
      </c>
    </row>
    <row r="2180" spans="1:16" x14ac:dyDescent="0.25">
      <c r="A2180" s="1">
        <v>4450</v>
      </c>
      <c r="B2180" s="3">
        <v>1</v>
      </c>
      <c r="C2180" s="3">
        <v>101.6</v>
      </c>
      <c r="D2180" s="3">
        <v>23.48</v>
      </c>
      <c r="E2180" s="3">
        <v>730</v>
      </c>
      <c r="G2180" s="3">
        <v>1</v>
      </c>
      <c r="I2180" s="3">
        <f t="shared" si="235"/>
        <v>0.80965145449586262</v>
      </c>
      <c r="J2180" s="3">
        <f t="shared" si="236"/>
        <v>0.49834812752714985</v>
      </c>
      <c r="K2180" s="3">
        <f t="shared" si="237"/>
        <v>0.61653328085981363</v>
      </c>
      <c r="L2180" s="3">
        <f t="shared" si="238"/>
        <v>1.1040679637725321</v>
      </c>
      <c r="N2180" s="3">
        <f t="shared" si="239"/>
        <v>1.7517791034907857</v>
      </c>
      <c r="O2180" s="3">
        <f t="shared" si="240"/>
        <v>0.85217705843344749</v>
      </c>
      <c r="P2180" s="3">
        <f t="shared" si="241"/>
        <v>-0.1599609586806485</v>
      </c>
    </row>
    <row r="2181" spans="1:16" x14ac:dyDescent="0.25">
      <c r="A2181" s="1">
        <v>4453</v>
      </c>
      <c r="B2181" s="3">
        <v>0</v>
      </c>
      <c r="C2181" s="3">
        <v>124</v>
      </c>
      <c r="D2181" s="3">
        <v>4.3899999999999997</v>
      </c>
      <c r="E2181" s="3">
        <v>660</v>
      </c>
      <c r="G2181" s="3">
        <v>1</v>
      </c>
      <c r="I2181" s="3">
        <f t="shared" si="235"/>
        <v>-1.2349229255441945</v>
      </c>
      <c r="J2181" s="3">
        <f t="shared" si="236"/>
        <v>0.91063871843123645</v>
      </c>
      <c r="K2181" s="3">
        <f t="shared" si="237"/>
        <v>-1.5314126244201434</v>
      </c>
      <c r="L2181" s="3">
        <f t="shared" si="238"/>
        <v>-1.114527054573303</v>
      </c>
      <c r="N2181" s="3">
        <f t="shared" si="239"/>
        <v>1.3587436691819335</v>
      </c>
      <c r="O2181" s="3">
        <f t="shared" si="240"/>
        <v>0.79555543516920768</v>
      </c>
      <c r="P2181" s="3">
        <f t="shared" si="241"/>
        <v>-0.22871474768729821</v>
      </c>
    </row>
    <row r="2182" spans="1:16" x14ac:dyDescent="0.25">
      <c r="A2182" s="1">
        <v>4454</v>
      </c>
      <c r="B2182" s="3">
        <v>1</v>
      </c>
      <c r="C2182" s="3">
        <v>64</v>
      </c>
      <c r="D2182" s="3">
        <v>25.15</v>
      </c>
      <c r="E2182" s="3">
        <v>665</v>
      </c>
      <c r="G2182" s="3">
        <v>1</v>
      </c>
      <c r="I2182" s="3">
        <f t="shared" si="235"/>
        <v>0.80965145449586262</v>
      </c>
      <c r="J2182" s="3">
        <f t="shared" si="236"/>
        <v>-0.19371107863328088</v>
      </c>
      <c r="K2182" s="3">
        <f t="shared" si="237"/>
        <v>0.80443635376801292</v>
      </c>
      <c r="L2182" s="3">
        <f t="shared" si="238"/>
        <v>-0.95605598183431484</v>
      </c>
      <c r="N2182" s="3">
        <f t="shared" si="239"/>
        <v>0.91946663726680677</v>
      </c>
      <c r="O2182" s="3">
        <f t="shared" si="240"/>
        <v>0.71493341690421863</v>
      </c>
      <c r="P2182" s="3">
        <f t="shared" si="241"/>
        <v>-0.33556586383524784</v>
      </c>
    </row>
    <row r="2183" spans="1:16" x14ac:dyDescent="0.25">
      <c r="A2183" s="1">
        <v>4455</v>
      </c>
      <c r="B2183" s="3">
        <v>1</v>
      </c>
      <c r="C2183" s="3">
        <v>36.241999999999997</v>
      </c>
      <c r="D2183" s="3">
        <v>18.87</v>
      </c>
      <c r="E2183" s="3">
        <v>705</v>
      </c>
      <c r="G2183" s="3">
        <v>1</v>
      </c>
      <c r="I2183" s="3">
        <f t="shared" si="235"/>
        <v>0.80965145449586262</v>
      </c>
      <c r="J2183" s="3">
        <f t="shared" si="236"/>
        <v>-0.70462010641522876</v>
      </c>
      <c r="K2183" s="3">
        <f t="shared" si="237"/>
        <v>9.783078618508334E-2</v>
      </c>
      <c r="L2183" s="3">
        <f t="shared" si="238"/>
        <v>0.311712600077591</v>
      </c>
      <c r="N2183" s="3">
        <f t="shared" si="239"/>
        <v>1.5915864591576891</v>
      </c>
      <c r="O2183" s="3">
        <f t="shared" si="240"/>
        <v>0.8308391896944648</v>
      </c>
      <c r="P2183" s="3">
        <f t="shared" si="241"/>
        <v>-0.18531901705939904</v>
      </c>
    </row>
    <row r="2184" spans="1:16" x14ac:dyDescent="0.25">
      <c r="A2184" s="1">
        <v>4457</v>
      </c>
      <c r="B2184" s="3">
        <v>0</v>
      </c>
      <c r="C2184" s="3">
        <v>35</v>
      </c>
      <c r="D2184" s="3">
        <v>16.18</v>
      </c>
      <c r="E2184" s="3">
        <v>675</v>
      </c>
      <c r="G2184" s="3">
        <v>1</v>
      </c>
      <c r="I2184" s="3">
        <f t="shared" si="235"/>
        <v>-1.2349229255441945</v>
      </c>
      <c r="J2184" s="3">
        <f t="shared" si="236"/>
        <v>-0.72748014721446419</v>
      </c>
      <c r="K2184" s="3">
        <f t="shared" si="237"/>
        <v>-0.20483943305028005</v>
      </c>
      <c r="L2184" s="3">
        <f t="shared" si="238"/>
        <v>-0.63911383635633834</v>
      </c>
      <c r="N2184" s="3">
        <f t="shared" si="239"/>
        <v>1.046479695596132</v>
      </c>
      <c r="O2184" s="3">
        <f t="shared" si="240"/>
        <v>0.74009833135073522</v>
      </c>
      <c r="P2184" s="3">
        <f t="shared" si="241"/>
        <v>-0.3009722214080176</v>
      </c>
    </row>
    <row r="2185" spans="1:16" x14ac:dyDescent="0.25">
      <c r="A2185" s="1">
        <v>4458</v>
      </c>
      <c r="B2185" s="3">
        <v>1</v>
      </c>
      <c r="C2185" s="3">
        <v>77</v>
      </c>
      <c r="D2185" s="3">
        <v>17.559999999999999</v>
      </c>
      <c r="E2185" s="3">
        <v>760</v>
      </c>
      <c r="G2185" s="3">
        <v>1</v>
      </c>
      <c r="I2185" s="3">
        <f t="shared" si="235"/>
        <v>0.80965145449586262</v>
      </c>
      <c r="J2185" s="3">
        <f t="shared" si="236"/>
        <v>4.5564710730697879E-2</v>
      </c>
      <c r="K2185" s="3">
        <f t="shared" si="237"/>
        <v>-4.9566235078235078E-2</v>
      </c>
      <c r="L2185" s="3">
        <f t="shared" si="238"/>
        <v>2.0548944002064617</v>
      </c>
      <c r="N2185" s="3">
        <f t="shared" si="239"/>
        <v>2.297633661352295</v>
      </c>
      <c r="O2185" s="3">
        <f t="shared" si="240"/>
        <v>0.90868087013301246</v>
      </c>
      <c r="P2185" s="3">
        <f t="shared" si="241"/>
        <v>-9.5761324408436099E-2</v>
      </c>
    </row>
    <row r="2186" spans="1:16" x14ac:dyDescent="0.25">
      <c r="A2186" s="1">
        <v>4459</v>
      </c>
      <c r="B2186" s="3">
        <v>1</v>
      </c>
      <c r="C2186" s="3">
        <v>122</v>
      </c>
      <c r="D2186" s="3">
        <v>10.96</v>
      </c>
      <c r="E2186" s="3">
        <v>670</v>
      </c>
      <c r="G2186" s="3">
        <v>1</v>
      </c>
      <c r="I2186" s="3">
        <f t="shared" si="235"/>
        <v>0.80965145449586262</v>
      </c>
      <c r="J2186" s="3">
        <f t="shared" si="236"/>
        <v>0.87382705852908582</v>
      </c>
      <c r="K2186" s="3">
        <f t="shared" si="237"/>
        <v>-0.79217718190105924</v>
      </c>
      <c r="L2186" s="3">
        <f t="shared" si="238"/>
        <v>-0.79758490909532664</v>
      </c>
      <c r="N2186" s="3">
        <f t="shared" si="239"/>
        <v>1.5302087620114988</v>
      </c>
      <c r="O2186" s="3">
        <f t="shared" si="240"/>
        <v>0.82203685653407177</v>
      </c>
      <c r="P2186" s="3">
        <f t="shared" si="241"/>
        <v>-0.19597004729844303</v>
      </c>
    </row>
    <row r="2187" spans="1:16" x14ac:dyDescent="0.25">
      <c r="A2187" s="1">
        <v>4462</v>
      </c>
      <c r="B2187" s="3">
        <v>0</v>
      </c>
      <c r="C2187" s="3">
        <v>45</v>
      </c>
      <c r="D2187" s="3">
        <v>31.62</v>
      </c>
      <c r="E2187" s="3">
        <v>675</v>
      </c>
      <c r="G2187" s="3">
        <v>0</v>
      </c>
      <c r="I2187" s="3">
        <f t="shared" ref="I2187:I2250" si="242">(B2187-B$5)/B$6</f>
        <v>-1.2349229255441945</v>
      </c>
      <c r="J2187" s="3">
        <f t="shared" ref="J2187:J2250" si="243">(C2187-C$5)/C$6</f>
        <v>-0.54342184770371138</v>
      </c>
      <c r="K2187" s="3">
        <f t="shared" ref="K2187:K2250" si="244">(D2187-D$5)/D$6</f>
        <v>1.5324201152746304</v>
      </c>
      <c r="L2187" s="3">
        <f t="shared" ref="L2187:L2250" si="245">(E2187-E$5)/E$6</f>
        <v>-0.63911383635633834</v>
      </c>
      <c r="N2187" s="3">
        <f t="shared" ref="N2187:N2250" si="246">$H$7+SUMPRODUCT($I$7:$L$7,I2187:L2187)</f>
        <v>0.4898494547603307</v>
      </c>
      <c r="O2187" s="3">
        <f t="shared" ref="O2187:O2250" si="247">IF(N2187&gt;-100, 1/(1+EXP(-N2187)),0.0001)</f>
        <v>0.62007096709062492</v>
      </c>
      <c r="P2187" s="3">
        <f t="shared" ref="P2187:P2250" si="248">IF(G2187=0,IF(O2187&lt;0.9999,LN(1-O2187),-9.21),LN(O2187))</f>
        <v>-0.96777079920433029</v>
      </c>
    </row>
    <row r="2188" spans="1:16" x14ac:dyDescent="0.25">
      <c r="A2188" s="1">
        <v>4464</v>
      </c>
      <c r="B2188" s="3">
        <v>1</v>
      </c>
      <c r="C2188" s="3">
        <v>75</v>
      </c>
      <c r="D2188" s="3">
        <v>9.36</v>
      </c>
      <c r="E2188" s="3">
        <v>705</v>
      </c>
      <c r="G2188" s="3">
        <v>1</v>
      </c>
      <c r="I2188" s="3">
        <f t="shared" si="242"/>
        <v>0.80965145449586262</v>
      </c>
      <c r="J2188" s="3">
        <f t="shared" si="243"/>
        <v>8.753050828547302E-3</v>
      </c>
      <c r="K2188" s="3">
        <f t="shared" si="244"/>
        <v>-0.97220407810053189</v>
      </c>
      <c r="L2188" s="3">
        <f t="shared" si="245"/>
        <v>0.311712600077591</v>
      </c>
      <c r="N2188" s="3">
        <f t="shared" si="246"/>
        <v>1.9622607934176897</v>
      </c>
      <c r="O2188" s="3">
        <f t="shared" si="247"/>
        <v>0.87677741393031516</v>
      </c>
      <c r="P2188" s="3">
        <f t="shared" si="248"/>
        <v>-0.13150212277994</v>
      </c>
    </row>
    <row r="2189" spans="1:16" x14ac:dyDescent="0.25">
      <c r="A2189" s="1">
        <v>4468</v>
      </c>
      <c r="B2189" s="3">
        <v>1</v>
      </c>
      <c r="C2189" s="3">
        <v>20</v>
      </c>
      <c r="D2189" s="3">
        <v>28.62</v>
      </c>
      <c r="E2189" s="3">
        <v>665</v>
      </c>
      <c r="G2189" s="3">
        <v>1</v>
      </c>
      <c r="I2189" s="3">
        <f t="shared" si="242"/>
        <v>0.80965145449586262</v>
      </c>
      <c r="J2189" s="3">
        <f t="shared" si="243"/>
        <v>-1.0035675964805935</v>
      </c>
      <c r="K2189" s="3">
        <f t="shared" si="244"/>
        <v>1.1948696849006193</v>
      </c>
      <c r="L2189" s="3">
        <f t="shared" si="245"/>
        <v>-0.95605598183431484</v>
      </c>
      <c r="N2189" s="3">
        <f t="shared" si="246"/>
        <v>0.76571741336127452</v>
      </c>
      <c r="O2189" s="3">
        <f t="shared" si="247"/>
        <v>0.68259375698465996</v>
      </c>
      <c r="P2189" s="3">
        <f t="shared" si="248"/>
        <v>-0.38185538848651446</v>
      </c>
    </row>
    <row r="2190" spans="1:16" x14ac:dyDescent="0.25">
      <c r="A2190" s="1">
        <v>4469</v>
      </c>
      <c r="B2190" s="3">
        <v>0</v>
      </c>
      <c r="C2190" s="3">
        <v>65</v>
      </c>
      <c r="D2190" s="3">
        <v>21.73</v>
      </c>
      <c r="E2190" s="3">
        <v>680</v>
      </c>
      <c r="G2190" s="3">
        <v>0</v>
      </c>
      <c r="I2190" s="3">
        <f t="shared" si="242"/>
        <v>-1.2349229255441945</v>
      </c>
      <c r="J2190" s="3">
        <f t="shared" si="243"/>
        <v>-0.17530524868220559</v>
      </c>
      <c r="K2190" s="3">
        <f t="shared" si="244"/>
        <v>0.4196288631416405</v>
      </c>
      <c r="L2190" s="3">
        <f t="shared" si="245"/>
        <v>-0.48064276361735014</v>
      </c>
      <c r="N2190" s="3">
        <f t="shared" si="246"/>
        <v>0.92030401363196401</v>
      </c>
      <c r="O2190" s="3">
        <f t="shared" si="247"/>
        <v>0.71510404652409643</v>
      </c>
      <c r="P2190" s="3">
        <f t="shared" si="248"/>
        <v>-1.2556312408929242</v>
      </c>
    </row>
    <row r="2191" spans="1:16" x14ac:dyDescent="0.25">
      <c r="A2191" s="1">
        <v>4471</v>
      </c>
      <c r="B2191" s="3">
        <v>1</v>
      </c>
      <c r="C2191" s="3">
        <v>30</v>
      </c>
      <c r="D2191" s="3">
        <v>26.16</v>
      </c>
      <c r="E2191" s="3">
        <v>675</v>
      </c>
      <c r="G2191" s="3">
        <v>0</v>
      </c>
      <c r="I2191" s="3">
        <f t="shared" si="242"/>
        <v>0.80965145449586262</v>
      </c>
      <c r="J2191" s="3">
        <f t="shared" si="243"/>
        <v>-0.81950929696984065</v>
      </c>
      <c r="K2191" s="3">
        <f t="shared" si="244"/>
        <v>0.91807833199393019</v>
      </c>
      <c r="L2191" s="3">
        <f t="shared" si="245"/>
        <v>-0.63911383635633834</v>
      </c>
      <c r="N2191" s="3">
        <f t="shared" si="246"/>
        <v>0.97668454869602994</v>
      </c>
      <c r="O2191" s="3">
        <f t="shared" si="247"/>
        <v>0.72644986321844718</v>
      </c>
      <c r="P2191" s="3">
        <f t="shared" si="248"/>
        <v>-1.2962703584484725</v>
      </c>
    </row>
    <row r="2192" spans="1:16" x14ac:dyDescent="0.25">
      <c r="A2192" s="1">
        <v>4473</v>
      </c>
      <c r="B2192" s="3">
        <v>0</v>
      </c>
      <c r="C2192" s="3">
        <v>84</v>
      </c>
      <c r="D2192" s="3">
        <v>4.9400000000000004</v>
      </c>
      <c r="E2192" s="3">
        <v>760</v>
      </c>
      <c r="G2192" s="3">
        <v>1</v>
      </c>
      <c r="I2192" s="3">
        <f t="shared" si="242"/>
        <v>-1.2349229255441945</v>
      </c>
      <c r="J2192" s="3">
        <f t="shared" si="243"/>
        <v>0.1744055203882249</v>
      </c>
      <c r="K2192" s="3">
        <f t="shared" si="244"/>
        <v>-1.4695283788515747</v>
      </c>
      <c r="L2192" s="3">
        <f t="shared" si="245"/>
        <v>2.0548944002064617</v>
      </c>
      <c r="N2192" s="3">
        <f t="shared" si="246"/>
        <v>2.4649022845000443</v>
      </c>
      <c r="O2192" s="3">
        <f t="shared" si="247"/>
        <v>0.92164441870667702</v>
      </c>
      <c r="P2192" s="3">
        <f t="shared" si="248"/>
        <v>-8.1595792820589749E-2</v>
      </c>
    </row>
    <row r="2193" spans="1:16" x14ac:dyDescent="0.25">
      <c r="A2193" s="1">
        <v>4474</v>
      </c>
      <c r="B2193" s="3">
        <v>1</v>
      </c>
      <c r="C2193" s="3">
        <v>85</v>
      </c>
      <c r="D2193" s="3">
        <v>20.09</v>
      </c>
      <c r="E2193" s="3">
        <v>720</v>
      </c>
      <c r="G2193" s="3">
        <v>1</v>
      </c>
      <c r="I2193" s="3">
        <f t="shared" si="242"/>
        <v>0.80965145449586262</v>
      </c>
      <c r="J2193" s="3">
        <f t="shared" si="243"/>
        <v>0.19281135033930019</v>
      </c>
      <c r="K2193" s="3">
        <f t="shared" si="244"/>
        <v>0.23510129453718104</v>
      </c>
      <c r="L2193" s="3">
        <f t="shared" si="245"/>
        <v>0.78712581829455575</v>
      </c>
      <c r="N2193" s="3">
        <f t="shared" si="246"/>
        <v>1.749969795862891</v>
      </c>
      <c r="O2193" s="3">
        <f t="shared" si="247"/>
        <v>0.85194899230340149</v>
      </c>
      <c r="P2193" s="3">
        <f t="shared" si="248"/>
        <v>-0.16022862213348876</v>
      </c>
    </row>
    <row r="2194" spans="1:16" x14ac:dyDescent="0.25">
      <c r="A2194" s="1">
        <v>4476</v>
      </c>
      <c r="B2194" s="3">
        <v>1</v>
      </c>
      <c r="C2194" s="3">
        <v>62</v>
      </c>
      <c r="D2194" s="3">
        <v>33.799999999999997</v>
      </c>
      <c r="E2194" s="3">
        <v>680</v>
      </c>
      <c r="G2194" s="3">
        <v>1</v>
      </c>
      <c r="I2194" s="3">
        <f t="shared" si="242"/>
        <v>0.80965145449586262</v>
      </c>
      <c r="J2194" s="3">
        <f t="shared" si="243"/>
        <v>-0.23052273853543145</v>
      </c>
      <c r="K2194" s="3">
        <f t="shared" si="244"/>
        <v>1.7777067613464113</v>
      </c>
      <c r="L2194" s="3">
        <f t="shared" si="245"/>
        <v>-0.48064276361735014</v>
      </c>
      <c r="N2194" s="3">
        <f t="shared" si="246"/>
        <v>0.77556234464116436</v>
      </c>
      <c r="O2194" s="3">
        <f t="shared" si="247"/>
        <v>0.68472291045717004</v>
      </c>
      <c r="P2194" s="3">
        <f t="shared" si="248"/>
        <v>-0.37874103283776911</v>
      </c>
    </row>
    <row r="2195" spans="1:16" x14ac:dyDescent="0.25">
      <c r="A2195" s="1">
        <v>4477</v>
      </c>
      <c r="B2195" s="3">
        <v>1</v>
      </c>
      <c r="C2195" s="3">
        <v>40</v>
      </c>
      <c r="D2195" s="3">
        <v>14.22</v>
      </c>
      <c r="E2195" s="3">
        <v>720</v>
      </c>
      <c r="G2195" s="3">
        <v>0</v>
      </c>
      <c r="I2195" s="3">
        <f t="shared" si="242"/>
        <v>0.80965145449586262</v>
      </c>
      <c r="J2195" s="3">
        <f t="shared" si="243"/>
        <v>-0.63545099745908784</v>
      </c>
      <c r="K2195" s="3">
        <f t="shared" si="244"/>
        <v>-0.42537238089463386</v>
      </c>
      <c r="L2195" s="3">
        <f t="shared" si="245"/>
        <v>0.78712581829455575</v>
      </c>
      <c r="N2195" s="3">
        <f t="shared" si="246"/>
        <v>1.9360667476362323</v>
      </c>
      <c r="O2195" s="3">
        <f t="shared" si="247"/>
        <v>0.87391939789485451</v>
      </c>
      <c r="P2195" s="3">
        <f t="shared" si="248"/>
        <v>-2.0708338773038197</v>
      </c>
    </row>
    <row r="2196" spans="1:16" x14ac:dyDescent="0.25">
      <c r="A2196" s="1">
        <v>4478</v>
      </c>
      <c r="B2196" s="3">
        <v>0</v>
      </c>
      <c r="C2196" s="3">
        <v>21</v>
      </c>
      <c r="D2196" s="3">
        <v>20.63</v>
      </c>
      <c r="E2196" s="3">
        <v>735</v>
      </c>
      <c r="G2196" s="3">
        <v>1</v>
      </c>
      <c r="I2196" s="3">
        <f t="shared" si="242"/>
        <v>-1.2349229255441945</v>
      </c>
      <c r="J2196" s="3">
        <f t="shared" si="243"/>
        <v>-0.98516176652951826</v>
      </c>
      <c r="K2196" s="3">
        <f t="shared" si="244"/>
        <v>0.29586037200450294</v>
      </c>
      <c r="L2196" s="3">
        <f t="shared" si="245"/>
        <v>1.2625390365115203</v>
      </c>
      <c r="N2196" s="3">
        <f t="shared" si="246"/>
        <v>1.5661861421731982</v>
      </c>
      <c r="O2196" s="3">
        <f t="shared" si="247"/>
        <v>0.82723923280512845</v>
      </c>
      <c r="P2196" s="3">
        <f t="shared" si="248"/>
        <v>-0.18966134791319661</v>
      </c>
    </row>
    <row r="2197" spans="1:16" x14ac:dyDescent="0.25">
      <c r="A2197" s="1">
        <v>4479</v>
      </c>
      <c r="B2197" s="3">
        <v>1</v>
      </c>
      <c r="C2197" s="3">
        <v>82</v>
      </c>
      <c r="D2197" s="3">
        <v>29.65</v>
      </c>
      <c r="E2197" s="3">
        <v>675</v>
      </c>
      <c r="G2197" s="3">
        <v>0</v>
      </c>
      <c r="I2197" s="3">
        <f t="shared" si="242"/>
        <v>0.80965145449586262</v>
      </c>
      <c r="J2197" s="3">
        <f t="shared" si="243"/>
        <v>0.13759386048607433</v>
      </c>
      <c r="K2197" s="3">
        <f t="shared" si="244"/>
        <v>1.3107619993290296</v>
      </c>
      <c r="L2197" s="3">
        <f t="shared" si="245"/>
        <v>-0.63911383635633834</v>
      </c>
      <c r="N2197" s="3">
        <f t="shared" si="246"/>
        <v>0.88168108755244678</v>
      </c>
      <c r="O2197" s="3">
        <f t="shared" si="247"/>
        <v>0.70717046257605098</v>
      </c>
      <c r="P2197" s="3">
        <f t="shared" si="248"/>
        <v>-1.2281646228027892</v>
      </c>
    </row>
    <row r="2198" spans="1:16" x14ac:dyDescent="0.25">
      <c r="A2198" s="1">
        <v>4484</v>
      </c>
      <c r="B2198" s="3">
        <v>0</v>
      </c>
      <c r="C2198" s="3">
        <v>78</v>
      </c>
      <c r="D2198" s="3">
        <v>13.25</v>
      </c>
      <c r="E2198" s="3">
        <v>705</v>
      </c>
      <c r="G2198" s="3">
        <v>1</v>
      </c>
      <c r="I2198" s="3">
        <f t="shared" si="242"/>
        <v>-1.2349229255441945</v>
      </c>
      <c r="J2198" s="3">
        <f t="shared" si="243"/>
        <v>6.3970540681773172E-2</v>
      </c>
      <c r="K2198" s="3">
        <f t="shared" si="244"/>
        <v>-0.53451368671556421</v>
      </c>
      <c r="L2198" s="3">
        <f t="shared" si="245"/>
        <v>0.311712600077591</v>
      </c>
      <c r="N2198" s="3">
        <f t="shared" si="246"/>
        <v>1.5252216646325938</v>
      </c>
      <c r="O2198" s="3">
        <f t="shared" si="247"/>
        <v>0.82130611068794235</v>
      </c>
      <c r="P2198" s="3">
        <f t="shared" si="248"/>
        <v>-0.19685938800074157</v>
      </c>
    </row>
    <row r="2199" spans="1:16" x14ac:dyDescent="0.25">
      <c r="A2199" s="1">
        <v>4486</v>
      </c>
      <c r="B2199" s="3">
        <v>0</v>
      </c>
      <c r="C2199" s="3">
        <v>52.5</v>
      </c>
      <c r="D2199" s="3">
        <v>28.63</v>
      </c>
      <c r="E2199" s="3">
        <v>680</v>
      </c>
      <c r="G2199" s="3">
        <v>1</v>
      </c>
      <c r="I2199" s="3">
        <f t="shared" si="242"/>
        <v>-1.2349229255441945</v>
      </c>
      <c r="J2199" s="3">
        <f t="shared" si="243"/>
        <v>-0.40537812307064669</v>
      </c>
      <c r="K2199" s="3">
        <f t="shared" si="244"/>
        <v>1.1959948530018658</v>
      </c>
      <c r="L2199" s="3">
        <f t="shared" si="245"/>
        <v>-0.48064276361735014</v>
      </c>
      <c r="N2199" s="3">
        <f t="shared" si="246"/>
        <v>0.66103812409222518</v>
      </c>
      <c r="O2199" s="3">
        <f t="shared" si="247"/>
        <v>0.65949355005851673</v>
      </c>
      <c r="P2199" s="3">
        <f t="shared" si="248"/>
        <v>-0.41628308692033084</v>
      </c>
    </row>
    <row r="2200" spans="1:16" x14ac:dyDescent="0.25">
      <c r="A2200" s="1">
        <v>4490</v>
      </c>
      <c r="B2200" s="3">
        <v>1</v>
      </c>
      <c r="C2200" s="3">
        <v>80</v>
      </c>
      <c r="D2200" s="3">
        <v>27.6</v>
      </c>
      <c r="E2200" s="3">
        <v>720</v>
      </c>
      <c r="G2200" s="3">
        <v>1</v>
      </c>
      <c r="I2200" s="3">
        <f t="shared" si="242"/>
        <v>0.80965145449586262</v>
      </c>
      <c r="J2200" s="3">
        <f t="shared" si="243"/>
        <v>0.10078220058392375</v>
      </c>
      <c r="K2200" s="3">
        <f t="shared" si="244"/>
        <v>1.0801025385734555</v>
      </c>
      <c r="L2200" s="3">
        <f t="shared" si="245"/>
        <v>0.78712581829455575</v>
      </c>
      <c r="N2200" s="3">
        <f t="shared" si="246"/>
        <v>1.4731143930898838</v>
      </c>
      <c r="O2200" s="3">
        <f t="shared" si="247"/>
        <v>0.81353029697442303</v>
      </c>
      <c r="P2200" s="3">
        <f t="shared" si="248"/>
        <v>-0.20637211026985985</v>
      </c>
    </row>
    <row r="2201" spans="1:16" x14ac:dyDescent="0.25">
      <c r="A2201" s="1">
        <v>4491</v>
      </c>
      <c r="B2201" s="3">
        <v>1</v>
      </c>
      <c r="C2201" s="3">
        <v>96</v>
      </c>
      <c r="D2201" s="3">
        <v>37.15</v>
      </c>
      <c r="E2201" s="3">
        <v>700</v>
      </c>
      <c r="G2201" s="3">
        <v>1</v>
      </c>
      <c r="I2201" s="3">
        <f t="shared" si="242"/>
        <v>0.80965145449586262</v>
      </c>
      <c r="J2201" s="3">
        <f t="shared" si="243"/>
        <v>0.39527547980112837</v>
      </c>
      <c r="K2201" s="3">
        <f t="shared" si="244"/>
        <v>2.154638075264057</v>
      </c>
      <c r="L2201" s="3">
        <f t="shared" si="245"/>
        <v>0.15324152733860277</v>
      </c>
      <c r="N2201" s="3">
        <f t="shared" si="246"/>
        <v>0.90470842144363028</v>
      </c>
      <c r="O2201" s="3">
        <f t="shared" si="247"/>
        <v>0.71191612280797845</v>
      </c>
      <c r="P2201" s="3">
        <f t="shared" si="248"/>
        <v>-0.33979517955469468</v>
      </c>
    </row>
    <row r="2202" spans="1:16" x14ac:dyDescent="0.25">
      <c r="A2202" s="1">
        <v>4494</v>
      </c>
      <c r="B2202" s="3">
        <v>1</v>
      </c>
      <c r="C2202" s="3">
        <v>82</v>
      </c>
      <c r="D2202" s="3">
        <v>16.82</v>
      </c>
      <c r="E2202" s="3">
        <v>695</v>
      </c>
      <c r="G2202" s="3">
        <v>1</v>
      </c>
      <c r="I2202" s="3">
        <f t="shared" si="242"/>
        <v>0.80965145449586262</v>
      </c>
      <c r="J2202" s="3">
        <f t="shared" si="243"/>
        <v>0.13759386048607433</v>
      </c>
      <c r="K2202" s="3">
        <f t="shared" si="244"/>
        <v>-0.13282867457049097</v>
      </c>
      <c r="L2202" s="3">
        <f t="shared" si="245"/>
        <v>-5.2295454003854587E-3</v>
      </c>
      <c r="N2202" s="3">
        <f t="shared" si="246"/>
        <v>1.5795635012399061</v>
      </c>
      <c r="O2202" s="3">
        <f t="shared" si="247"/>
        <v>0.8291426902255209</v>
      </c>
      <c r="P2202" s="3">
        <f t="shared" si="248"/>
        <v>-0.18736301534651306</v>
      </c>
    </row>
    <row r="2203" spans="1:16" x14ac:dyDescent="0.25">
      <c r="A2203" s="1">
        <v>4495</v>
      </c>
      <c r="B2203" s="3">
        <v>0</v>
      </c>
      <c r="C2203" s="3">
        <v>80</v>
      </c>
      <c r="D2203" s="3">
        <v>16.89</v>
      </c>
      <c r="E2203" s="3">
        <v>700</v>
      </c>
      <c r="G2203" s="3">
        <v>0</v>
      </c>
      <c r="I2203" s="3">
        <f t="shared" si="242"/>
        <v>-1.2349229255441945</v>
      </c>
      <c r="J2203" s="3">
        <f t="shared" si="243"/>
        <v>0.10078220058392375</v>
      </c>
      <c r="K2203" s="3">
        <f t="shared" si="244"/>
        <v>-0.12495249786176402</v>
      </c>
      <c r="L2203" s="3">
        <f t="shared" si="245"/>
        <v>0.15324152733860277</v>
      </c>
      <c r="N2203" s="3">
        <f t="shared" si="246"/>
        <v>1.3362244434003288</v>
      </c>
      <c r="O2203" s="3">
        <f t="shared" si="247"/>
        <v>0.79186836686471496</v>
      </c>
      <c r="P2203" s="3">
        <f t="shared" si="248"/>
        <v>-1.5695845478350072</v>
      </c>
    </row>
    <row r="2204" spans="1:16" x14ac:dyDescent="0.25">
      <c r="A2204" s="1">
        <v>4496</v>
      </c>
      <c r="B2204" s="3">
        <v>1</v>
      </c>
      <c r="C2204" s="3">
        <v>60</v>
      </c>
      <c r="D2204" s="3">
        <v>25.42</v>
      </c>
      <c r="E2204" s="3">
        <v>705</v>
      </c>
      <c r="G2204" s="3">
        <v>1</v>
      </c>
      <c r="I2204" s="3">
        <f t="shared" si="242"/>
        <v>0.80965145449586262</v>
      </c>
      <c r="J2204" s="3">
        <f t="shared" si="243"/>
        <v>-0.267334398437582</v>
      </c>
      <c r="K2204" s="3">
        <f t="shared" si="244"/>
        <v>0.83481589250167421</v>
      </c>
      <c r="L2204" s="3">
        <f t="shared" si="245"/>
        <v>0.311712600077591</v>
      </c>
      <c r="N2204" s="3">
        <f t="shared" si="246"/>
        <v>1.3675418132697232</v>
      </c>
      <c r="O2204" s="3">
        <f t="shared" si="247"/>
        <v>0.79698270618074318</v>
      </c>
      <c r="P2204" s="3">
        <f t="shared" si="248"/>
        <v>-0.22692229907132697</v>
      </c>
    </row>
    <row r="2205" spans="1:16" x14ac:dyDescent="0.25">
      <c r="A2205" s="1">
        <v>4498</v>
      </c>
      <c r="B2205" s="3">
        <v>0</v>
      </c>
      <c r="C2205" s="3">
        <v>110</v>
      </c>
      <c r="D2205" s="3">
        <v>16.21</v>
      </c>
      <c r="E2205" s="3">
        <v>765</v>
      </c>
      <c r="G2205" s="3">
        <v>1</v>
      </c>
      <c r="I2205" s="3">
        <f t="shared" si="242"/>
        <v>-1.2349229255441945</v>
      </c>
      <c r="J2205" s="3">
        <f t="shared" si="243"/>
        <v>0.65295709911618238</v>
      </c>
      <c r="K2205" s="3">
        <f t="shared" si="244"/>
        <v>-0.20146392874653982</v>
      </c>
      <c r="L2205" s="3">
        <f t="shared" si="245"/>
        <v>2.2133654729454499</v>
      </c>
      <c r="N2205" s="3">
        <f t="shared" si="246"/>
        <v>2.1277405804277119</v>
      </c>
      <c r="O2205" s="3">
        <f t="shared" si="247"/>
        <v>0.89357032309726447</v>
      </c>
      <c r="P2205" s="3">
        <f t="shared" si="248"/>
        <v>-0.11253024227855481</v>
      </c>
    </row>
    <row r="2206" spans="1:16" x14ac:dyDescent="0.25">
      <c r="A2206" s="1">
        <v>4499</v>
      </c>
      <c r="B2206" s="3">
        <v>0</v>
      </c>
      <c r="C2206" s="3">
        <v>51</v>
      </c>
      <c r="D2206" s="3">
        <v>27.6</v>
      </c>
      <c r="E2206" s="3">
        <v>720</v>
      </c>
      <c r="G2206" s="3">
        <v>1</v>
      </c>
      <c r="I2206" s="3">
        <f t="shared" si="242"/>
        <v>-1.2349229255441945</v>
      </c>
      <c r="J2206" s="3">
        <f t="shared" si="243"/>
        <v>-0.43298686799725961</v>
      </c>
      <c r="K2206" s="3">
        <f t="shared" si="244"/>
        <v>1.0801025385734555</v>
      </c>
      <c r="L2206" s="3">
        <f t="shared" si="245"/>
        <v>0.78712581829455575</v>
      </c>
      <c r="N2206" s="3">
        <f t="shared" si="246"/>
        <v>1.1580502835280226</v>
      </c>
      <c r="O2206" s="3">
        <f t="shared" si="247"/>
        <v>0.76097826070687991</v>
      </c>
      <c r="P2206" s="3">
        <f t="shared" si="248"/>
        <v>-0.27315048827371852</v>
      </c>
    </row>
    <row r="2207" spans="1:16" x14ac:dyDescent="0.25">
      <c r="A2207" s="1">
        <v>4502</v>
      </c>
      <c r="B2207" s="3">
        <v>1</v>
      </c>
      <c r="C2207" s="3">
        <v>40</v>
      </c>
      <c r="D2207" s="3">
        <v>23.73</v>
      </c>
      <c r="E2207" s="3">
        <v>705</v>
      </c>
      <c r="G2207" s="3">
        <v>1</v>
      </c>
      <c r="I2207" s="3">
        <f t="shared" si="242"/>
        <v>0.80965145449586262</v>
      </c>
      <c r="J2207" s="3">
        <f t="shared" si="243"/>
        <v>-0.63545099745908784</v>
      </c>
      <c r="K2207" s="3">
        <f t="shared" si="244"/>
        <v>0.6446624833909812</v>
      </c>
      <c r="L2207" s="3">
        <f t="shared" si="245"/>
        <v>0.311712600077591</v>
      </c>
      <c r="N2207" s="3">
        <f t="shared" si="246"/>
        <v>1.4167558358512009</v>
      </c>
      <c r="O2207" s="3">
        <f t="shared" si="247"/>
        <v>0.80482932998031387</v>
      </c>
      <c r="P2207" s="3">
        <f t="shared" si="248"/>
        <v>-0.21712503648820466</v>
      </c>
    </row>
    <row r="2208" spans="1:16" x14ac:dyDescent="0.25">
      <c r="A2208" s="1">
        <v>4503</v>
      </c>
      <c r="B2208" s="3">
        <v>0</v>
      </c>
      <c r="C2208" s="3">
        <v>50</v>
      </c>
      <c r="D2208" s="3">
        <v>22.99</v>
      </c>
      <c r="E2208" s="3">
        <v>680</v>
      </c>
      <c r="G2208" s="3">
        <v>1</v>
      </c>
      <c r="I2208" s="3">
        <f t="shared" si="242"/>
        <v>-1.2349229255441945</v>
      </c>
      <c r="J2208" s="3">
        <f t="shared" si="243"/>
        <v>-0.45139269794833492</v>
      </c>
      <c r="K2208" s="3">
        <f t="shared" si="244"/>
        <v>0.56140004389872489</v>
      </c>
      <c r="L2208" s="3">
        <f t="shared" si="245"/>
        <v>-0.48064276361735014</v>
      </c>
      <c r="N2208" s="3">
        <f t="shared" si="246"/>
        <v>0.86508101137141957</v>
      </c>
      <c r="O2208" s="3">
        <f t="shared" si="247"/>
        <v>0.70372112896327088</v>
      </c>
      <c r="P2208" s="3">
        <f t="shared" si="248"/>
        <v>-0.3513731249335032</v>
      </c>
    </row>
    <row r="2209" spans="1:16" x14ac:dyDescent="0.25">
      <c r="A2209" s="1">
        <v>4504</v>
      </c>
      <c r="B2209" s="3">
        <v>1</v>
      </c>
      <c r="C2209" s="3">
        <v>132</v>
      </c>
      <c r="D2209" s="3">
        <v>18.61</v>
      </c>
      <c r="E2209" s="3">
        <v>720</v>
      </c>
      <c r="G2209" s="3">
        <v>1</v>
      </c>
      <c r="I2209" s="3">
        <f t="shared" si="242"/>
        <v>0.80965145449586262</v>
      </c>
      <c r="J2209" s="3">
        <f t="shared" si="243"/>
        <v>1.0578853580398389</v>
      </c>
      <c r="K2209" s="3">
        <f t="shared" si="244"/>
        <v>6.8576415552668871E-2</v>
      </c>
      <c r="L2209" s="3">
        <f t="shared" si="245"/>
        <v>0.78712581829455575</v>
      </c>
      <c r="N2209" s="3">
        <f t="shared" si="246"/>
        <v>1.8330372700567754</v>
      </c>
      <c r="O2209" s="3">
        <f t="shared" si="247"/>
        <v>0.86212315470746259</v>
      </c>
      <c r="P2209" s="3">
        <f t="shared" si="248"/>
        <v>-0.14835714763318977</v>
      </c>
    </row>
    <row r="2210" spans="1:16" x14ac:dyDescent="0.25">
      <c r="A2210" s="1">
        <v>4505</v>
      </c>
      <c r="B2210" s="3">
        <v>0</v>
      </c>
      <c r="C2210" s="3">
        <v>60</v>
      </c>
      <c r="D2210" s="3">
        <v>15.48</v>
      </c>
      <c r="E2210" s="3">
        <v>665</v>
      </c>
      <c r="G2210" s="3">
        <v>1</v>
      </c>
      <c r="I2210" s="3">
        <f t="shared" si="242"/>
        <v>-1.2349229255441945</v>
      </c>
      <c r="J2210" s="3">
        <f t="shared" si="243"/>
        <v>-0.267334398437582</v>
      </c>
      <c r="K2210" s="3">
        <f t="shared" si="244"/>
        <v>-0.28360120013754925</v>
      </c>
      <c r="L2210" s="3">
        <f t="shared" si="245"/>
        <v>-0.95605598183431484</v>
      </c>
      <c r="N2210" s="3">
        <f t="shared" si="246"/>
        <v>0.97238576700908141</v>
      </c>
      <c r="O2210" s="3">
        <f t="shared" si="247"/>
        <v>0.72559477627167024</v>
      </c>
      <c r="P2210" s="3">
        <f t="shared" si="248"/>
        <v>-0.32076357939170241</v>
      </c>
    </row>
    <row r="2211" spans="1:16" x14ac:dyDescent="0.25">
      <c r="A2211" s="1">
        <v>4506</v>
      </c>
      <c r="B2211" s="3">
        <v>1</v>
      </c>
      <c r="C2211" s="3">
        <v>55</v>
      </c>
      <c r="D2211" s="3">
        <v>32.42</v>
      </c>
      <c r="E2211" s="3">
        <v>685</v>
      </c>
      <c r="G2211" s="3">
        <v>1</v>
      </c>
      <c r="I2211" s="3">
        <f t="shared" si="242"/>
        <v>0.80965145449586262</v>
      </c>
      <c r="J2211" s="3">
        <f t="shared" si="243"/>
        <v>-0.35936354819295846</v>
      </c>
      <c r="K2211" s="3">
        <f t="shared" si="244"/>
        <v>1.6224335633743667</v>
      </c>
      <c r="L2211" s="3">
        <f t="shared" si="245"/>
        <v>-0.32217169087836195</v>
      </c>
      <c r="N2211" s="3">
        <f t="shared" si="246"/>
        <v>0.87907942552670348</v>
      </c>
      <c r="O2211" s="3">
        <f t="shared" si="247"/>
        <v>0.70663141913091942</v>
      </c>
      <c r="P2211" s="3">
        <f t="shared" si="248"/>
        <v>-0.34724607981648831</v>
      </c>
    </row>
    <row r="2212" spans="1:16" x14ac:dyDescent="0.25">
      <c r="A2212" s="1">
        <v>4508</v>
      </c>
      <c r="B2212" s="3">
        <v>1</v>
      </c>
      <c r="C2212" s="3">
        <v>30</v>
      </c>
      <c r="D2212" s="3">
        <v>31.76</v>
      </c>
      <c r="E2212" s="3">
        <v>715</v>
      </c>
      <c r="G2212" s="3">
        <v>1</v>
      </c>
      <c r="I2212" s="3">
        <f t="shared" si="242"/>
        <v>0.80965145449586262</v>
      </c>
      <c r="J2212" s="3">
        <f t="shared" si="243"/>
        <v>-0.81950929696984065</v>
      </c>
      <c r="K2212" s="3">
        <f t="shared" si="244"/>
        <v>1.5481724686920844</v>
      </c>
      <c r="L2212" s="3">
        <f t="shared" si="245"/>
        <v>0.62865474555556744</v>
      </c>
      <c r="N2212" s="3">
        <f t="shared" si="246"/>
        <v>1.2329463849384612</v>
      </c>
      <c r="O2212" s="3">
        <f t="shared" si="247"/>
        <v>0.77433384446503462</v>
      </c>
      <c r="P2212" s="3">
        <f t="shared" si="248"/>
        <v>-0.25575217478745804</v>
      </c>
    </row>
    <row r="2213" spans="1:16" x14ac:dyDescent="0.25">
      <c r="A2213" s="1">
        <v>4510</v>
      </c>
      <c r="B2213" s="3">
        <v>0</v>
      </c>
      <c r="C2213" s="3">
        <v>34</v>
      </c>
      <c r="D2213" s="3">
        <v>26.46</v>
      </c>
      <c r="E2213" s="3">
        <v>685</v>
      </c>
      <c r="G2213" s="3">
        <v>1</v>
      </c>
      <c r="I2213" s="3">
        <f t="shared" si="242"/>
        <v>-1.2349229255441945</v>
      </c>
      <c r="J2213" s="3">
        <f t="shared" si="243"/>
        <v>-0.7458859771655395</v>
      </c>
      <c r="K2213" s="3">
        <f t="shared" si="244"/>
        <v>0.95183337503133136</v>
      </c>
      <c r="L2213" s="3">
        <f t="shared" si="245"/>
        <v>-0.32217169087836195</v>
      </c>
      <c r="N2213" s="3">
        <f t="shared" si="246"/>
        <v>0.78622803863907087</v>
      </c>
      <c r="O2213" s="3">
        <f t="shared" si="247"/>
        <v>0.68702084407291253</v>
      </c>
      <c r="P2213" s="3">
        <f t="shared" si="248"/>
        <v>-0.37539064650257248</v>
      </c>
    </row>
    <row r="2214" spans="1:16" x14ac:dyDescent="0.25">
      <c r="A2214" s="1">
        <v>4513</v>
      </c>
      <c r="B2214" s="3">
        <v>1</v>
      </c>
      <c r="C2214" s="3">
        <v>115</v>
      </c>
      <c r="D2214" s="3">
        <v>16.39</v>
      </c>
      <c r="E2214" s="3">
        <v>685</v>
      </c>
      <c r="G2214" s="3">
        <v>1</v>
      </c>
      <c r="I2214" s="3">
        <f t="shared" si="242"/>
        <v>0.80965145449586262</v>
      </c>
      <c r="J2214" s="3">
        <f t="shared" si="243"/>
        <v>0.74498624887155884</v>
      </c>
      <c r="K2214" s="3">
        <f t="shared" si="244"/>
        <v>-0.18121090292409919</v>
      </c>
      <c r="L2214" s="3">
        <f t="shared" si="245"/>
        <v>-0.32217169087836195</v>
      </c>
      <c r="N2214" s="3">
        <f t="shared" si="246"/>
        <v>1.5005836505812302</v>
      </c>
      <c r="O2214" s="3">
        <f t="shared" si="247"/>
        <v>0.81766150947277394</v>
      </c>
      <c r="P2214" s="3">
        <f t="shared" si="248"/>
        <v>-0.20130683061983312</v>
      </c>
    </row>
    <row r="2215" spans="1:16" x14ac:dyDescent="0.25">
      <c r="A2215" s="1">
        <v>4517</v>
      </c>
      <c r="B2215" s="3">
        <v>1</v>
      </c>
      <c r="C2215" s="3">
        <v>59</v>
      </c>
      <c r="D2215" s="3">
        <v>7.08</v>
      </c>
      <c r="E2215" s="3">
        <v>660</v>
      </c>
      <c r="G2215" s="3">
        <v>0</v>
      </c>
      <c r="I2215" s="3">
        <f t="shared" si="242"/>
        <v>0.80965145449586262</v>
      </c>
      <c r="J2215" s="3">
        <f t="shared" si="243"/>
        <v>-0.28574022838865731</v>
      </c>
      <c r="K2215" s="3">
        <f t="shared" si="244"/>
        <v>-1.2287424051847802</v>
      </c>
      <c r="L2215" s="3">
        <f t="shared" si="245"/>
        <v>-1.114527054573303</v>
      </c>
      <c r="N2215" s="3">
        <f t="shared" si="246"/>
        <v>1.5175149867093778</v>
      </c>
      <c r="O2215" s="3">
        <f t="shared" si="247"/>
        <v>0.82017225823247875</v>
      </c>
      <c r="P2215" s="3">
        <f t="shared" si="248"/>
        <v>-1.7157558764798235</v>
      </c>
    </row>
    <row r="2216" spans="1:16" x14ac:dyDescent="0.25">
      <c r="A2216" s="1">
        <v>4518</v>
      </c>
      <c r="B2216" s="3">
        <v>1</v>
      </c>
      <c r="C2216" s="3">
        <v>43.221739999999997</v>
      </c>
      <c r="D2216" s="3">
        <v>30.11</v>
      </c>
      <c r="E2216" s="3">
        <v>700</v>
      </c>
      <c r="G2216" s="3">
        <v>1</v>
      </c>
      <c r="I2216" s="3">
        <f t="shared" si="242"/>
        <v>0.80965145449586262</v>
      </c>
      <c r="J2216" s="3">
        <f t="shared" si="243"/>
        <v>-0.57615219887251057</v>
      </c>
      <c r="K2216" s="3">
        <f t="shared" si="244"/>
        <v>1.362519731986378</v>
      </c>
      <c r="L2216" s="3">
        <f t="shared" si="245"/>
        <v>0.15324152733860277</v>
      </c>
      <c r="N2216" s="3">
        <f t="shared" si="246"/>
        <v>1.1286358575568058</v>
      </c>
      <c r="O2216" s="3">
        <f t="shared" si="247"/>
        <v>0.75558706358737815</v>
      </c>
      <c r="P2216" s="3">
        <f t="shared" si="248"/>
        <v>-0.28026026421683053</v>
      </c>
    </row>
    <row r="2217" spans="1:16" x14ac:dyDescent="0.25">
      <c r="A2217" s="1">
        <v>4519</v>
      </c>
      <c r="B2217" s="3">
        <v>1</v>
      </c>
      <c r="C2217" s="3">
        <v>45</v>
      </c>
      <c r="D2217" s="3">
        <v>18.77</v>
      </c>
      <c r="E2217" s="3">
        <v>700</v>
      </c>
      <c r="G2217" s="3">
        <v>1</v>
      </c>
      <c r="I2217" s="3">
        <f t="shared" si="242"/>
        <v>0.80965145449586262</v>
      </c>
      <c r="J2217" s="3">
        <f t="shared" si="243"/>
        <v>-0.54342184770371138</v>
      </c>
      <c r="K2217" s="3">
        <f t="shared" si="244"/>
        <v>8.6579105172616147E-2</v>
      </c>
      <c r="L2217" s="3">
        <f t="shared" si="245"/>
        <v>0.15324152733860277</v>
      </c>
      <c r="N2217" s="3">
        <f t="shared" si="246"/>
        <v>1.5431081085443017</v>
      </c>
      <c r="O2217" s="3">
        <f t="shared" si="247"/>
        <v>0.82391609857871351</v>
      </c>
      <c r="P2217" s="3">
        <f t="shared" si="248"/>
        <v>-0.19368657637010039</v>
      </c>
    </row>
    <row r="2218" spans="1:16" x14ac:dyDescent="0.25">
      <c r="A2218" s="1">
        <v>4520</v>
      </c>
      <c r="B2218" s="3">
        <v>1</v>
      </c>
      <c r="C2218" s="3">
        <v>74.474999999999994</v>
      </c>
      <c r="D2218" s="3">
        <v>32.76</v>
      </c>
      <c r="E2218" s="3">
        <v>685</v>
      </c>
      <c r="G2218" s="3">
        <v>1</v>
      </c>
      <c r="I2218" s="3">
        <f t="shared" si="242"/>
        <v>0.80965145449586262</v>
      </c>
      <c r="J2218" s="3">
        <f t="shared" si="243"/>
        <v>-9.1000989576732873E-4</v>
      </c>
      <c r="K2218" s="3">
        <f t="shared" si="244"/>
        <v>1.6606892788167542</v>
      </c>
      <c r="L2218" s="3">
        <f t="shared" si="245"/>
        <v>-0.32217169087836195</v>
      </c>
      <c r="N2218" s="3">
        <f t="shared" si="246"/>
        <v>0.87875093183724562</v>
      </c>
      <c r="O2218" s="3">
        <f t="shared" si="247"/>
        <v>0.7065633166316253</v>
      </c>
      <c r="P2218" s="3">
        <f t="shared" si="248"/>
        <v>-0.34734246072935676</v>
      </c>
    </row>
    <row r="2219" spans="1:16" x14ac:dyDescent="0.25">
      <c r="A2219" s="1">
        <v>4521</v>
      </c>
      <c r="B2219" s="3">
        <v>1</v>
      </c>
      <c r="C2219" s="3">
        <v>100</v>
      </c>
      <c r="D2219" s="3">
        <v>3.1</v>
      </c>
      <c r="E2219" s="3">
        <v>660</v>
      </c>
      <c r="G2219" s="3">
        <v>1</v>
      </c>
      <c r="I2219" s="3">
        <f t="shared" si="242"/>
        <v>0.80965145449586262</v>
      </c>
      <c r="J2219" s="3">
        <f t="shared" si="243"/>
        <v>0.46889879960542952</v>
      </c>
      <c r="K2219" s="3">
        <f t="shared" si="244"/>
        <v>-1.6765593094809683</v>
      </c>
      <c r="L2219" s="3">
        <f t="shared" si="245"/>
        <v>-1.114527054573303</v>
      </c>
      <c r="N2219" s="3">
        <f t="shared" si="246"/>
        <v>1.6879963625378158</v>
      </c>
      <c r="O2219" s="3">
        <f t="shared" si="247"/>
        <v>0.84396048028736548</v>
      </c>
      <c r="P2219" s="3">
        <f t="shared" si="248"/>
        <v>-0.16964960978654123</v>
      </c>
    </row>
    <row r="2220" spans="1:16" x14ac:dyDescent="0.25">
      <c r="A2220" s="1">
        <v>4523</v>
      </c>
      <c r="B2220" s="3">
        <v>1</v>
      </c>
      <c r="C2220" s="3">
        <v>115</v>
      </c>
      <c r="D2220" s="3">
        <v>21.21</v>
      </c>
      <c r="E2220" s="3">
        <v>665</v>
      </c>
      <c r="G2220" s="3">
        <v>1</v>
      </c>
      <c r="I2220" s="3">
        <f t="shared" si="242"/>
        <v>0.80965145449586262</v>
      </c>
      <c r="J2220" s="3">
        <f t="shared" si="243"/>
        <v>0.74498624887155884</v>
      </c>
      <c r="K2220" s="3">
        <f t="shared" si="244"/>
        <v>0.36112012187681197</v>
      </c>
      <c r="L2220" s="3">
        <f t="shared" si="245"/>
        <v>-0.95605598183431484</v>
      </c>
      <c r="N2220" s="3">
        <f t="shared" si="246"/>
        <v>1.0946852087098689</v>
      </c>
      <c r="O2220" s="3">
        <f t="shared" si="247"/>
        <v>0.74926294984133268</v>
      </c>
      <c r="P2220" s="3">
        <f t="shared" si="248"/>
        <v>-0.28866528919587747</v>
      </c>
    </row>
    <row r="2221" spans="1:16" x14ac:dyDescent="0.25">
      <c r="A2221" s="1">
        <v>4524</v>
      </c>
      <c r="B2221" s="3">
        <v>0</v>
      </c>
      <c r="C2221" s="3">
        <v>23</v>
      </c>
      <c r="D2221" s="3">
        <v>25.3</v>
      </c>
      <c r="E2221" s="3">
        <v>660</v>
      </c>
      <c r="G2221" s="3">
        <v>0</v>
      </c>
      <c r="I2221" s="3">
        <f t="shared" si="242"/>
        <v>-1.2349229255441945</v>
      </c>
      <c r="J2221" s="3">
        <f t="shared" si="243"/>
        <v>-0.94835010662736774</v>
      </c>
      <c r="K2221" s="3">
        <f t="shared" si="244"/>
        <v>0.82131387528671373</v>
      </c>
      <c r="L2221" s="3">
        <f t="shared" si="245"/>
        <v>-1.114527054573303</v>
      </c>
      <c r="N2221" s="3">
        <f t="shared" si="246"/>
        <v>0.53395088045446359</v>
      </c>
      <c r="O2221" s="3">
        <f t="shared" si="247"/>
        <v>0.6304041197479946</v>
      </c>
      <c r="P2221" s="3">
        <f t="shared" si="248"/>
        <v>-0.99534508578104508</v>
      </c>
    </row>
    <row r="2222" spans="1:16" x14ac:dyDescent="0.25">
      <c r="A2222" s="1">
        <v>4525</v>
      </c>
      <c r="B2222" s="3">
        <v>1</v>
      </c>
      <c r="C2222" s="3">
        <v>60</v>
      </c>
      <c r="D2222" s="3">
        <v>20.38</v>
      </c>
      <c r="E2222" s="3">
        <v>735</v>
      </c>
      <c r="G2222" s="3">
        <v>1</v>
      </c>
      <c r="I2222" s="3">
        <f t="shared" si="242"/>
        <v>0.80965145449586262</v>
      </c>
      <c r="J2222" s="3">
        <f t="shared" si="243"/>
        <v>-0.267334398437582</v>
      </c>
      <c r="K2222" s="3">
        <f t="shared" si="244"/>
        <v>0.26773116947333536</v>
      </c>
      <c r="L2222" s="3">
        <f t="shared" si="245"/>
        <v>1.2625390365115203</v>
      </c>
      <c r="N2222" s="3">
        <f t="shared" si="246"/>
        <v>1.8965586523218021</v>
      </c>
      <c r="O2222" s="3">
        <f t="shared" si="247"/>
        <v>0.86950153697300159</v>
      </c>
      <c r="P2222" s="3">
        <f t="shared" si="248"/>
        <v>-0.13983517753783595</v>
      </c>
    </row>
    <row r="2223" spans="1:16" x14ac:dyDescent="0.25">
      <c r="A2223" s="1">
        <v>4529</v>
      </c>
      <c r="B2223" s="3">
        <v>0</v>
      </c>
      <c r="C2223" s="3">
        <v>45</v>
      </c>
      <c r="D2223" s="3">
        <v>8.19</v>
      </c>
      <c r="E2223" s="3">
        <v>675</v>
      </c>
      <c r="G2223" s="3">
        <v>1</v>
      </c>
      <c r="I2223" s="3">
        <f t="shared" si="242"/>
        <v>-1.2349229255441945</v>
      </c>
      <c r="J2223" s="3">
        <f t="shared" si="243"/>
        <v>-0.54342184770371138</v>
      </c>
      <c r="K2223" s="3">
        <f t="shared" si="244"/>
        <v>-1.1038487459463961</v>
      </c>
      <c r="L2223" s="3">
        <f t="shared" si="245"/>
        <v>-0.63911383635633834</v>
      </c>
      <c r="N2223" s="3">
        <f t="shared" si="246"/>
        <v>1.3439299116456211</v>
      </c>
      <c r="O2223" s="3">
        <f t="shared" si="247"/>
        <v>0.79313547113162719</v>
      </c>
      <c r="P2223" s="3">
        <f t="shared" si="248"/>
        <v>-0.23176123822821351</v>
      </c>
    </row>
    <row r="2224" spans="1:16" x14ac:dyDescent="0.25">
      <c r="A2224" s="1">
        <v>4532</v>
      </c>
      <c r="B2224" s="3">
        <v>1</v>
      </c>
      <c r="C2224" s="3">
        <v>85</v>
      </c>
      <c r="D2224" s="3">
        <v>6.39</v>
      </c>
      <c r="E2224" s="3">
        <v>715</v>
      </c>
      <c r="G2224" s="3">
        <v>1</v>
      </c>
      <c r="I2224" s="3">
        <f t="shared" si="242"/>
        <v>0.80965145449586262</v>
      </c>
      <c r="J2224" s="3">
        <f t="shared" si="243"/>
        <v>0.19281135033930019</v>
      </c>
      <c r="K2224" s="3">
        <f t="shared" si="244"/>
        <v>-1.3063790041708028</v>
      </c>
      <c r="L2224" s="3">
        <f t="shared" si="245"/>
        <v>0.62865474555556744</v>
      </c>
      <c r="N2224" s="3">
        <f t="shared" si="246"/>
        <v>2.1918186685309982</v>
      </c>
      <c r="O2224" s="3">
        <f t="shared" si="247"/>
        <v>0.8995124150590651</v>
      </c>
      <c r="P2224" s="3">
        <f t="shared" si="248"/>
        <v>-0.10590242350884947</v>
      </c>
    </row>
    <row r="2225" spans="1:16" x14ac:dyDescent="0.25">
      <c r="A2225" s="1">
        <v>4535</v>
      </c>
      <c r="B2225" s="3">
        <v>1</v>
      </c>
      <c r="C2225" s="3">
        <v>80</v>
      </c>
      <c r="D2225" s="3">
        <v>20.34</v>
      </c>
      <c r="E2225" s="3">
        <v>720</v>
      </c>
      <c r="G2225" s="3">
        <v>1</v>
      </c>
      <c r="I2225" s="3">
        <f t="shared" si="242"/>
        <v>0.80965145449586262</v>
      </c>
      <c r="J2225" s="3">
        <f t="shared" si="243"/>
        <v>0.10078220058392375</v>
      </c>
      <c r="K2225" s="3">
        <f t="shared" si="244"/>
        <v>0.26323049706834861</v>
      </c>
      <c r="L2225" s="3">
        <f t="shared" si="245"/>
        <v>0.78712581829455575</v>
      </c>
      <c r="N2225" s="3">
        <f t="shared" si="246"/>
        <v>1.7377590417022273</v>
      </c>
      <c r="O2225" s="3">
        <f t="shared" si="247"/>
        <v>0.85040219837285924</v>
      </c>
      <c r="P2225" s="3">
        <f t="shared" si="248"/>
        <v>-0.16204586685324915</v>
      </c>
    </row>
    <row r="2226" spans="1:16" x14ac:dyDescent="0.25">
      <c r="A2226" s="1">
        <v>4537</v>
      </c>
      <c r="B2226" s="3">
        <v>1</v>
      </c>
      <c r="C2226" s="3">
        <v>46</v>
      </c>
      <c r="D2226" s="3">
        <v>10.17</v>
      </c>
      <c r="E2226" s="3">
        <v>775</v>
      </c>
      <c r="G2226" s="3">
        <v>1</v>
      </c>
      <c r="I2226" s="3">
        <f t="shared" si="242"/>
        <v>0.80965145449586262</v>
      </c>
      <c r="J2226" s="3">
        <f t="shared" si="243"/>
        <v>-0.52501601775263607</v>
      </c>
      <c r="K2226" s="3">
        <f t="shared" si="244"/>
        <v>-0.88106546189954882</v>
      </c>
      <c r="L2226" s="3">
        <f t="shared" si="245"/>
        <v>2.5303076184234263</v>
      </c>
      <c r="N2226" s="3">
        <f t="shared" si="246"/>
        <v>2.7204600117063569</v>
      </c>
      <c r="O2226" s="3">
        <f t="shared" si="247"/>
        <v>0.93822320158613193</v>
      </c>
      <c r="P2226" s="3">
        <f t="shared" si="248"/>
        <v>-6.3767403500004635E-2</v>
      </c>
    </row>
    <row r="2227" spans="1:16" x14ac:dyDescent="0.25">
      <c r="A2227" s="1">
        <v>4538</v>
      </c>
      <c r="B2227" s="3">
        <v>1</v>
      </c>
      <c r="C2227" s="3">
        <v>73</v>
      </c>
      <c r="D2227" s="3">
        <v>25.17</v>
      </c>
      <c r="E2227" s="3">
        <v>710</v>
      </c>
      <c r="G2227" s="3">
        <v>1</v>
      </c>
      <c r="I2227" s="3">
        <f t="shared" si="242"/>
        <v>0.80965145449586262</v>
      </c>
      <c r="J2227" s="3">
        <f t="shared" si="243"/>
        <v>-2.8058609073603274E-2</v>
      </c>
      <c r="K2227" s="3">
        <f t="shared" si="244"/>
        <v>0.80668668997050663</v>
      </c>
      <c r="L2227" s="3">
        <f t="shared" si="245"/>
        <v>0.47018367281657925</v>
      </c>
      <c r="N2227" s="3">
        <f t="shared" si="246"/>
        <v>1.4422582328992548</v>
      </c>
      <c r="O2227" s="3">
        <f t="shared" si="247"/>
        <v>0.80880410817121062</v>
      </c>
      <c r="P2227" s="3">
        <f t="shared" si="248"/>
        <v>-0.21219853194751578</v>
      </c>
    </row>
    <row r="2228" spans="1:16" x14ac:dyDescent="0.25">
      <c r="A2228" s="1">
        <v>4539</v>
      </c>
      <c r="B2228" s="3">
        <v>1</v>
      </c>
      <c r="C2228" s="3">
        <v>52.524999999999999</v>
      </c>
      <c r="D2228" s="3">
        <v>15.06</v>
      </c>
      <c r="E2228" s="3">
        <v>685</v>
      </c>
      <c r="G2228" s="3">
        <v>0</v>
      </c>
      <c r="I2228" s="3">
        <f t="shared" si="242"/>
        <v>0.80965145449586262</v>
      </c>
      <c r="J2228" s="3">
        <f t="shared" si="243"/>
        <v>-0.40491797732186985</v>
      </c>
      <c r="K2228" s="3">
        <f t="shared" si="244"/>
        <v>-0.33085826038991079</v>
      </c>
      <c r="L2228" s="3">
        <f t="shared" si="245"/>
        <v>-0.32217169087836195</v>
      </c>
      <c r="N2228" s="3">
        <f t="shared" si="246"/>
        <v>1.5103602916353649</v>
      </c>
      <c r="O2228" s="3">
        <f t="shared" si="247"/>
        <v>0.81911459591094427</v>
      </c>
      <c r="P2228" s="3">
        <f t="shared" si="248"/>
        <v>-1.7098915748053831</v>
      </c>
    </row>
    <row r="2229" spans="1:16" x14ac:dyDescent="0.25">
      <c r="A2229" s="1">
        <v>4544</v>
      </c>
      <c r="B2229" s="3">
        <v>1</v>
      </c>
      <c r="C2229" s="3">
        <v>300</v>
      </c>
      <c r="D2229" s="3">
        <v>5.9</v>
      </c>
      <c r="E2229" s="3">
        <v>690</v>
      </c>
      <c r="G2229" s="3">
        <v>1</v>
      </c>
      <c r="I2229" s="3">
        <f t="shared" si="242"/>
        <v>0.80965145449586262</v>
      </c>
      <c r="J2229" s="3">
        <f t="shared" si="243"/>
        <v>4.1500647898204868</v>
      </c>
      <c r="K2229" s="3">
        <f t="shared" si="244"/>
        <v>-1.3615122411318912</v>
      </c>
      <c r="L2229" s="3">
        <f t="shared" si="245"/>
        <v>-0.1637006181393737</v>
      </c>
      <c r="N2229" s="3">
        <f t="shared" si="246"/>
        <v>2.0551320000764721</v>
      </c>
      <c r="O2229" s="3">
        <f t="shared" si="247"/>
        <v>0.88646515256498548</v>
      </c>
      <c r="P2229" s="3">
        <f t="shared" si="248"/>
        <v>-0.12051346324784233</v>
      </c>
    </row>
    <row r="2230" spans="1:16" x14ac:dyDescent="0.25">
      <c r="A2230" s="1">
        <v>4546</v>
      </c>
      <c r="B2230" s="3">
        <v>1</v>
      </c>
      <c r="C2230" s="3">
        <v>50</v>
      </c>
      <c r="D2230" s="3">
        <v>12.22</v>
      </c>
      <c r="E2230" s="3">
        <v>665</v>
      </c>
      <c r="G2230" s="3">
        <v>1</v>
      </c>
      <c r="I2230" s="3">
        <f t="shared" si="242"/>
        <v>0.80965145449586262</v>
      </c>
      <c r="J2230" s="3">
        <f t="shared" si="243"/>
        <v>-0.45139269794833492</v>
      </c>
      <c r="K2230" s="3">
        <f t="shared" si="244"/>
        <v>-0.65040600114397451</v>
      </c>
      <c r="L2230" s="3">
        <f t="shared" si="245"/>
        <v>-0.95605598183431484</v>
      </c>
      <c r="N2230" s="3">
        <f t="shared" si="246"/>
        <v>1.3821231593065131</v>
      </c>
      <c r="O2230" s="3">
        <f t="shared" si="247"/>
        <v>0.79933177248518283</v>
      </c>
      <c r="P2230" s="3">
        <f t="shared" si="248"/>
        <v>-0.22397918475212134</v>
      </c>
    </row>
    <row r="2231" spans="1:16" x14ac:dyDescent="0.25">
      <c r="A2231" s="1">
        <v>4547</v>
      </c>
      <c r="B2231" s="3">
        <v>1</v>
      </c>
      <c r="C2231" s="3">
        <v>27</v>
      </c>
      <c r="D2231" s="3">
        <v>31.33</v>
      </c>
      <c r="E2231" s="3">
        <v>665</v>
      </c>
      <c r="G2231" s="3">
        <v>1</v>
      </c>
      <c r="I2231" s="3">
        <f t="shared" si="242"/>
        <v>0.80965145449586262</v>
      </c>
      <c r="J2231" s="3">
        <f t="shared" si="243"/>
        <v>-0.87472678682306659</v>
      </c>
      <c r="K2231" s="3">
        <f t="shared" si="244"/>
        <v>1.4997902403384757</v>
      </c>
      <c r="L2231" s="3">
        <f t="shared" si="245"/>
        <v>-0.95605598183431484</v>
      </c>
      <c r="N2231" s="3">
        <f t="shared" si="246"/>
        <v>0.67126803051488548</v>
      </c>
      <c r="O2231" s="3">
        <f t="shared" si="247"/>
        <v>0.66178703427575902</v>
      </c>
      <c r="P2231" s="3">
        <f t="shared" si="248"/>
        <v>-0.41281147529162182</v>
      </c>
    </row>
    <row r="2232" spans="1:16" x14ac:dyDescent="0.25">
      <c r="A2232" s="1">
        <v>4550</v>
      </c>
      <c r="B2232" s="3">
        <v>1</v>
      </c>
      <c r="C2232" s="3">
        <v>45.6</v>
      </c>
      <c r="D2232" s="3">
        <v>20.11</v>
      </c>
      <c r="E2232" s="3">
        <v>685</v>
      </c>
      <c r="G2232" s="3">
        <v>0</v>
      </c>
      <c r="I2232" s="3">
        <f t="shared" si="242"/>
        <v>0.80965145449586262</v>
      </c>
      <c r="J2232" s="3">
        <f t="shared" si="243"/>
        <v>-0.53237834973306619</v>
      </c>
      <c r="K2232" s="3">
        <f t="shared" si="244"/>
        <v>0.23735163073967441</v>
      </c>
      <c r="L2232" s="3">
        <f t="shared" si="245"/>
        <v>-0.32217169087836195</v>
      </c>
      <c r="N2232" s="3">
        <f t="shared" si="246"/>
        <v>1.3219852750966321</v>
      </c>
      <c r="O2232" s="3">
        <f t="shared" si="247"/>
        <v>0.78951181493788714</v>
      </c>
      <c r="P2232" s="3">
        <f t="shared" si="248"/>
        <v>-1.5583257554058947</v>
      </c>
    </row>
    <row r="2233" spans="1:16" x14ac:dyDescent="0.25">
      <c r="A2233" s="1">
        <v>4552</v>
      </c>
      <c r="B2233" s="3">
        <v>1</v>
      </c>
      <c r="C2233" s="3">
        <v>75</v>
      </c>
      <c r="D2233" s="3">
        <v>28.2</v>
      </c>
      <c r="E2233" s="3">
        <v>680</v>
      </c>
      <c r="G2233" s="3">
        <v>0</v>
      </c>
      <c r="I2233" s="3">
        <f t="shared" si="242"/>
        <v>0.80965145449586262</v>
      </c>
      <c r="J2233" s="3">
        <f t="shared" si="243"/>
        <v>8.753050828547302E-3</v>
      </c>
      <c r="K2233" s="3">
        <f t="shared" si="244"/>
        <v>1.1476126246482576</v>
      </c>
      <c r="L2233" s="3">
        <f t="shared" si="245"/>
        <v>-0.48064276361735014</v>
      </c>
      <c r="N2233" s="3">
        <f t="shared" si="246"/>
        <v>0.98774983860366983</v>
      </c>
      <c r="O2233" s="3">
        <f t="shared" si="247"/>
        <v>0.72864324430473648</v>
      </c>
      <c r="P2233" s="3">
        <f t="shared" si="248"/>
        <v>-1.3043208821721226</v>
      </c>
    </row>
    <row r="2234" spans="1:16" x14ac:dyDescent="0.25">
      <c r="A2234" s="1">
        <v>4553</v>
      </c>
      <c r="B2234" s="3">
        <v>0</v>
      </c>
      <c r="C2234" s="3">
        <v>80</v>
      </c>
      <c r="D2234" s="3">
        <v>13.61</v>
      </c>
      <c r="E2234" s="3">
        <v>720</v>
      </c>
      <c r="G2234" s="3">
        <v>1</v>
      </c>
      <c r="I2234" s="3">
        <f t="shared" si="242"/>
        <v>-1.2349229255441945</v>
      </c>
      <c r="J2234" s="3">
        <f t="shared" si="243"/>
        <v>0.10078220058392375</v>
      </c>
      <c r="K2234" s="3">
        <f t="shared" si="244"/>
        <v>-0.4940076350706829</v>
      </c>
      <c r="L2234" s="3">
        <f t="shared" si="245"/>
        <v>0.78712581829455575</v>
      </c>
      <c r="N2234" s="3">
        <f t="shared" si="246"/>
        <v>1.6859861416266475</v>
      </c>
      <c r="O2234" s="3">
        <f t="shared" si="247"/>
        <v>0.84369556882717278</v>
      </c>
      <c r="P2234" s="3">
        <f t="shared" si="248"/>
        <v>-0.16996354989596987</v>
      </c>
    </row>
    <row r="2235" spans="1:16" x14ac:dyDescent="0.25">
      <c r="A2235" s="1">
        <v>4554</v>
      </c>
      <c r="B2235" s="3">
        <v>1</v>
      </c>
      <c r="C2235" s="3">
        <v>105</v>
      </c>
      <c r="D2235" s="3">
        <v>10.98</v>
      </c>
      <c r="E2235" s="3">
        <v>765</v>
      </c>
      <c r="G2235" s="3">
        <v>1</v>
      </c>
      <c r="I2235" s="3">
        <f t="shared" si="242"/>
        <v>0.80965145449586262</v>
      </c>
      <c r="J2235" s="3">
        <f t="shared" si="243"/>
        <v>0.56092794936080592</v>
      </c>
      <c r="K2235" s="3">
        <f t="shared" si="244"/>
        <v>-0.78992684569856586</v>
      </c>
      <c r="L2235" s="3">
        <f t="shared" si="245"/>
        <v>2.2133654729454499</v>
      </c>
      <c r="N2235" s="3">
        <f t="shared" si="246"/>
        <v>2.6123869080997508</v>
      </c>
      <c r="O2235" s="3">
        <f t="shared" si="247"/>
        <v>0.93165453780347118</v>
      </c>
      <c r="P2235" s="3">
        <f t="shared" si="248"/>
        <v>-7.0793200603600753E-2</v>
      </c>
    </row>
    <row r="2236" spans="1:16" x14ac:dyDescent="0.25">
      <c r="A2236" s="1">
        <v>4555</v>
      </c>
      <c r="B2236" s="3">
        <v>1</v>
      </c>
      <c r="C2236" s="3">
        <v>89</v>
      </c>
      <c r="D2236" s="3">
        <v>9.59</v>
      </c>
      <c r="E2236" s="3">
        <v>685</v>
      </c>
      <c r="G2236" s="3">
        <v>1</v>
      </c>
      <c r="I2236" s="3">
        <f t="shared" si="242"/>
        <v>0.80965145449586262</v>
      </c>
      <c r="J2236" s="3">
        <f t="shared" si="243"/>
        <v>0.26643467014360134</v>
      </c>
      <c r="K2236" s="3">
        <f t="shared" si="244"/>
        <v>-0.94632521177185769</v>
      </c>
      <c r="L2236" s="3">
        <f t="shared" si="245"/>
        <v>-0.32217169087836195</v>
      </c>
      <c r="N2236" s="3">
        <f t="shared" si="246"/>
        <v>1.7323524195463269</v>
      </c>
      <c r="O2236" s="3">
        <f t="shared" si="247"/>
        <v>0.84971307323323941</v>
      </c>
      <c r="P2236" s="3">
        <f t="shared" si="248"/>
        <v>-0.16285654738635214</v>
      </c>
    </row>
    <row r="2237" spans="1:16" x14ac:dyDescent="0.25">
      <c r="A2237" s="1">
        <v>4556</v>
      </c>
      <c r="B2237" s="3">
        <v>1</v>
      </c>
      <c r="C2237" s="3">
        <v>59.350999999999999</v>
      </c>
      <c r="D2237" s="3">
        <v>16.78</v>
      </c>
      <c r="E2237" s="3">
        <v>695</v>
      </c>
      <c r="G2237" s="3">
        <v>1</v>
      </c>
      <c r="I2237" s="3">
        <f t="shared" si="242"/>
        <v>0.80965145449586262</v>
      </c>
      <c r="J2237" s="3">
        <f t="shared" si="243"/>
        <v>-0.27927978207582993</v>
      </c>
      <c r="K2237" s="3">
        <f t="shared" si="244"/>
        <v>-0.13732934697547769</v>
      </c>
      <c r="L2237" s="3">
        <f t="shared" si="245"/>
        <v>-5.2295454003854587E-3</v>
      </c>
      <c r="N2237" s="3">
        <f t="shared" si="246"/>
        <v>1.5669898796965871</v>
      </c>
      <c r="O2237" s="3">
        <f t="shared" si="247"/>
        <v>0.82735406832938319</v>
      </c>
      <c r="P2237" s="3">
        <f t="shared" si="248"/>
        <v>-0.18952253975488922</v>
      </c>
    </row>
    <row r="2238" spans="1:16" x14ac:dyDescent="0.25">
      <c r="A2238" s="1">
        <v>4557</v>
      </c>
      <c r="B2238" s="3">
        <v>0</v>
      </c>
      <c r="C2238" s="3">
        <v>92</v>
      </c>
      <c r="D2238" s="3">
        <v>21.04</v>
      </c>
      <c r="E2238" s="3">
        <v>680</v>
      </c>
      <c r="G2238" s="3">
        <v>1</v>
      </c>
      <c r="I2238" s="3">
        <f t="shared" si="242"/>
        <v>-1.2349229255441945</v>
      </c>
      <c r="J2238" s="3">
        <f t="shared" si="243"/>
        <v>0.32165215999682722</v>
      </c>
      <c r="K2238" s="3">
        <f t="shared" si="244"/>
        <v>0.34199226415561779</v>
      </c>
      <c r="L2238" s="3">
        <f t="shared" si="245"/>
        <v>-0.48064276361735014</v>
      </c>
      <c r="N2238" s="3">
        <f t="shared" si="246"/>
        <v>0.96218348168024437</v>
      </c>
      <c r="O2238" s="3">
        <f t="shared" si="247"/>
        <v>0.72355876148271148</v>
      </c>
      <c r="P2238" s="3">
        <f t="shared" si="248"/>
        <v>-0.32357351784966543</v>
      </c>
    </row>
    <row r="2239" spans="1:16" x14ac:dyDescent="0.25">
      <c r="A2239" s="1">
        <v>4559</v>
      </c>
      <c r="B2239" s="3">
        <v>1</v>
      </c>
      <c r="C2239" s="3">
        <v>45</v>
      </c>
      <c r="D2239" s="3">
        <v>10.51</v>
      </c>
      <c r="E2239" s="3">
        <v>660</v>
      </c>
      <c r="G2239" s="3">
        <v>0</v>
      </c>
      <c r="I2239" s="3">
        <f t="shared" si="242"/>
        <v>0.80965145449586262</v>
      </c>
      <c r="J2239" s="3">
        <f t="shared" si="243"/>
        <v>-0.54342184770371138</v>
      </c>
      <c r="K2239" s="3">
        <f t="shared" si="244"/>
        <v>-0.842809746457161</v>
      </c>
      <c r="L2239" s="3">
        <f t="shared" si="245"/>
        <v>-1.114527054573303</v>
      </c>
      <c r="N2239" s="3">
        <f t="shared" si="246"/>
        <v>1.3838097385978529</v>
      </c>
      <c r="O2239" s="3">
        <f t="shared" si="247"/>
        <v>0.79960216405949758</v>
      </c>
      <c r="P2239" s="3">
        <f t="shared" si="248"/>
        <v>-1.6074507085298213</v>
      </c>
    </row>
    <row r="2240" spans="1:16" x14ac:dyDescent="0.25">
      <c r="A2240" s="1">
        <v>4560</v>
      </c>
      <c r="B2240" s="3">
        <v>1</v>
      </c>
      <c r="C2240" s="3">
        <v>89</v>
      </c>
      <c r="D2240" s="3">
        <v>19.010000000000002</v>
      </c>
      <c r="E2240" s="3">
        <v>685</v>
      </c>
      <c r="G2240" s="3">
        <v>1</v>
      </c>
      <c r="I2240" s="3">
        <f t="shared" si="242"/>
        <v>0.80965145449586262</v>
      </c>
      <c r="J2240" s="3">
        <f t="shared" si="243"/>
        <v>0.26643467014360134</v>
      </c>
      <c r="K2240" s="3">
        <f t="shared" si="244"/>
        <v>0.11358313960253726</v>
      </c>
      <c r="L2240" s="3">
        <f t="shared" si="245"/>
        <v>-0.32217169087836195</v>
      </c>
      <c r="N2240" s="3">
        <f t="shared" si="246"/>
        <v>1.3889705201071705</v>
      </c>
      <c r="O2240" s="3">
        <f t="shared" si="247"/>
        <v>0.80042784169090486</v>
      </c>
      <c r="P2240" s="3">
        <f t="shared" si="248"/>
        <v>-0.22260889215626264</v>
      </c>
    </row>
    <row r="2241" spans="1:16" x14ac:dyDescent="0.25">
      <c r="A2241" s="1">
        <v>4563</v>
      </c>
      <c r="B2241" s="3">
        <v>0</v>
      </c>
      <c r="C2241" s="3">
        <v>100</v>
      </c>
      <c r="D2241" s="3">
        <v>6.84</v>
      </c>
      <c r="E2241" s="3">
        <v>685</v>
      </c>
      <c r="G2241" s="3">
        <v>1</v>
      </c>
      <c r="I2241" s="3">
        <f t="shared" si="242"/>
        <v>-1.2349229255441945</v>
      </c>
      <c r="J2241" s="3">
        <f t="shared" si="243"/>
        <v>0.46889879960542952</v>
      </c>
      <c r="K2241" s="3">
        <f t="shared" si="244"/>
        <v>-1.2557464396147011</v>
      </c>
      <c r="L2241" s="3">
        <f t="shared" si="245"/>
        <v>-0.32217169087836195</v>
      </c>
      <c r="N2241" s="3">
        <f t="shared" si="246"/>
        <v>1.5423136664735304</v>
      </c>
      <c r="O2241" s="3">
        <f t="shared" si="247"/>
        <v>0.82380081256432813</v>
      </c>
      <c r="P2241" s="3">
        <f t="shared" si="248"/>
        <v>-0.19382651061947764</v>
      </c>
    </row>
    <row r="2242" spans="1:16" x14ac:dyDescent="0.25">
      <c r="A2242" s="1">
        <v>4564</v>
      </c>
      <c r="B2242" s="3">
        <v>0</v>
      </c>
      <c r="C2242" s="3">
        <v>60</v>
      </c>
      <c r="D2242" s="3">
        <v>13.13</v>
      </c>
      <c r="E2242" s="3">
        <v>690</v>
      </c>
      <c r="G2242" s="3">
        <v>1</v>
      </c>
      <c r="I2242" s="3">
        <f t="shared" si="242"/>
        <v>-1.2349229255441945</v>
      </c>
      <c r="J2242" s="3">
        <f t="shared" si="243"/>
        <v>-0.267334398437582</v>
      </c>
      <c r="K2242" s="3">
        <f t="shared" si="244"/>
        <v>-0.54801570393052457</v>
      </c>
      <c r="L2242" s="3">
        <f t="shared" si="245"/>
        <v>-0.1637006181393737</v>
      </c>
      <c r="N2242" s="3">
        <f t="shared" si="246"/>
        <v>1.345796135649886</v>
      </c>
      <c r="O2242" s="3">
        <f t="shared" si="247"/>
        <v>0.79344149797890717</v>
      </c>
      <c r="P2242" s="3">
        <f t="shared" si="248"/>
        <v>-0.23137546828823163</v>
      </c>
    </row>
    <row r="2243" spans="1:16" x14ac:dyDescent="0.25">
      <c r="A2243" s="1">
        <v>4565</v>
      </c>
      <c r="B2243" s="3">
        <v>0</v>
      </c>
      <c r="C2243" s="3">
        <v>40</v>
      </c>
      <c r="D2243" s="3">
        <v>17.97</v>
      </c>
      <c r="E2243" s="3">
        <v>685</v>
      </c>
      <c r="G2243" s="3">
        <v>1</v>
      </c>
      <c r="I2243" s="3">
        <f t="shared" si="242"/>
        <v>-1.2349229255441945</v>
      </c>
      <c r="J2243" s="3">
        <f t="shared" si="243"/>
        <v>-0.63545099745908784</v>
      </c>
      <c r="K2243" s="3">
        <f t="shared" si="244"/>
        <v>-3.4343429271202187E-3</v>
      </c>
      <c r="L2243" s="3">
        <f t="shared" si="245"/>
        <v>-0.32217169087836195</v>
      </c>
      <c r="N2243" s="3">
        <f t="shared" si="246"/>
        <v>1.0994263530168664</v>
      </c>
      <c r="O2243" s="3">
        <f t="shared" si="247"/>
        <v>0.75015260599918843</v>
      </c>
      <c r="P2243" s="3">
        <f t="shared" si="248"/>
        <v>-0.28747861848435846</v>
      </c>
    </row>
    <row r="2244" spans="1:16" x14ac:dyDescent="0.25">
      <c r="A2244" s="1">
        <v>4566</v>
      </c>
      <c r="B2244" s="3">
        <v>0</v>
      </c>
      <c r="C2244" s="3">
        <v>60</v>
      </c>
      <c r="D2244" s="3">
        <v>46.02</v>
      </c>
      <c r="E2244" s="3">
        <v>665</v>
      </c>
      <c r="G2244" s="3">
        <v>0</v>
      </c>
      <c r="I2244" s="3">
        <f t="shared" si="242"/>
        <v>-1.2349229255441945</v>
      </c>
      <c r="J2244" s="3">
        <f t="shared" si="243"/>
        <v>-0.267334398437582</v>
      </c>
      <c r="K2244" s="3">
        <f t="shared" si="244"/>
        <v>3.1526621810698838</v>
      </c>
      <c r="L2244" s="3">
        <f t="shared" si="245"/>
        <v>-0.95605598183431484</v>
      </c>
      <c r="N2244" s="3">
        <f t="shared" si="246"/>
        <v>-0.14087147384780141</v>
      </c>
      <c r="O2244" s="3">
        <f t="shared" si="247"/>
        <v>0.46484025707322624</v>
      </c>
      <c r="P2244" s="3">
        <f t="shared" si="248"/>
        <v>-0.62518999174387579</v>
      </c>
    </row>
    <row r="2245" spans="1:16" x14ac:dyDescent="0.25">
      <c r="A2245" s="1">
        <v>4567</v>
      </c>
      <c r="B2245" s="3">
        <v>0</v>
      </c>
      <c r="C2245" s="3">
        <v>33</v>
      </c>
      <c r="D2245" s="3">
        <v>12.58</v>
      </c>
      <c r="E2245" s="3">
        <v>670</v>
      </c>
      <c r="G2245" s="3">
        <v>1</v>
      </c>
      <c r="I2245" s="3">
        <f t="shared" si="242"/>
        <v>-1.2349229255441945</v>
      </c>
      <c r="J2245" s="3">
        <f t="shared" si="243"/>
        <v>-0.76429180711661482</v>
      </c>
      <c r="K2245" s="3">
        <f t="shared" si="244"/>
        <v>-0.60989994949909332</v>
      </c>
      <c r="L2245" s="3">
        <f t="shared" si="245"/>
        <v>-0.79758490909532664</v>
      </c>
      <c r="N2245" s="3">
        <f t="shared" si="246"/>
        <v>1.1189199572165807</v>
      </c>
      <c r="O2245" s="3">
        <f t="shared" si="247"/>
        <v>0.75378832465085921</v>
      </c>
      <c r="P2245" s="3">
        <f t="shared" si="248"/>
        <v>-0.28264368692538144</v>
      </c>
    </row>
    <row r="2246" spans="1:16" x14ac:dyDescent="0.25">
      <c r="A2246" s="1">
        <v>4568</v>
      </c>
      <c r="B2246" s="3">
        <v>1</v>
      </c>
      <c r="C2246" s="3">
        <v>28</v>
      </c>
      <c r="D2246" s="3">
        <v>8.06</v>
      </c>
      <c r="E2246" s="3">
        <v>705</v>
      </c>
      <c r="G2246" s="3">
        <v>1</v>
      </c>
      <c r="I2246" s="3">
        <f t="shared" si="242"/>
        <v>0.80965145449586262</v>
      </c>
      <c r="J2246" s="3">
        <f t="shared" si="243"/>
        <v>-0.85632095687199128</v>
      </c>
      <c r="K2246" s="3">
        <f t="shared" si="244"/>
        <v>-1.1184759312626034</v>
      </c>
      <c r="L2246" s="3">
        <f t="shared" si="245"/>
        <v>0.311712600077591</v>
      </c>
      <c r="N2246" s="3">
        <f t="shared" si="246"/>
        <v>1.9805310772323887</v>
      </c>
      <c r="O2246" s="3">
        <f t="shared" si="247"/>
        <v>0.87873776386346447</v>
      </c>
      <c r="P2246" s="3">
        <f t="shared" si="248"/>
        <v>-0.12926876043390789</v>
      </c>
    </row>
    <row r="2247" spans="1:16" x14ac:dyDescent="0.25">
      <c r="A2247" s="1">
        <v>4569</v>
      </c>
      <c r="B2247" s="3">
        <v>1</v>
      </c>
      <c r="C2247" s="3">
        <v>60</v>
      </c>
      <c r="D2247" s="3">
        <v>11.06</v>
      </c>
      <c r="E2247" s="3">
        <v>735</v>
      </c>
      <c r="G2247" s="3">
        <v>0</v>
      </c>
      <c r="I2247" s="3">
        <f t="shared" si="242"/>
        <v>0.80965145449586262</v>
      </c>
      <c r="J2247" s="3">
        <f t="shared" si="243"/>
        <v>-0.267334398437582</v>
      </c>
      <c r="K2247" s="3">
        <f t="shared" si="244"/>
        <v>-0.78092550088859214</v>
      </c>
      <c r="L2247" s="3">
        <f t="shared" si="245"/>
        <v>1.2625390365115203</v>
      </c>
      <c r="N2247" s="3">
        <f t="shared" si="246"/>
        <v>2.2362953086671249</v>
      </c>
      <c r="O2247" s="3">
        <f t="shared" si="247"/>
        <v>0.90346182306827594</v>
      </c>
      <c r="P2247" s="3">
        <f t="shared" si="248"/>
        <v>-2.3378167329997348</v>
      </c>
    </row>
    <row r="2248" spans="1:16" x14ac:dyDescent="0.25">
      <c r="A2248" s="1">
        <v>4572</v>
      </c>
      <c r="B2248" s="3">
        <v>1</v>
      </c>
      <c r="C2248" s="3">
        <v>45</v>
      </c>
      <c r="D2248" s="3">
        <v>19.920000000000002</v>
      </c>
      <c r="E2248" s="3">
        <v>765</v>
      </c>
      <c r="G2248" s="3">
        <v>1</v>
      </c>
      <c r="I2248" s="3">
        <f t="shared" si="242"/>
        <v>0.80965145449586262</v>
      </c>
      <c r="J2248" s="3">
        <f t="shared" si="243"/>
        <v>-0.54342184770371138</v>
      </c>
      <c r="K2248" s="3">
        <f t="shared" si="244"/>
        <v>0.2159734368159873</v>
      </c>
      <c r="L2248" s="3">
        <f t="shared" si="245"/>
        <v>2.2133654729454499</v>
      </c>
      <c r="N2248" s="3">
        <f t="shared" si="246"/>
        <v>2.24933041839805</v>
      </c>
      <c r="O2248" s="3">
        <f t="shared" si="247"/>
        <v>0.90459276271719991</v>
      </c>
      <c r="P2248" s="3">
        <f t="shared" si="248"/>
        <v>-0.10027042250411537</v>
      </c>
    </row>
    <row r="2249" spans="1:16" x14ac:dyDescent="0.25">
      <c r="A2249" s="1">
        <v>4573</v>
      </c>
      <c r="B2249" s="3">
        <v>1</v>
      </c>
      <c r="C2249" s="3">
        <v>123</v>
      </c>
      <c r="D2249" s="3">
        <v>26.98</v>
      </c>
      <c r="E2249" s="3">
        <v>700</v>
      </c>
      <c r="G2249" s="3">
        <v>1</v>
      </c>
      <c r="I2249" s="3">
        <f t="shared" si="242"/>
        <v>0.80965145449586262</v>
      </c>
      <c r="J2249" s="3">
        <f t="shared" si="243"/>
        <v>0.89223288848016113</v>
      </c>
      <c r="K2249" s="3">
        <f t="shared" si="244"/>
        <v>1.0103421162961599</v>
      </c>
      <c r="L2249" s="3">
        <f t="shared" si="245"/>
        <v>0.15324152733860277</v>
      </c>
      <c r="N2249" s="3">
        <f t="shared" si="246"/>
        <v>1.2921569347873674</v>
      </c>
      <c r="O2249" s="3">
        <f t="shared" si="247"/>
        <v>0.78451204900890537</v>
      </c>
      <c r="P2249" s="3">
        <f t="shared" si="248"/>
        <v>-0.24269334808836535</v>
      </c>
    </row>
    <row r="2250" spans="1:16" x14ac:dyDescent="0.25">
      <c r="A2250" s="1">
        <v>4578</v>
      </c>
      <c r="B2250" s="3">
        <v>1</v>
      </c>
      <c r="C2250" s="3">
        <v>73</v>
      </c>
      <c r="D2250" s="3">
        <v>31.28</v>
      </c>
      <c r="E2250" s="3">
        <v>670</v>
      </c>
      <c r="G2250" s="3">
        <v>1</v>
      </c>
      <c r="I2250" s="3">
        <f t="shared" si="242"/>
        <v>0.80965145449586262</v>
      </c>
      <c r="J2250" s="3">
        <f t="shared" si="243"/>
        <v>-2.8058609073603274E-2</v>
      </c>
      <c r="K2250" s="3">
        <f t="shared" si="244"/>
        <v>1.4941643998322425</v>
      </c>
      <c r="L2250" s="3">
        <f t="shared" si="245"/>
        <v>-0.79758490909532664</v>
      </c>
      <c r="N2250" s="3">
        <f t="shared" si="246"/>
        <v>0.75913843036887019</v>
      </c>
      <c r="O2250" s="3">
        <f t="shared" si="247"/>
        <v>0.68116664847683595</v>
      </c>
      <c r="P2250" s="3">
        <f t="shared" si="248"/>
        <v>-0.38394829134985059</v>
      </c>
    </row>
    <row r="2251" spans="1:16" x14ac:dyDescent="0.25">
      <c r="A2251" s="1">
        <v>4579</v>
      </c>
      <c r="B2251" s="3">
        <v>0</v>
      </c>
      <c r="C2251" s="3">
        <v>39.5</v>
      </c>
      <c r="D2251" s="3">
        <v>12.16</v>
      </c>
      <c r="E2251" s="3">
        <v>665</v>
      </c>
      <c r="G2251" s="3">
        <v>0</v>
      </c>
      <c r="I2251" s="3">
        <f t="shared" ref="I2251:I2314" si="249">(B2251-B$5)/B$6</f>
        <v>-1.2349229255441945</v>
      </c>
      <c r="J2251" s="3">
        <f t="shared" ref="J2251:J2314" si="250">(C2251-C$5)/C$6</f>
        <v>-0.64465391243462544</v>
      </c>
      <c r="K2251" s="3">
        <f t="shared" ref="K2251:K2314" si="251">(D2251-D$5)/D$6</f>
        <v>-0.65715700975145486</v>
      </c>
      <c r="L2251" s="3">
        <f t="shared" ref="L2251:L2314" si="252">(E2251-E$5)/E$6</f>
        <v>-0.95605598183431484</v>
      </c>
      <c r="N2251" s="3">
        <f t="shared" ref="N2251:N2314" si="253">$H$7+SUMPRODUCT($I$7:$L$7,I2251:L2251)</f>
        <v>1.0807074873774443</v>
      </c>
      <c r="O2251" s="3">
        <f t="shared" ref="O2251:O2314" si="254">IF(N2251&gt;-100, 1/(1+EXP(-N2251)),0.0001)</f>
        <v>0.74662784540568217</v>
      </c>
      <c r="P2251" s="3">
        <f t="shared" ref="P2251:P2314" si="255">IF(G2251=0,IF(O2251&lt;0.9999,LN(1-O2251),-9.21),LN(O2251))</f>
        <v>-1.3728959042905227</v>
      </c>
    </row>
    <row r="2252" spans="1:16" x14ac:dyDescent="0.25">
      <c r="A2252" s="1">
        <v>4582</v>
      </c>
      <c r="B2252" s="3">
        <v>0</v>
      </c>
      <c r="C2252" s="3">
        <v>55</v>
      </c>
      <c r="D2252" s="3">
        <v>17.649999999999999</v>
      </c>
      <c r="E2252" s="3">
        <v>670</v>
      </c>
      <c r="G2252" s="3">
        <v>1</v>
      </c>
      <c r="I2252" s="3">
        <f t="shared" si="249"/>
        <v>-1.2349229255441945</v>
      </c>
      <c r="J2252" s="3">
        <f t="shared" si="250"/>
        <v>-0.35936354819295846</v>
      </c>
      <c r="K2252" s="3">
        <f t="shared" si="251"/>
        <v>-3.9439722167014767E-2</v>
      </c>
      <c r="L2252" s="3">
        <f t="shared" si="252"/>
        <v>-0.79758490909532664</v>
      </c>
      <c r="N2252" s="3">
        <f t="shared" si="253"/>
        <v>0.94773577663394759</v>
      </c>
      <c r="O2252" s="3">
        <f t="shared" si="254"/>
        <v>0.72065959651930955</v>
      </c>
      <c r="P2252" s="3">
        <f t="shared" si="255"/>
        <v>-0.32758838006446744</v>
      </c>
    </row>
    <row r="2253" spans="1:16" x14ac:dyDescent="0.25">
      <c r="A2253" s="1">
        <v>4584</v>
      </c>
      <c r="B2253" s="3">
        <v>0</v>
      </c>
      <c r="C2253" s="3">
        <v>156</v>
      </c>
      <c r="D2253" s="3">
        <v>0.79</v>
      </c>
      <c r="E2253" s="3">
        <v>775</v>
      </c>
      <c r="G2253" s="3">
        <v>0</v>
      </c>
      <c r="I2253" s="3">
        <f t="shared" si="249"/>
        <v>-1.2349229255441945</v>
      </c>
      <c r="J2253" s="3">
        <f t="shared" si="250"/>
        <v>1.4996252768656457</v>
      </c>
      <c r="K2253" s="3">
        <f t="shared" si="251"/>
        <v>-1.9364731408689568</v>
      </c>
      <c r="L2253" s="3">
        <f t="shared" si="252"/>
        <v>2.5303076184234263</v>
      </c>
      <c r="N2253" s="3">
        <f t="shared" si="253"/>
        <v>2.8334342749911134</v>
      </c>
      <c r="O2253" s="3">
        <f t="shared" si="254"/>
        <v>0.94445603536149358</v>
      </c>
      <c r="P2253" s="3">
        <f t="shared" si="255"/>
        <v>-2.890580416170673</v>
      </c>
    </row>
    <row r="2254" spans="1:16" x14ac:dyDescent="0.25">
      <c r="A2254" s="1">
        <v>4586</v>
      </c>
      <c r="B2254" s="3">
        <v>1</v>
      </c>
      <c r="C2254" s="3">
        <v>35</v>
      </c>
      <c r="D2254" s="3">
        <v>16.149999999999999</v>
      </c>
      <c r="E2254" s="3">
        <v>735</v>
      </c>
      <c r="G2254" s="3">
        <v>1</v>
      </c>
      <c r="I2254" s="3">
        <f t="shared" si="249"/>
        <v>0.80965145449586262</v>
      </c>
      <c r="J2254" s="3">
        <f t="shared" si="250"/>
        <v>-0.72748014721446419</v>
      </c>
      <c r="K2254" s="3">
        <f t="shared" si="251"/>
        <v>-0.2082149373540203</v>
      </c>
      <c r="L2254" s="3">
        <f t="shared" si="252"/>
        <v>1.2625390365115203</v>
      </c>
      <c r="N2254" s="3">
        <f t="shared" si="253"/>
        <v>2.0352642030605828</v>
      </c>
      <c r="O2254" s="3">
        <f t="shared" si="254"/>
        <v>0.88445015911140534</v>
      </c>
      <c r="P2254" s="3">
        <f t="shared" si="255"/>
        <v>-0.12278911619393655</v>
      </c>
    </row>
    <row r="2255" spans="1:16" x14ac:dyDescent="0.25">
      <c r="A2255" s="1">
        <v>4588</v>
      </c>
      <c r="B2255" s="3">
        <v>0</v>
      </c>
      <c r="C2255" s="3">
        <v>34.32</v>
      </c>
      <c r="D2255" s="3">
        <v>37.94</v>
      </c>
      <c r="E2255" s="3">
        <v>670</v>
      </c>
      <c r="G2255" s="3">
        <v>1</v>
      </c>
      <c r="I2255" s="3">
        <f t="shared" si="249"/>
        <v>-1.2349229255441945</v>
      </c>
      <c r="J2255" s="3">
        <f t="shared" si="250"/>
        <v>-0.73999611158119538</v>
      </c>
      <c r="K2255" s="3">
        <f t="shared" si="251"/>
        <v>2.2435263552625466</v>
      </c>
      <c r="L2255" s="3">
        <f t="shared" si="252"/>
        <v>-0.79758490909532664</v>
      </c>
      <c r="N2255" s="3">
        <f t="shared" si="253"/>
        <v>0.19530408727678039</v>
      </c>
      <c r="O2255" s="3">
        <f t="shared" si="254"/>
        <v>0.54867141116199925</v>
      </c>
      <c r="P2255" s="3">
        <f t="shared" si="255"/>
        <v>-0.60025553913227336</v>
      </c>
    </row>
    <row r="2256" spans="1:16" x14ac:dyDescent="0.25">
      <c r="A2256" s="1">
        <v>4590</v>
      </c>
      <c r="B2256" s="3">
        <v>1</v>
      </c>
      <c r="C2256" s="3">
        <v>55</v>
      </c>
      <c r="D2256" s="3">
        <v>33.4</v>
      </c>
      <c r="E2256" s="3">
        <v>670</v>
      </c>
      <c r="G2256" s="3">
        <v>0</v>
      </c>
      <c r="I2256" s="3">
        <f t="shared" si="249"/>
        <v>0.80965145449586262</v>
      </c>
      <c r="J2256" s="3">
        <f t="shared" si="250"/>
        <v>-0.35936354819295846</v>
      </c>
      <c r="K2256" s="3">
        <f t="shared" si="251"/>
        <v>1.7327000372965433</v>
      </c>
      <c r="L2256" s="3">
        <f t="shared" si="252"/>
        <v>-0.79758490909532664</v>
      </c>
      <c r="N2256" s="3">
        <f t="shared" si="253"/>
        <v>0.67070774964570656</v>
      </c>
      <c r="O2256" s="3">
        <f t="shared" si="254"/>
        <v>0.66166161806990587</v>
      </c>
      <c r="P2256" s="3">
        <f t="shared" si="255"/>
        <v>-1.0837087543248209</v>
      </c>
    </row>
    <row r="2257" spans="1:16" x14ac:dyDescent="0.25">
      <c r="A2257" s="1">
        <v>4592</v>
      </c>
      <c r="B2257" s="3">
        <v>0</v>
      </c>
      <c r="C2257" s="3">
        <v>51.6</v>
      </c>
      <c r="D2257" s="3">
        <v>12.88</v>
      </c>
      <c r="E2257" s="3">
        <v>690</v>
      </c>
      <c r="G2257" s="3">
        <v>1</v>
      </c>
      <c r="I2257" s="3">
        <f t="shared" si="249"/>
        <v>-1.2349229255441945</v>
      </c>
      <c r="J2257" s="3">
        <f t="shared" si="250"/>
        <v>-0.42194337002661442</v>
      </c>
      <c r="K2257" s="3">
        <f t="shared" si="251"/>
        <v>-0.57614490646169214</v>
      </c>
      <c r="L2257" s="3">
        <f t="shared" si="252"/>
        <v>-0.1637006181393737</v>
      </c>
      <c r="N2257" s="3">
        <f t="shared" si="253"/>
        <v>1.3497051973886582</v>
      </c>
      <c r="O2257" s="3">
        <f t="shared" si="254"/>
        <v>0.79408142740079601</v>
      </c>
      <c r="P2257" s="3">
        <f t="shared" si="255"/>
        <v>-0.2305692695917356</v>
      </c>
    </row>
    <row r="2258" spans="1:16" x14ac:dyDescent="0.25">
      <c r="A2258" s="1">
        <v>4595</v>
      </c>
      <c r="B2258" s="3">
        <v>1</v>
      </c>
      <c r="C2258" s="3">
        <v>65</v>
      </c>
      <c r="D2258" s="3">
        <v>4.76</v>
      </c>
      <c r="E2258" s="3">
        <v>680</v>
      </c>
      <c r="G2258" s="3">
        <v>1</v>
      </c>
      <c r="I2258" s="3">
        <f t="shared" si="249"/>
        <v>0.80965145449586262</v>
      </c>
      <c r="J2258" s="3">
        <f t="shared" si="250"/>
        <v>-0.17530524868220559</v>
      </c>
      <c r="K2258" s="3">
        <f t="shared" si="251"/>
        <v>-1.4897814046740154</v>
      </c>
      <c r="L2258" s="3">
        <f t="shared" si="252"/>
        <v>-0.48064276361735014</v>
      </c>
      <c r="N2258" s="3">
        <f t="shared" si="253"/>
        <v>1.8359995269461855</v>
      </c>
      <c r="O2258" s="3">
        <f t="shared" si="254"/>
        <v>0.86247489120079368</v>
      </c>
      <c r="P2258" s="3">
        <f t="shared" si="255"/>
        <v>-0.14794924215162827</v>
      </c>
    </row>
    <row r="2259" spans="1:16" x14ac:dyDescent="0.25">
      <c r="A2259" s="1">
        <v>4597</v>
      </c>
      <c r="B2259" s="3">
        <v>1</v>
      </c>
      <c r="C2259" s="3">
        <v>127</v>
      </c>
      <c r="D2259" s="3">
        <v>6.39</v>
      </c>
      <c r="E2259" s="3">
        <v>665</v>
      </c>
      <c r="G2259" s="3">
        <v>1</v>
      </c>
      <c r="I2259" s="3">
        <f t="shared" si="249"/>
        <v>0.80965145449586262</v>
      </c>
      <c r="J2259" s="3">
        <f t="shared" si="250"/>
        <v>0.96585620828446228</v>
      </c>
      <c r="K2259" s="3">
        <f t="shared" si="251"/>
        <v>-1.3063790041708028</v>
      </c>
      <c r="L2259" s="3">
        <f t="shared" si="252"/>
        <v>-0.95605598183431484</v>
      </c>
      <c r="N2259" s="3">
        <f t="shared" si="253"/>
        <v>1.642344586638647</v>
      </c>
      <c r="O2259" s="3">
        <f t="shared" si="254"/>
        <v>0.8378537132936269</v>
      </c>
      <c r="P2259" s="3">
        <f t="shared" si="255"/>
        <v>-0.17691176021394017</v>
      </c>
    </row>
    <row r="2260" spans="1:16" x14ac:dyDescent="0.25">
      <c r="A2260" s="1">
        <v>4599</v>
      </c>
      <c r="B2260" s="3">
        <v>0</v>
      </c>
      <c r="C2260" s="3">
        <v>35</v>
      </c>
      <c r="D2260" s="3">
        <v>27.57</v>
      </c>
      <c r="E2260" s="3">
        <v>705</v>
      </c>
      <c r="G2260" s="3">
        <v>0</v>
      </c>
      <c r="I2260" s="3">
        <f t="shared" si="249"/>
        <v>-1.2349229255441945</v>
      </c>
      <c r="J2260" s="3">
        <f t="shared" si="250"/>
        <v>-0.72748014721446419</v>
      </c>
      <c r="K2260" s="3">
        <f t="shared" si="251"/>
        <v>1.0767270342697153</v>
      </c>
      <c r="L2260" s="3">
        <f t="shared" si="252"/>
        <v>0.311712600077591</v>
      </c>
      <c r="N2260" s="3">
        <f t="shared" si="253"/>
        <v>0.97658309433129575</v>
      </c>
      <c r="O2260" s="3">
        <f t="shared" si="254"/>
        <v>0.72642970169729404</v>
      </c>
      <c r="P2260" s="3">
        <f t="shared" si="255"/>
        <v>-1.2961966579618176</v>
      </c>
    </row>
    <row r="2261" spans="1:16" x14ac:dyDescent="0.25">
      <c r="A2261" s="1">
        <v>4600</v>
      </c>
      <c r="B2261" s="3">
        <v>1</v>
      </c>
      <c r="C2261" s="3">
        <v>78</v>
      </c>
      <c r="D2261" s="3">
        <v>32.74</v>
      </c>
      <c r="E2261" s="3">
        <v>710</v>
      </c>
      <c r="G2261" s="3">
        <v>1</v>
      </c>
      <c r="I2261" s="3">
        <f t="shared" si="249"/>
        <v>0.80965145449586262</v>
      </c>
      <c r="J2261" s="3">
        <f t="shared" si="250"/>
        <v>6.3970540681773172E-2</v>
      </c>
      <c r="K2261" s="3">
        <f t="shared" si="251"/>
        <v>1.6584389426142612</v>
      </c>
      <c r="L2261" s="3">
        <f t="shared" si="252"/>
        <v>0.47018367281657925</v>
      </c>
      <c r="N2261" s="3">
        <f t="shared" si="253"/>
        <v>1.1694109771221051</v>
      </c>
      <c r="O2261" s="3">
        <f t="shared" si="254"/>
        <v>0.76303853057090343</v>
      </c>
      <c r="P2261" s="3">
        <f t="shared" si="255"/>
        <v>-0.27044675019038944</v>
      </c>
    </row>
    <row r="2262" spans="1:16" x14ac:dyDescent="0.25">
      <c r="A2262" s="1">
        <v>4607</v>
      </c>
      <c r="B2262" s="3">
        <v>1</v>
      </c>
      <c r="C2262" s="3">
        <v>170</v>
      </c>
      <c r="D2262" s="3">
        <v>31.15</v>
      </c>
      <c r="E2262" s="3">
        <v>670</v>
      </c>
      <c r="G2262" s="3">
        <v>1</v>
      </c>
      <c r="I2262" s="3">
        <f t="shared" si="249"/>
        <v>0.80965145449586262</v>
      </c>
      <c r="J2262" s="3">
        <f t="shared" si="250"/>
        <v>1.7573068961806997</v>
      </c>
      <c r="K2262" s="3">
        <f t="shared" si="251"/>
        <v>1.479537214516035</v>
      </c>
      <c r="L2262" s="3">
        <f t="shared" si="252"/>
        <v>-0.79758490909532664</v>
      </c>
      <c r="N2262" s="3">
        <f t="shared" si="253"/>
        <v>0.82397158705678597</v>
      </c>
      <c r="O2262" s="3">
        <f t="shared" si="254"/>
        <v>0.69507874684331961</v>
      </c>
      <c r="P2262" s="3">
        <f t="shared" si="255"/>
        <v>-0.36373013502531831</v>
      </c>
    </row>
    <row r="2263" spans="1:16" x14ac:dyDescent="0.25">
      <c r="A2263" s="1">
        <v>4609</v>
      </c>
      <c r="B2263" s="3">
        <v>1</v>
      </c>
      <c r="C2263" s="3">
        <v>64.566999999999993</v>
      </c>
      <c r="D2263" s="3">
        <v>18.88</v>
      </c>
      <c r="E2263" s="3">
        <v>665</v>
      </c>
      <c r="G2263" s="3">
        <v>1</v>
      </c>
      <c r="I2263" s="3">
        <f t="shared" si="249"/>
        <v>0.80965145449586262</v>
      </c>
      <c r="J2263" s="3">
        <f t="shared" si="250"/>
        <v>-0.18327497305102131</v>
      </c>
      <c r="K2263" s="3">
        <f t="shared" si="251"/>
        <v>9.895595428632982E-2</v>
      </c>
      <c r="L2263" s="3">
        <f t="shared" si="252"/>
        <v>-0.95605598183431484</v>
      </c>
      <c r="N2263" s="3">
        <f t="shared" si="253"/>
        <v>1.1483746523549117</v>
      </c>
      <c r="O2263" s="3">
        <f t="shared" si="254"/>
        <v>0.75921391535530214</v>
      </c>
      <c r="P2263" s="3">
        <f t="shared" si="255"/>
        <v>-0.27547170288270895</v>
      </c>
    </row>
    <row r="2264" spans="1:16" x14ac:dyDescent="0.25">
      <c r="A2264" s="1">
        <v>4611</v>
      </c>
      <c r="B2264" s="3">
        <v>0</v>
      </c>
      <c r="C2264" s="3">
        <v>30</v>
      </c>
      <c r="D2264" s="3">
        <v>16</v>
      </c>
      <c r="E2264" s="3">
        <v>720</v>
      </c>
      <c r="G2264" s="3">
        <v>1</v>
      </c>
      <c r="I2264" s="3">
        <f t="shared" si="249"/>
        <v>-1.2349229255441945</v>
      </c>
      <c r="J2264" s="3">
        <f t="shared" si="250"/>
        <v>-0.81950929696984065</v>
      </c>
      <c r="K2264" s="3">
        <f t="shared" si="251"/>
        <v>-0.2250924588727207</v>
      </c>
      <c r="L2264" s="3">
        <f t="shared" si="252"/>
        <v>0.78712581829455575</v>
      </c>
      <c r="N2264" s="3">
        <f t="shared" si="253"/>
        <v>1.5678883674232271</v>
      </c>
      <c r="O2264" s="3">
        <f t="shared" si="254"/>
        <v>0.8274823699546785</v>
      </c>
      <c r="P2264" s="3">
        <f t="shared" si="255"/>
        <v>-0.18936747714859872</v>
      </c>
    </row>
    <row r="2265" spans="1:16" x14ac:dyDescent="0.25">
      <c r="A2265" s="1">
        <v>4612</v>
      </c>
      <c r="B2265" s="3">
        <v>1</v>
      </c>
      <c r="C2265" s="3">
        <v>250</v>
      </c>
      <c r="D2265" s="3">
        <v>20.149999999999999</v>
      </c>
      <c r="E2265" s="3">
        <v>770</v>
      </c>
      <c r="G2265" s="3">
        <v>0</v>
      </c>
      <c r="I2265" s="3">
        <f t="shared" si="249"/>
        <v>0.80965145449586262</v>
      </c>
      <c r="J2265" s="3">
        <f t="shared" si="250"/>
        <v>3.2297732922667226</v>
      </c>
      <c r="K2265" s="3">
        <f t="shared" si="251"/>
        <v>0.24185230314466113</v>
      </c>
      <c r="L2265" s="3">
        <f t="shared" si="252"/>
        <v>2.3718365456844381</v>
      </c>
      <c r="N2265" s="3">
        <f t="shared" si="253"/>
        <v>2.4254992939386106</v>
      </c>
      <c r="O2265" s="3">
        <f t="shared" si="254"/>
        <v>0.91875119919082038</v>
      </c>
      <c r="P2265" s="3">
        <f t="shared" si="255"/>
        <v>-2.5102392171528449</v>
      </c>
    </row>
    <row r="2266" spans="1:16" x14ac:dyDescent="0.25">
      <c r="A2266" s="1">
        <v>4613</v>
      </c>
      <c r="B2266" s="3">
        <v>0</v>
      </c>
      <c r="C2266" s="3">
        <v>73.44</v>
      </c>
      <c r="D2266" s="3">
        <v>17.8</v>
      </c>
      <c r="E2266" s="3">
        <v>695</v>
      </c>
      <c r="G2266" s="3">
        <v>1</v>
      </c>
      <c r="I2266" s="3">
        <f t="shared" si="249"/>
        <v>-1.2349229255441945</v>
      </c>
      <c r="J2266" s="3">
        <f t="shared" si="250"/>
        <v>-1.9960043895130189E-2</v>
      </c>
      <c r="K2266" s="3">
        <f t="shared" si="251"/>
        <v>-2.2562200648313969E-2</v>
      </c>
      <c r="L2266" s="3">
        <f t="shared" si="252"/>
        <v>-5.2295454003854587E-3</v>
      </c>
      <c r="N2266" s="3">
        <f t="shared" si="253"/>
        <v>1.2414391879482829</v>
      </c>
      <c r="O2266" s="3">
        <f t="shared" si="254"/>
        <v>0.77581442640856169</v>
      </c>
      <c r="P2266" s="3">
        <f t="shared" si="255"/>
        <v>-0.25384192862382116</v>
      </c>
    </row>
    <row r="2267" spans="1:16" x14ac:dyDescent="0.25">
      <c r="A2267" s="1">
        <v>4614</v>
      </c>
      <c r="B2267" s="3">
        <v>1</v>
      </c>
      <c r="C2267" s="3">
        <v>200</v>
      </c>
      <c r="D2267" s="3">
        <v>13.27</v>
      </c>
      <c r="E2267" s="3">
        <v>660</v>
      </c>
      <c r="G2267" s="3">
        <v>1</v>
      </c>
      <c r="I2267" s="3">
        <f t="shared" si="249"/>
        <v>0.80965145449586262</v>
      </c>
      <c r="J2267" s="3">
        <f t="shared" si="250"/>
        <v>2.3094817947129584</v>
      </c>
      <c r="K2267" s="3">
        <f t="shared" si="251"/>
        <v>-0.53226335051307083</v>
      </c>
      <c r="L2267" s="3">
        <f t="shared" si="252"/>
        <v>-1.114527054573303</v>
      </c>
      <c r="N2267" s="3">
        <f t="shared" si="253"/>
        <v>1.3792280684164839</v>
      </c>
      <c r="O2267" s="3">
        <f t="shared" si="254"/>
        <v>0.79886699604064371</v>
      </c>
      <c r="P2267" s="3">
        <f t="shared" si="255"/>
        <v>-0.22456081010035031</v>
      </c>
    </row>
    <row r="2268" spans="1:16" x14ac:dyDescent="0.25">
      <c r="A2268" s="1">
        <v>4615</v>
      </c>
      <c r="B2268" s="3">
        <v>0</v>
      </c>
      <c r="C2268" s="3">
        <v>150</v>
      </c>
      <c r="D2268" s="3">
        <v>16.29</v>
      </c>
      <c r="E2268" s="3">
        <v>675</v>
      </c>
      <c r="G2268" s="3">
        <v>1</v>
      </c>
      <c r="I2268" s="3">
        <f t="shared" si="249"/>
        <v>-1.2349229255441945</v>
      </c>
      <c r="J2268" s="3">
        <f t="shared" si="250"/>
        <v>1.3891902971591938</v>
      </c>
      <c r="K2268" s="3">
        <f t="shared" si="251"/>
        <v>-0.19246258393656637</v>
      </c>
      <c r="L2268" s="3">
        <f t="shared" si="252"/>
        <v>-0.63911383635633834</v>
      </c>
      <c r="N2268" s="3">
        <f t="shared" si="253"/>
        <v>1.1137157959927306</v>
      </c>
      <c r="O2268" s="3">
        <f t="shared" si="254"/>
        <v>0.75282120148416609</v>
      </c>
      <c r="P2268" s="3">
        <f t="shared" si="255"/>
        <v>-0.28392752760573647</v>
      </c>
    </row>
    <row r="2269" spans="1:16" x14ac:dyDescent="0.25">
      <c r="A2269" s="1">
        <v>4616</v>
      </c>
      <c r="B2269" s="3">
        <v>1</v>
      </c>
      <c r="C2269" s="3">
        <v>80</v>
      </c>
      <c r="D2269" s="3">
        <v>14.33</v>
      </c>
      <c r="E2269" s="3">
        <v>690</v>
      </c>
      <c r="G2269" s="3">
        <v>1</v>
      </c>
      <c r="I2269" s="3">
        <f t="shared" si="249"/>
        <v>0.80965145449586262</v>
      </c>
      <c r="J2269" s="3">
        <f t="shared" si="250"/>
        <v>0.10078220058392375</v>
      </c>
      <c r="K2269" s="3">
        <f t="shared" si="251"/>
        <v>-0.41299553178092019</v>
      </c>
      <c r="L2269" s="3">
        <f t="shared" si="252"/>
        <v>-0.1637006181393737</v>
      </c>
      <c r="N2269" s="3">
        <f t="shared" si="253"/>
        <v>1.6115415645187978</v>
      </c>
      <c r="O2269" s="3">
        <f t="shared" si="254"/>
        <v>0.83362530239254029</v>
      </c>
      <c r="P2269" s="3">
        <f t="shared" si="255"/>
        <v>-0.18197125528564459</v>
      </c>
    </row>
    <row r="2270" spans="1:16" x14ac:dyDescent="0.25">
      <c r="A2270" s="1">
        <v>4617</v>
      </c>
      <c r="B2270" s="3">
        <v>1</v>
      </c>
      <c r="C2270" s="3">
        <v>63</v>
      </c>
      <c r="D2270" s="3">
        <v>33.1</v>
      </c>
      <c r="E2270" s="3">
        <v>685</v>
      </c>
      <c r="G2270" s="3">
        <v>1</v>
      </c>
      <c r="I2270" s="3">
        <f t="shared" si="249"/>
        <v>0.80965145449586262</v>
      </c>
      <c r="J2270" s="3">
        <f t="shared" si="250"/>
        <v>-0.21211690858435617</v>
      </c>
      <c r="K2270" s="3">
        <f t="shared" si="251"/>
        <v>1.6989449942591426</v>
      </c>
      <c r="L2270" s="3">
        <f t="shared" si="252"/>
        <v>-0.32217169087836195</v>
      </c>
      <c r="N2270" s="3">
        <f t="shared" si="253"/>
        <v>0.85924800677035895</v>
      </c>
      <c r="O2270" s="3">
        <f t="shared" si="254"/>
        <v>0.7025035174673826</v>
      </c>
      <c r="P2270" s="3">
        <f t="shared" si="255"/>
        <v>-0.3531048707157643</v>
      </c>
    </row>
    <row r="2271" spans="1:16" x14ac:dyDescent="0.25">
      <c r="A2271" s="1">
        <v>4619</v>
      </c>
      <c r="B2271" s="3">
        <v>1</v>
      </c>
      <c r="C2271" s="3">
        <v>100</v>
      </c>
      <c r="D2271" s="3">
        <v>33.36</v>
      </c>
      <c r="E2271" s="3">
        <v>660</v>
      </c>
      <c r="G2271" s="3">
        <v>1</v>
      </c>
      <c r="I2271" s="3">
        <f t="shared" si="249"/>
        <v>0.80965145449586262</v>
      </c>
      <c r="J2271" s="3">
        <f t="shared" si="250"/>
        <v>0.46889879960542952</v>
      </c>
      <c r="K2271" s="3">
        <f t="shared" si="251"/>
        <v>1.7281993648915566</v>
      </c>
      <c r="L2271" s="3">
        <f t="shared" si="252"/>
        <v>-1.114527054573303</v>
      </c>
      <c r="N2271" s="3">
        <f t="shared" si="253"/>
        <v>0.58494580234366789</v>
      </c>
      <c r="O2271" s="3">
        <f t="shared" si="254"/>
        <v>0.64220463963299013</v>
      </c>
      <c r="P2271" s="3">
        <f t="shared" si="255"/>
        <v>-0.44284827276080868</v>
      </c>
    </row>
    <row r="2272" spans="1:16" x14ac:dyDescent="0.25">
      <c r="A2272" s="1">
        <v>4620</v>
      </c>
      <c r="B2272" s="3">
        <v>1</v>
      </c>
      <c r="C2272" s="3">
        <v>80</v>
      </c>
      <c r="D2272" s="3">
        <v>28.49</v>
      </c>
      <c r="E2272" s="3">
        <v>700</v>
      </c>
      <c r="G2272" s="3">
        <v>1</v>
      </c>
      <c r="I2272" s="3">
        <f t="shared" si="249"/>
        <v>0.80965145449586262</v>
      </c>
      <c r="J2272" s="3">
        <f t="shared" si="250"/>
        <v>0.10078220058392375</v>
      </c>
      <c r="K2272" s="3">
        <f t="shared" si="251"/>
        <v>1.1802424995844119</v>
      </c>
      <c r="L2272" s="3">
        <f t="shared" si="252"/>
        <v>0.15324152733860277</v>
      </c>
      <c r="N2272" s="3">
        <f t="shared" si="253"/>
        <v>1.2104740048061962</v>
      </c>
      <c r="O2272" s="3">
        <f t="shared" si="254"/>
        <v>0.77038280798981373</v>
      </c>
      <c r="P2272" s="3">
        <f t="shared" si="255"/>
        <v>-0.26086773444060823</v>
      </c>
    </row>
    <row r="2273" spans="1:16" x14ac:dyDescent="0.25">
      <c r="A2273" s="1">
        <v>4622</v>
      </c>
      <c r="B2273" s="3">
        <v>1</v>
      </c>
      <c r="C2273" s="3">
        <v>120</v>
      </c>
      <c r="D2273" s="3">
        <v>13.76</v>
      </c>
      <c r="E2273" s="3">
        <v>725</v>
      </c>
      <c r="G2273" s="3">
        <v>1</v>
      </c>
      <c r="I2273" s="3">
        <f t="shared" si="249"/>
        <v>0.80965145449586262</v>
      </c>
      <c r="J2273" s="3">
        <f t="shared" si="250"/>
        <v>0.8370153986269353</v>
      </c>
      <c r="K2273" s="3">
        <f t="shared" si="251"/>
        <v>-0.47713011355198232</v>
      </c>
      <c r="L2273" s="3">
        <f t="shared" si="252"/>
        <v>0.94559689103354394</v>
      </c>
      <c r="N2273" s="3">
        <f t="shared" si="253"/>
        <v>2.059946639872273</v>
      </c>
      <c r="O2273" s="3">
        <f t="shared" si="254"/>
        <v>0.88694881958578287</v>
      </c>
      <c r="P2273" s="3">
        <f t="shared" si="255"/>
        <v>-0.11996799891702624</v>
      </c>
    </row>
    <row r="2274" spans="1:16" x14ac:dyDescent="0.25">
      <c r="A2274" s="1">
        <v>4624</v>
      </c>
      <c r="B2274" s="3">
        <v>1</v>
      </c>
      <c r="C2274" s="3">
        <v>54</v>
      </c>
      <c r="D2274" s="3">
        <v>16.02</v>
      </c>
      <c r="E2274" s="3">
        <v>700</v>
      </c>
      <c r="G2274" s="3">
        <v>1</v>
      </c>
      <c r="I2274" s="3">
        <f t="shared" si="249"/>
        <v>0.80965145449586262</v>
      </c>
      <c r="J2274" s="3">
        <f t="shared" si="250"/>
        <v>-0.37776937814403377</v>
      </c>
      <c r="K2274" s="3">
        <f t="shared" si="251"/>
        <v>-0.22284212267022732</v>
      </c>
      <c r="L2274" s="3">
        <f t="shared" si="252"/>
        <v>0.15324152733860277</v>
      </c>
      <c r="N2274" s="3">
        <f t="shared" si="253"/>
        <v>1.6489280571916769</v>
      </c>
      <c r="O2274" s="3">
        <f t="shared" si="254"/>
        <v>0.83874612165680262</v>
      </c>
      <c r="P2274" s="3">
        <f t="shared" si="255"/>
        <v>-0.17584721466305808</v>
      </c>
    </row>
    <row r="2275" spans="1:16" x14ac:dyDescent="0.25">
      <c r="A2275" s="1">
        <v>4630</v>
      </c>
      <c r="B2275" s="3">
        <v>0</v>
      </c>
      <c r="C2275" s="3">
        <v>78</v>
      </c>
      <c r="D2275" s="3">
        <v>27.58</v>
      </c>
      <c r="E2275" s="3">
        <v>670</v>
      </c>
      <c r="G2275" s="3">
        <v>1</v>
      </c>
      <c r="I2275" s="3">
        <f t="shared" si="249"/>
        <v>-1.2349229255441945</v>
      </c>
      <c r="J2275" s="3">
        <f t="shared" si="250"/>
        <v>6.3970540681773172E-2</v>
      </c>
      <c r="K2275" s="3">
        <f t="shared" si="251"/>
        <v>1.0778522023709618</v>
      </c>
      <c r="L2275" s="3">
        <f t="shared" si="252"/>
        <v>-0.79758490909532664</v>
      </c>
      <c r="N2275" s="3">
        <f t="shared" si="253"/>
        <v>0.60001231097620145</v>
      </c>
      <c r="O2275" s="3">
        <f t="shared" si="254"/>
        <v>0.64565912277808435</v>
      </c>
      <c r="P2275" s="3">
        <f t="shared" si="255"/>
        <v>-0.43748358818644179</v>
      </c>
    </row>
    <row r="2276" spans="1:16" x14ac:dyDescent="0.25">
      <c r="A2276" s="1">
        <v>4632</v>
      </c>
      <c r="B2276" s="3">
        <v>1</v>
      </c>
      <c r="C2276" s="3">
        <v>120</v>
      </c>
      <c r="D2276" s="3">
        <v>29.81</v>
      </c>
      <c r="E2276" s="3">
        <v>675</v>
      </c>
      <c r="G2276" s="3">
        <v>0</v>
      </c>
      <c r="I2276" s="3">
        <f t="shared" si="249"/>
        <v>0.80965145449586262</v>
      </c>
      <c r="J2276" s="3">
        <f t="shared" si="250"/>
        <v>0.8370153986269353</v>
      </c>
      <c r="K2276" s="3">
        <f t="shared" si="251"/>
        <v>1.3287646889489768</v>
      </c>
      <c r="L2276" s="3">
        <f t="shared" si="252"/>
        <v>-0.63911383635633834</v>
      </c>
      <c r="N2276" s="3">
        <f t="shared" si="253"/>
        <v>0.89939081144051258</v>
      </c>
      <c r="O2276" s="3">
        <f t="shared" si="254"/>
        <v>0.71082429810288628</v>
      </c>
      <c r="P2276" s="3">
        <f t="shared" si="255"/>
        <v>-1.2407208105636636</v>
      </c>
    </row>
    <row r="2277" spans="1:16" x14ac:dyDescent="0.25">
      <c r="A2277" s="1">
        <v>4634</v>
      </c>
      <c r="B2277" s="3">
        <v>1</v>
      </c>
      <c r="C2277" s="3">
        <v>107</v>
      </c>
      <c r="D2277" s="3">
        <v>15.6</v>
      </c>
      <c r="E2277" s="3">
        <v>785</v>
      </c>
      <c r="G2277" s="3">
        <v>1</v>
      </c>
      <c r="I2277" s="3">
        <f t="shared" si="249"/>
        <v>0.80965145449586262</v>
      </c>
      <c r="J2277" s="3">
        <f t="shared" si="250"/>
        <v>0.59773960926295655</v>
      </c>
      <c r="K2277" s="3">
        <f t="shared" si="251"/>
        <v>-0.27009918292258889</v>
      </c>
      <c r="L2277" s="3">
        <f t="shared" si="252"/>
        <v>2.8472497639014027</v>
      </c>
      <c r="N2277" s="3">
        <f t="shared" si="253"/>
        <v>2.6754134604836208</v>
      </c>
      <c r="O2277" s="3">
        <f t="shared" si="254"/>
        <v>0.93556016508561202</v>
      </c>
      <c r="P2277" s="3">
        <f t="shared" si="255"/>
        <v>-6.6609822042992664E-2</v>
      </c>
    </row>
    <row r="2278" spans="1:16" x14ac:dyDescent="0.25">
      <c r="A2278" s="1">
        <v>4635</v>
      </c>
      <c r="B2278" s="3">
        <v>1</v>
      </c>
      <c r="C2278" s="3">
        <v>89</v>
      </c>
      <c r="D2278" s="3">
        <v>13.27</v>
      </c>
      <c r="E2278" s="3">
        <v>755</v>
      </c>
      <c r="G2278" s="3">
        <v>1</v>
      </c>
      <c r="I2278" s="3">
        <f t="shared" si="249"/>
        <v>0.80965145449586262</v>
      </c>
      <c r="J2278" s="3">
        <f t="shared" si="250"/>
        <v>0.26643467014360134</v>
      </c>
      <c r="K2278" s="3">
        <f t="shared" si="251"/>
        <v>-0.53226335051307083</v>
      </c>
      <c r="L2278" s="3">
        <f t="shared" si="252"/>
        <v>1.8964233274674733</v>
      </c>
      <c r="N2278" s="3">
        <f t="shared" si="253"/>
        <v>2.4038995103132184</v>
      </c>
      <c r="O2278" s="3">
        <f t="shared" si="254"/>
        <v>0.91712417773910226</v>
      </c>
      <c r="P2278" s="3">
        <f t="shared" si="255"/>
        <v>-8.6512398511987262E-2</v>
      </c>
    </row>
    <row r="2279" spans="1:16" x14ac:dyDescent="0.25">
      <c r="A2279" s="1">
        <v>4636</v>
      </c>
      <c r="B2279" s="3">
        <v>0</v>
      </c>
      <c r="C2279" s="3">
        <v>64.900000000000006</v>
      </c>
      <c r="D2279" s="3">
        <v>12.94</v>
      </c>
      <c r="E2279" s="3">
        <v>665</v>
      </c>
      <c r="G2279" s="3">
        <v>1</v>
      </c>
      <c r="I2279" s="3">
        <f t="shared" si="249"/>
        <v>-1.2349229255441945</v>
      </c>
      <c r="J2279" s="3">
        <f t="shared" si="250"/>
        <v>-0.17714583167731301</v>
      </c>
      <c r="K2279" s="3">
        <f t="shared" si="251"/>
        <v>-0.56939389785421202</v>
      </c>
      <c r="L2279" s="3">
        <f t="shared" si="252"/>
        <v>-0.95605598183431484</v>
      </c>
      <c r="N2279" s="3">
        <f t="shared" si="253"/>
        <v>1.0680106350900207</v>
      </c>
      <c r="O2279" s="3">
        <f t="shared" si="254"/>
        <v>0.74421840957650864</v>
      </c>
      <c r="P2279" s="3">
        <f t="shared" si="255"/>
        <v>-0.2954207259709723</v>
      </c>
    </row>
    <row r="2280" spans="1:16" x14ac:dyDescent="0.25">
      <c r="A2280" s="1">
        <v>4637</v>
      </c>
      <c r="B2280" s="3">
        <v>1</v>
      </c>
      <c r="C2280" s="3">
        <v>18.233000000000001</v>
      </c>
      <c r="D2280" s="3">
        <v>35.15</v>
      </c>
      <c r="E2280" s="3">
        <v>665</v>
      </c>
      <c r="G2280" s="3">
        <v>0</v>
      </c>
      <c r="I2280" s="3">
        <f t="shared" si="249"/>
        <v>0.80965145449586262</v>
      </c>
      <c r="J2280" s="3">
        <f t="shared" si="250"/>
        <v>-1.0360906980041436</v>
      </c>
      <c r="K2280" s="3">
        <f t="shared" si="251"/>
        <v>1.9296044550147164</v>
      </c>
      <c r="L2280" s="3">
        <f t="shared" si="252"/>
        <v>-0.95605598183431484</v>
      </c>
      <c r="N2280" s="3">
        <f t="shared" si="253"/>
        <v>0.52658833108694236</v>
      </c>
      <c r="O2280" s="3">
        <f t="shared" si="254"/>
        <v>0.62868704346414972</v>
      </c>
      <c r="P2280" s="3">
        <f t="shared" si="255"/>
        <v>-0.9907100233477264</v>
      </c>
    </row>
    <row r="2281" spans="1:16" x14ac:dyDescent="0.25">
      <c r="A2281" s="1">
        <v>4638</v>
      </c>
      <c r="B2281" s="3">
        <v>1</v>
      </c>
      <c r="C2281" s="3">
        <v>38.5</v>
      </c>
      <c r="D2281" s="3">
        <v>16.739999999999998</v>
      </c>
      <c r="E2281" s="3">
        <v>725</v>
      </c>
      <c r="G2281" s="3">
        <v>1</v>
      </c>
      <c r="I2281" s="3">
        <f t="shared" si="249"/>
        <v>0.80965145449586262</v>
      </c>
      <c r="J2281" s="3">
        <f t="shared" si="250"/>
        <v>-0.66305974238570076</v>
      </c>
      <c r="K2281" s="3">
        <f t="shared" si="251"/>
        <v>-0.1418300193804648</v>
      </c>
      <c r="L2281" s="3">
        <f t="shared" si="252"/>
        <v>0.94559689103354394</v>
      </c>
      <c r="N2281" s="3">
        <f t="shared" si="253"/>
        <v>1.9008267589309349</v>
      </c>
      <c r="O2281" s="3">
        <f t="shared" si="254"/>
        <v>0.86998506981497403</v>
      </c>
      <c r="P2281" s="3">
        <f t="shared" si="255"/>
        <v>-0.13927922861297531</v>
      </c>
    </row>
    <row r="2282" spans="1:16" x14ac:dyDescent="0.25">
      <c r="A2282" s="1">
        <v>4639</v>
      </c>
      <c r="B2282" s="3">
        <v>0</v>
      </c>
      <c r="C2282" s="3">
        <v>32</v>
      </c>
      <c r="D2282" s="3">
        <v>23.44</v>
      </c>
      <c r="E2282" s="3">
        <v>685</v>
      </c>
      <c r="G2282" s="3">
        <v>1</v>
      </c>
      <c r="I2282" s="3">
        <f t="shared" si="249"/>
        <v>-1.2349229255441945</v>
      </c>
      <c r="J2282" s="3">
        <f t="shared" si="250"/>
        <v>-0.78269763706769013</v>
      </c>
      <c r="K2282" s="3">
        <f t="shared" si="251"/>
        <v>0.61203260845482688</v>
      </c>
      <c r="L2282" s="3">
        <f t="shared" si="252"/>
        <v>-0.32217169087836195</v>
      </c>
      <c r="N2282" s="3">
        <f t="shared" si="253"/>
        <v>0.89507532150242408</v>
      </c>
      <c r="O2282" s="3">
        <f t="shared" si="254"/>
        <v>0.70993642928782252</v>
      </c>
      <c r="P2282" s="3">
        <f t="shared" si="255"/>
        <v>-0.34257984916971651</v>
      </c>
    </row>
    <row r="2283" spans="1:16" x14ac:dyDescent="0.25">
      <c r="A2283" s="1">
        <v>4640</v>
      </c>
      <c r="B2283" s="3">
        <v>0</v>
      </c>
      <c r="C2283" s="3">
        <v>40</v>
      </c>
      <c r="D2283" s="3">
        <v>17.100000000000001</v>
      </c>
      <c r="E2283" s="3">
        <v>695</v>
      </c>
      <c r="G2283" s="3">
        <v>1</v>
      </c>
      <c r="I2283" s="3">
        <f t="shared" si="249"/>
        <v>-1.2349229255441945</v>
      </c>
      <c r="J2283" s="3">
        <f t="shared" si="250"/>
        <v>-0.63545099745908784</v>
      </c>
      <c r="K2283" s="3">
        <f t="shared" si="251"/>
        <v>-0.10132396773558314</v>
      </c>
      <c r="L2283" s="3">
        <f t="shared" si="252"/>
        <v>-5.2295454003854587E-3</v>
      </c>
      <c r="N2283" s="3">
        <f t="shared" si="253"/>
        <v>1.2462388303075045</v>
      </c>
      <c r="O2283" s="3">
        <f t="shared" si="254"/>
        <v>0.77664810570196108</v>
      </c>
      <c r="P2283" s="3">
        <f t="shared" si="255"/>
        <v>-0.25276791961388628</v>
      </c>
    </row>
    <row r="2284" spans="1:16" x14ac:dyDescent="0.25">
      <c r="A2284" s="1">
        <v>4641</v>
      </c>
      <c r="B2284" s="3">
        <v>1</v>
      </c>
      <c r="C2284" s="3">
        <v>83</v>
      </c>
      <c r="D2284" s="3">
        <v>3.77</v>
      </c>
      <c r="E2284" s="3">
        <v>685</v>
      </c>
      <c r="G2284" s="3">
        <v>1</v>
      </c>
      <c r="I2284" s="3">
        <f t="shared" si="249"/>
        <v>0.80965145449586262</v>
      </c>
      <c r="J2284" s="3">
        <f t="shared" si="250"/>
        <v>0.15599969043714962</v>
      </c>
      <c r="K2284" s="3">
        <f t="shared" si="251"/>
        <v>-1.6011730466974392</v>
      </c>
      <c r="L2284" s="3">
        <f t="shared" si="252"/>
        <v>-0.32217169087836195</v>
      </c>
      <c r="N2284" s="3">
        <f t="shared" si="253"/>
        <v>1.940788391896167</v>
      </c>
      <c r="O2284" s="3">
        <f t="shared" si="254"/>
        <v>0.87443873103141101</v>
      </c>
      <c r="P2284" s="3">
        <f t="shared" si="255"/>
        <v>-0.13417304869156915</v>
      </c>
    </row>
    <row r="2285" spans="1:16" x14ac:dyDescent="0.25">
      <c r="A2285" s="1">
        <v>4644</v>
      </c>
      <c r="B2285" s="3">
        <v>0</v>
      </c>
      <c r="C2285" s="3">
        <v>28</v>
      </c>
      <c r="D2285" s="3">
        <v>11.87</v>
      </c>
      <c r="E2285" s="3">
        <v>685</v>
      </c>
      <c r="G2285" s="3">
        <v>1</v>
      </c>
      <c r="I2285" s="3">
        <f t="shared" si="249"/>
        <v>-1.2349229255441945</v>
      </c>
      <c r="J2285" s="3">
        <f t="shared" si="250"/>
        <v>-0.85632095687199128</v>
      </c>
      <c r="K2285" s="3">
        <f t="shared" si="251"/>
        <v>-0.68978688468760929</v>
      </c>
      <c r="L2285" s="3">
        <f t="shared" si="252"/>
        <v>-0.32217169087836195</v>
      </c>
      <c r="N2285" s="3">
        <f t="shared" si="253"/>
        <v>1.3143518303181467</v>
      </c>
      <c r="O2285" s="3">
        <f t="shared" si="254"/>
        <v>0.78824046340035592</v>
      </c>
      <c r="P2285" s="3">
        <f t="shared" si="255"/>
        <v>-0.23795207907562663</v>
      </c>
    </row>
    <row r="2286" spans="1:16" x14ac:dyDescent="0.25">
      <c r="A2286" s="1">
        <v>4646</v>
      </c>
      <c r="B2286" s="3">
        <v>0</v>
      </c>
      <c r="C2286" s="3">
        <v>57.2</v>
      </c>
      <c r="D2286" s="3">
        <v>17.5</v>
      </c>
      <c r="E2286" s="3">
        <v>775</v>
      </c>
      <c r="G2286" s="3">
        <v>1</v>
      </c>
      <c r="I2286" s="3">
        <f t="shared" si="249"/>
        <v>-1.2349229255441945</v>
      </c>
      <c r="J2286" s="3">
        <f t="shared" si="250"/>
        <v>-0.31887072230059277</v>
      </c>
      <c r="K2286" s="3">
        <f t="shared" si="251"/>
        <v>-5.6317243685715154E-2</v>
      </c>
      <c r="L2286" s="3">
        <f t="shared" si="252"/>
        <v>2.5303076184234263</v>
      </c>
      <c r="N2286" s="3">
        <f t="shared" si="253"/>
        <v>2.1631046606321434</v>
      </c>
      <c r="O2286" s="3">
        <f t="shared" si="254"/>
        <v>0.89688702369636975</v>
      </c>
      <c r="P2286" s="3">
        <f t="shared" si="255"/>
        <v>-0.10882537391203337</v>
      </c>
    </row>
    <row r="2287" spans="1:16" x14ac:dyDescent="0.25">
      <c r="A2287" s="1">
        <v>4647</v>
      </c>
      <c r="B2287" s="3">
        <v>1</v>
      </c>
      <c r="C2287" s="3">
        <v>70</v>
      </c>
      <c r="D2287" s="3">
        <v>30.64</v>
      </c>
      <c r="E2287" s="3">
        <v>670</v>
      </c>
      <c r="G2287" s="3">
        <v>1</v>
      </c>
      <c r="I2287" s="3">
        <f t="shared" si="249"/>
        <v>0.80965145449586262</v>
      </c>
      <c r="J2287" s="3">
        <f t="shared" si="250"/>
        <v>-8.3276098926829134E-2</v>
      </c>
      <c r="K2287" s="3">
        <f t="shared" si="251"/>
        <v>1.4221536413524534</v>
      </c>
      <c r="L2287" s="3">
        <f t="shared" si="252"/>
        <v>-0.79758490909532664</v>
      </c>
      <c r="N2287" s="3">
        <f t="shared" si="253"/>
        <v>0.78060939831375986</v>
      </c>
      <c r="O2287" s="3">
        <f t="shared" si="254"/>
        <v>0.68581143836338265</v>
      </c>
      <c r="P2287" s="3">
        <f t="shared" si="255"/>
        <v>-0.37715256023066579</v>
      </c>
    </row>
    <row r="2288" spans="1:16" x14ac:dyDescent="0.25">
      <c r="A2288" s="1">
        <v>4648</v>
      </c>
      <c r="B2288" s="3">
        <v>0</v>
      </c>
      <c r="C2288" s="3">
        <v>66.625</v>
      </c>
      <c r="D2288" s="3">
        <v>14.16</v>
      </c>
      <c r="E2288" s="3">
        <v>690</v>
      </c>
      <c r="G2288" s="3">
        <v>1</v>
      </c>
      <c r="I2288" s="3">
        <f t="shared" si="249"/>
        <v>-1.2349229255441945</v>
      </c>
      <c r="J2288" s="3">
        <f t="shared" si="250"/>
        <v>-0.14539577501170825</v>
      </c>
      <c r="K2288" s="3">
        <f t="shared" si="251"/>
        <v>-0.43212338950211415</v>
      </c>
      <c r="L2288" s="3">
        <f t="shared" si="252"/>
        <v>-0.1637006181393737</v>
      </c>
      <c r="N2288" s="3">
        <f t="shared" si="253"/>
        <v>1.3123545132979511</v>
      </c>
      <c r="O2288" s="3">
        <f t="shared" si="254"/>
        <v>0.78790688443289969</v>
      </c>
      <c r="P2288" s="3">
        <f t="shared" si="255"/>
        <v>-0.23837536306984886</v>
      </c>
    </row>
    <row r="2289" spans="1:16" x14ac:dyDescent="0.25">
      <c r="A2289" s="1">
        <v>4649</v>
      </c>
      <c r="B2289" s="3">
        <v>1</v>
      </c>
      <c r="C2289" s="3">
        <v>90.2</v>
      </c>
      <c r="D2289" s="3">
        <v>22.12</v>
      </c>
      <c r="E2289" s="3">
        <v>695</v>
      </c>
      <c r="G2289" s="3">
        <v>0</v>
      </c>
      <c r="I2289" s="3">
        <f t="shared" si="249"/>
        <v>0.80965145449586262</v>
      </c>
      <c r="J2289" s="3">
        <f t="shared" si="250"/>
        <v>0.28852166608489171</v>
      </c>
      <c r="K2289" s="3">
        <f t="shared" si="251"/>
        <v>0.46351041909026197</v>
      </c>
      <c r="L2289" s="3">
        <f t="shared" si="252"/>
        <v>-5.2295454003854587E-3</v>
      </c>
      <c r="N2289" s="3">
        <f t="shared" si="253"/>
        <v>1.391445757405477</v>
      </c>
      <c r="O2289" s="3">
        <f t="shared" si="254"/>
        <v>0.80082294978368007</v>
      </c>
      <c r="P2289" s="3">
        <f t="shared" si="255"/>
        <v>-1.6135611502262233</v>
      </c>
    </row>
    <row r="2290" spans="1:16" x14ac:dyDescent="0.25">
      <c r="A2290" s="1">
        <v>4658</v>
      </c>
      <c r="B2290" s="3">
        <v>0</v>
      </c>
      <c r="C2290" s="3">
        <v>85</v>
      </c>
      <c r="D2290" s="3">
        <v>13.41</v>
      </c>
      <c r="E2290" s="3">
        <v>685</v>
      </c>
      <c r="G2290" s="3">
        <v>1</v>
      </c>
      <c r="I2290" s="3">
        <f t="shared" si="249"/>
        <v>-1.2349229255441945</v>
      </c>
      <c r="J2290" s="3">
        <f t="shared" si="250"/>
        <v>0.19281135033930019</v>
      </c>
      <c r="K2290" s="3">
        <f t="shared" si="251"/>
        <v>-0.51651099709561688</v>
      </c>
      <c r="L2290" s="3">
        <f t="shared" si="252"/>
        <v>-0.32217169087836195</v>
      </c>
      <c r="N2290" s="3">
        <f t="shared" si="253"/>
        <v>1.2935282559304042</v>
      </c>
      <c r="O2290" s="3">
        <f t="shared" si="254"/>
        <v>0.784743784367119</v>
      </c>
      <c r="P2290" s="3">
        <f t="shared" si="255"/>
        <v>-0.24239800381757226</v>
      </c>
    </row>
    <row r="2291" spans="1:16" x14ac:dyDescent="0.25">
      <c r="A2291" s="1">
        <v>4659</v>
      </c>
      <c r="B2291" s="3">
        <v>0</v>
      </c>
      <c r="C2291" s="3">
        <v>38</v>
      </c>
      <c r="D2291" s="3">
        <v>15</v>
      </c>
      <c r="E2291" s="3">
        <v>710</v>
      </c>
      <c r="G2291" s="3">
        <v>1</v>
      </c>
      <c r="I2291" s="3">
        <f t="shared" si="249"/>
        <v>-1.2349229255441945</v>
      </c>
      <c r="J2291" s="3">
        <f t="shared" si="250"/>
        <v>-0.67226265736123836</v>
      </c>
      <c r="K2291" s="3">
        <f t="shared" si="251"/>
        <v>-0.33760926899739102</v>
      </c>
      <c r="L2291" s="3">
        <f t="shared" si="252"/>
        <v>0.47018367281657925</v>
      </c>
      <c r="N2291" s="3">
        <f t="shared" si="253"/>
        <v>1.4941981702690097</v>
      </c>
      <c r="O2291" s="3">
        <f t="shared" si="254"/>
        <v>0.81670755899930703</v>
      </c>
      <c r="P2291" s="3">
        <f t="shared" si="255"/>
        <v>-0.20247419312099763</v>
      </c>
    </row>
    <row r="2292" spans="1:16" x14ac:dyDescent="0.25">
      <c r="A2292" s="1">
        <v>4661</v>
      </c>
      <c r="B2292" s="3">
        <v>0</v>
      </c>
      <c r="C2292" s="3">
        <v>25.2</v>
      </c>
      <c r="D2292" s="3">
        <v>9.14</v>
      </c>
      <c r="E2292" s="3">
        <v>665</v>
      </c>
      <c r="G2292" s="3">
        <v>1</v>
      </c>
      <c r="I2292" s="3">
        <f t="shared" si="249"/>
        <v>-1.2349229255441945</v>
      </c>
      <c r="J2292" s="3">
        <f t="shared" si="250"/>
        <v>-0.90785728073500205</v>
      </c>
      <c r="K2292" s="3">
        <f t="shared" si="251"/>
        <v>-0.99695777632795923</v>
      </c>
      <c r="L2292" s="3">
        <f t="shared" si="252"/>
        <v>-0.95605598183431484</v>
      </c>
      <c r="N2292" s="3">
        <f t="shared" si="253"/>
        <v>1.1819345600326432</v>
      </c>
      <c r="O2292" s="3">
        <f t="shared" si="254"/>
        <v>0.76529546450151908</v>
      </c>
      <c r="P2292" s="3">
        <f t="shared" si="255"/>
        <v>-0.26749329161591623</v>
      </c>
    </row>
    <row r="2293" spans="1:16" x14ac:dyDescent="0.25">
      <c r="A2293" s="1">
        <v>4662</v>
      </c>
      <c r="B2293" s="3">
        <v>1</v>
      </c>
      <c r="C2293" s="3">
        <v>60</v>
      </c>
      <c r="D2293" s="3">
        <v>25.28</v>
      </c>
      <c r="E2293" s="3">
        <v>660</v>
      </c>
      <c r="G2293" s="3">
        <v>0</v>
      </c>
      <c r="I2293" s="3">
        <f t="shared" si="249"/>
        <v>0.80965145449586262</v>
      </c>
      <c r="J2293" s="3">
        <f t="shared" si="250"/>
        <v>-0.267334398437582</v>
      </c>
      <c r="K2293" s="3">
        <f t="shared" si="251"/>
        <v>0.81906353908422036</v>
      </c>
      <c r="L2293" s="3">
        <f t="shared" si="252"/>
        <v>-1.114527054573303</v>
      </c>
      <c r="N2293" s="3">
        <f t="shared" si="253"/>
        <v>0.85470027291681794</v>
      </c>
      <c r="O2293" s="3">
        <f t="shared" si="254"/>
        <v>0.70155220153617326</v>
      </c>
      <c r="P2293" s="3">
        <f t="shared" si="255"/>
        <v>-1.2091602409608546</v>
      </c>
    </row>
    <row r="2294" spans="1:16" x14ac:dyDescent="0.25">
      <c r="A2294" s="1">
        <v>4663</v>
      </c>
      <c r="B2294" s="3">
        <v>1</v>
      </c>
      <c r="C2294" s="3">
        <v>75</v>
      </c>
      <c r="D2294" s="3">
        <v>19.5</v>
      </c>
      <c r="E2294" s="3">
        <v>690</v>
      </c>
      <c r="G2294" s="3">
        <v>1</v>
      </c>
      <c r="I2294" s="3">
        <f t="shared" si="249"/>
        <v>0.80965145449586262</v>
      </c>
      <c r="J2294" s="3">
        <f t="shared" si="250"/>
        <v>8.753050828547302E-3</v>
      </c>
      <c r="K2294" s="3">
        <f t="shared" si="251"/>
        <v>0.16871637656362556</v>
      </c>
      <c r="L2294" s="3">
        <f t="shared" si="252"/>
        <v>-0.1637006181393737</v>
      </c>
      <c r="N2294" s="3">
        <f t="shared" si="253"/>
        <v>1.4199848501415047</v>
      </c>
      <c r="O2294" s="3">
        <f t="shared" si="254"/>
        <v>0.80533604137757941</v>
      </c>
      <c r="P2294" s="3">
        <f t="shared" si="255"/>
        <v>-0.21649564596347204</v>
      </c>
    </row>
    <row r="2295" spans="1:16" x14ac:dyDescent="0.25">
      <c r="A2295" s="1">
        <v>4664</v>
      </c>
      <c r="B2295" s="3">
        <v>1</v>
      </c>
      <c r="C2295" s="3">
        <v>65</v>
      </c>
      <c r="D2295" s="3">
        <v>8.18</v>
      </c>
      <c r="E2295" s="3">
        <v>755</v>
      </c>
      <c r="G2295" s="3">
        <v>1</v>
      </c>
      <c r="I2295" s="3">
        <f t="shared" si="249"/>
        <v>0.80965145449586262</v>
      </c>
      <c r="J2295" s="3">
        <f t="shared" si="250"/>
        <v>-0.17530524868220559</v>
      </c>
      <c r="K2295" s="3">
        <f t="shared" si="251"/>
        <v>-1.1049739140476429</v>
      </c>
      <c r="L2295" s="3">
        <f t="shared" si="252"/>
        <v>1.8964233274674733</v>
      </c>
      <c r="N2295" s="3">
        <f t="shared" si="253"/>
        <v>2.5745736809441864</v>
      </c>
      <c r="O2295" s="3">
        <f t="shared" si="254"/>
        <v>0.9292071494859675</v>
      </c>
      <c r="P2295" s="3">
        <f t="shared" si="255"/>
        <v>-7.3423583877464213E-2</v>
      </c>
    </row>
    <row r="2296" spans="1:16" x14ac:dyDescent="0.25">
      <c r="A2296" s="1">
        <v>4665</v>
      </c>
      <c r="B2296" s="3">
        <v>1</v>
      </c>
      <c r="C2296" s="3">
        <v>42</v>
      </c>
      <c r="D2296" s="3">
        <v>17.170000000000002</v>
      </c>
      <c r="E2296" s="3">
        <v>670</v>
      </c>
      <c r="G2296" s="3">
        <v>0</v>
      </c>
      <c r="I2296" s="3">
        <f t="shared" si="249"/>
        <v>0.80965145449586262</v>
      </c>
      <c r="J2296" s="3">
        <f t="shared" si="250"/>
        <v>-0.59863933755693721</v>
      </c>
      <c r="K2296" s="3">
        <f t="shared" si="251"/>
        <v>-9.3447791026856186E-2</v>
      </c>
      <c r="L2296" s="3">
        <f t="shared" si="252"/>
        <v>-0.79758490909532664</v>
      </c>
      <c r="N2296" s="3">
        <f t="shared" si="253"/>
        <v>1.2542768230671484</v>
      </c>
      <c r="O2296" s="3">
        <f t="shared" si="254"/>
        <v>0.77803932162128131</v>
      </c>
      <c r="P2296" s="3">
        <f t="shared" si="255"/>
        <v>-1.5052550372184264</v>
      </c>
    </row>
    <row r="2297" spans="1:16" x14ac:dyDescent="0.25">
      <c r="A2297" s="1">
        <v>4668</v>
      </c>
      <c r="B2297" s="3">
        <v>1</v>
      </c>
      <c r="C2297" s="3">
        <v>115</v>
      </c>
      <c r="D2297" s="3">
        <v>17.760000000000002</v>
      </c>
      <c r="E2297" s="3">
        <v>670</v>
      </c>
      <c r="G2297" s="3">
        <v>0</v>
      </c>
      <c r="I2297" s="3">
        <f t="shared" si="249"/>
        <v>0.80965145449586262</v>
      </c>
      <c r="J2297" s="3">
        <f t="shared" si="250"/>
        <v>0.74498624887155884</v>
      </c>
      <c r="K2297" s="3">
        <f t="shared" si="251"/>
        <v>-2.7062873053300688E-2</v>
      </c>
      <c r="L2297" s="3">
        <f t="shared" si="252"/>
        <v>-0.79758490909532664</v>
      </c>
      <c r="N2297" s="3">
        <f t="shared" si="253"/>
        <v>1.2779955266342808</v>
      </c>
      <c r="O2297" s="3">
        <f t="shared" si="254"/>
        <v>0.78210837753657514</v>
      </c>
      <c r="P2297" s="3">
        <f t="shared" si="255"/>
        <v>-1.523757484473617</v>
      </c>
    </row>
    <row r="2298" spans="1:16" x14ac:dyDescent="0.25">
      <c r="A2298" s="1">
        <v>4671</v>
      </c>
      <c r="B2298" s="3">
        <v>0</v>
      </c>
      <c r="C2298" s="3">
        <v>41.3</v>
      </c>
      <c r="D2298" s="3">
        <v>25.37</v>
      </c>
      <c r="E2298" s="3">
        <v>660</v>
      </c>
      <c r="G2298" s="3">
        <v>0</v>
      </c>
      <c r="I2298" s="3">
        <f t="shared" si="249"/>
        <v>-1.2349229255441945</v>
      </c>
      <c r="J2298" s="3">
        <f t="shared" si="250"/>
        <v>-0.61152341852268999</v>
      </c>
      <c r="K2298" s="3">
        <f t="shared" si="251"/>
        <v>0.8291900519954406</v>
      </c>
      <c r="L2298" s="3">
        <f t="shared" si="252"/>
        <v>-1.114527054573303</v>
      </c>
      <c r="N2298" s="3">
        <f t="shared" si="253"/>
        <v>0.54273659620822878</v>
      </c>
      <c r="O2298" s="3">
        <f t="shared" si="254"/>
        <v>0.63244878981287445</v>
      </c>
      <c r="P2298" s="3">
        <f t="shared" si="255"/>
        <v>-1.0008926225892387</v>
      </c>
    </row>
    <row r="2299" spans="1:16" x14ac:dyDescent="0.25">
      <c r="A2299" s="1">
        <v>4672</v>
      </c>
      <c r="B2299" s="3">
        <v>1</v>
      </c>
      <c r="C2299" s="3">
        <v>83</v>
      </c>
      <c r="D2299" s="3">
        <v>15.42</v>
      </c>
      <c r="E2299" s="3">
        <v>685</v>
      </c>
      <c r="G2299" s="3">
        <v>0</v>
      </c>
      <c r="I2299" s="3">
        <f t="shared" si="249"/>
        <v>0.80965145449586262</v>
      </c>
      <c r="J2299" s="3">
        <f t="shared" si="250"/>
        <v>0.15599969043714962</v>
      </c>
      <c r="K2299" s="3">
        <f t="shared" si="251"/>
        <v>-0.29035220874502948</v>
      </c>
      <c r="L2299" s="3">
        <f t="shared" si="252"/>
        <v>-0.32217169087836195</v>
      </c>
      <c r="N2299" s="3">
        <f t="shared" si="253"/>
        <v>1.5161175714645141</v>
      </c>
      <c r="O2299" s="3">
        <f t="shared" si="254"/>
        <v>0.81996606162060881</v>
      </c>
      <c r="P2299" s="3">
        <f t="shared" si="255"/>
        <v>-1.7146098993124206</v>
      </c>
    </row>
    <row r="2300" spans="1:16" x14ac:dyDescent="0.25">
      <c r="A2300" s="1">
        <v>4673</v>
      </c>
      <c r="B2300" s="3">
        <v>1</v>
      </c>
      <c r="C2300" s="3">
        <v>90</v>
      </c>
      <c r="D2300" s="3">
        <v>17.47</v>
      </c>
      <c r="E2300" s="3">
        <v>685</v>
      </c>
      <c r="G2300" s="3">
        <v>0</v>
      </c>
      <c r="I2300" s="3">
        <f t="shared" si="249"/>
        <v>0.80965145449586262</v>
      </c>
      <c r="J2300" s="3">
        <f t="shared" si="250"/>
        <v>0.28484050009467665</v>
      </c>
      <c r="K2300" s="3">
        <f t="shared" si="251"/>
        <v>-5.9692747989455397E-2</v>
      </c>
      <c r="L2300" s="3">
        <f t="shared" si="252"/>
        <v>-0.32217169087836195</v>
      </c>
      <c r="N2300" s="3">
        <f t="shared" si="253"/>
        <v>1.4457267930374289</v>
      </c>
      <c r="O2300" s="3">
        <f t="shared" si="254"/>
        <v>0.80933991195035693</v>
      </c>
      <c r="P2300" s="3">
        <f t="shared" si="255"/>
        <v>-1.6572630801018369</v>
      </c>
    </row>
    <row r="2301" spans="1:16" x14ac:dyDescent="0.25">
      <c r="A2301" s="1">
        <v>4676</v>
      </c>
      <c r="B2301" s="3">
        <v>1</v>
      </c>
      <c r="C2301" s="3">
        <v>87</v>
      </c>
      <c r="D2301" s="3">
        <v>32.54</v>
      </c>
      <c r="E2301" s="3">
        <v>705</v>
      </c>
      <c r="G2301" s="3">
        <v>1</v>
      </c>
      <c r="I2301" s="3">
        <f t="shared" si="249"/>
        <v>0.80965145449586262</v>
      </c>
      <c r="J2301" s="3">
        <f t="shared" si="250"/>
        <v>0.22962301024145076</v>
      </c>
      <c r="K2301" s="3">
        <f t="shared" si="251"/>
        <v>1.635935580589327</v>
      </c>
      <c r="L2301" s="3">
        <f t="shared" si="252"/>
        <v>0.311712600077591</v>
      </c>
      <c r="N2301" s="3">
        <f t="shared" si="253"/>
        <v>1.1247277956895738</v>
      </c>
      <c r="O2301" s="3">
        <f t="shared" si="254"/>
        <v>0.75486462058084136</v>
      </c>
      <c r="P2301" s="3">
        <f t="shared" si="255"/>
        <v>-0.28121685630011189</v>
      </c>
    </row>
    <row r="2302" spans="1:16" x14ac:dyDescent="0.25">
      <c r="A2302" s="1">
        <v>4677</v>
      </c>
      <c r="B2302" s="3">
        <v>1</v>
      </c>
      <c r="C2302" s="3">
        <v>25</v>
      </c>
      <c r="D2302" s="3">
        <v>34.369999999999997</v>
      </c>
      <c r="E2302" s="3">
        <v>665</v>
      </c>
      <c r="G2302" s="3">
        <v>1</v>
      </c>
      <c r="I2302" s="3">
        <f t="shared" si="249"/>
        <v>0.80965145449586262</v>
      </c>
      <c r="J2302" s="3">
        <f t="shared" si="250"/>
        <v>-0.91153844672521711</v>
      </c>
      <c r="K2302" s="3">
        <f t="shared" si="251"/>
        <v>1.8418413431174734</v>
      </c>
      <c r="L2302" s="3">
        <f t="shared" si="252"/>
        <v>-0.95605598183431484</v>
      </c>
      <c r="N2302" s="3">
        <f t="shared" si="253"/>
        <v>0.55921358189190262</v>
      </c>
      <c r="O2302" s="3">
        <f t="shared" si="254"/>
        <v>0.63627055878705174</v>
      </c>
      <c r="P2302" s="3">
        <f t="shared" si="255"/>
        <v>-0.45213139920399525</v>
      </c>
    </row>
    <row r="2303" spans="1:16" x14ac:dyDescent="0.25">
      <c r="A2303" s="1">
        <v>4681</v>
      </c>
      <c r="B2303" s="3">
        <v>0</v>
      </c>
      <c r="C2303" s="3">
        <v>62</v>
      </c>
      <c r="D2303" s="3">
        <v>11.19</v>
      </c>
      <c r="E2303" s="3">
        <v>730</v>
      </c>
      <c r="G2303" s="3">
        <v>1</v>
      </c>
      <c r="I2303" s="3">
        <f t="shared" si="249"/>
        <v>-1.2349229255441945</v>
      </c>
      <c r="J2303" s="3">
        <f t="shared" si="250"/>
        <v>-0.23052273853543145</v>
      </c>
      <c r="K2303" s="3">
        <f t="shared" si="251"/>
        <v>-0.76629831557238515</v>
      </c>
      <c r="L2303" s="3">
        <f t="shared" si="252"/>
        <v>1.1040679637725321</v>
      </c>
      <c r="N2303" s="3">
        <f t="shared" si="253"/>
        <v>1.8781483597378275</v>
      </c>
      <c r="O2303" s="3">
        <f t="shared" si="254"/>
        <v>0.86739829843586169</v>
      </c>
      <c r="P2303" s="3">
        <f t="shared" si="255"/>
        <v>-0.1422570092661459</v>
      </c>
    </row>
    <row r="2304" spans="1:16" x14ac:dyDescent="0.25">
      <c r="A2304" s="1">
        <v>4682</v>
      </c>
      <c r="B2304" s="3">
        <v>1</v>
      </c>
      <c r="C2304" s="3">
        <v>59</v>
      </c>
      <c r="D2304" s="3">
        <v>16.03</v>
      </c>
      <c r="E2304" s="3">
        <v>750</v>
      </c>
      <c r="G2304" s="3">
        <v>1</v>
      </c>
      <c r="I2304" s="3">
        <f t="shared" si="249"/>
        <v>0.80965145449586262</v>
      </c>
      <c r="J2304" s="3">
        <f t="shared" si="250"/>
        <v>-0.28574022838865731</v>
      </c>
      <c r="K2304" s="3">
        <f t="shared" si="251"/>
        <v>-0.22171695456898044</v>
      </c>
      <c r="L2304" s="3">
        <f t="shared" si="252"/>
        <v>1.7379522547284851</v>
      </c>
      <c r="N2304" s="3">
        <f t="shared" si="253"/>
        <v>2.2271554911797864</v>
      </c>
      <c r="O2304" s="3">
        <f t="shared" si="254"/>
        <v>0.9026617164956876</v>
      </c>
      <c r="P2304" s="3">
        <f t="shared" si="255"/>
        <v>-0.10240741757437988</v>
      </c>
    </row>
    <row r="2305" spans="1:16" x14ac:dyDescent="0.25">
      <c r="A2305" s="1">
        <v>4684</v>
      </c>
      <c r="B2305" s="3">
        <v>1</v>
      </c>
      <c r="C2305" s="3">
        <v>73</v>
      </c>
      <c r="D2305" s="3">
        <v>17.62</v>
      </c>
      <c r="E2305" s="3">
        <v>670</v>
      </c>
      <c r="G2305" s="3">
        <v>1</v>
      </c>
      <c r="I2305" s="3">
        <f t="shared" si="249"/>
        <v>0.80965145449586262</v>
      </c>
      <c r="J2305" s="3">
        <f t="shared" si="250"/>
        <v>-2.8058609073603274E-2</v>
      </c>
      <c r="K2305" s="3">
        <f t="shared" si="251"/>
        <v>-4.28152264707546E-2</v>
      </c>
      <c r="L2305" s="3">
        <f t="shared" si="252"/>
        <v>-0.79758490909532664</v>
      </c>
      <c r="N2305" s="3">
        <f t="shared" si="253"/>
        <v>1.2570786369865852</v>
      </c>
      <c r="O2305" s="3">
        <f t="shared" si="254"/>
        <v>0.77852280150021058</v>
      </c>
      <c r="P2305" s="3">
        <f t="shared" si="255"/>
        <v>-0.25035699911938741</v>
      </c>
    </row>
    <row r="2306" spans="1:16" x14ac:dyDescent="0.25">
      <c r="A2306" s="1">
        <v>4688</v>
      </c>
      <c r="B2306" s="3">
        <v>0</v>
      </c>
      <c r="C2306" s="3">
        <v>45</v>
      </c>
      <c r="D2306" s="3">
        <v>32.049999999999997</v>
      </c>
      <c r="E2306" s="3">
        <v>720</v>
      </c>
      <c r="G2306" s="3">
        <v>1</v>
      </c>
      <c r="I2306" s="3">
        <f t="shared" si="249"/>
        <v>-1.2349229255441945</v>
      </c>
      <c r="J2306" s="3">
        <f t="shared" si="250"/>
        <v>-0.54342184770371138</v>
      </c>
      <c r="K2306" s="3">
        <f t="shared" si="251"/>
        <v>1.5808023436282381</v>
      </c>
      <c r="L2306" s="3">
        <f t="shared" si="252"/>
        <v>0.78712581829455575</v>
      </c>
      <c r="N2306" s="3">
        <f t="shared" si="253"/>
        <v>0.99211979014111795</v>
      </c>
      <c r="O2306" s="3">
        <f t="shared" si="254"/>
        <v>0.72950641720729659</v>
      </c>
      <c r="P2306" s="3">
        <f t="shared" si="255"/>
        <v>-0.31538711433791006</v>
      </c>
    </row>
    <row r="2307" spans="1:16" x14ac:dyDescent="0.25">
      <c r="A2307" s="1">
        <v>4692</v>
      </c>
      <c r="B2307" s="3">
        <v>0</v>
      </c>
      <c r="C2307" s="3">
        <v>48</v>
      </c>
      <c r="D2307" s="3">
        <v>16.7</v>
      </c>
      <c r="E2307" s="3">
        <v>690</v>
      </c>
      <c r="G2307" s="3">
        <v>1</v>
      </c>
      <c r="I2307" s="3">
        <f t="shared" si="249"/>
        <v>-1.2349229255441945</v>
      </c>
      <c r="J2307" s="3">
        <f t="shared" si="250"/>
        <v>-0.48820435785048549</v>
      </c>
      <c r="K2307" s="3">
        <f t="shared" si="251"/>
        <v>-0.14633069178545152</v>
      </c>
      <c r="L2307" s="3">
        <f t="shared" si="252"/>
        <v>-0.1637006181393737</v>
      </c>
      <c r="N2307" s="3">
        <f t="shared" si="253"/>
        <v>1.2082266057774251</v>
      </c>
      <c r="O2307" s="3">
        <f t="shared" si="254"/>
        <v>0.76998501697171295</v>
      </c>
      <c r="P2307" s="3">
        <f t="shared" si="255"/>
        <v>-0.261384222802021</v>
      </c>
    </row>
    <row r="2308" spans="1:16" x14ac:dyDescent="0.25">
      <c r="A2308" s="1">
        <v>4694</v>
      </c>
      <c r="B2308" s="3">
        <v>1</v>
      </c>
      <c r="C2308" s="3">
        <v>87</v>
      </c>
      <c r="D2308" s="3">
        <v>25.15</v>
      </c>
      <c r="E2308" s="3">
        <v>710</v>
      </c>
      <c r="G2308" s="3">
        <v>0</v>
      </c>
      <c r="I2308" s="3">
        <f t="shared" si="249"/>
        <v>0.80965145449586262</v>
      </c>
      <c r="J2308" s="3">
        <f t="shared" si="250"/>
        <v>0.22962301024145076</v>
      </c>
      <c r="K2308" s="3">
        <f t="shared" si="251"/>
        <v>0.80443635376801292</v>
      </c>
      <c r="L2308" s="3">
        <f t="shared" si="252"/>
        <v>0.47018367281657925</v>
      </c>
      <c r="N2308" s="3">
        <f t="shared" si="253"/>
        <v>1.4516606915110428</v>
      </c>
      <c r="O2308" s="3">
        <f t="shared" si="254"/>
        <v>0.81025388445303081</v>
      </c>
      <c r="P2308" s="3">
        <f t="shared" si="255"/>
        <v>-1.6620683343416627</v>
      </c>
    </row>
    <row r="2309" spans="1:16" x14ac:dyDescent="0.25">
      <c r="A2309" s="1">
        <v>4696</v>
      </c>
      <c r="B2309" s="3">
        <v>0</v>
      </c>
      <c r="C2309" s="3">
        <v>49</v>
      </c>
      <c r="D2309" s="3">
        <v>11.07</v>
      </c>
      <c r="E2309" s="3">
        <v>700</v>
      </c>
      <c r="G2309" s="3">
        <v>1</v>
      </c>
      <c r="I2309" s="3">
        <f t="shared" si="249"/>
        <v>-1.2349229255441945</v>
      </c>
      <c r="J2309" s="3">
        <f t="shared" si="250"/>
        <v>-0.46979852789941018</v>
      </c>
      <c r="K2309" s="3">
        <f t="shared" si="251"/>
        <v>-0.77980033278734551</v>
      </c>
      <c r="L2309" s="3">
        <f t="shared" si="252"/>
        <v>0.15324152733860277</v>
      </c>
      <c r="N2309" s="3">
        <f t="shared" si="253"/>
        <v>1.5291721836197743</v>
      </c>
      <c r="O2309" s="3">
        <f t="shared" si="254"/>
        <v>0.82188516251095756</v>
      </c>
      <c r="P2309" s="3">
        <f t="shared" si="255"/>
        <v>-0.19615459866011026</v>
      </c>
    </row>
    <row r="2310" spans="1:16" x14ac:dyDescent="0.25">
      <c r="A2310" s="1">
        <v>4698</v>
      </c>
      <c r="B2310" s="3">
        <v>1</v>
      </c>
      <c r="C2310" s="3">
        <v>45</v>
      </c>
      <c r="D2310" s="3">
        <v>24.35</v>
      </c>
      <c r="E2310" s="3">
        <v>725</v>
      </c>
      <c r="G2310" s="3">
        <v>1</v>
      </c>
      <c r="I2310" s="3">
        <f t="shared" si="249"/>
        <v>0.80965145449586262</v>
      </c>
      <c r="J2310" s="3">
        <f t="shared" si="250"/>
        <v>-0.54342184770371138</v>
      </c>
      <c r="K2310" s="3">
        <f t="shared" si="251"/>
        <v>0.71442290566827693</v>
      </c>
      <c r="L2310" s="3">
        <f t="shared" si="252"/>
        <v>0.94559689103354394</v>
      </c>
      <c r="N2310" s="3">
        <f t="shared" si="253"/>
        <v>1.6274506998440752</v>
      </c>
      <c r="O2310" s="3">
        <f t="shared" si="254"/>
        <v>0.83582011085946328</v>
      </c>
      <c r="P2310" s="3">
        <f t="shared" si="255"/>
        <v>-0.17934186744939964</v>
      </c>
    </row>
    <row r="2311" spans="1:16" x14ac:dyDescent="0.25">
      <c r="A2311" s="1">
        <v>4701</v>
      </c>
      <c r="B2311" s="3">
        <v>1</v>
      </c>
      <c r="C2311" s="3">
        <v>36</v>
      </c>
      <c r="D2311" s="3">
        <v>25.3</v>
      </c>
      <c r="E2311" s="3">
        <v>685</v>
      </c>
      <c r="G2311" s="3">
        <v>0</v>
      </c>
      <c r="I2311" s="3">
        <f t="shared" si="249"/>
        <v>0.80965145449586262</v>
      </c>
      <c r="J2311" s="3">
        <f t="shared" si="250"/>
        <v>-0.70907431726338899</v>
      </c>
      <c r="K2311" s="3">
        <f t="shared" si="251"/>
        <v>0.82131387528671373</v>
      </c>
      <c r="L2311" s="3">
        <f t="shared" si="252"/>
        <v>-0.32217169087836195</v>
      </c>
      <c r="N2311" s="3">
        <f t="shared" si="253"/>
        <v>1.1268496773885794</v>
      </c>
      <c r="O2311" s="3">
        <f t="shared" si="254"/>
        <v>0.75525704974135832</v>
      </c>
      <c r="P2311" s="3">
        <f t="shared" si="255"/>
        <v>-1.4075468018325596</v>
      </c>
    </row>
    <row r="2312" spans="1:16" x14ac:dyDescent="0.25">
      <c r="A2312" s="1">
        <v>4702</v>
      </c>
      <c r="B2312" s="3">
        <v>0</v>
      </c>
      <c r="C2312" s="3">
        <v>57</v>
      </c>
      <c r="D2312" s="3">
        <v>17.12</v>
      </c>
      <c r="E2312" s="3">
        <v>660</v>
      </c>
      <c r="G2312" s="3">
        <v>1</v>
      </c>
      <c r="I2312" s="3">
        <f t="shared" si="249"/>
        <v>-1.2349229255441945</v>
      </c>
      <c r="J2312" s="3">
        <f t="shared" si="250"/>
        <v>-0.32255188829080789</v>
      </c>
      <c r="K2312" s="3">
        <f t="shared" si="251"/>
        <v>-9.9073631533089776E-2</v>
      </c>
      <c r="L2312" s="3">
        <f t="shared" si="252"/>
        <v>-1.114527054573303</v>
      </c>
      <c r="N2312" s="3">
        <f t="shared" si="253"/>
        <v>0.85319576122741614</v>
      </c>
      <c r="O2312" s="3">
        <f t="shared" si="254"/>
        <v>0.70123709633608555</v>
      </c>
      <c r="P2312" s="3">
        <f t="shared" si="255"/>
        <v>-0.35490922326128904</v>
      </c>
    </row>
    <row r="2313" spans="1:16" x14ac:dyDescent="0.25">
      <c r="A2313" s="1">
        <v>4703</v>
      </c>
      <c r="B2313" s="3">
        <v>0</v>
      </c>
      <c r="C2313" s="3">
        <v>110</v>
      </c>
      <c r="D2313" s="3">
        <v>18.62</v>
      </c>
      <c r="E2313" s="3">
        <v>670</v>
      </c>
      <c r="G2313" s="3">
        <v>1</v>
      </c>
      <c r="I2313" s="3">
        <f t="shared" si="249"/>
        <v>-1.2349229255441945</v>
      </c>
      <c r="J2313" s="3">
        <f t="shared" si="250"/>
        <v>0.65295709911618238</v>
      </c>
      <c r="K2313" s="3">
        <f t="shared" si="251"/>
        <v>6.9701583653915752E-2</v>
      </c>
      <c r="L2313" s="3">
        <f t="shared" si="252"/>
        <v>-0.79758490909532664</v>
      </c>
      <c r="N2313" s="3">
        <f t="shared" si="253"/>
        <v>0.94645102931062686</v>
      </c>
      <c r="O2313" s="3">
        <f t="shared" si="254"/>
        <v>0.72040089157526688</v>
      </c>
      <c r="P2313" s="3">
        <f t="shared" si="255"/>
        <v>-0.32794742806968202</v>
      </c>
    </row>
    <row r="2314" spans="1:16" x14ac:dyDescent="0.25">
      <c r="A2314" s="1">
        <v>4704</v>
      </c>
      <c r="B2314" s="3">
        <v>0</v>
      </c>
      <c r="C2314" s="3">
        <v>12</v>
      </c>
      <c r="D2314" s="3">
        <v>20.81</v>
      </c>
      <c r="E2314" s="3">
        <v>665</v>
      </c>
      <c r="G2314" s="3">
        <v>1</v>
      </c>
      <c r="I2314" s="3">
        <f t="shared" si="249"/>
        <v>-1.2349229255441945</v>
      </c>
      <c r="J2314" s="3">
        <f t="shared" si="250"/>
        <v>-1.150814236089196</v>
      </c>
      <c r="K2314" s="3">
        <f t="shared" si="251"/>
        <v>0.31611339782694359</v>
      </c>
      <c r="L2314" s="3">
        <f t="shared" si="252"/>
        <v>-0.95605598183431484</v>
      </c>
      <c r="N2314" s="3">
        <f t="shared" si="253"/>
        <v>0.74835690441737501</v>
      </c>
      <c r="O2314" s="3">
        <f t="shared" si="254"/>
        <v>0.67882057151868835</v>
      </c>
      <c r="P2314" s="3">
        <f t="shared" si="255"/>
        <v>-0.38739844036723764</v>
      </c>
    </row>
    <row r="2315" spans="1:16" x14ac:dyDescent="0.25">
      <c r="A2315" s="1">
        <v>4705</v>
      </c>
      <c r="B2315" s="3">
        <v>0</v>
      </c>
      <c r="C2315" s="3">
        <v>36.5</v>
      </c>
      <c r="D2315" s="3">
        <v>15.32</v>
      </c>
      <c r="E2315" s="3">
        <v>745</v>
      </c>
      <c r="G2315" s="3">
        <v>0</v>
      </c>
      <c r="I2315" s="3">
        <f t="shared" ref="I2315:I2378" si="256">(B2315-B$5)/B$6</f>
        <v>-1.2349229255441945</v>
      </c>
      <c r="J2315" s="3">
        <f t="shared" ref="J2315:J2378" si="257">(C2315-C$5)/C$6</f>
        <v>-0.69987140228785127</v>
      </c>
      <c r="K2315" s="3">
        <f t="shared" ref="K2315:K2378" si="258">(D2315-D$5)/D$6</f>
        <v>-0.30160388975749652</v>
      </c>
      <c r="L2315" s="3">
        <f t="shared" ref="L2315:L2378" si="259">(E2315-E$5)/E$6</f>
        <v>1.5794811819894969</v>
      </c>
      <c r="N2315" s="3">
        <f t="shared" ref="N2315:N2378" si="260">$H$7+SUMPRODUCT($I$7:$L$7,I2315:L2315)</f>
        <v>1.8844501167509076</v>
      </c>
      <c r="O2315" s="3">
        <f t="shared" ref="O2315:O2378" si="261">IF(N2315&gt;-100, 1/(1+EXP(-N2315)),0.0001)</f>
        <v>0.86812144036283934</v>
      </c>
      <c r="P2315" s="3">
        <f t="shared" ref="P2315:P2378" si="262">IF(G2315=0,IF(O2315&lt;0.9999,LN(1-O2315),-9.21),LN(O2315))</f>
        <v>-2.0258737826068223</v>
      </c>
    </row>
    <row r="2316" spans="1:16" x14ac:dyDescent="0.25">
      <c r="A2316" s="1">
        <v>4706</v>
      </c>
      <c r="B2316" s="3">
        <v>1</v>
      </c>
      <c r="C2316" s="3">
        <v>100</v>
      </c>
      <c r="D2316" s="3">
        <v>18.8</v>
      </c>
      <c r="E2316" s="3">
        <v>705</v>
      </c>
      <c r="G2316" s="3">
        <v>0</v>
      </c>
      <c r="I2316" s="3">
        <f t="shared" si="256"/>
        <v>0.80965145449586262</v>
      </c>
      <c r="J2316" s="3">
        <f t="shared" si="257"/>
        <v>0.46889879960542952</v>
      </c>
      <c r="K2316" s="3">
        <f t="shared" si="258"/>
        <v>8.995460947635639E-2</v>
      </c>
      <c r="L2316" s="3">
        <f t="shared" si="259"/>
        <v>0.311712600077591</v>
      </c>
      <c r="N2316" s="3">
        <f t="shared" si="260"/>
        <v>1.6336380774901613</v>
      </c>
      <c r="O2316" s="3">
        <f t="shared" si="261"/>
        <v>0.83666740958899888</v>
      </c>
      <c r="P2316" s="3">
        <f t="shared" si="262"/>
        <v>-1.8119667250599938</v>
      </c>
    </row>
    <row r="2317" spans="1:16" x14ac:dyDescent="0.25">
      <c r="A2317" s="1">
        <v>4707</v>
      </c>
      <c r="B2317" s="3">
        <v>1</v>
      </c>
      <c r="C2317" s="3">
        <v>65</v>
      </c>
      <c r="D2317" s="3">
        <v>8.31</v>
      </c>
      <c r="E2317" s="3">
        <v>670</v>
      </c>
      <c r="G2317" s="3">
        <v>1</v>
      </c>
      <c r="I2317" s="3">
        <f t="shared" si="256"/>
        <v>0.80965145449586262</v>
      </c>
      <c r="J2317" s="3">
        <f t="shared" si="257"/>
        <v>-0.17530524868220559</v>
      </c>
      <c r="K2317" s="3">
        <f t="shared" si="258"/>
        <v>-1.0903467287314357</v>
      </c>
      <c r="L2317" s="3">
        <f t="shared" si="259"/>
        <v>-0.79758490909532664</v>
      </c>
      <c r="N2317" s="3">
        <f t="shared" si="260"/>
        <v>1.5914945347407981</v>
      </c>
      <c r="O2317" s="3">
        <f t="shared" si="261"/>
        <v>0.83082626974479878</v>
      </c>
      <c r="P2317" s="3">
        <f t="shared" si="262"/>
        <v>-0.18533456766207043</v>
      </c>
    </row>
    <row r="2318" spans="1:16" x14ac:dyDescent="0.25">
      <c r="A2318" s="1">
        <v>4709</v>
      </c>
      <c r="B2318" s="3">
        <v>1</v>
      </c>
      <c r="C2318" s="3">
        <v>240</v>
      </c>
      <c r="D2318" s="3">
        <v>11.42</v>
      </c>
      <c r="E2318" s="3">
        <v>745</v>
      </c>
      <c r="G2318" s="3">
        <v>1</v>
      </c>
      <c r="I2318" s="3">
        <f t="shared" si="256"/>
        <v>0.80965145449586262</v>
      </c>
      <c r="J2318" s="3">
        <f t="shared" si="257"/>
        <v>3.0457149927559697</v>
      </c>
      <c r="K2318" s="3">
        <f t="shared" si="258"/>
        <v>-0.74041944924371095</v>
      </c>
      <c r="L2318" s="3">
        <f t="shared" si="259"/>
        <v>1.5794811819894969</v>
      </c>
      <c r="N2318" s="3">
        <f t="shared" si="260"/>
        <v>2.4497865672424473</v>
      </c>
      <c r="O2318" s="3">
        <f t="shared" si="261"/>
        <v>0.92054584149016339</v>
      </c>
      <c r="P2318" s="3">
        <f t="shared" si="262"/>
        <v>-8.2788478907881768E-2</v>
      </c>
    </row>
    <row r="2319" spans="1:16" x14ac:dyDescent="0.25">
      <c r="A2319" s="1">
        <v>4711</v>
      </c>
      <c r="B2319" s="3">
        <v>0</v>
      </c>
      <c r="C2319" s="3">
        <v>42</v>
      </c>
      <c r="D2319" s="3">
        <v>24.23</v>
      </c>
      <c r="E2319" s="3">
        <v>730</v>
      </c>
      <c r="G2319" s="3">
        <v>1</v>
      </c>
      <c r="I2319" s="3">
        <f t="shared" si="256"/>
        <v>-1.2349229255441945</v>
      </c>
      <c r="J2319" s="3">
        <f t="shared" si="257"/>
        <v>-0.59863933755693721</v>
      </c>
      <c r="K2319" s="3">
        <f t="shared" si="258"/>
        <v>0.70092088845331635</v>
      </c>
      <c r="L2319" s="3">
        <f t="shared" si="259"/>
        <v>1.1040679637725321</v>
      </c>
      <c r="N2319" s="3">
        <f t="shared" si="260"/>
        <v>1.3904180745975667</v>
      </c>
      <c r="O2319" s="3">
        <f t="shared" si="261"/>
        <v>0.80065897799167329</v>
      </c>
      <c r="P2319" s="3">
        <f t="shared" si="262"/>
        <v>-0.22232016789779938</v>
      </c>
    </row>
    <row r="2320" spans="1:16" x14ac:dyDescent="0.25">
      <c r="A2320" s="1">
        <v>4714</v>
      </c>
      <c r="B2320" s="3">
        <v>1</v>
      </c>
      <c r="C2320" s="3">
        <v>52</v>
      </c>
      <c r="D2320" s="3">
        <v>13.62</v>
      </c>
      <c r="E2320" s="3">
        <v>785</v>
      </c>
      <c r="G2320" s="3">
        <v>1</v>
      </c>
      <c r="I2320" s="3">
        <f t="shared" si="256"/>
        <v>0.80965145449586262</v>
      </c>
      <c r="J2320" s="3">
        <f t="shared" si="257"/>
        <v>-0.41458103804618435</v>
      </c>
      <c r="K2320" s="3">
        <f t="shared" si="258"/>
        <v>-0.49288246696943622</v>
      </c>
      <c r="L2320" s="3">
        <f t="shared" si="259"/>
        <v>2.8472497639014027</v>
      </c>
      <c r="N2320" s="3">
        <f t="shared" si="260"/>
        <v>2.7135151630546641</v>
      </c>
      <c r="O2320" s="3">
        <f t="shared" si="261"/>
        <v>0.93781944804436301</v>
      </c>
      <c r="P2320" s="3">
        <f t="shared" si="262"/>
        <v>-6.4197834597167686E-2</v>
      </c>
    </row>
    <row r="2321" spans="1:16" x14ac:dyDescent="0.25">
      <c r="A2321" s="1">
        <v>4715</v>
      </c>
      <c r="B2321" s="3">
        <v>1</v>
      </c>
      <c r="C2321" s="3">
        <v>100</v>
      </c>
      <c r="D2321" s="3">
        <v>7.12</v>
      </c>
      <c r="E2321" s="3">
        <v>685</v>
      </c>
      <c r="G2321" s="3">
        <v>1</v>
      </c>
      <c r="I2321" s="3">
        <f t="shared" si="256"/>
        <v>0.80965145449586262</v>
      </c>
      <c r="J2321" s="3">
        <f t="shared" si="257"/>
        <v>0.46889879960542952</v>
      </c>
      <c r="K2321" s="3">
        <f t="shared" si="258"/>
        <v>-1.2242417327797934</v>
      </c>
      <c r="L2321" s="3">
        <f t="shared" si="259"/>
        <v>-0.32217169087836195</v>
      </c>
      <c r="N2321" s="3">
        <f t="shared" si="260"/>
        <v>1.8292047461013987</v>
      </c>
      <c r="O2321" s="3">
        <f t="shared" si="261"/>
        <v>0.86166696220275096</v>
      </c>
      <c r="P2321" s="3">
        <f t="shared" si="262"/>
        <v>-0.14888643772586005</v>
      </c>
    </row>
    <row r="2322" spans="1:16" x14ac:dyDescent="0.25">
      <c r="A2322" s="1">
        <v>4717</v>
      </c>
      <c r="B2322" s="3">
        <v>1</v>
      </c>
      <c r="C2322" s="3">
        <v>35</v>
      </c>
      <c r="D2322" s="3">
        <v>10.19</v>
      </c>
      <c r="E2322" s="3">
        <v>720</v>
      </c>
      <c r="G2322" s="3">
        <v>1</v>
      </c>
      <c r="I2322" s="3">
        <f t="shared" si="256"/>
        <v>0.80965145449586262</v>
      </c>
      <c r="J2322" s="3">
        <f t="shared" si="257"/>
        <v>-0.72748014721446419</v>
      </c>
      <c r="K2322" s="3">
        <f t="shared" si="258"/>
        <v>-0.87881512569705555</v>
      </c>
      <c r="L2322" s="3">
        <f t="shared" si="259"/>
        <v>0.78712581829455575</v>
      </c>
      <c r="N2322" s="3">
        <f t="shared" si="260"/>
        <v>2.0798723978916609</v>
      </c>
      <c r="O2322" s="3">
        <f t="shared" si="261"/>
        <v>0.88893143545926512</v>
      </c>
      <c r="P2322" s="3">
        <f t="shared" si="262"/>
        <v>-0.11773517191019757</v>
      </c>
    </row>
    <row r="2323" spans="1:16" x14ac:dyDescent="0.25">
      <c r="A2323" s="1">
        <v>4719</v>
      </c>
      <c r="B2323" s="3">
        <v>0</v>
      </c>
      <c r="C2323" s="3">
        <v>70</v>
      </c>
      <c r="D2323" s="3">
        <v>20.07</v>
      </c>
      <c r="E2323" s="3">
        <v>675</v>
      </c>
      <c r="G2323" s="3">
        <v>1</v>
      </c>
      <c r="I2323" s="3">
        <f t="shared" si="256"/>
        <v>-1.2349229255441945</v>
      </c>
      <c r="J2323" s="3">
        <f t="shared" si="257"/>
        <v>-8.3276098926829134E-2</v>
      </c>
      <c r="K2323" s="3">
        <f t="shared" si="258"/>
        <v>0.23285095833468769</v>
      </c>
      <c r="L2323" s="3">
        <f t="shared" si="259"/>
        <v>-0.63911383635633834</v>
      </c>
      <c r="N2323" s="3">
        <f t="shared" si="260"/>
        <v>0.92636326422854476</v>
      </c>
      <c r="O2323" s="3">
        <f t="shared" si="261"/>
        <v>0.71633688853752453</v>
      </c>
      <c r="P2323" s="3">
        <f t="shared" si="262"/>
        <v>-0.33360470796161873</v>
      </c>
    </row>
    <row r="2324" spans="1:16" x14ac:dyDescent="0.25">
      <c r="A2324" s="1">
        <v>4720</v>
      </c>
      <c r="B2324" s="3">
        <v>0</v>
      </c>
      <c r="C2324" s="3">
        <v>36</v>
      </c>
      <c r="D2324" s="3">
        <v>13.57</v>
      </c>
      <c r="E2324" s="3">
        <v>795</v>
      </c>
      <c r="G2324" s="3">
        <v>1</v>
      </c>
      <c r="I2324" s="3">
        <f t="shared" si="256"/>
        <v>-1.2349229255441945</v>
      </c>
      <c r="J2324" s="3">
        <f t="shared" si="257"/>
        <v>-0.70907431726338899</v>
      </c>
      <c r="K2324" s="3">
        <f t="shared" si="258"/>
        <v>-0.4985083074756696</v>
      </c>
      <c r="L2324" s="3">
        <f t="shared" si="259"/>
        <v>3.1641919093793791</v>
      </c>
      <c r="N2324" s="3">
        <f t="shared" si="260"/>
        <v>2.523426418121808</v>
      </c>
      <c r="O2324" s="3">
        <f t="shared" si="261"/>
        <v>0.92576786797699862</v>
      </c>
      <c r="P2324" s="3">
        <f t="shared" si="262"/>
        <v>-7.713175829231432E-2</v>
      </c>
    </row>
    <row r="2325" spans="1:16" x14ac:dyDescent="0.25">
      <c r="A2325" s="1">
        <v>4721</v>
      </c>
      <c r="B2325" s="3">
        <v>0</v>
      </c>
      <c r="C2325" s="3">
        <v>74.400000000000006</v>
      </c>
      <c r="D2325" s="3">
        <v>16.420000000000002</v>
      </c>
      <c r="E2325" s="3">
        <v>665</v>
      </c>
      <c r="G2325" s="3">
        <v>1</v>
      </c>
      <c r="I2325" s="3">
        <f t="shared" si="256"/>
        <v>-1.2349229255441945</v>
      </c>
      <c r="J2325" s="3">
        <f t="shared" si="257"/>
        <v>-2.290447142097766E-3</v>
      </c>
      <c r="K2325" s="3">
        <f t="shared" si="258"/>
        <v>-0.17783539862035894</v>
      </c>
      <c r="L2325" s="3">
        <f t="shared" si="259"/>
        <v>-0.95605598183431484</v>
      </c>
      <c r="N2325" s="3">
        <f t="shared" si="260"/>
        <v>0.94704170363414986</v>
      </c>
      <c r="O2325" s="3">
        <f t="shared" si="261"/>
        <v>0.72051985174325528</v>
      </c>
      <c r="P2325" s="3">
        <f t="shared" si="262"/>
        <v>-0.32778231119033902</v>
      </c>
    </row>
    <row r="2326" spans="1:16" x14ac:dyDescent="0.25">
      <c r="A2326" s="1">
        <v>4722</v>
      </c>
      <c r="B2326" s="3">
        <v>1</v>
      </c>
      <c r="C2326" s="3">
        <v>110.4</v>
      </c>
      <c r="D2326" s="3">
        <v>6.3</v>
      </c>
      <c r="E2326" s="3">
        <v>695</v>
      </c>
      <c r="G2326" s="3">
        <v>1</v>
      </c>
      <c r="I2326" s="3">
        <f t="shared" si="256"/>
        <v>0.80965145449586262</v>
      </c>
      <c r="J2326" s="3">
        <f t="shared" si="257"/>
        <v>0.66031943109661262</v>
      </c>
      <c r="K2326" s="3">
        <f t="shared" si="258"/>
        <v>-1.316505517082023</v>
      </c>
      <c r="L2326" s="3">
        <f t="shared" si="259"/>
        <v>-5.2295454003854587E-3</v>
      </c>
      <c r="N2326" s="3">
        <f t="shared" si="260"/>
        <v>1.9806377064113641</v>
      </c>
      <c r="O2326" s="3">
        <f t="shared" si="261"/>
        <v>0.87874912556534512</v>
      </c>
      <c r="P2326" s="3">
        <f t="shared" si="262"/>
        <v>-0.12925583094698068</v>
      </c>
    </row>
    <row r="2327" spans="1:16" x14ac:dyDescent="0.25">
      <c r="A2327" s="1">
        <v>4724</v>
      </c>
      <c r="B2327" s="3">
        <v>0</v>
      </c>
      <c r="C2327" s="3">
        <v>40.799999999999997</v>
      </c>
      <c r="D2327" s="3">
        <v>14.65</v>
      </c>
      <c r="E2327" s="3">
        <v>665</v>
      </c>
      <c r="G2327" s="3">
        <v>1</v>
      </c>
      <c r="I2327" s="3">
        <f t="shared" si="256"/>
        <v>-1.2349229255441945</v>
      </c>
      <c r="J2327" s="3">
        <f t="shared" si="257"/>
        <v>-0.62072633349822759</v>
      </c>
      <c r="K2327" s="3">
        <f t="shared" si="258"/>
        <v>-0.37699015254102564</v>
      </c>
      <c r="L2327" s="3">
        <f t="shared" si="259"/>
        <v>-0.95605598183431484</v>
      </c>
      <c r="N2327" s="3">
        <f t="shared" si="260"/>
        <v>0.99074632241175986</v>
      </c>
      <c r="O2327" s="3">
        <f t="shared" si="261"/>
        <v>0.72923530979346463</v>
      </c>
      <c r="P2327" s="3">
        <f t="shared" si="262"/>
        <v>-0.31575881470396561</v>
      </c>
    </row>
    <row r="2328" spans="1:16" x14ac:dyDescent="0.25">
      <c r="A2328" s="1">
        <v>4727</v>
      </c>
      <c r="B2328" s="3">
        <v>0</v>
      </c>
      <c r="C2328" s="3">
        <v>35</v>
      </c>
      <c r="D2328" s="3">
        <v>17.899999999999999</v>
      </c>
      <c r="E2328" s="3">
        <v>675</v>
      </c>
      <c r="G2328" s="3">
        <v>1</v>
      </c>
      <c r="I2328" s="3">
        <f t="shared" si="256"/>
        <v>-1.2349229255441945</v>
      </c>
      <c r="J2328" s="3">
        <f t="shared" si="257"/>
        <v>-0.72748014721446419</v>
      </c>
      <c r="K2328" s="3">
        <f t="shared" si="258"/>
        <v>-1.1310519635847175E-2</v>
      </c>
      <c r="L2328" s="3">
        <f t="shared" si="259"/>
        <v>-0.63911383635633834</v>
      </c>
      <c r="N2328" s="3">
        <f t="shared" si="260"/>
        <v>0.98378151438218842</v>
      </c>
      <c r="O2328" s="3">
        <f t="shared" si="261"/>
        <v>0.72785790671396355</v>
      </c>
      <c r="P2328" s="3">
        <f t="shared" si="262"/>
        <v>-0.31764943292136333</v>
      </c>
    </row>
    <row r="2329" spans="1:16" x14ac:dyDescent="0.25">
      <c r="A2329" s="1">
        <v>4728</v>
      </c>
      <c r="B2329" s="3">
        <v>1</v>
      </c>
      <c r="C2329" s="3">
        <v>48</v>
      </c>
      <c r="D2329" s="3">
        <v>27.88</v>
      </c>
      <c r="E2329" s="3">
        <v>705</v>
      </c>
      <c r="G2329" s="3">
        <v>0</v>
      </c>
      <c r="I2329" s="3">
        <f t="shared" si="256"/>
        <v>0.80965145449586262</v>
      </c>
      <c r="J2329" s="3">
        <f t="shared" si="257"/>
        <v>-0.48820435785048549</v>
      </c>
      <c r="K2329" s="3">
        <f t="shared" si="258"/>
        <v>1.111607245408363</v>
      </c>
      <c r="L2329" s="3">
        <f t="shared" si="259"/>
        <v>0.311712600077591</v>
      </c>
      <c r="N2329" s="3">
        <f t="shared" si="260"/>
        <v>1.2704344817388193</v>
      </c>
      <c r="O2329" s="3">
        <f t="shared" si="261"/>
        <v>0.78081711494870853</v>
      </c>
      <c r="P2329" s="3">
        <f t="shared" si="262"/>
        <v>-1.51784880610218</v>
      </c>
    </row>
    <row r="2330" spans="1:16" x14ac:dyDescent="0.25">
      <c r="A2330" s="1">
        <v>4729</v>
      </c>
      <c r="B2330" s="3">
        <v>0</v>
      </c>
      <c r="C2330" s="3">
        <v>47</v>
      </c>
      <c r="D2330" s="3">
        <v>18.690000000000001</v>
      </c>
      <c r="E2330" s="3">
        <v>735</v>
      </c>
      <c r="G2330" s="3">
        <v>1</v>
      </c>
      <c r="I2330" s="3">
        <f t="shared" si="256"/>
        <v>-1.2349229255441945</v>
      </c>
      <c r="J2330" s="3">
        <f t="shared" si="257"/>
        <v>-0.50661018780156075</v>
      </c>
      <c r="K2330" s="3">
        <f t="shared" si="258"/>
        <v>7.7577760362642703E-2</v>
      </c>
      <c r="L2330" s="3">
        <f t="shared" si="259"/>
        <v>1.2625390365115203</v>
      </c>
      <c r="N2330" s="3">
        <f t="shared" si="260"/>
        <v>1.6530116196091869</v>
      </c>
      <c r="O2330" s="3">
        <f t="shared" si="261"/>
        <v>0.83929766411290596</v>
      </c>
      <c r="P2330" s="3">
        <f t="shared" si="262"/>
        <v>-0.17518985103447826</v>
      </c>
    </row>
    <row r="2331" spans="1:16" x14ac:dyDescent="0.25">
      <c r="A2331" s="1">
        <v>4730</v>
      </c>
      <c r="B2331" s="3">
        <v>1</v>
      </c>
      <c r="C2331" s="3">
        <v>37</v>
      </c>
      <c r="D2331" s="3">
        <v>26.21</v>
      </c>
      <c r="E2331" s="3">
        <v>705</v>
      </c>
      <c r="G2331" s="3">
        <v>1</v>
      </c>
      <c r="I2331" s="3">
        <f t="shared" si="256"/>
        <v>0.80965145449586262</v>
      </c>
      <c r="J2331" s="3">
        <f t="shared" si="257"/>
        <v>-0.69066848731231367</v>
      </c>
      <c r="K2331" s="3">
        <f t="shared" si="258"/>
        <v>0.92370417250016368</v>
      </c>
      <c r="L2331" s="3">
        <f t="shared" si="259"/>
        <v>0.311712600077591</v>
      </c>
      <c r="N2331" s="3">
        <f t="shared" si="260"/>
        <v>1.324495219268472</v>
      </c>
      <c r="O2331" s="3">
        <f t="shared" si="261"/>
        <v>0.78992862166685285</v>
      </c>
      <c r="P2331" s="3">
        <f t="shared" si="262"/>
        <v>-0.23581268992352608</v>
      </c>
    </row>
    <row r="2332" spans="1:16" x14ac:dyDescent="0.25">
      <c r="A2332" s="1">
        <v>4735</v>
      </c>
      <c r="B2332" s="3">
        <v>1</v>
      </c>
      <c r="C2332" s="3">
        <v>77</v>
      </c>
      <c r="D2332" s="3">
        <v>11.43</v>
      </c>
      <c r="E2332" s="3">
        <v>810</v>
      </c>
      <c r="G2332" s="3">
        <v>1</v>
      </c>
      <c r="I2332" s="3">
        <f t="shared" si="256"/>
        <v>0.80965145449586262</v>
      </c>
      <c r="J2332" s="3">
        <f t="shared" si="257"/>
        <v>4.5564710730697879E-2</v>
      </c>
      <c r="K2332" s="3">
        <f t="shared" si="258"/>
        <v>-0.7392942811424642</v>
      </c>
      <c r="L2332" s="3">
        <f t="shared" si="259"/>
        <v>3.6396051275963437</v>
      </c>
      <c r="N2332" s="3">
        <f t="shared" si="260"/>
        <v>3.0965813748757292</v>
      </c>
      <c r="O2332" s="3">
        <f t="shared" si="261"/>
        <v>0.95675150966008082</v>
      </c>
      <c r="P2332" s="3">
        <f t="shared" si="262"/>
        <v>-4.421157677312209E-2</v>
      </c>
    </row>
    <row r="2333" spans="1:16" x14ac:dyDescent="0.25">
      <c r="A2333" s="1">
        <v>4737</v>
      </c>
      <c r="B2333" s="3">
        <v>1</v>
      </c>
      <c r="C2333" s="3">
        <v>65</v>
      </c>
      <c r="D2333" s="3">
        <v>3.36</v>
      </c>
      <c r="E2333" s="3">
        <v>690</v>
      </c>
      <c r="G2333" s="3">
        <v>1</v>
      </c>
      <c r="I2333" s="3">
        <f t="shared" si="256"/>
        <v>0.80965145449586262</v>
      </c>
      <c r="J2333" s="3">
        <f t="shared" si="257"/>
        <v>-0.17530524868220559</v>
      </c>
      <c r="K2333" s="3">
        <f t="shared" si="258"/>
        <v>-1.6473049388485541</v>
      </c>
      <c r="L2333" s="3">
        <f t="shared" si="259"/>
        <v>-0.1637006181393737</v>
      </c>
      <c r="N2333" s="3">
        <f t="shared" si="260"/>
        <v>2.0021317926341435</v>
      </c>
      <c r="O2333" s="3">
        <f t="shared" si="261"/>
        <v>0.88102072089624273</v>
      </c>
      <c r="P2333" s="3">
        <f t="shared" si="262"/>
        <v>-0.12667413357652343</v>
      </c>
    </row>
    <row r="2334" spans="1:16" x14ac:dyDescent="0.25">
      <c r="A2334" s="1">
        <v>4738</v>
      </c>
      <c r="B2334" s="3">
        <v>0</v>
      </c>
      <c r="C2334" s="3">
        <v>40</v>
      </c>
      <c r="D2334" s="3">
        <v>29.46</v>
      </c>
      <c r="E2334" s="3">
        <v>675</v>
      </c>
      <c r="G2334" s="3">
        <v>1</v>
      </c>
      <c r="I2334" s="3">
        <f t="shared" si="256"/>
        <v>-1.2349229255441945</v>
      </c>
      <c r="J2334" s="3">
        <f t="shared" si="257"/>
        <v>-0.63545099745908784</v>
      </c>
      <c r="K2334" s="3">
        <f t="shared" si="258"/>
        <v>1.2893838054053424</v>
      </c>
      <c r="L2334" s="3">
        <f t="shared" si="259"/>
        <v>-0.63911383635633834</v>
      </c>
      <c r="N2334" s="3">
        <f t="shared" si="260"/>
        <v>0.56548905916106473</v>
      </c>
      <c r="O2334" s="3">
        <f t="shared" si="261"/>
        <v>0.63772164891206107</v>
      </c>
      <c r="P2334" s="3">
        <f t="shared" si="262"/>
        <v>-0.44985337780989004</v>
      </c>
    </row>
    <row r="2335" spans="1:16" x14ac:dyDescent="0.25">
      <c r="A2335" s="1">
        <v>4743</v>
      </c>
      <c r="B2335" s="3">
        <v>0</v>
      </c>
      <c r="C2335" s="3">
        <v>40.799999999999997</v>
      </c>
      <c r="D2335" s="3">
        <v>14.24</v>
      </c>
      <c r="E2335" s="3">
        <v>695</v>
      </c>
      <c r="G2335" s="3">
        <v>1</v>
      </c>
      <c r="I2335" s="3">
        <f t="shared" si="256"/>
        <v>-1.2349229255441945</v>
      </c>
      <c r="J2335" s="3">
        <f t="shared" si="257"/>
        <v>-0.62072633349822759</v>
      </c>
      <c r="K2335" s="3">
        <f t="shared" si="258"/>
        <v>-0.42312204469214049</v>
      </c>
      <c r="L2335" s="3">
        <f t="shared" si="259"/>
        <v>-5.2295454003854587E-3</v>
      </c>
      <c r="N2335" s="3">
        <f t="shared" si="260"/>
        <v>1.3509884062193276</v>
      </c>
      <c r="O2335" s="3">
        <f t="shared" si="261"/>
        <v>0.79429117354207324</v>
      </c>
      <c r="P2335" s="3">
        <f t="shared" si="262"/>
        <v>-0.23030516765196168</v>
      </c>
    </row>
    <row r="2336" spans="1:16" x14ac:dyDescent="0.25">
      <c r="A2336" s="1">
        <v>4747</v>
      </c>
      <c r="B2336" s="3">
        <v>1</v>
      </c>
      <c r="C2336" s="3">
        <v>54</v>
      </c>
      <c r="D2336" s="3">
        <v>20.87</v>
      </c>
      <c r="E2336" s="3">
        <v>670</v>
      </c>
      <c r="G2336" s="3">
        <v>1</v>
      </c>
      <c r="I2336" s="3">
        <f t="shared" si="256"/>
        <v>0.80965145449586262</v>
      </c>
      <c r="J2336" s="3">
        <f t="shared" si="257"/>
        <v>-0.37776937814403377</v>
      </c>
      <c r="K2336" s="3">
        <f t="shared" si="258"/>
        <v>0.32286440643442404</v>
      </c>
      <c r="L2336" s="3">
        <f t="shared" si="259"/>
        <v>-0.79758490909532664</v>
      </c>
      <c r="N2336" s="3">
        <f t="shared" si="260"/>
        <v>1.1268371800178825</v>
      </c>
      <c r="O2336" s="3">
        <f t="shared" si="261"/>
        <v>0.75525473967201762</v>
      </c>
      <c r="P2336" s="3">
        <f t="shared" si="262"/>
        <v>-0.28070018310179001</v>
      </c>
    </row>
    <row r="2337" spans="1:16" x14ac:dyDescent="0.25">
      <c r="A2337" s="1">
        <v>4748</v>
      </c>
      <c r="B2337" s="3">
        <v>0</v>
      </c>
      <c r="C2337" s="3">
        <v>34</v>
      </c>
      <c r="D2337" s="3">
        <v>27.6</v>
      </c>
      <c r="E2337" s="3">
        <v>705</v>
      </c>
      <c r="G2337" s="3">
        <v>1</v>
      </c>
      <c r="I2337" s="3">
        <f t="shared" si="256"/>
        <v>-1.2349229255441945</v>
      </c>
      <c r="J2337" s="3">
        <f t="shared" si="257"/>
        <v>-0.7458859771655395</v>
      </c>
      <c r="K2337" s="3">
        <f t="shared" si="258"/>
        <v>1.0801025385734555</v>
      </c>
      <c r="L2337" s="3">
        <f t="shared" si="259"/>
        <v>0.311712600077591</v>
      </c>
      <c r="N2337" s="3">
        <f t="shared" si="260"/>
        <v>0.9748699921179298</v>
      </c>
      <c r="O2337" s="3">
        <f t="shared" si="261"/>
        <v>0.72608912557123717</v>
      </c>
      <c r="P2337" s="3">
        <f t="shared" si="262"/>
        <v>-0.32008250919722236</v>
      </c>
    </row>
    <row r="2338" spans="1:16" x14ac:dyDescent="0.25">
      <c r="A2338" s="1">
        <v>4749</v>
      </c>
      <c r="B2338" s="3">
        <v>1</v>
      </c>
      <c r="C2338" s="3">
        <v>60</v>
      </c>
      <c r="D2338" s="3">
        <v>30.31</v>
      </c>
      <c r="E2338" s="3">
        <v>690</v>
      </c>
      <c r="G2338" s="3">
        <v>1</v>
      </c>
      <c r="I2338" s="3">
        <f t="shared" si="256"/>
        <v>0.80965145449586262</v>
      </c>
      <c r="J2338" s="3">
        <f t="shared" si="257"/>
        <v>-0.267334398437582</v>
      </c>
      <c r="K2338" s="3">
        <f t="shared" si="258"/>
        <v>1.385023094011312</v>
      </c>
      <c r="L2338" s="3">
        <f t="shared" si="259"/>
        <v>-0.1637006181393737</v>
      </c>
      <c r="N2338" s="3">
        <f t="shared" si="260"/>
        <v>1.0166411324198199</v>
      </c>
      <c r="O2338" s="3">
        <f t="shared" si="261"/>
        <v>0.73431781661334838</v>
      </c>
      <c r="P2338" s="3">
        <f t="shared" si="262"/>
        <v>-0.30881335142065547</v>
      </c>
    </row>
    <row r="2339" spans="1:16" x14ac:dyDescent="0.25">
      <c r="A2339" s="1">
        <v>4751</v>
      </c>
      <c r="B2339" s="3">
        <v>1</v>
      </c>
      <c r="C2339" s="3">
        <v>88</v>
      </c>
      <c r="D2339" s="3">
        <v>30.85</v>
      </c>
      <c r="E2339" s="3">
        <v>690</v>
      </c>
      <c r="G2339" s="3">
        <v>1</v>
      </c>
      <c r="I2339" s="3">
        <f t="shared" si="256"/>
        <v>0.80965145449586262</v>
      </c>
      <c r="J2339" s="3">
        <f t="shared" si="257"/>
        <v>0.24802884019252605</v>
      </c>
      <c r="K2339" s="3">
        <f t="shared" si="258"/>
        <v>1.4457821714786343</v>
      </c>
      <c r="L2339" s="3">
        <f t="shared" si="259"/>
        <v>-0.1637006181393737</v>
      </c>
      <c r="N2339" s="3">
        <f t="shared" si="260"/>
        <v>1.0143036396991585</v>
      </c>
      <c r="O2339" s="3">
        <f t="shared" si="261"/>
        <v>0.73386153338914784</v>
      </c>
      <c r="P2339" s="3">
        <f t="shared" si="262"/>
        <v>-0.30943491477242152</v>
      </c>
    </row>
    <row r="2340" spans="1:16" x14ac:dyDescent="0.25">
      <c r="A2340" s="1">
        <v>4753</v>
      </c>
      <c r="B2340" s="3">
        <v>0</v>
      </c>
      <c r="C2340" s="3">
        <v>78</v>
      </c>
      <c r="D2340" s="3">
        <v>6.71</v>
      </c>
      <c r="E2340" s="3">
        <v>670</v>
      </c>
      <c r="G2340" s="3">
        <v>1</v>
      </c>
      <c r="I2340" s="3">
        <f t="shared" si="256"/>
        <v>-1.2349229255441945</v>
      </c>
      <c r="J2340" s="3">
        <f t="shared" si="257"/>
        <v>6.3970540681773172E-2</v>
      </c>
      <c r="K2340" s="3">
        <f t="shared" si="258"/>
        <v>-1.2703736249309081</v>
      </c>
      <c r="L2340" s="3">
        <f t="shared" si="259"/>
        <v>-0.79758490909532664</v>
      </c>
      <c r="N2340" s="3">
        <f t="shared" si="260"/>
        <v>1.3607745446593429</v>
      </c>
      <c r="O2340" s="3">
        <f t="shared" si="261"/>
        <v>0.79588555268002326</v>
      </c>
      <c r="P2340" s="3">
        <f t="shared" si="262"/>
        <v>-0.2282998815149791</v>
      </c>
    </row>
    <row r="2341" spans="1:16" x14ac:dyDescent="0.25">
      <c r="A2341" s="1">
        <v>4755</v>
      </c>
      <c r="B2341" s="3">
        <v>0</v>
      </c>
      <c r="C2341" s="3">
        <v>90.908000000000001</v>
      </c>
      <c r="D2341" s="3">
        <v>18.62</v>
      </c>
      <c r="E2341" s="3">
        <v>690</v>
      </c>
      <c r="G2341" s="3">
        <v>0</v>
      </c>
      <c r="I2341" s="3">
        <f t="shared" si="256"/>
        <v>-1.2349229255441945</v>
      </c>
      <c r="J2341" s="3">
        <f t="shared" si="257"/>
        <v>0.30155299369025301</v>
      </c>
      <c r="K2341" s="3">
        <f t="shared" si="258"/>
        <v>6.9701583653915752E-2</v>
      </c>
      <c r="L2341" s="3">
        <f t="shared" si="259"/>
        <v>-0.1637006181393737</v>
      </c>
      <c r="N2341" s="3">
        <f t="shared" si="260"/>
        <v>1.1648207009458527</v>
      </c>
      <c r="O2341" s="3">
        <f t="shared" si="261"/>
        <v>0.7622075575039946</v>
      </c>
      <c r="P2341" s="3">
        <f t="shared" si="262"/>
        <v>-1.4363570761556044</v>
      </c>
    </row>
    <row r="2342" spans="1:16" x14ac:dyDescent="0.25">
      <c r="A2342" s="1">
        <v>4756</v>
      </c>
      <c r="B2342" s="3">
        <v>1</v>
      </c>
      <c r="C2342" s="3">
        <v>93</v>
      </c>
      <c r="D2342" s="3">
        <v>23.17</v>
      </c>
      <c r="E2342" s="3">
        <v>705</v>
      </c>
      <c r="G2342" s="3">
        <v>1</v>
      </c>
      <c r="I2342" s="3">
        <f t="shared" si="256"/>
        <v>0.80965145449586262</v>
      </c>
      <c r="J2342" s="3">
        <f t="shared" si="257"/>
        <v>0.34005798994790248</v>
      </c>
      <c r="K2342" s="3">
        <f t="shared" si="258"/>
        <v>0.58165306972116593</v>
      </c>
      <c r="L2342" s="3">
        <f t="shared" si="259"/>
        <v>0.311712600077591</v>
      </c>
      <c r="N2342" s="3">
        <f t="shared" si="260"/>
        <v>1.4700042492931078</v>
      </c>
      <c r="O2342" s="3">
        <f t="shared" si="261"/>
        <v>0.81305803190271075</v>
      </c>
      <c r="P2342" s="3">
        <f t="shared" si="262"/>
        <v>-0.2069527920276204</v>
      </c>
    </row>
    <row r="2343" spans="1:16" x14ac:dyDescent="0.25">
      <c r="A2343" s="1">
        <v>4757</v>
      </c>
      <c r="B2343" s="3">
        <v>1</v>
      </c>
      <c r="C2343" s="3">
        <v>75</v>
      </c>
      <c r="D2343" s="3">
        <v>24.34</v>
      </c>
      <c r="E2343" s="3">
        <v>665</v>
      </c>
      <c r="G2343" s="3">
        <v>1</v>
      </c>
      <c r="I2343" s="3">
        <f t="shared" si="256"/>
        <v>0.80965145449586262</v>
      </c>
      <c r="J2343" s="3">
        <f t="shared" si="257"/>
        <v>8.753050828547302E-3</v>
      </c>
      <c r="K2343" s="3">
        <f t="shared" si="258"/>
        <v>0.71329773756703008</v>
      </c>
      <c r="L2343" s="3">
        <f t="shared" si="259"/>
        <v>-0.95605598183431484</v>
      </c>
      <c r="N2343" s="3">
        <f t="shared" si="260"/>
        <v>0.95580792846423523</v>
      </c>
      <c r="O2343" s="3">
        <f t="shared" si="261"/>
        <v>0.72228169800503916</v>
      </c>
      <c r="P2343" s="3">
        <f t="shared" si="262"/>
        <v>-0.32534005274139194</v>
      </c>
    </row>
    <row r="2344" spans="1:16" x14ac:dyDescent="0.25">
      <c r="A2344" s="1">
        <v>4759</v>
      </c>
      <c r="B2344" s="3">
        <v>0</v>
      </c>
      <c r="C2344" s="3">
        <v>35.200000000000003</v>
      </c>
      <c r="D2344" s="3">
        <v>19.02</v>
      </c>
      <c r="E2344" s="3">
        <v>660</v>
      </c>
      <c r="G2344" s="3">
        <v>1</v>
      </c>
      <c r="I2344" s="3">
        <f t="shared" si="256"/>
        <v>-1.2349229255441945</v>
      </c>
      <c r="J2344" s="3">
        <f t="shared" si="257"/>
        <v>-0.72379898122424913</v>
      </c>
      <c r="K2344" s="3">
        <f t="shared" si="258"/>
        <v>0.11470830770378374</v>
      </c>
      <c r="L2344" s="3">
        <f t="shared" si="259"/>
        <v>-1.114527054573303</v>
      </c>
      <c r="N2344" s="3">
        <f t="shared" si="260"/>
        <v>0.77043040402686724</v>
      </c>
      <c r="O2344" s="3">
        <f t="shared" si="261"/>
        <v>0.68361399141546331</v>
      </c>
      <c r="P2344" s="3">
        <f t="shared" si="262"/>
        <v>-0.38036186069523265</v>
      </c>
    </row>
    <row r="2345" spans="1:16" x14ac:dyDescent="0.25">
      <c r="A2345" s="1">
        <v>4761</v>
      </c>
      <c r="B2345" s="3">
        <v>0</v>
      </c>
      <c r="C2345" s="3">
        <v>33.28</v>
      </c>
      <c r="D2345" s="3">
        <v>15.5</v>
      </c>
      <c r="E2345" s="3">
        <v>745</v>
      </c>
      <c r="G2345" s="3">
        <v>1</v>
      </c>
      <c r="I2345" s="3">
        <f t="shared" si="256"/>
        <v>-1.2349229255441945</v>
      </c>
      <c r="J2345" s="3">
        <f t="shared" si="257"/>
        <v>-0.75913817473031375</v>
      </c>
      <c r="K2345" s="3">
        <f t="shared" si="258"/>
        <v>-0.28135086393505587</v>
      </c>
      <c r="L2345" s="3">
        <f t="shared" si="259"/>
        <v>1.5794811819894969</v>
      </c>
      <c r="N2345" s="3">
        <f t="shared" si="260"/>
        <v>1.8758937948836119</v>
      </c>
      <c r="O2345" s="3">
        <f t="shared" si="261"/>
        <v>0.86713876692397041</v>
      </c>
      <c r="P2345" s="3">
        <f t="shared" si="262"/>
        <v>-0.14255626088666312</v>
      </c>
    </row>
    <row r="2346" spans="1:16" x14ac:dyDescent="0.25">
      <c r="A2346" s="1">
        <v>4762</v>
      </c>
      <c r="B2346" s="3">
        <v>1</v>
      </c>
      <c r="C2346" s="3">
        <v>106</v>
      </c>
      <c r="D2346" s="3">
        <v>8.59</v>
      </c>
      <c r="E2346" s="3">
        <v>675</v>
      </c>
      <c r="G2346" s="3">
        <v>1</v>
      </c>
      <c r="I2346" s="3">
        <f t="shared" si="256"/>
        <v>0.80965145449586262</v>
      </c>
      <c r="J2346" s="3">
        <f t="shared" si="257"/>
        <v>0.57933377931188124</v>
      </c>
      <c r="K2346" s="3">
        <f t="shared" si="258"/>
        <v>-1.058842021896528</v>
      </c>
      <c r="L2346" s="3">
        <f t="shared" si="259"/>
        <v>-0.63911383635633834</v>
      </c>
      <c r="N2346" s="3">
        <f t="shared" si="260"/>
        <v>1.6642379859590519</v>
      </c>
      <c r="O2346" s="3">
        <f t="shared" si="261"/>
        <v>0.84080608226747955</v>
      </c>
      <c r="P2346" s="3">
        <f t="shared" si="262"/>
        <v>-0.17339422554037526</v>
      </c>
    </row>
    <row r="2347" spans="1:16" x14ac:dyDescent="0.25">
      <c r="A2347" s="1">
        <v>4764</v>
      </c>
      <c r="B2347" s="3">
        <v>1</v>
      </c>
      <c r="C2347" s="3">
        <v>117</v>
      </c>
      <c r="D2347" s="3">
        <v>4.4400000000000004</v>
      </c>
      <c r="E2347" s="3">
        <v>695</v>
      </c>
      <c r="G2347" s="3">
        <v>1</v>
      </c>
      <c r="I2347" s="3">
        <f t="shared" si="256"/>
        <v>0.80965145449586262</v>
      </c>
      <c r="J2347" s="3">
        <f t="shared" si="257"/>
        <v>0.78179790877370947</v>
      </c>
      <c r="K2347" s="3">
        <f t="shared" si="258"/>
        <v>-1.5257867839139099</v>
      </c>
      <c r="L2347" s="3">
        <f t="shared" si="259"/>
        <v>-5.2295454003854587E-3</v>
      </c>
      <c r="N2347" s="3">
        <f t="shared" si="260"/>
        <v>2.0525281212390993</v>
      </c>
      <c r="O2347" s="3">
        <f t="shared" si="261"/>
        <v>0.88620282216032142</v>
      </c>
      <c r="P2347" s="3">
        <f t="shared" si="262"/>
        <v>-0.12080943565815196</v>
      </c>
    </row>
    <row r="2348" spans="1:16" x14ac:dyDescent="0.25">
      <c r="A2348" s="1">
        <v>4767</v>
      </c>
      <c r="B2348" s="3">
        <v>1</v>
      </c>
      <c r="C2348" s="3">
        <v>56</v>
      </c>
      <c r="D2348" s="3">
        <v>4.25</v>
      </c>
      <c r="E2348" s="3">
        <v>690</v>
      </c>
      <c r="G2348" s="3">
        <v>1</v>
      </c>
      <c r="I2348" s="3">
        <f t="shared" si="256"/>
        <v>0.80965145449586262</v>
      </c>
      <c r="J2348" s="3">
        <f t="shared" si="257"/>
        <v>-0.3409577182418832</v>
      </c>
      <c r="K2348" s="3">
        <f t="shared" si="258"/>
        <v>-1.5471649778375973</v>
      </c>
      <c r="L2348" s="3">
        <f t="shared" si="259"/>
        <v>-0.1637006181393737</v>
      </c>
      <c r="N2348" s="3">
        <f t="shared" si="260"/>
        <v>1.9641133655320793</v>
      </c>
      <c r="O2348" s="3">
        <f t="shared" si="261"/>
        <v>0.87697742389644218</v>
      </c>
      <c r="P2348" s="3">
        <f t="shared" si="262"/>
        <v>-0.13127402936268445</v>
      </c>
    </row>
    <row r="2349" spans="1:16" x14ac:dyDescent="0.25">
      <c r="A2349" s="1">
        <v>4770</v>
      </c>
      <c r="B2349" s="3">
        <v>1</v>
      </c>
      <c r="C2349" s="3">
        <v>45</v>
      </c>
      <c r="D2349" s="3">
        <v>19.2</v>
      </c>
      <c r="E2349" s="3">
        <v>665</v>
      </c>
      <c r="G2349" s="3">
        <v>1</v>
      </c>
      <c r="I2349" s="3">
        <f t="shared" si="256"/>
        <v>0.80965145449586262</v>
      </c>
      <c r="J2349" s="3">
        <f t="shared" si="257"/>
        <v>-0.54342184770371138</v>
      </c>
      <c r="K2349" s="3">
        <f t="shared" si="258"/>
        <v>0.13496133352622436</v>
      </c>
      <c r="L2349" s="3">
        <f t="shared" si="259"/>
        <v>-0.95605598183431484</v>
      </c>
      <c r="N2349" s="3">
        <f t="shared" si="260"/>
        <v>1.1245875449308258</v>
      </c>
      <c r="O2349" s="3">
        <f t="shared" si="261"/>
        <v>0.75483866708824465</v>
      </c>
      <c r="P2349" s="3">
        <f t="shared" si="262"/>
        <v>-0.28125123854304834</v>
      </c>
    </row>
    <row r="2350" spans="1:16" x14ac:dyDescent="0.25">
      <c r="A2350" s="1">
        <v>4771</v>
      </c>
      <c r="B2350" s="3">
        <v>0</v>
      </c>
      <c r="C2350" s="3">
        <v>110</v>
      </c>
      <c r="D2350" s="3">
        <v>19.45</v>
      </c>
      <c r="E2350" s="3">
        <v>695</v>
      </c>
      <c r="G2350" s="3">
        <v>1</v>
      </c>
      <c r="I2350" s="3">
        <f t="shared" si="256"/>
        <v>-1.2349229255441945</v>
      </c>
      <c r="J2350" s="3">
        <f t="shared" si="257"/>
        <v>0.65295709911618238</v>
      </c>
      <c r="K2350" s="3">
        <f t="shared" si="258"/>
        <v>0.16309053605739196</v>
      </c>
      <c r="L2350" s="3">
        <f t="shared" si="259"/>
        <v>-5.2295454003854587E-3</v>
      </c>
      <c r="N2350" s="3">
        <f t="shared" si="260"/>
        <v>1.2039426675675124</v>
      </c>
      <c r="O2350" s="3">
        <f t="shared" si="261"/>
        <v>0.7692254194669329</v>
      </c>
      <c r="P2350" s="3">
        <f t="shared" si="262"/>
        <v>-0.26237121918466227</v>
      </c>
    </row>
    <row r="2351" spans="1:16" x14ac:dyDescent="0.25">
      <c r="A2351" s="1">
        <v>4772</v>
      </c>
      <c r="B2351" s="3">
        <v>1</v>
      </c>
      <c r="C2351" s="3">
        <v>105.82599999999999</v>
      </c>
      <c r="D2351" s="3">
        <v>13.05</v>
      </c>
      <c r="E2351" s="3">
        <v>670</v>
      </c>
      <c r="G2351" s="3">
        <v>1</v>
      </c>
      <c r="I2351" s="3">
        <f t="shared" si="256"/>
        <v>0.80965145449586262</v>
      </c>
      <c r="J2351" s="3">
        <f t="shared" si="257"/>
        <v>0.57613116490039407</v>
      </c>
      <c r="K2351" s="3">
        <f t="shared" si="258"/>
        <v>-0.55701704874049818</v>
      </c>
      <c r="L2351" s="3">
        <f t="shared" si="259"/>
        <v>-0.79758490909532664</v>
      </c>
      <c r="N2351" s="3">
        <f t="shared" si="260"/>
        <v>1.4440029146912894</v>
      </c>
      <c r="O2351" s="3">
        <f t="shared" si="261"/>
        <v>0.80907376045568147</v>
      </c>
      <c r="P2351" s="3">
        <f t="shared" si="262"/>
        <v>-0.21186519122730851</v>
      </c>
    </row>
    <row r="2352" spans="1:16" x14ac:dyDescent="0.25">
      <c r="A2352" s="1">
        <v>4773</v>
      </c>
      <c r="B2352" s="3">
        <v>1</v>
      </c>
      <c r="C2352" s="3">
        <v>145</v>
      </c>
      <c r="D2352" s="3">
        <v>19.89</v>
      </c>
      <c r="E2352" s="3">
        <v>690</v>
      </c>
      <c r="G2352" s="3">
        <v>0</v>
      </c>
      <c r="I2352" s="3">
        <f t="shared" si="256"/>
        <v>0.80965145449586262</v>
      </c>
      <c r="J2352" s="3">
        <f t="shared" si="257"/>
        <v>1.2971611474038174</v>
      </c>
      <c r="K2352" s="3">
        <f t="shared" si="258"/>
        <v>0.21259793251224707</v>
      </c>
      <c r="L2352" s="3">
        <f t="shared" si="259"/>
        <v>-0.1637006181393737</v>
      </c>
      <c r="N2352" s="3">
        <f t="shared" si="260"/>
        <v>1.4491354520406576</v>
      </c>
      <c r="O2352" s="3">
        <f t="shared" si="261"/>
        <v>0.80986534355325235</v>
      </c>
      <c r="P2352" s="3">
        <f t="shared" si="262"/>
        <v>-1.6600227397029796</v>
      </c>
    </row>
    <row r="2353" spans="1:16" x14ac:dyDescent="0.25">
      <c r="A2353" s="1">
        <v>4778</v>
      </c>
      <c r="B2353" s="3">
        <v>0</v>
      </c>
      <c r="C2353" s="3">
        <v>30.72</v>
      </c>
      <c r="D2353" s="3">
        <v>6.99</v>
      </c>
      <c r="E2353" s="3">
        <v>705</v>
      </c>
      <c r="G2353" s="3">
        <v>0</v>
      </c>
      <c r="I2353" s="3">
        <f t="shared" si="256"/>
        <v>-1.2349229255441945</v>
      </c>
      <c r="J2353" s="3">
        <f t="shared" si="257"/>
        <v>-0.80625709940506651</v>
      </c>
      <c r="K2353" s="3">
        <f t="shared" si="258"/>
        <v>-1.2388689180960006</v>
      </c>
      <c r="L2353" s="3">
        <f t="shared" si="259"/>
        <v>0.311712600077591</v>
      </c>
      <c r="N2353" s="3">
        <f t="shared" si="260"/>
        <v>1.7241225377015954</v>
      </c>
      <c r="O2353" s="3">
        <f t="shared" si="261"/>
        <v>0.84865908347813734</v>
      </c>
      <c r="P2353" s="3">
        <f t="shared" si="262"/>
        <v>-1.8882202616890176</v>
      </c>
    </row>
    <row r="2354" spans="1:16" x14ac:dyDescent="0.25">
      <c r="A2354" s="1">
        <v>4781</v>
      </c>
      <c r="B2354" s="3">
        <v>0</v>
      </c>
      <c r="C2354" s="3">
        <v>28</v>
      </c>
      <c r="D2354" s="3">
        <v>16.89</v>
      </c>
      <c r="E2354" s="3">
        <v>665</v>
      </c>
      <c r="G2354" s="3">
        <v>1</v>
      </c>
      <c r="I2354" s="3">
        <f t="shared" si="256"/>
        <v>-1.2349229255441945</v>
      </c>
      <c r="J2354" s="3">
        <f t="shared" si="257"/>
        <v>-0.85632095687199128</v>
      </c>
      <c r="K2354" s="3">
        <f t="shared" si="258"/>
        <v>-0.12495249786176402</v>
      </c>
      <c r="L2354" s="3">
        <f t="shared" si="259"/>
        <v>-0.95605598183431484</v>
      </c>
      <c r="N2354" s="3">
        <f t="shared" si="260"/>
        <v>0.90116290225911766</v>
      </c>
      <c r="O2354" s="3">
        <f t="shared" si="261"/>
        <v>0.71118842075985622</v>
      </c>
      <c r="P2354" s="3">
        <f t="shared" si="262"/>
        <v>-0.34081787618627685</v>
      </c>
    </row>
    <row r="2355" spans="1:16" x14ac:dyDescent="0.25">
      <c r="A2355" s="1">
        <v>4782</v>
      </c>
      <c r="B2355" s="3">
        <v>0</v>
      </c>
      <c r="C2355" s="3">
        <v>60</v>
      </c>
      <c r="D2355" s="3">
        <v>13.52</v>
      </c>
      <c r="E2355" s="3">
        <v>670</v>
      </c>
      <c r="G2355" s="3">
        <v>1</v>
      </c>
      <c r="I2355" s="3">
        <f t="shared" si="256"/>
        <v>-1.2349229255441945</v>
      </c>
      <c r="J2355" s="3">
        <f t="shared" si="257"/>
        <v>-0.267334398437582</v>
      </c>
      <c r="K2355" s="3">
        <f t="shared" si="258"/>
        <v>-0.50413414798190326</v>
      </c>
      <c r="L2355" s="3">
        <f t="shared" si="259"/>
        <v>-0.79758490909532664</v>
      </c>
      <c r="N2355" s="3">
        <f t="shared" si="260"/>
        <v>1.1013819628353678</v>
      </c>
      <c r="O2355" s="3">
        <f t="shared" si="261"/>
        <v>0.7505189542410764</v>
      </c>
      <c r="P2355" s="3">
        <f t="shared" si="262"/>
        <v>-0.28699037274308919</v>
      </c>
    </row>
    <row r="2356" spans="1:16" x14ac:dyDescent="0.25">
      <c r="A2356" s="1">
        <v>4783</v>
      </c>
      <c r="B2356" s="3">
        <v>1</v>
      </c>
      <c r="C2356" s="3">
        <v>43.9</v>
      </c>
      <c r="D2356" s="3">
        <v>26.3</v>
      </c>
      <c r="E2356" s="3">
        <v>705</v>
      </c>
      <c r="G2356" s="3">
        <v>1</v>
      </c>
      <c r="I2356" s="3">
        <f t="shared" si="256"/>
        <v>0.80965145449586262</v>
      </c>
      <c r="J2356" s="3">
        <f t="shared" si="257"/>
        <v>-0.56366826064989417</v>
      </c>
      <c r="K2356" s="3">
        <f t="shared" si="258"/>
        <v>0.93383068541138403</v>
      </c>
      <c r="L2356" s="3">
        <f t="shared" si="259"/>
        <v>0.311712600077591</v>
      </c>
      <c r="N2356" s="3">
        <f t="shared" si="260"/>
        <v>1.3254892525520106</v>
      </c>
      <c r="O2356" s="3">
        <f t="shared" si="261"/>
        <v>0.7900935253973228</v>
      </c>
      <c r="P2356" s="3">
        <f t="shared" si="262"/>
        <v>-0.23560395394931824</v>
      </c>
    </row>
    <row r="2357" spans="1:16" x14ac:dyDescent="0.25">
      <c r="A2357" s="1">
        <v>4785</v>
      </c>
      <c r="B2357" s="3">
        <v>1</v>
      </c>
      <c r="C2357" s="3">
        <v>105</v>
      </c>
      <c r="D2357" s="3">
        <v>7.55</v>
      </c>
      <c r="E2357" s="3">
        <v>695</v>
      </c>
      <c r="G2357" s="3">
        <v>1</v>
      </c>
      <c r="I2357" s="3">
        <f t="shared" si="256"/>
        <v>0.80965145449586262</v>
      </c>
      <c r="J2357" s="3">
        <f t="shared" si="257"/>
        <v>0.56092794936080592</v>
      </c>
      <c r="K2357" s="3">
        <f t="shared" si="258"/>
        <v>-1.175859504426185</v>
      </c>
      <c r="L2357" s="3">
        <f t="shared" si="259"/>
        <v>-5.2295454003854587E-3</v>
      </c>
      <c r="N2357" s="3">
        <f t="shared" si="260"/>
        <v>1.9317267095982746</v>
      </c>
      <c r="O2357" s="3">
        <f t="shared" si="261"/>
        <v>0.87344041736217548</v>
      </c>
      <c r="P2357" s="3">
        <f t="shared" si="262"/>
        <v>-0.13531536311154477</v>
      </c>
    </row>
    <row r="2358" spans="1:16" x14ac:dyDescent="0.25">
      <c r="A2358" s="1">
        <v>4786</v>
      </c>
      <c r="B2358" s="3">
        <v>0</v>
      </c>
      <c r="C2358" s="3">
        <v>31</v>
      </c>
      <c r="D2358" s="3">
        <v>4.53</v>
      </c>
      <c r="E2358" s="3">
        <v>710</v>
      </c>
      <c r="G2358" s="3">
        <v>0</v>
      </c>
      <c r="I2358" s="3">
        <f t="shared" si="256"/>
        <v>-1.2349229255441945</v>
      </c>
      <c r="J2358" s="3">
        <f t="shared" si="257"/>
        <v>-0.80110346701876534</v>
      </c>
      <c r="K2358" s="3">
        <f t="shared" si="258"/>
        <v>-1.5156602710026896</v>
      </c>
      <c r="L2358" s="3">
        <f t="shared" si="259"/>
        <v>0.47018367281657925</v>
      </c>
      <c r="N2358" s="3">
        <f t="shared" si="260"/>
        <v>1.8715184171969119</v>
      </c>
      <c r="O2358" s="3">
        <f t="shared" si="261"/>
        <v>0.8666338732445692</v>
      </c>
      <c r="P2358" s="3">
        <f t="shared" si="262"/>
        <v>-2.0146571001174403</v>
      </c>
    </row>
    <row r="2359" spans="1:16" x14ac:dyDescent="0.25">
      <c r="A2359" s="1">
        <v>4791</v>
      </c>
      <c r="B2359" s="3">
        <v>1</v>
      </c>
      <c r="C2359" s="3">
        <v>70</v>
      </c>
      <c r="D2359" s="3">
        <v>18.88</v>
      </c>
      <c r="E2359" s="3">
        <v>670</v>
      </c>
      <c r="G2359" s="3">
        <v>1</v>
      </c>
      <c r="I2359" s="3">
        <f t="shared" si="256"/>
        <v>0.80965145449586262</v>
      </c>
      <c r="J2359" s="3">
        <f t="shared" si="257"/>
        <v>-8.3276098926829134E-2</v>
      </c>
      <c r="K2359" s="3">
        <f t="shared" si="258"/>
        <v>9.895595428632982E-2</v>
      </c>
      <c r="L2359" s="3">
        <f t="shared" si="259"/>
        <v>-0.79758490909532664</v>
      </c>
      <c r="N2359" s="3">
        <f t="shared" si="260"/>
        <v>1.2092899861486304</v>
      </c>
      <c r="O2359" s="3">
        <f t="shared" si="261"/>
        <v>0.77017329616676011</v>
      </c>
      <c r="P2359" s="3">
        <f t="shared" si="262"/>
        <v>-0.26113972949976899</v>
      </c>
    </row>
    <row r="2360" spans="1:16" x14ac:dyDescent="0.25">
      <c r="A2360" s="1">
        <v>4792</v>
      </c>
      <c r="B2360" s="3">
        <v>1</v>
      </c>
      <c r="C2360" s="3">
        <v>250</v>
      </c>
      <c r="D2360" s="3">
        <v>10.8</v>
      </c>
      <c r="E2360" s="3">
        <v>715</v>
      </c>
      <c r="G2360" s="3">
        <v>1</v>
      </c>
      <c r="I2360" s="3">
        <f t="shared" si="256"/>
        <v>0.80965145449586262</v>
      </c>
      <c r="J2360" s="3">
        <f t="shared" si="257"/>
        <v>3.2297732922667226</v>
      </c>
      <c r="K2360" s="3">
        <f t="shared" si="258"/>
        <v>-0.81017987152100646</v>
      </c>
      <c r="L2360" s="3">
        <f t="shared" si="259"/>
        <v>0.62865474555556744</v>
      </c>
      <c r="N2360" s="3">
        <f t="shared" si="260"/>
        <v>2.1332857801535274</v>
      </c>
      <c r="O2360" s="3">
        <f t="shared" si="261"/>
        <v>0.89409653513673226</v>
      </c>
      <c r="P2360" s="3">
        <f t="shared" si="262"/>
        <v>-0.11194152850088185</v>
      </c>
    </row>
    <row r="2361" spans="1:16" x14ac:dyDescent="0.25">
      <c r="A2361" s="1">
        <v>4793</v>
      </c>
      <c r="B2361" s="3">
        <v>1</v>
      </c>
      <c r="C2361" s="3">
        <v>82</v>
      </c>
      <c r="D2361" s="3">
        <v>21.73</v>
      </c>
      <c r="E2361" s="3">
        <v>755</v>
      </c>
      <c r="G2361" s="3">
        <v>1</v>
      </c>
      <c r="I2361" s="3">
        <f t="shared" si="256"/>
        <v>0.80965145449586262</v>
      </c>
      <c r="J2361" s="3">
        <f t="shared" si="257"/>
        <v>0.13759386048607433</v>
      </c>
      <c r="K2361" s="3">
        <f t="shared" si="258"/>
        <v>0.4196288631416405</v>
      </c>
      <c r="L2361" s="3">
        <f t="shared" si="259"/>
        <v>1.8964233274674733</v>
      </c>
      <c r="N2361" s="3">
        <f t="shared" si="260"/>
        <v>2.0911752395783569</v>
      </c>
      <c r="O2361" s="3">
        <f t="shared" si="261"/>
        <v>0.8900424953691074</v>
      </c>
      <c r="P2361" s="3">
        <f t="shared" si="262"/>
        <v>-0.11648606979009352</v>
      </c>
    </row>
    <row r="2362" spans="1:16" x14ac:dyDescent="0.25">
      <c r="A2362" s="1">
        <v>4795</v>
      </c>
      <c r="B2362" s="3">
        <v>0</v>
      </c>
      <c r="C2362" s="3">
        <v>45</v>
      </c>
      <c r="D2362" s="3">
        <v>16.77</v>
      </c>
      <c r="E2362" s="3">
        <v>695</v>
      </c>
      <c r="G2362" s="3">
        <v>0</v>
      </c>
      <c r="I2362" s="3">
        <f t="shared" si="256"/>
        <v>-1.2349229255441945</v>
      </c>
      <c r="J2362" s="3">
        <f t="shared" si="257"/>
        <v>-0.54342184770371138</v>
      </c>
      <c r="K2362" s="3">
        <f t="shared" si="258"/>
        <v>-0.13845451507672457</v>
      </c>
      <c r="L2362" s="3">
        <f t="shared" si="259"/>
        <v>-5.2295454003854587E-3</v>
      </c>
      <c r="N2362" s="3">
        <f t="shared" si="260"/>
        <v>1.2613657789432355</v>
      </c>
      <c r="O2362" s="3">
        <f t="shared" si="261"/>
        <v>0.779261129418654</v>
      </c>
      <c r="P2362" s="3">
        <f t="shared" si="262"/>
        <v>-1.5107748571615602</v>
      </c>
    </row>
    <row r="2363" spans="1:16" x14ac:dyDescent="0.25">
      <c r="A2363" s="1">
        <v>4796</v>
      </c>
      <c r="B2363" s="3">
        <v>1</v>
      </c>
      <c r="C2363" s="3">
        <v>60</v>
      </c>
      <c r="D2363" s="3">
        <v>26.94</v>
      </c>
      <c r="E2363" s="3">
        <v>665</v>
      </c>
      <c r="G2363" s="3">
        <v>0</v>
      </c>
      <c r="I2363" s="3">
        <f t="shared" si="256"/>
        <v>0.80965145449586262</v>
      </c>
      <c r="J2363" s="3">
        <f t="shared" si="257"/>
        <v>-0.267334398437582</v>
      </c>
      <c r="K2363" s="3">
        <f t="shared" si="258"/>
        <v>1.0058414438911731</v>
      </c>
      <c r="L2363" s="3">
        <f t="shared" si="259"/>
        <v>-0.95605598183431484</v>
      </c>
      <c r="N2363" s="3">
        <f t="shared" si="260"/>
        <v>0.8517386687463161</v>
      </c>
      <c r="O2363" s="3">
        <f t="shared" si="261"/>
        <v>0.70093174068782604</v>
      </c>
      <c r="P2363" s="3">
        <f t="shared" si="262"/>
        <v>-1.2070834396321475</v>
      </c>
    </row>
    <row r="2364" spans="1:16" x14ac:dyDescent="0.25">
      <c r="A2364" s="1">
        <v>4797</v>
      </c>
      <c r="B2364" s="3">
        <v>1</v>
      </c>
      <c r="C2364" s="3">
        <v>79</v>
      </c>
      <c r="D2364" s="3">
        <v>26.8</v>
      </c>
      <c r="E2364" s="3">
        <v>715</v>
      </c>
      <c r="G2364" s="3">
        <v>1</v>
      </c>
      <c r="I2364" s="3">
        <f t="shared" si="256"/>
        <v>0.80965145449586262</v>
      </c>
      <c r="J2364" s="3">
        <f t="shared" si="257"/>
        <v>8.2376370632848459E-2</v>
      </c>
      <c r="K2364" s="3">
        <f t="shared" si="258"/>
        <v>0.99008909047371918</v>
      </c>
      <c r="L2364" s="3">
        <f t="shared" si="259"/>
        <v>0.62865474555556744</v>
      </c>
      <c r="N2364" s="3">
        <f t="shared" si="260"/>
        <v>1.4441073773681978</v>
      </c>
      <c r="O2364" s="3">
        <f t="shared" si="261"/>
        <v>0.80908989664066533</v>
      </c>
      <c r="P2364" s="3">
        <f t="shared" si="262"/>
        <v>-0.21184524740405722</v>
      </c>
    </row>
    <row r="2365" spans="1:16" x14ac:dyDescent="0.25">
      <c r="A2365" s="1">
        <v>4798</v>
      </c>
      <c r="B2365" s="3">
        <v>1</v>
      </c>
      <c r="C2365" s="3">
        <v>150</v>
      </c>
      <c r="D2365" s="3">
        <v>4.6100000000000003</v>
      </c>
      <c r="E2365" s="3">
        <v>680</v>
      </c>
      <c r="G2365" s="3">
        <v>1</v>
      </c>
      <c r="I2365" s="3">
        <f t="shared" si="256"/>
        <v>0.80965145449586262</v>
      </c>
      <c r="J2365" s="3">
        <f t="shared" si="257"/>
        <v>1.3891902971591938</v>
      </c>
      <c r="K2365" s="3">
        <f t="shared" si="258"/>
        <v>-1.5066589261927161</v>
      </c>
      <c r="L2365" s="3">
        <f t="shared" si="259"/>
        <v>-0.48064276361735014</v>
      </c>
      <c r="N2365" s="3">
        <f t="shared" si="260"/>
        <v>1.8941273808302785</v>
      </c>
      <c r="O2365" s="3">
        <f t="shared" si="261"/>
        <v>0.86922541604659476</v>
      </c>
      <c r="P2365" s="3">
        <f t="shared" si="262"/>
        <v>-0.14015279029267189</v>
      </c>
    </row>
    <row r="2366" spans="1:16" x14ac:dyDescent="0.25">
      <c r="A2366" s="1">
        <v>4800</v>
      </c>
      <c r="B2366" s="3">
        <v>1</v>
      </c>
      <c r="C2366" s="3">
        <v>32</v>
      </c>
      <c r="D2366" s="3">
        <v>16.09</v>
      </c>
      <c r="E2366" s="3">
        <v>660</v>
      </c>
      <c r="G2366" s="3">
        <v>1</v>
      </c>
      <c r="I2366" s="3">
        <f t="shared" si="256"/>
        <v>0.80965145449586262</v>
      </c>
      <c r="J2366" s="3">
        <f t="shared" si="257"/>
        <v>-0.78269763706769013</v>
      </c>
      <c r="K2366" s="3">
        <f t="shared" si="258"/>
        <v>-0.21496594596150037</v>
      </c>
      <c r="L2366" s="3">
        <f t="shared" si="259"/>
        <v>-1.114527054573303</v>
      </c>
      <c r="N2366" s="3">
        <f t="shared" si="260"/>
        <v>1.1723512932541142</v>
      </c>
      <c r="O2366" s="3">
        <f t="shared" si="261"/>
        <v>0.7635697600370559</v>
      </c>
      <c r="P2366" s="3">
        <f t="shared" si="262"/>
        <v>-0.26975078975199418</v>
      </c>
    </row>
    <row r="2367" spans="1:16" x14ac:dyDescent="0.25">
      <c r="A2367" s="1">
        <v>4802</v>
      </c>
      <c r="B2367" s="3">
        <v>0</v>
      </c>
      <c r="C2367" s="3">
        <v>58</v>
      </c>
      <c r="D2367" s="3">
        <v>30.17</v>
      </c>
      <c r="E2367" s="3">
        <v>695</v>
      </c>
      <c r="G2367" s="3">
        <v>1</v>
      </c>
      <c r="I2367" s="3">
        <f t="shared" si="256"/>
        <v>-1.2349229255441945</v>
      </c>
      <c r="J2367" s="3">
        <f t="shared" si="257"/>
        <v>-0.30414605833973263</v>
      </c>
      <c r="K2367" s="3">
        <f t="shared" si="258"/>
        <v>1.3692707405938584</v>
      </c>
      <c r="L2367" s="3">
        <f t="shared" si="259"/>
        <v>-5.2295454003854587E-3</v>
      </c>
      <c r="N2367" s="3">
        <f t="shared" si="260"/>
        <v>0.78095708507729367</v>
      </c>
      <c r="O2367" s="3">
        <f t="shared" si="261"/>
        <v>0.68588635101867079</v>
      </c>
      <c r="P2367" s="3">
        <f t="shared" si="262"/>
        <v>-0.37704333404988088</v>
      </c>
    </row>
    <row r="2368" spans="1:16" x14ac:dyDescent="0.25">
      <c r="A2368" s="1">
        <v>4803</v>
      </c>
      <c r="B2368" s="3">
        <v>1</v>
      </c>
      <c r="C2368" s="3">
        <v>68</v>
      </c>
      <c r="D2368" s="3">
        <v>17</v>
      </c>
      <c r="E2368" s="3">
        <v>665</v>
      </c>
      <c r="G2368" s="3">
        <v>1</v>
      </c>
      <c r="I2368" s="3">
        <f t="shared" si="256"/>
        <v>0.80965145449586262</v>
      </c>
      <c r="J2368" s="3">
        <f t="shared" si="257"/>
        <v>-0.12008775882897972</v>
      </c>
      <c r="K2368" s="3">
        <f t="shared" si="258"/>
        <v>-0.11257564874805033</v>
      </c>
      <c r="L2368" s="3">
        <f t="shared" si="259"/>
        <v>-0.95605598183431484</v>
      </c>
      <c r="N2368" s="3">
        <f t="shared" si="260"/>
        <v>1.2190320665551353</v>
      </c>
      <c r="O2368" s="3">
        <f t="shared" si="261"/>
        <v>0.77189316626448168</v>
      </c>
      <c r="P2368" s="3">
        <f t="shared" si="262"/>
        <v>-0.25890912420131074</v>
      </c>
    </row>
    <row r="2369" spans="1:16" x14ac:dyDescent="0.25">
      <c r="A2369" s="1">
        <v>4805</v>
      </c>
      <c r="B2369" s="3">
        <v>0</v>
      </c>
      <c r="C2369" s="3">
        <v>50</v>
      </c>
      <c r="D2369" s="3">
        <v>19.010000000000002</v>
      </c>
      <c r="E2369" s="3">
        <v>685</v>
      </c>
      <c r="G2369" s="3">
        <v>0</v>
      </c>
      <c r="I2369" s="3">
        <f t="shared" si="256"/>
        <v>-1.2349229255441945</v>
      </c>
      <c r="J2369" s="3">
        <f t="shared" si="257"/>
        <v>-0.45139269794833492</v>
      </c>
      <c r="K2369" s="3">
        <f t="shared" si="258"/>
        <v>0.11358313960253726</v>
      </c>
      <c r="L2369" s="3">
        <f t="shared" si="259"/>
        <v>-0.32217169087836195</v>
      </c>
      <c r="N2369" s="3">
        <f t="shared" si="260"/>
        <v>1.0677111176931513</v>
      </c>
      <c r="O2369" s="3">
        <f t="shared" si="261"/>
        <v>0.74416139006262549</v>
      </c>
      <c r="P2369" s="3">
        <f t="shared" si="262"/>
        <v>-1.3632084632392143</v>
      </c>
    </row>
    <row r="2370" spans="1:16" x14ac:dyDescent="0.25">
      <c r="A2370" s="1">
        <v>4806</v>
      </c>
      <c r="B2370" s="3">
        <v>1</v>
      </c>
      <c r="C2370" s="3">
        <v>59</v>
      </c>
      <c r="D2370" s="3">
        <v>20.04</v>
      </c>
      <c r="E2370" s="3">
        <v>680</v>
      </c>
      <c r="G2370" s="3">
        <v>1</v>
      </c>
      <c r="I2370" s="3">
        <f t="shared" si="256"/>
        <v>0.80965145449586262</v>
      </c>
      <c r="J2370" s="3">
        <f t="shared" si="257"/>
        <v>-0.28574022838865731</v>
      </c>
      <c r="K2370" s="3">
        <f t="shared" si="258"/>
        <v>0.22947545403094743</v>
      </c>
      <c r="L2370" s="3">
        <f t="shared" si="259"/>
        <v>-0.48064276361735014</v>
      </c>
      <c r="N2370" s="3">
        <f t="shared" si="260"/>
        <v>1.275289206497066</v>
      </c>
      <c r="O2370" s="3">
        <f t="shared" si="261"/>
        <v>0.78164682826038423</v>
      </c>
      <c r="P2370" s="3">
        <f t="shared" si="262"/>
        <v>-0.24635226671617705</v>
      </c>
    </row>
    <row r="2371" spans="1:16" x14ac:dyDescent="0.25">
      <c r="A2371" s="1">
        <v>4810</v>
      </c>
      <c r="B2371" s="3">
        <v>1</v>
      </c>
      <c r="C2371" s="3">
        <v>137</v>
      </c>
      <c r="D2371" s="3">
        <v>23.46</v>
      </c>
      <c r="E2371" s="3">
        <v>695</v>
      </c>
      <c r="G2371" s="3">
        <v>0</v>
      </c>
      <c r="I2371" s="3">
        <f t="shared" si="256"/>
        <v>0.80965145449586262</v>
      </c>
      <c r="J2371" s="3">
        <f t="shared" si="257"/>
        <v>1.1499145077952151</v>
      </c>
      <c r="K2371" s="3">
        <f t="shared" si="258"/>
        <v>0.61428294465732025</v>
      </c>
      <c r="L2371" s="3">
        <f t="shared" si="259"/>
        <v>-5.2295454003854587E-3</v>
      </c>
      <c r="N2371" s="3">
        <f t="shared" si="260"/>
        <v>1.3715934704962014</v>
      </c>
      <c r="O2371" s="3">
        <f t="shared" si="261"/>
        <v>0.79763748070696083</v>
      </c>
      <c r="P2371" s="3">
        <f t="shared" si="262"/>
        <v>-1.5976945400755136</v>
      </c>
    </row>
    <row r="2372" spans="1:16" x14ac:dyDescent="0.25">
      <c r="A2372" s="1">
        <v>4812</v>
      </c>
      <c r="B2372" s="3">
        <v>0</v>
      </c>
      <c r="C2372" s="3">
        <v>55</v>
      </c>
      <c r="D2372" s="3">
        <v>24.92</v>
      </c>
      <c r="E2372" s="3">
        <v>670</v>
      </c>
      <c r="G2372" s="3">
        <v>1</v>
      </c>
      <c r="I2372" s="3">
        <f t="shared" si="256"/>
        <v>-1.2349229255441945</v>
      </c>
      <c r="J2372" s="3">
        <f t="shared" si="257"/>
        <v>-0.35936354819295846</v>
      </c>
      <c r="K2372" s="3">
        <f t="shared" si="258"/>
        <v>0.77855748743933906</v>
      </c>
      <c r="L2372" s="3">
        <f t="shared" si="259"/>
        <v>-0.79758490909532664</v>
      </c>
      <c r="N2372" s="3">
        <f t="shared" si="260"/>
        <v>0.6827266037122206</v>
      </c>
      <c r="O2372" s="3">
        <f t="shared" si="261"/>
        <v>0.66434697515972463</v>
      </c>
      <c r="P2372" s="3">
        <f t="shared" si="262"/>
        <v>-0.40895071303755975</v>
      </c>
    </row>
    <row r="2373" spans="1:16" x14ac:dyDescent="0.25">
      <c r="A2373" s="1">
        <v>4814</v>
      </c>
      <c r="B2373" s="3">
        <v>0</v>
      </c>
      <c r="C2373" s="3">
        <v>44.384999999999998</v>
      </c>
      <c r="D2373" s="3">
        <v>18.61</v>
      </c>
      <c r="E2373" s="3">
        <v>690</v>
      </c>
      <c r="G2373" s="3">
        <v>1</v>
      </c>
      <c r="I2373" s="3">
        <f t="shared" si="256"/>
        <v>-1.2349229255441945</v>
      </c>
      <c r="J2373" s="3">
        <f t="shared" si="257"/>
        <v>-0.55474143312362267</v>
      </c>
      <c r="K2373" s="3">
        <f t="shared" si="258"/>
        <v>6.8576415552668871E-2</v>
      </c>
      <c r="L2373" s="3">
        <f t="shared" si="259"/>
        <v>-0.1637006181393737</v>
      </c>
      <c r="N2373" s="3">
        <f t="shared" si="260"/>
        <v>1.1363628643191421</v>
      </c>
      <c r="O2373" s="3">
        <f t="shared" si="261"/>
        <v>0.75701123080901023</v>
      </c>
      <c r="P2373" s="3">
        <f t="shared" si="262"/>
        <v>-0.27837718971152947</v>
      </c>
    </row>
    <row r="2374" spans="1:16" x14ac:dyDescent="0.25">
      <c r="A2374" s="1">
        <v>4818</v>
      </c>
      <c r="B2374" s="3">
        <v>0</v>
      </c>
      <c r="C2374" s="3">
        <v>31.2</v>
      </c>
      <c r="D2374" s="3">
        <v>17.04</v>
      </c>
      <c r="E2374" s="3">
        <v>720</v>
      </c>
      <c r="G2374" s="3">
        <v>1</v>
      </c>
      <c r="I2374" s="3">
        <f t="shared" si="256"/>
        <v>-1.2349229255441945</v>
      </c>
      <c r="J2374" s="3">
        <f t="shared" si="257"/>
        <v>-0.79742230102855027</v>
      </c>
      <c r="K2374" s="3">
        <f t="shared" si="258"/>
        <v>-0.10807497634306362</v>
      </c>
      <c r="L2374" s="3">
        <f t="shared" si="259"/>
        <v>0.78712581829455575</v>
      </c>
      <c r="N2374" s="3">
        <f t="shared" si="260"/>
        <v>1.530721274389613</v>
      </c>
      <c r="O2374" s="3">
        <f t="shared" si="261"/>
        <v>0.82211182075537259</v>
      </c>
      <c r="P2374" s="3">
        <f t="shared" si="262"/>
        <v>-0.19587885819567119</v>
      </c>
    </row>
    <row r="2375" spans="1:16" x14ac:dyDescent="0.25">
      <c r="A2375" s="1">
        <v>4819</v>
      </c>
      <c r="B2375" s="3">
        <v>1</v>
      </c>
      <c r="C2375" s="3">
        <v>51</v>
      </c>
      <c r="D2375" s="3">
        <v>7.08</v>
      </c>
      <c r="E2375" s="3">
        <v>665</v>
      </c>
      <c r="G2375" s="3">
        <v>1</v>
      </c>
      <c r="I2375" s="3">
        <f t="shared" si="256"/>
        <v>0.80965145449586262</v>
      </c>
      <c r="J2375" s="3">
        <f t="shared" si="257"/>
        <v>-0.43298686799725961</v>
      </c>
      <c r="K2375" s="3">
        <f t="shared" si="258"/>
        <v>-1.2287424051847802</v>
      </c>
      <c r="L2375" s="3">
        <f t="shared" si="259"/>
        <v>-0.95605598183431484</v>
      </c>
      <c r="N2375" s="3">
        <f t="shared" si="260"/>
        <v>1.570108183614793</v>
      </c>
      <c r="O2375" s="3">
        <f t="shared" si="261"/>
        <v>0.82779903014883938</v>
      </c>
      <c r="P2375" s="3">
        <f t="shared" si="262"/>
        <v>-0.18898487126901356</v>
      </c>
    </row>
    <row r="2376" spans="1:16" x14ac:dyDescent="0.25">
      <c r="A2376" s="1">
        <v>4822</v>
      </c>
      <c r="B2376" s="3">
        <v>1</v>
      </c>
      <c r="C2376" s="3">
        <v>109</v>
      </c>
      <c r="D2376" s="3">
        <v>14.68</v>
      </c>
      <c r="E2376" s="3">
        <v>815</v>
      </c>
      <c r="G2376" s="3">
        <v>1</v>
      </c>
      <c r="I2376" s="3">
        <f t="shared" si="256"/>
        <v>0.80965145449586262</v>
      </c>
      <c r="J2376" s="3">
        <f t="shared" si="257"/>
        <v>0.63455126916510707</v>
      </c>
      <c r="K2376" s="3">
        <f t="shared" si="258"/>
        <v>-0.37361464823728557</v>
      </c>
      <c r="L2376" s="3">
        <f t="shared" si="259"/>
        <v>3.7980762003353323</v>
      </c>
      <c r="N2376" s="3">
        <f t="shared" si="260"/>
        <v>3.0554853426401731</v>
      </c>
      <c r="O2376" s="3">
        <f t="shared" si="261"/>
        <v>0.95501875451566509</v>
      </c>
      <c r="P2376" s="3">
        <f t="shared" si="262"/>
        <v>-4.6024300457935916E-2</v>
      </c>
    </row>
    <row r="2377" spans="1:16" x14ac:dyDescent="0.25">
      <c r="A2377" s="1">
        <v>4823</v>
      </c>
      <c r="B2377" s="3">
        <v>1</v>
      </c>
      <c r="C2377" s="3">
        <v>60</v>
      </c>
      <c r="D2377" s="3">
        <v>21.9</v>
      </c>
      <c r="E2377" s="3">
        <v>785</v>
      </c>
      <c r="G2377" s="3">
        <v>0</v>
      </c>
      <c r="I2377" s="3">
        <f t="shared" si="256"/>
        <v>0.80965145449586262</v>
      </c>
      <c r="J2377" s="3">
        <f t="shared" si="257"/>
        <v>-0.267334398437582</v>
      </c>
      <c r="K2377" s="3">
        <f t="shared" si="258"/>
        <v>0.43875672086283424</v>
      </c>
      <c r="L2377" s="3">
        <f t="shared" si="259"/>
        <v>2.8472497639014027</v>
      </c>
      <c r="N2377" s="3">
        <f t="shared" si="260"/>
        <v>2.4166452691669411</v>
      </c>
      <c r="O2377" s="3">
        <f t="shared" si="261"/>
        <v>0.91808781371188486</v>
      </c>
      <c r="P2377" s="3">
        <f t="shared" si="262"/>
        <v>-2.5021075044652701</v>
      </c>
    </row>
    <row r="2378" spans="1:16" x14ac:dyDescent="0.25">
      <c r="A2378" s="1">
        <v>4824</v>
      </c>
      <c r="B2378" s="3">
        <v>0</v>
      </c>
      <c r="C2378" s="3">
        <v>58</v>
      </c>
      <c r="D2378" s="3">
        <v>31.1</v>
      </c>
      <c r="E2378" s="3">
        <v>670</v>
      </c>
      <c r="G2378" s="3">
        <v>1</v>
      </c>
      <c r="I2378" s="3">
        <f t="shared" si="256"/>
        <v>-1.2349229255441945</v>
      </c>
      <c r="J2378" s="3">
        <f t="shared" si="257"/>
        <v>-0.30414605833973263</v>
      </c>
      <c r="K2378" s="3">
        <f t="shared" si="258"/>
        <v>1.4739113740098018</v>
      </c>
      <c r="L2378" s="3">
        <f t="shared" si="259"/>
        <v>-0.79758490909532664</v>
      </c>
      <c r="N2378" s="3">
        <f t="shared" si="260"/>
        <v>0.45930916836893099</v>
      </c>
      <c r="O2378" s="3">
        <f t="shared" si="261"/>
        <v>0.61285027888453791</v>
      </c>
      <c r="P2378" s="3">
        <f t="shared" si="262"/>
        <v>-0.48963461613340709</v>
      </c>
    </row>
    <row r="2379" spans="1:16" x14ac:dyDescent="0.25">
      <c r="A2379" s="1">
        <v>4826</v>
      </c>
      <c r="B2379" s="3">
        <v>1</v>
      </c>
      <c r="C2379" s="3">
        <v>58.8</v>
      </c>
      <c r="D2379" s="3">
        <v>6.53</v>
      </c>
      <c r="E2379" s="3">
        <v>670</v>
      </c>
      <c r="G2379" s="3">
        <v>1</v>
      </c>
      <c r="I2379" s="3">
        <f t="shared" ref="I2379:I2442" si="263">(B2379-B$5)/B$6</f>
        <v>0.80965145449586262</v>
      </c>
      <c r="J2379" s="3">
        <f t="shared" ref="J2379:J2442" si="264">(C2379-C$5)/C$6</f>
        <v>-0.28942139437887243</v>
      </c>
      <c r="K2379" s="3">
        <f t="shared" ref="K2379:K2442" si="265">(D2379-D$5)/D$6</f>
        <v>-1.2906266507533488</v>
      </c>
      <c r="L2379" s="3">
        <f t="shared" ref="L2379:L2442" si="266">(E2379-E$5)/E$6</f>
        <v>-0.79758490909532664</v>
      </c>
      <c r="N2379" s="3">
        <f t="shared" ref="N2379:N2442" si="267">$H$7+SUMPRODUCT($I$7:$L$7,I2379:L2379)</f>
        <v>1.6525387802427041</v>
      </c>
      <c r="O2379" s="3">
        <f t="shared" ref="O2379:O2442" si="268">IF(N2379&gt;-100, 1/(1+EXP(-N2379)),0.0001)</f>
        <v>0.83923387868057431</v>
      </c>
      <c r="P2379" s="3">
        <f t="shared" ref="P2379:P2442" si="269">IF(G2379=0,IF(O2379&lt;0.9999,LN(1-O2379),-9.21),LN(O2379))</f>
        <v>-0.17526585250449675</v>
      </c>
    </row>
    <row r="2380" spans="1:16" x14ac:dyDescent="0.25">
      <c r="A2380" s="1">
        <v>4827</v>
      </c>
      <c r="B2380" s="3">
        <v>1</v>
      </c>
      <c r="C2380" s="3">
        <v>48</v>
      </c>
      <c r="D2380" s="3">
        <v>29.83</v>
      </c>
      <c r="E2380" s="3">
        <v>660</v>
      </c>
      <c r="G2380" s="3">
        <v>1</v>
      </c>
      <c r="I2380" s="3">
        <f t="shared" si="263"/>
        <v>0.80965145449586262</v>
      </c>
      <c r="J2380" s="3">
        <f t="shared" si="264"/>
        <v>-0.48820435785048549</v>
      </c>
      <c r="K2380" s="3">
        <f t="shared" si="265"/>
        <v>1.3310150251514701</v>
      </c>
      <c r="L2380" s="3">
        <f t="shared" si="266"/>
        <v>-1.114527054573303</v>
      </c>
      <c r="N2380" s="3">
        <f t="shared" si="267"/>
        <v>0.68140736072478469</v>
      </c>
      <c r="O2380" s="3">
        <f t="shared" si="268"/>
        <v>0.66405273331833659</v>
      </c>
      <c r="P2380" s="3">
        <f t="shared" si="269"/>
        <v>-0.4093937150110204</v>
      </c>
    </row>
    <row r="2381" spans="1:16" x14ac:dyDescent="0.25">
      <c r="A2381" s="1">
        <v>4828</v>
      </c>
      <c r="B2381" s="3">
        <v>0</v>
      </c>
      <c r="C2381" s="3">
        <v>31</v>
      </c>
      <c r="D2381" s="3">
        <v>9.18</v>
      </c>
      <c r="E2381" s="3">
        <v>690</v>
      </c>
      <c r="G2381" s="3">
        <v>0</v>
      </c>
      <c r="I2381" s="3">
        <f t="shared" si="263"/>
        <v>-1.2349229255441945</v>
      </c>
      <c r="J2381" s="3">
        <f t="shared" si="264"/>
        <v>-0.80110346701876534</v>
      </c>
      <c r="K2381" s="3">
        <f t="shared" si="265"/>
        <v>-0.99245710392297259</v>
      </c>
      <c r="L2381" s="3">
        <f t="shared" si="266"/>
        <v>-0.1637006181393737</v>
      </c>
      <c r="N2381" s="3">
        <f t="shared" si="267"/>
        <v>1.4718168885850684</v>
      </c>
      <c r="O2381" s="3">
        <f t="shared" si="268"/>
        <v>0.8133333870824957</v>
      </c>
      <c r="P2381" s="3">
        <f t="shared" si="269"/>
        <v>-1.6784310718630344</v>
      </c>
    </row>
    <row r="2382" spans="1:16" x14ac:dyDescent="0.25">
      <c r="A2382" s="1">
        <v>4829</v>
      </c>
      <c r="B2382" s="3">
        <v>1</v>
      </c>
      <c r="C2382" s="3">
        <v>75</v>
      </c>
      <c r="D2382" s="3">
        <v>12.95</v>
      </c>
      <c r="E2382" s="3">
        <v>720</v>
      </c>
      <c r="G2382" s="3">
        <v>1</v>
      </c>
      <c r="I2382" s="3">
        <f t="shared" si="263"/>
        <v>0.80965145449586262</v>
      </c>
      <c r="J2382" s="3">
        <f t="shared" si="264"/>
        <v>8.753050828547302E-3</v>
      </c>
      <c r="K2382" s="3">
        <f t="shared" si="265"/>
        <v>-0.56826872975296538</v>
      </c>
      <c r="L2382" s="3">
        <f t="shared" si="266"/>
        <v>0.78712581829455575</v>
      </c>
      <c r="N2382" s="3">
        <f t="shared" si="267"/>
        <v>2.0040448599104757</v>
      </c>
      <c r="O2382" s="3">
        <f t="shared" si="268"/>
        <v>0.8812211086221774</v>
      </c>
      <c r="P2382" s="3">
        <f t="shared" si="269"/>
        <v>-0.12644670993529353</v>
      </c>
    </row>
    <row r="2383" spans="1:16" x14ac:dyDescent="0.25">
      <c r="A2383" s="1">
        <v>4830</v>
      </c>
      <c r="B2383" s="3">
        <v>0</v>
      </c>
      <c r="C2383" s="3">
        <v>127.5</v>
      </c>
      <c r="D2383" s="3">
        <v>0.52</v>
      </c>
      <c r="E2383" s="3">
        <v>780</v>
      </c>
      <c r="G2383" s="3">
        <v>1</v>
      </c>
      <c r="I2383" s="3">
        <f t="shared" si="263"/>
        <v>-1.2349229255441945</v>
      </c>
      <c r="J2383" s="3">
        <f t="shared" si="264"/>
        <v>0.97505912325999999</v>
      </c>
      <c r="K2383" s="3">
        <f t="shared" si="265"/>
        <v>-1.9668526796026178</v>
      </c>
      <c r="L2383" s="3">
        <f t="shared" si="266"/>
        <v>2.6887786911624145</v>
      </c>
      <c r="N2383" s="3">
        <f t="shared" si="267"/>
        <v>2.8831692779029563</v>
      </c>
      <c r="O2383" s="3">
        <f t="shared" si="268"/>
        <v>0.94700813528473571</v>
      </c>
      <c r="P2383" s="3">
        <f t="shared" si="269"/>
        <v>-5.4447595247175518E-2</v>
      </c>
    </row>
    <row r="2384" spans="1:16" x14ac:dyDescent="0.25">
      <c r="A2384" s="1">
        <v>4833</v>
      </c>
      <c r="B2384" s="3">
        <v>0</v>
      </c>
      <c r="C2384" s="3">
        <v>42</v>
      </c>
      <c r="D2384" s="3">
        <v>19.059999999999999</v>
      </c>
      <c r="E2384" s="3">
        <v>675</v>
      </c>
      <c r="G2384" s="3">
        <v>0</v>
      </c>
      <c r="I2384" s="3">
        <f t="shared" si="263"/>
        <v>-1.2349229255441945</v>
      </c>
      <c r="J2384" s="3">
        <f t="shared" si="264"/>
        <v>-0.59863933755693721</v>
      </c>
      <c r="K2384" s="3">
        <f t="shared" si="265"/>
        <v>0.11920898010877046</v>
      </c>
      <c r="L2384" s="3">
        <f t="shared" si="266"/>
        <v>-0.63911383635633834</v>
      </c>
      <c r="N2384" s="3">
        <f t="shared" si="267"/>
        <v>0.94583339949022538</v>
      </c>
      <c r="O2384" s="3">
        <f t="shared" si="268"/>
        <v>0.72027646951473367</v>
      </c>
      <c r="P2384" s="3">
        <f t="shared" si="269"/>
        <v>-1.2739535547286729</v>
      </c>
    </row>
    <row r="2385" spans="1:16" x14ac:dyDescent="0.25">
      <c r="A2385" s="1">
        <v>4834</v>
      </c>
      <c r="B2385" s="3">
        <v>0</v>
      </c>
      <c r="C2385" s="3">
        <v>25</v>
      </c>
      <c r="D2385" s="3">
        <v>31.88</v>
      </c>
      <c r="E2385" s="3">
        <v>665</v>
      </c>
      <c r="G2385" s="3">
        <v>1</v>
      </c>
      <c r="I2385" s="3">
        <f t="shared" si="263"/>
        <v>-1.2349229255441945</v>
      </c>
      <c r="J2385" s="3">
        <f t="shared" si="264"/>
        <v>-0.91153844672521711</v>
      </c>
      <c r="K2385" s="3">
        <f t="shared" si="265"/>
        <v>1.5616744859070444</v>
      </c>
      <c r="L2385" s="3">
        <f t="shared" si="266"/>
        <v>-0.95605598183431484</v>
      </c>
      <c r="N2385" s="3">
        <f t="shared" si="267"/>
        <v>0.35288237463776406</v>
      </c>
      <c r="O2385" s="3">
        <f t="shared" si="268"/>
        <v>0.58731637231089173</v>
      </c>
      <c r="P2385" s="3">
        <f t="shared" si="269"/>
        <v>-0.53219163958887794</v>
      </c>
    </row>
    <row r="2386" spans="1:16" x14ac:dyDescent="0.25">
      <c r="A2386" s="1">
        <v>4835</v>
      </c>
      <c r="B2386" s="3">
        <v>1</v>
      </c>
      <c r="C2386" s="3">
        <v>32</v>
      </c>
      <c r="D2386" s="3">
        <v>26.93</v>
      </c>
      <c r="E2386" s="3">
        <v>715</v>
      </c>
      <c r="G2386" s="3">
        <v>1</v>
      </c>
      <c r="I2386" s="3">
        <f t="shared" si="263"/>
        <v>0.80965145449586262</v>
      </c>
      <c r="J2386" s="3">
        <f t="shared" si="264"/>
        <v>-0.78269763706769013</v>
      </c>
      <c r="K2386" s="3">
        <f t="shared" si="265"/>
        <v>1.0047162757899262</v>
      </c>
      <c r="L2386" s="3">
        <f t="shared" si="266"/>
        <v>0.62865474555556744</v>
      </c>
      <c r="N2386" s="3">
        <f t="shared" si="267"/>
        <v>1.4102506849410719</v>
      </c>
      <c r="O2386" s="3">
        <f t="shared" si="268"/>
        <v>0.80380548021938059</v>
      </c>
      <c r="P2386" s="3">
        <f t="shared" si="269"/>
        <v>-0.21839797910102624</v>
      </c>
    </row>
    <row r="2387" spans="1:16" x14ac:dyDescent="0.25">
      <c r="A2387" s="1">
        <v>4836</v>
      </c>
      <c r="B2387" s="3">
        <v>1</v>
      </c>
      <c r="C2387" s="3">
        <v>226</v>
      </c>
      <c r="D2387" s="3">
        <v>10.86</v>
      </c>
      <c r="E2387" s="3">
        <v>690</v>
      </c>
      <c r="G2387" s="3">
        <v>1</v>
      </c>
      <c r="I2387" s="3">
        <f t="shared" si="263"/>
        <v>0.80965145449586262</v>
      </c>
      <c r="J2387" s="3">
        <f t="shared" si="264"/>
        <v>2.788033373440916</v>
      </c>
      <c r="K2387" s="3">
        <f t="shared" si="265"/>
        <v>-0.80342886291352633</v>
      </c>
      <c r="L2387" s="3">
        <f t="shared" si="266"/>
        <v>-0.1637006181393737</v>
      </c>
      <c r="N2387" s="3">
        <f t="shared" si="267"/>
        <v>1.8284827755163406</v>
      </c>
      <c r="O2387" s="3">
        <f t="shared" si="268"/>
        <v>0.86158088299616942</v>
      </c>
      <c r="P2387" s="3">
        <f t="shared" si="269"/>
        <v>-0.14898634118071474</v>
      </c>
    </row>
    <row r="2388" spans="1:16" x14ac:dyDescent="0.25">
      <c r="A2388" s="1">
        <v>4838</v>
      </c>
      <c r="B2388" s="3">
        <v>1</v>
      </c>
      <c r="C2388" s="3">
        <v>45.6</v>
      </c>
      <c r="D2388" s="3">
        <v>19.079999999999998</v>
      </c>
      <c r="E2388" s="3">
        <v>670</v>
      </c>
      <c r="G2388" s="3">
        <v>1</v>
      </c>
      <c r="I2388" s="3">
        <f t="shared" si="263"/>
        <v>0.80965145449586262</v>
      </c>
      <c r="J2388" s="3">
        <f t="shared" si="264"/>
        <v>-0.53237834973306619</v>
      </c>
      <c r="K2388" s="3">
        <f t="shared" si="265"/>
        <v>0.12145931631126382</v>
      </c>
      <c r="L2388" s="3">
        <f t="shared" si="266"/>
        <v>-0.79758490909532664</v>
      </c>
      <c r="N2388" s="3">
        <f t="shared" si="267"/>
        <v>1.1868829854016973</v>
      </c>
      <c r="O2388" s="3">
        <f t="shared" si="268"/>
        <v>0.76618312520800402</v>
      </c>
      <c r="P2388" s="3">
        <f t="shared" si="269"/>
        <v>-0.26633407096229161</v>
      </c>
    </row>
    <row r="2389" spans="1:16" x14ac:dyDescent="0.25">
      <c r="A2389" s="1">
        <v>4842</v>
      </c>
      <c r="B2389" s="3">
        <v>1</v>
      </c>
      <c r="C2389" s="3">
        <v>60</v>
      </c>
      <c r="D2389" s="3">
        <v>9.56</v>
      </c>
      <c r="E2389" s="3">
        <v>660</v>
      </c>
      <c r="G2389" s="3">
        <v>1</v>
      </c>
      <c r="I2389" s="3">
        <f t="shared" si="263"/>
        <v>0.80965145449586262</v>
      </c>
      <c r="J2389" s="3">
        <f t="shared" si="264"/>
        <v>-0.267334398437582</v>
      </c>
      <c r="K2389" s="3">
        <f t="shared" si="265"/>
        <v>-0.9497007160755977</v>
      </c>
      <c r="L2389" s="3">
        <f t="shared" si="266"/>
        <v>-1.114527054573303</v>
      </c>
      <c r="N2389" s="3">
        <f t="shared" si="267"/>
        <v>1.4277324872675121</v>
      </c>
      <c r="O2389" s="3">
        <f t="shared" si="268"/>
        <v>0.80654776513453275</v>
      </c>
      <c r="P2389" s="3">
        <f t="shared" si="269"/>
        <v>-0.21499215795730939</v>
      </c>
    </row>
    <row r="2390" spans="1:16" x14ac:dyDescent="0.25">
      <c r="A2390" s="1">
        <v>4848</v>
      </c>
      <c r="B2390" s="3">
        <v>1</v>
      </c>
      <c r="C2390" s="3">
        <v>40</v>
      </c>
      <c r="D2390" s="3">
        <v>19.03</v>
      </c>
      <c r="E2390" s="3">
        <v>710</v>
      </c>
      <c r="G2390" s="3">
        <v>1</v>
      </c>
      <c r="I2390" s="3">
        <f t="shared" si="263"/>
        <v>0.80965145449586262</v>
      </c>
      <c r="J2390" s="3">
        <f t="shared" si="264"/>
        <v>-0.63545099745908784</v>
      </c>
      <c r="K2390" s="3">
        <f t="shared" si="265"/>
        <v>0.11583347580503062</v>
      </c>
      <c r="L2390" s="3">
        <f t="shared" si="266"/>
        <v>0.47018367281657925</v>
      </c>
      <c r="N2390" s="3">
        <f t="shared" si="267"/>
        <v>1.6456316924485372</v>
      </c>
      <c r="O2390" s="3">
        <f t="shared" si="268"/>
        <v>0.83829978682741024</v>
      </c>
      <c r="P2390" s="3">
        <f t="shared" si="269"/>
        <v>-0.17637950162988789</v>
      </c>
    </row>
    <row r="2391" spans="1:16" x14ac:dyDescent="0.25">
      <c r="A2391" s="1">
        <v>4849</v>
      </c>
      <c r="B2391" s="3">
        <v>0</v>
      </c>
      <c r="C2391" s="3">
        <v>47.6</v>
      </c>
      <c r="D2391" s="3">
        <v>23.73</v>
      </c>
      <c r="E2391" s="3">
        <v>730</v>
      </c>
      <c r="G2391" s="3">
        <v>1</v>
      </c>
      <c r="I2391" s="3">
        <f t="shared" si="263"/>
        <v>-1.2349229255441945</v>
      </c>
      <c r="J2391" s="3">
        <f t="shared" si="264"/>
        <v>-0.49556668983091556</v>
      </c>
      <c r="K2391" s="3">
        <f t="shared" si="265"/>
        <v>0.6446624833909812</v>
      </c>
      <c r="L2391" s="3">
        <f t="shared" si="266"/>
        <v>1.1040679637725321</v>
      </c>
      <c r="N2391" s="3">
        <f t="shared" si="267"/>
        <v>1.412113654063945</v>
      </c>
      <c r="O2391" s="3">
        <f t="shared" si="268"/>
        <v>0.80409910833220022</v>
      </c>
      <c r="P2391" s="3">
        <f t="shared" si="269"/>
        <v>-0.21803274833027739</v>
      </c>
    </row>
    <row r="2392" spans="1:16" x14ac:dyDescent="0.25">
      <c r="A2392" s="1">
        <v>4851</v>
      </c>
      <c r="B2392" s="3">
        <v>1</v>
      </c>
      <c r="C2392" s="3">
        <v>33</v>
      </c>
      <c r="D2392" s="3">
        <v>27.31</v>
      </c>
      <c r="E2392" s="3">
        <v>715</v>
      </c>
      <c r="G2392" s="3">
        <v>1</v>
      </c>
      <c r="I2392" s="3">
        <f t="shared" si="263"/>
        <v>0.80965145449586262</v>
      </c>
      <c r="J2392" s="3">
        <f t="shared" si="264"/>
        <v>-0.76429180711661482</v>
      </c>
      <c r="K2392" s="3">
        <f t="shared" si="265"/>
        <v>1.0474726636373008</v>
      </c>
      <c r="L2392" s="3">
        <f t="shared" si="266"/>
        <v>0.62865474555556744</v>
      </c>
      <c r="N2392" s="3">
        <f t="shared" si="267"/>
        <v>1.3970182904697186</v>
      </c>
      <c r="O2392" s="3">
        <f t="shared" si="268"/>
        <v>0.80171030993229042</v>
      </c>
      <c r="P2392" s="3">
        <f t="shared" si="269"/>
        <v>-0.22100794592824463</v>
      </c>
    </row>
    <row r="2393" spans="1:16" x14ac:dyDescent="0.25">
      <c r="A2393" s="1">
        <v>4855</v>
      </c>
      <c r="B2393" s="3">
        <v>0</v>
      </c>
      <c r="C2393" s="3">
        <v>120</v>
      </c>
      <c r="D2393" s="3">
        <v>22.23</v>
      </c>
      <c r="E2393" s="3">
        <v>685</v>
      </c>
      <c r="G2393" s="3">
        <v>0</v>
      </c>
      <c r="I2393" s="3">
        <f t="shared" si="263"/>
        <v>-1.2349229255441945</v>
      </c>
      <c r="J2393" s="3">
        <f t="shared" si="264"/>
        <v>0.8370153986269353</v>
      </c>
      <c r="K2393" s="3">
        <f t="shared" si="265"/>
        <v>0.47588726820397564</v>
      </c>
      <c r="L2393" s="3">
        <f t="shared" si="266"/>
        <v>-0.32217169087836195</v>
      </c>
      <c r="N2393" s="3">
        <f t="shared" si="267"/>
        <v>0.99370134003680421</v>
      </c>
      <c r="O2393" s="3">
        <f t="shared" si="268"/>
        <v>0.72981838609210892</v>
      </c>
      <c r="P2393" s="3">
        <f t="shared" si="269"/>
        <v>-1.308660902004112</v>
      </c>
    </row>
    <row r="2394" spans="1:16" x14ac:dyDescent="0.25">
      <c r="A2394" s="1">
        <v>4860</v>
      </c>
      <c r="B2394" s="3">
        <v>0</v>
      </c>
      <c r="C2394" s="3">
        <v>115</v>
      </c>
      <c r="D2394" s="3">
        <v>8.19</v>
      </c>
      <c r="E2394" s="3">
        <v>725</v>
      </c>
      <c r="G2394" s="3">
        <v>1</v>
      </c>
      <c r="I2394" s="3">
        <f t="shared" si="263"/>
        <v>-1.2349229255441945</v>
      </c>
      <c r="J2394" s="3">
        <f t="shared" si="264"/>
        <v>0.74498624887155884</v>
      </c>
      <c r="K2394" s="3">
        <f t="shared" si="265"/>
        <v>-1.1038487459463961</v>
      </c>
      <c r="L2394" s="3">
        <f t="shared" si="266"/>
        <v>0.94559689103354394</v>
      </c>
      <c r="N2394" s="3">
        <f t="shared" si="267"/>
        <v>1.9627912734821407</v>
      </c>
      <c r="O2394" s="3">
        <f t="shared" si="268"/>
        <v>0.87683471489522535</v>
      </c>
      <c r="P2394" s="3">
        <f t="shared" si="269"/>
        <v>-0.13143677085406233</v>
      </c>
    </row>
    <row r="2395" spans="1:16" x14ac:dyDescent="0.25">
      <c r="A2395" s="1">
        <v>4861</v>
      </c>
      <c r="B2395" s="3">
        <v>0</v>
      </c>
      <c r="C2395" s="3">
        <v>82</v>
      </c>
      <c r="D2395" s="3">
        <v>19.87</v>
      </c>
      <c r="E2395" s="3">
        <v>670</v>
      </c>
      <c r="G2395" s="3">
        <v>1</v>
      </c>
      <c r="I2395" s="3">
        <f t="shared" si="263"/>
        <v>-1.2349229255441945</v>
      </c>
      <c r="J2395" s="3">
        <f t="shared" si="264"/>
        <v>0.13759386048607433</v>
      </c>
      <c r="K2395" s="3">
        <f t="shared" si="265"/>
        <v>0.21034759630975369</v>
      </c>
      <c r="L2395" s="3">
        <f t="shared" si="266"/>
        <v>-0.79758490909532664</v>
      </c>
      <c r="N2395" s="3">
        <f t="shared" si="267"/>
        <v>0.88353867065166058</v>
      </c>
      <c r="O2395" s="3">
        <f t="shared" si="268"/>
        <v>0.70755498353800883</v>
      </c>
      <c r="P2395" s="3">
        <f t="shared" si="269"/>
        <v>-0.3459399372363488</v>
      </c>
    </row>
    <row r="2396" spans="1:16" x14ac:dyDescent="0.25">
      <c r="A2396" s="1">
        <v>4862</v>
      </c>
      <c r="B2396" s="3">
        <v>0</v>
      </c>
      <c r="C2396" s="3">
        <v>22</v>
      </c>
      <c r="D2396" s="3">
        <v>21.44</v>
      </c>
      <c r="E2396" s="3">
        <v>690</v>
      </c>
      <c r="G2396" s="3">
        <v>1</v>
      </c>
      <c r="I2396" s="3">
        <f t="shared" si="263"/>
        <v>-1.2349229255441945</v>
      </c>
      <c r="J2396" s="3">
        <f t="shared" si="264"/>
        <v>-0.96675593657844294</v>
      </c>
      <c r="K2396" s="3">
        <f t="shared" si="265"/>
        <v>0.38699898820548617</v>
      </c>
      <c r="L2396" s="3">
        <f t="shared" si="266"/>
        <v>-0.1637006181393737</v>
      </c>
      <c r="N2396" s="3">
        <f t="shared" si="267"/>
        <v>1.0193343217140862</v>
      </c>
      <c r="O2396" s="3">
        <f t="shared" si="268"/>
        <v>0.73484291312585781</v>
      </c>
      <c r="P2396" s="3">
        <f t="shared" si="269"/>
        <v>-0.30809852624974049</v>
      </c>
    </row>
    <row r="2397" spans="1:16" x14ac:dyDescent="0.25">
      <c r="A2397" s="1">
        <v>4865</v>
      </c>
      <c r="B2397" s="3">
        <v>1</v>
      </c>
      <c r="C2397" s="3">
        <v>79</v>
      </c>
      <c r="D2397" s="3">
        <v>30.09</v>
      </c>
      <c r="E2397" s="3">
        <v>705</v>
      </c>
      <c r="G2397" s="3">
        <v>1</v>
      </c>
      <c r="I2397" s="3">
        <f t="shared" si="263"/>
        <v>0.80965145449586262</v>
      </c>
      <c r="J2397" s="3">
        <f t="shared" si="264"/>
        <v>8.2376370632848459E-2</v>
      </c>
      <c r="K2397" s="3">
        <f t="shared" si="265"/>
        <v>1.3602693957838845</v>
      </c>
      <c r="L2397" s="3">
        <f t="shared" si="266"/>
        <v>0.311712600077591</v>
      </c>
      <c r="N2397" s="3">
        <f t="shared" si="267"/>
        <v>1.2090800172067788</v>
      </c>
      <c r="O2397" s="3">
        <f t="shared" si="268"/>
        <v>0.77013612821401556</v>
      </c>
      <c r="P2397" s="3">
        <f t="shared" si="269"/>
        <v>-0.26118798987156633</v>
      </c>
    </row>
    <row r="2398" spans="1:16" x14ac:dyDescent="0.25">
      <c r="A2398" s="1">
        <v>4866</v>
      </c>
      <c r="B2398" s="3">
        <v>1</v>
      </c>
      <c r="C2398" s="3">
        <v>72</v>
      </c>
      <c r="D2398" s="3">
        <v>17.48</v>
      </c>
      <c r="E2398" s="3">
        <v>670</v>
      </c>
      <c r="G2398" s="3">
        <v>1</v>
      </c>
      <c r="I2398" s="3">
        <f t="shared" si="263"/>
        <v>0.80965145449586262</v>
      </c>
      <c r="J2398" s="3">
        <f t="shared" si="264"/>
        <v>-4.6464439024678561E-2</v>
      </c>
      <c r="K2398" s="3">
        <f t="shared" si="265"/>
        <v>-5.8567579888208515E-2</v>
      </c>
      <c r="L2398" s="3">
        <f t="shared" si="266"/>
        <v>-0.79758490909532664</v>
      </c>
      <c r="N2398" s="3">
        <f t="shared" si="267"/>
        <v>1.261562448032737</v>
      </c>
      <c r="O2398" s="3">
        <f t="shared" si="268"/>
        <v>0.7792949572443254</v>
      </c>
      <c r="P2398" s="3">
        <f t="shared" si="269"/>
        <v>-0.24936566903213445</v>
      </c>
    </row>
    <row r="2399" spans="1:16" x14ac:dyDescent="0.25">
      <c r="A2399" s="1">
        <v>4867</v>
      </c>
      <c r="B2399" s="3">
        <v>0</v>
      </c>
      <c r="C2399" s="3">
        <v>80</v>
      </c>
      <c r="D2399" s="3">
        <v>23.6</v>
      </c>
      <c r="E2399" s="3">
        <v>720</v>
      </c>
      <c r="G2399" s="3">
        <v>1</v>
      </c>
      <c r="I2399" s="3">
        <f t="shared" si="263"/>
        <v>-1.2349229255441945</v>
      </c>
      <c r="J2399" s="3">
        <f t="shared" si="264"/>
        <v>0.10078220058392375</v>
      </c>
      <c r="K2399" s="3">
        <f t="shared" si="265"/>
        <v>0.63003529807477421</v>
      </c>
      <c r="L2399" s="3">
        <f t="shared" si="266"/>
        <v>0.78712581829455575</v>
      </c>
      <c r="N2399" s="3">
        <f t="shared" si="267"/>
        <v>1.3218263565526378</v>
      </c>
      <c r="O2399" s="3">
        <f t="shared" si="268"/>
        <v>0.78948540417687851</v>
      </c>
      <c r="P2399" s="3">
        <f t="shared" si="269"/>
        <v>-0.23637393288370784</v>
      </c>
    </row>
    <row r="2400" spans="1:16" x14ac:dyDescent="0.25">
      <c r="A2400" s="1">
        <v>4869</v>
      </c>
      <c r="B2400" s="3">
        <v>1</v>
      </c>
      <c r="C2400" s="3">
        <v>65</v>
      </c>
      <c r="D2400" s="3">
        <v>24.08</v>
      </c>
      <c r="E2400" s="3">
        <v>700</v>
      </c>
      <c r="G2400" s="3">
        <v>1</v>
      </c>
      <c r="I2400" s="3">
        <f t="shared" si="263"/>
        <v>0.80965145449586262</v>
      </c>
      <c r="J2400" s="3">
        <f t="shared" si="264"/>
        <v>-0.17530524868220559</v>
      </c>
      <c r="K2400" s="3">
        <f t="shared" si="265"/>
        <v>0.68404336693461554</v>
      </c>
      <c r="L2400" s="3">
        <f t="shared" si="266"/>
        <v>0.15324152733860277</v>
      </c>
      <c r="N2400" s="3">
        <f t="shared" si="267"/>
        <v>1.3619362859660356</v>
      </c>
      <c r="O2400" s="3">
        <f t="shared" si="268"/>
        <v>0.79607421470402584</v>
      </c>
      <c r="P2400" s="3">
        <f t="shared" si="269"/>
        <v>-0.22806286293102854</v>
      </c>
    </row>
    <row r="2401" spans="1:16" x14ac:dyDescent="0.25">
      <c r="A2401" s="1">
        <v>4870</v>
      </c>
      <c r="B2401" s="3">
        <v>1</v>
      </c>
      <c r="C2401" s="3">
        <v>70</v>
      </c>
      <c r="D2401" s="3">
        <v>27.12</v>
      </c>
      <c r="E2401" s="3">
        <v>690</v>
      </c>
      <c r="G2401" s="3">
        <v>1</v>
      </c>
      <c r="I2401" s="3">
        <f t="shared" si="263"/>
        <v>0.80965145449586262</v>
      </c>
      <c r="J2401" s="3">
        <f t="shared" si="264"/>
        <v>-8.3276098926829134E-2</v>
      </c>
      <c r="K2401" s="3">
        <f t="shared" si="265"/>
        <v>1.0260944697136138</v>
      </c>
      <c r="L2401" s="3">
        <f t="shared" si="266"/>
        <v>-0.1637006181393737</v>
      </c>
      <c r="N2401" s="3">
        <f t="shared" si="267"/>
        <v>1.1391196799652801</v>
      </c>
      <c r="O2401" s="3">
        <f t="shared" si="268"/>
        <v>0.7575179745241204</v>
      </c>
      <c r="P2401" s="3">
        <f t="shared" si="269"/>
        <v>-0.27770801313542165</v>
      </c>
    </row>
    <row r="2402" spans="1:16" x14ac:dyDescent="0.25">
      <c r="A2402" s="1">
        <v>4872</v>
      </c>
      <c r="B2402" s="3">
        <v>1</v>
      </c>
      <c r="C2402" s="3">
        <v>135</v>
      </c>
      <c r="D2402" s="3">
        <v>4.84</v>
      </c>
      <c r="E2402" s="3">
        <v>710</v>
      </c>
      <c r="G2402" s="3">
        <v>1</v>
      </c>
      <c r="I2402" s="3">
        <f t="shared" si="263"/>
        <v>0.80965145449586262</v>
      </c>
      <c r="J2402" s="3">
        <f t="shared" si="264"/>
        <v>1.1131028478930647</v>
      </c>
      <c r="K2402" s="3">
        <f t="shared" si="265"/>
        <v>-1.4807800598640419</v>
      </c>
      <c r="L2402" s="3">
        <f t="shared" si="266"/>
        <v>0.47018367281657925</v>
      </c>
      <c r="N2402" s="3">
        <f t="shared" si="267"/>
        <v>2.2217469695590721</v>
      </c>
      <c r="O2402" s="3">
        <f t="shared" si="268"/>
        <v>0.90218546861484794</v>
      </c>
      <c r="P2402" s="3">
        <f t="shared" si="269"/>
        <v>-0.10293516074933895</v>
      </c>
    </row>
    <row r="2403" spans="1:16" x14ac:dyDescent="0.25">
      <c r="A2403" s="1">
        <v>4878</v>
      </c>
      <c r="B2403" s="3">
        <v>1</v>
      </c>
      <c r="C2403" s="3">
        <v>130</v>
      </c>
      <c r="D2403" s="3">
        <v>25.73</v>
      </c>
      <c r="E2403" s="3">
        <v>740</v>
      </c>
      <c r="G2403" s="3">
        <v>1</v>
      </c>
      <c r="I2403" s="3">
        <f t="shared" si="263"/>
        <v>0.80965145449586262</v>
      </c>
      <c r="J2403" s="3">
        <f t="shared" si="264"/>
        <v>1.0210736981376882</v>
      </c>
      <c r="K2403" s="3">
        <f t="shared" si="265"/>
        <v>0.8696961036403219</v>
      </c>
      <c r="L2403" s="3">
        <f t="shared" si="266"/>
        <v>1.4210101092505085</v>
      </c>
      <c r="N2403" s="3">
        <f t="shared" si="267"/>
        <v>1.8024546279539335</v>
      </c>
      <c r="O2403" s="3">
        <f t="shared" si="268"/>
        <v>0.85844747273997579</v>
      </c>
      <c r="P2403" s="3">
        <f t="shared" si="269"/>
        <v>-0.15262978544370764</v>
      </c>
    </row>
    <row r="2404" spans="1:16" x14ac:dyDescent="0.25">
      <c r="A2404" s="1">
        <v>4879</v>
      </c>
      <c r="B2404" s="3">
        <v>0</v>
      </c>
      <c r="C2404" s="3">
        <v>30</v>
      </c>
      <c r="D2404" s="3">
        <v>24.44</v>
      </c>
      <c r="E2404" s="3">
        <v>700</v>
      </c>
      <c r="G2404" s="3">
        <v>1</v>
      </c>
      <c r="I2404" s="3">
        <f t="shared" si="263"/>
        <v>-1.2349229255441945</v>
      </c>
      <c r="J2404" s="3">
        <f t="shared" si="264"/>
        <v>-0.81950929696984065</v>
      </c>
      <c r="K2404" s="3">
        <f t="shared" si="265"/>
        <v>0.72454941857949728</v>
      </c>
      <c r="L2404" s="3">
        <f t="shared" si="266"/>
        <v>0.15324152733860277</v>
      </c>
      <c r="N2404" s="3">
        <f t="shared" si="267"/>
        <v>1.0300321255550773</v>
      </c>
      <c r="O2404" s="3">
        <f t="shared" si="268"/>
        <v>0.73692212399495305</v>
      </c>
      <c r="P2404" s="3">
        <f t="shared" si="269"/>
        <v>-0.30527305859709952</v>
      </c>
    </row>
    <row r="2405" spans="1:16" x14ac:dyDescent="0.25">
      <c r="A2405" s="1">
        <v>4882</v>
      </c>
      <c r="B2405" s="3">
        <v>1</v>
      </c>
      <c r="C2405" s="3">
        <v>90</v>
      </c>
      <c r="D2405" s="3">
        <v>15.19</v>
      </c>
      <c r="E2405" s="3">
        <v>740</v>
      </c>
      <c r="G2405" s="3">
        <v>1</v>
      </c>
      <c r="I2405" s="3">
        <f t="shared" si="263"/>
        <v>0.80965145449586262</v>
      </c>
      <c r="J2405" s="3">
        <f t="shared" si="264"/>
        <v>0.28484050009467665</v>
      </c>
      <c r="K2405" s="3">
        <f t="shared" si="265"/>
        <v>-0.31623107507370374</v>
      </c>
      <c r="L2405" s="3">
        <f t="shared" si="266"/>
        <v>1.4210101092505085</v>
      </c>
      <c r="N2405" s="3">
        <f t="shared" si="267"/>
        <v>2.1618820786353985</v>
      </c>
      <c r="O2405" s="3">
        <f t="shared" si="268"/>
        <v>0.89677390359438436</v>
      </c>
      <c r="P2405" s="3">
        <f t="shared" si="269"/>
        <v>-0.10895150711861019</v>
      </c>
    </row>
    <row r="2406" spans="1:16" x14ac:dyDescent="0.25">
      <c r="A2406" s="1">
        <v>4883</v>
      </c>
      <c r="B2406" s="3">
        <v>1</v>
      </c>
      <c r="C2406" s="3">
        <v>57</v>
      </c>
      <c r="D2406" s="3">
        <v>3.85</v>
      </c>
      <c r="E2406" s="3">
        <v>840</v>
      </c>
      <c r="G2406" s="3">
        <v>1</v>
      </c>
      <c r="I2406" s="3">
        <f t="shared" si="263"/>
        <v>0.80965145449586262</v>
      </c>
      <c r="J2406" s="3">
        <f t="shared" si="264"/>
        <v>-0.32255188829080789</v>
      </c>
      <c r="K2406" s="3">
        <f t="shared" si="265"/>
        <v>-1.5921717018874655</v>
      </c>
      <c r="L2406" s="3">
        <f t="shared" si="266"/>
        <v>4.5904315640302729</v>
      </c>
      <c r="N2406" s="3">
        <f t="shared" si="267"/>
        <v>3.7057968028068737</v>
      </c>
      <c r="O2406" s="3">
        <f t="shared" si="268"/>
        <v>0.97600908792813068</v>
      </c>
      <c r="P2406" s="3">
        <f t="shared" si="269"/>
        <v>-2.4283381210622158E-2</v>
      </c>
    </row>
    <row r="2407" spans="1:16" x14ac:dyDescent="0.25">
      <c r="A2407" s="1">
        <v>4888</v>
      </c>
      <c r="B2407" s="3">
        <v>0</v>
      </c>
      <c r="C2407" s="3">
        <v>45</v>
      </c>
      <c r="D2407" s="3">
        <v>14</v>
      </c>
      <c r="E2407" s="3">
        <v>740</v>
      </c>
      <c r="G2407" s="3">
        <v>1</v>
      </c>
      <c r="I2407" s="3">
        <f t="shared" si="263"/>
        <v>-1.2349229255441945</v>
      </c>
      <c r="J2407" s="3">
        <f t="shared" si="264"/>
        <v>-0.54342184770371138</v>
      </c>
      <c r="K2407" s="3">
        <f t="shared" si="265"/>
        <v>-0.45012607912206137</v>
      </c>
      <c r="L2407" s="3">
        <f t="shared" si="266"/>
        <v>1.4210101092505085</v>
      </c>
      <c r="N2407" s="3">
        <f t="shared" si="267"/>
        <v>1.8802838933267081</v>
      </c>
      <c r="O2407" s="3">
        <f t="shared" si="268"/>
        <v>0.86764373162720565</v>
      </c>
      <c r="P2407" s="3">
        <f t="shared" si="269"/>
        <v>-0.1419740960124859</v>
      </c>
    </row>
    <row r="2408" spans="1:16" x14ac:dyDescent="0.25">
      <c r="A2408" s="1">
        <v>4889</v>
      </c>
      <c r="B2408" s="3">
        <v>1</v>
      </c>
      <c r="C2408" s="3">
        <v>145</v>
      </c>
      <c r="D2408" s="3">
        <v>8.5500000000000007</v>
      </c>
      <c r="E2408" s="3">
        <v>670</v>
      </c>
      <c r="G2408" s="3">
        <v>1</v>
      </c>
      <c r="I2408" s="3">
        <f t="shared" si="263"/>
        <v>0.80965145449586262</v>
      </c>
      <c r="J2408" s="3">
        <f t="shared" si="264"/>
        <v>1.2971611474038174</v>
      </c>
      <c r="K2408" s="3">
        <f t="shared" si="265"/>
        <v>-1.0633426943015147</v>
      </c>
      <c r="L2408" s="3">
        <f t="shared" si="266"/>
        <v>-0.79758490909532664</v>
      </c>
      <c r="N2408" s="3">
        <f t="shared" si="267"/>
        <v>1.6323082941328597</v>
      </c>
      <c r="O2408" s="3">
        <f t="shared" si="268"/>
        <v>0.83648560660529747</v>
      </c>
      <c r="P2408" s="3">
        <f t="shared" si="269"/>
        <v>-0.17854596539152293</v>
      </c>
    </row>
    <row r="2409" spans="1:16" x14ac:dyDescent="0.25">
      <c r="A2409" s="1">
        <v>4890</v>
      </c>
      <c r="B2409" s="3">
        <v>1</v>
      </c>
      <c r="C2409" s="3">
        <v>69.709679999999992</v>
      </c>
      <c r="D2409" s="3">
        <v>6.71</v>
      </c>
      <c r="E2409" s="3">
        <v>670</v>
      </c>
      <c r="G2409" s="3">
        <v>1</v>
      </c>
      <c r="I2409" s="3">
        <f t="shared" si="263"/>
        <v>0.80965145449586262</v>
      </c>
      <c r="J2409" s="3">
        <f t="shared" si="264"/>
        <v>-8.8619679478225466E-2</v>
      </c>
      <c r="K2409" s="3">
        <f t="shared" si="265"/>
        <v>-1.2703736249309081</v>
      </c>
      <c r="L2409" s="3">
        <f t="shared" si="266"/>
        <v>-0.79758490909532664</v>
      </c>
      <c r="N2409" s="3">
        <f t="shared" si="267"/>
        <v>1.6527362089261359</v>
      </c>
      <c r="O2409" s="3">
        <f t="shared" si="268"/>
        <v>0.83926051404871138</v>
      </c>
      <c r="P2409" s="3">
        <f t="shared" si="269"/>
        <v>-0.17523411529017577</v>
      </c>
    </row>
    <row r="2410" spans="1:16" x14ac:dyDescent="0.25">
      <c r="A2410" s="1">
        <v>4891</v>
      </c>
      <c r="B2410" s="3">
        <v>1</v>
      </c>
      <c r="C2410" s="3">
        <v>113</v>
      </c>
      <c r="D2410" s="3">
        <v>16.309999999999999</v>
      </c>
      <c r="E2410" s="3">
        <v>760</v>
      </c>
      <c r="G2410" s="3">
        <v>1</v>
      </c>
      <c r="I2410" s="3">
        <f t="shared" si="263"/>
        <v>0.80965145449586262</v>
      </c>
      <c r="J2410" s="3">
        <f t="shared" si="264"/>
        <v>0.70817458896940821</v>
      </c>
      <c r="K2410" s="3">
        <f t="shared" si="265"/>
        <v>-0.19021224773407303</v>
      </c>
      <c r="L2410" s="3">
        <f t="shared" si="266"/>
        <v>2.0548944002064617</v>
      </c>
      <c r="N2410" s="3">
        <f t="shared" si="267"/>
        <v>2.3655022542929873</v>
      </c>
      <c r="O2410" s="3">
        <f t="shared" si="268"/>
        <v>0.9141585672391197</v>
      </c>
      <c r="P2410" s="3">
        <f t="shared" si="269"/>
        <v>-8.9751235442623228E-2</v>
      </c>
    </row>
    <row r="2411" spans="1:16" x14ac:dyDescent="0.25">
      <c r="A2411" s="1">
        <v>4892</v>
      </c>
      <c r="B2411" s="3">
        <v>1</v>
      </c>
      <c r="C2411" s="3">
        <v>70</v>
      </c>
      <c r="D2411" s="3">
        <v>28.86</v>
      </c>
      <c r="E2411" s="3">
        <v>690</v>
      </c>
      <c r="G2411" s="3">
        <v>1</v>
      </c>
      <c r="I2411" s="3">
        <f t="shared" si="263"/>
        <v>0.80965145449586262</v>
      </c>
      <c r="J2411" s="3">
        <f t="shared" si="264"/>
        <v>-8.3276098926829134E-2</v>
      </c>
      <c r="K2411" s="3">
        <f t="shared" si="265"/>
        <v>1.22187371933054</v>
      </c>
      <c r="L2411" s="3">
        <f t="shared" si="266"/>
        <v>-0.1637006181393737</v>
      </c>
      <c r="N2411" s="3">
        <f t="shared" si="267"/>
        <v>1.0756924501325698</v>
      </c>
      <c r="O2411" s="3">
        <f t="shared" si="268"/>
        <v>0.7456779543300972</v>
      </c>
      <c r="P2411" s="3">
        <f t="shared" si="269"/>
        <v>-0.29346146859463185</v>
      </c>
    </row>
    <row r="2412" spans="1:16" x14ac:dyDescent="0.25">
      <c r="A2412" s="1">
        <v>4894</v>
      </c>
      <c r="B2412" s="3">
        <v>1</v>
      </c>
      <c r="C2412" s="3">
        <v>41</v>
      </c>
      <c r="D2412" s="3">
        <v>3.07</v>
      </c>
      <c r="E2412" s="3">
        <v>665</v>
      </c>
      <c r="G2412" s="3">
        <v>1</v>
      </c>
      <c r="I2412" s="3">
        <f t="shared" si="263"/>
        <v>0.80965145449586262</v>
      </c>
      <c r="J2412" s="3">
        <f t="shared" si="264"/>
        <v>-0.61704516750801253</v>
      </c>
      <c r="K2412" s="3">
        <f t="shared" si="265"/>
        <v>-1.6799348137847083</v>
      </c>
      <c r="L2412" s="3">
        <f t="shared" si="266"/>
        <v>-0.95605598183431484</v>
      </c>
      <c r="N2412" s="3">
        <f t="shared" si="267"/>
        <v>1.7100871388253758</v>
      </c>
      <c r="O2412" s="3">
        <f t="shared" si="268"/>
        <v>0.84684758619911582</v>
      </c>
      <c r="P2412" s="3">
        <f t="shared" si="269"/>
        <v>-0.16623454597779799</v>
      </c>
    </row>
    <row r="2413" spans="1:16" x14ac:dyDescent="0.25">
      <c r="A2413" s="1">
        <v>4895</v>
      </c>
      <c r="B2413" s="3">
        <v>0</v>
      </c>
      <c r="C2413" s="3">
        <v>38.5</v>
      </c>
      <c r="D2413" s="3">
        <v>26.65</v>
      </c>
      <c r="E2413" s="3">
        <v>700</v>
      </c>
      <c r="G2413" s="3">
        <v>1</v>
      </c>
      <c r="I2413" s="3">
        <f t="shared" si="263"/>
        <v>-1.2349229255441945</v>
      </c>
      <c r="J2413" s="3">
        <f t="shared" si="264"/>
        <v>-0.66305974238570076</v>
      </c>
      <c r="K2413" s="3">
        <f t="shared" si="265"/>
        <v>0.97321156895501848</v>
      </c>
      <c r="L2413" s="3">
        <f t="shared" si="266"/>
        <v>0.15324152733860277</v>
      </c>
      <c r="N2413" s="3">
        <f t="shared" si="267"/>
        <v>0.95473825210568175</v>
      </c>
      <c r="O2413" s="3">
        <f t="shared" si="268"/>
        <v>0.72206707970933171</v>
      </c>
      <c r="P2413" s="3">
        <f t="shared" si="269"/>
        <v>-0.32563723622033897</v>
      </c>
    </row>
    <row r="2414" spans="1:16" x14ac:dyDescent="0.25">
      <c r="A2414" s="1">
        <v>4896</v>
      </c>
      <c r="B2414" s="3">
        <v>1</v>
      </c>
      <c r="C2414" s="3">
        <v>120</v>
      </c>
      <c r="D2414" s="3">
        <v>6.03</v>
      </c>
      <c r="E2414" s="3">
        <v>685</v>
      </c>
      <c r="G2414" s="3">
        <v>1</v>
      </c>
      <c r="I2414" s="3">
        <f t="shared" si="263"/>
        <v>0.80965145449586262</v>
      </c>
      <c r="J2414" s="3">
        <f t="shared" si="264"/>
        <v>0.8370153986269353</v>
      </c>
      <c r="K2414" s="3">
        <f t="shared" si="265"/>
        <v>-1.346885055815684</v>
      </c>
      <c r="L2414" s="3">
        <f t="shared" si="266"/>
        <v>-0.32217169087836195</v>
      </c>
      <c r="N2414" s="3">
        <f t="shared" si="267"/>
        <v>1.8813284815285043</v>
      </c>
      <c r="O2414" s="3">
        <f t="shared" si="268"/>
        <v>0.86776364407594253</v>
      </c>
      <c r="P2414" s="3">
        <f t="shared" si="269"/>
        <v>-0.14183590085369313</v>
      </c>
    </row>
    <row r="2415" spans="1:16" x14ac:dyDescent="0.25">
      <c r="A2415" s="1">
        <v>4897</v>
      </c>
      <c r="B2415" s="3">
        <v>1</v>
      </c>
      <c r="C2415" s="3">
        <v>120</v>
      </c>
      <c r="D2415" s="3">
        <v>35.69</v>
      </c>
      <c r="E2415" s="3">
        <v>700</v>
      </c>
      <c r="G2415" s="3">
        <v>1</v>
      </c>
      <c r="I2415" s="3">
        <f t="shared" si="263"/>
        <v>0.80965145449586262</v>
      </c>
      <c r="J2415" s="3">
        <f t="shared" si="264"/>
        <v>0.8370153986269353</v>
      </c>
      <c r="K2415" s="3">
        <f t="shared" si="265"/>
        <v>1.9903635324820383</v>
      </c>
      <c r="L2415" s="3">
        <f t="shared" si="266"/>
        <v>0.15324152733860277</v>
      </c>
      <c r="N2415" s="3">
        <f t="shared" si="267"/>
        <v>0.97279767345878465</v>
      </c>
      <c r="O2415" s="3">
        <f t="shared" si="268"/>
        <v>0.72567678210641728</v>
      </c>
      <c r="P2415" s="3">
        <f t="shared" si="269"/>
        <v>-0.32065056700010564</v>
      </c>
    </row>
    <row r="2416" spans="1:16" x14ac:dyDescent="0.25">
      <c r="A2416" s="1">
        <v>4899</v>
      </c>
      <c r="B2416" s="3">
        <v>1</v>
      </c>
      <c r="C2416" s="3">
        <v>80.004999999999995</v>
      </c>
      <c r="D2416" s="3">
        <v>21.99</v>
      </c>
      <c r="E2416" s="3">
        <v>660</v>
      </c>
      <c r="G2416" s="3">
        <v>1</v>
      </c>
      <c r="I2416" s="3">
        <f t="shared" si="263"/>
        <v>0.80965145449586262</v>
      </c>
      <c r="J2416" s="3">
        <f t="shared" si="264"/>
        <v>0.10087422973367904</v>
      </c>
      <c r="K2416" s="3">
        <f t="shared" si="265"/>
        <v>0.44888323377405454</v>
      </c>
      <c r="L2416" s="3">
        <f t="shared" si="266"/>
        <v>-1.114527054573303</v>
      </c>
      <c r="N2416" s="3">
        <f t="shared" si="267"/>
        <v>0.98702245405469624</v>
      </c>
      <c r="O2416" s="3">
        <f t="shared" si="268"/>
        <v>0.72849940026626891</v>
      </c>
      <c r="P2416" s="3">
        <f t="shared" si="269"/>
        <v>-0.3167684765918713</v>
      </c>
    </row>
    <row r="2417" spans="1:16" x14ac:dyDescent="0.25">
      <c r="A2417" s="1">
        <v>4900</v>
      </c>
      <c r="B2417" s="3">
        <v>1</v>
      </c>
      <c r="C2417" s="3">
        <v>65</v>
      </c>
      <c r="D2417" s="3">
        <v>12.87</v>
      </c>
      <c r="E2417" s="3">
        <v>740</v>
      </c>
      <c r="G2417" s="3">
        <v>1</v>
      </c>
      <c r="I2417" s="3">
        <f t="shared" si="263"/>
        <v>0.80965145449586262</v>
      </c>
      <c r="J2417" s="3">
        <f t="shared" si="264"/>
        <v>-0.17530524868220559</v>
      </c>
      <c r="K2417" s="3">
        <f t="shared" si="265"/>
        <v>-0.577270074562939</v>
      </c>
      <c r="L2417" s="3">
        <f t="shared" si="266"/>
        <v>1.4210101092505085</v>
      </c>
      <c r="N2417" s="3">
        <f t="shared" si="267"/>
        <v>2.2309634862819507</v>
      </c>
      <c r="O2417" s="3">
        <f t="shared" si="268"/>
        <v>0.90299578778703427</v>
      </c>
      <c r="P2417" s="3">
        <f t="shared" si="269"/>
        <v>-0.10203739026370101</v>
      </c>
    </row>
    <row r="2418" spans="1:16" x14ac:dyDescent="0.25">
      <c r="A2418" s="1">
        <v>4903</v>
      </c>
      <c r="B2418" s="3">
        <v>0</v>
      </c>
      <c r="C2418" s="3">
        <v>40</v>
      </c>
      <c r="D2418" s="3">
        <v>25.68</v>
      </c>
      <c r="E2418" s="3">
        <v>685</v>
      </c>
      <c r="G2418" s="3">
        <v>0</v>
      </c>
      <c r="I2418" s="3">
        <f t="shared" si="263"/>
        <v>-1.2349229255441945</v>
      </c>
      <c r="J2418" s="3">
        <f t="shared" si="264"/>
        <v>-0.63545099745908784</v>
      </c>
      <c r="K2418" s="3">
        <f t="shared" si="265"/>
        <v>0.8640702631340883</v>
      </c>
      <c r="L2418" s="3">
        <f t="shared" si="266"/>
        <v>-0.32217169087836195</v>
      </c>
      <c r="N2418" s="3">
        <f t="shared" si="267"/>
        <v>0.81837811048227027</v>
      </c>
      <c r="O2418" s="3">
        <f t="shared" si="268"/>
        <v>0.69389194956246802</v>
      </c>
      <c r="P2418" s="3">
        <f t="shared" si="269"/>
        <v>-1.1838171333520036</v>
      </c>
    </row>
    <row r="2419" spans="1:16" x14ac:dyDescent="0.25">
      <c r="A2419" s="1">
        <v>4904</v>
      </c>
      <c r="B2419" s="3">
        <v>1</v>
      </c>
      <c r="C2419" s="3">
        <v>35</v>
      </c>
      <c r="D2419" s="3">
        <v>27.7</v>
      </c>
      <c r="E2419" s="3">
        <v>660</v>
      </c>
      <c r="G2419" s="3">
        <v>0</v>
      </c>
      <c r="I2419" s="3">
        <f t="shared" si="263"/>
        <v>0.80965145449586262</v>
      </c>
      <c r="J2419" s="3">
        <f t="shared" si="264"/>
        <v>-0.72748014721446419</v>
      </c>
      <c r="K2419" s="3">
        <f t="shared" si="265"/>
        <v>1.0913542195859225</v>
      </c>
      <c r="L2419" s="3">
        <f t="shared" si="266"/>
        <v>-1.114527054573303</v>
      </c>
      <c r="N2419" s="3">
        <f t="shared" si="267"/>
        <v>0.75099715791564203</v>
      </c>
      <c r="O2419" s="3">
        <f t="shared" si="268"/>
        <v>0.67939593606160431</v>
      </c>
      <c r="P2419" s="3">
        <f t="shared" si="269"/>
        <v>-1.137548362847113</v>
      </c>
    </row>
    <row r="2420" spans="1:16" x14ac:dyDescent="0.25">
      <c r="A2420" s="1">
        <v>4908</v>
      </c>
      <c r="B2420" s="3">
        <v>1</v>
      </c>
      <c r="C2420" s="3">
        <v>35</v>
      </c>
      <c r="D2420" s="3">
        <v>19.68</v>
      </c>
      <c r="E2420" s="3">
        <v>675</v>
      </c>
      <c r="G2420" s="3">
        <v>1</v>
      </c>
      <c r="I2420" s="3">
        <f t="shared" si="263"/>
        <v>0.80965145449586262</v>
      </c>
      <c r="J2420" s="3">
        <f t="shared" si="264"/>
        <v>-0.72748014721446419</v>
      </c>
      <c r="K2420" s="3">
        <f t="shared" si="265"/>
        <v>0.18896940238606619</v>
      </c>
      <c r="L2420" s="3">
        <f t="shared" si="266"/>
        <v>-0.63911383635633834</v>
      </c>
      <c r="N2420" s="3">
        <f t="shared" si="267"/>
        <v>1.2159939476025476</v>
      </c>
      <c r="O2420" s="3">
        <f t="shared" si="268"/>
        <v>0.77135779035342045</v>
      </c>
      <c r="P2420" s="3">
        <f t="shared" si="269"/>
        <v>-0.25960295294023722</v>
      </c>
    </row>
    <row r="2421" spans="1:16" x14ac:dyDescent="0.25">
      <c r="A2421" s="1">
        <v>4909</v>
      </c>
      <c r="B2421" s="3">
        <v>1</v>
      </c>
      <c r="C2421" s="3">
        <v>79</v>
      </c>
      <c r="D2421" s="3">
        <v>16.420000000000002</v>
      </c>
      <c r="E2421" s="3">
        <v>690</v>
      </c>
      <c r="G2421" s="3">
        <v>1</v>
      </c>
      <c r="I2421" s="3">
        <f t="shared" si="263"/>
        <v>0.80965145449586262</v>
      </c>
      <c r="J2421" s="3">
        <f t="shared" si="264"/>
        <v>8.2376370632848459E-2</v>
      </c>
      <c r="K2421" s="3">
        <f t="shared" si="265"/>
        <v>-0.17783539862035894</v>
      </c>
      <c r="L2421" s="3">
        <f t="shared" si="266"/>
        <v>-0.1637006181393737</v>
      </c>
      <c r="N2421" s="3">
        <f t="shared" si="267"/>
        <v>1.5347364545724529</v>
      </c>
      <c r="O2421" s="3">
        <f t="shared" si="268"/>
        <v>0.82269825741727576</v>
      </c>
      <c r="P2421" s="3">
        <f t="shared" si="269"/>
        <v>-0.19516578293605971</v>
      </c>
    </row>
    <row r="2422" spans="1:16" x14ac:dyDescent="0.25">
      <c r="A2422" s="1">
        <v>4913</v>
      </c>
      <c r="B2422" s="3">
        <v>1</v>
      </c>
      <c r="C2422" s="3">
        <v>90</v>
      </c>
      <c r="D2422" s="3">
        <v>25.73</v>
      </c>
      <c r="E2422" s="3">
        <v>695</v>
      </c>
      <c r="G2422" s="3">
        <v>1</v>
      </c>
      <c r="I2422" s="3">
        <f t="shared" si="263"/>
        <v>0.80965145449586262</v>
      </c>
      <c r="J2422" s="3">
        <f t="shared" si="264"/>
        <v>0.28484050009467665</v>
      </c>
      <c r="K2422" s="3">
        <f t="shared" si="265"/>
        <v>0.8696961036403219</v>
      </c>
      <c r="L2422" s="3">
        <f t="shared" si="266"/>
        <v>-5.2295454003854587E-3</v>
      </c>
      <c r="N2422" s="3">
        <f t="shared" si="267"/>
        <v>1.259728575861029</v>
      </c>
      <c r="O2422" s="3">
        <f t="shared" si="268"/>
        <v>0.77897938008719347</v>
      </c>
      <c r="P2422" s="3">
        <f t="shared" si="269"/>
        <v>-0.24977070318290742</v>
      </c>
    </row>
    <row r="2423" spans="1:16" x14ac:dyDescent="0.25">
      <c r="A2423" s="1">
        <v>4914</v>
      </c>
      <c r="B2423" s="3">
        <v>1</v>
      </c>
      <c r="C2423" s="3">
        <v>45</v>
      </c>
      <c r="D2423" s="3">
        <v>17.329999999999998</v>
      </c>
      <c r="E2423" s="3">
        <v>690</v>
      </c>
      <c r="G2423" s="3">
        <v>1</v>
      </c>
      <c r="I2423" s="3">
        <f t="shared" si="263"/>
        <v>0.80965145449586262</v>
      </c>
      <c r="J2423" s="3">
        <f t="shared" si="264"/>
        <v>-0.54342184770371138</v>
      </c>
      <c r="K2423" s="3">
        <f t="shared" si="265"/>
        <v>-7.5445101406909312E-2</v>
      </c>
      <c r="L2423" s="3">
        <f t="shared" si="266"/>
        <v>-0.1637006181393737</v>
      </c>
      <c r="N2423" s="3">
        <f t="shared" si="267"/>
        <v>1.4805007467212274</v>
      </c>
      <c r="O2423" s="3">
        <f t="shared" si="268"/>
        <v>0.81464820362678836</v>
      </c>
      <c r="P2423" s="3">
        <f t="shared" si="269"/>
        <v>-0.20499891092148367</v>
      </c>
    </row>
    <row r="2424" spans="1:16" x14ac:dyDescent="0.25">
      <c r="A2424" s="1">
        <v>4915</v>
      </c>
      <c r="B2424" s="3">
        <v>1</v>
      </c>
      <c r="C2424" s="3">
        <v>50</v>
      </c>
      <c r="D2424" s="3">
        <v>30.84</v>
      </c>
      <c r="E2424" s="3">
        <v>700</v>
      </c>
      <c r="G2424" s="3">
        <v>1</v>
      </c>
      <c r="I2424" s="3">
        <f t="shared" si="263"/>
        <v>0.80965145449586262</v>
      </c>
      <c r="J2424" s="3">
        <f t="shared" si="264"/>
        <v>-0.45139269794833492</v>
      </c>
      <c r="K2424" s="3">
        <f t="shared" si="265"/>
        <v>1.4446570033773873</v>
      </c>
      <c r="L2424" s="3">
        <f t="shared" si="266"/>
        <v>0.15324152733860277</v>
      </c>
      <c r="N2424" s="3">
        <f t="shared" si="267"/>
        <v>1.1062249135446249</v>
      </c>
      <c r="O2424" s="3">
        <f t="shared" si="268"/>
        <v>0.7514246489547235</v>
      </c>
      <c r="P2424" s="3">
        <f t="shared" si="269"/>
        <v>-0.28578434234155026</v>
      </c>
    </row>
    <row r="2425" spans="1:16" x14ac:dyDescent="0.25">
      <c r="A2425" s="1">
        <v>4918</v>
      </c>
      <c r="B2425" s="3">
        <v>1</v>
      </c>
      <c r="C2425" s="3">
        <v>47.697870000000002</v>
      </c>
      <c r="D2425" s="3">
        <v>22.42</v>
      </c>
      <c r="E2425" s="3">
        <v>695</v>
      </c>
      <c r="G2425" s="3">
        <v>1</v>
      </c>
      <c r="I2425" s="3">
        <f t="shared" si="263"/>
        <v>0.80965145449586262</v>
      </c>
      <c r="J2425" s="3">
        <f t="shared" si="264"/>
        <v>-0.49376531125360384</v>
      </c>
      <c r="K2425" s="3">
        <f t="shared" si="265"/>
        <v>0.4972654621276632</v>
      </c>
      <c r="L2425" s="3">
        <f t="shared" si="266"/>
        <v>-5.2295454003854587E-3</v>
      </c>
      <c r="N2425" s="3">
        <f t="shared" si="267"/>
        <v>1.3541787139049266</v>
      </c>
      <c r="O2425" s="3">
        <f t="shared" si="268"/>
        <v>0.79481195715045261</v>
      </c>
      <c r="P2425" s="3">
        <f t="shared" si="269"/>
        <v>-0.22964972419210677</v>
      </c>
    </row>
    <row r="2426" spans="1:16" x14ac:dyDescent="0.25">
      <c r="A2426" s="1">
        <v>4919</v>
      </c>
      <c r="B2426" s="3">
        <v>1</v>
      </c>
      <c r="C2426" s="3">
        <v>95</v>
      </c>
      <c r="D2426" s="3">
        <v>20.04</v>
      </c>
      <c r="E2426" s="3">
        <v>710</v>
      </c>
      <c r="G2426" s="3">
        <v>1</v>
      </c>
      <c r="I2426" s="3">
        <f t="shared" si="263"/>
        <v>0.80965145449586262</v>
      </c>
      <c r="J2426" s="3">
        <f t="shared" si="264"/>
        <v>0.37686964985005306</v>
      </c>
      <c r="K2426" s="3">
        <f t="shared" si="265"/>
        <v>0.22947545403094743</v>
      </c>
      <c r="L2426" s="3">
        <f t="shared" si="266"/>
        <v>0.47018367281657925</v>
      </c>
      <c r="N2426" s="3">
        <f t="shared" si="267"/>
        <v>1.6428888478876831</v>
      </c>
      <c r="O2426" s="3">
        <f t="shared" si="268"/>
        <v>0.83792764023843525</v>
      </c>
      <c r="P2426" s="3">
        <f t="shared" si="269"/>
        <v>-0.17682353039242976</v>
      </c>
    </row>
    <row r="2427" spans="1:16" x14ac:dyDescent="0.25">
      <c r="A2427" s="1">
        <v>4920</v>
      </c>
      <c r="B2427" s="3">
        <v>1</v>
      </c>
      <c r="C2427" s="3">
        <v>170</v>
      </c>
      <c r="D2427" s="3">
        <v>8.11</v>
      </c>
      <c r="E2427" s="3">
        <v>690</v>
      </c>
      <c r="G2427" s="3">
        <v>1</v>
      </c>
      <c r="I2427" s="3">
        <f t="shared" si="263"/>
        <v>0.80965145449586262</v>
      </c>
      <c r="J2427" s="3">
        <f t="shared" si="264"/>
        <v>1.7573068961806997</v>
      </c>
      <c r="K2427" s="3">
        <f t="shared" si="265"/>
        <v>-1.1128500907563699</v>
      </c>
      <c r="L2427" s="3">
        <f t="shared" si="266"/>
        <v>-0.1637006181393737</v>
      </c>
      <c r="N2427" s="3">
        <f t="shared" si="267"/>
        <v>1.8940333206246898</v>
      </c>
      <c r="O2427" s="3">
        <f t="shared" si="268"/>
        <v>0.86921472360787344</v>
      </c>
      <c r="P2427" s="3">
        <f t="shared" si="269"/>
        <v>-0.14016509147978504</v>
      </c>
    </row>
    <row r="2428" spans="1:16" x14ac:dyDescent="0.25">
      <c r="A2428" s="1">
        <v>4924</v>
      </c>
      <c r="B2428" s="3">
        <v>0</v>
      </c>
      <c r="C2428" s="3">
        <v>100</v>
      </c>
      <c r="D2428" s="3">
        <v>18.22</v>
      </c>
      <c r="E2428" s="3">
        <v>685</v>
      </c>
      <c r="G2428" s="3">
        <v>1</v>
      </c>
      <c r="I2428" s="3">
        <f t="shared" si="263"/>
        <v>-1.2349229255441945</v>
      </c>
      <c r="J2428" s="3">
        <f t="shared" si="264"/>
        <v>0.46889879960542952</v>
      </c>
      <c r="K2428" s="3">
        <f t="shared" si="265"/>
        <v>2.4694859604047371E-2</v>
      </c>
      <c r="L2428" s="3">
        <f t="shared" si="266"/>
        <v>-0.32217169087836195</v>
      </c>
      <c r="N2428" s="3">
        <f t="shared" si="267"/>
        <v>1.127485002395229</v>
      </c>
      <c r="O2428" s="3">
        <f t="shared" si="268"/>
        <v>0.75537446660873664</v>
      </c>
      <c r="P2428" s="3">
        <f t="shared" si="269"/>
        <v>-0.28054167042843259</v>
      </c>
    </row>
    <row r="2429" spans="1:16" x14ac:dyDescent="0.25">
      <c r="A2429" s="1">
        <v>4925</v>
      </c>
      <c r="B2429" s="3">
        <v>0</v>
      </c>
      <c r="C2429" s="3">
        <v>75</v>
      </c>
      <c r="D2429" s="3">
        <v>17.760000000000002</v>
      </c>
      <c r="E2429" s="3">
        <v>715</v>
      </c>
      <c r="G2429" s="3">
        <v>1</v>
      </c>
      <c r="I2429" s="3">
        <f t="shared" si="263"/>
        <v>-1.2349229255441945</v>
      </c>
      <c r="J2429" s="3">
        <f t="shared" si="264"/>
        <v>8.753050828547302E-3</v>
      </c>
      <c r="K2429" s="3">
        <f t="shared" si="265"/>
        <v>-2.7062873053300688E-2</v>
      </c>
      <c r="L2429" s="3">
        <f t="shared" si="266"/>
        <v>0.62865474555556744</v>
      </c>
      <c r="N2429" s="3">
        <f t="shared" si="267"/>
        <v>1.4740614756193189</v>
      </c>
      <c r="O2429" s="3">
        <f t="shared" si="268"/>
        <v>0.81367392555334006</v>
      </c>
      <c r="P2429" s="3">
        <f t="shared" si="269"/>
        <v>-0.20619557609264769</v>
      </c>
    </row>
    <row r="2430" spans="1:16" x14ac:dyDescent="0.25">
      <c r="A2430" s="1">
        <v>4927</v>
      </c>
      <c r="B2430" s="3">
        <v>1</v>
      </c>
      <c r="C2430" s="3">
        <v>83</v>
      </c>
      <c r="D2430" s="3">
        <v>30.91</v>
      </c>
      <c r="E2430" s="3">
        <v>705</v>
      </c>
      <c r="G2430" s="3">
        <v>0</v>
      </c>
      <c r="I2430" s="3">
        <f t="shared" si="263"/>
        <v>0.80965145449586262</v>
      </c>
      <c r="J2430" s="3">
        <f t="shared" si="264"/>
        <v>0.15599969043714962</v>
      </c>
      <c r="K2430" s="3">
        <f t="shared" si="265"/>
        <v>1.4525331800861143</v>
      </c>
      <c r="L2430" s="3">
        <f t="shared" si="266"/>
        <v>0.311712600077591</v>
      </c>
      <c r="N2430" s="3">
        <f t="shared" si="267"/>
        <v>1.1816671409782038</v>
      </c>
      <c r="O2430" s="3">
        <f t="shared" si="268"/>
        <v>0.76524742773347143</v>
      </c>
      <c r="P2430" s="3">
        <f t="shared" si="269"/>
        <v>-1.4492232034818973</v>
      </c>
    </row>
    <row r="2431" spans="1:16" x14ac:dyDescent="0.25">
      <c r="A2431" s="1">
        <v>4928</v>
      </c>
      <c r="B2431" s="3">
        <v>1</v>
      </c>
      <c r="C2431" s="3">
        <v>49</v>
      </c>
      <c r="D2431" s="3">
        <v>6.61</v>
      </c>
      <c r="E2431" s="3">
        <v>665</v>
      </c>
      <c r="G2431" s="3">
        <v>1</v>
      </c>
      <c r="I2431" s="3">
        <f t="shared" si="263"/>
        <v>0.80965145449586262</v>
      </c>
      <c r="J2431" s="3">
        <f t="shared" si="264"/>
        <v>-0.46979852789941018</v>
      </c>
      <c r="K2431" s="3">
        <f t="shared" si="265"/>
        <v>-1.2816253059433753</v>
      </c>
      <c r="L2431" s="3">
        <f t="shared" si="266"/>
        <v>-0.95605598183431484</v>
      </c>
      <c r="N2431" s="3">
        <f t="shared" si="267"/>
        <v>1.5860017675853808</v>
      </c>
      <c r="O2431" s="3">
        <f t="shared" si="268"/>
        <v>0.83005283596211232</v>
      </c>
      <c r="P2431" s="3">
        <f t="shared" si="269"/>
        <v>-0.1862659224318868</v>
      </c>
    </row>
    <row r="2432" spans="1:16" x14ac:dyDescent="0.25">
      <c r="A2432" s="1">
        <v>4932</v>
      </c>
      <c r="B2432" s="3">
        <v>0</v>
      </c>
      <c r="C2432" s="3">
        <v>35.1</v>
      </c>
      <c r="D2432" s="3">
        <v>24.65</v>
      </c>
      <c r="E2432" s="3">
        <v>700</v>
      </c>
      <c r="G2432" s="3">
        <v>0</v>
      </c>
      <c r="I2432" s="3">
        <f t="shared" si="263"/>
        <v>-1.2349229255441945</v>
      </c>
      <c r="J2432" s="3">
        <f t="shared" si="264"/>
        <v>-0.72563956421935671</v>
      </c>
      <c r="K2432" s="3">
        <f t="shared" si="265"/>
        <v>0.74817794870567778</v>
      </c>
      <c r="L2432" s="3">
        <f t="shared" si="266"/>
        <v>0.15324152733860277</v>
      </c>
      <c r="N2432" s="3">
        <f t="shared" si="267"/>
        <v>1.0255367144126266</v>
      </c>
      <c r="O2432" s="3">
        <f t="shared" si="268"/>
        <v>0.73604968030725226</v>
      </c>
      <c r="P2432" s="3">
        <f t="shared" si="269"/>
        <v>-1.3319943765264761</v>
      </c>
    </row>
    <row r="2433" spans="1:16" x14ac:dyDescent="0.25">
      <c r="A2433" s="1">
        <v>4933</v>
      </c>
      <c r="B2433" s="3">
        <v>1</v>
      </c>
      <c r="C2433" s="3">
        <v>12</v>
      </c>
      <c r="D2433" s="3">
        <v>20.3</v>
      </c>
      <c r="E2433" s="3">
        <v>750</v>
      </c>
      <c r="G2433" s="3">
        <v>1</v>
      </c>
      <c r="I2433" s="3">
        <f t="shared" si="263"/>
        <v>0.80965145449586262</v>
      </c>
      <c r="J2433" s="3">
        <f t="shared" si="264"/>
        <v>-1.150814236089196</v>
      </c>
      <c r="K2433" s="3">
        <f t="shared" si="265"/>
        <v>0.25872982466336192</v>
      </c>
      <c r="L2433" s="3">
        <f t="shared" si="266"/>
        <v>1.7379522547284851</v>
      </c>
      <c r="N2433" s="3">
        <f t="shared" si="267"/>
        <v>2.0423857346679357</v>
      </c>
      <c r="O2433" s="3">
        <f t="shared" si="268"/>
        <v>0.88517597567204842</v>
      </c>
      <c r="P2433" s="3">
        <f t="shared" si="269"/>
        <v>-0.12196881117348422</v>
      </c>
    </row>
    <row r="2434" spans="1:16" x14ac:dyDescent="0.25">
      <c r="A2434" s="1">
        <v>4935</v>
      </c>
      <c r="B2434" s="3">
        <v>1</v>
      </c>
      <c r="C2434" s="3">
        <v>145</v>
      </c>
      <c r="D2434" s="3">
        <v>5.13</v>
      </c>
      <c r="E2434" s="3">
        <v>710</v>
      </c>
      <c r="G2434" s="3">
        <v>1</v>
      </c>
      <c r="I2434" s="3">
        <f t="shared" si="263"/>
        <v>0.80965145449586262</v>
      </c>
      <c r="J2434" s="3">
        <f t="shared" si="264"/>
        <v>1.2971611474038174</v>
      </c>
      <c r="K2434" s="3">
        <f t="shared" si="265"/>
        <v>-1.4481501849278875</v>
      </c>
      <c r="L2434" s="3">
        <f t="shared" si="266"/>
        <v>0.47018367281657925</v>
      </c>
      <c r="N2434" s="3">
        <f t="shared" si="267"/>
        <v>2.2173710574391117</v>
      </c>
      <c r="O2434" s="3">
        <f t="shared" si="268"/>
        <v>0.90179862796497601</v>
      </c>
      <c r="P2434" s="3">
        <f t="shared" si="269"/>
        <v>-0.10336403443678967</v>
      </c>
    </row>
    <row r="2435" spans="1:16" x14ac:dyDescent="0.25">
      <c r="A2435" s="1">
        <v>4936</v>
      </c>
      <c r="B2435" s="3">
        <v>1</v>
      </c>
      <c r="C2435" s="3">
        <v>186.47200000000001</v>
      </c>
      <c r="D2435" s="3">
        <v>14.89</v>
      </c>
      <c r="E2435" s="3">
        <v>675</v>
      </c>
      <c r="G2435" s="3">
        <v>0</v>
      </c>
      <c r="I2435" s="3">
        <f t="shared" si="263"/>
        <v>0.80965145449586262</v>
      </c>
      <c r="J2435" s="3">
        <f t="shared" si="264"/>
        <v>2.0604877271348121</v>
      </c>
      <c r="K2435" s="3">
        <f t="shared" si="265"/>
        <v>-0.34998611811110469</v>
      </c>
      <c r="L2435" s="3">
        <f t="shared" si="266"/>
        <v>-0.63911383635633834</v>
      </c>
      <c r="N2435" s="3">
        <f t="shared" si="267"/>
        <v>1.4844424316873992</v>
      </c>
      <c r="O2435" s="3">
        <f t="shared" si="268"/>
        <v>0.81524264626851273</v>
      </c>
      <c r="P2435" s="3">
        <f t="shared" si="269"/>
        <v>-1.6887119162572719</v>
      </c>
    </row>
    <row r="2436" spans="1:16" x14ac:dyDescent="0.25">
      <c r="A2436" s="1">
        <v>4939</v>
      </c>
      <c r="B2436" s="3">
        <v>1</v>
      </c>
      <c r="C2436" s="3">
        <v>76</v>
      </c>
      <c r="D2436" s="3">
        <v>3.54</v>
      </c>
      <c r="E2436" s="3">
        <v>670</v>
      </c>
      <c r="G2436" s="3">
        <v>1</v>
      </c>
      <c r="I2436" s="3">
        <f t="shared" si="263"/>
        <v>0.80965145449586262</v>
      </c>
      <c r="J2436" s="3">
        <f t="shared" si="264"/>
        <v>2.7158880779622592E-2</v>
      </c>
      <c r="K2436" s="3">
        <f t="shared" si="265"/>
        <v>-1.6270519130261134</v>
      </c>
      <c r="L2436" s="3">
        <f t="shared" si="266"/>
        <v>-0.79758490909532664</v>
      </c>
      <c r="N2436" s="3">
        <f t="shared" si="267"/>
        <v>1.7721874524540504</v>
      </c>
      <c r="O2436" s="3">
        <f t="shared" si="268"/>
        <v>0.85472949125726982</v>
      </c>
      <c r="P2436" s="3">
        <f t="shared" si="269"/>
        <v>-0.15697024459993136</v>
      </c>
    </row>
    <row r="2437" spans="1:16" x14ac:dyDescent="0.25">
      <c r="A2437" s="1">
        <v>4940</v>
      </c>
      <c r="B2437" s="3">
        <v>1</v>
      </c>
      <c r="C2437" s="3">
        <v>300</v>
      </c>
      <c r="D2437" s="3">
        <v>10.220000000000001</v>
      </c>
      <c r="E2437" s="3">
        <v>800</v>
      </c>
      <c r="G2437" s="3">
        <v>1</v>
      </c>
      <c r="I2437" s="3">
        <f t="shared" si="263"/>
        <v>0.80965145449586262</v>
      </c>
      <c r="J2437" s="3">
        <f t="shared" si="264"/>
        <v>4.1500647898204868</v>
      </c>
      <c r="K2437" s="3">
        <f t="shared" si="265"/>
        <v>-0.87543962139331521</v>
      </c>
      <c r="L2437" s="3">
        <f t="shared" si="266"/>
        <v>3.3226629821183673</v>
      </c>
      <c r="N2437" s="3">
        <f t="shared" si="267"/>
        <v>3.1637449845399574</v>
      </c>
      <c r="O2437" s="3">
        <f t="shared" si="268"/>
        <v>0.95944690927638632</v>
      </c>
      <c r="P2437" s="3">
        <f t="shared" si="269"/>
        <v>-4.1398296720903227E-2</v>
      </c>
    </row>
    <row r="2438" spans="1:16" x14ac:dyDescent="0.25">
      <c r="A2438" s="1">
        <v>4941</v>
      </c>
      <c r="B2438" s="3">
        <v>1</v>
      </c>
      <c r="C2438" s="3">
        <v>53</v>
      </c>
      <c r="D2438" s="3">
        <v>12.88</v>
      </c>
      <c r="E2438" s="3">
        <v>660</v>
      </c>
      <c r="G2438" s="3">
        <v>0</v>
      </c>
      <c r="I2438" s="3">
        <f t="shared" si="263"/>
        <v>0.80965145449586262</v>
      </c>
      <c r="J2438" s="3">
        <f t="shared" si="264"/>
        <v>-0.39617520809510903</v>
      </c>
      <c r="K2438" s="3">
        <f t="shared" si="265"/>
        <v>-0.57614490646169214</v>
      </c>
      <c r="L2438" s="3">
        <f t="shared" si="266"/>
        <v>-1.114527054573303</v>
      </c>
      <c r="N2438" s="3">
        <f t="shared" si="267"/>
        <v>1.302373711555715</v>
      </c>
      <c r="O2438" s="3">
        <f t="shared" si="268"/>
        <v>0.78623420375572561</v>
      </c>
      <c r="P2438" s="3">
        <f t="shared" si="269"/>
        <v>-1.5428742733377703</v>
      </c>
    </row>
    <row r="2439" spans="1:16" x14ac:dyDescent="0.25">
      <c r="A2439" s="1">
        <v>4943</v>
      </c>
      <c r="B2439" s="3">
        <v>0</v>
      </c>
      <c r="C2439" s="3">
        <v>75</v>
      </c>
      <c r="D2439" s="3">
        <v>9.6199999999999992</v>
      </c>
      <c r="E2439" s="3">
        <v>675</v>
      </c>
      <c r="G2439" s="3">
        <v>1</v>
      </c>
      <c r="I2439" s="3">
        <f t="shared" si="263"/>
        <v>-1.2349229255441945</v>
      </c>
      <c r="J2439" s="3">
        <f t="shared" si="264"/>
        <v>8.753050828547302E-3</v>
      </c>
      <c r="K2439" s="3">
        <f t="shared" si="265"/>
        <v>-0.94294970746811768</v>
      </c>
      <c r="L2439" s="3">
        <f t="shared" si="266"/>
        <v>-0.63911383635633834</v>
      </c>
      <c r="N2439" s="3">
        <f t="shared" si="267"/>
        <v>1.3103888139602695</v>
      </c>
      <c r="O2439" s="3">
        <f t="shared" si="268"/>
        <v>0.78757821124902094</v>
      </c>
      <c r="P2439" s="3">
        <f t="shared" si="269"/>
        <v>-0.23879259734207098</v>
      </c>
    </row>
    <row r="2440" spans="1:16" x14ac:dyDescent="0.25">
      <c r="A2440" s="1">
        <v>4946</v>
      </c>
      <c r="B2440" s="3">
        <v>1</v>
      </c>
      <c r="C2440" s="3">
        <v>90</v>
      </c>
      <c r="D2440" s="3">
        <v>15.29</v>
      </c>
      <c r="E2440" s="3">
        <v>760</v>
      </c>
      <c r="G2440" s="3">
        <v>1</v>
      </c>
      <c r="I2440" s="3">
        <f t="shared" si="263"/>
        <v>0.80965145449586262</v>
      </c>
      <c r="J2440" s="3">
        <f t="shared" si="264"/>
        <v>0.28484050009467665</v>
      </c>
      <c r="K2440" s="3">
        <f t="shared" si="265"/>
        <v>-0.30497939406123675</v>
      </c>
      <c r="L2440" s="3">
        <f t="shared" si="266"/>
        <v>2.0548944002064617</v>
      </c>
      <c r="N2440" s="3">
        <f t="shared" si="267"/>
        <v>2.38843456029013</v>
      </c>
      <c r="O2440" s="3">
        <f t="shared" si="268"/>
        <v>0.91594111867802142</v>
      </c>
      <c r="P2440" s="3">
        <f t="shared" si="269"/>
        <v>-8.78031972933042E-2</v>
      </c>
    </row>
    <row r="2441" spans="1:16" x14ac:dyDescent="0.25">
      <c r="A2441" s="1">
        <v>4948</v>
      </c>
      <c r="B2441" s="3">
        <v>1</v>
      </c>
      <c r="C2441" s="3">
        <v>35</v>
      </c>
      <c r="D2441" s="3">
        <v>10.86</v>
      </c>
      <c r="E2441" s="3">
        <v>675</v>
      </c>
      <c r="G2441" s="3">
        <v>1</v>
      </c>
      <c r="I2441" s="3">
        <f t="shared" si="263"/>
        <v>0.80965145449586262</v>
      </c>
      <c r="J2441" s="3">
        <f t="shared" si="264"/>
        <v>-0.72748014721446419</v>
      </c>
      <c r="K2441" s="3">
        <f t="shared" si="265"/>
        <v>-0.80342886291352633</v>
      </c>
      <c r="L2441" s="3">
        <f t="shared" si="266"/>
        <v>-0.63911383635633834</v>
      </c>
      <c r="N2441" s="3">
        <f t="shared" si="267"/>
        <v>1.5375043884787005</v>
      </c>
      <c r="O2441" s="3">
        <f t="shared" si="268"/>
        <v>0.82310164384149132</v>
      </c>
      <c r="P2441" s="3">
        <f t="shared" si="269"/>
        <v>-0.19467558187093054</v>
      </c>
    </row>
    <row r="2442" spans="1:16" x14ac:dyDescent="0.25">
      <c r="A2442" s="1">
        <v>4949</v>
      </c>
      <c r="B2442" s="3">
        <v>1</v>
      </c>
      <c r="C2442" s="3">
        <v>148</v>
      </c>
      <c r="D2442" s="3">
        <v>5.03</v>
      </c>
      <c r="E2442" s="3">
        <v>740</v>
      </c>
      <c r="G2442" s="3">
        <v>1</v>
      </c>
      <c r="I2442" s="3">
        <f t="shared" si="263"/>
        <v>0.80965145449586262</v>
      </c>
      <c r="J2442" s="3">
        <f t="shared" si="264"/>
        <v>1.3523786372570434</v>
      </c>
      <c r="K2442" s="3">
        <f t="shared" si="265"/>
        <v>-1.4594018659403543</v>
      </c>
      <c r="L2442" s="3">
        <f t="shared" si="266"/>
        <v>1.4210101092505085</v>
      </c>
      <c r="N2442" s="3">
        <f t="shared" si="267"/>
        <v>2.5681714755114413</v>
      </c>
      <c r="O2442" s="3">
        <f t="shared" si="268"/>
        <v>0.92878484558904928</v>
      </c>
      <c r="P2442" s="3">
        <f t="shared" si="269"/>
        <v>-7.3878164850159286E-2</v>
      </c>
    </row>
    <row r="2443" spans="1:16" x14ac:dyDescent="0.25">
      <c r="A2443" s="1">
        <v>4953</v>
      </c>
      <c r="B2443" s="3">
        <v>0</v>
      </c>
      <c r="C2443" s="3">
        <v>30</v>
      </c>
      <c r="D2443" s="3">
        <v>19.96</v>
      </c>
      <c r="E2443" s="3">
        <v>690</v>
      </c>
      <c r="G2443" s="3">
        <v>0</v>
      </c>
      <c r="I2443" s="3">
        <f t="shared" ref="I2443:I2506" si="270">(B2443-B$5)/B$6</f>
        <v>-1.2349229255441945</v>
      </c>
      <c r="J2443" s="3">
        <f t="shared" ref="J2443:J2506" si="271">(C2443-C$5)/C$6</f>
        <v>-0.81950929696984065</v>
      </c>
      <c r="K2443" s="3">
        <f t="shared" ref="K2443:K2506" si="272">(D2443-D$5)/D$6</f>
        <v>0.22047410922097402</v>
      </c>
      <c r="L2443" s="3">
        <f t="shared" ref="L2443:L2506" si="273">(E2443-E$5)/E$6</f>
        <v>-0.1637006181393737</v>
      </c>
      <c r="N2443" s="3">
        <f t="shared" ref="N2443:N2506" si="274">$H$7+SUMPRODUCT($I$7:$L$7,I2443:L2443)</f>
        <v>1.0782401537845547</v>
      </c>
      <c r="O2443" s="3">
        <f t="shared" ref="O2443:O2506" si="275">IF(N2443&gt;-100, 1/(1+EXP(-N2443)),0.0001)</f>
        <v>0.74616080433525667</v>
      </c>
      <c r="P2443" s="3">
        <f t="shared" ref="P2443:P2506" si="276">IF(G2443=0,IF(O2443&lt;0.9999,LN(1-O2443),-9.21),LN(O2443))</f>
        <v>-1.3710543003824687</v>
      </c>
    </row>
    <row r="2444" spans="1:16" x14ac:dyDescent="0.25">
      <c r="A2444" s="1">
        <v>4959</v>
      </c>
      <c r="B2444" s="3">
        <v>1</v>
      </c>
      <c r="C2444" s="3">
        <v>56</v>
      </c>
      <c r="D2444" s="3">
        <v>5.45</v>
      </c>
      <c r="E2444" s="3">
        <v>670</v>
      </c>
      <c r="G2444" s="3">
        <v>1</v>
      </c>
      <c r="I2444" s="3">
        <f t="shared" si="270"/>
        <v>0.80965145449586262</v>
      </c>
      <c r="J2444" s="3">
        <f t="shared" si="271"/>
        <v>-0.3409577182418832</v>
      </c>
      <c r="K2444" s="3">
        <f t="shared" si="272"/>
        <v>-1.4121448056879931</v>
      </c>
      <c r="L2444" s="3">
        <f t="shared" si="273"/>
        <v>-0.79758490909532664</v>
      </c>
      <c r="N2444" s="3">
        <f t="shared" si="274"/>
        <v>1.6901727236575064</v>
      </c>
      <c r="O2444" s="3">
        <f t="shared" si="275"/>
        <v>0.84424687336692672</v>
      </c>
      <c r="P2444" s="3">
        <f t="shared" si="276"/>
        <v>-0.16931032316788189</v>
      </c>
    </row>
    <row r="2445" spans="1:16" x14ac:dyDescent="0.25">
      <c r="A2445" s="1">
        <v>4961</v>
      </c>
      <c r="B2445" s="3">
        <v>0</v>
      </c>
      <c r="C2445" s="3">
        <v>65</v>
      </c>
      <c r="D2445" s="3">
        <v>29.84</v>
      </c>
      <c r="E2445" s="3">
        <v>680</v>
      </c>
      <c r="G2445" s="3">
        <v>0</v>
      </c>
      <c r="I2445" s="3">
        <f t="shared" si="270"/>
        <v>-1.2349229255441945</v>
      </c>
      <c r="J2445" s="3">
        <f t="shared" si="271"/>
        <v>-0.17530524868220559</v>
      </c>
      <c r="K2445" s="3">
        <f t="shared" si="272"/>
        <v>1.332140193252717</v>
      </c>
      <c r="L2445" s="3">
        <f t="shared" si="273"/>
        <v>-0.48064276361735014</v>
      </c>
      <c r="N2445" s="3">
        <f t="shared" si="274"/>
        <v>0.62467479872203202</v>
      </c>
      <c r="O2445" s="3">
        <f t="shared" si="275"/>
        <v>0.65128101051888221</v>
      </c>
      <c r="P2445" s="3">
        <f t="shared" si="276"/>
        <v>-1.0534888688506532</v>
      </c>
    </row>
    <row r="2446" spans="1:16" x14ac:dyDescent="0.25">
      <c r="A2446" s="1">
        <v>4962</v>
      </c>
      <c r="B2446" s="3">
        <v>1</v>
      </c>
      <c r="C2446" s="3">
        <v>30</v>
      </c>
      <c r="D2446" s="3">
        <v>35</v>
      </c>
      <c r="E2446" s="3">
        <v>660</v>
      </c>
      <c r="G2446" s="3">
        <v>0</v>
      </c>
      <c r="I2446" s="3">
        <f t="shared" si="270"/>
        <v>0.80965145449586262</v>
      </c>
      <c r="J2446" s="3">
        <f t="shared" si="271"/>
        <v>-0.81950929696984065</v>
      </c>
      <c r="K2446" s="3">
        <f t="shared" si="272"/>
        <v>1.912726933496016</v>
      </c>
      <c r="L2446" s="3">
        <f t="shared" si="273"/>
        <v>-1.114527054573303</v>
      </c>
      <c r="N2446" s="3">
        <f t="shared" si="274"/>
        <v>0.4817967656396861</v>
      </c>
      <c r="O2446" s="3">
        <f t="shared" si="275"/>
        <v>0.61817206495247823</v>
      </c>
      <c r="P2446" s="3">
        <f t="shared" si="276"/>
        <v>-0.96278520366321385</v>
      </c>
    </row>
    <row r="2447" spans="1:16" x14ac:dyDescent="0.25">
      <c r="A2447" s="1">
        <v>4963</v>
      </c>
      <c r="B2447" s="3">
        <v>0</v>
      </c>
      <c r="C2447" s="3">
        <v>77.5</v>
      </c>
      <c r="D2447" s="3">
        <v>13.75</v>
      </c>
      <c r="E2447" s="3">
        <v>660</v>
      </c>
      <c r="G2447" s="3">
        <v>1</v>
      </c>
      <c r="I2447" s="3">
        <f t="shared" si="270"/>
        <v>-1.2349229255441945</v>
      </c>
      <c r="J2447" s="3">
        <f t="shared" si="271"/>
        <v>5.4767625706235522E-2</v>
      </c>
      <c r="K2447" s="3">
        <f t="shared" si="272"/>
        <v>-0.478255281653229</v>
      </c>
      <c r="L2447" s="3">
        <f t="shared" si="273"/>
        <v>-1.114527054573303</v>
      </c>
      <c r="N2447" s="3">
        <f t="shared" si="274"/>
        <v>0.98874080383654328</v>
      </c>
      <c r="O2447" s="3">
        <f t="shared" si="275"/>
        <v>0.72883913579629744</v>
      </c>
      <c r="P2447" s="3">
        <f t="shared" si="276"/>
        <v>-0.31630223552601605</v>
      </c>
    </row>
    <row r="2448" spans="1:16" x14ac:dyDescent="0.25">
      <c r="A2448" s="1">
        <v>4964</v>
      </c>
      <c r="B2448" s="3">
        <v>1</v>
      </c>
      <c r="C2448" s="3">
        <v>85.432000000000002</v>
      </c>
      <c r="D2448" s="3">
        <v>7.07</v>
      </c>
      <c r="E2448" s="3">
        <v>680</v>
      </c>
      <c r="G2448" s="3">
        <v>1</v>
      </c>
      <c r="I2448" s="3">
        <f t="shared" si="270"/>
        <v>0.80965145449586262</v>
      </c>
      <c r="J2448" s="3">
        <f t="shared" si="271"/>
        <v>0.20076266887816474</v>
      </c>
      <c r="K2448" s="3">
        <f t="shared" si="272"/>
        <v>-1.2298675732860269</v>
      </c>
      <c r="L2448" s="3">
        <f t="shared" si="273"/>
        <v>-0.48064276361735014</v>
      </c>
      <c r="N2448" s="3">
        <f t="shared" si="274"/>
        <v>1.7644526338341506</v>
      </c>
      <c r="O2448" s="3">
        <f t="shared" si="275"/>
        <v>0.85376644455063866</v>
      </c>
      <c r="P2448" s="3">
        <f t="shared" si="276"/>
        <v>-0.15809760672991391</v>
      </c>
    </row>
    <row r="2449" spans="1:16" x14ac:dyDescent="0.25">
      <c r="A2449" s="1">
        <v>4965</v>
      </c>
      <c r="B2449" s="3">
        <v>1</v>
      </c>
      <c r="C2449" s="3">
        <v>90</v>
      </c>
      <c r="D2449" s="3">
        <v>9.81</v>
      </c>
      <c r="E2449" s="3">
        <v>680</v>
      </c>
      <c r="G2449" s="3">
        <v>1</v>
      </c>
      <c r="I2449" s="3">
        <f t="shared" si="270"/>
        <v>0.80965145449586262</v>
      </c>
      <c r="J2449" s="3">
        <f t="shared" si="271"/>
        <v>0.28484050009467665</v>
      </c>
      <c r="K2449" s="3">
        <f t="shared" si="272"/>
        <v>-0.92157151354443012</v>
      </c>
      <c r="L2449" s="3">
        <f t="shared" si="273"/>
        <v>-0.48064276361735014</v>
      </c>
      <c r="N2449" s="3">
        <f t="shared" si="274"/>
        <v>1.6674029828379666</v>
      </c>
      <c r="O2449" s="3">
        <f t="shared" si="275"/>
        <v>0.84122926412449728</v>
      </c>
      <c r="P2449" s="3">
        <f t="shared" si="276"/>
        <v>-0.1728910472131728</v>
      </c>
    </row>
    <row r="2450" spans="1:16" x14ac:dyDescent="0.25">
      <c r="A2450" s="1">
        <v>4967</v>
      </c>
      <c r="B2450" s="3">
        <v>1</v>
      </c>
      <c r="C2450" s="3">
        <v>118</v>
      </c>
      <c r="D2450" s="3">
        <v>11.53</v>
      </c>
      <c r="E2450" s="3">
        <v>705</v>
      </c>
      <c r="G2450" s="3">
        <v>1</v>
      </c>
      <c r="I2450" s="3">
        <f t="shared" si="270"/>
        <v>0.80965145449586262</v>
      </c>
      <c r="J2450" s="3">
        <f t="shared" si="271"/>
        <v>0.80020373872478467</v>
      </c>
      <c r="K2450" s="3">
        <f t="shared" si="272"/>
        <v>-0.72804260012999722</v>
      </c>
      <c r="L2450" s="3">
        <f t="shared" si="273"/>
        <v>0.311712600077591</v>
      </c>
      <c r="N2450" s="3">
        <f t="shared" si="274"/>
        <v>1.9097987775457723</v>
      </c>
      <c r="O2450" s="3">
        <f t="shared" si="275"/>
        <v>0.87099653987123671</v>
      </c>
      <c r="P2450" s="3">
        <f t="shared" si="276"/>
        <v>-0.13811727473082386</v>
      </c>
    </row>
    <row r="2451" spans="1:16" x14ac:dyDescent="0.25">
      <c r="A2451" s="1">
        <v>4969</v>
      </c>
      <c r="B2451" s="3">
        <v>1</v>
      </c>
      <c r="C2451" s="3">
        <v>35</v>
      </c>
      <c r="D2451" s="3">
        <v>16.02</v>
      </c>
      <c r="E2451" s="3">
        <v>660</v>
      </c>
      <c r="G2451" s="3">
        <v>1</v>
      </c>
      <c r="I2451" s="3">
        <f t="shared" si="270"/>
        <v>0.80965145449586262</v>
      </c>
      <c r="J2451" s="3">
        <f t="shared" si="271"/>
        <v>-0.72748014721446419</v>
      </c>
      <c r="K2451" s="3">
        <f t="shared" si="272"/>
        <v>-0.22284212267022732</v>
      </c>
      <c r="L2451" s="3">
        <f t="shared" si="273"/>
        <v>-1.114527054573303</v>
      </c>
      <c r="N2451" s="3">
        <f t="shared" si="274"/>
        <v>1.1767615512754452</v>
      </c>
      <c r="O2451" s="3">
        <f t="shared" si="275"/>
        <v>0.76436502253611993</v>
      </c>
      <c r="P2451" s="3">
        <f t="shared" si="276"/>
        <v>-0.26870982572663527</v>
      </c>
    </row>
    <row r="2452" spans="1:16" x14ac:dyDescent="0.25">
      <c r="A2452" s="1">
        <v>4973</v>
      </c>
      <c r="B2452" s="3">
        <v>0</v>
      </c>
      <c r="C2452" s="3">
        <v>37</v>
      </c>
      <c r="D2452" s="3">
        <v>27.47</v>
      </c>
      <c r="E2452" s="3">
        <v>675</v>
      </c>
      <c r="G2452" s="3">
        <v>1</v>
      </c>
      <c r="I2452" s="3">
        <f t="shared" si="270"/>
        <v>-1.2349229255441945</v>
      </c>
      <c r="J2452" s="3">
        <f t="shared" si="271"/>
        <v>-0.69066848731231367</v>
      </c>
      <c r="K2452" s="3">
        <f t="shared" si="272"/>
        <v>1.0654753532572481</v>
      </c>
      <c r="L2452" s="3">
        <f t="shared" si="273"/>
        <v>-0.63911383635633834</v>
      </c>
      <c r="N2452" s="3">
        <f t="shared" si="274"/>
        <v>0.63617080887271271</v>
      </c>
      <c r="O2452" s="3">
        <f t="shared" si="275"/>
        <v>0.65388735454032731</v>
      </c>
      <c r="P2452" s="3">
        <f t="shared" si="276"/>
        <v>-0.42482018312410774</v>
      </c>
    </row>
    <row r="2453" spans="1:16" x14ac:dyDescent="0.25">
      <c r="A2453" s="1">
        <v>4976</v>
      </c>
      <c r="B2453" s="3">
        <v>0</v>
      </c>
      <c r="C2453" s="3">
        <v>80</v>
      </c>
      <c r="D2453" s="3">
        <v>21.54</v>
      </c>
      <c r="E2453" s="3">
        <v>660</v>
      </c>
      <c r="G2453" s="3">
        <v>0</v>
      </c>
      <c r="I2453" s="3">
        <f t="shared" si="270"/>
        <v>-1.2349229255441945</v>
      </c>
      <c r="J2453" s="3">
        <f t="shared" si="271"/>
        <v>0.10078220058392375</v>
      </c>
      <c r="K2453" s="3">
        <f t="shared" si="272"/>
        <v>0.39825066921795299</v>
      </c>
      <c r="L2453" s="3">
        <f t="shared" si="273"/>
        <v>-1.114527054573303</v>
      </c>
      <c r="N2453" s="3">
        <f t="shared" si="274"/>
        <v>0.70632519003991956</v>
      </c>
      <c r="O2453" s="3">
        <f t="shared" si="275"/>
        <v>0.66958865327069972</v>
      </c>
      <c r="P2453" s="3">
        <f t="shared" si="276"/>
        <v>-1.1074168955239709</v>
      </c>
    </row>
    <row r="2454" spans="1:16" x14ac:dyDescent="0.25">
      <c r="A2454" s="1">
        <v>4977</v>
      </c>
      <c r="B2454" s="3">
        <v>1</v>
      </c>
      <c r="C2454" s="3">
        <v>61.784879999999994</v>
      </c>
      <c r="D2454" s="3">
        <v>30.13</v>
      </c>
      <c r="E2454" s="3">
        <v>725</v>
      </c>
      <c r="G2454" s="3">
        <v>1</v>
      </c>
      <c r="I2454" s="3">
        <f t="shared" si="270"/>
        <v>0.80965145449586262</v>
      </c>
      <c r="J2454" s="3">
        <f t="shared" si="271"/>
        <v>-0.23448220067450687</v>
      </c>
      <c r="K2454" s="3">
        <f t="shared" si="272"/>
        <v>1.3647700681888713</v>
      </c>
      <c r="L2454" s="3">
        <f t="shared" si="273"/>
        <v>0.94559689103354394</v>
      </c>
      <c r="N2454" s="3">
        <f t="shared" si="274"/>
        <v>1.4271543737293069</v>
      </c>
      <c r="O2454" s="3">
        <f t="shared" si="275"/>
        <v>0.80645754697911931</v>
      </c>
      <c r="P2454" s="3">
        <f t="shared" si="276"/>
        <v>-0.21510402138990936</v>
      </c>
    </row>
    <row r="2455" spans="1:16" x14ac:dyDescent="0.25">
      <c r="A2455" s="1">
        <v>4979</v>
      </c>
      <c r="B2455" s="3">
        <v>0</v>
      </c>
      <c r="C2455" s="3">
        <v>117.6</v>
      </c>
      <c r="D2455" s="3">
        <v>8.67</v>
      </c>
      <c r="E2455" s="3">
        <v>680</v>
      </c>
      <c r="G2455" s="3">
        <v>1</v>
      </c>
      <c r="I2455" s="3">
        <f t="shared" si="270"/>
        <v>-1.2349229255441945</v>
      </c>
      <c r="J2455" s="3">
        <f t="shared" si="271"/>
        <v>0.79284140674435444</v>
      </c>
      <c r="K2455" s="3">
        <f t="shared" si="272"/>
        <v>-1.0498406770865545</v>
      </c>
      <c r="L2455" s="3">
        <f t="shared" si="273"/>
        <v>-0.48064276361735014</v>
      </c>
      <c r="N2455" s="3">
        <f t="shared" si="274"/>
        <v>1.4289600020890261</v>
      </c>
      <c r="O2455" s="3">
        <f t="shared" si="275"/>
        <v>0.80673922032411949</v>
      </c>
      <c r="P2455" s="3">
        <f t="shared" si="276"/>
        <v>-0.21475480999354199</v>
      </c>
    </row>
    <row r="2456" spans="1:16" x14ac:dyDescent="0.25">
      <c r="A2456" s="1">
        <v>4980</v>
      </c>
      <c r="B2456" s="3">
        <v>1</v>
      </c>
      <c r="C2456" s="3">
        <v>120</v>
      </c>
      <c r="D2456" s="3">
        <v>13.91</v>
      </c>
      <c r="E2456" s="3">
        <v>720</v>
      </c>
      <c r="G2456" s="3">
        <v>1</v>
      </c>
      <c r="I2456" s="3">
        <f t="shared" si="270"/>
        <v>0.80965145449586262</v>
      </c>
      <c r="J2456" s="3">
        <f t="shared" si="271"/>
        <v>0.8370153986269353</v>
      </c>
      <c r="K2456" s="3">
        <f t="shared" si="272"/>
        <v>-0.46025259203328173</v>
      </c>
      <c r="L2456" s="3">
        <f t="shared" si="273"/>
        <v>0.78712581829455575</v>
      </c>
      <c r="N2456" s="3">
        <f t="shared" si="274"/>
        <v>1.9969293440443807</v>
      </c>
      <c r="O2456" s="3">
        <f t="shared" si="275"/>
        <v>0.88047430163182727</v>
      </c>
      <c r="P2456" s="3">
        <f t="shared" si="276"/>
        <v>-0.12729453757988837</v>
      </c>
    </row>
    <row r="2457" spans="1:16" x14ac:dyDescent="0.25">
      <c r="A2457" s="1">
        <v>4981</v>
      </c>
      <c r="B2457" s="3">
        <v>1</v>
      </c>
      <c r="C2457" s="3">
        <v>47</v>
      </c>
      <c r="D2457" s="3">
        <v>18.03</v>
      </c>
      <c r="E2457" s="3">
        <v>670</v>
      </c>
      <c r="G2457" s="3">
        <v>1</v>
      </c>
      <c r="I2457" s="3">
        <f t="shared" si="270"/>
        <v>0.80965145449586262</v>
      </c>
      <c r="J2457" s="3">
        <f t="shared" si="271"/>
        <v>-0.50661018780156075</v>
      </c>
      <c r="K2457" s="3">
        <f t="shared" si="272"/>
        <v>3.3166656803602585E-3</v>
      </c>
      <c r="L2457" s="3">
        <f t="shared" si="273"/>
        <v>-0.79758490909532664</v>
      </c>
      <c r="N2457" s="3">
        <f t="shared" si="274"/>
        <v>1.2260253788862556</v>
      </c>
      <c r="O2457" s="3">
        <f t="shared" si="275"/>
        <v>0.7731221656123668</v>
      </c>
      <c r="P2457" s="3">
        <f t="shared" si="276"/>
        <v>-0.25731820198617383</v>
      </c>
    </row>
    <row r="2458" spans="1:16" x14ac:dyDescent="0.25">
      <c r="A2458" s="1">
        <v>4982</v>
      </c>
      <c r="B2458" s="3">
        <v>0</v>
      </c>
      <c r="C2458" s="3">
        <v>120</v>
      </c>
      <c r="D2458" s="3">
        <v>26.76</v>
      </c>
      <c r="E2458" s="3">
        <v>735</v>
      </c>
      <c r="G2458" s="3">
        <v>1</v>
      </c>
      <c r="I2458" s="3">
        <f t="shared" si="270"/>
        <v>-1.2349229255441945</v>
      </c>
      <c r="J2458" s="3">
        <f t="shared" si="271"/>
        <v>0.8370153986269353</v>
      </c>
      <c r="K2458" s="3">
        <f t="shared" si="272"/>
        <v>0.98558841806873254</v>
      </c>
      <c r="L2458" s="3">
        <f t="shared" si="273"/>
        <v>1.2625390365115203</v>
      </c>
      <c r="N2458" s="3">
        <f t="shared" si="274"/>
        <v>1.4040661397575414</v>
      </c>
      <c r="O2458" s="3">
        <f t="shared" si="275"/>
        <v>0.80282833080099192</v>
      </c>
      <c r="P2458" s="3">
        <f t="shared" si="276"/>
        <v>-0.21961437269634301</v>
      </c>
    </row>
    <row r="2459" spans="1:16" x14ac:dyDescent="0.25">
      <c r="A2459" s="1">
        <v>4985</v>
      </c>
      <c r="B2459" s="3">
        <v>0</v>
      </c>
      <c r="C2459" s="3">
        <v>89.9</v>
      </c>
      <c r="D2459" s="3">
        <v>21.19</v>
      </c>
      <c r="E2459" s="3">
        <v>665</v>
      </c>
      <c r="G2459" s="3">
        <v>1</v>
      </c>
      <c r="I2459" s="3">
        <f t="shared" si="270"/>
        <v>-1.2349229255441945</v>
      </c>
      <c r="J2459" s="3">
        <f t="shared" si="271"/>
        <v>0.28299991709956923</v>
      </c>
      <c r="K2459" s="3">
        <f t="shared" si="272"/>
        <v>0.3588697856743186</v>
      </c>
      <c r="L2459" s="3">
        <f t="shared" si="273"/>
        <v>-0.95605598183431484</v>
      </c>
      <c r="N2459" s="3">
        <f t="shared" si="274"/>
        <v>0.78276631197911595</v>
      </c>
      <c r="O2459" s="3">
        <f t="shared" si="275"/>
        <v>0.68627601104322922</v>
      </c>
      <c r="P2459" s="3">
        <f t="shared" si="276"/>
        <v>-0.37647538371717071</v>
      </c>
    </row>
    <row r="2460" spans="1:16" x14ac:dyDescent="0.25">
      <c r="A2460" s="1">
        <v>4990</v>
      </c>
      <c r="B2460" s="3">
        <v>1</v>
      </c>
      <c r="C2460" s="3">
        <v>62</v>
      </c>
      <c r="D2460" s="3">
        <v>9.06</v>
      </c>
      <c r="E2460" s="3">
        <v>680</v>
      </c>
      <c r="G2460" s="3">
        <v>1</v>
      </c>
      <c r="I2460" s="3">
        <f t="shared" si="270"/>
        <v>0.80965145449586262</v>
      </c>
      <c r="J2460" s="3">
        <f t="shared" si="271"/>
        <v>-0.23052273853543145</v>
      </c>
      <c r="K2460" s="3">
        <f t="shared" si="272"/>
        <v>-1.0059591211379328</v>
      </c>
      <c r="L2460" s="3">
        <f t="shared" si="273"/>
        <v>-0.48064276361735014</v>
      </c>
      <c r="N2460" s="3">
        <f t="shared" si="274"/>
        <v>1.677395486055679</v>
      </c>
      <c r="O2460" s="3">
        <f t="shared" si="275"/>
        <v>0.84255934244657038</v>
      </c>
      <c r="P2460" s="3">
        <f t="shared" si="276"/>
        <v>-0.17131118309776611</v>
      </c>
    </row>
    <row r="2461" spans="1:16" x14ac:dyDescent="0.25">
      <c r="A2461" s="1">
        <v>4991</v>
      </c>
      <c r="B2461" s="3">
        <v>1</v>
      </c>
      <c r="C2461" s="3">
        <v>107</v>
      </c>
      <c r="D2461" s="3">
        <v>29.73</v>
      </c>
      <c r="E2461" s="3">
        <v>685</v>
      </c>
      <c r="G2461" s="3">
        <v>1</v>
      </c>
      <c r="I2461" s="3">
        <f t="shared" si="270"/>
        <v>0.80965145449586262</v>
      </c>
      <c r="J2461" s="3">
        <f t="shared" si="271"/>
        <v>0.59773960926295655</v>
      </c>
      <c r="K2461" s="3">
        <f t="shared" si="272"/>
        <v>1.3197633441390033</v>
      </c>
      <c r="L2461" s="3">
        <f t="shared" si="273"/>
        <v>-0.32217169087836195</v>
      </c>
      <c r="N2461" s="3">
        <f t="shared" si="274"/>
        <v>1.0093519875820574</v>
      </c>
      <c r="O2461" s="3">
        <f t="shared" si="275"/>
        <v>0.73289331301750982</v>
      </c>
      <c r="P2461" s="3">
        <f t="shared" si="276"/>
        <v>-0.31075513609590005</v>
      </c>
    </row>
    <row r="2462" spans="1:16" x14ac:dyDescent="0.25">
      <c r="A2462" s="1">
        <v>4992</v>
      </c>
      <c r="B2462" s="3">
        <v>0</v>
      </c>
      <c r="C2462" s="3">
        <v>47</v>
      </c>
      <c r="D2462" s="3">
        <v>28.93</v>
      </c>
      <c r="E2462" s="3">
        <v>660</v>
      </c>
      <c r="G2462" s="3">
        <v>1</v>
      </c>
      <c r="I2462" s="3">
        <f t="shared" si="270"/>
        <v>-1.2349229255441945</v>
      </c>
      <c r="J2462" s="3">
        <f t="shared" si="271"/>
        <v>-0.50661018780156075</v>
      </c>
      <c r="K2462" s="3">
        <f t="shared" si="272"/>
        <v>1.229749896039267</v>
      </c>
      <c r="L2462" s="3">
        <f t="shared" si="273"/>
        <v>-1.114527054573303</v>
      </c>
      <c r="N2462" s="3">
        <f t="shared" si="274"/>
        <v>0.4164972589934709</v>
      </c>
      <c r="O2462" s="3">
        <f t="shared" si="275"/>
        <v>0.60264477163631969</v>
      </c>
      <c r="P2462" s="3">
        <f t="shared" si="276"/>
        <v>-0.50642735760755397</v>
      </c>
    </row>
    <row r="2463" spans="1:16" x14ac:dyDescent="0.25">
      <c r="A2463" s="1">
        <v>4995</v>
      </c>
      <c r="B2463" s="3">
        <v>0</v>
      </c>
      <c r="C2463" s="3">
        <v>66.150000000000006</v>
      </c>
      <c r="D2463" s="3">
        <v>32.840000000000003</v>
      </c>
      <c r="E2463" s="3">
        <v>710</v>
      </c>
      <c r="G2463" s="3">
        <v>0</v>
      </c>
      <c r="I2463" s="3">
        <f t="shared" si="270"/>
        <v>-1.2349229255441945</v>
      </c>
      <c r="J2463" s="3">
        <f t="shared" si="271"/>
        <v>-0.1541385442384689</v>
      </c>
      <c r="K2463" s="3">
        <f t="shared" si="272"/>
        <v>1.6696906236267284</v>
      </c>
      <c r="L2463" s="3">
        <f t="shared" si="273"/>
        <v>0.47018367281657925</v>
      </c>
      <c r="N2463" s="3">
        <f t="shared" si="274"/>
        <v>0.86132655170786077</v>
      </c>
      <c r="O2463" s="3">
        <f t="shared" si="275"/>
        <v>0.70293773448357677</v>
      </c>
      <c r="P2463" s="3">
        <f t="shared" si="276"/>
        <v>-1.2138135139491057</v>
      </c>
    </row>
    <row r="2464" spans="1:16" x14ac:dyDescent="0.25">
      <c r="A2464" s="1">
        <v>4998</v>
      </c>
      <c r="B2464" s="3">
        <v>1</v>
      </c>
      <c r="C2464" s="3">
        <v>110</v>
      </c>
      <c r="D2464" s="3">
        <v>14.24</v>
      </c>
      <c r="E2464" s="3">
        <v>675</v>
      </c>
      <c r="G2464" s="3">
        <v>1</v>
      </c>
      <c r="I2464" s="3">
        <f t="shared" si="270"/>
        <v>0.80965145449586262</v>
      </c>
      <c r="J2464" s="3">
        <f t="shared" si="271"/>
        <v>0.65295709911618238</v>
      </c>
      <c r="K2464" s="3">
        <f t="shared" si="272"/>
        <v>-0.42312204469214049</v>
      </c>
      <c r="L2464" s="3">
        <f t="shared" si="273"/>
        <v>-0.63911383635633834</v>
      </c>
      <c r="N2464" s="3">
        <f t="shared" si="274"/>
        <v>1.4607598682982978</v>
      </c>
      <c r="O2464" s="3">
        <f t="shared" si="275"/>
        <v>0.81164886714999029</v>
      </c>
      <c r="P2464" s="3">
        <f t="shared" si="276"/>
        <v>-0.20868746196334786</v>
      </c>
    </row>
    <row r="2465" spans="1:16" x14ac:dyDescent="0.25">
      <c r="A2465" s="1">
        <v>4999</v>
      </c>
      <c r="B2465" s="3">
        <v>0</v>
      </c>
      <c r="C2465" s="3">
        <v>60</v>
      </c>
      <c r="D2465" s="3">
        <v>26.4</v>
      </c>
      <c r="E2465" s="3">
        <v>745</v>
      </c>
      <c r="G2465" s="3">
        <v>1</v>
      </c>
      <c r="I2465" s="3">
        <f t="shared" si="270"/>
        <v>-1.2349229255441945</v>
      </c>
      <c r="J2465" s="3">
        <f t="shared" si="271"/>
        <v>-0.267334398437582</v>
      </c>
      <c r="K2465" s="3">
        <f t="shared" si="272"/>
        <v>0.94508236642385079</v>
      </c>
      <c r="L2465" s="3">
        <f t="shared" si="273"/>
        <v>1.5794811819894969</v>
      </c>
      <c r="N2465" s="3">
        <f t="shared" si="274"/>
        <v>1.4951161201566792</v>
      </c>
      <c r="O2465" s="3">
        <f t="shared" si="275"/>
        <v>0.81684493277415893</v>
      </c>
      <c r="P2465" s="3">
        <f t="shared" si="276"/>
        <v>-0.20230600290260237</v>
      </c>
    </row>
    <row r="2466" spans="1:16" x14ac:dyDescent="0.25">
      <c r="A2466" s="1">
        <v>5000</v>
      </c>
      <c r="B2466" s="3">
        <v>0</v>
      </c>
      <c r="C2466" s="3">
        <v>31.2</v>
      </c>
      <c r="D2466" s="3">
        <v>20.38</v>
      </c>
      <c r="E2466" s="3">
        <v>695</v>
      </c>
      <c r="G2466" s="3">
        <v>0</v>
      </c>
      <c r="I2466" s="3">
        <f t="shared" si="270"/>
        <v>-1.2349229255441945</v>
      </c>
      <c r="J2466" s="3">
        <f t="shared" si="271"/>
        <v>-0.79742230102855027</v>
      </c>
      <c r="K2466" s="3">
        <f t="shared" si="272"/>
        <v>0.26773116947333536</v>
      </c>
      <c r="L2466" s="3">
        <f t="shared" si="273"/>
        <v>-5.2295454003854587E-3</v>
      </c>
      <c r="N2466" s="3">
        <f t="shared" si="274"/>
        <v>1.1212229991198526</v>
      </c>
      <c r="O2466" s="3">
        <f t="shared" si="275"/>
        <v>0.75421549975431734</v>
      </c>
      <c r="P2466" s="3">
        <f t="shared" si="276"/>
        <v>-1.4033001422368288</v>
      </c>
    </row>
    <row r="2467" spans="1:16" x14ac:dyDescent="0.25">
      <c r="A2467" s="1">
        <v>5004</v>
      </c>
      <c r="B2467" s="3">
        <v>1</v>
      </c>
      <c r="C2467" s="3">
        <v>75</v>
      </c>
      <c r="D2467" s="3">
        <v>20.37</v>
      </c>
      <c r="E2467" s="3">
        <v>730</v>
      </c>
      <c r="G2467" s="3">
        <v>1</v>
      </c>
      <c r="I2467" s="3">
        <f t="shared" si="270"/>
        <v>0.80965145449586262</v>
      </c>
      <c r="J2467" s="3">
        <f t="shared" si="271"/>
        <v>8.753050828547302E-3</v>
      </c>
      <c r="K2467" s="3">
        <f t="shared" si="272"/>
        <v>0.2666060013720889</v>
      </c>
      <c r="L2467" s="3">
        <f t="shared" si="273"/>
        <v>1.1040679637725321</v>
      </c>
      <c r="N2467" s="3">
        <f t="shared" si="274"/>
        <v>1.8486666847222808</v>
      </c>
      <c r="O2467" s="3">
        <f t="shared" si="275"/>
        <v>0.86397048049058767</v>
      </c>
      <c r="P2467" s="3">
        <f t="shared" si="276"/>
        <v>-0.14621667686061274</v>
      </c>
    </row>
    <row r="2468" spans="1:16" x14ac:dyDescent="0.25">
      <c r="A2468" s="1">
        <v>5006</v>
      </c>
      <c r="B2468" s="3">
        <v>1</v>
      </c>
      <c r="C2468" s="3">
        <v>80</v>
      </c>
      <c r="D2468" s="3">
        <v>25.49</v>
      </c>
      <c r="E2468" s="3">
        <v>720</v>
      </c>
      <c r="G2468" s="3">
        <v>1</v>
      </c>
      <c r="I2468" s="3">
        <f t="shared" si="270"/>
        <v>0.80965145449586262</v>
      </c>
      <c r="J2468" s="3">
        <f t="shared" si="271"/>
        <v>0.10078220058392375</v>
      </c>
      <c r="K2468" s="3">
        <f t="shared" si="272"/>
        <v>0.84269206921040085</v>
      </c>
      <c r="L2468" s="3">
        <f t="shared" si="273"/>
        <v>0.78712581829455575</v>
      </c>
      <c r="N2468" s="3">
        <f t="shared" si="274"/>
        <v>1.5500290223697797</v>
      </c>
      <c r="O2468" s="3">
        <f t="shared" si="275"/>
        <v>0.82491792352826343</v>
      </c>
      <c r="P2468" s="3">
        <f t="shared" si="276"/>
        <v>-0.1924713842289873</v>
      </c>
    </row>
    <row r="2469" spans="1:16" x14ac:dyDescent="0.25">
      <c r="A2469" s="1">
        <v>5007</v>
      </c>
      <c r="B2469" s="3">
        <v>1</v>
      </c>
      <c r="C2469" s="3">
        <v>60</v>
      </c>
      <c r="D2469" s="3">
        <v>10.72</v>
      </c>
      <c r="E2469" s="3">
        <v>785</v>
      </c>
      <c r="G2469" s="3">
        <v>1</v>
      </c>
      <c r="I2469" s="3">
        <f t="shared" si="270"/>
        <v>0.80965145449586262</v>
      </c>
      <c r="J2469" s="3">
        <f t="shared" si="271"/>
        <v>-0.267334398437582</v>
      </c>
      <c r="K2469" s="3">
        <f t="shared" si="272"/>
        <v>-0.81918121633098007</v>
      </c>
      <c r="L2469" s="3">
        <f t="shared" si="273"/>
        <v>2.8472497639014027</v>
      </c>
      <c r="N2469" s="3">
        <f t="shared" si="274"/>
        <v>2.8241834470575746</v>
      </c>
      <c r="O2469" s="3">
        <f t="shared" si="275"/>
        <v>0.94396874767694061</v>
      </c>
      <c r="P2469" s="3">
        <f t="shared" si="276"/>
        <v>-5.7662219659088479E-2</v>
      </c>
    </row>
    <row r="2470" spans="1:16" x14ac:dyDescent="0.25">
      <c r="A2470" s="1">
        <v>5008</v>
      </c>
      <c r="B2470" s="3">
        <v>1</v>
      </c>
      <c r="C2470" s="3">
        <v>250</v>
      </c>
      <c r="D2470" s="3">
        <v>7.13</v>
      </c>
      <c r="E2470" s="3">
        <v>785</v>
      </c>
      <c r="G2470" s="3">
        <v>1</v>
      </c>
      <c r="I2470" s="3">
        <f t="shared" si="270"/>
        <v>0.80965145449586262</v>
      </c>
      <c r="J2470" s="3">
        <f t="shared" si="271"/>
        <v>3.2297732922667226</v>
      </c>
      <c r="K2470" s="3">
        <f t="shared" si="272"/>
        <v>-1.2231165646785469</v>
      </c>
      <c r="L2470" s="3">
        <f t="shared" si="273"/>
        <v>2.8472497639014027</v>
      </c>
      <c r="N2470" s="3">
        <f t="shared" si="274"/>
        <v>3.0727582383172125</v>
      </c>
      <c r="O2470" s="3">
        <f t="shared" si="275"/>
        <v>0.95575495792319631</v>
      </c>
      <c r="P2470" s="3">
        <f t="shared" si="276"/>
        <v>-4.5253718950384096E-2</v>
      </c>
    </row>
    <row r="2471" spans="1:16" x14ac:dyDescent="0.25">
      <c r="A2471" s="1">
        <v>5010</v>
      </c>
      <c r="B2471" s="3">
        <v>1</v>
      </c>
      <c r="C2471" s="3">
        <v>131.30000000000001</v>
      </c>
      <c r="D2471" s="3">
        <v>11.35</v>
      </c>
      <c r="E2471" s="3">
        <v>695</v>
      </c>
      <c r="G2471" s="3">
        <v>0</v>
      </c>
      <c r="I2471" s="3">
        <f t="shared" si="270"/>
        <v>0.80965145449586262</v>
      </c>
      <c r="J2471" s="3">
        <f t="shared" si="271"/>
        <v>1.0450012770740862</v>
      </c>
      <c r="K2471" s="3">
        <f t="shared" si="272"/>
        <v>-0.74829562595243793</v>
      </c>
      <c r="L2471" s="3">
        <f t="shared" si="273"/>
        <v>-5.2295454003854587E-3</v>
      </c>
      <c r="N2471" s="3">
        <f t="shared" si="274"/>
        <v>1.8095010922337607</v>
      </c>
      <c r="O2471" s="3">
        <f t="shared" si="275"/>
        <v>0.85930156593919693</v>
      </c>
      <c r="P2471" s="3">
        <f t="shared" si="276"/>
        <v>-1.9611364445555475</v>
      </c>
    </row>
    <row r="2472" spans="1:16" x14ac:dyDescent="0.25">
      <c r="A2472" s="1">
        <v>5012</v>
      </c>
      <c r="B2472" s="3">
        <v>0</v>
      </c>
      <c r="C2472" s="3">
        <v>51.5</v>
      </c>
      <c r="D2472" s="3">
        <v>6.94</v>
      </c>
      <c r="E2472" s="3">
        <v>665</v>
      </c>
      <c r="G2472" s="3">
        <v>1</v>
      </c>
      <c r="I2472" s="3">
        <f t="shared" si="270"/>
        <v>-1.2349229255441945</v>
      </c>
      <c r="J2472" s="3">
        <f t="shared" si="271"/>
        <v>-0.42378395302172195</v>
      </c>
      <c r="K2472" s="3">
        <f t="shared" si="272"/>
        <v>-1.2444947586022339</v>
      </c>
      <c r="L2472" s="3">
        <f t="shared" si="273"/>
        <v>-0.95605598183431484</v>
      </c>
      <c r="N2472" s="3">
        <f t="shared" si="274"/>
        <v>1.2784235282981649</v>
      </c>
      <c r="O2472" s="3">
        <f t="shared" si="275"/>
        <v>0.78218130657485474</v>
      </c>
      <c r="P2472" s="3">
        <f t="shared" si="276"/>
        <v>-0.24566871546987884</v>
      </c>
    </row>
    <row r="2473" spans="1:16" x14ac:dyDescent="0.25">
      <c r="A2473" s="1">
        <v>5014</v>
      </c>
      <c r="B2473" s="3">
        <v>1</v>
      </c>
      <c r="C2473" s="3">
        <v>133</v>
      </c>
      <c r="D2473" s="3">
        <v>10.9</v>
      </c>
      <c r="E2473" s="3">
        <v>715</v>
      </c>
      <c r="G2473" s="3">
        <v>0</v>
      </c>
      <c r="I2473" s="3">
        <f t="shared" si="270"/>
        <v>0.80965145449586262</v>
      </c>
      <c r="J2473" s="3">
        <f t="shared" si="271"/>
        <v>1.0762911879909141</v>
      </c>
      <c r="K2473" s="3">
        <f t="shared" si="272"/>
        <v>-0.79892819050853947</v>
      </c>
      <c r="L2473" s="3">
        <f t="shared" si="273"/>
        <v>0.62865474555556744</v>
      </c>
      <c r="N2473" s="3">
        <f t="shared" si="274"/>
        <v>2.0571556106894455</v>
      </c>
      <c r="O2473" s="3">
        <f t="shared" si="275"/>
        <v>0.88666865899675085</v>
      </c>
      <c r="P2473" s="3">
        <f t="shared" si="276"/>
        <v>-2.1774395295776547</v>
      </c>
    </row>
    <row r="2474" spans="1:16" x14ac:dyDescent="0.25">
      <c r="A2474" s="1">
        <v>5016</v>
      </c>
      <c r="B2474" s="3">
        <v>0</v>
      </c>
      <c r="C2474" s="3">
        <v>50</v>
      </c>
      <c r="D2474" s="3">
        <v>11.31</v>
      </c>
      <c r="E2474" s="3">
        <v>665</v>
      </c>
      <c r="G2474" s="3">
        <v>1</v>
      </c>
      <c r="I2474" s="3">
        <f t="shared" si="270"/>
        <v>-1.2349229255441945</v>
      </c>
      <c r="J2474" s="3">
        <f t="shared" si="271"/>
        <v>-0.45139269794833492</v>
      </c>
      <c r="K2474" s="3">
        <f t="shared" si="272"/>
        <v>-0.75279629835742456</v>
      </c>
      <c r="L2474" s="3">
        <f t="shared" si="273"/>
        <v>-0.95605598183431484</v>
      </c>
      <c r="N2474" s="3">
        <f t="shared" si="274"/>
        <v>1.1181971111697986</v>
      </c>
      <c r="O2474" s="3">
        <f t="shared" si="275"/>
        <v>0.75365414596947033</v>
      </c>
      <c r="P2474" s="3">
        <f t="shared" si="276"/>
        <v>-0.28282170855387917</v>
      </c>
    </row>
    <row r="2475" spans="1:16" x14ac:dyDescent="0.25">
      <c r="A2475" s="1">
        <v>5018</v>
      </c>
      <c r="B2475" s="3">
        <v>1</v>
      </c>
      <c r="C2475" s="3">
        <v>150</v>
      </c>
      <c r="D2475" s="3">
        <v>19.12</v>
      </c>
      <c r="E2475" s="3">
        <v>690</v>
      </c>
      <c r="G2475" s="3">
        <v>1</v>
      </c>
      <c r="I2475" s="3">
        <f t="shared" si="270"/>
        <v>0.80965145449586262</v>
      </c>
      <c r="J2475" s="3">
        <f t="shared" si="271"/>
        <v>1.3891902971591938</v>
      </c>
      <c r="K2475" s="3">
        <f t="shared" si="272"/>
        <v>0.12595998871625094</v>
      </c>
      <c r="L2475" s="3">
        <f t="shared" si="273"/>
        <v>-0.1637006181393737</v>
      </c>
      <c r="N2475" s="3">
        <f t="shared" si="274"/>
        <v>1.4803014702892578</v>
      </c>
      <c r="O2475" s="3">
        <f t="shared" si="275"/>
        <v>0.81461811169471954</v>
      </c>
      <c r="P2475" s="3">
        <f t="shared" si="276"/>
        <v>-0.20503585016436773</v>
      </c>
    </row>
    <row r="2476" spans="1:16" x14ac:dyDescent="0.25">
      <c r="A2476" s="1">
        <v>5019</v>
      </c>
      <c r="B2476" s="3">
        <v>0</v>
      </c>
      <c r="C2476" s="3">
        <v>87.995999999999995</v>
      </c>
      <c r="D2476" s="3">
        <v>19.5</v>
      </c>
      <c r="E2476" s="3">
        <v>715</v>
      </c>
      <c r="G2476" s="3">
        <v>0</v>
      </c>
      <c r="I2476" s="3">
        <f t="shared" si="270"/>
        <v>-1.2349229255441945</v>
      </c>
      <c r="J2476" s="3">
        <f t="shared" si="271"/>
        <v>0.24795521687272165</v>
      </c>
      <c r="K2476" s="3">
        <f t="shared" si="272"/>
        <v>0.16871637656362556</v>
      </c>
      <c r="L2476" s="3">
        <f t="shared" si="273"/>
        <v>0.62865474555556744</v>
      </c>
      <c r="N2476" s="3">
        <f t="shared" si="274"/>
        <v>1.418685648377273</v>
      </c>
      <c r="O2476" s="3">
        <f t="shared" si="275"/>
        <v>0.8051322848443806</v>
      </c>
      <c r="P2476" s="3">
        <f t="shared" si="276"/>
        <v>-1.6354343344421465</v>
      </c>
    </row>
    <row r="2477" spans="1:16" x14ac:dyDescent="0.25">
      <c r="A2477" s="1">
        <v>5021</v>
      </c>
      <c r="B2477" s="3">
        <v>1</v>
      </c>
      <c r="C2477" s="3">
        <v>120</v>
      </c>
      <c r="D2477" s="3">
        <v>15.66</v>
      </c>
      <c r="E2477" s="3">
        <v>705</v>
      </c>
      <c r="G2477" s="3">
        <v>0</v>
      </c>
      <c r="I2477" s="3">
        <f t="shared" si="270"/>
        <v>0.80965145449586262</v>
      </c>
      <c r="J2477" s="3">
        <f t="shared" si="271"/>
        <v>0.8370153986269353</v>
      </c>
      <c r="K2477" s="3">
        <f t="shared" si="272"/>
        <v>-0.2633481743151086</v>
      </c>
      <c r="L2477" s="3">
        <f t="shared" si="273"/>
        <v>0.311712600077591</v>
      </c>
      <c r="N2477" s="3">
        <f t="shared" si="274"/>
        <v>1.7604892963408625</v>
      </c>
      <c r="O2477" s="3">
        <f t="shared" si="275"/>
        <v>0.85327093051867697</v>
      </c>
      <c r="P2477" s="3">
        <f t="shared" si="276"/>
        <v>-1.9191674574899307</v>
      </c>
    </row>
    <row r="2478" spans="1:16" x14ac:dyDescent="0.25">
      <c r="A2478" s="1">
        <v>5022</v>
      </c>
      <c r="B2478" s="3">
        <v>0</v>
      </c>
      <c r="C2478" s="3">
        <v>50</v>
      </c>
      <c r="D2478" s="3">
        <v>20.12</v>
      </c>
      <c r="E2478" s="3">
        <v>710</v>
      </c>
      <c r="G2478" s="3">
        <v>1</v>
      </c>
      <c r="I2478" s="3">
        <f t="shared" si="270"/>
        <v>-1.2349229255441945</v>
      </c>
      <c r="J2478" s="3">
        <f t="shared" si="271"/>
        <v>-0.45139269794833492</v>
      </c>
      <c r="K2478" s="3">
        <f t="shared" si="272"/>
        <v>0.23847679884092129</v>
      </c>
      <c r="L2478" s="3">
        <f t="shared" si="273"/>
        <v>0.47018367281657925</v>
      </c>
      <c r="N2478" s="3">
        <f t="shared" si="274"/>
        <v>1.314996075287302</v>
      </c>
      <c r="O2478" s="3">
        <f t="shared" si="275"/>
        <v>0.78834797914916455</v>
      </c>
      <c r="P2478" s="3">
        <f t="shared" si="276"/>
        <v>-0.23781568869488601</v>
      </c>
    </row>
    <row r="2479" spans="1:16" x14ac:dyDescent="0.25">
      <c r="A2479" s="1">
        <v>5024</v>
      </c>
      <c r="B2479" s="3">
        <v>0</v>
      </c>
      <c r="C2479" s="3">
        <v>60</v>
      </c>
      <c r="D2479" s="3">
        <v>22.84</v>
      </c>
      <c r="E2479" s="3">
        <v>690</v>
      </c>
      <c r="G2479" s="3">
        <v>0</v>
      </c>
      <c r="I2479" s="3">
        <f t="shared" si="270"/>
        <v>-1.2349229255441945</v>
      </c>
      <c r="J2479" s="3">
        <f t="shared" si="271"/>
        <v>-0.267334398437582</v>
      </c>
      <c r="K2479" s="3">
        <f t="shared" si="272"/>
        <v>0.54452252238002452</v>
      </c>
      <c r="L2479" s="3">
        <f t="shared" si="273"/>
        <v>-0.1637006181393737</v>
      </c>
      <c r="N2479" s="3">
        <f t="shared" si="274"/>
        <v>0.99184303123861117</v>
      </c>
      <c r="O2479" s="3">
        <f t="shared" si="275"/>
        <v>0.72945180178874836</v>
      </c>
      <c r="P2479" s="3">
        <f t="shared" si="276"/>
        <v>-1.3073050146411218</v>
      </c>
    </row>
    <row r="2480" spans="1:16" x14ac:dyDescent="0.25">
      <c r="A2480" s="1">
        <v>5026</v>
      </c>
      <c r="B2480" s="3">
        <v>1</v>
      </c>
      <c r="C2480" s="3">
        <v>73</v>
      </c>
      <c r="D2480" s="3">
        <v>14.19</v>
      </c>
      <c r="E2480" s="3">
        <v>665</v>
      </c>
      <c r="G2480" s="3">
        <v>0</v>
      </c>
      <c r="I2480" s="3">
        <f t="shared" si="270"/>
        <v>0.80965145449586262</v>
      </c>
      <c r="J2480" s="3">
        <f t="shared" si="271"/>
        <v>-2.8058609073603274E-2</v>
      </c>
      <c r="K2480" s="3">
        <f t="shared" si="272"/>
        <v>-0.42874788519837409</v>
      </c>
      <c r="L2480" s="3">
        <f t="shared" si="273"/>
        <v>-0.95605598183431484</v>
      </c>
      <c r="N2480" s="3">
        <f t="shared" si="274"/>
        <v>1.3245610439179478</v>
      </c>
      <c r="O2480" s="3">
        <f t="shared" si="275"/>
        <v>0.78993954449250869</v>
      </c>
      <c r="P2480" s="3">
        <f t="shared" si="276"/>
        <v>-1.560359906326128</v>
      </c>
    </row>
    <row r="2481" spans="1:16" x14ac:dyDescent="0.25">
      <c r="A2481" s="1">
        <v>5027</v>
      </c>
      <c r="B2481" s="3">
        <v>1</v>
      </c>
      <c r="C2481" s="3">
        <v>60</v>
      </c>
      <c r="D2481" s="3">
        <v>7.99</v>
      </c>
      <c r="E2481" s="3">
        <v>730</v>
      </c>
      <c r="G2481" s="3">
        <v>1</v>
      </c>
      <c r="I2481" s="3">
        <f t="shared" si="270"/>
        <v>0.80965145449586262</v>
      </c>
      <c r="J2481" s="3">
        <f t="shared" si="271"/>
        <v>-0.267334398437582</v>
      </c>
      <c r="K2481" s="3">
        <f t="shared" si="272"/>
        <v>-1.1263521079713301</v>
      </c>
      <c r="L2481" s="3">
        <f t="shared" si="273"/>
        <v>1.1040679637725321</v>
      </c>
      <c r="N2481" s="3">
        <f t="shared" si="274"/>
        <v>2.290654840460685</v>
      </c>
      <c r="O2481" s="3">
        <f t="shared" si="275"/>
        <v>0.90810011392573953</v>
      </c>
      <c r="P2481" s="3">
        <f t="shared" si="276"/>
        <v>-9.6400648831302768E-2</v>
      </c>
    </row>
    <row r="2482" spans="1:16" x14ac:dyDescent="0.25">
      <c r="A2482" s="1">
        <v>5028</v>
      </c>
      <c r="B2482" s="3">
        <v>0</v>
      </c>
      <c r="C2482" s="3">
        <v>60</v>
      </c>
      <c r="D2482" s="3">
        <v>20.92</v>
      </c>
      <c r="E2482" s="3">
        <v>760</v>
      </c>
      <c r="G2482" s="3">
        <v>1</v>
      </c>
      <c r="I2482" s="3">
        <f t="shared" si="270"/>
        <v>-1.2349229255441945</v>
      </c>
      <c r="J2482" s="3">
        <f t="shared" si="271"/>
        <v>-0.267334398437582</v>
      </c>
      <c r="K2482" s="3">
        <f t="shared" si="272"/>
        <v>0.32849024694065765</v>
      </c>
      <c r="L2482" s="3">
        <f t="shared" si="273"/>
        <v>2.0548944002064617</v>
      </c>
      <c r="N2482" s="3">
        <f t="shared" si="274"/>
        <v>1.8675237352602028</v>
      </c>
      <c r="O2482" s="3">
        <f t="shared" si="275"/>
        <v>0.8661714929114942</v>
      </c>
      <c r="P2482" s="3">
        <f t="shared" si="276"/>
        <v>-0.14367236125865021</v>
      </c>
    </row>
    <row r="2483" spans="1:16" x14ac:dyDescent="0.25">
      <c r="A2483" s="1">
        <v>5032</v>
      </c>
      <c r="B2483" s="3">
        <v>0</v>
      </c>
      <c r="C2483" s="3">
        <v>35</v>
      </c>
      <c r="D2483" s="3">
        <v>9.09</v>
      </c>
      <c r="E2483" s="3">
        <v>670</v>
      </c>
      <c r="G2483" s="3">
        <v>1</v>
      </c>
      <c r="I2483" s="3">
        <f t="shared" si="270"/>
        <v>-1.2349229255441945</v>
      </c>
      <c r="J2483" s="3">
        <f t="shared" si="271"/>
        <v>-0.72748014721446419</v>
      </c>
      <c r="K2483" s="3">
        <f t="shared" si="272"/>
        <v>-1.0025836168341928</v>
      </c>
      <c r="L2483" s="3">
        <f t="shared" si="273"/>
        <v>-0.79758490909532664</v>
      </c>
      <c r="N2483" s="3">
        <f t="shared" si="274"/>
        <v>1.2473779997618164</v>
      </c>
      <c r="O2483" s="3">
        <f t="shared" si="275"/>
        <v>0.7768456503944754</v>
      </c>
      <c r="P2483" s="3">
        <f t="shared" si="276"/>
        <v>-0.25251359648860322</v>
      </c>
    </row>
    <row r="2484" spans="1:16" x14ac:dyDescent="0.25">
      <c r="A2484" s="1">
        <v>5035</v>
      </c>
      <c r="B2484" s="3">
        <v>0</v>
      </c>
      <c r="C2484" s="3">
        <v>37.117800000000003</v>
      </c>
      <c r="D2484" s="3">
        <v>32.1</v>
      </c>
      <c r="E2484" s="3">
        <v>665</v>
      </c>
      <c r="G2484" s="3">
        <v>1</v>
      </c>
      <c r="I2484" s="3">
        <f t="shared" si="270"/>
        <v>-1.2349229255441945</v>
      </c>
      <c r="J2484" s="3">
        <f t="shared" si="271"/>
        <v>-0.68850028054407697</v>
      </c>
      <c r="K2484" s="3">
        <f t="shared" si="272"/>
        <v>1.5864281841344723</v>
      </c>
      <c r="L2484" s="3">
        <f t="shared" si="273"/>
        <v>-0.95605598183431484</v>
      </c>
      <c r="N2484" s="3">
        <f t="shared" si="274"/>
        <v>0.3523701718037171</v>
      </c>
      <c r="O2484" s="3">
        <f t="shared" si="275"/>
        <v>0.58719222116325664</v>
      </c>
      <c r="P2484" s="3">
        <f t="shared" si="276"/>
        <v>-0.53240304910735614</v>
      </c>
    </row>
    <row r="2485" spans="1:16" x14ac:dyDescent="0.25">
      <c r="A2485" s="1">
        <v>5036</v>
      </c>
      <c r="B2485" s="3">
        <v>1</v>
      </c>
      <c r="C2485" s="3">
        <v>82</v>
      </c>
      <c r="D2485" s="3">
        <v>19.7</v>
      </c>
      <c r="E2485" s="3">
        <v>675</v>
      </c>
      <c r="G2485" s="3">
        <v>1</v>
      </c>
      <c r="I2485" s="3">
        <f t="shared" si="270"/>
        <v>0.80965145449586262</v>
      </c>
      <c r="J2485" s="3">
        <f t="shared" si="271"/>
        <v>0.13759386048607433</v>
      </c>
      <c r="K2485" s="3">
        <f t="shared" si="272"/>
        <v>0.19121973858855953</v>
      </c>
      <c r="L2485" s="3">
        <f t="shared" si="273"/>
        <v>-0.63911383635633834</v>
      </c>
      <c r="N2485" s="3">
        <f t="shared" si="274"/>
        <v>1.2443827753889232</v>
      </c>
      <c r="O2485" s="3">
        <f t="shared" si="275"/>
        <v>0.77632597829153005</v>
      </c>
      <c r="P2485" s="3">
        <f t="shared" si="276"/>
        <v>-0.25318277188781807</v>
      </c>
    </row>
    <row r="2486" spans="1:16" x14ac:dyDescent="0.25">
      <c r="A2486" s="1">
        <v>5037</v>
      </c>
      <c r="B2486" s="3">
        <v>0</v>
      </c>
      <c r="C2486" s="3">
        <v>44.369</v>
      </c>
      <c r="D2486" s="3">
        <v>28.43</v>
      </c>
      <c r="E2486" s="3">
        <v>665</v>
      </c>
      <c r="G2486" s="3">
        <v>1</v>
      </c>
      <c r="I2486" s="3">
        <f t="shared" si="270"/>
        <v>-1.2349229255441945</v>
      </c>
      <c r="J2486" s="3">
        <f t="shared" si="271"/>
        <v>-0.55503592640283983</v>
      </c>
      <c r="K2486" s="3">
        <f t="shared" si="272"/>
        <v>1.1734914909769318</v>
      </c>
      <c r="L2486" s="3">
        <f t="shared" si="273"/>
        <v>-0.95605598183431484</v>
      </c>
      <c r="N2486" s="3">
        <f t="shared" si="274"/>
        <v>0.49064292410037913</v>
      </c>
      <c r="O2486" s="3">
        <f t="shared" si="275"/>
        <v>0.62025787713147584</v>
      </c>
      <c r="P2486" s="3">
        <f t="shared" si="276"/>
        <v>-0.47761995656104206</v>
      </c>
    </row>
    <row r="2487" spans="1:16" x14ac:dyDescent="0.25">
      <c r="A2487" s="1">
        <v>5040</v>
      </c>
      <c r="B2487" s="3">
        <v>1</v>
      </c>
      <c r="C2487" s="3">
        <v>115</v>
      </c>
      <c r="D2487" s="3">
        <v>26.49</v>
      </c>
      <c r="E2487" s="3">
        <v>670</v>
      </c>
      <c r="G2487" s="3">
        <v>1</v>
      </c>
      <c r="I2487" s="3">
        <f t="shared" si="270"/>
        <v>0.80965145449586262</v>
      </c>
      <c r="J2487" s="3">
        <f t="shared" si="271"/>
        <v>0.74498624887155884</v>
      </c>
      <c r="K2487" s="3">
        <f t="shared" si="272"/>
        <v>0.95520887933507115</v>
      </c>
      <c r="L2487" s="3">
        <f t="shared" si="273"/>
        <v>-0.79758490909532664</v>
      </c>
      <c r="N2487" s="3">
        <f t="shared" si="274"/>
        <v>0.95976580454257876</v>
      </c>
      <c r="O2487" s="3">
        <f t="shared" si="275"/>
        <v>0.72307491284199921</v>
      </c>
      <c r="P2487" s="3">
        <f t="shared" si="276"/>
        <v>-0.32424244830157178</v>
      </c>
    </row>
    <row r="2488" spans="1:16" x14ac:dyDescent="0.25">
      <c r="A2488" s="1">
        <v>5042</v>
      </c>
      <c r="B2488" s="3">
        <v>1</v>
      </c>
      <c r="C2488" s="3">
        <v>70</v>
      </c>
      <c r="D2488" s="3">
        <v>9.48</v>
      </c>
      <c r="E2488" s="3">
        <v>690</v>
      </c>
      <c r="G2488" s="3">
        <v>1</v>
      </c>
      <c r="I2488" s="3">
        <f t="shared" si="270"/>
        <v>0.80965145449586262</v>
      </c>
      <c r="J2488" s="3">
        <f t="shared" si="271"/>
        <v>-8.3276098926829134E-2</v>
      </c>
      <c r="K2488" s="3">
        <f t="shared" si="272"/>
        <v>-0.95870206088557131</v>
      </c>
      <c r="L2488" s="3">
        <f t="shared" si="273"/>
        <v>-0.1637006181393737</v>
      </c>
      <c r="N2488" s="3">
        <f t="shared" si="274"/>
        <v>1.7821405617175858</v>
      </c>
      <c r="O2488" s="3">
        <f t="shared" si="275"/>
        <v>0.85596098071741777</v>
      </c>
      <c r="P2488" s="3">
        <f t="shared" si="276"/>
        <v>-0.1555304871533886</v>
      </c>
    </row>
    <row r="2489" spans="1:16" x14ac:dyDescent="0.25">
      <c r="A2489" s="1">
        <v>5047</v>
      </c>
      <c r="B2489" s="3">
        <v>1</v>
      </c>
      <c r="C2489" s="3">
        <v>220</v>
      </c>
      <c r="D2489" s="3">
        <v>9.3800000000000008</v>
      </c>
      <c r="E2489" s="3">
        <v>715</v>
      </c>
      <c r="G2489" s="3">
        <v>1</v>
      </c>
      <c r="I2489" s="3">
        <f t="shared" si="270"/>
        <v>0.80965145449586262</v>
      </c>
      <c r="J2489" s="3">
        <f t="shared" si="271"/>
        <v>2.6775983937344643</v>
      </c>
      <c r="K2489" s="3">
        <f t="shared" si="272"/>
        <v>-0.9699537418980384</v>
      </c>
      <c r="L2489" s="3">
        <f t="shared" si="273"/>
        <v>0.62865474555556744</v>
      </c>
      <c r="N2489" s="3">
        <f t="shared" si="274"/>
        <v>2.1664623535294956</v>
      </c>
      <c r="O2489" s="3">
        <f t="shared" si="275"/>
        <v>0.89719713190452055</v>
      </c>
      <c r="P2489" s="3">
        <f t="shared" si="276"/>
        <v>-0.10847967305929346</v>
      </c>
    </row>
    <row r="2490" spans="1:16" x14ac:dyDescent="0.25">
      <c r="A2490" s="1">
        <v>5051</v>
      </c>
      <c r="B2490" s="3">
        <v>1</v>
      </c>
      <c r="C2490" s="3">
        <v>120</v>
      </c>
      <c r="D2490" s="3">
        <v>16.940000000000001</v>
      </c>
      <c r="E2490" s="3">
        <v>735</v>
      </c>
      <c r="G2490" s="3">
        <v>1</v>
      </c>
      <c r="I2490" s="3">
        <f t="shared" si="270"/>
        <v>0.80965145449586262</v>
      </c>
      <c r="J2490" s="3">
        <f t="shared" si="271"/>
        <v>0.8370153986269353</v>
      </c>
      <c r="K2490" s="3">
        <f t="shared" si="272"/>
        <v>-0.11932665735553041</v>
      </c>
      <c r="L2490" s="3">
        <f t="shared" si="273"/>
        <v>1.2625390365115203</v>
      </c>
      <c r="N2490" s="3">
        <f t="shared" si="274"/>
        <v>2.0591267718626369</v>
      </c>
      <c r="O2490" s="3">
        <f t="shared" si="275"/>
        <v>0.88686658483538183</v>
      </c>
      <c r="P2490" s="3">
        <f t="shared" si="276"/>
        <v>-0.12006071967055559</v>
      </c>
    </row>
    <row r="2491" spans="1:16" x14ac:dyDescent="0.25">
      <c r="A2491" s="1">
        <v>5052</v>
      </c>
      <c r="B2491" s="3">
        <v>1</v>
      </c>
      <c r="C2491" s="3">
        <v>270</v>
      </c>
      <c r="D2491" s="3">
        <v>16.63</v>
      </c>
      <c r="E2491" s="3">
        <v>695</v>
      </c>
      <c r="G2491" s="3">
        <v>1</v>
      </c>
      <c r="I2491" s="3">
        <f t="shared" si="270"/>
        <v>0.80965145449586262</v>
      </c>
      <c r="J2491" s="3">
        <f t="shared" si="271"/>
        <v>3.5978898912882284</v>
      </c>
      <c r="K2491" s="3">
        <f t="shared" si="272"/>
        <v>-0.15420686849417847</v>
      </c>
      <c r="L2491" s="3">
        <f t="shared" si="273"/>
        <v>-5.2295454003854587E-3</v>
      </c>
      <c r="N2491" s="3">
        <f t="shared" si="274"/>
        <v>1.702960968738759</v>
      </c>
      <c r="O2491" s="3">
        <f t="shared" si="275"/>
        <v>0.84592105891322145</v>
      </c>
      <c r="P2491" s="3">
        <f t="shared" si="276"/>
        <v>-0.16732923470693348</v>
      </c>
    </row>
    <row r="2492" spans="1:16" x14ac:dyDescent="0.25">
      <c r="A2492" s="1">
        <v>5054</v>
      </c>
      <c r="B2492" s="3">
        <v>0</v>
      </c>
      <c r="C2492" s="3">
        <v>30</v>
      </c>
      <c r="D2492" s="3">
        <v>4.17</v>
      </c>
      <c r="E2492" s="3">
        <v>715</v>
      </c>
      <c r="G2492" s="3">
        <v>1</v>
      </c>
      <c r="I2492" s="3">
        <f t="shared" si="270"/>
        <v>-1.2349229255441945</v>
      </c>
      <c r="J2492" s="3">
        <f t="shared" si="271"/>
        <v>-0.81950929696984065</v>
      </c>
      <c r="K2492" s="3">
        <f t="shared" si="272"/>
        <v>-1.556166322647571</v>
      </c>
      <c r="L2492" s="3">
        <f t="shared" si="273"/>
        <v>0.62865474555556744</v>
      </c>
      <c r="N2492" s="3">
        <f t="shared" si="274"/>
        <v>1.9415711942366398</v>
      </c>
      <c r="O2492" s="3">
        <f t="shared" si="275"/>
        <v>0.87452465412336111</v>
      </c>
      <c r="P2492" s="3">
        <f t="shared" si="276"/>
        <v>-0.13407479267003258</v>
      </c>
    </row>
    <row r="2493" spans="1:16" x14ac:dyDescent="0.25">
      <c r="A2493" s="1">
        <v>5056</v>
      </c>
      <c r="B2493" s="3">
        <v>1</v>
      </c>
      <c r="C2493" s="3">
        <v>54</v>
      </c>
      <c r="D2493" s="3">
        <v>25.53</v>
      </c>
      <c r="E2493" s="3">
        <v>660</v>
      </c>
      <c r="G2493" s="3">
        <v>1</v>
      </c>
      <c r="I2493" s="3">
        <f t="shared" si="270"/>
        <v>0.80965145449586262</v>
      </c>
      <c r="J2493" s="3">
        <f t="shared" si="271"/>
        <v>-0.37776937814403377</v>
      </c>
      <c r="K2493" s="3">
        <f t="shared" si="272"/>
        <v>0.84719274161538793</v>
      </c>
      <c r="L2493" s="3">
        <f t="shared" si="273"/>
        <v>-1.114527054573303</v>
      </c>
      <c r="N2493" s="3">
        <f t="shared" si="274"/>
        <v>0.84186998947093827</v>
      </c>
      <c r="O2493" s="3">
        <f t="shared" si="275"/>
        <v>0.69885891117255361</v>
      </c>
      <c r="P2493" s="3">
        <f t="shared" si="276"/>
        <v>-0.35830640093762062</v>
      </c>
    </row>
    <row r="2494" spans="1:16" x14ac:dyDescent="0.25">
      <c r="A2494" s="1">
        <v>5059</v>
      </c>
      <c r="B2494" s="3">
        <v>0</v>
      </c>
      <c r="C2494" s="3">
        <v>50</v>
      </c>
      <c r="D2494" s="3">
        <v>18.600000000000001</v>
      </c>
      <c r="E2494" s="3">
        <v>690</v>
      </c>
      <c r="G2494" s="3">
        <v>1</v>
      </c>
      <c r="I2494" s="3">
        <f t="shared" si="270"/>
        <v>-1.2349229255441945</v>
      </c>
      <c r="J2494" s="3">
        <f t="shared" si="271"/>
        <v>-0.45139269794833492</v>
      </c>
      <c r="K2494" s="3">
        <f t="shared" si="272"/>
        <v>6.7451247451422391E-2</v>
      </c>
      <c r="L2494" s="3">
        <f t="shared" si="273"/>
        <v>-0.1637006181393737</v>
      </c>
      <c r="N2494" s="3">
        <f t="shared" si="274"/>
        <v>1.140206045565012</v>
      </c>
      <c r="O2494" s="3">
        <f t="shared" si="275"/>
        <v>0.75771746720887134</v>
      </c>
      <c r="P2494" s="3">
        <f t="shared" si="276"/>
        <v>-0.27744469737549537</v>
      </c>
    </row>
    <row r="2495" spans="1:16" x14ac:dyDescent="0.25">
      <c r="A2495" s="1">
        <v>5062</v>
      </c>
      <c r="B2495" s="3">
        <v>1</v>
      </c>
      <c r="C2495" s="3">
        <v>111</v>
      </c>
      <c r="D2495" s="3">
        <v>22</v>
      </c>
      <c r="E2495" s="3">
        <v>695</v>
      </c>
      <c r="G2495" s="3">
        <v>1</v>
      </c>
      <c r="I2495" s="3">
        <f t="shared" si="270"/>
        <v>0.80965145449586262</v>
      </c>
      <c r="J2495" s="3">
        <f t="shared" si="271"/>
        <v>0.6713629290672577</v>
      </c>
      <c r="K2495" s="3">
        <f t="shared" si="272"/>
        <v>0.45000840187530144</v>
      </c>
      <c r="L2495" s="3">
        <f t="shared" si="273"/>
        <v>-5.2295454003854587E-3</v>
      </c>
      <c r="N2495" s="3">
        <f t="shared" si="274"/>
        <v>1.4087062582505663</v>
      </c>
      <c r="O2495" s="3">
        <f t="shared" si="275"/>
        <v>0.80356180640131514</v>
      </c>
      <c r="P2495" s="3">
        <f t="shared" si="276"/>
        <v>-0.21870117529266261</v>
      </c>
    </row>
    <row r="2496" spans="1:16" x14ac:dyDescent="0.25">
      <c r="A2496" s="1">
        <v>5067</v>
      </c>
      <c r="B2496" s="3">
        <v>1</v>
      </c>
      <c r="C2496" s="3">
        <v>57.222000000000001</v>
      </c>
      <c r="D2496" s="3">
        <v>25.17</v>
      </c>
      <c r="E2496" s="3">
        <v>710</v>
      </c>
      <c r="G2496" s="3">
        <v>1</v>
      </c>
      <c r="I2496" s="3">
        <f t="shared" si="270"/>
        <v>0.80965145449586262</v>
      </c>
      <c r="J2496" s="3">
        <f t="shared" si="271"/>
        <v>-0.31846579404166914</v>
      </c>
      <c r="K2496" s="3">
        <f t="shared" si="272"/>
        <v>0.80668668997050663</v>
      </c>
      <c r="L2496" s="3">
        <f t="shared" si="273"/>
        <v>0.47018367281657925</v>
      </c>
      <c r="N2496" s="3">
        <f t="shared" si="274"/>
        <v>1.43248329983712</v>
      </c>
      <c r="O2496" s="3">
        <f t="shared" si="275"/>
        <v>0.80728794778216151</v>
      </c>
      <c r="P2496" s="3">
        <f t="shared" si="276"/>
        <v>-0.21407486173737117</v>
      </c>
    </row>
    <row r="2497" spans="1:16" x14ac:dyDescent="0.25">
      <c r="A2497" s="1">
        <v>5069</v>
      </c>
      <c r="B2497" s="3">
        <v>0</v>
      </c>
      <c r="C2497" s="3">
        <v>75</v>
      </c>
      <c r="D2497" s="3">
        <v>10.53</v>
      </c>
      <c r="E2497" s="3">
        <v>660</v>
      </c>
      <c r="G2497" s="3">
        <v>1</v>
      </c>
      <c r="I2497" s="3">
        <f t="shared" si="270"/>
        <v>-1.2349229255441945</v>
      </c>
      <c r="J2497" s="3">
        <f t="shared" si="271"/>
        <v>8.753050828547302E-3</v>
      </c>
      <c r="K2497" s="3">
        <f t="shared" si="272"/>
        <v>-0.84055941025466763</v>
      </c>
      <c r="L2497" s="3">
        <f t="shared" si="273"/>
        <v>-1.114527054573303</v>
      </c>
      <c r="N2497" s="3">
        <f t="shared" si="274"/>
        <v>1.1045688082449565</v>
      </c>
      <c r="O2497" s="3">
        <f t="shared" si="275"/>
        <v>0.75111518347037998</v>
      </c>
      <c r="P2497" s="3">
        <f t="shared" si="276"/>
        <v>-0.28619626551595279</v>
      </c>
    </row>
    <row r="2498" spans="1:16" x14ac:dyDescent="0.25">
      <c r="A2498" s="1">
        <v>5073</v>
      </c>
      <c r="B2498" s="3">
        <v>1</v>
      </c>
      <c r="C2498" s="3">
        <v>37</v>
      </c>
      <c r="D2498" s="3">
        <v>35.78</v>
      </c>
      <c r="E2498" s="3">
        <v>730</v>
      </c>
      <c r="G2498" s="3">
        <v>1</v>
      </c>
      <c r="I2498" s="3">
        <f t="shared" si="270"/>
        <v>0.80965145449586262</v>
      </c>
      <c r="J2498" s="3">
        <f t="shared" si="271"/>
        <v>-0.69066848731231367</v>
      </c>
      <c r="K2498" s="3">
        <f t="shared" si="272"/>
        <v>2.000490045393259</v>
      </c>
      <c r="L2498" s="3">
        <f t="shared" si="273"/>
        <v>1.1040679637725321</v>
      </c>
      <c r="N2498" s="3">
        <f t="shared" si="274"/>
        <v>1.2633926111242719</v>
      </c>
      <c r="O2498" s="3">
        <f t="shared" si="275"/>
        <v>0.7796095740074438</v>
      </c>
      <c r="P2498" s="3">
        <f t="shared" si="276"/>
        <v>-0.24896203075784279</v>
      </c>
    </row>
    <row r="2499" spans="1:16" x14ac:dyDescent="0.25">
      <c r="A2499" s="1">
        <v>5076</v>
      </c>
      <c r="B2499" s="3">
        <v>1</v>
      </c>
      <c r="C2499" s="3">
        <v>53</v>
      </c>
      <c r="D2499" s="3">
        <v>12.66</v>
      </c>
      <c r="E2499" s="3">
        <v>660</v>
      </c>
      <c r="G2499" s="3">
        <v>1</v>
      </c>
      <c r="I2499" s="3">
        <f t="shared" si="270"/>
        <v>0.80965145449586262</v>
      </c>
      <c r="J2499" s="3">
        <f t="shared" si="271"/>
        <v>-0.39617520809510903</v>
      </c>
      <c r="K2499" s="3">
        <f t="shared" si="272"/>
        <v>-0.60089860468911971</v>
      </c>
      <c r="L2499" s="3">
        <f t="shared" si="273"/>
        <v>-1.114527054573303</v>
      </c>
      <c r="N2499" s="3">
        <f t="shared" si="274"/>
        <v>1.3103932463621497</v>
      </c>
      <c r="O2499" s="3">
        <f t="shared" si="275"/>
        <v>0.78757895278346923</v>
      </c>
      <c r="P2499" s="3">
        <f t="shared" si="276"/>
        <v>-0.23879165580497841</v>
      </c>
    </row>
    <row r="2500" spans="1:16" x14ac:dyDescent="0.25">
      <c r="A2500" s="1">
        <v>5081</v>
      </c>
      <c r="B2500" s="3">
        <v>1</v>
      </c>
      <c r="C2500" s="3">
        <v>150</v>
      </c>
      <c r="D2500" s="3">
        <v>9.2899999999999991</v>
      </c>
      <c r="E2500" s="3">
        <v>755</v>
      </c>
      <c r="G2500" s="3">
        <v>1</v>
      </c>
      <c r="I2500" s="3">
        <f t="shared" si="270"/>
        <v>0.80965145449586262</v>
      </c>
      <c r="J2500" s="3">
        <f t="shared" si="271"/>
        <v>1.3891902971591938</v>
      </c>
      <c r="K2500" s="3">
        <f t="shared" si="272"/>
        <v>-0.98008025480925887</v>
      </c>
      <c r="L2500" s="3">
        <f t="shared" si="273"/>
        <v>1.8964233274674733</v>
      </c>
      <c r="N2500" s="3">
        <f t="shared" si="274"/>
        <v>2.5867714718459718</v>
      </c>
      <c r="O2500" s="3">
        <f t="shared" si="275"/>
        <v>0.93000534632758858</v>
      </c>
      <c r="P2500" s="3">
        <f t="shared" si="276"/>
        <v>-7.2564944112016819E-2</v>
      </c>
    </row>
    <row r="2501" spans="1:16" x14ac:dyDescent="0.25">
      <c r="A2501" s="1">
        <v>5082</v>
      </c>
      <c r="B2501" s="3">
        <v>1</v>
      </c>
      <c r="C2501" s="3">
        <v>47.7776</v>
      </c>
      <c r="D2501" s="3">
        <v>23.79</v>
      </c>
      <c r="E2501" s="3">
        <v>695</v>
      </c>
      <c r="G2501" s="3">
        <v>0</v>
      </c>
      <c r="I2501" s="3">
        <f t="shared" si="270"/>
        <v>0.80965145449586262</v>
      </c>
      <c r="J2501" s="3">
        <f t="shared" si="271"/>
        <v>-0.49229781443160464</v>
      </c>
      <c r="K2501" s="3">
        <f t="shared" si="272"/>
        <v>0.65141349199846132</v>
      </c>
      <c r="L2501" s="3">
        <f t="shared" si="273"/>
        <v>-5.2295454003854587E-3</v>
      </c>
      <c r="N2501" s="3">
        <f t="shared" si="274"/>
        <v>1.3042882785893122</v>
      </c>
      <c r="O2501" s="3">
        <f t="shared" si="275"/>
        <v>0.78655580865750963</v>
      </c>
      <c r="P2501" s="3">
        <f t="shared" si="276"/>
        <v>-1.5443798793483094</v>
      </c>
    </row>
    <row r="2502" spans="1:16" x14ac:dyDescent="0.25">
      <c r="A2502" s="1">
        <v>5086</v>
      </c>
      <c r="B2502" s="3">
        <v>0</v>
      </c>
      <c r="C2502" s="3">
        <v>40</v>
      </c>
      <c r="D2502" s="3">
        <v>22.92</v>
      </c>
      <c r="E2502" s="3">
        <v>680</v>
      </c>
      <c r="G2502" s="3">
        <v>0</v>
      </c>
      <c r="I2502" s="3">
        <f t="shared" si="270"/>
        <v>-1.2349229255441945</v>
      </c>
      <c r="J2502" s="3">
        <f t="shared" si="271"/>
        <v>-0.63545099745908784</v>
      </c>
      <c r="K2502" s="3">
        <f t="shared" si="272"/>
        <v>0.55352386718999835</v>
      </c>
      <c r="L2502" s="3">
        <f t="shared" si="273"/>
        <v>-0.48064276361735014</v>
      </c>
      <c r="N2502" s="3">
        <f t="shared" si="274"/>
        <v>0.86143738868494535</v>
      </c>
      <c r="O2502" s="3">
        <f t="shared" si="275"/>
        <v>0.70296087852776323</v>
      </c>
      <c r="P2502" s="3">
        <f t="shared" si="276"/>
        <v>-1.213891426725292</v>
      </c>
    </row>
    <row r="2503" spans="1:16" x14ac:dyDescent="0.25">
      <c r="A2503" s="1">
        <v>5088</v>
      </c>
      <c r="B2503" s="3">
        <v>1</v>
      </c>
      <c r="C2503" s="3">
        <v>85</v>
      </c>
      <c r="D2503" s="3">
        <v>14.22</v>
      </c>
      <c r="E2503" s="3">
        <v>665</v>
      </c>
      <c r="G2503" s="3">
        <v>1</v>
      </c>
      <c r="I2503" s="3">
        <f t="shared" si="270"/>
        <v>0.80965145449586262</v>
      </c>
      <c r="J2503" s="3">
        <f t="shared" si="271"/>
        <v>0.19281135033930019</v>
      </c>
      <c r="K2503" s="3">
        <f t="shared" si="272"/>
        <v>-0.42537238089463386</v>
      </c>
      <c r="L2503" s="3">
        <f t="shared" si="273"/>
        <v>-0.95605598183431484</v>
      </c>
      <c r="N2503" s="3">
        <f t="shared" si="274"/>
        <v>1.330901822412387</v>
      </c>
      <c r="O2503" s="3">
        <f t="shared" si="275"/>
        <v>0.79098976766229212</v>
      </c>
      <c r="P2503" s="3">
        <f t="shared" si="276"/>
        <v>-0.23447024724974355</v>
      </c>
    </row>
    <row r="2504" spans="1:16" x14ac:dyDescent="0.25">
      <c r="A2504" s="1">
        <v>5092</v>
      </c>
      <c r="B2504" s="3">
        <v>0</v>
      </c>
      <c r="C2504" s="3">
        <v>84</v>
      </c>
      <c r="D2504" s="3">
        <v>11.44</v>
      </c>
      <c r="E2504" s="3">
        <v>675</v>
      </c>
      <c r="G2504" s="3">
        <v>1</v>
      </c>
      <c r="I2504" s="3">
        <f t="shared" si="270"/>
        <v>-1.2349229255441945</v>
      </c>
      <c r="J2504" s="3">
        <f t="shared" si="271"/>
        <v>0.1744055203882249</v>
      </c>
      <c r="K2504" s="3">
        <f t="shared" si="272"/>
        <v>-0.73816911304121757</v>
      </c>
      <c r="L2504" s="3">
        <f t="shared" si="273"/>
        <v>-0.63911383635633834</v>
      </c>
      <c r="N2504" s="3">
        <f t="shared" si="274"/>
        <v>1.2496211532194341</v>
      </c>
      <c r="O2504" s="3">
        <f t="shared" si="275"/>
        <v>0.77723427409402734</v>
      </c>
      <c r="P2504" s="3">
        <f t="shared" si="276"/>
        <v>-0.25201346299929056</v>
      </c>
    </row>
    <row r="2505" spans="1:16" x14ac:dyDescent="0.25">
      <c r="A2505" s="1">
        <v>5093</v>
      </c>
      <c r="B2505" s="3">
        <v>0</v>
      </c>
      <c r="C2505" s="3">
        <v>44.231999999999999</v>
      </c>
      <c r="D2505" s="3">
        <v>3.88</v>
      </c>
      <c r="E2505" s="3">
        <v>700</v>
      </c>
      <c r="G2505" s="3">
        <v>1</v>
      </c>
      <c r="I2505" s="3">
        <f t="shared" si="270"/>
        <v>-1.2349229255441945</v>
      </c>
      <c r="J2505" s="3">
        <f t="shared" si="271"/>
        <v>-0.55755752510613721</v>
      </c>
      <c r="K2505" s="3">
        <f t="shared" si="272"/>
        <v>-1.5887961975837255</v>
      </c>
      <c r="L2505" s="3">
        <f t="shared" si="273"/>
        <v>0.15324152733860277</v>
      </c>
      <c r="N2505" s="3">
        <f t="shared" si="274"/>
        <v>1.788311246434525</v>
      </c>
      <c r="O2505" s="3">
        <f t="shared" si="275"/>
        <v>0.8567201055772744</v>
      </c>
      <c r="P2505" s="3">
        <f t="shared" si="276"/>
        <v>-0.15464401165524266</v>
      </c>
    </row>
    <row r="2506" spans="1:16" x14ac:dyDescent="0.25">
      <c r="A2506" s="1">
        <v>5094</v>
      </c>
      <c r="B2506" s="3">
        <v>1</v>
      </c>
      <c r="C2506" s="3">
        <v>48.441000000000003</v>
      </c>
      <c r="D2506" s="3">
        <v>18.14</v>
      </c>
      <c r="E2506" s="3">
        <v>675</v>
      </c>
      <c r="G2506" s="3">
        <v>1</v>
      </c>
      <c r="I2506" s="3">
        <f t="shared" si="270"/>
        <v>0.80965145449586262</v>
      </c>
      <c r="J2506" s="3">
        <f t="shared" si="271"/>
        <v>-0.48008738684206126</v>
      </c>
      <c r="K2506" s="3">
        <f t="shared" si="272"/>
        <v>1.5693514794073934E-2</v>
      </c>
      <c r="L2506" s="3">
        <f t="shared" si="273"/>
        <v>-0.63911383635633834</v>
      </c>
      <c r="N2506" s="3">
        <f t="shared" si="274"/>
        <v>1.2804577843701757</v>
      </c>
      <c r="O2506" s="3">
        <f t="shared" si="275"/>
        <v>0.78252769137499645</v>
      </c>
      <c r="P2506" s="3">
        <f t="shared" si="276"/>
        <v>-0.24522596885532766</v>
      </c>
    </row>
    <row r="2507" spans="1:16" x14ac:dyDescent="0.25">
      <c r="A2507" s="1">
        <v>5095</v>
      </c>
      <c r="B2507" s="3">
        <v>0</v>
      </c>
      <c r="C2507" s="3">
        <v>70</v>
      </c>
      <c r="D2507" s="3">
        <v>13.46</v>
      </c>
      <c r="E2507" s="3">
        <v>685</v>
      </c>
      <c r="G2507" s="3">
        <v>1</v>
      </c>
      <c r="I2507" s="3">
        <f t="shared" ref="I2507:I2570" si="277">(B2507-B$5)/B$6</f>
        <v>-1.2349229255441945</v>
      </c>
      <c r="J2507" s="3">
        <f t="shared" ref="J2507:J2570" si="278">(C2507-C$5)/C$6</f>
        <v>-8.3276098926829134E-2</v>
      </c>
      <c r="K2507" s="3">
        <f t="shared" ref="K2507:K2570" si="279">(D2507-D$5)/D$6</f>
        <v>-0.51088515658938327</v>
      </c>
      <c r="L2507" s="3">
        <f t="shared" ref="L2507:L2570" si="280">(E2507-E$5)/E$6</f>
        <v>-0.32217169087836195</v>
      </c>
      <c r="N2507" s="3">
        <f t="shared" ref="N2507:N2570" si="281">$H$7+SUMPRODUCT($I$7:$L$7,I2507:L2507)</f>
        <v>1.2824126951052504</v>
      </c>
      <c r="O2507" s="3">
        <f t="shared" ref="O2507:O2570" si="282">IF(N2507&gt;-100, 1/(1+EXP(-N2507)),0.0001)</f>
        <v>0.78286019062592416</v>
      </c>
      <c r="P2507" s="3">
        <f t="shared" ref="P2507:P2570" si="283">IF(G2507=0,IF(O2507&lt;0.9999,LN(1-O2507),-9.21),LN(O2507))</f>
        <v>-0.2448011549676628</v>
      </c>
    </row>
    <row r="2508" spans="1:16" x14ac:dyDescent="0.25">
      <c r="A2508" s="1">
        <v>5096</v>
      </c>
      <c r="B2508" s="3">
        <v>0</v>
      </c>
      <c r="C2508" s="3">
        <v>41</v>
      </c>
      <c r="D2508" s="3">
        <v>39.43</v>
      </c>
      <c r="E2508" s="3">
        <v>710</v>
      </c>
      <c r="G2508" s="3">
        <v>1</v>
      </c>
      <c r="I2508" s="3">
        <f t="shared" si="277"/>
        <v>-1.2349229255441945</v>
      </c>
      <c r="J2508" s="3">
        <f t="shared" si="278"/>
        <v>-0.61704516750801253</v>
      </c>
      <c r="K2508" s="3">
        <f t="shared" si="279"/>
        <v>2.4111764023483055</v>
      </c>
      <c r="L2508" s="3">
        <f t="shared" si="280"/>
        <v>0.47018367281657925</v>
      </c>
      <c r="N2508" s="3">
        <f t="shared" si="281"/>
        <v>0.60552387030102772</v>
      </c>
      <c r="O2508" s="3">
        <f t="shared" si="282"/>
        <v>0.64691906149021849</v>
      </c>
      <c r="P2508" s="3">
        <f t="shared" si="283"/>
        <v>-0.4355340904670682</v>
      </c>
    </row>
    <row r="2509" spans="1:16" x14ac:dyDescent="0.25">
      <c r="A2509" s="1">
        <v>5097</v>
      </c>
      <c r="B2509" s="3">
        <v>0</v>
      </c>
      <c r="C2509" s="3">
        <v>55</v>
      </c>
      <c r="D2509" s="3">
        <v>31.22</v>
      </c>
      <c r="E2509" s="3">
        <v>665</v>
      </c>
      <c r="G2509" s="3">
        <v>1</v>
      </c>
      <c r="I2509" s="3">
        <f t="shared" si="277"/>
        <v>-1.2349229255441945</v>
      </c>
      <c r="J2509" s="3">
        <f t="shared" si="278"/>
        <v>-0.35936354819295846</v>
      </c>
      <c r="K2509" s="3">
        <f t="shared" si="279"/>
        <v>1.487413391224762</v>
      </c>
      <c r="L2509" s="3">
        <f t="shared" si="280"/>
        <v>-0.95605598183431484</v>
      </c>
      <c r="N2509" s="3">
        <f t="shared" si="281"/>
        <v>0.39552685761354156</v>
      </c>
      <c r="O2509" s="3">
        <f t="shared" si="282"/>
        <v>0.59761246674205404</v>
      </c>
      <c r="P2509" s="3">
        <f t="shared" si="283"/>
        <v>-0.51481278403230579</v>
      </c>
    </row>
    <row r="2510" spans="1:16" x14ac:dyDescent="0.25">
      <c r="A2510" s="1">
        <v>5098</v>
      </c>
      <c r="B2510" s="3">
        <v>1</v>
      </c>
      <c r="C2510" s="3">
        <v>33</v>
      </c>
      <c r="D2510" s="3">
        <v>5.68</v>
      </c>
      <c r="E2510" s="3">
        <v>785</v>
      </c>
      <c r="G2510" s="3">
        <v>1</v>
      </c>
      <c r="I2510" s="3">
        <f t="shared" si="277"/>
        <v>0.80965145449586262</v>
      </c>
      <c r="J2510" s="3">
        <f t="shared" si="278"/>
        <v>-0.76429180711661482</v>
      </c>
      <c r="K2510" s="3">
        <f t="shared" si="279"/>
        <v>-1.3862659393593189</v>
      </c>
      <c r="L2510" s="3">
        <f t="shared" si="280"/>
        <v>2.8472497639014027</v>
      </c>
      <c r="N2510" s="3">
        <f t="shared" si="281"/>
        <v>2.9911764082859782</v>
      </c>
      <c r="O2510" s="3">
        <f t="shared" si="282"/>
        <v>0.95217391082427694</v>
      </c>
      <c r="P2510" s="3">
        <f t="shared" si="283"/>
        <v>-4.9007581437362613E-2</v>
      </c>
    </row>
    <row r="2511" spans="1:16" x14ac:dyDescent="0.25">
      <c r="A2511" s="1">
        <v>5101</v>
      </c>
      <c r="B2511" s="3">
        <v>1</v>
      </c>
      <c r="C2511" s="3">
        <v>70</v>
      </c>
      <c r="D2511" s="3">
        <v>17.23</v>
      </c>
      <c r="E2511" s="3">
        <v>715</v>
      </c>
      <c r="G2511" s="3">
        <v>1</v>
      </c>
      <c r="I2511" s="3">
        <f t="shared" si="277"/>
        <v>0.80965145449586262</v>
      </c>
      <c r="J2511" s="3">
        <f t="shared" si="278"/>
        <v>-8.3276098926829134E-2</v>
      </c>
      <c r="K2511" s="3">
        <f t="shared" si="279"/>
        <v>-8.6696782419376103E-2</v>
      </c>
      <c r="L2511" s="3">
        <f t="shared" si="280"/>
        <v>0.62865474555556744</v>
      </c>
      <c r="N2511" s="3">
        <f t="shared" si="281"/>
        <v>1.7873813778811631</v>
      </c>
      <c r="O2511" s="3">
        <f t="shared" si="282"/>
        <v>0.85660592563423166</v>
      </c>
      <c r="P2511" s="3">
        <f t="shared" si="283"/>
        <v>-0.15477729620369612</v>
      </c>
    </row>
    <row r="2512" spans="1:16" x14ac:dyDescent="0.25">
      <c r="A2512" s="1">
        <v>5102</v>
      </c>
      <c r="B2512" s="3">
        <v>1</v>
      </c>
      <c r="C2512" s="3">
        <v>32</v>
      </c>
      <c r="D2512" s="3">
        <v>36.68</v>
      </c>
      <c r="E2512" s="3">
        <v>670</v>
      </c>
      <c r="G2512" s="3">
        <v>1</v>
      </c>
      <c r="I2512" s="3">
        <f t="shared" si="277"/>
        <v>0.80965145449586262</v>
      </c>
      <c r="J2512" s="3">
        <f t="shared" si="278"/>
        <v>-0.78269763706769013</v>
      </c>
      <c r="K2512" s="3">
        <f t="shared" si="279"/>
        <v>2.1017551745054623</v>
      </c>
      <c r="L2512" s="3">
        <f t="shared" si="280"/>
        <v>-0.79758490909532664</v>
      </c>
      <c r="N2512" s="3">
        <f t="shared" si="281"/>
        <v>0.53689460260799038</v>
      </c>
      <c r="O2512" s="3">
        <f t="shared" si="282"/>
        <v>0.63108972791910756</v>
      </c>
      <c r="P2512" s="3">
        <f t="shared" si="283"/>
        <v>-0.46030722699547666</v>
      </c>
    </row>
    <row r="2513" spans="1:16" x14ac:dyDescent="0.25">
      <c r="A2513" s="1">
        <v>5104</v>
      </c>
      <c r="B2513" s="3">
        <v>0</v>
      </c>
      <c r="C2513" s="3">
        <v>37</v>
      </c>
      <c r="D2513" s="3">
        <v>29.35</v>
      </c>
      <c r="E2513" s="3">
        <v>665</v>
      </c>
      <c r="G2513" s="3">
        <v>1</v>
      </c>
      <c r="I2513" s="3">
        <f t="shared" si="277"/>
        <v>-1.2349229255441945</v>
      </c>
      <c r="J2513" s="3">
        <f t="shared" si="278"/>
        <v>-0.69066848731231367</v>
      </c>
      <c r="K2513" s="3">
        <f t="shared" si="279"/>
        <v>1.2770069562916286</v>
      </c>
      <c r="L2513" s="3">
        <f t="shared" si="280"/>
        <v>-0.95605598183431484</v>
      </c>
      <c r="N2513" s="3">
        <f t="shared" si="281"/>
        <v>0.45254137633435199</v>
      </c>
      <c r="O2513" s="3">
        <f t="shared" si="282"/>
        <v>0.6112432987696147</v>
      </c>
      <c r="P2513" s="3">
        <f t="shared" si="283"/>
        <v>-0.49226020141124571</v>
      </c>
    </row>
    <row r="2514" spans="1:16" x14ac:dyDescent="0.25">
      <c r="A2514" s="1">
        <v>5105</v>
      </c>
      <c r="B2514" s="3">
        <v>1</v>
      </c>
      <c r="C2514" s="3">
        <v>33.384</v>
      </c>
      <c r="D2514" s="3">
        <v>11.97</v>
      </c>
      <c r="E2514" s="3">
        <v>665</v>
      </c>
      <c r="G2514" s="3">
        <v>1</v>
      </c>
      <c r="I2514" s="3">
        <f t="shared" si="277"/>
        <v>0.80965145449586262</v>
      </c>
      <c r="J2514" s="3">
        <f t="shared" si="278"/>
        <v>-0.75722396841540185</v>
      </c>
      <c r="K2514" s="3">
        <f t="shared" si="279"/>
        <v>-0.6785352036751422</v>
      </c>
      <c r="L2514" s="3">
        <f t="shared" si="280"/>
        <v>-0.95605598183431484</v>
      </c>
      <c r="N2514" s="3">
        <f t="shared" si="281"/>
        <v>1.3809421684379524</v>
      </c>
      <c r="O2514" s="3">
        <f t="shared" si="282"/>
        <v>0.79914227400398175</v>
      </c>
      <c r="P2514" s="3">
        <f t="shared" si="283"/>
        <v>-0.22421628398123303</v>
      </c>
    </row>
    <row r="2515" spans="1:16" x14ac:dyDescent="0.25">
      <c r="A2515" s="1">
        <v>5107</v>
      </c>
      <c r="B2515" s="3">
        <v>0</v>
      </c>
      <c r="C2515" s="3">
        <v>20</v>
      </c>
      <c r="D2515" s="3">
        <v>2.88</v>
      </c>
      <c r="E2515" s="3">
        <v>785</v>
      </c>
      <c r="G2515" s="3">
        <v>1</v>
      </c>
      <c r="I2515" s="3">
        <f t="shared" si="277"/>
        <v>-1.2349229255441945</v>
      </c>
      <c r="J2515" s="3">
        <f t="shared" si="278"/>
        <v>-1.0035675964805935</v>
      </c>
      <c r="K2515" s="3">
        <f t="shared" si="279"/>
        <v>-1.7013130077083958</v>
      </c>
      <c r="L2515" s="3">
        <f t="shared" si="280"/>
        <v>2.8472497639014027</v>
      </c>
      <c r="N2515" s="3">
        <f t="shared" si="281"/>
        <v>2.7880915739149197</v>
      </c>
      <c r="O2515" s="3">
        <f t="shared" si="282"/>
        <v>0.9420289126099517</v>
      </c>
      <c r="P2515" s="3">
        <f t="shared" si="283"/>
        <v>-5.9719312084907314E-2</v>
      </c>
    </row>
    <row r="2516" spans="1:16" x14ac:dyDescent="0.25">
      <c r="A2516" s="1">
        <v>5108</v>
      </c>
      <c r="B2516" s="3">
        <v>1</v>
      </c>
      <c r="C2516" s="3">
        <v>90.868529999999993</v>
      </c>
      <c r="D2516" s="3">
        <v>24.95</v>
      </c>
      <c r="E2516" s="3">
        <v>705</v>
      </c>
      <c r="G2516" s="3">
        <v>1</v>
      </c>
      <c r="I2516" s="3">
        <f t="shared" si="277"/>
        <v>0.80965145449586262</v>
      </c>
      <c r="J2516" s="3">
        <f t="shared" si="278"/>
        <v>0.3008265155820839</v>
      </c>
      <c r="K2516" s="3">
        <f t="shared" si="279"/>
        <v>0.78193299174307895</v>
      </c>
      <c r="L2516" s="3">
        <f t="shared" si="280"/>
        <v>0.311712600077591</v>
      </c>
      <c r="N2516" s="3">
        <f t="shared" si="281"/>
        <v>1.403798414137305</v>
      </c>
      <c r="O2516" s="3">
        <f t="shared" si="282"/>
        <v>0.80278594773743439</v>
      </c>
      <c r="P2516" s="3">
        <f t="shared" si="283"/>
        <v>-0.21966716627713495</v>
      </c>
    </row>
    <row r="2517" spans="1:16" x14ac:dyDescent="0.25">
      <c r="A2517" s="1">
        <v>5109</v>
      </c>
      <c r="B2517" s="3">
        <v>0</v>
      </c>
      <c r="C2517" s="3">
        <v>29.795999999999999</v>
      </c>
      <c r="D2517" s="3">
        <v>29.33</v>
      </c>
      <c r="E2517" s="3">
        <v>685</v>
      </c>
      <c r="G2517" s="3">
        <v>1</v>
      </c>
      <c r="I2517" s="3">
        <f t="shared" si="277"/>
        <v>-1.2349229255441945</v>
      </c>
      <c r="J2517" s="3">
        <f t="shared" si="278"/>
        <v>-0.82326408627986003</v>
      </c>
      <c r="K2517" s="3">
        <f t="shared" si="279"/>
        <v>1.2747566200891349</v>
      </c>
      <c r="L2517" s="3">
        <f t="shared" si="280"/>
        <v>-0.32217169087836195</v>
      </c>
      <c r="N2517" s="3">
        <f t="shared" si="281"/>
        <v>0.67900506073098998</v>
      </c>
      <c r="O2517" s="3">
        <f t="shared" si="282"/>
        <v>0.66351660110470267</v>
      </c>
      <c r="P2517" s="3">
        <f t="shared" si="283"/>
        <v>-0.41020140501843227</v>
      </c>
    </row>
    <row r="2518" spans="1:16" x14ac:dyDescent="0.25">
      <c r="A2518" s="1">
        <v>5110</v>
      </c>
      <c r="B2518" s="3">
        <v>1</v>
      </c>
      <c r="C2518" s="3">
        <v>62</v>
      </c>
      <c r="D2518" s="3">
        <v>7.61</v>
      </c>
      <c r="E2518" s="3">
        <v>660</v>
      </c>
      <c r="G2518" s="3">
        <v>1</v>
      </c>
      <c r="I2518" s="3">
        <f t="shared" si="277"/>
        <v>0.80965145449586262</v>
      </c>
      <c r="J2518" s="3">
        <f t="shared" si="278"/>
        <v>-0.23052273853543145</v>
      </c>
      <c r="K2518" s="3">
        <f t="shared" si="279"/>
        <v>-1.169108495818705</v>
      </c>
      <c r="L2518" s="3">
        <f t="shared" si="280"/>
        <v>-1.114527054573303</v>
      </c>
      <c r="N2518" s="3">
        <f t="shared" si="281"/>
        <v>1.5000537861677055</v>
      </c>
      <c r="O2518" s="3">
        <f t="shared" si="282"/>
        <v>0.81758249807270289</v>
      </c>
      <c r="P2518" s="3">
        <f t="shared" si="283"/>
        <v>-0.20140346622866942</v>
      </c>
    </row>
    <row r="2519" spans="1:16" x14ac:dyDescent="0.25">
      <c r="A2519" s="1">
        <v>5111</v>
      </c>
      <c r="B2519" s="3">
        <v>1</v>
      </c>
      <c r="C2519" s="3">
        <v>115</v>
      </c>
      <c r="D2519" s="3">
        <v>19.329999999999998</v>
      </c>
      <c r="E2519" s="3">
        <v>705</v>
      </c>
      <c r="G2519" s="3">
        <v>1</v>
      </c>
      <c r="I2519" s="3">
        <f t="shared" si="277"/>
        <v>0.80965145449586262</v>
      </c>
      <c r="J2519" s="3">
        <f t="shared" si="278"/>
        <v>0.74498624887155884</v>
      </c>
      <c r="K2519" s="3">
        <f t="shared" si="279"/>
        <v>0.14958851884243141</v>
      </c>
      <c r="L2519" s="3">
        <f t="shared" si="280"/>
        <v>0.311712600077591</v>
      </c>
      <c r="N2519" s="3">
        <f t="shared" si="281"/>
        <v>1.6236112283710784</v>
      </c>
      <c r="O2519" s="3">
        <f t="shared" si="282"/>
        <v>0.83529256038984789</v>
      </c>
      <c r="P2519" s="3">
        <f t="shared" si="283"/>
        <v>-0.17997324377275198</v>
      </c>
    </row>
    <row r="2520" spans="1:16" x14ac:dyDescent="0.25">
      <c r="A2520" s="1">
        <v>5115</v>
      </c>
      <c r="B2520" s="3">
        <v>1</v>
      </c>
      <c r="C2520" s="3">
        <v>35</v>
      </c>
      <c r="D2520" s="3">
        <v>14.43</v>
      </c>
      <c r="E2520" s="3">
        <v>665</v>
      </c>
      <c r="G2520" s="3">
        <v>1</v>
      </c>
      <c r="I2520" s="3">
        <f t="shared" si="277"/>
        <v>0.80965145449586262</v>
      </c>
      <c r="J2520" s="3">
        <f t="shared" si="278"/>
        <v>-0.72748014721446419</v>
      </c>
      <c r="K2520" s="3">
        <f t="shared" si="279"/>
        <v>-0.4017438507684532</v>
      </c>
      <c r="L2520" s="3">
        <f t="shared" si="280"/>
        <v>-0.95605598183431484</v>
      </c>
      <c r="N2520" s="3">
        <f t="shared" si="281"/>
        <v>1.2922703476545463</v>
      </c>
      <c r="O2520" s="3">
        <f t="shared" si="282"/>
        <v>0.78453122116366059</v>
      </c>
      <c r="P2520" s="3">
        <f t="shared" si="283"/>
        <v>-0.24266891006919708</v>
      </c>
    </row>
    <row r="2521" spans="1:16" x14ac:dyDescent="0.25">
      <c r="A2521" s="1">
        <v>5116</v>
      </c>
      <c r="B2521" s="3">
        <v>1</v>
      </c>
      <c r="C2521" s="3">
        <v>60</v>
      </c>
      <c r="D2521" s="3">
        <v>24.6</v>
      </c>
      <c r="E2521" s="3">
        <v>675</v>
      </c>
      <c r="G2521" s="3">
        <v>1</v>
      </c>
      <c r="I2521" s="3">
        <f t="shared" si="277"/>
        <v>0.80965145449586262</v>
      </c>
      <c r="J2521" s="3">
        <f t="shared" si="278"/>
        <v>-0.267334398437582</v>
      </c>
      <c r="K2521" s="3">
        <f t="shared" si="279"/>
        <v>0.7425521081994445</v>
      </c>
      <c r="L2521" s="3">
        <f t="shared" si="280"/>
        <v>-0.63911383635633834</v>
      </c>
      <c r="N2521" s="3">
        <f t="shared" si="281"/>
        <v>1.0521362195163131</v>
      </c>
      <c r="O2521" s="3">
        <f t="shared" si="282"/>
        <v>0.74118490092456657</v>
      </c>
      <c r="P2521" s="3">
        <f t="shared" si="283"/>
        <v>-0.29950515590016613</v>
      </c>
    </row>
    <row r="2522" spans="1:16" x14ac:dyDescent="0.25">
      <c r="A2522" s="1">
        <v>5117</v>
      </c>
      <c r="B2522" s="3">
        <v>0</v>
      </c>
      <c r="C2522" s="3">
        <v>56</v>
      </c>
      <c r="D2522" s="3">
        <v>32.15</v>
      </c>
      <c r="E2522" s="3">
        <v>660</v>
      </c>
      <c r="G2522" s="3">
        <v>0</v>
      </c>
      <c r="I2522" s="3">
        <f t="shared" si="277"/>
        <v>-1.2349229255441945</v>
      </c>
      <c r="J2522" s="3">
        <f t="shared" si="278"/>
        <v>-0.3409577182418832</v>
      </c>
      <c r="K2522" s="3">
        <f t="shared" si="279"/>
        <v>1.5920540246407053</v>
      </c>
      <c r="L2522" s="3">
        <f t="shared" si="280"/>
        <v>-1.114527054573303</v>
      </c>
      <c r="N2522" s="3">
        <f t="shared" si="281"/>
        <v>0.30469619493896061</v>
      </c>
      <c r="O2522" s="3">
        <f t="shared" si="282"/>
        <v>0.57559013738443299</v>
      </c>
      <c r="P2522" s="3">
        <f t="shared" si="283"/>
        <v>-0.8570556335501075</v>
      </c>
    </row>
    <row r="2523" spans="1:16" x14ac:dyDescent="0.25">
      <c r="A2523" s="1">
        <v>5119</v>
      </c>
      <c r="B2523" s="3">
        <v>1</v>
      </c>
      <c r="C2523" s="3">
        <v>101</v>
      </c>
      <c r="D2523" s="3">
        <v>9.9600000000000009</v>
      </c>
      <c r="E2523" s="3">
        <v>680</v>
      </c>
      <c r="G2523" s="3">
        <v>1</v>
      </c>
      <c r="I2523" s="3">
        <f t="shared" si="277"/>
        <v>0.80965145449586262</v>
      </c>
      <c r="J2523" s="3">
        <f t="shared" si="278"/>
        <v>0.48730462955650478</v>
      </c>
      <c r="K2523" s="3">
        <f t="shared" si="279"/>
        <v>-0.90469399202572953</v>
      </c>
      <c r="L2523" s="3">
        <f t="shared" si="280"/>
        <v>-0.48064276361735014</v>
      </c>
      <c r="N2523" s="3">
        <f t="shared" si="281"/>
        <v>1.6687499403345893</v>
      </c>
      <c r="O2523" s="3">
        <f t="shared" si="282"/>
        <v>0.84140908457892916</v>
      </c>
      <c r="P2523" s="3">
        <f t="shared" si="283"/>
        <v>-0.17267731090405444</v>
      </c>
    </row>
    <row r="2524" spans="1:16" x14ac:dyDescent="0.25">
      <c r="A2524" s="1">
        <v>5121</v>
      </c>
      <c r="B2524" s="3">
        <v>1</v>
      </c>
      <c r="C2524" s="3">
        <v>100</v>
      </c>
      <c r="D2524" s="3">
        <v>6.07</v>
      </c>
      <c r="E2524" s="3">
        <v>715</v>
      </c>
      <c r="G2524" s="3">
        <v>0</v>
      </c>
      <c r="I2524" s="3">
        <f t="shared" si="277"/>
        <v>0.80965145449586262</v>
      </c>
      <c r="J2524" s="3">
        <f t="shared" si="278"/>
        <v>0.46889879960542952</v>
      </c>
      <c r="K2524" s="3">
        <f t="shared" si="279"/>
        <v>-1.3423843834106972</v>
      </c>
      <c r="L2524" s="3">
        <f t="shared" si="280"/>
        <v>0.62865474555556744</v>
      </c>
      <c r="N2524" s="3">
        <f t="shared" si="281"/>
        <v>2.2127763857095037</v>
      </c>
      <c r="O2524" s="3">
        <f t="shared" si="282"/>
        <v>0.90139098180561916</v>
      </c>
      <c r="P2524" s="3">
        <f t="shared" si="283"/>
        <v>-2.3165925591383236</v>
      </c>
    </row>
    <row r="2525" spans="1:16" x14ac:dyDescent="0.25">
      <c r="A2525" s="1">
        <v>5124</v>
      </c>
      <c r="B2525" s="3">
        <v>0</v>
      </c>
      <c r="C2525" s="3">
        <v>55</v>
      </c>
      <c r="D2525" s="3">
        <v>15.55</v>
      </c>
      <c r="E2525" s="3">
        <v>680</v>
      </c>
      <c r="G2525" s="3">
        <v>1</v>
      </c>
      <c r="I2525" s="3">
        <f t="shared" si="277"/>
        <v>-1.2349229255441945</v>
      </c>
      <c r="J2525" s="3">
        <f t="shared" si="278"/>
        <v>-0.35936354819295846</v>
      </c>
      <c r="K2525" s="3">
        <f t="shared" si="279"/>
        <v>-0.27572502342882227</v>
      </c>
      <c r="L2525" s="3">
        <f t="shared" si="280"/>
        <v>-0.48064276361735014</v>
      </c>
      <c r="N2525" s="3">
        <f t="shared" si="281"/>
        <v>1.139384743978743</v>
      </c>
      <c r="O2525" s="3">
        <f t="shared" si="282"/>
        <v>0.75756665934954182</v>
      </c>
      <c r="P2525" s="3">
        <f t="shared" si="283"/>
        <v>-0.2776437463290008</v>
      </c>
    </row>
    <row r="2526" spans="1:16" x14ac:dyDescent="0.25">
      <c r="A2526" s="1">
        <v>5125</v>
      </c>
      <c r="B2526" s="3">
        <v>1</v>
      </c>
      <c r="C2526" s="3">
        <v>49</v>
      </c>
      <c r="D2526" s="3">
        <v>33.799999999999997</v>
      </c>
      <c r="E2526" s="3">
        <v>670</v>
      </c>
      <c r="G2526" s="3">
        <v>1</v>
      </c>
      <c r="I2526" s="3">
        <f t="shared" si="277"/>
        <v>0.80965145449586262</v>
      </c>
      <c r="J2526" s="3">
        <f t="shared" si="278"/>
        <v>-0.46979852789941018</v>
      </c>
      <c r="K2526" s="3">
        <f t="shared" si="279"/>
        <v>1.7777067613464113</v>
      </c>
      <c r="L2526" s="3">
        <f t="shared" si="280"/>
        <v>-0.79758490909532664</v>
      </c>
      <c r="N2526" s="3">
        <f t="shared" si="281"/>
        <v>0.65240960155907635</v>
      </c>
      <c r="O2526" s="3">
        <f t="shared" si="282"/>
        <v>0.65755325525917019</v>
      </c>
      <c r="P2526" s="3">
        <f t="shared" si="283"/>
        <v>-0.41922952161837046</v>
      </c>
    </row>
    <row r="2527" spans="1:16" x14ac:dyDescent="0.25">
      <c r="A2527" s="1">
        <v>5126</v>
      </c>
      <c r="B2527" s="3">
        <v>1</v>
      </c>
      <c r="C2527" s="3">
        <v>165</v>
      </c>
      <c r="D2527" s="3">
        <v>10.08</v>
      </c>
      <c r="E2527" s="3">
        <v>785</v>
      </c>
      <c r="G2527" s="3">
        <v>1</v>
      </c>
      <c r="I2527" s="3">
        <f t="shared" si="277"/>
        <v>0.80965145449586262</v>
      </c>
      <c r="J2527" s="3">
        <f t="shared" si="278"/>
        <v>1.6652777464253232</v>
      </c>
      <c r="K2527" s="3">
        <f t="shared" si="279"/>
        <v>-0.89119197481076917</v>
      </c>
      <c r="L2527" s="3">
        <f t="shared" si="280"/>
        <v>2.8472497639014027</v>
      </c>
      <c r="N2527" s="3">
        <f t="shared" si="281"/>
        <v>2.9125635778057695</v>
      </c>
      <c r="O2527" s="3">
        <f t="shared" si="282"/>
        <v>0.94846401644349265</v>
      </c>
      <c r="P2527" s="3">
        <f t="shared" si="283"/>
        <v>-5.2911427655655E-2</v>
      </c>
    </row>
    <row r="2528" spans="1:16" x14ac:dyDescent="0.25">
      <c r="A2528" s="1">
        <v>5128</v>
      </c>
      <c r="B2528" s="3">
        <v>0</v>
      </c>
      <c r="C2528" s="3">
        <v>45</v>
      </c>
      <c r="D2528" s="3">
        <v>9.41</v>
      </c>
      <c r="E2528" s="3">
        <v>700</v>
      </c>
      <c r="G2528" s="3">
        <v>1</v>
      </c>
      <c r="I2528" s="3">
        <f t="shared" si="277"/>
        <v>-1.2349229255441945</v>
      </c>
      <c r="J2528" s="3">
        <f t="shared" si="278"/>
        <v>-0.54342184770371138</v>
      </c>
      <c r="K2528" s="3">
        <f t="shared" si="279"/>
        <v>-0.96657823759429828</v>
      </c>
      <c r="L2528" s="3">
        <f t="shared" si="280"/>
        <v>0.15324152733860277</v>
      </c>
      <c r="N2528" s="3">
        <f t="shared" si="281"/>
        <v>1.5872051018365543</v>
      </c>
      <c r="O2528" s="3">
        <f t="shared" si="282"/>
        <v>0.830222517047567</v>
      </c>
      <c r="P2528" s="3">
        <f t="shared" si="283"/>
        <v>-0.18606152129356013</v>
      </c>
    </row>
    <row r="2529" spans="1:16" x14ac:dyDescent="0.25">
      <c r="A2529" s="1">
        <v>5129</v>
      </c>
      <c r="B2529" s="3">
        <v>1</v>
      </c>
      <c r="C2529" s="3">
        <v>70</v>
      </c>
      <c r="D2529" s="3">
        <v>12.02</v>
      </c>
      <c r="E2529" s="3">
        <v>665</v>
      </c>
      <c r="G2529" s="3">
        <v>1</v>
      </c>
      <c r="I2529" s="3">
        <f t="shared" si="277"/>
        <v>0.80965145449586262</v>
      </c>
      <c r="J2529" s="3">
        <f t="shared" si="278"/>
        <v>-8.3276098926829134E-2</v>
      </c>
      <c r="K2529" s="3">
        <f t="shared" si="279"/>
        <v>-0.6729093631689087</v>
      </c>
      <c r="L2529" s="3">
        <f t="shared" si="280"/>
        <v>-0.95605598183431484</v>
      </c>
      <c r="N2529" s="3">
        <f t="shared" si="281"/>
        <v>1.4018042311984966</v>
      </c>
      <c r="O2529" s="3">
        <f t="shared" si="282"/>
        <v>0.80247003671302919</v>
      </c>
      <c r="P2529" s="3">
        <f t="shared" si="283"/>
        <v>-0.22006076210427239</v>
      </c>
    </row>
    <row r="2530" spans="1:16" x14ac:dyDescent="0.25">
      <c r="A2530" s="1">
        <v>5132</v>
      </c>
      <c r="B2530" s="3">
        <v>1</v>
      </c>
      <c r="C2530" s="3">
        <v>60</v>
      </c>
      <c r="D2530" s="3">
        <v>30.35</v>
      </c>
      <c r="E2530" s="3">
        <v>700</v>
      </c>
      <c r="G2530" s="3">
        <v>1</v>
      </c>
      <c r="I2530" s="3">
        <f t="shared" si="277"/>
        <v>0.80965145449586262</v>
      </c>
      <c r="J2530" s="3">
        <f t="shared" si="278"/>
        <v>-0.267334398437582</v>
      </c>
      <c r="K2530" s="3">
        <f t="shared" si="279"/>
        <v>1.3895237664162992</v>
      </c>
      <c r="L2530" s="3">
        <f t="shared" si="280"/>
        <v>0.15324152733860277</v>
      </c>
      <c r="N2530" s="3">
        <f t="shared" si="281"/>
        <v>1.1302818975565689</v>
      </c>
      <c r="O2530" s="3">
        <f t="shared" si="282"/>
        <v>0.75589091853829338</v>
      </c>
      <c r="P2530" s="3">
        <f t="shared" si="283"/>
        <v>-0.27985820086082819</v>
      </c>
    </row>
    <row r="2531" spans="1:16" x14ac:dyDescent="0.25">
      <c r="A2531" s="1">
        <v>5134</v>
      </c>
      <c r="B2531" s="3">
        <v>1</v>
      </c>
      <c r="C2531" s="3">
        <v>75</v>
      </c>
      <c r="D2531" s="3">
        <v>25.14</v>
      </c>
      <c r="E2531" s="3">
        <v>680</v>
      </c>
      <c r="G2531" s="3">
        <v>1</v>
      </c>
      <c r="I2531" s="3">
        <f t="shared" si="277"/>
        <v>0.80965145449586262</v>
      </c>
      <c r="J2531" s="3">
        <f t="shared" si="278"/>
        <v>8.753050828547302E-3</v>
      </c>
      <c r="K2531" s="3">
        <f t="shared" si="279"/>
        <v>0.8033111856667664</v>
      </c>
      <c r="L2531" s="3">
        <f t="shared" si="280"/>
        <v>-0.48064276361735014</v>
      </c>
      <c r="N2531" s="3">
        <f t="shared" si="281"/>
        <v>1.0992942772749881</v>
      </c>
      <c r="O2531" s="3">
        <f t="shared" si="282"/>
        <v>0.75012785106059265</v>
      </c>
      <c r="P2531" s="3">
        <f t="shared" si="283"/>
        <v>-0.28751161889902299</v>
      </c>
    </row>
    <row r="2532" spans="1:16" x14ac:dyDescent="0.25">
      <c r="A2532" s="1">
        <v>5136</v>
      </c>
      <c r="B2532" s="3">
        <v>1</v>
      </c>
      <c r="C2532" s="3">
        <v>95</v>
      </c>
      <c r="D2532" s="3">
        <v>16.690000000000001</v>
      </c>
      <c r="E2532" s="3">
        <v>680</v>
      </c>
      <c r="G2532" s="3">
        <v>0</v>
      </c>
      <c r="I2532" s="3">
        <f t="shared" si="277"/>
        <v>0.80965145449586262</v>
      </c>
      <c r="J2532" s="3">
        <f t="shared" si="278"/>
        <v>0.37686964985005306</v>
      </c>
      <c r="K2532" s="3">
        <f t="shared" si="279"/>
        <v>-0.14745585988669799</v>
      </c>
      <c r="L2532" s="3">
        <f t="shared" si="280"/>
        <v>-0.48064276361735014</v>
      </c>
      <c r="N2532" s="3">
        <f t="shared" si="281"/>
        <v>1.419707904408271</v>
      </c>
      <c r="O2532" s="3">
        <f t="shared" si="282"/>
        <v>0.80529262095074705</v>
      </c>
      <c r="P2532" s="3">
        <f t="shared" si="283"/>
        <v>-1.6362574677368797</v>
      </c>
    </row>
    <row r="2533" spans="1:16" x14ac:dyDescent="0.25">
      <c r="A2533" s="1">
        <v>5139</v>
      </c>
      <c r="B2533" s="3">
        <v>1</v>
      </c>
      <c r="C2533" s="3">
        <v>55</v>
      </c>
      <c r="D2533" s="3">
        <v>12.9</v>
      </c>
      <c r="E2533" s="3">
        <v>670</v>
      </c>
      <c r="G2533" s="3">
        <v>1</v>
      </c>
      <c r="I2533" s="3">
        <f t="shared" si="277"/>
        <v>0.80965145449586262</v>
      </c>
      <c r="J2533" s="3">
        <f t="shared" si="278"/>
        <v>-0.35936354819295846</v>
      </c>
      <c r="K2533" s="3">
        <f t="shared" si="279"/>
        <v>-0.57389457025919877</v>
      </c>
      <c r="L2533" s="3">
        <f t="shared" si="280"/>
        <v>-0.79758490909532664</v>
      </c>
      <c r="N2533" s="3">
        <f t="shared" si="281"/>
        <v>1.4179825838816627</v>
      </c>
      <c r="O2533" s="3">
        <f t="shared" si="282"/>
        <v>0.80502195437600532</v>
      </c>
      <c r="P2533" s="3">
        <f t="shared" si="283"/>
        <v>-0.2168857294186852</v>
      </c>
    </row>
    <row r="2534" spans="1:16" x14ac:dyDescent="0.25">
      <c r="A2534" s="1">
        <v>5140</v>
      </c>
      <c r="B2534" s="3">
        <v>0</v>
      </c>
      <c r="C2534" s="3">
        <v>35</v>
      </c>
      <c r="D2534" s="3">
        <v>22.94</v>
      </c>
      <c r="E2534" s="3">
        <v>705</v>
      </c>
      <c r="G2534" s="3">
        <v>1</v>
      </c>
      <c r="I2534" s="3">
        <f t="shared" si="277"/>
        <v>-1.2349229255441945</v>
      </c>
      <c r="J2534" s="3">
        <f t="shared" si="278"/>
        <v>-0.72748014721446419</v>
      </c>
      <c r="K2534" s="3">
        <f t="shared" si="279"/>
        <v>0.55577420339249173</v>
      </c>
      <c r="L2534" s="3">
        <f t="shared" si="280"/>
        <v>0.311712600077591</v>
      </c>
      <c r="N2534" s="3">
        <f t="shared" si="281"/>
        <v>1.1453578495758068</v>
      </c>
      <c r="O2534" s="3">
        <f t="shared" si="282"/>
        <v>0.75866198804509721</v>
      </c>
      <c r="P2534" s="3">
        <f t="shared" si="283"/>
        <v>-0.27619893932317607</v>
      </c>
    </row>
    <row r="2535" spans="1:16" x14ac:dyDescent="0.25">
      <c r="A2535" s="1">
        <v>5142</v>
      </c>
      <c r="B2535" s="3">
        <v>0</v>
      </c>
      <c r="C2535" s="3">
        <v>70</v>
      </c>
      <c r="D2535" s="3">
        <v>25.08</v>
      </c>
      <c r="E2535" s="3">
        <v>680</v>
      </c>
      <c r="G2535" s="3">
        <v>1</v>
      </c>
      <c r="I2535" s="3">
        <f t="shared" si="277"/>
        <v>-1.2349229255441945</v>
      </c>
      <c r="J2535" s="3">
        <f t="shared" si="278"/>
        <v>-8.3276098926829134E-2</v>
      </c>
      <c r="K2535" s="3">
        <f t="shared" si="279"/>
        <v>0.79656017705928595</v>
      </c>
      <c r="L2535" s="3">
        <f t="shared" si="280"/>
        <v>-0.48064276361735014</v>
      </c>
      <c r="N2535" s="3">
        <f t="shared" si="281"/>
        <v>0.80128601641460628</v>
      </c>
      <c r="O2535" s="3">
        <f t="shared" si="282"/>
        <v>0.69024950527944384</v>
      </c>
      <c r="P2535" s="3">
        <f t="shared" si="283"/>
        <v>-0.3707021448987598</v>
      </c>
    </row>
    <row r="2536" spans="1:16" x14ac:dyDescent="0.25">
      <c r="A2536" s="1">
        <v>5143</v>
      </c>
      <c r="B2536" s="3">
        <v>1</v>
      </c>
      <c r="C2536" s="3">
        <v>140</v>
      </c>
      <c r="D2536" s="3">
        <v>22.35</v>
      </c>
      <c r="E2536" s="3">
        <v>715</v>
      </c>
      <c r="G2536" s="3">
        <v>1</v>
      </c>
      <c r="I2536" s="3">
        <f t="shared" si="277"/>
        <v>0.80965145449586262</v>
      </c>
      <c r="J2536" s="3">
        <f t="shared" si="278"/>
        <v>1.2051319976484411</v>
      </c>
      <c r="K2536" s="3">
        <f t="shared" si="279"/>
        <v>0.48938928541893623</v>
      </c>
      <c r="L2536" s="3">
        <f t="shared" si="280"/>
        <v>0.62865474555556744</v>
      </c>
      <c r="N2536" s="3">
        <f t="shared" si="281"/>
        <v>1.6441119814419711</v>
      </c>
      <c r="O2536" s="3">
        <f t="shared" si="282"/>
        <v>0.83809367913098665</v>
      </c>
      <c r="P2536" s="3">
        <f t="shared" si="283"/>
        <v>-0.17662539580884695</v>
      </c>
    </row>
    <row r="2537" spans="1:16" x14ac:dyDescent="0.25">
      <c r="A2537" s="1">
        <v>5148</v>
      </c>
      <c r="B2537" s="3">
        <v>0</v>
      </c>
      <c r="C2537" s="3">
        <v>130</v>
      </c>
      <c r="D2537" s="3">
        <v>6.42</v>
      </c>
      <c r="E2537" s="3">
        <v>745</v>
      </c>
      <c r="G2537" s="3">
        <v>0</v>
      </c>
      <c r="I2537" s="3">
        <f t="shared" si="277"/>
        <v>-1.2349229255441945</v>
      </c>
      <c r="J2537" s="3">
        <f t="shared" si="278"/>
        <v>1.0210736981376882</v>
      </c>
      <c r="K2537" s="3">
        <f t="shared" si="279"/>
        <v>-1.3030034998670628</v>
      </c>
      <c r="L2537" s="3">
        <f t="shared" si="280"/>
        <v>1.5794811819894969</v>
      </c>
      <c r="N2537" s="3">
        <f t="shared" si="281"/>
        <v>2.2668027402698039</v>
      </c>
      <c r="O2537" s="3">
        <f t="shared" si="282"/>
        <v>0.90609008323833651</v>
      </c>
      <c r="P2537" s="3">
        <f t="shared" si="283"/>
        <v>-2.3654192885288712</v>
      </c>
    </row>
    <row r="2538" spans="1:16" x14ac:dyDescent="0.25">
      <c r="A2538" s="1">
        <v>5150</v>
      </c>
      <c r="B2538" s="3">
        <v>1</v>
      </c>
      <c r="C2538" s="3">
        <v>60</v>
      </c>
      <c r="D2538" s="3">
        <v>23.24</v>
      </c>
      <c r="E2538" s="3">
        <v>735</v>
      </c>
      <c r="G2538" s="3">
        <v>0</v>
      </c>
      <c r="I2538" s="3">
        <f t="shared" si="277"/>
        <v>0.80965145449586262</v>
      </c>
      <c r="J2538" s="3">
        <f t="shared" si="278"/>
        <v>-0.267334398437582</v>
      </c>
      <c r="K2538" s="3">
        <f t="shared" si="279"/>
        <v>0.58952924642989246</v>
      </c>
      <c r="L2538" s="3">
        <f t="shared" si="280"/>
        <v>1.2625390365115203</v>
      </c>
      <c r="N2538" s="3">
        <f t="shared" si="281"/>
        <v>1.7923046998381518</v>
      </c>
      <c r="O2538" s="3">
        <f t="shared" si="282"/>
        <v>0.85720960707515703</v>
      </c>
      <c r="P2538" s="3">
        <f t="shared" si="283"/>
        <v>-1.946377507776488</v>
      </c>
    </row>
    <row r="2539" spans="1:16" x14ac:dyDescent="0.25">
      <c r="A2539" s="1">
        <v>5153</v>
      </c>
      <c r="B2539" s="3">
        <v>0</v>
      </c>
      <c r="C2539" s="3">
        <v>29</v>
      </c>
      <c r="D2539" s="3">
        <v>8.98</v>
      </c>
      <c r="E2539" s="3">
        <v>730</v>
      </c>
      <c r="G2539" s="3">
        <v>1</v>
      </c>
      <c r="I2539" s="3">
        <f t="shared" si="277"/>
        <v>-1.2349229255441945</v>
      </c>
      <c r="J2539" s="3">
        <f t="shared" si="278"/>
        <v>-0.83791512692091596</v>
      </c>
      <c r="K2539" s="3">
        <f t="shared" si="279"/>
        <v>-1.0149604659479066</v>
      </c>
      <c r="L2539" s="3">
        <f t="shared" si="280"/>
        <v>1.1040679637725321</v>
      </c>
      <c r="N2539" s="3">
        <f t="shared" si="281"/>
        <v>1.9382637656994361</v>
      </c>
      <c r="O2539" s="3">
        <f t="shared" si="282"/>
        <v>0.8741612759548405</v>
      </c>
      <c r="P2539" s="3">
        <f t="shared" si="283"/>
        <v>-0.13449039408535901</v>
      </c>
    </row>
    <row r="2540" spans="1:16" x14ac:dyDescent="0.25">
      <c r="A2540" s="1">
        <v>5155</v>
      </c>
      <c r="B2540" s="3">
        <v>1</v>
      </c>
      <c r="C2540" s="3">
        <v>75.849999999999994</v>
      </c>
      <c r="D2540" s="3">
        <v>14.52</v>
      </c>
      <c r="E2540" s="3">
        <v>740</v>
      </c>
      <c r="G2540" s="3">
        <v>1</v>
      </c>
      <c r="I2540" s="3">
        <f t="shared" si="277"/>
        <v>0.80965145449586262</v>
      </c>
      <c r="J2540" s="3">
        <f t="shared" si="278"/>
        <v>2.4398006286961194E-2</v>
      </c>
      <c r="K2540" s="3">
        <f t="shared" si="279"/>
        <v>-0.39161733785723285</v>
      </c>
      <c r="L2540" s="3">
        <f t="shared" si="280"/>
        <v>1.4210101092505085</v>
      </c>
      <c r="N2540" s="3">
        <f t="shared" si="281"/>
        <v>2.1775388679782823</v>
      </c>
      <c r="O2540" s="3">
        <f t="shared" si="282"/>
        <v>0.89821428257959202</v>
      </c>
      <c r="P2540" s="3">
        <f t="shared" si="283"/>
        <v>-0.10734661711937316</v>
      </c>
    </row>
    <row r="2541" spans="1:16" x14ac:dyDescent="0.25">
      <c r="A2541" s="1">
        <v>5156</v>
      </c>
      <c r="B2541" s="3">
        <v>0</v>
      </c>
      <c r="C2541" s="3">
        <v>63</v>
      </c>
      <c r="D2541" s="3">
        <v>12.51</v>
      </c>
      <c r="E2541" s="3">
        <v>690</v>
      </c>
      <c r="G2541" s="3">
        <v>0</v>
      </c>
      <c r="I2541" s="3">
        <f t="shared" si="277"/>
        <v>-1.2349229255441945</v>
      </c>
      <c r="J2541" s="3">
        <f t="shared" si="278"/>
        <v>-0.21211690858435617</v>
      </c>
      <c r="K2541" s="3">
        <f t="shared" si="279"/>
        <v>-0.6177761262078203</v>
      </c>
      <c r="L2541" s="3">
        <f t="shared" si="280"/>
        <v>-0.1637006181393737</v>
      </c>
      <c r="N2541" s="3">
        <f t="shared" si="281"/>
        <v>1.3702552306873037</v>
      </c>
      <c r="O2541" s="3">
        <f t="shared" si="282"/>
        <v>0.79742138679631314</v>
      </c>
      <c r="P2541" s="3">
        <f t="shared" si="283"/>
        <v>-1.5966272544193094</v>
      </c>
    </row>
    <row r="2542" spans="1:16" x14ac:dyDescent="0.25">
      <c r="A2542" s="1">
        <v>5157</v>
      </c>
      <c r="B2542" s="3">
        <v>0</v>
      </c>
      <c r="C2542" s="3">
        <v>42</v>
      </c>
      <c r="D2542" s="3">
        <v>16.739999999999998</v>
      </c>
      <c r="E2542" s="3">
        <v>725</v>
      </c>
      <c r="G2542" s="3">
        <v>1</v>
      </c>
      <c r="I2542" s="3">
        <f t="shared" si="277"/>
        <v>-1.2349229255441945</v>
      </c>
      <c r="J2542" s="3">
        <f t="shared" si="278"/>
        <v>-0.59863933755693721</v>
      </c>
      <c r="K2542" s="3">
        <f t="shared" si="279"/>
        <v>-0.1418300193804648</v>
      </c>
      <c r="L2542" s="3">
        <f t="shared" si="280"/>
        <v>0.94559689103354394</v>
      </c>
      <c r="N2542" s="3">
        <f t="shared" si="281"/>
        <v>1.605897351138587</v>
      </c>
      <c r="O2542" s="3">
        <f t="shared" si="282"/>
        <v>0.83284100818746909</v>
      </c>
      <c r="P2542" s="3">
        <f t="shared" si="283"/>
        <v>-0.18291252155427273</v>
      </c>
    </row>
    <row r="2543" spans="1:16" x14ac:dyDescent="0.25">
      <c r="A2543" s="1">
        <v>5158</v>
      </c>
      <c r="B2543" s="3">
        <v>1</v>
      </c>
      <c r="C2543" s="3">
        <v>128</v>
      </c>
      <c r="D2543" s="3">
        <v>12.41</v>
      </c>
      <c r="E2543" s="3">
        <v>750</v>
      </c>
      <c r="G2543" s="3">
        <v>1</v>
      </c>
      <c r="I2543" s="3">
        <f t="shared" si="277"/>
        <v>0.80965145449586262</v>
      </c>
      <c r="J2543" s="3">
        <f t="shared" si="278"/>
        <v>0.9842620382355376</v>
      </c>
      <c r="K2543" s="3">
        <f t="shared" si="279"/>
        <v>-0.62902780722028728</v>
      </c>
      <c r="L2543" s="3">
        <f t="shared" si="280"/>
        <v>1.7379522547284851</v>
      </c>
      <c r="N2543" s="3">
        <f t="shared" si="281"/>
        <v>2.4018608118564648</v>
      </c>
      <c r="O2543" s="3">
        <f t="shared" si="282"/>
        <v>0.91696908969687296</v>
      </c>
      <c r="P2543" s="3">
        <f t="shared" si="283"/>
        <v>-8.6681515367004941E-2</v>
      </c>
    </row>
    <row r="2544" spans="1:16" x14ac:dyDescent="0.25">
      <c r="A2544" s="1">
        <v>5159</v>
      </c>
      <c r="B2544" s="3">
        <v>1</v>
      </c>
      <c r="C2544" s="3">
        <v>90</v>
      </c>
      <c r="D2544" s="3">
        <v>8.59</v>
      </c>
      <c r="E2544" s="3">
        <v>660</v>
      </c>
      <c r="G2544" s="3">
        <v>1</v>
      </c>
      <c r="I2544" s="3">
        <f t="shared" si="277"/>
        <v>0.80965145449586262</v>
      </c>
      <c r="J2544" s="3">
        <f t="shared" si="278"/>
        <v>0.28484050009467665</v>
      </c>
      <c r="K2544" s="3">
        <f t="shared" si="279"/>
        <v>-1.058842021896528</v>
      </c>
      <c r="L2544" s="3">
        <f t="shared" si="280"/>
        <v>-1.114527054573303</v>
      </c>
      <c r="N2544" s="3">
        <f t="shared" si="281"/>
        <v>1.4816772238341749</v>
      </c>
      <c r="O2544" s="3">
        <f t="shared" si="282"/>
        <v>0.81482578180679643</v>
      </c>
      <c r="P2544" s="3">
        <f t="shared" si="283"/>
        <v>-0.20478095324643208</v>
      </c>
    </row>
    <row r="2545" spans="1:16" x14ac:dyDescent="0.25">
      <c r="A2545" s="1">
        <v>5160</v>
      </c>
      <c r="B2545" s="3">
        <v>1</v>
      </c>
      <c r="C2545" s="3">
        <v>113</v>
      </c>
      <c r="D2545" s="3">
        <v>18.010000000000002</v>
      </c>
      <c r="E2545" s="3">
        <v>720</v>
      </c>
      <c r="G2545" s="3">
        <v>1</v>
      </c>
      <c r="I2545" s="3">
        <f t="shared" si="277"/>
        <v>0.80965145449586262</v>
      </c>
      <c r="J2545" s="3">
        <f t="shared" si="278"/>
        <v>0.70817458896940821</v>
      </c>
      <c r="K2545" s="3">
        <f t="shared" si="279"/>
        <v>1.0663294778668992E-3</v>
      </c>
      <c r="L2545" s="3">
        <f t="shared" si="280"/>
        <v>0.78712581829455575</v>
      </c>
      <c r="N2545" s="3">
        <f t="shared" si="281"/>
        <v>1.8431376722006789</v>
      </c>
      <c r="O2545" s="3">
        <f t="shared" si="282"/>
        <v>0.86331937195808228</v>
      </c>
      <c r="P2545" s="3">
        <f t="shared" si="283"/>
        <v>-0.14697058456454781</v>
      </c>
    </row>
    <row r="2546" spans="1:16" x14ac:dyDescent="0.25">
      <c r="A2546" s="1">
        <v>5163</v>
      </c>
      <c r="B2546" s="3">
        <v>0</v>
      </c>
      <c r="C2546" s="3">
        <v>57</v>
      </c>
      <c r="D2546" s="3">
        <v>19.489999999999998</v>
      </c>
      <c r="E2546" s="3">
        <v>670</v>
      </c>
      <c r="G2546" s="3">
        <v>1</v>
      </c>
      <c r="I2546" s="3">
        <f t="shared" si="277"/>
        <v>-1.2349229255441945</v>
      </c>
      <c r="J2546" s="3">
        <f t="shared" si="278"/>
        <v>-0.32255188829080789</v>
      </c>
      <c r="K2546" s="3">
        <f t="shared" si="279"/>
        <v>0.16759120846237868</v>
      </c>
      <c r="L2546" s="3">
        <f t="shared" si="280"/>
        <v>-0.79758490909532664</v>
      </c>
      <c r="N2546" s="3">
        <f t="shared" si="281"/>
        <v>0.88190236227783481</v>
      </c>
      <c r="O2546" s="3">
        <f t="shared" si="282"/>
        <v>0.70721628213394117</v>
      </c>
      <c r="P2546" s="3">
        <f t="shared" si="283"/>
        <v>-0.34641874454429561</v>
      </c>
    </row>
    <row r="2547" spans="1:16" x14ac:dyDescent="0.25">
      <c r="A2547" s="1">
        <v>5165</v>
      </c>
      <c r="B2547" s="3">
        <v>1</v>
      </c>
      <c r="C2547" s="3">
        <v>50</v>
      </c>
      <c r="D2547" s="3">
        <v>5.4</v>
      </c>
      <c r="E2547" s="3">
        <v>745</v>
      </c>
      <c r="G2547" s="3">
        <v>1</v>
      </c>
      <c r="I2547" s="3">
        <f t="shared" si="277"/>
        <v>0.80965145449586262</v>
      </c>
      <c r="J2547" s="3">
        <f t="shared" si="278"/>
        <v>-0.45139269794833492</v>
      </c>
      <c r="K2547" s="3">
        <f t="shared" si="279"/>
        <v>-1.4177706461942263</v>
      </c>
      <c r="L2547" s="3">
        <f t="shared" si="280"/>
        <v>1.5794811819894969</v>
      </c>
      <c r="N2547" s="3">
        <f t="shared" si="281"/>
        <v>2.5515196373002498</v>
      </c>
      <c r="O2547" s="3">
        <f t="shared" si="282"/>
        <v>0.92767553891356547</v>
      </c>
      <c r="P2547" s="3">
        <f t="shared" si="283"/>
        <v>-7.5073242123847403E-2</v>
      </c>
    </row>
    <row r="2548" spans="1:16" x14ac:dyDescent="0.25">
      <c r="A2548" s="1">
        <v>5167</v>
      </c>
      <c r="B2548" s="3">
        <v>0</v>
      </c>
      <c r="C2548" s="3">
        <v>27</v>
      </c>
      <c r="D2548" s="3">
        <v>29.87</v>
      </c>
      <c r="E2548" s="3">
        <v>710</v>
      </c>
      <c r="G2548" s="3">
        <v>1</v>
      </c>
      <c r="I2548" s="3">
        <f t="shared" si="277"/>
        <v>-1.2349229255441945</v>
      </c>
      <c r="J2548" s="3">
        <f t="shared" si="278"/>
        <v>-0.87472678682306659</v>
      </c>
      <c r="K2548" s="3">
        <f t="shared" si="279"/>
        <v>1.3355156975564573</v>
      </c>
      <c r="L2548" s="3">
        <f t="shared" si="280"/>
        <v>0.47018367281657925</v>
      </c>
      <c r="N2548" s="3">
        <f t="shared" si="281"/>
        <v>0.94533570007853029</v>
      </c>
      <c r="O2548" s="3">
        <f t="shared" si="282"/>
        <v>0.72017618290231378</v>
      </c>
      <c r="P2548" s="3">
        <f t="shared" si="283"/>
        <v>-0.32825939843038915</v>
      </c>
    </row>
    <row r="2549" spans="1:16" x14ac:dyDescent="0.25">
      <c r="A2549" s="1">
        <v>5170</v>
      </c>
      <c r="B2549" s="3">
        <v>1</v>
      </c>
      <c r="C2549" s="3">
        <v>61.7</v>
      </c>
      <c r="D2549" s="3">
        <v>27.95</v>
      </c>
      <c r="E2549" s="3">
        <v>710</v>
      </c>
      <c r="G2549" s="3">
        <v>1</v>
      </c>
      <c r="I2549" s="3">
        <f t="shared" si="277"/>
        <v>0.80965145449586262</v>
      </c>
      <c r="J2549" s="3">
        <f t="shared" si="278"/>
        <v>-0.23604448752075399</v>
      </c>
      <c r="K2549" s="3">
        <f t="shared" si="279"/>
        <v>1.11948342211709</v>
      </c>
      <c r="L2549" s="3">
        <f t="shared" si="280"/>
        <v>0.47018367281657925</v>
      </c>
      <c r="N2549" s="3">
        <f t="shared" si="281"/>
        <v>1.3339197939677332</v>
      </c>
      <c r="O2549" s="3">
        <f t="shared" si="282"/>
        <v>0.79148827550683531</v>
      </c>
      <c r="P2549" s="3">
        <f t="shared" si="283"/>
        <v>-0.23384021277541389</v>
      </c>
    </row>
    <row r="2550" spans="1:16" x14ac:dyDescent="0.25">
      <c r="A2550" s="1">
        <v>5171</v>
      </c>
      <c r="B2550" s="3">
        <v>1</v>
      </c>
      <c r="C2550" s="3">
        <v>110</v>
      </c>
      <c r="D2550" s="3">
        <v>19.850000000000001</v>
      </c>
      <c r="E2550" s="3">
        <v>685</v>
      </c>
      <c r="G2550" s="3">
        <v>1</v>
      </c>
      <c r="I2550" s="3">
        <f t="shared" si="277"/>
        <v>0.80965145449586262</v>
      </c>
      <c r="J2550" s="3">
        <f t="shared" si="278"/>
        <v>0.65295709911618238</v>
      </c>
      <c r="K2550" s="3">
        <f t="shared" si="279"/>
        <v>0.20809726010726035</v>
      </c>
      <c r="L2550" s="3">
        <f t="shared" si="280"/>
        <v>-0.32217169087836195</v>
      </c>
      <c r="N2550" s="3">
        <f t="shared" si="281"/>
        <v>1.3713605931084971</v>
      </c>
      <c r="O2550" s="3">
        <f t="shared" si="282"/>
        <v>0.79759988891290823</v>
      </c>
      <c r="P2550" s="3">
        <f t="shared" si="283"/>
        <v>-0.22614819961121296</v>
      </c>
    </row>
    <row r="2551" spans="1:16" x14ac:dyDescent="0.25">
      <c r="A2551" s="1">
        <v>5172</v>
      </c>
      <c r="B2551" s="3">
        <v>1</v>
      </c>
      <c r="C2551" s="3">
        <v>125</v>
      </c>
      <c r="D2551" s="3">
        <v>29.6</v>
      </c>
      <c r="E2551" s="3">
        <v>690</v>
      </c>
      <c r="G2551" s="3">
        <v>1</v>
      </c>
      <c r="I2551" s="3">
        <f t="shared" si="277"/>
        <v>0.80965145449586262</v>
      </c>
      <c r="J2551" s="3">
        <f t="shared" si="278"/>
        <v>0.92904454838231176</v>
      </c>
      <c r="K2551" s="3">
        <f t="shared" si="279"/>
        <v>1.3051361588227963</v>
      </c>
      <c r="L2551" s="3">
        <f t="shared" si="280"/>
        <v>-0.1637006181393737</v>
      </c>
      <c r="N2551" s="3">
        <f t="shared" si="281"/>
        <v>1.0827917619250669</v>
      </c>
      <c r="O2551" s="3">
        <f t="shared" si="282"/>
        <v>0.74702193470979394</v>
      </c>
      <c r="P2551" s="3">
        <f t="shared" si="283"/>
        <v>-0.29166073054576186</v>
      </c>
    </row>
    <row r="2552" spans="1:16" x14ac:dyDescent="0.25">
      <c r="A2552" s="1">
        <v>5173</v>
      </c>
      <c r="B2552" s="3">
        <v>1</v>
      </c>
      <c r="C2552" s="3">
        <v>51.3</v>
      </c>
      <c r="D2552" s="3">
        <v>17.440000000000001</v>
      </c>
      <c r="E2552" s="3">
        <v>665</v>
      </c>
      <c r="G2552" s="3">
        <v>1</v>
      </c>
      <c r="I2552" s="3">
        <f t="shared" si="277"/>
        <v>0.80965145449586262</v>
      </c>
      <c r="J2552" s="3">
        <f t="shared" si="278"/>
        <v>-0.42746511901193707</v>
      </c>
      <c r="K2552" s="3">
        <f t="shared" si="279"/>
        <v>-6.3068252293195237E-2</v>
      </c>
      <c r="L2552" s="3">
        <f t="shared" si="280"/>
        <v>-0.95605598183431484</v>
      </c>
      <c r="N2552" s="3">
        <f t="shared" si="281"/>
        <v>1.1926468578791622</v>
      </c>
      <c r="O2552" s="3">
        <f t="shared" si="282"/>
        <v>0.76721411839049469</v>
      </c>
      <c r="P2552" s="3">
        <f t="shared" si="283"/>
        <v>-0.26498935309201505</v>
      </c>
    </row>
    <row r="2553" spans="1:16" x14ac:dyDescent="0.25">
      <c r="A2553" s="1">
        <v>5174</v>
      </c>
      <c r="B2553" s="3">
        <v>1</v>
      </c>
      <c r="C2553" s="3">
        <v>14.4</v>
      </c>
      <c r="D2553" s="3">
        <v>31.83</v>
      </c>
      <c r="E2553" s="3">
        <v>670</v>
      </c>
      <c r="G2553" s="3">
        <v>0</v>
      </c>
      <c r="I2553" s="3">
        <f t="shared" si="277"/>
        <v>0.80965145449586262</v>
      </c>
      <c r="J2553" s="3">
        <f t="shared" si="278"/>
        <v>-1.1066402442066152</v>
      </c>
      <c r="K2553" s="3">
        <f t="shared" si="279"/>
        <v>1.5560486454008109</v>
      </c>
      <c r="L2553" s="3">
        <f t="shared" si="280"/>
        <v>-0.79758490909532664</v>
      </c>
      <c r="N2553" s="3">
        <f t="shared" si="281"/>
        <v>0.70278517723913825</v>
      </c>
      <c r="O2553" s="3">
        <f t="shared" si="282"/>
        <v>0.66880499229137114</v>
      </c>
      <c r="P2553" s="3">
        <f t="shared" si="283"/>
        <v>-1.1050479299281484</v>
      </c>
    </row>
    <row r="2554" spans="1:16" x14ac:dyDescent="0.25">
      <c r="A2554" s="1">
        <v>5180</v>
      </c>
      <c r="B2554" s="3">
        <v>1</v>
      </c>
      <c r="C2554" s="3">
        <v>105</v>
      </c>
      <c r="D2554" s="3">
        <v>11.17</v>
      </c>
      <c r="E2554" s="3">
        <v>660</v>
      </c>
      <c r="G2554" s="3">
        <v>0</v>
      </c>
      <c r="I2554" s="3">
        <f t="shared" si="277"/>
        <v>0.80965145449586262</v>
      </c>
      <c r="J2554" s="3">
        <f t="shared" si="278"/>
        <v>0.56092794936080592</v>
      </c>
      <c r="K2554" s="3">
        <f t="shared" si="279"/>
        <v>-0.76854865177487852</v>
      </c>
      <c r="L2554" s="3">
        <f t="shared" si="280"/>
        <v>-1.114527054573303</v>
      </c>
      <c r="N2554" s="3">
        <f t="shared" si="281"/>
        <v>1.3969228912914962</v>
      </c>
      <c r="O2554" s="3">
        <f t="shared" si="282"/>
        <v>0.80169514380361595</v>
      </c>
      <c r="P2554" s="3">
        <f t="shared" si="283"/>
        <v>-1.6179497546166339</v>
      </c>
    </row>
    <row r="2555" spans="1:16" x14ac:dyDescent="0.25">
      <c r="A2555" s="1">
        <v>5183</v>
      </c>
      <c r="B2555" s="3">
        <v>1</v>
      </c>
      <c r="C2555" s="3">
        <v>35</v>
      </c>
      <c r="D2555" s="3">
        <v>24.14</v>
      </c>
      <c r="E2555" s="3">
        <v>715</v>
      </c>
      <c r="G2555" s="3">
        <v>1</v>
      </c>
      <c r="I2555" s="3">
        <f t="shared" si="277"/>
        <v>0.80965145449586262</v>
      </c>
      <c r="J2555" s="3">
        <f t="shared" si="278"/>
        <v>-0.72748014721446419</v>
      </c>
      <c r="K2555" s="3">
        <f t="shared" si="279"/>
        <v>0.69079437554209611</v>
      </c>
      <c r="L2555" s="3">
        <f t="shared" si="280"/>
        <v>0.62865474555556744</v>
      </c>
      <c r="N2555" s="3">
        <f t="shared" si="281"/>
        <v>1.5138115551146858</v>
      </c>
      <c r="O2555" s="3">
        <f t="shared" si="282"/>
        <v>0.81962539231120479</v>
      </c>
      <c r="P2555" s="3">
        <f t="shared" si="283"/>
        <v>-0.19890788175127605</v>
      </c>
    </row>
    <row r="2556" spans="1:16" x14ac:dyDescent="0.25">
      <c r="A2556" s="1">
        <v>5184</v>
      </c>
      <c r="B2556" s="3">
        <v>1</v>
      </c>
      <c r="C2556" s="3">
        <v>24</v>
      </c>
      <c r="D2556" s="3">
        <v>19.05</v>
      </c>
      <c r="E2556" s="3">
        <v>695</v>
      </c>
      <c r="G2556" s="3">
        <v>1</v>
      </c>
      <c r="I2556" s="3">
        <f t="shared" si="277"/>
        <v>0.80965145449586262</v>
      </c>
      <c r="J2556" s="3">
        <f t="shared" si="278"/>
        <v>-0.92994427667629243</v>
      </c>
      <c r="K2556" s="3">
        <f t="shared" si="279"/>
        <v>0.11808381200752398</v>
      </c>
      <c r="L2556" s="3">
        <f t="shared" si="280"/>
        <v>-5.2295454003854587E-3</v>
      </c>
      <c r="N2556" s="3">
        <f t="shared" si="281"/>
        <v>1.4623418817048934</v>
      </c>
      <c r="O2556" s="3">
        <f t="shared" si="282"/>
        <v>0.81189059819186404</v>
      </c>
      <c r="P2556" s="3">
        <f t="shared" si="283"/>
        <v>-0.20838967918834261</v>
      </c>
    </row>
    <row r="2557" spans="1:16" x14ac:dyDescent="0.25">
      <c r="A2557" s="1">
        <v>5188</v>
      </c>
      <c r="B2557" s="3">
        <v>0</v>
      </c>
      <c r="C2557" s="3">
        <v>115</v>
      </c>
      <c r="D2557" s="3">
        <v>17.96</v>
      </c>
      <c r="E2557" s="3">
        <v>675</v>
      </c>
      <c r="G2557" s="3">
        <v>1</v>
      </c>
      <c r="I2557" s="3">
        <f t="shared" si="277"/>
        <v>-1.2349229255441945</v>
      </c>
      <c r="J2557" s="3">
        <f t="shared" si="278"/>
        <v>0.74498624887155884</v>
      </c>
      <c r="K2557" s="3">
        <f t="shared" si="279"/>
        <v>-4.5595110283666983E-3</v>
      </c>
      <c r="L2557" s="3">
        <f t="shared" si="280"/>
        <v>-0.63911383635633834</v>
      </c>
      <c r="N2557" s="3">
        <f t="shared" si="281"/>
        <v>1.0311567113431512</v>
      </c>
      <c r="O2557" s="3">
        <f t="shared" si="282"/>
        <v>0.73714008699124145</v>
      </c>
      <c r="P2557" s="3">
        <f t="shared" si="283"/>
        <v>-0.30497732752652129</v>
      </c>
    </row>
    <row r="2558" spans="1:16" x14ac:dyDescent="0.25">
      <c r="A2558" s="1">
        <v>5190</v>
      </c>
      <c r="B2558" s="3">
        <v>1</v>
      </c>
      <c r="C2558" s="3">
        <v>39</v>
      </c>
      <c r="D2558" s="3">
        <v>25.42</v>
      </c>
      <c r="E2558" s="3">
        <v>725</v>
      </c>
      <c r="G2558" s="3">
        <v>1</v>
      </c>
      <c r="I2558" s="3">
        <f t="shared" si="277"/>
        <v>0.80965145449586262</v>
      </c>
      <c r="J2558" s="3">
        <f t="shared" si="278"/>
        <v>-0.65385682741016304</v>
      </c>
      <c r="K2558" s="3">
        <f t="shared" si="279"/>
        <v>0.83481589250167421</v>
      </c>
      <c r="L2558" s="3">
        <f t="shared" si="280"/>
        <v>0.94559689103354394</v>
      </c>
      <c r="N2558" s="3">
        <f t="shared" si="281"/>
        <v>1.5847294230287576</v>
      </c>
      <c r="O2558" s="3">
        <f t="shared" si="282"/>
        <v>0.82987327713771075</v>
      </c>
      <c r="P2558" s="3">
        <f t="shared" si="283"/>
        <v>-0.18648226799532469</v>
      </c>
    </row>
    <row r="2559" spans="1:16" x14ac:dyDescent="0.25">
      <c r="A2559" s="1">
        <v>5193</v>
      </c>
      <c r="B2559" s="3">
        <v>1</v>
      </c>
      <c r="C2559" s="3">
        <v>88</v>
      </c>
      <c r="D2559" s="3">
        <v>13.25</v>
      </c>
      <c r="E2559" s="3">
        <v>730</v>
      </c>
      <c r="G2559" s="3">
        <v>1</v>
      </c>
      <c r="I2559" s="3">
        <f t="shared" si="277"/>
        <v>0.80965145449586262</v>
      </c>
      <c r="J2559" s="3">
        <f t="shared" si="278"/>
        <v>0.24802884019252605</v>
      </c>
      <c r="K2559" s="3">
        <f t="shared" si="279"/>
        <v>-0.53451368671556421</v>
      </c>
      <c r="L2559" s="3">
        <f t="shared" si="280"/>
        <v>1.1040679637725321</v>
      </c>
      <c r="N2559" s="3">
        <f t="shared" si="281"/>
        <v>2.1162618737110623</v>
      </c>
      <c r="O2559" s="3">
        <f t="shared" si="282"/>
        <v>0.89247372850975726</v>
      </c>
      <c r="P2559" s="3">
        <f t="shared" si="283"/>
        <v>-0.11375820160499509</v>
      </c>
    </row>
    <row r="2560" spans="1:16" x14ac:dyDescent="0.25">
      <c r="A2560" s="1">
        <v>5200</v>
      </c>
      <c r="B2560" s="3">
        <v>1</v>
      </c>
      <c r="C2560" s="3">
        <v>55</v>
      </c>
      <c r="D2560" s="3">
        <v>16.260000000000002</v>
      </c>
      <c r="E2560" s="3">
        <v>680</v>
      </c>
      <c r="G2560" s="3">
        <v>1</v>
      </c>
      <c r="I2560" s="3">
        <f t="shared" si="277"/>
        <v>0.80965145449586262</v>
      </c>
      <c r="J2560" s="3">
        <f t="shared" si="278"/>
        <v>-0.35936354819295846</v>
      </c>
      <c r="K2560" s="3">
        <f t="shared" si="279"/>
        <v>-0.19583808824030621</v>
      </c>
      <c r="L2560" s="3">
        <f t="shared" si="280"/>
        <v>-0.48064276361735014</v>
      </c>
      <c r="N2560" s="3">
        <f t="shared" si="281"/>
        <v>1.4106012783031254</v>
      </c>
      <c r="O2560" s="3">
        <f t="shared" si="282"/>
        <v>0.80386076368553672</v>
      </c>
      <c r="P2560" s="3">
        <f t="shared" si="283"/>
        <v>-0.21832920429607214</v>
      </c>
    </row>
    <row r="2561" spans="1:16" x14ac:dyDescent="0.25">
      <c r="A2561" s="1">
        <v>5206</v>
      </c>
      <c r="B2561" s="3">
        <v>0</v>
      </c>
      <c r="C2561" s="3">
        <v>75</v>
      </c>
      <c r="D2561" s="3">
        <v>27.12</v>
      </c>
      <c r="E2561" s="3">
        <v>660</v>
      </c>
      <c r="G2561" s="3">
        <v>1</v>
      </c>
      <c r="I2561" s="3">
        <f t="shared" si="277"/>
        <v>-1.2349229255441945</v>
      </c>
      <c r="J2561" s="3">
        <f t="shared" si="278"/>
        <v>8.753050828547302E-3</v>
      </c>
      <c r="K2561" s="3">
        <f t="shared" si="279"/>
        <v>1.0260944697136138</v>
      </c>
      <c r="L2561" s="3">
        <f t="shared" si="280"/>
        <v>-1.114527054573303</v>
      </c>
      <c r="N2561" s="3">
        <f t="shared" si="281"/>
        <v>0.49982297897790706</v>
      </c>
      <c r="O2561" s="3">
        <f t="shared" si="282"/>
        <v>0.62241772970280151</v>
      </c>
      <c r="P2561" s="3">
        <f t="shared" si="283"/>
        <v>-0.47414382049732229</v>
      </c>
    </row>
    <row r="2562" spans="1:16" x14ac:dyDescent="0.25">
      <c r="A2562" s="1">
        <v>5210</v>
      </c>
      <c r="B2562" s="3">
        <v>0</v>
      </c>
      <c r="C2562" s="3">
        <v>105</v>
      </c>
      <c r="D2562" s="3">
        <v>27.11</v>
      </c>
      <c r="E2562" s="3">
        <v>770</v>
      </c>
      <c r="G2562" s="3">
        <v>1</v>
      </c>
      <c r="I2562" s="3">
        <f t="shared" si="277"/>
        <v>-1.2349229255441945</v>
      </c>
      <c r="J2562" s="3">
        <f t="shared" si="278"/>
        <v>0.56092794936080592</v>
      </c>
      <c r="K2562" s="3">
        <f t="shared" si="279"/>
        <v>1.0249693016123669</v>
      </c>
      <c r="L2562" s="3">
        <f t="shared" si="280"/>
        <v>2.3718365456844381</v>
      </c>
      <c r="N2562" s="3">
        <f t="shared" si="281"/>
        <v>1.784860867960876</v>
      </c>
      <c r="O2562" s="3">
        <f t="shared" si="282"/>
        <v>0.85629604745744403</v>
      </c>
      <c r="P2562" s="3">
        <f t="shared" si="283"/>
        <v>-0.15513911279920026</v>
      </c>
    </row>
    <row r="2563" spans="1:16" x14ac:dyDescent="0.25">
      <c r="A2563" s="1">
        <v>5211</v>
      </c>
      <c r="B2563" s="3">
        <v>1</v>
      </c>
      <c r="C2563" s="3">
        <v>250</v>
      </c>
      <c r="D2563" s="3">
        <v>2.09</v>
      </c>
      <c r="E2563" s="3">
        <v>740</v>
      </c>
      <c r="G2563" s="3">
        <v>1</v>
      </c>
      <c r="I2563" s="3">
        <f t="shared" si="277"/>
        <v>0.80965145449586262</v>
      </c>
      <c r="J2563" s="3">
        <f t="shared" si="278"/>
        <v>3.2297732922667226</v>
      </c>
      <c r="K2563" s="3">
        <f t="shared" si="279"/>
        <v>-1.7902012877068854</v>
      </c>
      <c r="L2563" s="3">
        <f t="shared" si="280"/>
        <v>1.4210101092505085</v>
      </c>
      <c r="N2563" s="3">
        <f t="shared" si="281"/>
        <v>2.73853360956217</v>
      </c>
      <c r="O2563" s="3">
        <f t="shared" si="282"/>
        <v>0.93926249523290839</v>
      </c>
      <c r="P2563" s="3">
        <f t="shared" si="283"/>
        <v>-6.2660291201154877E-2</v>
      </c>
    </row>
    <row r="2564" spans="1:16" x14ac:dyDescent="0.25">
      <c r="A2564" s="1">
        <v>5214</v>
      </c>
      <c r="B2564" s="3">
        <v>1</v>
      </c>
      <c r="C2564" s="3">
        <v>65</v>
      </c>
      <c r="D2564" s="3">
        <v>30.04</v>
      </c>
      <c r="E2564" s="3">
        <v>715</v>
      </c>
      <c r="G2564" s="3">
        <v>0</v>
      </c>
      <c r="I2564" s="3">
        <f t="shared" si="277"/>
        <v>0.80965145449586262</v>
      </c>
      <c r="J2564" s="3">
        <f t="shared" si="278"/>
        <v>-0.17530524868220559</v>
      </c>
      <c r="K2564" s="3">
        <f t="shared" si="279"/>
        <v>1.354643555277651</v>
      </c>
      <c r="L2564" s="3">
        <f t="shared" si="280"/>
        <v>0.62865474555556744</v>
      </c>
      <c r="N2564" s="3">
        <f t="shared" si="281"/>
        <v>1.3173280911349576</v>
      </c>
      <c r="O2564" s="3">
        <f t="shared" si="282"/>
        <v>0.78873682703631576</v>
      </c>
      <c r="P2564" s="3">
        <f t="shared" si="283"/>
        <v>-1.5546506574644439</v>
      </c>
    </row>
    <row r="2565" spans="1:16" x14ac:dyDescent="0.25">
      <c r="A2565" s="1">
        <v>5215</v>
      </c>
      <c r="B2565" s="3">
        <v>0</v>
      </c>
      <c r="C2565" s="3">
        <v>70</v>
      </c>
      <c r="D2565" s="3">
        <v>17.260000000000002</v>
      </c>
      <c r="E2565" s="3">
        <v>660</v>
      </c>
      <c r="G2565" s="3">
        <v>0</v>
      </c>
      <c r="I2565" s="3">
        <f t="shared" si="277"/>
        <v>-1.2349229255441945</v>
      </c>
      <c r="J2565" s="3">
        <f t="shared" si="278"/>
        <v>-8.3276098926829134E-2</v>
      </c>
      <c r="K2565" s="3">
        <f t="shared" si="279"/>
        <v>-8.3321278115635861E-2</v>
      </c>
      <c r="L2565" s="3">
        <f t="shared" si="280"/>
        <v>-1.114527054573303</v>
      </c>
      <c r="N2565" s="3">
        <f t="shared" si="281"/>
        <v>0.85614630160385385</v>
      </c>
      <c r="O2565" s="3">
        <f t="shared" si="282"/>
        <v>0.70185487799743496</v>
      </c>
      <c r="P2565" s="3">
        <f t="shared" si="283"/>
        <v>-1.2101749244304281</v>
      </c>
    </row>
    <row r="2566" spans="1:16" x14ac:dyDescent="0.25">
      <c r="A2566" s="1">
        <v>5221</v>
      </c>
      <c r="B2566" s="3">
        <v>0</v>
      </c>
      <c r="C2566" s="3">
        <v>60</v>
      </c>
      <c r="D2566" s="3">
        <v>24.58</v>
      </c>
      <c r="E2566" s="3">
        <v>680</v>
      </c>
      <c r="G2566" s="3">
        <v>1</v>
      </c>
      <c r="I2566" s="3">
        <f t="shared" si="277"/>
        <v>-1.2349229255441945</v>
      </c>
      <c r="J2566" s="3">
        <f t="shared" si="278"/>
        <v>-0.267334398437582</v>
      </c>
      <c r="K2566" s="3">
        <f t="shared" si="279"/>
        <v>0.7403017719969508</v>
      </c>
      <c r="L2566" s="3">
        <f t="shared" si="280"/>
        <v>-0.48064276361735014</v>
      </c>
      <c r="N2566" s="3">
        <f t="shared" si="281"/>
        <v>0.81331693903161795</v>
      </c>
      <c r="O2566" s="3">
        <f t="shared" si="282"/>
        <v>0.69281587314651216</v>
      </c>
      <c r="P2566" s="3">
        <f t="shared" si="283"/>
        <v>-0.36699101041076576</v>
      </c>
    </row>
    <row r="2567" spans="1:16" x14ac:dyDescent="0.25">
      <c r="A2567" s="1">
        <v>5224</v>
      </c>
      <c r="B2567" s="3">
        <v>0</v>
      </c>
      <c r="C2567" s="3">
        <v>70</v>
      </c>
      <c r="D2567" s="3">
        <v>5.57</v>
      </c>
      <c r="E2567" s="3">
        <v>690</v>
      </c>
      <c r="G2567" s="3">
        <v>1</v>
      </c>
      <c r="I2567" s="3">
        <f t="shared" si="277"/>
        <v>-1.2349229255441945</v>
      </c>
      <c r="J2567" s="3">
        <f t="shared" si="278"/>
        <v>-8.3276098926829134E-2</v>
      </c>
      <c r="K2567" s="3">
        <f t="shared" si="279"/>
        <v>-1.3986427884730324</v>
      </c>
      <c r="L2567" s="3">
        <f t="shared" si="280"/>
        <v>-0.1637006181393737</v>
      </c>
      <c r="N2567" s="3">
        <f t="shared" si="281"/>
        <v>1.6275718063958891</v>
      </c>
      <c r="O2567" s="3">
        <f t="shared" si="282"/>
        <v>0.83583672901236972</v>
      </c>
      <c r="P2567" s="3">
        <f t="shared" si="283"/>
        <v>-0.17932198519544582</v>
      </c>
    </row>
    <row r="2568" spans="1:16" x14ac:dyDescent="0.25">
      <c r="A2568" s="1">
        <v>5225</v>
      </c>
      <c r="B2568" s="3">
        <v>1</v>
      </c>
      <c r="C2568" s="3">
        <v>90</v>
      </c>
      <c r="D2568" s="3">
        <v>18.690000000000001</v>
      </c>
      <c r="E2568" s="3">
        <v>690</v>
      </c>
      <c r="G2568" s="3">
        <v>1</v>
      </c>
      <c r="I2568" s="3">
        <f t="shared" si="277"/>
        <v>0.80965145449586262</v>
      </c>
      <c r="J2568" s="3">
        <f t="shared" si="278"/>
        <v>0.28484050009467665</v>
      </c>
      <c r="K2568" s="3">
        <f t="shared" si="279"/>
        <v>7.7577760362642703E-2</v>
      </c>
      <c r="L2568" s="3">
        <f t="shared" si="280"/>
        <v>-0.1637006181393737</v>
      </c>
      <c r="N2568" s="3">
        <f t="shared" si="281"/>
        <v>1.4588042584797964</v>
      </c>
      <c r="O2568" s="3">
        <f t="shared" si="282"/>
        <v>0.81134972110776971</v>
      </c>
      <c r="P2568" s="3">
        <f t="shared" si="283"/>
        <v>-0.20905609573514841</v>
      </c>
    </row>
    <row r="2569" spans="1:16" x14ac:dyDescent="0.25">
      <c r="A2569" s="1">
        <v>5226</v>
      </c>
      <c r="B2569" s="3">
        <v>1</v>
      </c>
      <c r="C2569" s="3">
        <v>54</v>
      </c>
      <c r="D2569" s="3">
        <v>31.74</v>
      </c>
      <c r="E2569" s="3">
        <v>695</v>
      </c>
      <c r="G2569" s="3">
        <v>1</v>
      </c>
      <c r="I2569" s="3">
        <f t="shared" si="277"/>
        <v>0.80965145449586262</v>
      </c>
      <c r="J2569" s="3">
        <f t="shared" si="278"/>
        <v>-0.37776937814403377</v>
      </c>
      <c r="K2569" s="3">
        <f t="shared" si="279"/>
        <v>1.5459221324895904</v>
      </c>
      <c r="L2569" s="3">
        <f t="shared" si="280"/>
        <v>-5.2295454003854587E-3</v>
      </c>
      <c r="N2569" s="3">
        <f t="shared" si="281"/>
        <v>1.0183464116538414</v>
      </c>
      <c r="O2569" s="3">
        <f t="shared" si="282"/>
        <v>0.73465037537622446</v>
      </c>
      <c r="P2569" s="3">
        <f t="shared" si="283"/>
        <v>-0.30836057270104672</v>
      </c>
    </row>
    <row r="2570" spans="1:16" x14ac:dyDescent="0.25">
      <c r="A2570" s="1">
        <v>5227</v>
      </c>
      <c r="B2570" s="3">
        <v>1</v>
      </c>
      <c r="C2570" s="3">
        <v>126.94</v>
      </c>
      <c r="D2570" s="3">
        <v>13.81</v>
      </c>
      <c r="E2570" s="3">
        <v>740</v>
      </c>
      <c r="G2570" s="3">
        <v>1</v>
      </c>
      <c r="I2570" s="3">
        <f t="shared" si="277"/>
        <v>0.80965145449586262</v>
      </c>
      <c r="J2570" s="3">
        <f t="shared" si="278"/>
        <v>0.96475185848739775</v>
      </c>
      <c r="K2570" s="3">
        <f t="shared" si="279"/>
        <v>-0.47150427304574871</v>
      </c>
      <c r="L2570" s="3">
        <f t="shared" si="280"/>
        <v>1.4210101092505085</v>
      </c>
      <c r="N2570" s="3">
        <f t="shared" si="281"/>
        <v>2.235071845126178</v>
      </c>
      <c r="O2570" s="3">
        <f t="shared" si="282"/>
        <v>0.90335506165695378</v>
      </c>
      <c r="P2570" s="3">
        <f t="shared" si="283"/>
        <v>-0.10163960057099804</v>
      </c>
    </row>
    <row r="2571" spans="1:16" x14ac:dyDescent="0.25">
      <c r="A2571" s="1">
        <v>5229</v>
      </c>
      <c r="B2571" s="3">
        <v>0</v>
      </c>
      <c r="C2571" s="3">
        <v>75</v>
      </c>
      <c r="D2571" s="3">
        <v>4.9400000000000004</v>
      </c>
      <c r="E2571" s="3">
        <v>675</v>
      </c>
      <c r="G2571" s="3">
        <v>0</v>
      </c>
      <c r="I2571" s="3">
        <f t="shared" ref="I2571:I2634" si="284">(B2571-B$5)/B$6</f>
        <v>-1.2349229255441945</v>
      </c>
      <c r="J2571" s="3">
        <f t="shared" ref="J2571:J2634" si="285">(C2571-C$5)/C$6</f>
        <v>8.753050828547302E-3</v>
      </c>
      <c r="K2571" s="3">
        <f t="shared" ref="K2571:K2634" si="286">(D2571-D$5)/D$6</f>
        <v>-1.4695283788515747</v>
      </c>
      <c r="L2571" s="3">
        <f t="shared" ref="L2571:L2634" si="287">(E2571-E$5)/E$6</f>
        <v>-0.63911383635633834</v>
      </c>
      <c r="N2571" s="3">
        <f t="shared" ref="N2571:N2634" si="288">$H$7+SUMPRODUCT($I$7:$L$7,I2571:L2571)</f>
        <v>1.4809861907516975</v>
      </c>
      <c r="O2571" s="3">
        <f t="shared" ref="O2571:O2634" si="289">IF(N2571&gt;-100, 1/(1+EXP(-N2571)),0.0001)</f>
        <v>0.81472149278427164</v>
      </c>
      <c r="P2571" s="3">
        <f t="shared" ref="P2571:P2634" si="290">IF(G2571=0,IF(O2571&lt;0.9999,LN(1-O2571),-9.21),LN(O2571))</f>
        <v>-1.6858951415398926</v>
      </c>
    </row>
    <row r="2572" spans="1:16" x14ac:dyDescent="0.25">
      <c r="A2572" s="1">
        <v>5231</v>
      </c>
      <c r="B2572" s="3">
        <v>1</v>
      </c>
      <c r="C2572" s="3">
        <v>60</v>
      </c>
      <c r="D2572" s="3">
        <v>32.68</v>
      </c>
      <c r="E2572" s="3">
        <v>665</v>
      </c>
      <c r="G2572" s="3">
        <v>0</v>
      </c>
      <c r="I2572" s="3">
        <f t="shared" si="284"/>
        <v>0.80965145449586262</v>
      </c>
      <c r="J2572" s="3">
        <f t="shared" si="285"/>
        <v>-0.267334398437582</v>
      </c>
      <c r="K2572" s="3">
        <f t="shared" si="286"/>
        <v>1.6516879340067807</v>
      </c>
      <c r="L2572" s="3">
        <f t="shared" si="287"/>
        <v>-0.95605598183431484</v>
      </c>
      <c r="N2572" s="3">
        <f t="shared" si="288"/>
        <v>0.64250171516024845</v>
      </c>
      <c r="O2572" s="3">
        <f t="shared" si="289"/>
        <v>0.65531875758767799</v>
      </c>
      <c r="P2572" s="3">
        <f t="shared" si="290"/>
        <v>-1.065135224078591</v>
      </c>
    </row>
    <row r="2573" spans="1:16" x14ac:dyDescent="0.25">
      <c r="A2573" s="1">
        <v>5232</v>
      </c>
      <c r="B2573" s="3">
        <v>0</v>
      </c>
      <c r="C2573" s="3">
        <v>57.8</v>
      </c>
      <c r="D2573" s="3">
        <v>18.54</v>
      </c>
      <c r="E2573" s="3">
        <v>660</v>
      </c>
      <c r="G2573" s="3">
        <v>0</v>
      </c>
      <c r="I2573" s="3">
        <f t="shared" si="284"/>
        <v>-1.2349229255441945</v>
      </c>
      <c r="J2573" s="3">
        <f t="shared" si="285"/>
        <v>-0.30782722432994769</v>
      </c>
      <c r="K2573" s="3">
        <f t="shared" si="286"/>
        <v>6.0700238843941913E-2</v>
      </c>
      <c r="L2573" s="3">
        <f t="shared" si="287"/>
        <v>-1.114527054573303</v>
      </c>
      <c r="N2573" s="3">
        <f t="shared" si="288"/>
        <v>0.80192893272314691</v>
      </c>
      <c r="O2573" s="3">
        <f t="shared" si="289"/>
        <v>0.6903869472657489</v>
      </c>
      <c r="P2573" s="3">
        <f t="shared" si="290"/>
        <v>-1.1724319781609214</v>
      </c>
    </row>
    <row r="2574" spans="1:16" x14ac:dyDescent="0.25">
      <c r="A2574" s="1">
        <v>5233</v>
      </c>
      <c r="B2574" s="3">
        <v>0</v>
      </c>
      <c r="C2574" s="3">
        <v>63</v>
      </c>
      <c r="D2574" s="3">
        <v>14.57</v>
      </c>
      <c r="E2574" s="3">
        <v>665</v>
      </c>
      <c r="G2574" s="3">
        <v>1</v>
      </c>
      <c r="I2574" s="3">
        <f t="shared" si="284"/>
        <v>-1.2349229255441945</v>
      </c>
      <c r="J2574" s="3">
        <f t="shared" si="285"/>
        <v>-0.21211690858435617</v>
      </c>
      <c r="K2574" s="3">
        <f t="shared" si="286"/>
        <v>-0.38599149735099925</v>
      </c>
      <c r="L2574" s="3">
        <f t="shared" si="287"/>
        <v>-0.95605598183431484</v>
      </c>
      <c r="N2574" s="3">
        <f t="shared" si="288"/>
        <v>1.0074160670186176</v>
      </c>
      <c r="O2574" s="3">
        <f t="shared" si="289"/>
        <v>0.73251416501829469</v>
      </c>
      <c r="P2574" s="3">
        <f t="shared" si="290"/>
        <v>-0.31127260036895488</v>
      </c>
    </row>
    <row r="2575" spans="1:16" x14ac:dyDescent="0.25">
      <c r="A2575" s="1">
        <v>5234</v>
      </c>
      <c r="B2575" s="3">
        <v>1</v>
      </c>
      <c r="C2575" s="3">
        <v>85</v>
      </c>
      <c r="D2575" s="3">
        <v>20.3</v>
      </c>
      <c r="E2575" s="3">
        <v>705</v>
      </c>
      <c r="G2575" s="3">
        <v>0</v>
      </c>
      <c r="I2575" s="3">
        <f t="shared" si="284"/>
        <v>0.80965145449586262</v>
      </c>
      <c r="J2575" s="3">
        <f t="shared" si="285"/>
        <v>0.19281135033930019</v>
      </c>
      <c r="K2575" s="3">
        <f t="shared" si="286"/>
        <v>0.25872982466336192</v>
      </c>
      <c r="L2575" s="3">
        <f t="shared" si="287"/>
        <v>0.311712600077591</v>
      </c>
      <c r="N2575" s="3">
        <f t="shared" si="288"/>
        <v>1.5696664918044154</v>
      </c>
      <c r="O2575" s="3">
        <f t="shared" si="289"/>
        <v>0.82773605883848278</v>
      </c>
      <c r="P2575" s="3">
        <f t="shared" si="290"/>
        <v>-1.7587274367378358</v>
      </c>
    </row>
    <row r="2576" spans="1:16" x14ac:dyDescent="0.25">
      <c r="A2576" s="1">
        <v>5235</v>
      </c>
      <c r="B2576" s="3">
        <v>1</v>
      </c>
      <c r="C2576" s="3">
        <v>51.5</v>
      </c>
      <c r="D2576" s="3">
        <v>36.82</v>
      </c>
      <c r="E2576" s="3">
        <v>660</v>
      </c>
      <c r="G2576" s="3">
        <v>1</v>
      </c>
      <c r="I2576" s="3">
        <f t="shared" si="284"/>
        <v>0.80965145449586262</v>
      </c>
      <c r="J2576" s="3">
        <f t="shared" si="285"/>
        <v>-0.42378395302172195</v>
      </c>
      <c r="K2576" s="3">
        <f t="shared" si="286"/>
        <v>2.1175075279229163</v>
      </c>
      <c r="L2576" s="3">
        <f t="shared" si="287"/>
        <v>-1.114527054573303</v>
      </c>
      <c r="N2576" s="3">
        <f t="shared" si="288"/>
        <v>0.42877322096404791</v>
      </c>
      <c r="O2576" s="3">
        <f t="shared" si="289"/>
        <v>0.60558068690889499</v>
      </c>
      <c r="P2576" s="3">
        <f t="shared" si="290"/>
        <v>-0.50156746820478126</v>
      </c>
    </row>
    <row r="2577" spans="1:16" x14ac:dyDescent="0.25">
      <c r="A2577" s="1">
        <v>5237</v>
      </c>
      <c r="B2577" s="3">
        <v>0</v>
      </c>
      <c r="C2577" s="3">
        <v>92</v>
      </c>
      <c r="D2577" s="3">
        <v>17.41</v>
      </c>
      <c r="E2577" s="3">
        <v>685</v>
      </c>
      <c r="G2577" s="3">
        <v>1</v>
      </c>
      <c r="I2577" s="3">
        <f t="shared" si="284"/>
        <v>-1.2349229255441945</v>
      </c>
      <c r="J2577" s="3">
        <f t="shared" si="285"/>
        <v>0.32165215999682722</v>
      </c>
      <c r="K2577" s="3">
        <f t="shared" si="286"/>
        <v>-6.644375659693548E-2</v>
      </c>
      <c r="L2577" s="3">
        <f t="shared" si="287"/>
        <v>-0.32217169087836195</v>
      </c>
      <c r="N2577" s="3">
        <f t="shared" si="288"/>
        <v>1.1520552371735575</v>
      </c>
      <c r="O2577" s="3">
        <f t="shared" si="289"/>
        <v>0.75988611416647978</v>
      </c>
      <c r="P2577" s="3">
        <f t="shared" si="290"/>
        <v>-0.27458670671130814</v>
      </c>
    </row>
    <row r="2578" spans="1:16" x14ac:dyDescent="0.25">
      <c r="A2578" s="1">
        <v>5238</v>
      </c>
      <c r="B2578" s="3">
        <v>1</v>
      </c>
      <c r="C2578" s="3">
        <v>120</v>
      </c>
      <c r="D2578" s="3">
        <v>5.97</v>
      </c>
      <c r="E2578" s="3">
        <v>710</v>
      </c>
      <c r="G2578" s="3">
        <v>1</v>
      </c>
      <c r="I2578" s="3">
        <f t="shared" si="284"/>
        <v>0.80965145449586262</v>
      </c>
      <c r="J2578" s="3">
        <f t="shared" si="285"/>
        <v>0.8370153986269353</v>
      </c>
      <c r="K2578" s="3">
        <f t="shared" si="286"/>
        <v>-1.3536360644231644</v>
      </c>
      <c r="L2578" s="3">
        <f t="shared" si="287"/>
        <v>0.47018367281657925</v>
      </c>
      <c r="N2578" s="3">
        <f t="shared" si="288"/>
        <v>2.171262783320512</v>
      </c>
      <c r="O2578" s="3">
        <f t="shared" si="289"/>
        <v>0.89763905338259486</v>
      </c>
      <c r="P2578" s="3">
        <f t="shared" si="290"/>
        <v>-0.1079872364897311</v>
      </c>
    </row>
    <row r="2579" spans="1:16" x14ac:dyDescent="0.25">
      <c r="A2579" s="1">
        <v>5245</v>
      </c>
      <c r="B2579" s="3">
        <v>1</v>
      </c>
      <c r="C2579" s="3">
        <v>100</v>
      </c>
      <c r="D2579" s="3">
        <v>18.170000000000002</v>
      </c>
      <c r="E2579" s="3">
        <v>680</v>
      </c>
      <c r="G2579" s="3">
        <v>1</v>
      </c>
      <c r="I2579" s="3">
        <f t="shared" si="284"/>
        <v>0.80965145449586262</v>
      </c>
      <c r="J2579" s="3">
        <f t="shared" si="285"/>
        <v>0.46889879960542952</v>
      </c>
      <c r="K2579" s="3">
        <f t="shared" si="286"/>
        <v>1.9069019097814173E-2</v>
      </c>
      <c r="L2579" s="3">
        <f t="shared" si="287"/>
        <v>-0.48064276361735014</v>
      </c>
      <c r="N2579" s="3">
        <f t="shared" si="288"/>
        <v>1.3688559530456079</v>
      </c>
      <c r="O2579" s="3">
        <f t="shared" si="289"/>
        <v>0.79719525268581348</v>
      </c>
      <c r="P2579" s="3">
        <f t="shared" si="290"/>
        <v>-0.22665564564640966</v>
      </c>
    </row>
    <row r="2580" spans="1:16" x14ac:dyDescent="0.25">
      <c r="A2580" s="1">
        <v>5248</v>
      </c>
      <c r="B2580" s="3">
        <v>1</v>
      </c>
      <c r="C2580" s="3">
        <v>45</v>
      </c>
      <c r="D2580" s="3">
        <v>5.41</v>
      </c>
      <c r="E2580" s="3">
        <v>760</v>
      </c>
      <c r="G2580" s="3">
        <v>1</v>
      </c>
      <c r="I2580" s="3">
        <f t="shared" si="284"/>
        <v>0.80965145449586262</v>
      </c>
      <c r="J2580" s="3">
        <f t="shared" si="285"/>
        <v>-0.54342184770371138</v>
      </c>
      <c r="K2580" s="3">
        <f t="shared" si="286"/>
        <v>-1.4166454780929798</v>
      </c>
      <c r="L2580" s="3">
        <f t="shared" si="287"/>
        <v>2.0548944002064617</v>
      </c>
      <c r="N2580" s="3">
        <f t="shared" si="288"/>
        <v>2.7207057601262123</v>
      </c>
      <c r="O2580" s="3">
        <f t="shared" si="289"/>
        <v>0.9382374437352885</v>
      </c>
      <c r="P2580" s="3">
        <f t="shared" si="290"/>
        <v>-6.3752223699466468E-2</v>
      </c>
    </row>
    <row r="2581" spans="1:16" x14ac:dyDescent="0.25">
      <c r="A2581" s="1">
        <v>5250</v>
      </c>
      <c r="B2581" s="3">
        <v>1</v>
      </c>
      <c r="C2581" s="3">
        <v>110</v>
      </c>
      <c r="D2581" s="3">
        <v>12.73</v>
      </c>
      <c r="E2581" s="3">
        <v>760</v>
      </c>
      <c r="G2581" s="3">
        <v>1</v>
      </c>
      <c r="I2581" s="3">
        <f t="shared" si="284"/>
        <v>0.80965145449586262</v>
      </c>
      <c r="J2581" s="3">
        <f t="shared" si="285"/>
        <v>0.65295709911618238</v>
      </c>
      <c r="K2581" s="3">
        <f t="shared" si="286"/>
        <v>-0.59302242798039273</v>
      </c>
      <c r="L2581" s="3">
        <f t="shared" si="287"/>
        <v>2.0548944002064617</v>
      </c>
      <c r="N2581" s="3">
        <f t="shared" si="288"/>
        <v>2.4941433691965944</v>
      </c>
      <c r="O2581" s="3">
        <f t="shared" si="289"/>
        <v>0.92373022715559883</v>
      </c>
      <c r="P2581" s="3">
        <f t="shared" si="290"/>
        <v>-7.9335211922456558E-2</v>
      </c>
    </row>
    <row r="2582" spans="1:16" x14ac:dyDescent="0.25">
      <c r="A2582" s="1">
        <v>5252</v>
      </c>
      <c r="B2582" s="3">
        <v>0</v>
      </c>
      <c r="C2582" s="3">
        <v>125</v>
      </c>
      <c r="D2582" s="3">
        <v>15.99</v>
      </c>
      <c r="E2582" s="3">
        <v>710</v>
      </c>
      <c r="G2582" s="3">
        <v>0</v>
      </c>
      <c r="I2582" s="3">
        <f t="shared" si="284"/>
        <v>-1.2349229255441945</v>
      </c>
      <c r="J2582" s="3">
        <f t="shared" si="285"/>
        <v>0.92904454838231176</v>
      </c>
      <c r="K2582" s="3">
        <f t="shared" si="286"/>
        <v>-0.22621762697396736</v>
      </c>
      <c r="L2582" s="3">
        <f t="shared" si="287"/>
        <v>0.47018367281657925</v>
      </c>
      <c r="N2582" s="3">
        <f t="shared" si="288"/>
        <v>1.5120093114538276</v>
      </c>
      <c r="O2582" s="3">
        <f t="shared" si="289"/>
        <v>0.81935879581495852</v>
      </c>
      <c r="P2582" s="3">
        <f t="shared" si="290"/>
        <v>-1.7112425123882042</v>
      </c>
    </row>
    <row r="2583" spans="1:16" x14ac:dyDescent="0.25">
      <c r="A2583" s="1">
        <v>5253</v>
      </c>
      <c r="B2583" s="3">
        <v>0</v>
      </c>
      <c r="C2583" s="3">
        <v>55</v>
      </c>
      <c r="D2583" s="3">
        <v>11.87</v>
      </c>
      <c r="E2583" s="3">
        <v>670</v>
      </c>
      <c r="G2583" s="3">
        <v>1</v>
      </c>
      <c r="I2583" s="3">
        <f t="shared" si="284"/>
        <v>-1.2349229255441945</v>
      </c>
      <c r="J2583" s="3">
        <f t="shared" si="285"/>
        <v>-0.35936354819295846</v>
      </c>
      <c r="K2583" s="3">
        <f t="shared" si="286"/>
        <v>-0.68978688468760929</v>
      </c>
      <c r="L2583" s="3">
        <f t="shared" si="287"/>
        <v>-0.79758490909532664</v>
      </c>
      <c r="N2583" s="3">
        <f t="shared" si="288"/>
        <v>1.1584308274575488</v>
      </c>
      <c r="O2583" s="3">
        <f t="shared" si="289"/>
        <v>0.7610474711000621</v>
      </c>
      <c r="P2583" s="3">
        <f t="shared" si="290"/>
        <v>-0.2730595431710392</v>
      </c>
    </row>
    <row r="2584" spans="1:16" x14ac:dyDescent="0.25">
      <c r="A2584" s="1">
        <v>5254</v>
      </c>
      <c r="B2584" s="3">
        <v>1</v>
      </c>
      <c r="C2584" s="3">
        <v>30</v>
      </c>
      <c r="D2584" s="3">
        <v>16.04</v>
      </c>
      <c r="E2584" s="3">
        <v>750</v>
      </c>
      <c r="G2584" s="3">
        <v>1</v>
      </c>
      <c r="I2584" s="3">
        <f t="shared" si="284"/>
        <v>0.80965145449586262</v>
      </c>
      <c r="J2584" s="3">
        <f t="shared" si="285"/>
        <v>-0.81950929696984065</v>
      </c>
      <c r="K2584" s="3">
        <f t="shared" si="286"/>
        <v>-0.22059178646773397</v>
      </c>
      <c r="L2584" s="3">
        <f t="shared" si="287"/>
        <v>1.7379522547284851</v>
      </c>
      <c r="N2584" s="3">
        <f t="shared" si="288"/>
        <v>2.2088246175991455</v>
      </c>
      <c r="O2584" s="3">
        <f t="shared" si="289"/>
        <v>0.90103917020456148</v>
      </c>
      <c r="P2584" s="3">
        <f t="shared" si="290"/>
        <v>-0.10420654817386509</v>
      </c>
    </row>
    <row r="2585" spans="1:16" x14ac:dyDescent="0.25">
      <c r="A2585" s="1">
        <v>5255</v>
      </c>
      <c r="B2585" s="3">
        <v>1</v>
      </c>
      <c r="C2585" s="3">
        <v>41</v>
      </c>
      <c r="D2585" s="3">
        <v>12.62</v>
      </c>
      <c r="E2585" s="3">
        <v>720</v>
      </c>
      <c r="G2585" s="3">
        <v>0</v>
      </c>
      <c r="I2585" s="3">
        <f t="shared" si="284"/>
        <v>0.80965145449586262</v>
      </c>
      <c r="J2585" s="3">
        <f t="shared" si="285"/>
        <v>-0.61704516750801253</v>
      </c>
      <c r="K2585" s="3">
        <f t="shared" si="286"/>
        <v>-0.60539927709410657</v>
      </c>
      <c r="L2585" s="3">
        <f t="shared" si="287"/>
        <v>0.78712581829455575</v>
      </c>
      <c r="N2585" s="3">
        <f t="shared" si="288"/>
        <v>1.9950101664227911</v>
      </c>
      <c r="O2585" s="3">
        <f t="shared" si="289"/>
        <v>0.88027218118536865</v>
      </c>
      <c r="P2585" s="3">
        <f t="shared" si="290"/>
        <v>-2.122534288953517</v>
      </c>
    </row>
    <row r="2586" spans="1:16" x14ac:dyDescent="0.25">
      <c r="A2586" s="1">
        <v>5257</v>
      </c>
      <c r="B2586" s="3">
        <v>0</v>
      </c>
      <c r="C2586" s="3">
        <v>115</v>
      </c>
      <c r="D2586" s="3">
        <v>19.510000000000002</v>
      </c>
      <c r="E2586" s="3">
        <v>670</v>
      </c>
      <c r="G2586" s="3">
        <v>1</v>
      </c>
      <c r="I2586" s="3">
        <f t="shared" si="284"/>
        <v>-1.2349229255441945</v>
      </c>
      <c r="J2586" s="3">
        <f t="shared" si="285"/>
        <v>0.74498624887155884</v>
      </c>
      <c r="K2586" s="3">
        <f t="shared" si="286"/>
        <v>0.16984154466487242</v>
      </c>
      <c r="L2586" s="3">
        <f t="shared" si="287"/>
        <v>-0.79758490909532664</v>
      </c>
      <c r="N2586" s="3">
        <f t="shared" si="288"/>
        <v>0.91710601220158372</v>
      </c>
      <c r="O2586" s="3">
        <f t="shared" si="289"/>
        <v>0.71445206895414393</v>
      </c>
      <c r="P2586" s="3">
        <f t="shared" si="290"/>
        <v>-0.33623936720159953</v>
      </c>
    </row>
    <row r="2587" spans="1:16" x14ac:dyDescent="0.25">
      <c r="A2587" s="1">
        <v>5263</v>
      </c>
      <c r="B2587" s="3">
        <v>1</v>
      </c>
      <c r="C2587" s="3">
        <v>44</v>
      </c>
      <c r="D2587" s="3">
        <v>10.34</v>
      </c>
      <c r="E2587" s="3">
        <v>680</v>
      </c>
      <c r="G2587" s="3">
        <v>1</v>
      </c>
      <c r="I2587" s="3">
        <f t="shared" si="284"/>
        <v>0.80965145449586262</v>
      </c>
      <c r="J2587" s="3">
        <f t="shared" si="285"/>
        <v>-0.56182767765478669</v>
      </c>
      <c r="K2587" s="3">
        <f t="shared" si="286"/>
        <v>-0.86193760417835497</v>
      </c>
      <c r="L2587" s="3">
        <f t="shared" si="287"/>
        <v>-0.48064276361735014</v>
      </c>
      <c r="N2587" s="3">
        <f t="shared" si="288"/>
        <v>1.6195848473207206</v>
      </c>
      <c r="O2587" s="3">
        <f t="shared" si="289"/>
        <v>0.83473786722314147</v>
      </c>
      <c r="P2587" s="3">
        <f t="shared" si="290"/>
        <v>-0.1806375348873723</v>
      </c>
    </row>
    <row r="2588" spans="1:16" x14ac:dyDescent="0.25">
      <c r="A2588" s="1">
        <v>5264</v>
      </c>
      <c r="B2588" s="3">
        <v>0</v>
      </c>
      <c r="C2588" s="3">
        <v>46</v>
      </c>
      <c r="D2588" s="3">
        <v>10.59</v>
      </c>
      <c r="E2588" s="3">
        <v>665</v>
      </c>
      <c r="G2588" s="3">
        <v>1</v>
      </c>
      <c r="I2588" s="3">
        <f t="shared" si="284"/>
        <v>-1.2349229255441945</v>
      </c>
      <c r="J2588" s="3">
        <f t="shared" si="285"/>
        <v>-0.52501601775263607</v>
      </c>
      <c r="K2588" s="3">
        <f t="shared" si="286"/>
        <v>-0.83380840164718728</v>
      </c>
      <c r="L2588" s="3">
        <f t="shared" si="287"/>
        <v>-0.95605598183431484</v>
      </c>
      <c r="N2588" s="3">
        <f t="shared" si="288"/>
        <v>1.1419647443045395</v>
      </c>
      <c r="O2588" s="3">
        <f t="shared" si="289"/>
        <v>0.75804018577121468</v>
      </c>
      <c r="P2588" s="3">
        <f t="shared" si="290"/>
        <v>-0.27701887921573193</v>
      </c>
    </row>
    <row r="2589" spans="1:16" x14ac:dyDescent="0.25">
      <c r="A2589" s="1">
        <v>5265</v>
      </c>
      <c r="B2589" s="3">
        <v>0</v>
      </c>
      <c r="C2589" s="3">
        <v>60</v>
      </c>
      <c r="D2589" s="3">
        <v>16.14</v>
      </c>
      <c r="E2589" s="3">
        <v>660</v>
      </c>
      <c r="G2589" s="3">
        <v>0</v>
      </c>
      <c r="I2589" s="3">
        <f t="shared" si="284"/>
        <v>-1.2349229255441945</v>
      </c>
      <c r="J2589" s="3">
        <f t="shared" si="285"/>
        <v>-0.267334398437582</v>
      </c>
      <c r="K2589" s="3">
        <f t="shared" si="286"/>
        <v>-0.20934010545526677</v>
      </c>
      <c r="L2589" s="3">
        <f t="shared" si="287"/>
        <v>-1.114527054573303</v>
      </c>
      <c r="N2589" s="3">
        <f t="shared" si="288"/>
        <v>0.89077773140263605</v>
      </c>
      <c r="O2589" s="3">
        <f t="shared" si="289"/>
        <v>0.70905064294781095</v>
      </c>
      <c r="P2589" s="3">
        <f t="shared" si="290"/>
        <v>-1.2346060577042437</v>
      </c>
    </row>
    <row r="2590" spans="1:16" x14ac:dyDescent="0.25">
      <c r="A2590" s="1">
        <v>5268</v>
      </c>
      <c r="B2590" s="3">
        <v>0</v>
      </c>
      <c r="C2590" s="3">
        <v>45</v>
      </c>
      <c r="D2590" s="3">
        <v>15.49</v>
      </c>
      <c r="E2590" s="3">
        <v>685</v>
      </c>
      <c r="G2590" s="3">
        <v>1</v>
      </c>
      <c r="I2590" s="3">
        <f t="shared" si="284"/>
        <v>-1.2349229255441945</v>
      </c>
      <c r="J2590" s="3">
        <f t="shared" si="285"/>
        <v>-0.54342184770371138</v>
      </c>
      <c r="K2590" s="3">
        <f t="shared" si="286"/>
        <v>-0.28247603203630256</v>
      </c>
      <c r="L2590" s="3">
        <f t="shared" si="287"/>
        <v>-0.32217169087836195</v>
      </c>
      <c r="N2590" s="3">
        <f t="shared" si="288"/>
        <v>1.1929260281700269</v>
      </c>
      <c r="O2590" s="3">
        <f t="shared" si="289"/>
        <v>0.76726397354000253</v>
      </c>
      <c r="P2590" s="3">
        <f t="shared" si="290"/>
        <v>-0.26492437314894834</v>
      </c>
    </row>
    <row r="2591" spans="1:16" x14ac:dyDescent="0.25">
      <c r="A2591" s="1">
        <v>5269</v>
      </c>
      <c r="B2591" s="3">
        <v>1</v>
      </c>
      <c r="C2591" s="3">
        <v>80</v>
      </c>
      <c r="D2591" s="3">
        <v>25.11</v>
      </c>
      <c r="E2591" s="3">
        <v>665</v>
      </c>
      <c r="G2591" s="3">
        <v>0</v>
      </c>
      <c r="I2591" s="3">
        <f t="shared" si="284"/>
        <v>0.80965145449586262</v>
      </c>
      <c r="J2591" s="3">
        <f t="shared" si="285"/>
        <v>0.10078220058392375</v>
      </c>
      <c r="K2591" s="3">
        <f t="shared" si="286"/>
        <v>0.79993568136302617</v>
      </c>
      <c r="L2591" s="3">
        <f t="shared" si="287"/>
        <v>-0.95605598183431484</v>
      </c>
      <c r="N2591" s="3">
        <f t="shared" si="288"/>
        <v>0.93083720306779294</v>
      </c>
      <c r="O2591" s="3">
        <f t="shared" si="289"/>
        <v>0.71724510497297556</v>
      </c>
      <c r="P2591" s="3">
        <f t="shared" si="290"/>
        <v>-1.2631748519270105</v>
      </c>
    </row>
    <row r="2592" spans="1:16" x14ac:dyDescent="0.25">
      <c r="A2592" s="1">
        <v>5270</v>
      </c>
      <c r="B2592" s="3">
        <v>0</v>
      </c>
      <c r="C2592" s="3">
        <v>85</v>
      </c>
      <c r="D2592" s="3">
        <v>24.02</v>
      </c>
      <c r="E2592" s="3">
        <v>780</v>
      </c>
      <c r="G2592" s="3">
        <v>0</v>
      </c>
      <c r="I2592" s="3">
        <f t="shared" si="284"/>
        <v>-1.2349229255441945</v>
      </c>
      <c r="J2592" s="3">
        <f t="shared" si="285"/>
        <v>0.19281135033930019</v>
      </c>
      <c r="K2592" s="3">
        <f t="shared" si="286"/>
        <v>0.67729235832713552</v>
      </c>
      <c r="L2592" s="3">
        <f t="shared" si="287"/>
        <v>2.6887786911624145</v>
      </c>
      <c r="N2592" s="3">
        <f t="shared" si="288"/>
        <v>2.0002071562303114</v>
      </c>
      <c r="O2592" s="3">
        <f t="shared" si="289"/>
        <v>0.88081882633755559</v>
      </c>
      <c r="P2592" s="3">
        <f t="shared" si="290"/>
        <v>-2.1271104758980295</v>
      </c>
    </row>
    <row r="2593" spans="1:16" x14ac:dyDescent="0.25">
      <c r="A2593" s="1">
        <v>5271</v>
      </c>
      <c r="B2593" s="3">
        <v>1</v>
      </c>
      <c r="C2593" s="3">
        <v>130</v>
      </c>
      <c r="D2593" s="3">
        <v>9.74</v>
      </c>
      <c r="E2593" s="3">
        <v>695</v>
      </c>
      <c r="G2593" s="3">
        <v>1</v>
      </c>
      <c r="I2593" s="3">
        <f t="shared" si="284"/>
        <v>0.80965145449586262</v>
      </c>
      <c r="J2593" s="3">
        <f t="shared" si="285"/>
        <v>1.0210736981376882</v>
      </c>
      <c r="K2593" s="3">
        <f t="shared" si="286"/>
        <v>-0.9294476902531571</v>
      </c>
      <c r="L2593" s="3">
        <f t="shared" si="287"/>
        <v>-5.2295454003854587E-3</v>
      </c>
      <c r="N2593" s="3">
        <f t="shared" si="288"/>
        <v>1.8673841179737063</v>
      </c>
      <c r="O2593" s="3">
        <f t="shared" si="289"/>
        <v>0.86615530786634076</v>
      </c>
      <c r="P2593" s="3">
        <f t="shared" si="290"/>
        <v>-0.14369104716150255</v>
      </c>
    </row>
    <row r="2594" spans="1:16" x14ac:dyDescent="0.25">
      <c r="A2594" s="1">
        <v>5272</v>
      </c>
      <c r="B2594" s="3">
        <v>1</v>
      </c>
      <c r="C2594" s="3">
        <v>36</v>
      </c>
      <c r="D2594" s="3">
        <v>19.37</v>
      </c>
      <c r="E2594" s="3">
        <v>680</v>
      </c>
      <c r="G2594" s="3">
        <v>1</v>
      </c>
      <c r="I2594" s="3">
        <f t="shared" si="284"/>
        <v>0.80965145449586262</v>
      </c>
      <c r="J2594" s="3">
        <f t="shared" si="285"/>
        <v>-0.70907431726338899</v>
      </c>
      <c r="K2594" s="3">
        <f t="shared" si="286"/>
        <v>0.15408919124741852</v>
      </c>
      <c r="L2594" s="3">
        <f t="shared" si="287"/>
        <v>-0.48064276361735014</v>
      </c>
      <c r="N2594" s="3">
        <f t="shared" si="288"/>
        <v>1.2854631616657901</v>
      </c>
      <c r="O2594" s="3">
        <f t="shared" si="289"/>
        <v>0.78337829233121503</v>
      </c>
      <c r="P2594" s="3">
        <f t="shared" si="290"/>
        <v>-0.24413956769366052</v>
      </c>
    </row>
    <row r="2595" spans="1:16" x14ac:dyDescent="0.25">
      <c r="A2595" s="1">
        <v>5273</v>
      </c>
      <c r="B2595" s="3">
        <v>0</v>
      </c>
      <c r="C2595" s="3">
        <v>72</v>
      </c>
      <c r="D2595" s="3">
        <v>19.2</v>
      </c>
      <c r="E2595" s="3">
        <v>660</v>
      </c>
      <c r="G2595" s="3">
        <v>1</v>
      </c>
      <c r="I2595" s="3">
        <f t="shared" si="284"/>
        <v>-1.2349229255441945</v>
      </c>
      <c r="J2595" s="3">
        <f t="shared" si="285"/>
        <v>-4.6464439024678561E-2</v>
      </c>
      <c r="K2595" s="3">
        <f t="shared" si="286"/>
        <v>0.13496133352622436</v>
      </c>
      <c r="L2595" s="3">
        <f t="shared" si="287"/>
        <v>-1.114527054573303</v>
      </c>
      <c r="N2595" s="3">
        <f t="shared" si="288"/>
        <v>0.78666764415390722</v>
      </c>
      <c r="O2595" s="3">
        <f t="shared" si="289"/>
        <v>0.68711536168683185</v>
      </c>
      <c r="P2595" s="3">
        <f t="shared" si="290"/>
        <v>-0.3752530799153998</v>
      </c>
    </row>
    <row r="2596" spans="1:16" x14ac:dyDescent="0.25">
      <c r="A2596" s="1">
        <v>5274</v>
      </c>
      <c r="B2596" s="3">
        <v>1</v>
      </c>
      <c r="C2596" s="3">
        <v>110</v>
      </c>
      <c r="D2596" s="3">
        <v>20.03</v>
      </c>
      <c r="E2596" s="3">
        <v>665</v>
      </c>
      <c r="G2596" s="3">
        <v>0</v>
      </c>
      <c r="I2596" s="3">
        <f t="shared" si="284"/>
        <v>0.80965145449586262</v>
      </c>
      <c r="J2596" s="3">
        <f t="shared" si="285"/>
        <v>0.65295709911618238</v>
      </c>
      <c r="K2596" s="3">
        <f t="shared" si="286"/>
        <v>0.22835028592970097</v>
      </c>
      <c r="L2596" s="3">
        <f t="shared" si="287"/>
        <v>-0.95605598183431484</v>
      </c>
      <c r="N2596" s="3">
        <f t="shared" si="288"/>
        <v>1.1346014307910304</v>
      </c>
      <c r="O2596" s="3">
        <f t="shared" si="289"/>
        <v>0.75668707685507552</v>
      </c>
      <c r="P2596" s="3">
        <f t="shared" si="290"/>
        <v>-1.4134069145123347</v>
      </c>
    </row>
    <row r="2597" spans="1:16" x14ac:dyDescent="0.25">
      <c r="A2597" s="1">
        <v>5275</v>
      </c>
      <c r="B2597" s="3">
        <v>1</v>
      </c>
      <c r="C2597" s="3">
        <v>138.136</v>
      </c>
      <c r="D2597" s="3">
        <v>8.7200000000000006</v>
      </c>
      <c r="E2597" s="3">
        <v>700</v>
      </c>
      <c r="G2597" s="3">
        <v>1</v>
      </c>
      <c r="I2597" s="3">
        <f t="shared" si="284"/>
        <v>0.80965145449586262</v>
      </c>
      <c r="J2597" s="3">
        <f t="shared" si="285"/>
        <v>1.1708235306196366</v>
      </c>
      <c r="K2597" s="3">
        <f t="shared" si="286"/>
        <v>-1.0442148365803208</v>
      </c>
      <c r="L2597" s="3">
        <f t="shared" si="287"/>
        <v>0.15324152733860277</v>
      </c>
      <c r="N2597" s="3">
        <f t="shared" si="288"/>
        <v>1.9671555189824694</v>
      </c>
      <c r="O2597" s="3">
        <f t="shared" si="289"/>
        <v>0.8773052595920301</v>
      </c>
      <c r="P2597" s="3">
        <f t="shared" si="290"/>
        <v>-0.13090027466227055</v>
      </c>
    </row>
    <row r="2598" spans="1:16" x14ac:dyDescent="0.25">
      <c r="A2598" s="1">
        <v>5277</v>
      </c>
      <c r="B2598" s="3">
        <v>1</v>
      </c>
      <c r="C2598" s="3">
        <v>62.972000000000001</v>
      </c>
      <c r="D2598" s="3">
        <v>10.33</v>
      </c>
      <c r="E2598" s="3">
        <v>790</v>
      </c>
      <c r="G2598" s="3">
        <v>1</v>
      </c>
      <c r="I2598" s="3">
        <f t="shared" si="284"/>
        <v>0.80965145449586262</v>
      </c>
      <c r="J2598" s="3">
        <f t="shared" si="285"/>
        <v>-0.21263227182298625</v>
      </c>
      <c r="K2598" s="3">
        <f t="shared" si="286"/>
        <v>-0.8630627722796016</v>
      </c>
      <c r="L2598" s="3">
        <f t="shared" si="287"/>
        <v>3.0057208366403909</v>
      </c>
      <c r="N2598" s="3">
        <f t="shared" si="288"/>
        <v>2.8977905673463296</v>
      </c>
      <c r="O2598" s="3">
        <f t="shared" si="289"/>
        <v>0.94773710864580341</v>
      </c>
      <c r="P2598" s="3">
        <f t="shared" si="290"/>
        <v>-5.3678126740134287E-2</v>
      </c>
    </row>
    <row r="2599" spans="1:16" x14ac:dyDescent="0.25">
      <c r="A2599" s="1">
        <v>5284</v>
      </c>
      <c r="B2599" s="3">
        <v>0</v>
      </c>
      <c r="C2599" s="3">
        <v>80</v>
      </c>
      <c r="D2599" s="3">
        <v>25.01</v>
      </c>
      <c r="E2599" s="3">
        <v>665</v>
      </c>
      <c r="G2599" s="3">
        <v>1</v>
      </c>
      <c r="I2599" s="3">
        <f t="shared" si="284"/>
        <v>-1.2349229255441945</v>
      </c>
      <c r="J2599" s="3">
        <f t="shared" si="285"/>
        <v>0.10078220058392375</v>
      </c>
      <c r="K2599" s="3">
        <f t="shared" si="286"/>
        <v>0.78868400035055941</v>
      </c>
      <c r="L2599" s="3">
        <f t="shared" si="287"/>
        <v>-0.95605598183431484</v>
      </c>
      <c r="N2599" s="3">
        <f t="shared" si="288"/>
        <v>0.63738468587102348</v>
      </c>
      <c r="O2599" s="3">
        <f t="shared" si="289"/>
        <v>0.65416202624034292</v>
      </c>
      <c r="P2599" s="3">
        <f t="shared" si="290"/>
        <v>-0.42440021166417891</v>
      </c>
    </row>
    <row r="2600" spans="1:16" x14ac:dyDescent="0.25">
      <c r="A2600" s="1">
        <v>5288</v>
      </c>
      <c r="B2600" s="3">
        <v>1</v>
      </c>
      <c r="C2600" s="3">
        <v>60</v>
      </c>
      <c r="D2600" s="3">
        <v>27.17</v>
      </c>
      <c r="E2600" s="3">
        <v>690</v>
      </c>
      <c r="G2600" s="3">
        <v>1</v>
      </c>
      <c r="I2600" s="3">
        <f t="shared" si="284"/>
        <v>0.80965145449586262</v>
      </c>
      <c r="J2600" s="3">
        <f t="shared" si="285"/>
        <v>-0.267334398437582</v>
      </c>
      <c r="K2600" s="3">
        <f t="shared" si="286"/>
        <v>1.0317203102198473</v>
      </c>
      <c r="L2600" s="3">
        <f t="shared" si="287"/>
        <v>-0.1637006181393737</v>
      </c>
      <c r="N2600" s="3">
        <f t="shared" si="288"/>
        <v>1.1311017655662052</v>
      </c>
      <c r="O2600" s="3">
        <f t="shared" si="289"/>
        <v>0.75604216871018581</v>
      </c>
      <c r="P2600" s="3">
        <f t="shared" si="290"/>
        <v>-0.27965812564100184</v>
      </c>
    </row>
    <row r="2601" spans="1:16" x14ac:dyDescent="0.25">
      <c r="A2601" s="1">
        <v>5289</v>
      </c>
      <c r="B2601" s="3">
        <v>0</v>
      </c>
      <c r="C2601" s="3">
        <v>41</v>
      </c>
      <c r="D2601" s="3">
        <v>18.18</v>
      </c>
      <c r="E2601" s="3">
        <v>695</v>
      </c>
      <c r="G2601" s="3">
        <v>0</v>
      </c>
      <c r="I2601" s="3">
        <f t="shared" si="284"/>
        <v>-1.2349229255441945</v>
      </c>
      <c r="J2601" s="3">
        <f t="shared" si="285"/>
        <v>-0.61704516750801253</v>
      </c>
      <c r="K2601" s="3">
        <f t="shared" si="286"/>
        <v>2.0194187199060652E-2</v>
      </c>
      <c r="L2601" s="3">
        <f t="shared" si="287"/>
        <v>-5.2295454003854587E-3</v>
      </c>
      <c r="N2601" s="3">
        <f t="shared" si="288"/>
        <v>1.2074897341793138</v>
      </c>
      <c r="O2601" s="3">
        <f t="shared" si="289"/>
        <v>0.76985448508727927</v>
      </c>
      <c r="P2601" s="3">
        <f t="shared" si="290"/>
        <v>-1.4690434965788988</v>
      </c>
    </row>
    <row r="2602" spans="1:16" x14ac:dyDescent="0.25">
      <c r="A2602" s="1">
        <v>5291</v>
      </c>
      <c r="B2602" s="3">
        <v>0</v>
      </c>
      <c r="C2602" s="3">
        <v>72</v>
      </c>
      <c r="D2602" s="3">
        <v>28.48</v>
      </c>
      <c r="E2602" s="3">
        <v>695</v>
      </c>
      <c r="G2602" s="3">
        <v>1</v>
      </c>
      <c r="I2602" s="3">
        <f t="shared" si="284"/>
        <v>-1.2349229255441945</v>
      </c>
      <c r="J2602" s="3">
        <f t="shared" si="285"/>
        <v>-4.6464439024678561E-2</v>
      </c>
      <c r="K2602" s="3">
        <f t="shared" si="286"/>
        <v>1.1791173314831653</v>
      </c>
      <c r="L2602" s="3">
        <f t="shared" si="287"/>
        <v>-5.2295454003854587E-3</v>
      </c>
      <c r="N2602" s="3">
        <f t="shared" si="288"/>
        <v>0.8512351033561083</v>
      </c>
      <c r="O2602" s="3">
        <f t="shared" si="289"/>
        <v>0.70082616939028064</v>
      </c>
      <c r="P2602" s="3">
        <f t="shared" si="290"/>
        <v>-0.35549539789066037</v>
      </c>
    </row>
    <row r="2603" spans="1:16" x14ac:dyDescent="0.25">
      <c r="A2603" s="1">
        <v>5292</v>
      </c>
      <c r="B2603" s="3">
        <v>1</v>
      </c>
      <c r="C2603" s="3">
        <v>168</v>
      </c>
      <c r="D2603" s="3">
        <v>9.14</v>
      </c>
      <c r="E2603" s="3">
        <v>730</v>
      </c>
      <c r="G2603" s="3">
        <v>1</v>
      </c>
      <c r="I2603" s="3">
        <f t="shared" si="284"/>
        <v>0.80965145449586262</v>
      </c>
      <c r="J2603" s="3">
        <f t="shared" si="285"/>
        <v>1.7204952362785491</v>
      </c>
      <c r="K2603" s="3">
        <f t="shared" si="286"/>
        <v>-0.99695777632795923</v>
      </c>
      <c r="L2603" s="3">
        <f t="shared" si="287"/>
        <v>1.1040679637725321</v>
      </c>
      <c r="N2603" s="3">
        <f t="shared" si="288"/>
        <v>2.3156437076848997</v>
      </c>
      <c r="O2603" s="3">
        <f t="shared" si="289"/>
        <v>0.91016438351809126</v>
      </c>
      <c r="P2603" s="3">
        <f t="shared" si="290"/>
        <v>-9.4130054556231774E-2</v>
      </c>
    </row>
    <row r="2604" spans="1:16" x14ac:dyDescent="0.25">
      <c r="A2604" s="1">
        <v>5295</v>
      </c>
      <c r="B2604" s="3">
        <v>1</v>
      </c>
      <c r="C2604" s="3">
        <v>96</v>
      </c>
      <c r="D2604" s="3">
        <v>13.43</v>
      </c>
      <c r="E2604" s="3">
        <v>670</v>
      </c>
      <c r="G2604" s="3">
        <v>1</v>
      </c>
      <c r="I2604" s="3">
        <f t="shared" si="284"/>
        <v>0.80965145449586262</v>
      </c>
      <c r="J2604" s="3">
        <f t="shared" si="285"/>
        <v>0.39527547980112837</v>
      </c>
      <c r="K2604" s="3">
        <f t="shared" si="286"/>
        <v>-0.5142606608931235</v>
      </c>
      <c r="L2604" s="3">
        <f t="shared" si="287"/>
        <v>-0.79758490909532664</v>
      </c>
      <c r="N2604" s="3">
        <f t="shared" si="288"/>
        <v>1.4240634961781902</v>
      </c>
      <c r="O2604" s="3">
        <f t="shared" si="289"/>
        <v>0.80597465412981151</v>
      </c>
      <c r="P2604" s="3">
        <f t="shared" si="290"/>
        <v>-0.21570298345902758</v>
      </c>
    </row>
    <row r="2605" spans="1:16" x14ac:dyDescent="0.25">
      <c r="A2605" s="1">
        <v>5297</v>
      </c>
      <c r="B2605" s="3">
        <v>0</v>
      </c>
      <c r="C2605" s="3">
        <v>70</v>
      </c>
      <c r="D2605" s="3">
        <v>16.84</v>
      </c>
      <c r="E2605" s="3">
        <v>660</v>
      </c>
      <c r="G2605" s="3">
        <v>0</v>
      </c>
      <c r="I2605" s="3">
        <f t="shared" si="284"/>
        <v>-1.2349229255441945</v>
      </c>
      <c r="J2605" s="3">
        <f t="shared" si="285"/>
        <v>-8.3276098926829134E-2</v>
      </c>
      <c r="K2605" s="3">
        <f t="shared" si="286"/>
        <v>-0.13057833836799762</v>
      </c>
      <c r="L2605" s="3">
        <f t="shared" si="287"/>
        <v>-1.114527054573303</v>
      </c>
      <c r="N2605" s="3">
        <f t="shared" si="288"/>
        <v>0.87145632259795636</v>
      </c>
      <c r="O2605" s="3">
        <f t="shared" si="289"/>
        <v>0.70504863805504836</v>
      </c>
      <c r="P2605" s="3">
        <f t="shared" si="290"/>
        <v>-1.2209448109985308</v>
      </c>
    </row>
    <row r="2606" spans="1:16" x14ac:dyDescent="0.25">
      <c r="A2606" s="1">
        <v>5298</v>
      </c>
      <c r="B2606" s="3">
        <v>1</v>
      </c>
      <c r="C2606" s="3">
        <v>57</v>
      </c>
      <c r="D2606" s="3">
        <v>15.77</v>
      </c>
      <c r="E2606" s="3">
        <v>710</v>
      </c>
      <c r="G2606" s="3">
        <v>1</v>
      </c>
      <c r="I2606" s="3">
        <f t="shared" si="284"/>
        <v>0.80965145449586262</v>
      </c>
      <c r="J2606" s="3">
        <f t="shared" si="285"/>
        <v>-0.32255188829080789</v>
      </c>
      <c r="K2606" s="3">
        <f t="shared" si="286"/>
        <v>-0.25097132520139492</v>
      </c>
      <c r="L2606" s="3">
        <f t="shared" si="287"/>
        <v>0.47018367281657925</v>
      </c>
      <c r="N2606" s="3">
        <f t="shared" si="288"/>
        <v>1.7749986151561918</v>
      </c>
      <c r="O2606" s="3">
        <f t="shared" si="289"/>
        <v>0.85507819690314513</v>
      </c>
      <c r="P2606" s="3">
        <f t="shared" si="290"/>
        <v>-0.15656235586118661</v>
      </c>
    </row>
    <row r="2607" spans="1:16" x14ac:dyDescent="0.25">
      <c r="A2607" s="1">
        <v>5299</v>
      </c>
      <c r="B2607" s="3">
        <v>1</v>
      </c>
      <c r="C2607" s="3">
        <v>66.394000000000005</v>
      </c>
      <c r="D2607" s="3">
        <v>11.46</v>
      </c>
      <c r="E2607" s="3">
        <v>705</v>
      </c>
      <c r="G2607" s="3">
        <v>1</v>
      </c>
      <c r="I2607" s="3">
        <f t="shared" si="284"/>
        <v>0.80965145449586262</v>
      </c>
      <c r="J2607" s="3">
        <f t="shared" si="285"/>
        <v>-0.14964752173040652</v>
      </c>
      <c r="K2607" s="3">
        <f t="shared" si="286"/>
        <v>-0.73591877683872398</v>
      </c>
      <c r="L2607" s="3">
        <f t="shared" si="287"/>
        <v>0.311712600077591</v>
      </c>
      <c r="N2607" s="3">
        <f t="shared" si="288"/>
        <v>1.8803790194186099</v>
      </c>
      <c r="O2607" s="3">
        <f t="shared" si="289"/>
        <v>0.8676546553435468</v>
      </c>
      <c r="P2607" s="3">
        <f t="shared" si="290"/>
        <v>-0.14196150599750829</v>
      </c>
    </row>
    <row r="2608" spans="1:16" x14ac:dyDescent="0.25">
      <c r="A2608" s="1">
        <v>5300</v>
      </c>
      <c r="B2608" s="3">
        <v>1</v>
      </c>
      <c r="C2608" s="3">
        <v>51</v>
      </c>
      <c r="D2608" s="3">
        <v>24.19</v>
      </c>
      <c r="E2608" s="3">
        <v>690</v>
      </c>
      <c r="G2608" s="3">
        <v>1</v>
      </c>
      <c r="I2608" s="3">
        <f t="shared" si="284"/>
        <v>0.80965145449586262</v>
      </c>
      <c r="J2608" s="3">
        <f t="shared" si="285"/>
        <v>-0.43298686799725961</v>
      </c>
      <c r="K2608" s="3">
        <f t="shared" si="286"/>
        <v>0.69642021604832971</v>
      </c>
      <c r="L2608" s="3">
        <f t="shared" si="287"/>
        <v>-0.1637006181393737</v>
      </c>
      <c r="N2608" s="3">
        <f t="shared" si="288"/>
        <v>1.2341542461955144</v>
      </c>
      <c r="O2608" s="3">
        <f t="shared" si="289"/>
        <v>0.77454483733896828</v>
      </c>
      <c r="P2608" s="3">
        <f t="shared" si="290"/>
        <v>-0.25547972882029807</v>
      </c>
    </row>
    <row r="2609" spans="1:16" x14ac:dyDescent="0.25">
      <c r="A2609" s="1">
        <v>5301</v>
      </c>
      <c r="B2609" s="3">
        <v>0</v>
      </c>
      <c r="C2609" s="3">
        <v>42.066000000000003</v>
      </c>
      <c r="D2609" s="3">
        <v>10.18</v>
      </c>
      <c r="E2609" s="3">
        <v>665</v>
      </c>
      <c r="G2609" s="3">
        <v>0</v>
      </c>
      <c r="I2609" s="3">
        <f t="shared" si="284"/>
        <v>-1.2349229255441945</v>
      </c>
      <c r="J2609" s="3">
        <f t="shared" si="285"/>
        <v>-0.59742455278016615</v>
      </c>
      <c r="K2609" s="3">
        <f t="shared" si="286"/>
        <v>-0.87994029379830219</v>
      </c>
      <c r="L2609" s="3">
        <f t="shared" si="287"/>
        <v>-0.95605598183431484</v>
      </c>
      <c r="N2609" s="3">
        <f t="shared" si="288"/>
        <v>1.1544730127812199</v>
      </c>
      <c r="O2609" s="3">
        <f t="shared" si="289"/>
        <v>0.76032698235550011</v>
      </c>
      <c r="P2609" s="3">
        <f t="shared" si="290"/>
        <v>-1.4284797110681984</v>
      </c>
    </row>
    <row r="2610" spans="1:16" x14ac:dyDescent="0.25">
      <c r="A2610" s="1">
        <v>5304</v>
      </c>
      <c r="B2610" s="3">
        <v>1</v>
      </c>
      <c r="C2610" s="3">
        <v>90</v>
      </c>
      <c r="D2610" s="3">
        <v>17.2</v>
      </c>
      <c r="E2610" s="3">
        <v>680</v>
      </c>
      <c r="G2610" s="3">
        <v>1</v>
      </c>
      <c r="I2610" s="3">
        <f t="shared" si="284"/>
        <v>0.80965145449586262</v>
      </c>
      <c r="J2610" s="3">
        <f t="shared" si="285"/>
        <v>0.28484050009467665</v>
      </c>
      <c r="K2610" s="3">
        <f t="shared" si="286"/>
        <v>-9.0072286723116346E-2</v>
      </c>
      <c r="L2610" s="3">
        <f t="shared" si="287"/>
        <v>-0.48064276361735014</v>
      </c>
      <c r="N2610" s="3">
        <f t="shared" si="288"/>
        <v>1.3980195182036392</v>
      </c>
      <c r="O2610" s="3">
        <f t="shared" si="289"/>
        <v>0.80186942791535487</v>
      </c>
      <c r="P2610" s="3">
        <f t="shared" si="290"/>
        <v>-0.22080949245589002</v>
      </c>
    </row>
    <row r="2611" spans="1:16" x14ac:dyDescent="0.25">
      <c r="A2611" s="1">
        <v>5306</v>
      </c>
      <c r="B2611" s="3">
        <v>0</v>
      </c>
      <c r="C2611" s="3">
        <v>31.5</v>
      </c>
      <c r="D2611" s="3">
        <v>20.13</v>
      </c>
      <c r="E2611" s="3">
        <v>750</v>
      </c>
      <c r="G2611" s="3">
        <v>1</v>
      </c>
      <c r="I2611" s="3">
        <f t="shared" si="284"/>
        <v>-1.2349229255441945</v>
      </c>
      <c r="J2611" s="3">
        <f t="shared" si="285"/>
        <v>-0.79190055204322773</v>
      </c>
      <c r="K2611" s="3">
        <f t="shared" si="286"/>
        <v>0.23960196694216776</v>
      </c>
      <c r="L2611" s="3">
        <f t="shared" si="287"/>
        <v>1.7379522547284851</v>
      </c>
      <c r="N2611" s="3">
        <f t="shared" si="288"/>
        <v>1.7635657086985579</v>
      </c>
      <c r="O2611" s="3">
        <f t="shared" si="289"/>
        <v>0.85365567781851315</v>
      </c>
      <c r="P2611" s="3">
        <f t="shared" si="290"/>
        <v>-0.15822735406167182</v>
      </c>
    </row>
    <row r="2612" spans="1:16" x14ac:dyDescent="0.25">
      <c r="A2612" s="1">
        <v>5307</v>
      </c>
      <c r="B2612" s="3">
        <v>1</v>
      </c>
      <c r="C2612" s="3">
        <v>125</v>
      </c>
      <c r="D2612" s="3">
        <v>1.68</v>
      </c>
      <c r="E2612" s="3">
        <v>665</v>
      </c>
      <c r="G2612" s="3">
        <v>1</v>
      </c>
      <c r="I2612" s="3">
        <f t="shared" si="284"/>
        <v>0.80965145449586262</v>
      </c>
      <c r="J2612" s="3">
        <f t="shared" si="285"/>
        <v>0.92904454838231176</v>
      </c>
      <c r="K2612" s="3">
        <f t="shared" si="286"/>
        <v>-1.8363331798580003</v>
      </c>
      <c r="L2612" s="3">
        <f t="shared" si="287"/>
        <v>-0.95605598183431484</v>
      </c>
      <c r="N2612" s="3">
        <f t="shared" si="288"/>
        <v>1.8127964777877938</v>
      </c>
      <c r="O2612" s="3">
        <f t="shared" si="289"/>
        <v>0.8596995143653654</v>
      </c>
      <c r="P2612" s="3">
        <f t="shared" si="290"/>
        <v>-0.15117235269038792</v>
      </c>
    </row>
    <row r="2613" spans="1:16" x14ac:dyDescent="0.25">
      <c r="A2613" s="1">
        <v>5308</v>
      </c>
      <c r="B2613" s="3">
        <v>1</v>
      </c>
      <c r="C2613" s="3">
        <v>79</v>
      </c>
      <c r="D2613" s="3">
        <v>31.08</v>
      </c>
      <c r="E2613" s="3">
        <v>745</v>
      </c>
      <c r="G2613" s="3">
        <v>1</v>
      </c>
      <c r="I2613" s="3">
        <f t="shared" si="284"/>
        <v>0.80965145449586262</v>
      </c>
      <c r="J2613" s="3">
        <f t="shared" si="285"/>
        <v>8.2376370632848459E-2</v>
      </c>
      <c r="K2613" s="3">
        <f t="shared" si="286"/>
        <v>1.4716610378073081</v>
      </c>
      <c r="L2613" s="3">
        <f t="shared" si="287"/>
        <v>1.5794811819894969</v>
      </c>
      <c r="N2613" s="3">
        <f t="shared" si="288"/>
        <v>1.6333875600749543</v>
      </c>
      <c r="O2613" s="3">
        <f t="shared" si="289"/>
        <v>0.8366331722303294</v>
      </c>
      <c r="P2613" s="3">
        <f t="shared" si="290"/>
        <v>-0.1783695695166081</v>
      </c>
    </row>
    <row r="2614" spans="1:16" x14ac:dyDescent="0.25">
      <c r="A2614" s="1">
        <v>5309</v>
      </c>
      <c r="B2614" s="3">
        <v>0</v>
      </c>
      <c r="C2614" s="3">
        <v>40</v>
      </c>
      <c r="D2614" s="3">
        <v>11.97</v>
      </c>
      <c r="E2614" s="3">
        <v>670</v>
      </c>
      <c r="G2614" s="3">
        <v>0</v>
      </c>
      <c r="I2614" s="3">
        <f t="shared" si="284"/>
        <v>-1.2349229255441945</v>
      </c>
      <c r="J2614" s="3">
        <f t="shared" si="285"/>
        <v>-0.63545099745908784</v>
      </c>
      <c r="K2614" s="3">
        <f t="shared" si="286"/>
        <v>-0.6785352036751422</v>
      </c>
      <c r="L2614" s="3">
        <f t="shared" si="287"/>
        <v>-0.79758490909532664</v>
      </c>
      <c r="N2614" s="3">
        <f t="shared" si="288"/>
        <v>1.1454926450854779</v>
      </c>
      <c r="O2614" s="3">
        <f t="shared" si="289"/>
        <v>0.75868666743038138</v>
      </c>
      <c r="P2614" s="3">
        <f t="shared" si="290"/>
        <v>-1.4216590547916841</v>
      </c>
    </row>
    <row r="2615" spans="1:16" x14ac:dyDescent="0.25">
      <c r="A2615" s="1">
        <v>5311</v>
      </c>
      <c r="B2615" s="3">
        <v>1</v>
      </c>
      <c r="C2615" s="3">
        <v>75</v>
      </c>
      <c r="D2615" s="3">
        <v>13.15</v>
      </c>
      <c r="E2615" s="3">
        <v>705</v>
      </c>
      <c r="G2615" s="3">
        <v>1</v>
      </c>
      <c r="I2615" s="3">
        <f t="shared" si="284"/>
        <v>0.80965145449586262</v>
      </c>
      <c r="J2615" s="3">
        <f t="shared" si="285"/>
        <v>8.753050828547302E-3</v>
      </c>
      <c r="K2615" s="3">
        <f t="shared" si="286"/>
        <v>-0.54576536772803119</v>
      </c>
      <c r="L2615" s="3">
        <f t="shared" si="287"/>
        <v>0.311712600077591</v>
      </c>
      <c r="N2615" s="3">
        <f t="shared" si="288"/>
        <v>1.8241060801613838</v>
      </c>
      <c r="O2615" s="3">
        <f t="shared" si="289"/>
        <v>0.86105809503199393</v>
      </c>
      <c r="P2615" s="3">
        <f t="shared" si="290"/>
        <v>-0.14959330292591291</v>
      </c>
    </row>
    <row r="2616" spans="1:16" x14ac:dyDescent="0.25">
      <c r="A2616" s="1">
        <v>5313</v>
      </c>
      <c r="B2616" s="3">
        <v>1</v>
      </c>
      <c r="C2616" s="3">
        <v>90</v>
      </c>
      <c r="D2616" s="3">
        <v>13.77</v>
      </c>
      <c r="E2616" s="3">
        <v>730</v>
      </c>
      <c r="G2616" s="3">
        <v>1</v>
      </c>
      <c r="I2616" s="3">
        <f t="shared" si="284"/>
        <v>0.80965145449586262</v>
      </c>
      <c r="J2616" s="3">
        <f t="shared" si="285"/>
        <v>0.28484050009467665</v>
      </c>
      <c r="K2616" s="3">
        <f t="shared" si="286"/>
        <v>-0.47600494545073563</v>
      </c>
      <c r="L2616" s="3">
        <f t="shared" si="287"/>
        <v>1.1040679637725321</v>
      </c>
      <c r="N2616" s="3">
        <f t="shared" si="288"/>
        <v>2.098545668193557</v>
      </c>
      <c r="O2616" s="3">
        <f t="shared" si="289"/>
        <v>0.89076174507321637</v>
      </c>
      <c r="P2616" s="3">
        <f t="shared" si="290"/>
        <v>-0.11567828898310251</v>
      </c>
    </row>
    <row r="2617" spans="1:16" x14ac:dyDescent="0.25">
      <c r="A2617" s="1">
        <v>5314</v>
      </c>
      <c r="B2617" s="3">
        <v>1</v>
      </c>
      <c r="C2617" s="3">
        <v>96.757000000000005</v>
      </c>
      <c r="D2617" s="3">
        <v>12.04</v>
      </c>
      <c r="E2617" s="3">
        <v>665</v>
      </c>
      <c r="G2617" s="3">
        <v>1</v>
      </c>
      <c r="I2617" s="3">
        <f t="shared" si="284"/>
        <v>0.80965145449586262</v>
      </c>
      <c r="J2617" s="3">
        <f t="shared" si="285"/>
        <v>0.40920869307409247</v>
      </c>
      <c r="K2617" s="3">
        <f t="shared" si="286"/>
        <v>-0.67065902696641544</v>
      </c>
      <c r="L2617" s="3">
        <f t="shared" si="287"/>
        <v>-0.95605598183431484</v>
      </c>
      <c r="N2617" s="3">
        <f t="shared" si="288"/>
        <v>1.4176519276642487</v>
      </c>
      <c r="O2617" s="3">
        <f t="shared" si="289"/>
        <v>0.80497004881005241</v>
      </c>
      <c r="P2617" s="3">
        <f t="shared" si="290"/>
        <v>-0.21695020870289058</v>
      </c>
    </row>
    <row r="2618" spans="1:16" x14ac:dyDescent="0.25">
      <c r="A2618" s="1">
        <v>5315</v>
      </c>
      <c r="B2618" s="3">
        <v>1</v>
      </c>
      <c r="C2618" s="3">
        <v>190</v>
      </c>
      <c r="D2618" s="3">
        <v>12.53</v>
      </c>
      <c r="E2618" s="3">
        <v>665</v>
      </c>
      <c r="G2618" s="3">
        <v>1</v>
      </c>
      <c r="I2618" s="3">
        <f t="shared" si="284"/>
        <v>0.80965145449586262</v>
      </c>
      <c r="J2618" s="3">
        <f t="shared" si="285"/>
        <v>2.1254234952022055</v>
      </c>
      <c r="K2618" s="3">
        <f t="shared" si="286"/>
        <v>-0.61552579000532692</v>
      </c>
      <c r="L2618" s="3">
        <f t="shared" si="287"/>
        <v>-0.95605598183431484</v>
      </c>
      <c r="N2618" s="3">
        <f t="shared" si="288"/>
        <v>1.4575570056458385</v>
      </c>
      <c r="O2618" s="3">
        <f t="shared" si="289"/>
        <v>0.8111587407647719</v>
      </c>
      <c r="P2618" s="3">
        <f t="shared" si="290"/>
        <v>-0.20929150941509853</v>
      </c>
    </row>
    <row r="2619" spans="1:16" x14ac:dyDescent="0.25">
      <c r="A2619" s="1">
        <v>5316</v>
      </c>
      <c r="B2619" s="3">
        <v>0</v>
      </c>
      <c r="C2619" s="3">
        <v>77</v>
      </c>
      <c r="D2619" s="3">
        <v>8.26</v>
      </c>
      <c r="E2619" s="3">
        <v>685</v>
      </c>
      <c r="G2619" s="3">
        <v>1</v>
      </c>
      <c r="I2619" s="3">
        <f t="shared" si="284"/>
        <v>-1.2349229255441945</v>
      </c>
      <c r="J2619" s="3">
        <f t="shared" si="285"/>
        <v>4.5564710730697879E-2</v>
      </c>
      <c r="K2619" s="3">
        <f t="shared" si="286"/>
        <v>-1.0959725692376692</v>
      </c>
      <c r="L2619" s="3">
        <f t="shared" si="287"/>
        <v>-0.32217169087836195</v>
      </c>
      <c r="N2619" s="3">
        <f t="shared" si="288"/>
        <v>1.4763020409811254</v>
      </c>
      <c r="O2619" s="3">
        <f t="shared" si="289"/>
        <v>0.81401337597425316</v>
      </c>
      <c r="P2619" s="3">
        <f t="shared" si="290"/>
        <v>-0.20577848071380475</v>
      </c>
    </row>
    <row r="2620" spans="1:16" x14ac:dyDescent="0.25">
      <c r="A2620" s="1">
        <v>5318</v>
      </c>
      <c r="B2620" s="3">
        <v>1</v>
      </c>
      <c r="C2620" s="3">
        <v>250</v>
      </c>
      <c r="D2620" s="3">
        <v>9.66</v>
      </c>
      <c r="E2620" s="3">
        <v>720</v>
      </c>
      <c r="G2620" s="3">
        <v>1</v>
      </c>
      <c r="I2620" s="3">
        <f t="shared" si="284"/>
        <v>0.80965145449586262</v>
      </c>
      <c r="J2620" s="3">
        <f t="shared" si="285"/>
        <v>3.2297732922667226</v>
      </c>
      <c r="K2620" s="3">
        <f t="shared" si="286"/>
        <v>-0.93844903506313071</v>
      </c>
      <c r="L2620" s="3">
        <f t="shared" si="287"/>
        <v>0.78712581829455575</v>
      </c>
      <c r="N2620" s="3">
        <f t="shared" si="288"/>
        <v>2.2323909826103754</v>
      </c>
      <c r="O2620" s="3">
        <f t="shared" si="289"/>
        <v>0.90312075655169621</v>
      </c>
      <c r="P2620" s="3">
        <f t="shared" si="290"/>
        <v>-0.10189900632025828</v>
      </c>
    </row>
    <row r="2621" spans="1:16" x14ac:dyDescent="0.25">
      <c r="A2621" s="1">
        <v>5319</v>
      </c>
      <c r="B2621" s="3">
        <v>0</v>
      </c>
      <c r="C2621" s="3">
        <v>32</v>
      </c>
      <c r="D2621" s="3">
        <v>26.82</v>
      </c>
      <c r="E2621" s="3">
        <v>675</v>
      </c>
      <c r="G2621" s="3">
        <v>1</v>
      </c>
      <c r="I2621" s="3">
        <f t="shared" si="284"/>
        <v>-1.2349229255441945</v>
      </c>
      <c r="J2621" s="3">
        <f t="shared" si="285"/>
        <v>-0.78269763706769013</v>
      </c>
      <c r="K2621" s="3">
        <f t="shared" si="286"/>
        <v>0.99233942667621255</v>
      </c>
      <c r="L2621" s="3">
        <f t="shared" si="287"/>
        <v>-0.63911383635633834</v>
      </c>
      <c r="N2621" s="3">
        <f t="shared" si="288"/>
        <v>0.65676724255655428</v>
      </c>
      <c r="O2621" s="3">
        <f t="shared" si="289"/>
        <v>0.65853382089366552</v>
      </c>
      <c r="P2621" s="3">
        <f t="shared" si="290"/>
        <v>-0.41773939861100157</v>
      </c>
    </row>
    <row r="2622" spans="1:16" x14ac:dyDescent="0.25">
      <c r="A2622" s="1">
        <v>5322</v>
      </c>
      <c r="B2622" s="3">
        <v>0</v>
      </c>
      <c r="C2622" s="3">
        <v>130</v>
      </c>
      <c r="D2622" s="3">
        <v>6.81</v>
      </c>
      <c r="E2622" s="3">
        <v>735</v>
      </c>
      <c r="G2622" s="3">
        <v>1</v>
      </c>
      <c r="I2622" s="3">
        <f t="shared" si="284"/>
        <v>-1.2349229255441945</v>
      </c>
      <c r="J2622" s="3">
        <f t="shared" si="285"/>
        <v>1.0210736981376882</v>
      </c>
      <c r="K2622" s="3">
        <f t="shared" si="286"/>
        <v>-1.2591219439184413</v>
      </c>
      <c r="L2622" s="3">
        <f t="shared" si="287"/>
        <v>1.2625390365115203</v>
      </c>
      <c r="N2622" s="3">
        <f t="shared" si="288"/>
        <v>2.1374874298295685</v>
      </c>
      <c r="O2622" s="3">
        <f t="shared" si="289"/>
        <v>0.89449372234032765</v>
      </c>
      <c r="P2622" s="3">
        <f t="shared" si="290"/>
        <v>-0.11149739412358228</v>
      </c>
    </row>
    <row r="2623" spans="1:16" x14ac:dyDescent="0.25">
      <c r="A2623" s="1">
        <v>5324</v>
      </c>
      <c r="B2623" s="3">
        <v>1</v>
      </c>
      <c r="C2623" s="3">
        <v>75</v>
      </c>
      <c r="D2623" s="3">
        <v>26.45</v>
      </c>
      <c r="E2623" s="3">
        <v>725</v>
      </c>
      <c r="G2623" s="3">
        <v>1</v>
      </c>
      <c r="I2623" s="3">
        <f t="shared" si="284"/>
        <v>0.80965145449586262</v>
      </c>
      <c r="J2623" s="3">
        <f t="shared" si="285"/>
        <v>8.753050828547302E-3</v>
      </c>
      <c r="K2623" s="3">
        <f t="shared" si="286"/>
        <v>0.9507082069300844</v>
      </c>
      <c r="L2623" s="3">
        <f t="shared" si="287"/>
        <v>0.94559689103354394</v>
      </c>
      <c r="N2623" s="3">
        <f t="shared" si="288"/>
        <v>1.5694864734300364</v>
      </c>
      <c r="O2623" s="3">
        <f t="shared" si="289"/>
        <v>0.82771038867043201</v>
      </c>
      <c r="P2623" s="3">
        <f t="shared" si="290"/>
        <v>-0.18909195791857825</v>
      </c>
    </row>
    <row r="2624" spans="1:16" x14ac:dyDescent="0.25">
      <c r="A2624" s="1">
        <v>5325</v>
      </c>
      <c r="B2624" s="3">
        <v>0</v>
      </c>
      <c r="C2624" s="3">
        <v>47.5</v>
      </c>
      <c r="D2624" s="3">
        <v>18.920000000000002</v>
      </c>
      <c r="E2624" s="3">
        <v>695</v>
      </c>
      <c r="G2624" s="3">
        <v>1</v>
      </c>
      <c r="I2624" s="3">
        <f t="shared" si="284"/>
        <v>-1.2349229255441945</v>
      </c>
      <c r="J2624" s="3">
        <f t="shared" si="285"/>
        <v>-0.49740727282602315</v>
      </c>
      <c r="K2624" s="3">
        <f t="shared" si="286"/>
        <v>0.10345662669131694</v>
      </c>
      <c r="L2624" s="3">
        <f t="shared" si="287"/>
        <v>-5.2295454003854587E-3</v>
      </c>
      <c r="N2624" s="3">
        <f t="shared" si="288"/>
        <v>1.1845418756388453</v>
      </c>
      <c r="O2624" s="3">
        <f t="shared" si="289"/>
        <v>0.76576346215801061</v>
      </c>
      <c r="P2624" s="3">
        <f t="shared" si="290"/>
        <v>-0.26688195306725798</v>
      </c>
    </row>
    <row r="2625" spans="1:16" x14ac:dyDescent="0.25">
      <c r="A2625" s="1">
        <v>5328</v>
      </c>
      <c r="B2625" s="3">
        <v>1</v>
      </c>
      <c r="C2625" s="3">
        <v>64</v>
      </c>
      <c r="D2625" s="3">
        <v>19.03</v>
      </c>
      <c r="E2625" s="3">
        <v>675</v>
      </c>
      <c r="G2625" s="3">
        <v>1</v>
      </c>
      <c r="I2625" s="3">
        <f t="shared" si="284"/>
        <v>0.80965145449586262</v>
      </c>
      <c r="J2625" s="3">
        <f t="shared" si="285"/>
        <v>-0.19371107863328088</v>
      </c>
      <c r="K2625" s="3">
        <f t="shared" si="286"/>
        <v>0.11583347580503062</v>
      </c>
      <c r="L2625" s="3">
        <f t="shared" si="287"/>
        <v>-0.63911383635633834</v>
      </c>
      <c r="N2625" s="3">
        <f t="shared" si="288"/>
        <v>1.2576543769837261</v>
      </c>
      <c r="O2625" s="3">
        <f t="shared" si="289"/>
        <v>0.7786220575783338</v>
      </c>
      <c r="P2625" s="3">
        <f t="shared" si="290"/>
        <v>-0.25022951441213109</v>
      </c>
    </row>
    <row r="2626" spans="1:16" x14ac:dyDescent="0.25">
      <c r="A2626" s="1">
        <v>5329</v>
      </c>
      <c r="B2626" s="3">
        <v>0</v>
      </c>
      <c r="C2626" s="3">
        <v>80</v>
      </c>
      <c r="D2626" s="3">
        <v>8.31</v>
      </c>
      <c r="E2626" s="3">
        <v>795</v>
      </c>
      <c r="G2626" s="3">
        <v>1</v>
      </c>
      <c r="I2626" s="3">
        <f t="shared" si="284"/>
        <v>-1.2349229255441945</v>
      </c>
      <c r="J2626" s="3">
        <f t="shared" si="285"/>
        <v>0.10078220058392375</v>
      </c>
      <c r="K2626" s="3">
        <f t="shared" si="286"/>
        <v>-1.0903467287314357</v>
      </c>
      <c r="L2626" s="3">
        <f t="shared" si="287"/>
        <v>3.1641919093793791</v>
      </c>
      <c r="N2626" s="3">
        <f t="shared" si="288"/>
        <v>2.7424254934069676</v>
      </c>
      <c r="O2626" s="3">
        <f t="shared" si="289"/>
        <v>0.93948414201591446</v>
      </c>
      <c r="P2626" s="3">
        <f t="shared" si="290"/>
        <v>-6.2424339445191698E-2</v>
      </c>
    </row>
    <row r="2627" spans="1:16" x14ac:dyDescent="0.25">
      <c r="A2627" s="1">
        <v>5330</v>
      </c>
      <c r="B2627" s="3">
        <v>1</v>
      </c>
      <c r="C2627" s="3">
        <v>31.2</v>
      </c>
      <c r="D2627" s="3">
        <v>5.54</v>
      </c>
      <c r="E2627" s="3">
        <v>680</v>
      </c>
      <c r="G2627" s="3">
        <v>1</v>
      </c>
      <c r="I2627" s="3">
        <f t="shared" si="284"/>
        <v>0.80965145449586262</v>
      </c>
      <c r="J2627" s="3">
        <f t="shared" si="285"/>
        <v>-0.79742230102855027</v>
      </c>
      <c r="K2627" s="3">
        <f t="shared" si="286"/>
        <v>-1.4020182927767726</v>
      </c>
      <c r="L2627" s="3">
        <f t="shared" si="287"/>
        <v>-0.48064276361735014</v>
      </c>
      <c r="N2627" s="3">
        <f t="shared" si="288"/>
        <v>1.7866265409739872</v>
      </c>
      <c r="O2627" s="3">
        <f t="shared" si="289"/>
        <v>0.85651318238570306</v>
      </c>
      <c r="P2627" s="3">
        <f t="shared" si="290"/>
        <v>-0.15488557034317074</v>
      </c>
    </row>
    <row r="2628" spans="1:16" x14ac:dyDescent="0.25">
      <c r="A2628" s="1">
        <v>5331</v>
      </c>
      <c r="B2628" s="3">
        <v>0</v>
      </c>
      <c r="C2628" s="3">
        <v>124</v>
      </c>
      <c r="D2628" s="3">
        <v>26.08</v>
      </c>
      <c r="E2628" s="3">
        <v>665</v>
      </c>
      <c r="G2628" s="3">
        <v>1</v>
      </c>
      <c r="I2628" s="3">
        <f t="shared" si="284"/>
        <v>-1.2349229255441945</v>
      </c>
      <c r="J2628" s="3">
        <f t="shared" si="285"/>
        <v>0.91063871843123645</v>
      </c>
      <c r="K2628" s="3">
        <f t="shared" si="286"/>
        <v>0.90907698718395624</v>
      </c>
      <c r="L2628" s="3">
        <f t="shared" si="287"/>
        <v>-0.95605598183431484</v>
      </c>
      <c r="N2628" s="3">
        <f t="shared" si="288"/>
        <v>0.62563987331649518</v>
      </c>
      <c r="O2628" s="3">
        <f t="shared" si="289"/>
        <v>0.65150016051188331</v>
      </c>
      <c r="P2628" s="3">
        <f t="shared" si="290"/>
        <v>-0.42847763604446126</v>
      </c>
    </row>
    <row r="2629" spans="1:16" x14ac:dyDescent="0.25">
      <c r="A2629" s="1">
        <v>5332</v>
      </c>
      <c r="B2629" s="3">
        <v>0</v>
      </c>
      <c r="C2629" s="3">
        <v>80</v>
      </c>
      <c r="D2629" s="3">
        <v>5.36</v>
      </c>
      <c r="E2629" s="3">
        <v>660</v>
      </c>
      <c r="G2629" s="3">
        <v>0</v>
      </c>
      <c r="I2629" s="3">
        <f t="shared" si="284"/>
        <v>-1.2349229255441945</v>
      </c>
      <c r="J2629" s="3">
        <f t="shared" si="285"/>
        <v>0.10078220058392375</v>
      </c>
      <c r="K2629" s="3">
        <f t="shared" si="286"/>
        <v>-1.4222713185992133</v>
      </c>
      <c r="L2629" s="3">
        <f t="shared" si="287"/>
        <v>-1.114527054573303</v>
      </c>
      <c r="N2629" s="3">
        <f t="shared" si="288"/>
        <v>1.2961255226222497</v>
      </c>
      <c r="O2629" s="3">
        <f t="shared" si="289"/>
        <v>0.78518219272114043</v>
      </c>
      <c r="P2629" s="3">
        <f t="shared" si="290"/>
        <v>-1.5379650181129125</v>
      </c>
    </row>
    <row r="2630" spans="1:16" x14ac:dyDescent="0.25">
      <c r="A2630" s="1">
        <v>5334</v>
      </c>
      <c r="B2630" s="3">
        <v>1</v>
      </c>
      <c r="C2630" s="3">
        <v>52</v>
      </c>
      <c r="D2630" s="3">
        <v>19.29</v>
      </c>
      <c r="E2630" s="3">
        <v>705</v>
      </c>
      <c r="G2630" s="3">
        <v>1</v>
      </c>
      <c r="I2630" s="3">
        <f t="shared" si="284"/>
        <v>0.80965145449586262</v>
      </c>
      <c r="J2630" s="3">
        <f t="shared" si="285"/>
        <v>-0.41458103804618435</v>
      </c>
      <c r="K2630" s="3">
        <f t="shared" si="286"/>
        <v>0.14508784643744468</v>
      </c>
      <c r="L2630" s="3">
        <f t="shared" si="287"/>
        <v>0.311712600077591</v>
      </c>
      <c r="N2630" s="3">
        <f t="shared" si="288"/>
        <v>1.586038980640017</v>
      </c>
      <c r="O2630" s="3">
        <f t="shared" si="289"/>
        <v>0.83005808536185866</v>
      </c>
      <c r="P2630" s="3">
        <f t="shared" si="290"/>
        <v>-0.18625959827645969</v>
      </c>
    </row>
    <row r="2631" spans="1:16" x14ac:dyDescent="0.25">
      <c r="A2631" s="1">
        <v>5336</v>
      </c>
      <c r="B2631" s="3">
        <v>1</v>
      </c>
      <c r="C2631" s="3">
        <v>116.24</v>
      </c>
      <c r="D2631" s="3">
        <v>12.28</v>
      </c>
      <c r="E2631" s="3">
        <v>670</v>
      </c>
      <c r="G2631" s="3">
        <v>1</v>
      </c>
      <c r="I2631" s="3">
        <f t="shared" si="284"/>
        <v>0.80965145449586262</v>
      </c>
      <c r="J2631" s="3">
        <f t="shared" si="285"/>
        <v>0.76780947801089205</v>
      </c>
      <c r="K2631" s="3">
        <f t="shared" si="286"/>
        <v>-0.6436549925364945</v>
      </c>
      <c r="L2631" s="3">
        <f t="shared" si="287"/>
        <v>-0.79758490909532664</v>
      </c>
      <c r="N2631" s="3">
        <f t="shared" si="288"/>
        <v>1.478523064490048</v>
      </c>
      <c r="O2631" s="3">
        <f t="shared" si="289"/>
        <v>0.81434939467233769</v>
      </c>
      <c r="P2631" s="3">
        <f t="shared" si="290"/>
        <v>-0.20536577328900835</v>
      </c>
    </row>
    <row r="2632" spans="1:16" x14ac:dyDescent="0.25">
      <c r="A2632" s="1">
        <v>5337</v>
      </c>
      <c r="B2632" s="3">
        <v>1</v>
      </c>
      <c r="C2632" s="3">
        <v>105</v>
      </c>
      <c r="D2632" s="3">
        <v>12.4</v>
      </c>
      <c r="E2632" s="3">
        <v>680</v>
      </c>
      <c r="G2632" s="3">
        <v>1</v>
      </c>
      <c r="I2632" s="3">
        <f t="shared" si="284"/>
        <v>0.80965145449586262</v>
      </c>
      <c r="J2632" s="3">
        <f t="shared" si="285"/>
        <v>0.56092794936080592</v>
      </c>
      <c r="K2632" s="3">
        <f t="shared" si="286"/>
        <v>-0.63015297532153391</v>
      </c>
      <c r="L2632" s="3">
        <f t="shared" si="287"/>
        <v>-0.48064276361735014</v>
      </c>
      <c r="N2632" s="3">
        <f t="shared" si="288"/>
        <v>1.5822841259859046</v>
      </c>
      <c r="O2632" s="3">
        <f t="shared" si="289"/>
        <v>0.82952776271375661</v>
      </c>
      <c r="P2632" s="3">
        <f t="shared" si="290"/>
        <v>-0.1868987006968231</v>
      </c>
    </row>
    <row r="2633" spans="1:16" x14ac:dyDescent="0.25">
      <c r="A2633" s="1">
        <v>5338</v>
      </c>
      <c r="B2633" s="3">
        <v>1</v>
      </c>
      <c r="C2633" s="3">
        <v>100</v>
      </c>
      <c r="D2633" s="3">
        <v>26.63</v>
      </c>
      <c r="E2633" s="3">
        <v>690</v>
      </c>
      <c r="G2633" s="3">
        <v>0</v>
      </c>
      <c r="I2633" s="3">
        <f t="shared" si="284"/>
        <v>0.80965145449586262</v>
      </c>
      <c r="J2633" s="3">
        <f t="shared" si="285"/>
        <v>0.46889879960542952</v>
      </c>
      <c r="K2633" s="3">
        <f t="shared" si="286"/>
        <v>0.97096123275252511</v>
      </c>
      <c r="L2633" s="3">
        <f t="shared" si="287"/>
        <v>-0.1637006181393737</v>
      </c>
      <c r="N2633" s="3">
        <f t="shared" si="288"/>
        <v>1.1755672496815401</v>
      </c>
      <c r="O2633" s="3">
        <f t="shared" si="289"/>
        <v>0.7641498476087365</v>
      </c>
      <c r="P2633" s="3">
        <f t="shared" si="290"/>
        <v>-1.4445586231157024</v>
      </c>
    </row>
    <row r="2634" spans="1:16" x14ac:dyDescent="0.25">
      <c r="A2634" s="1">
        <v>5340</v>
      </c>
      <c r="B2634" s="3">
        <v>1</v>
      </c>
      <c r="C2634" s="3">
        <v>48</v>
      </c>
      <c r="D2634" s="3">
        <v>20.45</v>
      </c>
      <c r="E2634" s="3">
        <v>685</v>
      </c>
      <c r="G2634" s="3">
        <v>0</v>
      </c>
      <c r="I2634" s="3">
        <f t="shared" si="284"/>
        <v>0.80965145449586262</v>
      </c>
      <c r="J2634" s="3">
        <f t="shared" si="285"/>
        <v>-0.48820435785048549</v>
      </c>
      <c r="K2634" s="3">
        <f t="shared" si="286"/>
        <v>0.27560734618206228</v>
      </c>
      <c r="L2634" s="3">
        <f t="shared" si="287"/>
        <v>-0.32217169087836195</v>
      </c>
      <c r="N2634" s="3">
        <f t="shared" si="288"/>
        <v>1.3110783188621147</v>
      </c>
      <c r="O2634" s="3">
        <f t="shared" si="289"/>
        <v>0.78769354169962313</v>
      </c>
      <c r="P2634" s="3">
        <f t="shared" si="290"/>
        <v>-1.5497244901026672</v>
      </c>
    </row>
    <row r="2635" spans="1:16" x14ac:dyDescent="0.25">
      <c r="A2635" s="1">
        <v>5341</v>
      </c>
      <c r="B2635" s="3">
        <v>1</v>
      </c>
      <c r="C2635" s="3">
        <v>175</v>
      </c>
      <c r="D2635" s="3">
        <v>17.260000000000002</v>
      </c>
      <c r="E2635" s="3">
        <v>675</v>
      </c>
      <c r="G2635" s="3">
        <v>1</v>
      </c>
      <c r="I2635" s="3">
        <f t="shared" ref="I2635:I2698" si="291">(B2635-B$5)/B$6</f>
        <v>0.80965145449586262</v>
      </c>
      <c r="J2635" s="3">
        <f t="shared" ref="J2635:J2698" si="292">(C2635-C$5)/C$6</f>
        <v>1.8493360459360761</v>
      </c>
      <c r="K2635" s="3">
        <f t="shared" ref="K2635:K2698" si="293">(D2635-D$5)/D$6</f>
        <v>-8.3321278115635861E-2</v>
      </c>
      <c r="L2635" s="3">
        <f t="shared" ref="L2635:L2698" si="294">(E2635-E$5)/E$6</f>
        <v>-0.63911383635633834</v>
      </c>
      <c r="N2635" s="3">
        <f t="shared" ref="N2635:N2698" si="295">$H$7+SUMPRODUCT($I$7:$L$7,I2635:L2635)</f>
        <v>1.3909429304035394</v>
      </c>
      <c r="O2635" s="3">
        <f t="shared" ref="O2635:O2698" si="296">IF(N2635&gt;-100, 1/(1+EXP(-N2635)),0.0001)</f>
        <v>0.80074273395282225</v>
      </c>
      <c r="P2635" s="3">
        <f t="shared" ref="P2635:P2698" si="297">IF(G2635=0,IF(O2635&lt;0.9999,LN(1-O2635),-9.21),LN(O2635))</f>
        <v>-0.22221556458608738</v>
      </c>
    </row>
    <row r="2636" spans="1:16" x14ac:dyDescent="0.25">
      <c r="A2636" s="1">
        <v>5345</v>
      </c>
      <c r="B2636" s="3">
        <v>1</v>
      </c>
      <c r="C2636" s="3">
        <v>57</v>
      </c>
      <c r="D2636" s="3">
        <v>6.11</v>
      </c>
      <c r="E2636" s="3">
        <v>665</v>
      </c>
      <c r="G2636" s="3">
        <v>1</v>
      </c>
      <c r="I2636" s="3">
        <f t="shared" si="291"/>
        <v>0.80965145449586262</v>
      </c>
      <c r="J2636" s="3">
        <f t="shared" si="292"/>
        <v>-0.32255188829080789</v>
      </c>
      <c r="K2636" s="3">
        <f t="shared" si="293"/>
        <v>-1.3378837110057105</v>
      </c>
      <c r="L2636" s="3">
        <f t="shared" si="294"/>
        <v>-0.95605598183431484</v>
      </c>
      <c r="N2636" s="3">
        <f t="shared" si="295"/>
        <v>1.6091842173362767</v>
      </c>
      <c r="O2636" s="3">
        <f t="shared" si="296"/>
        <v>0.83329809492333184</v>
      </c>
      <c r="P2636" s="3">
        <f t="shared" si="297"/>
        <v>-0.18236384378003839</v>
      </c>
    </row>
    <row r="2637" spans="1:16" x14ac:dyDescent="0.25">
      <c r="A2637" s="1">
        <v>5347</v>
      </c>
      <c r="B2637" s="3">
        <v>0</v>
      </c>
      <c r="C2637" s="3">
        <v>60</v>
      </c>
      <c r="D2637" s="3">
        <v>3.56</v>
      </c>
      <c r="E2637" s="3">
        <v>675</v>
      </c>
      <c r="G2637" s="3">
        <v>1</v>
      </c>
      <c r="I2637" s="3">
        <f t="shared" si="291"/>
        <v>-1.2349229255441945</v>
      </c>
      <c r="J2637" s="3">
        <f t="shared" si="292"/>
        <v>-0.267334398437582</v>
      </c>
      <c r="K2637" s="3">
        <f t="shared" si="293"/>
        <v>-1.6248015768236199</v>
      </c>
      <c r="L2637" s="3">
        <f t="shared" si="294"/>
        <v>-0.63911383635633834</v>
      </c>
      <c r="N2637" s="3">
        <f t="shared" si="295"/>
        <v>1.5219976061683691</v>
      </c>
      <c r="O2637" s="3">
        <f t="shared" si="296"/>
        <v>0.82083244992456339</v>
      </c>
      <c r="P2637" s="3">
        <f t="shared" si="297"/>
        <v>-0.1974362708386164</v>
      </c>
    </row>
    <row r="2638" spans="1:16" x14ac:dyDescent="0.25">
      <c r="A2638" s="1">
        <v>5350</v>
      </c>
      <c r="B2638" s="3">
        <v>0</v>
      </c>
      <c r="C2638" s="3">
        <v>60</v>
      </c>
      <c r="D2638" s="3">
        <v>27.06</v>
      </c>
      <c r="E2638" s="3">
        <v>700</v>
      </c>
      <c r="G2638" s="3">
        <v>0</v>
      </c>
      <c r="I2638" s="3">
        <f t="shared" si="291"/>
        <v>-1.2349229255441945</v>
      </c>
      <c r="J2638" s="3">
        <f t="shared" si="292"/>
        <v>-0.267334398437582</v>
      </c>
      <c r="K2638" s="3">
        <f t="shared" si="293"/>
        <v>1.0193434611061334</v>
      </c>
      <c r="L2638" s="3">
        <f t="shared" si="294"/>
        <v>0.15324152733860277</v>
      </c>
      <c r="N2638" s="3">
        <f t="shared" si="295"/>
        <v>0.95311263505310206</v>
      </c>
      <c r="O2638" s="3">
        <f t="shared" si="296"/>
        <v>0.72174072303911629</v>
      </c>
      <c r="P2638" s="3">
        <f t="shared" si="297"/>
        <v>-1.2792019490017266</v>
      </c>
    </row>
    <row r="2639" spans="1:16" x14ac:dyDescent="0.25">
      <c r="A2639" s="1">
        <v>5357</v>
      </c>
      <c r="B2639" s="3">
        <v>1</v>
      </c>
      <c r="C2639" s="3">
        <v>37</v>
      </c>
      <c r="D2639" s="3">
        <v>9.41</v>
      </c>
      <c r="E2639" s="3">
        <v>690</v>
      </c>
      <c r="G2639" s="3">
        <v>0</v>
      </c>
      <c r="I2639" s="3">
        <f t="shared" si="291"/>
        <v>0.80965145449586262</v>
      </c>
      <c r="J2639" s="3">
        <f t="shared" si="292"/>
        <v>-0.69066848731231367</v>
      </c>
      <c r="K2639" s="3">
        <f t="shared" si="293"/>
        <v>-0.96657823759429828</v>
      </c>
      <c r="L2639" s="3">
        <f t="shared" si="294"/>
        <v>-0.1637006181393737</v>
      </c>
      <c r="N2639" s="3">
        <f t="shared" si="295"/>
        <v>1.7642477654711484</v>
      </c>
      <c r="O2639" s="3">
        <f t="shared" si="296"/>
        <v>0.8537408650245697</v>
      </c>
      <c r="P2639" s="3">
        <f t="shared" si="297"/>
        <v>-1.9223753334503377</v>
      </c>
    </row>
    <row r="2640" spans="1:16" x14ac:dyDescent="0.25">
      <c r="A2640" s="1">
        <v>5362</v>
      </c>
      <c r="B2640" s="3">
        <v>0</v>
      </c>
      <c r="C2640" s="3">
        <v>74.16</v>
      </c>
      <c r="D2640" s="3">
        <v>6.34</v>
      </c>
      <c r="E2640" s="3">
        <v>795</v>
      </c>
      <c r="G2640" s="3">
        <v>1</v>
      </c>
      <c r="I2640" s="3">
        <f t="shared" si="291"/>
        <v>-1.2349229255441945</v>
      </c>
      <c r="J2640" s="3">
        <f t="shared" si="292"/>
        <v>-6.7078463303560029E-3</v>
      </c>
      <c r="K2640" s="3">
        <f t="shared" si="293"/>
        <v>-1.3120048446770363</v>
      </c>
      <c r="L2640" s="3">
        <f t="shared" si="294"/>
        <v>3.1641919093793791</v>
      </c>
      <c r="N2640" s="3">
        <f t="shared" si="295"/>
        <v>2.8106187313298356</v>
      </c>
      <c r="O2640" s="3">
        <f t="shared" si="296"/>
        <v>0.94324695028921046</v>
      </c>
      <c r="P2640" s="3">
        <f t="shared" si="297"/>
        <v>-5.8427153337526065E-2</v>
      </c>
    </row>
    <row r="2641" spans="1:16" x14ac:dyDescent="0.25">
      <c r="A2641" s="1">
        <v>5363</v>
      </c>
      <c r="B2641" s="3">
        <v>0</v>
      </c>
      <c r="C2641" s="3">
        <v>45</v>
      </c>
      <c r="D2641" s="3">
        <v>19.28</v>
      </c>
      <c r="E2641" s="3">
        <v>680</v>
      </c>
      <c r="G2641" s="3">
        <v>1</v>
      </c>
      <c r="I2641" s="3">
        <f t="shared" si="291"/>
        <v>-1.2349229255441945</v>
      </c>
      <c r="J2641" s="3">
        <f t="shared" si="292"/>
        <v>-0.54342184770371138</v>
      </c>
      <c r="K2641" s="3">
        <f t="shared" si="293"/>
        <v>0.14396267833619819</v>
      </c>
      <c r="L2641" s="3">
        <f t="shared" si="294"/>
        <v>-0.48064276361735014</v>
      </c>
      <c r="N2641" s="3">
        <f t="shared" si="295"/>
        <v>0.99722188372657938</v>
      </c>
      <c r="O2641" s="3">
        <f t="shared" si="296"/>
        <v>0.73051201732839288</v>
      </c>
      <c r="P2641" s="3">
        <f t="shared" si="297"/>
        <v>-0.31400959710069637</v>
      </c>
    </row>
    <row r="2642" spans="1:16" x14ac:dyDescent="0.25">
      <c r="A2642" s="1">
        <v>5364</v>
      </c>
      <c r="B2642" s="3">
        <v>0</v>
      </c>
      <c r="C2642" s="3">
        <v>55</v>
      </c>
      <c r="D2642" s="3">
        <v>18.3</v>
      </c>
      <c r="E2642" s="3">
        <v>685</v>
      </c>
      <c r="G2642" s="3">
        <v>1</v>
      </c>
      <c r="I2642" s="3">
        <f t="shared" si="291"/>
        <v>-1.2349229255441945</v>
      </c>
      <c r="J2642" s="3">
        <f t="shared" si="292"/>
        <v>-0.35936354819295846</v>
      </c>
      <c r="K2642" s="3">
        <f t="shared" si="293"/>
        <v>3.3696204414021207E-2</v>
      </c>
      <c r="L2642" s="3">
        <f t="shared" si="294"/>
        <v>-0.32217169087836195</v>
      </c>
      <c r="N2642" s="3">
        <f t="shared" si="295"/>
        <v>1.0966899900854512</v>
      </c>
      <c r="O2642" s="3">
        <f t="shared" si="296"/>
        <v>0.74963939582957306</v>
      </c>
      <c r="P2642" s="3">
        <f t="shared" si="297"/>
        <v>-0.28816299363640702</v>
      </c>
    </row>
    <row r="2643" spans="1:16" x14ac:dyDescent="0.25">
      <c r="A2643" s="1">
        <v>5365</v>
      </c>
      <c r="B2643" s="3">
        <v>1</v>
      </c>
      <c r="C2643" s="3">
        <v>60</v>
      </c>
      <c r="D2643" s="3">
        <v>27.08</v>
      </c>
      <c r="E2643" s="3">
        <v>715</v>
      </c>
      <c r="G2643" s="3">
        <v>1</v>
      </c>
      <c r="I2643" s="3">
        <f t="shared" si="291"/>
        <v>0.80965145449586262</v>
      </c>
      <c r="J2643" s="3">
        <f t="shared" si="292"/>
        <v>-0.267334398437582</v>
      </c>
      <c r="K2643" s="3">
        <f t="shared" si="293"/>
        <v>1.0215937973086266</v>
      </c>
      <c r="L2643" s="3">
        <f t="shared" si="294"/>
        <v>0.62865474555556744</v>
      </c>
      <c r="N2643" s="3">
        <f t="shared" si="295"/>
        <v>1.422129640286363</v>
      </c>
      <c r="O2643" s="3">
        <f t="shared" si="296"/>
        <v>0.80567205973695155</v>
      </c>
      <c r="P2643" s="3">
        <f t="shared" si="297"/>
        <v>-0.21607849304659671</v>
      </c>
    </row>
    <row r="2644" spans="1:16" x14ac:dyDescent="0.25">
      <c r="A2644" s="1">
        <v>5366</v>
      </c>
      <c r="B2644" s="3">
        <v>1</v>
      </c>
      <c r="C2644" s="3">
        <v>85</v>
      </c>
      <c r="D2644" s="3">
        <v>26.36</v>
      </c>
      <c r="E2644" s="3">
        <v>705</v>
      </c>
      <c r="G2644" s="3">
        <v>1</v>
      </c>
      <c r="I2644" s="3">
        <f t="shared" si="291"/>
        <v>0.80965145449586262</v>
      </c>
      <c r="J2644" s="3">
        <f t="shared" si="292"/>
        <v>0.19281135033930019</v>
      </c>
      <c r="K2644" s="3">
        <f t="shared" si="293"/>
        <v>0.94058169401886416</v>
      </c>
      <c r="L2644" s="3">
        <f t="shared" si="294"/>
        <v>0.311712600077591</v>
      </c>
      <c r="N2644" s="3">
        <f t="shared" si="295"/>
        <v>1.3487647603180792</v>
      </c>
      <c r="O2644" s="3">
        <f t="shared" si="296"/>
        <v>0.79392760825583231</v>
      </c>
      <c r="P2644" s="3">
        <f t="shared" si="297"/>
        <v>-0.23076299537287534</v>
      </c>
    </row>
    <row r="2645" spans="1:16" x14ac:dyDescent="0.25">
      <c r="A2645" s="1">
        <v>5368</v>
      </c>
      <c r="B2645" s="3">
        <v>1</v>
      </c>
      <c r="C2645" s="3">
        <v>64</v>
      </c>
      <c r="D2645" s="3">
        <v>5.57</v>
      </c>
      <c r="E2645" s="3">
        <v>670</v>
      </c>
      <c r="G2645" s="3">
        <v>1</v>
      </c>
      <c r="I2645" s="3">
        <f t="shared" si="291"/>
        <v>0.80965145449586262</v>
      </c>
      <c r="J2645" s="3">
        <f t="shared" si="292"/>
        <v>-0.19371107863328088</v>
      </c>
      <c r="K2645" s="3">
        <f t="shared" si="293"/>
        <v>-1.3986427884730324</v>
      </c>
      <c r="L2645" s="3">
        <f t="shared" si="294"/>
        <v>-0.79758490909532664</v>
      </c>
      <c r="N2645" s="3">
        <f t="shared" si="295"/>
        <v>1.690754666226632</v>
      </c>
      <c r="O2645" s="3">
        <f t="shared" si="296"/>
        <v>0.8443233800467006</v>
      </c>
      <c r="P2645" s="3">
        <f t="shared" si="297"/>
        <v>-0.16921970605595354</v>
      </c>
    </row>
    <row r="2646" spans="1:16" x14ac:dyDescent="0.25">
      <c r="A2646" s="1">
        <v>5369</v>
      </c>
      <c r="B2646" s="3">
        <v>1</v>
      </c>
      <c r="C2646" s="3">
        <v>50</v>
      </c>
      <c r="D2646" s="3">
        <v>26.07</v>
      </c>
      <c r="E2646" s="3">
        <v>675</v>
      </c>
      <c r="G2646" s="3">
        <v>0</v>
      </c>
      <c r="I2646" s="3">
        <f t="shared" si="291"/>
        <v>0.80965145449586262</v>
      </c>
      <c r="J2646" s="3">
        <f t="shared" si="292"/>
        <v>-0.45139269794833492</v>
      </c>
      <c r="K2646" s="3">
        <f t="shared" si="293"/>
        <v>0.90795181908270983</v>
      </c>
      <c r="L2646" s="3">
        <f t="shared" si="294"/>
        <v>-0.63911383635633834</v>
      </c>
      <c r="N2646" s="3">
        <f t="shared" si="295"/>
        <v>0.99235585318479635</v>
      </c>
      <c r="O2646" s="3">
        <f t="shared" si="296"/>
        <v>0.72955299624958203</v>
      </c>
      <c r="P2646" s="3">
        <f t="shared" si="297"/>
        <v>-1.3076791194821518</v>
      </c>
    </row>
    <row r="2647" spans="1:16" x14ac:dyDescent="0.25">
      <c r="A2647" s="1">
        <v>5372</v>
      </c>
      <c r="B2647" s="3">
        <v>1</v>
      </c>
      <c r="C2647" s="3">
        <v>160</v>
      </c>
      <c r="D2647" s="3">
        <v>11.86</v>
      </c>
      <c r="E2647" s="3">
        <v>730</v>
      </c>
      <c r="G2647" s="3">
        <v>1</v>
      </c>
      <c r="I2647" s="3">
        <f t="shared" si="291"/>
        <v>0.80965145449586262</v>
      </c>
      <c r="J2647" s="3">
        <f t="shared" si="292"/>
        <v>1.5732485966699468</v>
      </c>
      <c r="K2647" s="3">
        <f t="shared" si="293"/>
        <v>-0.69091205278885603</v>
      </c>
      <c r="L2647" s="3">
        <f t="shared" si="294"/>
        <v>1.1040679637725321</v>
      </c>
      <c r="N2647" s="3">
        <f t="shared" si="295"/>
        <v>2.2115368612508908</v>
      </c>
      <c r="O2647" s="3">
        <f t="shared" si="296"/>
        <v>0.90128075149818343</v>
      </c>
      <c r="P2647" s="3">
        <f t="shared" si="297"/>
        <v>-0.10393847002396536</v>
      </c>
    </row>
    <row r="2648" spans="1:16" x14ac:dyDescent="0.25">
      <c r="A2648" s="1">
        <v>5373</v>
      </c>
      <c r="B2648" s="3">
        <v>0</v>
      </c>
      <c r="C2648" s="3">
        <v>47</v>
      </c>
      <c r="D2648" s="3">
        <v>7.18</v>
      </c>
      <c r="E2648" s="3">
        <v>660</v>
      </c>
      <c r="G2648" s="3">
        <v>1</v>
      </c>
      <c r="I2648" s="3">
        <f t="shared" si="291"/>
        <v>-1.2349229255441945</v>
      </c>
      <c r="J2648" s="3">
        <f t="shared" si="292"/>
        <v>-0.50661018780156075</v>
      </c>
      <c r="K2648" s="3">
        <f t="shared" si="293"/>
        <v>-1.2174907241723132</v>
      </c>
      <c r="L2648" s="3">
        <f t="shared" si="294"/>
        <v>-1.114527054573303</v>
      </c>
      <c r="N2648" s="3">
        <f t="shared" si="295"/>
        <v>1.209337631902351</v>
      </c>
      <c r="O2648" s="3">
        <f t="shared" si="296"/>
        <v>0.77018172966106402</v>
      </c>
      <c r="P2648" s="3">
        <f t="shared" si="297"/>
        <v>-0.26112877943415091</v>
      </c>
    </row>
    <row r="2649" spans="1:16" x14ac:dyDescent="0.25">
      <c r="A2649" s="1">
        <v>5374</v>
      </c>
      <c r="B2649" s="3">
        <v>1</v>
      </c>
      <c r="C2649" s="3">
        <v>40</v>
      </c>
      <c r="D2649" s="3">
        <v>15.18</v>
      </c>
      <c r="E2649" s="3">
        <v>735</v>
      </c>
      <c r="G2649" s="3">
        <v>1</v>
      </c>
      <c r="I2649" s="3">
        <f t="shared" si="291"/>
        <v>0.80965145449586262</v>
      </c>
      <c r="J2649" s="3">
        <f t="shared" si="292"/>
        <v>-0.63545099745908784</v>
      </c>
      <c r="K2649" s="3">
        <f t="shared" si="293"/>
        <v>-0.31735624317495043</v>
      </c>
      <c r="L2649" s="3">
        <f t="shared" si="294"/>
        <v>1.2625390365115203</v>
      </c>
      <c r="N2649" s="3">
        <f t="shared" si="295"/>
        <v>2.0737207074968511</v>
      </c>
      <c r="O2649" s="3">
        <f t="shared" si="296"/>
        <v>0.88832260993348922</v>
      </c>
      <c r="P2649" s="3">
        <f t="shared" si="297"/>
        <v>-0.11842030249259192</v>
      </c>
    </row>
    <row r="2650" spans="1:16" x14ac:dyDescent="0.25">
      <c r="A2650" s="1">
        <v>5375</v>
      </c>
      <c r="B2650" s="3">
        <v>0</v>
      </c>
      <c r="C2650" s="3">
        <v>67.858000000000004</v>
      </c>
      <c r="D2650" s="3">
        <v>26.72</v>
      </c>
      <c r="E2650" s="3">
        <v>685</v>
      </c>
      <c r="G2650" s="3">
        <v>0</v>
      </c>
      <c r="I2650" s="3">
        <f t="shared" si="291"/>
        <v>-1.2349229255441945</v>
      </c>
      <c r="J2650" s="3">
        <f t="shared" si="292"/>
        <v>-0.12270138668203233</v>
      </c>
      <c r="K2650" s="3">
        <f t="shared" si="293"/>
        <v>0.98108774566374535</v>
      </c>
      <c r="L2650" s="3">
        <f t="shared" si="294"/>
        <v>-0.32217169087836195</v>
      </c>
      <c r="N2650" s="3">
        <f t="shared" si="295"/>
        <v>0.79772642913393899</v>
      </c>
      <c r="O2650" s="3">
        <f t="shared" si="296"/>
        <v>0.68948793233284955</v>
      </c>
      <c r="P2650" s="3">
        <f t="shared" si="297"/>
        <v>-1.1695325130912124</v>
      </c>
    </row>
    <row r="2651" spans="1:16" x14ac:dyDescent="0.25">
      <c r="A2651" s="1">
        <v>5376</v>
      </c>
      <c r="B2651" s="3">
        <v>1</v>
      </c>
      <c r="C2651" s="3">
        <v>88</v>
      </c>
      <c r="D2651" s="3">
        <v>25.56</v>
      </c>
      <c r="E2651" s="3">
        <v>700</v>
      </c>
      <c r="G2651" s="3">
        <v>1</v>
      </c>
      <c r="I2651" s="3">
        <f t="shared" si="291"/>
        <v>0.80965145449586262</v>
      </c>
      <c r="J2651" s="3">
        <f t="shared" si="292"/>
        <v>0.24802884019252605</v>
      </c>
      <c r="K2651" s="3">
        <f t="shared" si="293"/>
        <v>0.85056824591912772</v>
      </c>
      <c r="L2651" s="3">
        <f t="shared" si="294"/>
        <v>0.15324152733860277</v>
      </c>
      <c r="N2651" s="3">
        <f t="shared" si="295"/>
        <v>1.3222358617372567</v>
      </c>
      <c r="O2651" s="3">
        <f t="shared" si="296"/>
        <v>0.78955345513366315</v>
      </c>
      <c r="P2651" s="3">
        <f t="shared" si="297"/>
        <v>-0.23628773999944092</v>
      </c>
    </row>
    <row r="2652" spans="1:16" x14ac:dyDescent="0.25">
      <c r="A2652" s="1">
        <v>5378</v>
      </c>
      <c r="B2652" s="3">
        <v>1</v>
      </c>
      <c r="C2652" s="3">
        <v>35</v>
      </c>
      <c r="D2652" s="3">
        <v>26.78</v>
      </c>
      <c r="E2652" s="3">
        <v>665</v>
      </c>
      <c r="G2652" s="3">
        <v>1</v>
      </c>
      <c r="I2652" s="3">
        <f t="shared" si="291"/>
        <v>0.80965145449586262</v>
      </c>
      <c r="J2652" s="3">
        <f t="shared" si="292"/>
        <v>-0.72748014721446419</v>
      </c>
      <c r="K2652" s="3">
        <f t="shared" si="293"/>
        <v>0.98783875427122592</v>
      </c>
      <c r="L2652" s="3">
        <f t="shared" si="294"/>
        <v>-0.95605598183431484</v>
      </c>
      <c r="N2652" s="3">
        <f t="shared" si="295"/>
        <v>0.84208282556605563</v>
      </c>
      <c r="O2652" s="3">
        <f t="shared" si="296"/>
        <v>0.69890370172545369</v>
      </c>
      <c r="P2652" s="3">
        <f t="shared" si="297"/>
        <v>-0.35824231201078555</v>
      </c>
    </row>
    <row r="2653" spans="1:16" x14ac:dyDescent="0.25">
      <c r="A2653" s="1">
        <v>5380</v>
      </c>
      <c r="B2653" s="3">
        <v>0</v>
      </c>
      <c r="C2653" s="3">
        <v>50.4</v>
      </c>
      <c r="D2653" s="3">
        <v>19.600000000000001</v>
      </c>
      <c r="E2653" s="3">
        <v>765</v>
      </c>
      <c r="G2653" s="3">
        <v>0</v>
      </c>
      <c r="I2653" s="3">
        <f t="shared" si="291"/>
        <v>-1.2349229255441945</v>
      </c>
      <c r="J2653" s="3">
        <f t="shared" si="292"/>
        <v>-0.44403036596790479</v>
      </c>
      <c r="K2653" s="3">
        <f t="shared" si="293"/>
        <v>0.17996805757609274</v>
      </c>
      <c r="L2653" s="3">
        <f t="shared" si="294"/>
        <v>2.2133654729454499</v>
      </c>
      <c r="N2653" s="3">
        <f t="shared" si="295"/>
        <v>1.9672428941478803</v>
      </c>
      <c r="O2653" s="3">
        <f t="shared" si="296"/>
        <v>0.87731466440953176</v>
      </c>
      <c r="P2653" s="3">
        <f t="shared" si="297"/>
        <v>-2.0981324487477915</v>
      </c>
    </row>
    <row r="2654" spans="1:16" x14ac:dyDescent="0.25">
      <c r="A2654" s="1">
        <v>5383</v>
      </c>
      <c r="B2654" s="3">
        <v>1</v>
      </c>
      <c r="C2654" s="3">
        <v>50</v>
      </c>
      <c r="D2654" s="3">
        <v>34.42</v>
      </c>
      <c r="E2654" s="3">
        <v>670</v>
      </c>
      <c r="G2654" s="3">
        <v>0</v>
      </c>
      <c r="I2654" s="3">
        <f t="shared" si="291"/>
        <v>0.80965145449586262</v>
      </c>
      <c r="J2654" s="3">
        <f t="shared" si="292"/>
        <v>-0.45139269794833492</v>
      </c>
      <c r="K2654" s="3">
        <f t="shared" si="293"/>
        <v>1.8474671836237075</v>
      </c>
      <c r="L2654" s="3">
        <f t="shared" si="294"/>
        <v>-0.79758490909532664</v>
      </c>
      <c r="N2654" s="3">
        <f t="shared" si="295"/>
        <v>0.63042862366252139</v>
      </c>
      <c r="O2654" s="3">
        <f t="shared" si="296"/>
        <v>0.65258664495347496</v>
      </c>
      <c r="P2654" s="3">
        <f t="shared" si="297"/>
        <v>-1.0572399830627877</v>
      </c>
    </row>
    <row r="2655" spans="1:16" x14ac:dyDescent="0.25">
      <c r="A2655" s="1">
        <v>5386</v>
      </c>
      <c r="B2655" s="3">
        <v>0</v>
      </c>
      <c r="C2655" s="3">
        <v>22.2</v>
      </c>
      <c r="D2655" s="3">
        <v>14.65</v>
      </c>
      <c r="E2655" s="3">
        <v>735</v>
      </c>
      <c r="G2655" s="3">
        <v>1</v>
      </c>
      <c r="I2655" s="3">
        <f t="shared" si="291"/>
        <v>-1.2349229255441945</v>
      </c>
      <c r="J2655" s="3">
        <f t="shared" si="292"/>
        <v>-0.96307477058822788</v>
      </c>
      <c r="K2655" s="3">
        <f t="shared" si="293"/>
        <v>-0.37699015254102564</v>
      </c>
      <c r="L2655" s="3">
        <f t="shared" si="294"/>
        <v>1.2625390365115203</v>
      </c>
      <c r="N2655" s="3">
        <f t="shared" si="295"/>
        <v>1.7849151143267263</v>
      </c>
      <c r="O2655" s="3">
        <f t="shared" si="296"/>
        <v>0.85630272251335127</v>
      </c>
      <c r="P2655" s="3">
        <f t="shared" si="297"/>
        <v>-0.15513131756306636</v>
      </c>
    </row>
    <row r="2656" spans="1:16" x14ac:dyDescent="0.25">
      <c r="A2656" s="1">
        <v>5387</v>
      </c>
      <c r="B2656" s="3">
        <v>0</v>
      </c>
      <c r="C2656" s="3">
        <v>45</v>
      </c>
      <c r="D2656" s="3">
        <v>25.95</v>
      </c>
      <c r="E2656" s="3">
        <v>740</v>
      </c>
      <c r="G2656" s="3">
        <v>1</v>
      </c>
      <c r="I2656" s="3">
        <f t="shared" si="291"/>
        <v>-1.2349229255441945</v>
      </c>
      <c r="J2656" s="3">
        <f t="shared" si="292"/>
        <v>-0.54342184770371138</v>
      </c>
      <c r="K2656" s="3">
        <f t="shared" si="293"/>
        <v>0.89444980186774925</v>
      </c>
      <c r="L2656" s="3">
        <f t="shared" si="294"/>
        <v>1.4210101092505085</v>
      </c>
      <c r="N2656" s="3">
        <f t="shared" si="295"/>
        <v>1.4446773436135534</v>
      </c>
      <c r="O2656" s="3">
        <f t="shared" si="296"/>
        <v>0.80917792007566736</v>
      </c>
      <c r="P2656" s="3">
        <f t="shared" si="297"/>
        <v>-0.21173646017591172</v>
      </c>
    </row>
    <row r="2657" spans="1:16" x14ac:dyDescent="0.25">
      <c r="A2657" s="1">
        <v>5388</v>
      </c>
      <c r="B2657" s="3">
        <v>1</v>
      </c>
      <c r="C2657" s="3">
        <v>71.2</v>
      </c>
      <c r="D2657" s="3">
        <v>6.22</v>
      </c>
      <c r="E2657" s="3">
        <v>690</v>
      </c>
      <c r="G2657" s="3">
        <v>1</v>
      </c>
      <c r="I2657" s="3">
        <f t="shared" si="291"/>
        <v>0.80965145449586262</v>
      </c>
      <c r="J2657" s="3">
        <f t="shared" si="292"/>
        <v>-6.1189102985538743E-2</v>
      </c>
      <c r="K2657" s="3">
        <f t="shared" si="293"/>
        <v>-1.325506861891997</v>
      </c>
      <c r="L2657" s="3">
        <f t="shared" si="294"/>
        <v>-0.1637006181393737</v>
      </c>
      <c r="N2657" s="3">
        <f t="shared" si="295"/>
        <v>1.9017189217188308</v>
      </c>
      <c r="O2657" s="3">
        <f t="shared" si="296"/>
        <v>0.87008594997708888</v>
      </c>
      <c r="P2657" s="3">
        <f t="shared" si="297"/>
        <v>-0.13916327913610865</v>
      </c>
    </row>
    <row r="2658" spans="1:16" x14ac:dyDescent="0.25">
      <c r="A2658" s="1">
        <v>5390</v>
      </c>
      <c r="B2658" s="3">
        <v>1</v>
      </c>
      <c r="C2658" s="3">
        <v>62</v>
      </c>
      <c r="D2658" s="3">
        <v>14.67</v>
      </c>
      <c r="E2658" s="3">
        <v>710</v>
      </c>
      <c r="G2658" s="3">
        <v>1</v>
      </c>
      <c r="I2658" s="3">
        <f t="shared" si="291"/>
        <v>0.80965145449586262</v>
      </c>
      <c r="J2658" s="3">
        <f t="shared" si="292"/>
        <v>-0.23052273853543145</v>
      </c>
      <c r="K2658" s="3">
        <f t="shared" si="293"/>
        <v>-0.37473981633853226</v>
      </c>
      <c r="L2658" s="3">
        <f t="shared" si="294"/>
        <v>0.47018367281657925</v>
      </c>
      <c r="N2658" s="3">
        <f t="shared" si="295"/>
        <v>1.8181939356144441</v>
      </c>
      <c r="O2658" s="3">
        <f t="shared" si="296"/>
        <v>0.86034927247976123</v>
      </c>
      <c r="P2658" s="3">
        <f t="shared" si="297"/>
        <v>-0.1504168413929505</v>
      </c>
    </row>
    <row r="2659" spans="1:16" x14ac:dyDescent="0.25">
      <c r="A2659" s="1">
        <v>5391</v>
      </c>
      <c r="B2659" s="3">
        <v>1</v>
      </c>
      <c r="C2659" s="3">
        <v>100</v>
      </c>
      <c r="D2659" s="3">
        <v>4.5199999999999996</v>
      </c>
      <c r="E2659" s="3">
        <v>660</v>
      </c>
      <c r="G2659" s="3">
        <v>1</v>
      </c>
      <c r="I2659" s="3">
        <f t="shared" si="291"/>
        <v>0.80965145449586262</v>
      </c>
      <c r="J2659" s="3">
        <f t="shared" si="292"/>
        <v>0.46889879960542952</v>
      </c>
      <c r="K2659" s="3">
        <f t="shared" si="293"/>
        <v>-1.5167854391039364</v>
      </c>
      <c r="L2659" s="3">
        <f t="shared" si="294"/>
        <v>-1.114527054573303</v>
      </c>
      <c r="N2659" s="3">
        <f t="shared" si="295"/>
        <v>1.6362339106053738</v>
      </c>
      <c r="O2659" s="3">
        <f t="shared" si="296"/>
        <v>0.83702183336551683</v>
      </c>
      <c r="P2659" s="3">
        <f t="shared" si="297"/>
        <v>-0.17790512356941532</v>
      </c>
    </row>
    <row r="2660" spans="1:16" x14ac:dyDescent="0.25">
      <c r="A2660" s="1">
        <v>5392</v>
      </c>
      <c r="B2660" s="3">
        <v>1</v>
      </c>
      <c r="C2660" s="3">
        <v>80</v>
      </c>
      <c r="D2660" s="3">
        <v>22.28</v>
      </c>
      <c r="E2660" s="3">
        <v>705</v>
      </c>
      <c r="G2660" s="3">
        <v>1</v>
      </c>
      <c r="I2660" s="3">
        <f t="shared" si="291"/>
        <v>0.80965145449586262</v>
      </c>
      <c r="J2660" s="3">
        <f t="shared" si="292"/>
        <v>0.10078220058392375</v>
      </c>
      <c r="K2660" s="3">
        <f t="shared" si="293"/>
        <v>0.48151310871020925</v>
      </c>
      <c r="L2660" s="3">
        <f t="shared" si="294"/>
        <v>0.311712600077591</v>
      </c>
      <c r="N2660" s="3">
        <f t="shared" si="295"/>
        <v>1.4943930321204246</v>
      </c>
      <c r="O2660" s="3">
        <f t="shared" si="296"/>
        <v>0.81673672730158486</v>
      </c>
      <c r="P2660" s="3">
        <f t="shared" si="297"/>
        <v>-0.20243847925854688</v>
      </c>
    </row>
    <row r="2661" spans="1:16" x14ac:dyDescent="0.25">
      <c r="A2661" s="1">
        <v>5393</v>
      </c>
      <c r="B2661" s="3">
        <v>1</v>
      </c>
      <c r="C2661" s="3">
        <v>95</v>
      </c>
      <c r="D2661" s="3">
        <v>16.14</v>
      </c>
      <c r="E2661" s="3">
        <v>675</v>
      </c>
      <c r="G2661" s="3">
        <v>0</v>
      </c>
      <c r="I2661" s="3">
        <f t="shared" si="291"/>
        <v>0.80965145449586262</v>
      </c>
      <c r="J2661" s="3">
        <f t="shared" si="292"/>
        <v>0.37686964985005306</v>
      </c>
      <c r="K2661" s="3">
        <f t="shared" si="293"/>
        <v>-0.20934010545526677</v>
      </c>
      <c r="L2661" s="3">
        <f t="shared" si="294"/>
        <v>-0.63911383635633834</v>
      </c>
      <c r="N2661" s="3">
        <f t="shared" si="295"/>
        <v>1.3822073102372163</v>
      </c>
      <c r="O2661" s="3">
        <f t="shared" si="296"/>
        <v>0.79934526999570266</v>
      </c>
      <c r="P2661" s="3">
        <f t="shared" si="297"/>
        <v>-1.6061696091391486</v>
      </c>
    </row>
    <row r="2662" spans="1:16" x14ac:dyDescent="0.25">
      <c r="A2662" s="1">
        <v>5394</v>
      </c>
      <c r="B2662" s="3">
        <v>1</v>
      </c>
      <c r="C2662" s="3">
        <v>60</v>
      </c>
      <c r="D2662" s="3">
        <v>9.86</v>
      </c>
      <c r="E2662" s="3">
        <v>700</v>
      </c>
      <c r="G2662" s="3">
        <v>1</v>
      </c>
      <c r="I2662" s="3">
        <f t="shared" si="291"/>
        <v>0.80965145449586262</v>
      </c>
      <c r="J2662" s="3">
        <f t="shared" si="292"/>
        <v>-0.267334398437582</v>
      </c>
      <c r="K2662" s="3">
        <f t="shared" si="293"/>
        <v>-0.91594567303819674</v>
      </c>
      <c r="L2662" s="3">
        <f t="shared" si="294"/>
        <v>0.15324152733860277</v>
      </c>
      <c r="N2662" s="3">
        <f t="shared" si="295"/>
        <v>1.8771922074831418</v>
      </c>
      <c r="O2662" s="3">
        <f t="shared" si="296"/>
        <v>0.86728828460879059</v>
      </c>
      <c r="P2662" s="3">
        <f t="shared" si="297"/>
        <v>-0.14238384927089823</v>
      </c>
    </row>
    <row r="2663" spans="1:16" x14ac:dyDescent="0.25">
      <c r="A2663" s="1">
        <v>5395</v>
      </c>
      <c r="B2663" s="3">
        <v>0</v>
      </c>
      <c r="C2663" s="3">
        <v>75</v>
      </c>
      <c r="D2663" s="3">
        <v>16.48</v>
      </c>
      <c r="E2663" s="3">
        <v>660</v>
      </c>
      <c r="G2663" s="3">
        <v>0</v>
      </c>
      <c r="I2663" s="3">
        <f t="shared" si="291"/>
        <v>-1.2349229255441945</v>
      </c>
      <c r="J2663" s="3">
        <f t="shared" si="292"/>
        <v>8.753050828547302E-3</v>
      </c>
      <c r="K2663" s="3">
        <f t="shared" si="293"/>
        <v>-0.17108439001287887</v>
      </c>
      <c r="L2663" s="3">
        <f t="shared" si="294"/>
        <v>-1.114527054573303</v>
      </c>
      <c r="N2663" s="3">
        <f t="shared" si="295"/>
        <v>0.88767684416183745</v>
      </c>
      <c r="O2663" s="3">
        <f t="shared" si="296"/>
        <v>0.70841052220251255</v>
      </c>
      <c r="P2663" s="3">
        <f t="shared" si="297"/>
        <v>-1.232408363869447</v>
      </c>
    </row>
    <row r="2664" spans="1:16" x14ac:dyDescent="0.25">
      <c r="A2664" s="1">
        <v>5397</v>
      </c>
      <c r="B2664" s="3">
        <v>0</v>
      </c>
      <c r="C2664" s="3">
        <v>115</v>
      </c>
      <c r="D2664" s="3">
        <v>19.68</v>
      </c>
      <c r="E2664" s="3">
        <v>690</v>
      </c>
      <c r="G2664" s="3">
        <v>1</v>
      </c>
      <c r="I2664" s="3">
        <f t="shared" si="291"/>
        <v>-1.2349229255441945</v>
      </c>
      <c r="J2664" s="3">
        <f t="shared" si="292"/>
        <v>0.74498624887155884</v>
      </c>
      <c r="K2664" s="3">
        <f t="shared" si="293"/>
        <v>0.18896940238606619</v>
      </c>
      <c r="L2664" s="3">
        <f t="shared" si="294"/>
        <v>-0.1637006181393737</v>
      </c>
      <c r="N2664" s="3">
        <f t="shared" si="295"/>
        <v>1.1411068236906319</v>
      </c>
      <c r="O2664" s="3">
        <f t="shared" si="296"/>
        <v>0.75788279520343282</v>
      </c>
      <c r="P2664" s="3">
        <f t="shared" si="297"/>
        <v>-0.27722652903742168</v>
      </c>
    </row>
    <row r="2665" spans="1:16" x14ac:dyDescent="0.25">
      <c r="A2665" s="1">
        <v>5399</v>
      </c>
      <c r="B2665" s="3">
        <v>1</v>
      </c>
      <c r="C2665" s="3">
        <v>98.5</v>
      </c>
      <c r="D2665" s="3">
        <v>5.07</v>
      </c>
      <c r="E2665" s="3">
        <v>660</v>
      </c>
      <c r="G2665" s="3">
        <v>1</v>
      </c>
      <c r="I2665" s="3">
        <f t="shared" si="291"/>
        <v>0.80965145449586262</v>
      </c>
      <c r="J2665" s="3">
        <f t="shared" si="292"/>
        <v>0.4412900546788166</v>
      </c>
      <c r="K2665" s="3">
        <f t="shared" si="293"/>
        <v>-1.4549011935353677</v>
      </c>
      <c r="L2665" s="3">
        <f t="shared" si="294"/>
        <v>-1.114527054573303</v>
      </c>
      <c r="N2665" s="3">
        <f t="shared" si="295"/>
        <v>1.6152557796614637</v>
      </c>
      <c r="O2665" s="3">
        <f t="shared" si="296"/>
        <v>0.8341398041933602</v>
      </c>
      <c r="P2665" s="3">
        <f t="shared" si="297"/>
        <v>-0.18135425974459382</v>
      </c>
    </row>
    <row r="2666" spans="1:16" x14ac:dyDescent="0.25">
      <c r="A2666" s="1">
        <v>5400</v>
      </c>
      <c r="B2666" s="3">
        <v>1</v>
      </c>
      <c r="C2666" s="3">
        <v>70</v>
      </c>
      <c r="D2666" s="3">
        <v>29.73</v>
      </c>
      <c r="E2666" s="3">
        <v>670</v>
      </c>
      <c r="G2666" s="3">
        <v>1</v>
      </c>
      <c r="I2666" s="3">
        <f t="shared" si="291"/>
        <v>0.80965145449586262</v>
      </c>
      <c r="J2666" s="3">
        <f t="shared" si="292"/>
        <v>-8.3276098926829134E-2</v>
      </c>
      <c r="K2666" s="3">
        <f t="shared" si="293"/>
        <v>1.3197633441390033</v>
      </c>
      <c r="L2666" s="3">
        <f t="shared" si="294"/>
        <v>-0.79758490909532664</v>
      </c>
      <c r="N2666" s="3">
        <f t="shared" si="295"/>
        <v>0.81378111046764867</v>
      </c>
      <c r="O2666" s="3">
        <f t="shared" si="296"/>
        <v>0.69291465021571919</v>
      </c>
      <c r="P2666" s="3">
        <f t="shared" si="297"/>
        <v>-0.36684844723890947</v>
      </c>
    </row>
    <row r="2667" spans="1:16" x14ac:dyDescent="0.25">
      <c r="A2667" s="1">
        <v>5402</v>
      </c>
      <c r="B2667" s="3">
        <v>1</v>
      </c>
      <c r="C2667" s="3">
        <v>30</v>
      </c>
      <c r="D2667" s="3">
        <v>21.28</v>
      </c>
      <c r="E2667" s="3">
        <v>675</v>
      </c>
      <c r="G2667" s="3">
        <v>1</v>
      </c>
      <c r="I2667" s="3">
        <f t="shared" si="291"/>
        <v>0.80965145449586262</v>
      </c>
      <c r="J2667" s="3">
        <f t="shared" si="292"/>
        <v>-0.81950929696984065</v>
      </c>
      <c r="K2667" s="3">
        <f t="shared" si="293"/>
        <v>0.3689962985855389</v>
      </c>
      <c r="L2667" s="3">
        <f t="shared" si="294"/>
        <v>-0.63911383635633834</v>
      </c>
      <c r="N2667" s="3">
        <f t="shared" si="295"/>
        <v>1.1545724116751259</v>
      </c>
      <c r="O2667" s="3">
        <f t="shared" si="296"/>
        <v>0.76034509533353489</v>
      </c>
      <c r="P2667" s="3">
        <f t="shared" si="297"/>
        <v>-0.27398287595433807</v>
      </c>
    </row>
    <row r="2668" spans="1:16" x14ac:dyDescent="0.25">
      <c r="A2668" s="1">
        <v>5403</v>
      </c>
      <c r="B2668" s="3">
        <v>1</v>
      </c>
      <c r="C2668" s="3">
        <v>100</v>
      </c>
      <c r="D2668" s="3">
        <v>10.64</v>
      </c>
      <c r="E2668" s="3">
        <v>765</v>
      </c>
      <c r="G2668" s="3">
        <v>1</v>
      </c>
      <c r="I2668" s="3">
        <f t="shared" si="291"/>
        <v>0.80965145449586262</v>
      </c>
      <c r="J2668" s="3">
        <f t="shared" si="292"/>
        <v>0.46889879960542952</v>
      </c>
      <c r="K2668" s="3">
        <f t="shared" si="293"/>
        <v>-0.82818256114095368</v>
      </c>
      <c r="L2668" s="3">
        <f t="shared" si="294"/>
        <v>2.2133654729454499</v>
      </c>
      <c r="N2668" s="3">
        <f t="shared" si="295"/>
        <v>2.6216830881927073</v>
      </c>
      <c r="O2668" s="3">
        <f t="shared" si="296"/>
        <v>0.93224409613223191</v>
      </c>
      <c r="P2668" s="3">
        <f t="shared" si="297"/>
        <v>-7.0160592866583146E-2</v>
      </c>
    </row>
    <row r="2669" spans="1:16" x14ac:dyDescent="0.25">
      <c r="A2669" s="1">
        <v>5405</v>
      </c>
      <c r="B2669" s="3">
        <v>0</v>
      </c>
      <c r="C2669" s="3">
        <v>70</v>
      </c>
      <c r="D2669" s="3">
        <v>16.420000000000002</v>
      </c>
      <c r="E2669" s="3">
        <v>695</v>
      </c>
      <c r="G2669" s="3">
        <v>1</v>
      </c>
      <c r="I2669" s="3">
        <f t="shared" si="291"/>
        <v>-1.2349229255441945</v>
      </c>
      <c r="J2669" s="3">
        <f t="shared" si="292"/>
        <v>-8.3276098926829134E-2</v>
      </c>
      <c r="K2669" s="3">
        <f t="shared" si="293"/>
        <v>-0.17783539862035894</v>
      </c>
      <c r="L2669" s="3">
        <f t="shared" si="294"/>
        <v>-5.2295454003854587E-3</v>
      </c>
      <c r="N2669" s="3">
        <f t="shared" si="295"/>
        <v>1.289612361902049</v>
      </c>
      <c r="O2669" s="3">
        <f t="shared" si="296"/>
        <v>0.78408157018084101</v>
      </c>
      <c r="P2669" s="3">
        <f t="shared" si="297"/>
        <v>-0.24324222044587746</v>
      </c>
    </row>
    <row r="2670" spans="1:16" x14ac:dyDescent="0.25">
      <c r="A2670" s="1">
        <v>5406</v>
      </c>
      <c r="B2670" s="3">
        <v>1</v>
      </c>
      <c r="C2670" s="3">
        <v>46</v>
      </c>
      <c r="D2670" s="3">
        <v>9.3699999999999992</v>
      </c>
      <c r="E2670" s="3">
        <v>665</v>
      </c>
      <c r="G2670" s="3">
        <v>1</v>
      </c>
      <c r="I2670" s="3">
        <f t="shared" si="291"/>
        <v>0.80965145449586262</v>
      </c>
      <c r="J2670" s="3">
        <f t="shared" si="292"/>
        <v>-0.52501601775263607</v>
      </c>
      <c r="K2670" s="3">
        <f t="shared" si="293"/>
        <v>-0.97107890999928526</v>
      </c>
      <c r="L2670" s="3">
        <f t="shared" si="294"/>
        <v>-0.95605598183431484</v>
      </c>
      <c r="N2670" s="3">
        <f t="shared" si="295"/>
        <v>1.4835344703399169</v>
      </c>
      <c r="O2670" s="3">
        <f t="shared" si="296"/>
        <v>0.81510584810118036</v>
      </c>
      <c r="P2670" s="3">
        <f t="shared" si="297"/>
        <v>-0.20443729920352477</v>
      </c>
    </row>
    <row r="2671" spans="1:16" x14ac:dyDescent="0.25">
      <c r="A2671" s="1">
        <v>5407</v>
      </c>
      <c r="B2671" s="3">
        <v>1</v>
      </c>
      <c r="C2671" s="3">
        <v>40</v>
      </c>
      <c r="D2671" s="3">
        <v>10.050000000000001</v>
      </c>
      <c r="E2671" s="3">
        <v>685</v>
      </c>
      <c r="G2671" s="3">
        <v>1</v>
      </c>
      <c r="I2671" s="3">
        <f t="shared" si="291"/>
        <v>0.80965145449586262</v>
      </c>
      <c r="J2671" s="3">
        <f t="shared" si="292"/>
        <v>-0.63545099745908784</v>
      </c>
      <c r="K2671" s="3">
        <f t="shared" si="293"/>
        <v>-0.89456747911450918</v>
      </c>
      <c r="L2671" s="3">
        <f t="shared" si="294"/>
        <v>-0.32217169087836195</v>
      </c>
      <c r="N2671" s="3">
        <f t="shared" si="295"/>
        <v>1.6852273663391171</v>
      </c>
      <c r="O2671" s="3">
        <f t="shared" si="296"/>
        <v>0.84359548048657373</v>
      </c>
      <c r="P2671" s="3">
        <f t="shared" si="297"/>
        <v>-0.17008218780465451</v>
      </c>
    </row>
    <row r="2672" spans="1:16" x14ac:dyDescent="0.25">
      <c r="A2672" s="1">
        <v>5410</v>
      </c>
      <c r="B2672" s="3">
        <v>1</v>
      </c>
      <c r="C2672" s="3">
        <v>84</v>
      </c>
      <c r="D2672" s="3">
        <v>21.54</v>
      </c>
      <c r="E2672" s="3">
        <v>675</v>
      </c>
      <c r="G2672" s="3">
        <v>1</v>
      </c>
      <c r="I2672" s="3">
        <f t="shared" si="291"/>
        <v>0.80965145449586262</v>
      </c>
      <c r="J2672" s="3">
        <f t="shared" si="292"/>
        <v>0.1744055203882249</v>
      </c>
      <c r="K2672" s="3">
        <f t="shared" si="293"/>
        <v>0.39825066921795299</v>
      </c>
      <c r="L2672" s="3">
        <f t="shared" si="294"/>
        <v>-0.63911383635633834</v>
      </c>
      <c r="N2672" s="3">
        <f t="shared" si="295"/>
        <v>1.1785493610328104</v>
      </c>
      <c r="O2672" s="3">
        <f t="shared" si="296"/>
        <v>0.76468687477627517</v>
      </c>
      <c r="P2672" s="3">
        <f t="shared" si="297"/>
        <v>-0.26828884296539035</v>
      </c>
    </row>
    <row r="2673" spans="1:16" x14ac:dyDescent="0.25">
      <c r="A2673" s="1">
        <v>5413</v>
      </c>
      <c r="B2673" s="3">
        <v>1</v>
      </c>
      <c r="C2673" s="3">
        <v>233</v>
      </c>
      <c r="D2673" s="3">
        <v>4.0999999999999996</v>
      </c>
      <c r="E2673" s="3">
        <v>735</v>
      </c>
      <c r="G2673" s="3">
        <v>1</v>
      </c>
      <c r="I2673" s="3">
        <f t="shared" si="291"/>
        <v>0.80965145449586262</v>
      </c>
      <c r="J2673" s="3">
        <f t="shared" si="292"/>
        <v>2.916874183098443</v>
      </c>
      <c r="K2673" s="3">
        <f t="shared" si="293"/>
        <v>-1.564042499356298</v>
      </c>
      <c r="L2673" s="3">
        <f t="shared" si="294"/>
        <v>1.2625390365115203</v>
      </c>
      <c r="N2673" s="3">
        <f t="shared" si="295"/>
        <v>2.5971827943402976</v>
      </c>
      <c r="O2673" s="3">
        <f t="shared" si="296"/>
        <v>0.9306800488652921</v>
      </c>
      <c r="P2673" s="3">
        <f t="shared" si="297"/>
        <v>-7.1839724718111869E-2</v>
      </c>
    </row>
    <row r="2674" spans="1:16" x14ac:dyDescent="0.25">
      <c r="A2674" s="1">
        <v>5414</v>
      </c>
      <c r="B2674" s="3">
        <v>1</v>
      </c>
      <c r="C2674" s="3">
        <v>39.332000000000001</v>
      </c>
      <c r="D2674" s="3">
        <v>32.35</v>
      </c>
      <c r="E2674" s="3">
        <v>705</v>
      </c>
      <c r="G2674" s="3">
        <v>1</v>
      </c>
      <c r="I2674" s="3">
        <f t="shared" si="291"/>
        <v>0.80965145449586262</v>
      </c>
      <c r="J2674" s="3">
        <f t="shared" si="292"/>
        <v>-0.64774609186640608</v>
      </c>
      <c r="K2674" s="3">
        <f t="shared" si="293"/>
        <v>1.6145573866656397</v>
      </c>
      <c r="L2674" s="3">
        <f t="shared" si="294"/>
        <v>0.311712600077591</v>
      </c>
      <c r="N2674" s="3">
        <f t="shared" si="295"/>
        <v>1.102122035600192</v>
      </c>
      <c r="O2674" s="3">
        <f t="shared" si="296"/>
        <v>0.75065749996020714</v>
      </c>
      <c r="P2674" s="3">
        <f t="shared" si="297"/>
        <v>-0.28680578988590893</v>
      </c>
    </row>
    <row r="2675" spans="1:16" x14ac:dyDescent="0.25">
      <c r="A2675" s="1">
        <v>5417</v>
      </c>
      <c r="B2675" s="3">
        <v>1</v>
      </c>
      <c r="C2675" s="3">
        <v>70</v>
      </c>
      <c r="D2675" s="3">
        <v>20.64</v>
      </c>
      <c r="E2675" s="3">
        <v>680</v>
      </c>
      <c r="G2675" s="3">
        <v>1</v>
      </c>
      <c r="I2675" s="3">
        <f t="shared" si="291"/>
        <v>0.80965145449586262</v>
      </c>
      <c r="J2675" s="3">
        <f t="shared" si="292"/>
        <v>-8.3276098926829134E-2</v>
      </c>
      <c r="K2675" s="3">
        <f t="shared" si="293"/>
        <v>0.29698554010574985</v>
      </c>
      <c r="L2675" s="3">
        <f t="shared" si="294"/>
        <v>-0.48064276361735014</v>
      </c>
      <c r="N2675" s="3">
        <f t="shared" si="295"/>
        <v>1.2602325700714361</v>
      </c>
      <c r="O2675" s="3">
        <f t="shared" si="296"/>
        <v>0.77906614082441872</v>
      </c>
      <c r="P2675" s="3">
        <f t="shared" si="297"/>
        <v>-0.24965933193457038</v>
      </c>
    </row>
    <row r="2676" spans="1:16" x14ac:dyDescent="0.25">
      <c r="A2676" s="1">
        <v>5421</v>
      </c>
      <c r="B2676" s="3">
        <v>0</v>
      </c>
      <c r="C2676" s="3">
        <v>61</v>
      </c>
      <c r="D2676" s="3">
        <v>0.98</v>
      </c>
      <c r="E2676" s="3">
        <v>660</v>
      </c>
      <c r="G2676" s="3">
        <v>1</v>
      </c>
      <c r="I2676" s="3">
        <f t="shared" si="291"/>
        <v>-1.2349229255441945</v>
      </c>
      <c r="J2676" s="3">
        <f t="shared" si="292"/>
        <v>-0.24892856848650674</v>
      </c>
      <c r="K2676" s="3">
        <f t="shared" si="293"/>
        <v>-1.9150949469452694</v>
      </c>
      <c r="L2676" s="3">
        <f t="shared" si="294"/>
        <v>-1.114527054573303</v>
      </c>
      <c r="N2676" s="3">
        <f t="shared" si="295"/>
        <v>1.4440161137130758</v>
      </c>
      <c r="O2676" s="3">
        <f t="shared" si="296"/>
        <v>0.80907579934527585</v>
      </c>
      <c r="P2676" s="3">
        <f t="shared" si="297"/>
        <v>-0.21186267120116875</v>
      </c>
    </row>
    <row r="2677" spans="1:16" x14ac:dyDescent="0.25">
      <c r="A2677" s="1">
        <v>5422</v>
      </c>
      <c r="B2677" s="3">
        <v>1</v>
      </c>
      <c r="C2677" s="3">
        <v>165</v>
      </c>
      <c r="D2677" s="3">
        <v>19.010000000000002</v>
      </c>
      <c r="E2677" s="3">
        <v>715</v>
      </c>
      <c r="G2677" s="3">
        <v>1</v>
      </c>
      <c r="I2677" s="3">
        <f t="shared" si="291"/>
        <v>0.80965145449586262</v>
      </c>
      <c r="J2677" s="3">
        <f t="shared" si="292"/>
        <v>1.6652777464253232</v>
      </c>
      <c r="K2677" s="3">
        <f t="shared" si="293"/>
        <v>0.11358313960253726</v>
      </c>
      <c r="L2677" s="3">
        <f t="shared" si="294"/>
        <v>0.62865474555556744</v>
      </c>
      <c r="N2677" s="3">
        <f t="shared" si="295"/>
        <v>1.7813513329064192</v>
      </c>
      <c r="O2677" s="3">
        <f t="shared" si="296"/>
        <v>0.85586364795320369</v>
      </c>
      <c r="P2677" s="3">
        <f t="shared" si="297"/>
        <v>-0.15564420530265319</v>
      </c>
    </row>
    <row r="2678" spans="1:16" x14ac:dyDescent="0.25">
      <c r="A2678" s="1">
        <v>5424</v>
      </c>
      <c r="B2678" s="3">
        <v>0</v>
      </c>
      <c r="C2678" s="3">
        <v>60</v>
      </c>
      <c r="D2678" s="3">
        <v>16.600000000000001</v>
      </c>
      <c r="E2678" s="3">
        <v>660</v>
      </c>
      <c r="G2678" s="3">
        <v>1</v>
      </c>
      <c r="I2678" s="3">
        <f t="shared" si="291"/>
        <v>-1.2349229255441945</v>
      </c>
      <c r="J2678" s="3">
        <f t="shared" si="292"/>
        <v>-0.267334398437582</v>
      </c>
      <c r="K2678" s="3">
        <f t="shared" si="293"/>
        <v>-0.15758237279791831</v>
      </c>
      <c r="L2678" s="3">
        <f t="shared" si="294"/>
        <v>-1.114527054573303</v>
      </c>
      <c r="N2678" s="3">
        <f t="shared" si="295"/>
        <v>0.8740096131709999</v>
      </c>
      <c r="O2678" s="3">
        <f t="shared" si="296"/>
        <v>0.70557932960801828</v>
      </c>
      <c r="P2678" s="3">
        <f t="shared" si="297"/>
        <v>-0.34873606949187247</v>
      </c>
    </row>
    <row r="2679" spans="1:16" x14ac:dyDescent="0.25">
      <c r="A2679" s="1">
        <v>5426</v>
      </c>
      <c r="B2679" s="3">
        <v>1</v>
      </c>
      <c r="C2679" s="3">
        <v>75</v>
      </c>
      <c r="D2679" s="3">
        <v>14.24</v>
      </c>
      <c r="E2679" s="3">
        <v>775</v>
      </c>
      <c r="G2679" s="3">
        <v>1</v>
      </c>
      <c r="I2679" s="3">
        <f t="shared" si="291"/>
        <v>0.80965145449586262</v>
      </c>
      <c r="J2679" s="3">
        <f t="shared" si="292"/>
        <v>8.753050828547302E-3</v>
      </c>
      <c r="K2679" s="3">
        <f t="shared" si="293"/>
        <v>-0.42312204469214049</v>
      </c>
      <c r="L2679" s="3">
        <f t="shared" si="294"/>
        <v>2.5303076184234263</v>
      </c>
      <c r="N2679" s="3">
        <f t="shared" si="295"/>
        <v>2.5900649670585736</v>
      </c>
      <c r="O2679" s="3">
        <f t="shared" si="296"/>
        <v>0.93021943433351195</v>
      </c>
      <c r="P2679" s="3">
        <f t="shared" si="297"/>
        <v>-7.2334769770620824E-2</v>
      </c>
    </row>
    <row r="2680" spans="1:16" x14ac:dyDescent="0.25">
      <c r="A2680" s="1">
        <v>5428</v>
      </c>
      <c r="B2680" s="3">
        <v>0</v>
      </c>
      <c r="C2680" s="3">
        <v>67.5</v>
      </c>
      <c r="D2680" s="3">
        <v>5.17</v>
      </c>
      <c r="E2680" s="3">
        <v>665</v>
      </c>
      <c r="G2680" s="3">
        <v>0</v>
      </c>
      <c r="I2680" s="3">
        <f t="shared" si="291"/>
        <v>-1.2349229255441945</v>
      </c>
      <c r="J2680" s="3">
        <f t="shared" si="292"/>
        <v>-0.12929067380451736</v>
      </c>
      <c r="K2680" s="3">
        <f t="shared" si="293"/>
        <v>-1.4436495125229007</v>
      </c>
      <c r="L2680" s="3">
        <f t="shared" si="294"/>
        <v>-0.95605598183431484</v>
      </c>
      <c r="N2680" s="3">
        <f t="shared" si="295"/>
        <v>1.3528567996224783</v>
      </c>
      <c r="O2680" s="3">
        <f t="shared" si="296"/>
        <v>0.79459628753833988</v>
      </c>
      <c r="P2680" s="3">
        <f t="shared" si="297"/>
        <v>-1.5827779073488748</v>
      </c>
    </row>
    <row r="2681" spans="1:16" x14ac:dyDescent="0.25">
      <c r="A2681" s="1">
        <v>5430</v>
      </c>
      <c r="B2681" s="3">
        <v>1</v>
      </c>
      <c r="C2681" s="3">
        <v>200</v>
      </c>
      <c r="D2681" s="3">
        <v>6.52</v>
      </c>
      <c r="E2681" s="3">
        <v>780</v>
      </c>
      <c r="G2681" s="3">
        <v>1</v>
      </c>
      <c r="I2681" s="3">
        <f t="shared" si="291"/>
        <v>0.80965145449586262</v>
      </c>
      <c r="J2681" s="3">
        <f t="shared" si="292"/>
        <v>2.3094817947129584</v>
      </c>
      <c r="K2681" s="3">
        <f t="shared" si="293"/>
        <v>-1.2917518188545958</v>
      </c>
      <c r="L2681" s="3">
        <f t="shared" si="294"/>
        <v>2.6887786911624145</v>
      </c>
      <c r="N2681" s="3">
        <f t="shared" si="295"/>
        <v>3.0064683257416687</v>
      </c>
      <c r="O2681" s="3">
        <f t="shared" si="296"/>
        <v>0.95286549022132216</v>
      </c>
      <c r="P2681" s="3">
        <f t="shared" si="297"/>
        <v>-4.8281528813940447E-2</v>
      </c>
    </row>
    <row r="2682" spans="1:16" x14ac:dyDescent="0.25">
      <c r="A2682" s="1">
        <v>5431</v>
      </c>
      <c r="B2682" s="3">
        <v>0</v>
      </c>
      <c r="C2682" s="3">
        <v>65</v>
      </c>
      <c r="D2682" s="3">
        <v>24.55</v>
      </c>
      <c r="E2682" s="3">
        <v>685</v>
      </c>
      <c r="G2682" s="3">
        <v>1</v>
      </c>
      <c r="I2682" s="3">
        <f t="shared" si="291"/>
        <v>-1.2349229255441945</v>
      </c>
      <c r="J2682" s="3">
        <f t="shared" si="292"/>
        <v>-0.17530524868220559</v>
      </c>
      <c r="K2682" s="3">
        <f t="shared" si="293"/>
        <v>0.7369262676932109</v>
      </c>
      <c r="L2682" s="3">
        <f t="shared" si="294"/>
        <v>-0.32217169087836195</v>
      </c>
      <c r="N2682" s="3">
        <f t="shared" si="295"/>
        <v>0.87505758957298851</v>
      </c>
      <c r="O2682" s="3">
        <f t="shared" si="296"/>
        <v>0.70579698631537746</v>
      </c>
      <c r="P2682" s="3">
        <f t="shared" si="297"/>
        <v>-0.34842763763478518</v>
      </c>
    </row>
    <row r="2683" spans="1:16" x14ac:dyDescent="0.25">
      <c r="A2683" s="1">
        <v>5432</v>
      </c>
      <c r="B2683" s="3">
        <v>0</v>
      </c>
      <c r="C2683" s="3">
        <v>40</v>
      </c>
      <c r="D2683" s="3">
        <v>11.58</v>
      </c>
      <c r="E2683" s="3">
        <v>690</v>
      </c>
      <c r="G2683" s="3">
        <v>1</v>
      </c>
      <c r="I2683" s="3">
        <f t="shared" si="291"/>
        <v>-1.2349229255441945</v>
      </c>
      <c r="J2683" s="3">
        <f t="shared" si="292"/>
        <v>-0.63545099745908784</v>
      </c>
      <c r="K2683" s="3">
        <f t="shared" si="293"/>
        <v>-0.72241675962376362</v>
      </c>
      <c r="L2683" s="3">
        <f t="shared" si="294"/>
        <v>-0.1637006181393737</v>
      </c>
      <c r="N2683" s="3">
        <f t="shared" si="295"/>
        <v>1.389906817899996</v>
      </c>
      <c r="O2683" s="3">
        <f t="shared" si="296"/>
        <v>0.80057736674321633</v>
      </c>
      <c r="P2683" s="3">
        <f t="shared" si="297"/>
        <v>-0.22242210319148162</v>
      </c>
    </row>
    <row r="2684" spans="1:16" x14ac:dyDescent="0.25">
      <c r="A2684" s="1">
        <v>5436</v>
      </c>
      <c r="B2684" s="3">
        <v>0</v>
      </c>
      <c r="C2684" s="3">
        <v>45</v>
      </c>
      <c r="D2684" s="3">
        <v>15.24</v>
      </c>
      <c r="E2684" s="3">
        <v>670</v>
      </c>
      <c r="G2684" s="3">
        <v>1</v>
      </c>
      <c r="I2684" s="3">
        <f t="shared" si="291"/>
        <v>-1.2349229255441945</v>
      </c>
      <c r="J2684" s="3">
        <f t="shared" si="292"/>
        <v>-0.54342184770371138</v>
      </c>
      <c r="K2684" s="3">
        <f t="shared" si="293"/>
        <v>-0.31060523456747013</v>
      </c>
      <c r="L2684" s="3">
        <f t="shared" si="294"/>
        <v>-0.79758490909532664</v>
      </c>
      <c r="N2684" s="3">
        <f t="shared" si="295"/>
        <v>1.0293908423431875</v>
      </c>
      <c r="O2684" s="3">
        <f t="shared" si="296"/>
        <v>0.73679778087305703</v>
      </c>
      <c r="P2684" s="3">
        <f t="shared" si="297"/>
        <v>-0.30544180588996073</v>
      </c>
    </row>
    <row r="2685" spans="1:16" x14ac:dyDescent="0.25">
      <c r="A2685" s="1">
        <v>5437</v>
      </c>
      <c r="B2685" s="3">
        <v>0</v>
      </c>
      <c r="C2685" s="3">
        <v>85</v>
      </c>
      <c r="D2685" s="3">
        <v>16.57</v>
      </c>
      <c r="E2685" s="3">
        <v>660</v>
      </c>
      <c r="G2685" s="3">
        <v>1</v>
      </c>
      <c r="I2685" s="3">
        <f t="shared" si="291"/>
        <v>-1.2349229255441945</v>
      </c>
      <c r="J2685" s="3">
        <f t="shared" si="292"/>
        <v>0.19281135033930019</v>
      </c>
      <c r="K2685" s="3">
        <f t="shared" si="293"/>
        <v>-0.16095787710165857</v>
      </c>
      <c r="L2685" s="3">
        <f t="shared" si="294"/>
        <v>-1.114527054573303</v>
      </c>
      <c r="N2685" s="3">
        <f t="shared" si="295"/>
        <v>0.89059141822954491</v>
      </c>
      <c r="O2685" s="3">
        <f t="shared" si="296"/>
        <v>0.70901220544776045</v>
      </c>
      <c r="P2685" s="3">
        <f t="shared" si="297"/>
        <v>-0.34388253758018844</v>
      </c>
    </row>
    <row r="2686" spans="1:16" x14ac:dyDescent="0.25">
      <c r="A2686" s="1">
        <v>5439</v>
      </c>
      <c r="B2686" s="3">
        <v>0</v>
      </c>
      <c r="C2686" s="3">
        <v>80</v>
      </c>
      <c r="D2686" s="3">
        <v>26.01</v>
      </c>
      <c r="E2686" s="3">
        <v>685</v>
      </c>
      <c r="G2686" s="3">
        <v>1</v>
      </c>
      <c r="I2686" s="3">
        <f t="shared" si="291"/>
        <v>-1.2349229255441945</v>
      </c>
      <c r="J2686" s="3">
        <f t="shared" si="292"/>
        <v>0.10078220058392375</v>
      </c>
      <c r="K2686" s="3">
        <f t="shared" si="293"/>
        <v>0.90120081047522971</v>
      </c>
      <c r="L2686" s="3">
        <f t="shared" si="294"/>
        <v>-0.32217169087836195</v>
      </c>
      <c r="N2686" s="3">
        <f t="shared" si="295"/>
        <v>0.83112997968124991</v>
      </c>
      <c r="O2686" s="3">
        <f t="shared" si="296"/>
        <v>0.69659380505911717</v>
      </c>
      <c r="P2686" s="3">
        <f t="shared" si="297"/>
        <v>-0.361552814200436</v>
      </c>
    </row>
    <row r="2687" spans="1:16" x14ac:dyDescent="0.25">
      <c r="A2687" s="1">
        <v>5442</v>
      </c>
      <c r="B2687" s="3">
        <v>1</v>
      </c>
      <c r="C2687" s="3">
        <v>65</v>
      </c>
      <c r="D2687" s="3">
        <v>16.52</v>
      </c>
      <c r="E2687" s="3">
        <v>670</v>
      </c>
      <c r="G2687" s="3">
        <v>1</v>
      </c>
      <c r="I2687" s="3">
        <f t="shared" si="291"/>
        <v>0.80965145449586262</v>
      </c>
      <c r="J2687" s="3">
        <f t="shared" si="292"/>
        <v>-0.17530524868220559</v>
      </c>
      <c r="K2687" s="3">
        <f t="shared" si="293"/>
        <v>-0.16658371760789215</v>
      </c>
      <c r="L2687" s="3">
        <f t="shared" si="294"/>
        <v>-0.79758490909532664</v>
      </c>
      <c r="N2687" s="3">
        <f t="shared" si="295"/>
        <v>1.2922200767370322</v>
      </c>
      <c r="O2687" s="3">
        <f t="shared" si="296"/>
        <v>0.78452272314646643</v>
      </c>
      <c r="P2687" s="3">
        <f t="shared" si="297"/>
        <v>-0.2426797420960054</v>
      </c>
    </row>
    <row r="2688" spans="1:16" x14ac:dyDescent="0.25">
      <c r="A2688" s="1">
        <v>5444</v>
      </c>
      <c r="B2688" s="3">
        <v>0</v>
      </c>
      <c r="C2688" s="3">
        <v>62.270820000000001</v>
      </c>
      <c r="D2688" s="3">
        <v>11.1</v>
      </c>
      <c r="E2688" s="3">
        <v>670</v>
      </c>
      <c r="G2688" s="3">
        <v>1</v>
      </c>
      <c r="I2688" s="3">
        <f t="shared" si="291"/>
        <v>-1.2349229255441945</v>
      </c>
      <c r="J2688" s="3">
        <f t="shared" si="292"/>
        <v>-0.22553807166808124</v>
      </c>
      <c r="K2688" s="3">
        <f t="shared" si="293"/>
        <v>-0.7764248284836055</v>
      </c>
      <c r="L2688" s="3">
        <f t="shared" si="294"/>
        <v>-0.79758490909532664</v>
      </c>
      <c r="N2688" s="3">
        <f t="shared" si="295"/>
        <v>1.1910036851976029</v>
      </c>
      <c r="O2688" s="3">
        <f t="shared" si="296"/>
        <v>0.76692052446696857</v>
      </c>
      <c r="P2688" s="3">
        <f t="shared" si="297"/>
        <v>-0.26537210167080144</v>
      </c>
    </row>
    <row r="2689" spans="1:16" x14ac:dyDescent="0.25">
      <c r="A2689" s="1">
        <v>5448</v>
      </c>
      <c r="B2689" s="3">
        <v>1</v>
      </c>
      <c r="C2689" s="3">
        <v>82.6</v>
      </c>
      <c r="D2689" s="3">
        <v>29.25</v>
      </c>
      <c r="E2689" s="3">
        <v>730</v>
      </c>
      <c r="G2689" s="3">
        <v>1</v>
      </c>
      <c r="I2689" s="3">
        <f t="shared" si="291"/>
        <v>0.80965145449586262</v>
      </c>
      <c r="J2689" s="3">
        <f t="shared" si="292"/>
        <v>0.14863735845671938</v>
      </c>
      <c r="K2689" s="3">
        <f t="shared" si="293"/>
        <v>1.2657552752791614</v>
      </c>
      <c r="L2689" s="3">
        <f t="shared" si="294"/>
        <v>1.1040679637725321</v>
      </c>
      <c r="N2689" s="3">
        <f t="shared" si="295"/>
        <v>1.5296775205574678</v>
      </c>
      <c r="O2689" s="3">
        <f t="shared" si="296"/>
        <v>0.82195912672340854</v>
      </c>
      <c r="P2689" s="3">
        <f t="shared" si="297"/>
        <v>-0.1960646093430134</v>
      </c>
    </row>
    <row r="2690" spans="1:16" x14ac:dyDescent="0.25">
      <c r="A2690" s="1">
        <v>5450</v>
      </c>
      <c r="B2690" s="3">
        <v>0</v>
      </c>
      <c r="C2690" s="3">
        <v>33</v>
      </c>
      <c r="D2690" s="3">
        <v>38.729999999999997</v>
      </c>
      <c r="E2690" s="3">
        <v>670</v>
      </c>
      <c r="G2690" s="3">
        <v>0</v>
      </c>
      <c r="I2690" s="3">
        <f t="shared" si="291"/>
        <v>-1.2349229255441945</v>
      </c>
      <c r="J2690" s="3">
        <f t="shared" si="292"/>
        <v>-0.76429180711661482</v>
      </c>
      <c r="K2690" s="3">
        <f t="shared" si="293"/>
        <v>2.3324146352610362</v>
      </c>
      <c r="L2690" s="3">
        <f t="shared" si="294"/>
        <v>-0.79758490909532664</v>
      </c>
      <c r="N2690" s="3">
        <f t="shared" si="295"/>
        <v>0.16568888817900751</v>
      </c>
      <c r="O2690" s="3">
        <f t="shared" si="296"/>
        <v>0.54132771845060057</v>
      </c>
      <c r="P2690" s="3">
        <f t="shared" si="297"/>
        <v>-0.77941930748174326</v>
      </c>
    </row>
    <row r="2691" spans="1:16" x14ac:dyDescent="0.25">
      <c r="A2691" s="1">
        <v>5452</v>
      </c>
      <c r="B2691" s="3">
        <v>0</v>
      </c>
      <c r="C2691" s="3">
        <v>45</v>
      </c>
      <c r="D2691" s="3">
        <v>19.2</v>
      </c>
      <c r="E2691" s="3">
        <v>680</v>
      </c>
      <c r="G2691" s="3">
        <v>1</v>
      </c>
      <c r="I2691" s="3">
        <f t="shared" si="291"/>
        <v>-1.2349229255441945</v>
      </c>
      <c r="J2691" s="3">
        <f t="shared" si="292"/>
        <v>-0.54342184770371138</v>
      </c>
      <c r="K2691" s="3">
        <f t="shared" si="293"/>
        <v>0.13496133352622436</v>
      </c>
      <c r="L2691" s="3">
        <f t="shared" si="294"/>
        <v>-0.48064276361735014</v>
      </c>
      <c r="N2691" s="3">
        <f t="shared" si="295"/>
        <v>1.0001380782016467</v>
      </c>
      <c r="O2691" s="3">
        <f t="shared" si="296"/>
        <v>0.73108572558602536</v>
      </c>
      <c r="P2691" s="3">
        <f t="shared" si="297"/>
        <v>-0.31322455444463315</v>
      </c>
    </row>
    <row r="2692" spans="1:16" x14ac:dyDescent="0.25">
      <c r="A2692" s="1">
        <v>5453</v>
      </c>
      <c r="B2692" s="3">
        <v>1</v>
      </c>
      <c r="C2692" s="3">
        <v>82</v>
      </c>
      <c r="D2692" s="3">
        <v>25.9</v>
      </c>
      <c r="E2692" s="3">
        <v>680</v>
      </c>
      <c r="G2692" s="3">
        <v>0</v>
      </c>
      <c r="I2692" s="3">
        <f t="shared" si="291"/>
        <v>0.80965145449586262</v>
      </c>
      <c r="J2692" s="3">
        <f t="shared" si="292"/>
        <v>0.13759386048607433</v>
      </c>
      <c r="K2692" s="3">
        <f t="shared" si="293"/>
        <v>0.88882396136151565</v>
      </c>
      <c r="L2692" s="3">
        <f t="shared" si="294"/>
        <v>-0.48064276361735014</v>
      </c>
      <c r="N2692" s="3">
        <f t="shared" si="295"/>
        <v>1.0759271347583608</v>
      </c>
      <c r="O2692" s="3">
        <f t="shared" si="296"/>
        <v>0.7457224579062014</v>
      </c>
      <c r="P2692" s="3">
        <f t="shared" si="297"/>
        <v>-1.369328923101127</v>
      </c>
    </row>
    <row r="2693" spans="1:16" x14ac:dyDescent="0.25">
      <c r="A2693" s="1">
        <v>5454</v>
      </c>
      <c r="B2693" s="3">
        <v>1</v>
      </c>
      <c r="C2693" s="3">
        <v>63</v>
      </c>
      <c r="D2693" s="3">
        <v>16.04</v>
      </c>
      <c r="E2693" s="3">
        <v>665</v>
      </c>
      <c r="G2693" s="3">
        <v>1</v>
      </c>
      <c r="I2693" s="3">
        <f t="shared" si="291"/>
        <v>0.80965145449586262</v>
      </c>
      <c r="J2693" s="3">
        <f t="shared" si="292"/>
        <v>-0.21211690858435617</v>
      </c>
      <c r="K2693" s="3">
        <f t="shared" si="293"/>
        <v>-0.22059178646773397</v>
      </c>
      <c r="L2693" s="3">
        <f t="shared" si="294"/>
        <v>-0.95605598183431484</v>
      </c>
      <c r="N2693" s="3">
        <f t="shared" si="295"/>
        <v>1.2509287538298621</v>
      </c>
      <c r="O2693" s="3">
        <f t="shared" si="296"/>
        <v>0.77746059150200408</v>
      </c>
      <c r="P2693" s="3">
        <f t="shared" si="297"/>
        <v>-0.25172232238439107</v>
      </c>
    </row>
    <row r="2694" spans="1:16" x14ac:dyDescent="0.25">
      <c r="A2694" s="1">
        <v>5455</v>
      </c>
      <c r="B2694" s="3">
        <v>0</v>
      </c>
      <c r="C2694" s="3">
        <v>55</v>
      </c>
      <c r="D2694" s="3">
        <v>31.62</v>
      </c>
      <c r="E2694" s="3">
        <v>665</v>
      </c>
      <c r="G2694" s="3">
        <v>0</v>
      </c>
      <c r="I2694" s="3">
        <f t="shared" si="291"/>
        <v>-1.2349229255441945</v>
      </c>
      <c r="J2694" s="3">
        <f t="shared" si="292"/>
        <v>-0.35936354819295846</v>
      </c>
      <c r="K2694" s="3">
        <f t="shared" si="293"/>
        <v>1.5324201152746304</v>
      </c>
      <c r="L2694" s="3">
        <f t="shared" si="294"/>
        <v>-0.95605598183431484</v>
      </c>
      <c r="N2694" s="3">
        <f t="shared" si="295"/>
        <v>0.38094588523820572</v>
      </c>
      <c r="O2694" s="3">
        <f t="shared" si="296"/>
        <v>0.59410121868001842</v>
      </c>
      <c r="P2694" s="3">
        <f t="shared" si="297"/>
        <v>-0.90165145755622544</v>
      </c>
    </row>
    <row r="2695" spans="1:16" x14ac:dyDescent="0.25">
      <c r="A2695" s="1">
        <v>5457</v>
      </c>
      <c r="B2695" s="3">
        <v>0</v>
      </c>
      <c r="C2695" s="3">
        <v>38.4</v>
      </c>
      <c r="D2695" s="3">
        <v>17.63</v>
      </c>
      <c r="E2695" s="3">
        <v>700</v>
      </c>
      <c r="G2695" s="3">
        <v>1</v>
      </c>
      <c r="I2695" s="3">
        <f t="shared" si="291"/>
        <v>-1.2349229255441945</v>
      </c>
      <c r="J2695" s="3">
        <f t="shared" si="292"/>
        <v>-0.66490032538080823</v>
      </c>
      <c r="K2695" s="3">
        <f t="shared" si="293"/>
        <v>-4.1690058369508121E-2</v>
      </c>
      <c r="L2695" s="3">
        <f t="shared" si="294"/>
        <v>0.15324152733860277</v>
      </c>
      <c r="N2695" s="3">
        <f t="shared" si="295"/>
        <v>1.2834772262409808</v>
      </c>
      <c r="O2695" s="3">
        <f t="shared" si="296"/>
        <v>0.78304109590340809</v>
      </c>
      <c r="P2695" s="3">
        <f t="shared" si="297"/>
        <v>-0.24457009917909553</v>
      </c>
    </row>
    <row r="2696" spans="1:16" x14ac:dyDescent="0.25">
      <c r="A2696" s="1">
        <v>5458</v>
      </c>
      <c r="B2696" s="3">
        <v>1</v>
      </c>
      <c r="C2696" s="3">
        <v>47</v>
      </c>
      <c r="D2696" s="3">
        <v>31.05</v>
      </c>
      <c r="E2696" s="3">
        <v>680</v>
      </c>
      <c r="G2696" s="3">
        <v>1</v>
      </c>
      <c r="I2696" s="3">
        <f t="shared" si="291"/>
        <v>0.80965145449586262</v>
      </c>
      <c r="J2696" s="3">
        <f t="shared" si="292"/>
        <v>-0.50661018780156075</v>
      </c>
      <c r="K2696" s="3">
        <f t="shared" si="293"/>
        <v>1.4682855335035683</v>
      </c>
      <c r="L2696" s="3">
        <f t="shared" si="294"/>
        <v>-0.48064276361735014</v>
      </c>
      <c r="N2696" s="3">
        <f t="shared" si="295"/>
        <v>0.86651359044336052</v>
      </c>
      <c r="O2696" s="3">
        <f t="shared" si="296"/>
        <v>0.70401973121002459</v>
      </c>
      <c r="P2696" s="3">
        <f t="shared" si="297"/>
        <v>-0.35094889592988499</v>
      </c>
    </row>
    <row r="2697" spans="1:16" x14ac:dyDescent="0.25">
      <c r="A2697" s="1">
        <v>5460</v>
      </c>
      <c r="B2697" s="3">
        <v>1</v>
      </c>
      <c r="C2697" s="3">
        <v>65</v>
      </c>
      <c r="D2697" s="3">
        <v>28.16</v>
      </c>
      <c r="E2697" s="3">
        <v>690</v>
      </c>
      <c r="G2697" s="3">
        <v>1</v>
      </c>
      <c r="I2697" s="3">
        <f t="shared" si="291"/>
        <v>0.80965145449586262</v>
      </c>
      <c r="J2697" s="3">
        <f t="shared" si="292"/>
        <v>-0.17530524868220559</v>
      </c>
      <c r="K2697" s="3">
        <f t="shared" si="293"/>
        <v>1.1431119522432709</v>
      </c>
      <c r="L2697" s="3">
        <f t="shared" si="294"/>
        <v>-0.1637006181393737</v>
      </c>
      <c r="N2697" s="3">
        <f t="shared" si="295"/>
        <v>1.0981115053633284</v>
      </c>
      <c r="O2697" s="3">
        <f t="shared" si="296"/>
        <v>0.74990609137534825</v>
      </c>
      <c r="P2697" s="3">
        <f t="shared" si="297"/>
        <v>-0.28780729179093084</v>
      </c>
    </row>
    <row r="2698" spans="1:16" x14ac:dyDescent="0.25">
      <c r="A2698" s="1">
        <v>5461</v>
      </c>
      <c r="B2698" s="3">
        <v>1</v>
      </c>
      <c r="C2698" s="3">
        <v>60</v>
      </c>
      <c r="D2698" s="3">
        <v>7.44</v>
      </c>
      <c r="E2698" s="3">
        <v>690</v>
      </c>
      <c r="G2698" s="3">
        <v>1</v>
      </c>
      <c r="I2698" s="3">
        <f t="shared" si="291"/>
        <v>0.80965145449586262</v>
      </c>
      <c r="J2698" s="3">
        <f t="shared" si="292"/>
        <v>-0.267334398437582</v>
      </c>
      <c r="K2698" s="3">
        <f t="shared" si="293"/>
        <v>-1.1882363535398988</v>
      </c>
      <c r="L2698" s="3">
        <f t="shared" si="294"/>
        <v>-0.1637006181393737</v>
      </c>
      <c r="N2698" s="3">
        <f t="shared" si="295"/>
        <v>1.8503082279796401</v>
      </c>
      <c r="O2698" s="3">
        <f t="shared" si="296"/>
        <v>0.86416328842428136</v>
      </c>
      <c r="P2698" s="3">
        <f t="shared" si="297"/>
        <v>-0.14599353680286736</v>
      </c>
    </row>
    <row r="2699" spans="1:16" x14ac:dyDescent="0.25">
      <c r="A2699" s="1">
        <v>5464</v>
      </c>
      <c r="B2699" s="3">
        <v>1</v>
      </c>
      <c r="C2699" s="3">
        <v>113.5</v>
      </c>
      <c r="D2699" s="3">
        <v>12.43</v>
      </c>
      <c r="E2699" s="3">
        <v>680</v>
      </c>
      <c r="G2699" s="3">
        <v>1</v>
      </c>
      <c r="I2699" s="3">
        <f t="shared" ref="I2699:I2762" si="298">(B2699-B$5)/B$6</f>
        <v>0.80965145449586262</v>
      </c>
      <c r="J2699" s="3">
        <f t="shared" ref="J2699:J2762" si="299">(C2699-C$5)/C$6</f>
        <v>0.71737750394494593</v>
      </c>
      <c r="K2699" s="3">
        <f t="shared" ref="K2699:K2762" si="300">(D2699-D$5)/D$6</f>
        <v>-0.62677747101779391</v>
      </c>
      <c r="L2699" s="3">
        <f t="shared" ref="L2699:L2762" si="301">(E2699-E$5)/E$6</f>
        <v>-0.48064276361735014</v>
      </c>
      <c r="N2699" s="3">
        <f t="shared" ref="N2699:N2762" si="302">$H$7+SUMPRODUCT($I$7:$L$7,I2699:L2699)</f>
        <v>1.5864565519820888</v>
      </c>
      <c r="O2699" s="3">
        <f t="shared" ref="O2699:O2762" si="303">IF(N2699&gt;-100, 1/(1+EXP(-N2699)),0.0001)</f>
        <v>0.83011698055070438</v>
      </c>
      <c r="P2699" s="3">
        <f t="shared" ref="P2699:P2762" si="304">IF(G2699=0,IF(O2699&lt;0.9999,LN(1-O2699),-9.21),LN(O2699))</f>
        <v>-0.18618864770012628</v>
      </c>
    </row>
    <row r="2700" spans="1:16" x14ac:dyDescent="0.25">
      <c r="A2700" s="1">
        <v>5465</v>
      </c>
      <c r="B2700" s="3">
        <v>0</v>
      </c>
      <c r="C2700" s="3">
        <v>23.8</v>
      </c>
      <c r="D2700" s="3">
        <v>36.46</v>
      </c>
      <c r="E2700" s="3">
        <v>675</v>
      </c>
      <c r="G2700" s="3">
        <v>0</v>
      </c>
      <c r="I2700" s="3">
        <f t="shared" si="298"/>
        <v>-1.2349229255441945</v>
      </c>
      <c r="J2700" s="3">
        <f t="shared" si="299"/>
        <v>-0.93362544266650749</v>
      </c>
      <c r="K2700" s="3">
        <f t="shared" si="300"/>
        <v>2.0770014762780349</v>
      </c>
      <c r="L2700" s="3">
        <f t="shared" si="301"/>
        <v>-0.63911383635633834</v>
      </c>
      <c r="N2700" s="3">
        <f t="shared" si="302"/>
        <v>0.30028566817219371</v>
      </c>
      <c r="O2700" s="3">
        <f t="shared" si="303"/>
        <v>0.57451234928521488</v>
      </c>
      <c r="P2700" s="3">
        <f t="shared" si="304"/>
        <v>-0.85451935438686333</v>
      </c>
    </row>
    <row r="2701" spans="1:16" x14ac:dyDescent="0.25">
      <c r="A2701" s="1">
        <v>5466</v>
      </c>
      <c r="B2701" s="3">
        <v>1</v>
      </c>
      <c r="C2701" s="3">
        <v>120</v>
      </c>
      <c r="D2701" s="3">
        <v>21.5</v>
      </c>
      <c r="E2701" s="3">
        <v>670</v>
      </c>
      <c r="G2701" s="3">
        <v>1</v>
      </c>
      <c r="I2701" s="3">
        <f t="shared" si="298"/>
        <v>0.80965145449586262</v>
      </c>
      <c r="J2701" s="3">
        <f t="shared" si="299"/>
        <v>0.8370153986269353</v>
      </c>
      <c r="K2701" s="3">
        <f t="shared" si="300"/>
        <v>0.39374999681296624</v>
      </c>
      <c r="L2701" s="3">
        <f t="shared" si="301"/>
        <v>-0.79758490909532664</v>
      </c>
      <c r="N2701" s="3">
        <f t="shared" si="302"/>
        <v>1.1447610813509708</v>
      </c>
      <c r="O2701" s="3">
        <f t="shared" si="303"/>
        <v>0.75855270651250573</v>
      </c>
      <c r="P2701" s="3">
        <f t="shared" si="304"/>
        <v>-0.27634299478635144</v>
      </c>
    </row>
    <row r="2702" spans="1:16" x14ac:dyDescent="0.25">
      <c r="A2702" s="1">
        <v>5470</v>
      </c>
      <c r="B2702" s="3">
        <v>1</v>
      </c>
      <c r="C2702" s="3">
        <v>90</v>
      </c>
      <c r="D2702" s="3">
        <v>18.11</v>
      </c>
      <c r="E2702" s="3">
        <v>715</v>
      </c>
      <c r="G2702" s="3">
        <v>1</v>
      </c>
      <c r="I2702" s="3">
        <f t="shared" si="298"/>
        <v>0.80965145449586262</v>
      </c>
      <c r="J2702" s="3">
        <f t="shared" si="299"/>
        <v>0.28484050009467665</v>
      </c>
      <c r="K2702" s="3">
        <f t="shared" si="300"/>
        <v>1.2318010490333695E-2</v>
      </c>
      <c r="L2702" s="3">
        <f t="shared" si="301"/>
        <v>0.62865474555556744</v>
      </c>
      <c r="N2702" s="3">
        <f t="shared" si="302"/>
        <v>1.7676938243597404</v>
      </c>
      <c r="O2702" s="3">
        <f t="shared" si="303"/>
        <v>0.85417064111219843</v>
      </c>
      <c r="P2702" s="3">
        <f t="shared" si="304"/>
        <v>-0.15762429120500532</v>
      </c>
    </row>
    <row r="2703" spans="1:16" x14ac:dyDescent="0.25">
      <c r="A2703" s="1">
        <v>5471</v>
      </c>
      <c r="B2703" s="3">
        <v>0</v>
      </c>
      <c r="C2703" s="3">
        <v>63.5</v>
      </c>
      <c r="D2703" s="3">
        <v>12.78</v>
      </c>
      <c r="E2703" s="3">
        <v>665</v>
      </c>
      <c r="G2703" s="3">
        <v>1</v>
      </c>
      <c r="I2703" s="3">
        <f t="shared" si="298"/>
        <v>-1.2349229255441945</v>
      </c>
      <c r="J2703" s="3">
        <f t="shared" si="299"/>
        <v>-0.20291399360881851</v>
      </c>
      <c r="K2703" s="3">
        <f t="shared" si="300"/>
        <v>-0.58739658747415935</v>
      </c>
      <c r="L2703" s="3">
        <f t="shared" si="301"/>
        <v>-0.95605598183431484</v>
      </c>
      <c r="N2703" s="3">
        <f t="shared" si="302"/>
        <v>1.0729756830408528</v>
      </c>
      <c r="O2703" s="3">
        <f t="shared" si="303"/>
        <v>0.74516239646221827</v>
      </c>
      <c r="P2703" s="3">
        <f t="shared" si="304"/>
        <v>-0.29415310252868343</v>
      </c>
    </row>
    <row r="2704" spans="1:16" x14ac:dyDescent="0.25">
      <c r="A2704" s="1">
        <v>5472</v>
      </c>
      <c r="B2704" s="3">
        <v>1</v>
      </c>
      <c r="C2704" s="3">
        <v>89</v>
      </c>
      <c r="D2704" s="3">
        <v>15.47</v>
      </c>
      <c r="E2704" s="3">
        <v>705</v>
      </c>
      <c r="G2704" s="3">
        <v>1</v>
      </c>
      <c r="I2704" s="3">
        <f t="shared" si="298"/>
        <v>0.80965145449586262</v>
      </c>
      <c r="J2704" s="3">
        <f t="shared" si="299"/>
        <v>0.26643467014360134</v>
      </c>
      <c r="K2704" s="3">
        <f t="shared" si="300"/>
        <v>-0.28472636823879588</v>
      </c>
      <c r="L2704" s="3">
        <f t="shared" si="301"/>
        <v>0.311712600077591</v>
      </c>
      <c r="N2704" s="3">
        <f t="shared" si="302"/>
        <v>1.7482098503774575</v>
      </c>
      <c r="O2704" s="3">
        <f t="shared" si="303"/>
        <v>0.85172686949544463</v>
      </c>
      <c r="P2704" s="3">
        <f t="shared" si="304"/>
        <v>-0.16048937925777051</v>
      </c>
    </row>
    <row r="2705" spans="1:16" x14ac:dyDescent="0.25">
      <c r="A2705" s="1">
        <v>5473</v>
      </c>
      <c r="B2705" s="3">
        <v>1</v>
      </c>
      <c r="C2705" s="3">
        <v>65</v>
      </c>
      <c r="D2705" s="3">
        <v>27.55</v>
      </c>
      <c r="E2705" s="3">
        <v>700</v>
      </c>
      <c r="G2705" s="3">
        <v>1</v>
      </c>
      <c r="I2705" s="3">
        <f t="shared" si="298"/>
        <v>0.80965145449586262</v>
      </c>
      <c r="J2705" s="3">
        <f t="shared" si="299"/>
        <v>-0.17530524868220559</v>
      </c>
      <c r="K2705" s="3">
        <f t="shared" si="300"/>
        <v>1.074476698067222</v>
      </c>
      <c r="L2705" s="3">
        <f t="shared" si="301"/>
        <v>0.15324152733860277</v>
      </c>
      <c r="N2705" s="3">
        <f t="shared" si="302"/>
        <v>1.2354463506099982</v>
      </c>
      <c r="O2705" s="3">
        <f t="shared" si="303"/>
        <v>0.77477039119878921</v>
      </c>
      <c r="P2705" s="3">
        <f t="shared" si="304"/>
        <v>-0.25518856294616243</v>
      </c>
    </row>
    <row r="2706" spans="1:16" x14ac:dyDescent="0.25">
      <c r="A2706" s="1">
        <v>5475</v>
      </c>
      <c r="B2706" s="3">
        <v>0</v>
      </c>
      <c r="C2706" s="3">
        <v>30</v>
      </c>
      <c r="D2706" s="3">
        <v>31.12</v>
      </c>
      <c r="E2706" s="3">
        <v>715</v>
      </c>
      <c r="G2706" s="3">
        <v>1</v>
      </c>
      <c r="I2706" s="3">
        <f t="shared" si="298"/>
        <v>-1.2349229255441945</v>
      </c>
      <c r="J2706" s="3">
        <f t="shared" si="299"/>
        <v>-0.81950929696984065</v>
      </c>
      <c r="K2706" s="3">
        <f t="shared" si="300"/>
        <v>1.4761617102122953</v>
      </c>
      <c r="L2706" s="3">
        <f t="shared" si="301"/>
        <v>0.62865474555556744</v>
      </c>
      <c r="N2706" s="3">
        <f t="shared" si="302"/>
        <v>0.95917818044839498</v>
      </c>
      <c r="O2706" s="3">
        <f t="shared" si="303"/>
        <v>0.72295723299093206</v>
      </c>
      <c r="P2706" s="3">
        <f t="shared" si="304"/>
        <v>-0.32440521072931733</v>
      </c>
    </row>
    <row r="2707" spans="1:16" x14ac:dyDescent="0.25">
      <c r="A2707" s="1">
        <v>5476</v>
      </c>
      <c r="B2707" s="3">
        <v>1</v>
      </c>
      <c r="C2707" s="3">
        <v>55</v>
      </c>
      <c r="D2707" s="3">
        <v>13.73</v>
      </c>
      <c r="E2707" s="3">
        <v>660</v>
      </c>
      <c r="G2707" s="3">
        <v>1</v>
      </c>
      <c r="I2707" s="3">
        <f t="shared" si="298"/>
        <v>0.80965145449586262</v>
      </c>
      <c r="J2707" s="3">
        <f t="shared" si="299"/>
        <v>-0.35936354819295846</v>
      </c>
      <c r="K2707" s="3">
        <f t="shared" si="300"/>
        <v>-0.48050561785572232</v>
      </c>
      <c r="L2707" s="3">
        <f t="shared" si="301"/>
        <v>-1.114527054573303</v>
      </c>
      <c r="N2707" s="3">
        <f t="shared" si="302"/>
        <v>1.2726282038285581</v>
      </c>
      <c r="O2707" s="3">
        <f t="shared" si="303"/>
        <v>0.78119232109118986</v>
      </c>
      <c r="P2707" s="3">
        <f t="shared" si="304"/>
        <v>-0.2469339096602978</v>
      </c>
    </row>
    <row r="2708" spans="1:16" x14ac:dyDescent="0.25">
      <c r="A2708" s="1">
        <v>5480</v>
      </c>
      <c r="B2708" s="3">
        <v>1</v>
      </c>
      <c r="C2708" s="3">
        <v>63</v>
      </c>
      <c r="D2708" s="3">
        <v>21.56</v>
      </c>
      <c r="E2708" s="3">
        <v>720</v>
      </c>
      <c r="G2708" s="3">
        <v>1</v>
      </c>
      <c r="I2708" s="3">
        <f t="shared" si="298"/>
        <v>0.80965145449586262</v>
      </c>
      <c r="J2708" s="3">
        <f t="shared" si="299"/>
        <v>-0.21211690858435617</v>
      </c>
      <c r="K2708" s="3">
        <f t="shared" si="300"/>
        <v>0.40050100542044637</v>
      </c>
      <c r="L2708" s="3">
        <f t="shared" si="301"/>
        <v>0.78712581829455575</v>
      </c>
      <c r="N2708" s="3">
        <f t="shared" si="302"/>
        <v>1.682755078108785</v>
      </c>
      <c r="O2708" s="3">
        <f t="shared" si="303"/>
        <v>0.84326900430798479</v>
      </c>
      <c r="P2708" s="3">
        <f t="shared" si="304"/>
        <v>-0.17046926831480594</v>
      </c>
    </row>
    <row r="2709" spans="1:16" x14ac:dyDescent="0.25">
      <c r="A2709" s="1">
        <v>5483</v>
      </c>
      <c r="B2709" s="3">
        <v>1</v>
      </c>
      <c r="C2709" s="3">
        <v>60</v>
      </c>
      <c r="D2709" s="3">
        <v>21.28</v>
      </c>
      <c r="E2709" s="3">
        <v>665</v>
      </c>
      <c r="G2709" s="3">
        <v>1</v>
      </c>
      <c r="I2709" s="3">
        <f t="shared" si="298"/>
        <v>0.80965145449586262</v>
      </c>
      <c r="J2709" s="3">
        <f t="shared" si="299"/>
        <v>-0.267334398437582</v>
      </c>
      <c r="K2709" s="3">
        <f t="shared" si="300"/>
        <v>0.3689962985855389</v>
      </c>
      <c r="L2709" s="3">
        <f t="shared" si="301"/>
        <v>-0.95605598183431484</v>
      </c>
      <c r="N2709" s="3">
        <f t="shared" si="302"/>
        <v>1.0580594278573168</v>
      </c>
      <c r="O2709" s="3">
        <f t="shared" si="303"/>
        <v>0.74231952482616925</v>
      </c>
      <c r="P2709" s="3">
        <f t="shared" si="304"/>
        <v>-0.29797550205735385</v>
      </c>
    </row>
    <row r="2710" spans="1:16" x14ac:dyDescent="0.25">
      <c r="A2710" s="1">
        <v>5484</v>
      </c>
      <c r="B2710" s="3">
        <v>1</v>
      </c>
      <c r="C2710" s="3">
        <v>85</v>
      </c>
      <c r="D2710" s="3">
        <v>9.68</v>
      </c>
      <c r="E2710" s="3">
        <v>670</v>
      </c>
      <c r="G2710" s="3">
        <v>1</v>
      </c>
      <c r="I2710" s="3">
        <f t="shared" si="298"/>
        <v>0.80965145449586262</v>
      </c>
      <c r="J2710" s="3">
        <f t="shared" si="299"/>
        <v>0.19281135033930019</v>
      </c>
      <c r="K2710" s="3">
        <f t="shared" si="300"/>
        <v>-0.93619869886063733</v>
      </c>
      <c r="L2710" s="3">
        <f t="shared" si="301"/>
        <v>-0.79758490909532664</v>
      </c>
      <c r="N2710" s="3">
        <f t="shared" si="302"/>
        <v>1.5539452900595889</v>
      </c>
      <c r="O2710" s="3">
        <f t="shared" si="303"/>
        <v>0.82548282404287998</v>
      </c>
      <c r="P2710" s="3">
        <f t="shared" si="304"/>
        <v>-0.19178682257024057</v>
      </c>
    </row>
    <row r="2711" spans="1:16" x14ac:dyDescent="0.25">
      <c r="A2711" s="1">
        <v>5485</v>
      </c>
      <c r="B2711" s="3">
        <v>0</v>
      </c>
      <c r="C2711" s="3">
        <v>84</v>
      </c>
      <c r="D2711" s="3">
        <v>13.96</v>
      </c>
      <c r="E2711" s="3">
        <v>790</v>
      </c>
      <c r="G2711" s="3">
        <v>1</v>
      </c>
      <c r="I2711" s="3">
        <f t="shared" si="298"/>
        <v>-1.2349229255441945</v>
      </c>
      <c r="J2711" s="3">
        <f t="shared" si="299"/>
        <v>0.1744055203882249</v>
      </c>
      <c r="K2711" s="3">
        <f t="shared" si="300"/>
        <v>-0.45462675152704812</v>
      </c>
      <c r="L2711" s="3">
        <f t="shared" si="301"/>
        <v>3.0057208366403909</v>
      </c>
      <c r="N2711" s="3">
        <f t="shared" si="302"/>
        <v>2.4813979445590721</v>
      </c>
      <c r="O2711" s="3">
        <f t="shared" si="303"/>
        <v>0.92282741411594627</v>
      </c>
      <c r="P2711" s="3">
        <f t="shared" si="304"/>
        <v>-8.0313045585928805E-2</v>
      </c>
    </row>
    <row r="2712" spans="1:16" x14ac:dyDescent="0.25">
      <c r="A2712" s="1">
        <v>5486</v>
      </c>
      <c r="B2712" s="3">
        <v>0</v>
      </c>
      <c r="C2712" s="3">
        <v>40</v>
      </c>
      <c r="D2712" s="3">
        <v>12.51</v>
      </c>
      <c r="E2712" s="3">
        <v>750</v>
      </c>
      <c r="G2712" s="3">
        <v>0</v>
      </c>
      <c r="I2712" s="3">
        <f t="shared" si="298"/>
        <v>-1.2349229255441945</v>
      </c>
      <c r="J2712" s="3">
        <f t="shared" si="299"/>
        <v>-0.63545099745908784</v>
      </c>
      <c r="K2712" s="3">
        <f t="shared" si="300"/>
        <v>-0.6177761262078203</v>
      </c>
      <c r="L2712" s="3">
        <f t="shared" si="301"/>
        <v>1.7379522547284851</v>
      </c>
      <c r="N2712" s="3">
        <f t="shared" si="302"/>
        <v>2.0465992313730377</v>
      </c>
      <c r="O2712" s="3">
        <f t="shared" si="303"/>
        <v>0.88560353869387232</v>
      </c>
      <c r="P2712" s="3">
        <f t="shared" si="304"/>
        <v>-2.1680851331536073</v>
      </c>
    </row>
    <row r="2713" spans="1:16" x14ac:dyDescent="0.25">
      <c r="A2713" s="1">
        <v>5487</v>
      </c>
      <c r="B2713" s="3">
        <v>1</v>
      </c>
      <c r="C2713" s="3">
        <v>65</v>
      </c>
      <c r="D2713" s="3">
        <v>15.75</v>
      </c>
      <c r="E2713" s="3">
        <v>705</v>
      </c>
      <c r="G2713" s="3">
        <v>1</v>
      </c>
      <c r="I2713" s="3">
        <f t="shared" si="298"/>
        <v>0.80965145449586262</v>
      </c>
      <c r="J2713" s="3">
        <f t="shared" si="299"/>
        <v>-0.17530524868220559</v>
      </c>
      <c r="K2713" s="3">
        <f t="shared" si="300"/>
        <v>-0.2532216614038883</v>
      </c>
      <c r="L2713" s="3">
        <f t="shared" si="301"/>
        <v>0.311712600077591</v>
      </c>
      <c r="N2713" s="3">
        <f t="shared" si="302"/>
        <v>1.7231344668695434</v>
      </c>
      <c r="O2713" s="3">
        <f t="shared" si="303"/>
        <v>0.84853213505591918</v>
      </c>
      <c r="P2713" s="3">
        <f t="shared" si="304"/>
        <v>-0.16424732224254956</v>
      </c>
    </row>
    <row r="2714" spans="1:16" x14ac:dyDescent="0.25">
      <c r="A2714" s="1">
        <v>5490</v>
      </c>
      <c r="B2714" s="3">
        <v>0</v>
      </c>
      <c r="C2714" s="3">
        <v>60</v>
      </c>
      <c r="D2714" s="3">
        <v>1.92</v>
      </c>
      <c r="E2714" s="3">
        <v>700</v>
      </c>
      <c r="G2714" s="3">
        <v>1</v>
      </c>
      <c r="I2714" s="3">
        <f t="shared" si="298"/>
        <v>-1.2349229255441945</v>
      </c>
      <c r="J2714" s="3">
        <f t="shared" si="299"/>
        <v>-0.267334398437582</v>
      </c>
      <c r="K2714" s="3">
        <f t="shared" si="300"/>
        <v>-1.8093291454280795</v>
      </c>
      <c r="L2714" s="3">
        <f t="shared" si="301"/>
        <v>0.15324152733860277</v>
      </c>
      <c r="N2714" s="3">
        <f t="shared" si="302"/>
        <v>1.8695267488429528</v>
      </c>
      <c r="O2714" s="3">
        <f t="shared" si="303"/>
        <v>0.86640350886799955</v>
      </c>
      <c r="P2714" s="3">
        <f t="shared" si="304"/>
        <v>-0.14340453336357617</v>
      </c>
    </row>
    <row r="2715" spans="1:16" x14ac:dyDescent="0.25">
      <c r="A2715" s="1">
        <v>5491</v>
      </c>
      <c r="B2715" s="3">
        <v>0</v>
      </c>
      <c r="C2715" s="3">
        <v>54</v>
      </c>
      <c r="D2715" s="3">
        <v>13.51</v>
      </c>
      <c r="E2715" s="3">
        <v>660</v>
      </c>
      <c r="G2715" s="3">
        <v>1</v>
      </c>
      <c r="I2715" s="3">
        <f t="shared" si="298"/>
        <v>-1.2349229255441945</v>
      </c>
      <c r="J2715" s="3">
        <f t="shared" si="299"/>
        <v>-0.37776937814403377</v>
      </c>
      <c r="K2715" s="3">
        <f t="shared" si="300"/>
        <v>-0.50525931608314989</v>
      </c>
      <c r="L2715" s="3">
        <f t="shared" si="301"/>
        <v>-1.114527054573303</v>
      </c>
      <c r="N2715" s="3">
        <f t="shared" si="302"/>
        <v>0.98293044905917371</v>
      </c>
      <c r="O2715" s="3">
        <f t="shared" si="303"/>
        <v>0.72768929434829654</v>
      </c>
      <c r="P2715" s="3">
        <f t="shared" si="304"/>
        <v>-0.31788111536532415</v>
      </c>
    </row>
    <row r="2716" spans="1:16" x14ac:dyDescent="0.25">
      <c r="A2716" s="1">
        <v>5492</v>
      </c>
      <c r="B2716" s="3">
        <v>0</v>
      </c>
      <c r="C2716" s="3">
        <v>46</v>
      </c>
      <c r="D2716" s="3">
        <v>35.590000000000003</v>
      </c>
      <c r="E2716" s="3">
        <v>670</v>
      </c>
      <c r="G2716" s="3">
        <v>0</v>
      </c>
      <c r="I2716" s="3">
        <f t="shared" si="298"/>
        <v>-1.2349229255441945</v>
      </c>
      <c r="J2716" s="3">
        <f t="shared" si="299"/>
        <v>-0.52501601775263607</v>
      </c>
      <c r="K2716" s="3">
        <f t="shared" si="300"/>
        <v>1.979111851469572</v>
      </c>
      <c r="L2716" s="3">
        <f t="shared" si="301"/>
        <v>-0.79758490909532664</v>
      </c>
      <c r="N2716" s="3">
        <f t="shared" si="302"/>
        <v>0.28820340203319783</v>
      </c>
      <c r="O2716" s="3">
        <f t="shared" si="303"/>
        <v>0.5715562392221597</v>
      </c>
      <c r="P2716" s="3">
        <f t="shared" si="304"/>
        <v>-0.84759579628406811</v>
      </c>
    </row>
    <row r="2717" spans="1:16" x14ac:dyDescent="0.25">
      <c r="A2717" s="1">
        <v>5496</v>
      </c>
      <c r="B2717" s="3">
        <v>0</v>
      </c>
      <c r="C2717" s="3">
        <v>52</v>
      </c>
      <c r="D2717" s="3">
        <v>16.32</v>
      </c>
      <c r="E2717" s="3">
        <v>745</v>
      </c>
      <c r="G2717" s="3">
        <v>1</v>
      </c>
      <c r="I2717" s="3">
        <f t="shared" si="298"/>
        <v>-1.2349229255441945</v>
      </c>
      <c r="J2717" s="3">
        <f t="shared" si="299"/>
        <v>-0.41458103804618435</v>
      </c>
      <c r="K2717" s="3">
        <f t="shared" si="300"/>
        <v>-0.18908707963282614</v>
      </c>
      <c r="L2717" s="3">
        <f t="shared" si="301"/>
        <v>1.5794811819894969</v>
      </c>
      <c r="N2717" s="3">
        <f t="shared" si="302"/>
        <v>1.857600389733413</v>
      </c>
      <c r="O2717" s="3">
        <f t="shared" si="303"/>
        <v>0.86501700868697673</v>
      </c>
      <c r="P2717" s="3">
        <f t="shared" si="304"/>
        <v>-0.14500610902163794</v>
      </c>
    </row>
    <row r="2718" spans="1:16" x14ac:dyDescent="0.25">
      <c r="A2718" s="1">
        <v>5497</v>
      </c>
      <c r="B2718" s="3">
        <v>0</v>
      </c>
      <c r="C2718" s="3">
        <v>108</v>
      </c>
      <c r="D2718" s="3">
        <v>11.1</v>
      </c>
      <c r="E2718" s="3">
        <v>660</v>
      </c>
      <c r="G2718" s="3">
        <v>0</v>
      </c>
      <c r="I2718" s="3">
        <f t="shared" si="298"/>
        <v>-1.2349229255441945</v>
      </c>
      <c r="J2718" s="3">
        <f t="shared" si="299"/>
        <v>0.61614543921403186</v>
      </c>
      <c r="K2718" s="3">
        <f t="shared" si="300"/>
        <v>-0.7764248284836055</v>
      </c>
      <c r="L2718" s="3">
        <f t="shared" si="301"/>
        <v>-1.114527054573303</v>
      </c>
      <c r="N2718" s="3">
        <f t="shared" si="302"/>
        <v>1.1042353890222243</v>
      </c>
      <c r="O2718" s="3">
        <f t="shared" si="303"/>
        <v>0.75105284847405052</v>
      </c>
      <c r="P2718" s="3">
        <f t="shared" si="304"/>
        <v>-1.3905146479118071</v>
      </c>
    </row>
    <row r="2719" spans="1:16" x14ac:dyDescent="0.25">
      <c r="A2719" s="1">
        <v>5498</v>
      </c>
      <c r="B2719" s="3">
        <v>0</v>
      </c>
      <c r="C2719" s="3">
        <v>142</v>
      </c>
      <c r="D2719" s="3">
        <v>23.26</v>
      </c>
      <c r="E2719" s="3">
        <v>685</v>
      </c>
      <c r="G2719" s="3">
        <v>1</v>
      </c>
      <c r="I2719" s="3">
        <f t="shared" si="298"/>
        <v>-1.2349229255441945</v>
      </c>
      <c r="J2719" s="3">
        <f t="shared" si="299"/>
        <v>1.2419436575505916</v>
      </c>
      <c r="K2719" s="3">
        <f t="shared" si="300"/>
        <v>0.59177958263238628</v>
      </c>
      <c r="L2719" s="3">
        <f t="shared" si="301"/>
        <v>-0.32217169087836195</v>
      </c>
      <c r="N2719" s="3">
        <f t="shared" si="302"/>
        <v>0.96978498044506201</v>
      </c>
      <c r="O2719" s="3">
        <f t="shared" si="303"/>
        <v>0.72507663775711162</v>
      </c>
      <c r="P2719" s="3">
        <f t="shared" si="304"/>
        <v>-0.32147792246289164</v>
      </c>
    </row>
    <row r="2720" spans="1:16" x14ac:dyDescent="0.25">
      <c r="A2720" s="1">
        <v>5501</v>
      </c>
      <c r="B2720" s="3">
        <v>0</v>
      </c>
      <c r="C2720" s="3">
        <v>37.72</v>
      </c>
      <c r="D2720" s="3">
        <v>11.48</v>
      </c>
      <c r="E2720" s="3">
        <v>685</v>
      </c>
      <c r="G2720" s="3">
        <v>0</v>
      </c>
      <c r="I2720" s="3">
        <f t="shared" si="298"/>
        <v>-1.2349229255441945</v>
      </c>
      <c r="J2720" s="3">
        <f t="shared" si="299"/>
        <v>-0.67741628974753942</v>
      </c>
      <c r="K2720" s="3">
        <f t="shared" si="300"/>
        <v>-0.7336684406362306</v>
      </c>
      <c r="L2720" s="3">
        <f t="shared" si="301"/>
        <v>-0.32217169087836195</v>
      </c>
      <c r="N2720" s="3">
        <f t="shared" si="302"/>
        <v>1.3345901030363967</v>
      </c>
      <c r="O2720" s="3">
        <f t="shared" si="303"/>
        <v>0.79159887807149565</v>
      </c>
      <c r="P2720" s="3">
        <f t="shared" si="304"/>
        <v>-1.5682905855833265</v>
      </c>
    </row>
    <row r="2721" spans="1:16" x14ac:dyDescent="0.25">
      <c r="A2721" s="1">
        <v>5504</v>
      </c>
      <c r="B2721" s="3">
        <v>1</v>
      </c>
      <c r="C2721" s="3">
        <v>62</v>
      </c>
      <c r="D2721" s="3">
        <v>26.85</v>
      </c>
      <c r="E2721" s="3">
        <v>660</v>
      </c>
      <c r="G2721" s="3">
        <v>0</v>
      </c>
      <c r="I2721" s="3">
        <f t="shared" si="298"/>
        <v>0.80965145449586262</v>
      </c>
      <c r="J2721" s="3">
        <f t="shared" si="299"/>
        <v>-0.23052273853543145</v>
      </c>
      <c r="K2721" s="3">
        <f t="shared" si="300"/>
        <v>0.99571493097995278</v>
      </c>
      <c r="L2721" s="3">
        <f t="shared" si="301"/>
        <v>-1.114527054573303</v>
      </c>
      <c r="N2721" s="3">
        <f t="shared" si="302"/>
        <v>0.79870901491405677</v>
      </c>
      <c r="O2721" s="3">
        <f t="shared" si="303"/>
        <v>0.68969825919343419</v>
      </c>
      <c r="P2721" s="3">
        <f t="shared" si="304"/>
        <v>-1.1702100974675937</v>
      </c>
    </row>
    <row r="2722" spans="1:16" x14ac:dyDescent="0.25">
      <c r="A2722" s="1">
        <v>5505</v>
      </c>
      <c r="B2722" s="3">
        <v>1</v>
      </c>
      <c r="C2722" s="3">
        <v>100</v>
      </c>
      <c r="D2722" s="3">
        <v>13.21</v>
      </c>
      <c r="E2722" s="3">
        <v>690</v>
      </c>
      <c r="G2722" s="3">
        <v>1</v>
      </c>
      <c r="I2722" s="3">
        <f t="shared" si="298"/>
        <v>0.80965145449586262</v>
      </c>
      <c r="J2722" s="3">
        <f t="shared" si="299"/>
        <v>0.46889879960542952</v>
      </c>
      <c r="K2722" s="3">
        <f t="shared" si="300"/>
        <v>-0.53901435912055085</v>
      </c>
      <c r="L2722" s="3">
        <f t="shared" si="301"/>
        <v>-0.1637006181393737</v>
      </c>
      <c r="N2722" s="3">
        <f t="shared" si="302"/>
        <v>1.6647588728740537</v>
      </c>
      <c r="O2722" s="3">
        <f t="shared" si="303"/>
        <v>0.84087579123714795</v>
      </c>
      <c r="P2722" s="3">
        <f t="shared" si="304"/>
        <v>-0.17331132166800009</v>
      </c>
    </row>
    <row r="2723" spans="1:16" x14ac:dyDescent="0.25">
      <c r="A2723" s="1">
        <v>5508</v>
      </c>
      <c r="B2723" s="3">
        <v>1</v>
      </c>
      <c r="C2723" s="3">
        <v>30</v>
      </c>
      <c r="D2723" s="3">
        <v>25.78</v>
      </c>
      <c r="E2723" s="3">
        <v>695</v>
      </c>
      <c r="G2723" s="3">
        <v>1</v>
      </c>
      <c r="I2723" s="3">
        <f t="shared" si="298"/>
        <v>0.80965145449586262</v>
      </c>
      <c r="J2723" s="3">
        <f t="shared" si="299"/>
        <v>-0.81950929696984065</v>
      </c>
      <c r="K2723" s="3">
        <f t="shared" si="300"/>
        <v>0.87532194414655551</v>
      </c>
      <c r="L2723" s="3">
        <f t="shared" si="301"/>
        <v>-5.2295454003854587E-3</v>
      </c>
      <c r="N2723" s="3">
        <f t="shared" si="302"/>
        <v>1.2207341972011647</v>
      </c>
      <c r="O2723" s="3">
        <f t="shared" si="303"/>
        <v>0.77219272868738942</v>
      </c>
      <c r="P2723" s="3">
        <f t="shared" si="304"/>
        <v>-0.25852111155558233</v>
      </c>
    </row>
    <row r="2724" spans="1:16" x14ac:dyDescent="0.25">
      <c r="A2724" s="1">
        <v>5511</v>
      </c>
      <c r="B2724" s="3">
        <v>0</v>
      </c>
      <c r="C2724" s="3">
        <v>78</v>
      </c>
      <c r="D2724" s="3">
        <v>25.65</v>
      </c>
      <c r="E2724" s="3">
        <v>700</v>
      </c>
      <c r="G2724" s="3">
        <v>1</v>
      </c>
      <c r="I2724" s="3">
        <f t="shared" si="298"/>
        <v>-1.2349229255441945</v>
      </c>
      <c r="J2724" s="3">
        <f t="shared" si="299"/>
        <v>6.3970540681773172E-2</v>
      </c>
      <c r="K2724" s="3">
        <f t="shared" si="300"/>
        <v>0.86069475883034807</v>
      </c>
      <c r="L2724" s="3">
        <f t="shared" si="301"/>
        <v>0.15324152733860277</v>
      </c>
      <c r="N2724" s="3">
        <f t="shared" si="302"/>
        <v>1.0156620898100448</v>
      </c>
      <c r="O2724" s="3">
        <f t="shared" si="303"/>
        <v>0.73412676632490992</v>
      </c>
      <c r="P2724" s="3">
        <f t="shared" si="304"/>
        <v>-0.30907355911488682</v>
      </c>
    </row>
    <row r="2725" spans="1:16" x14ac:dyDescent="0.25">
      <c r="A2725" s="1">
        <v>5513</v>
      </c>
      <c r="B2725" s="3">
        <v>0</v>
      </c>
      <c r="C2725" s="3">
        <v>50</v>
      </c>
      <c r="D2725" s="3">
        <v>27.32</v>
      </c>
      <c r="E2725" s="3">
        <v>680</v>
      </c>
      <c r="G2725" s="3">
        <v>1</v>
      </c>
      <c r="I2725" s="3">
        <f t="shared" si="298"/>
        <v>-1.2349229255441945</v>
      </c>
      <c r="J2725" s="3">
        <f t="shared" si="299"/>
        <v>-0.45139269794833492</v>
      </c>
      <c r="K2725" s="3">
        <f t="shared" si="300"/>
        <v>1.0485978317385478</v>
      </c>
      <c r="L2725" s="3">
        <f t="shared" si="301"/>
        <v>-0.48064276361735014</v>
      </c>
      <c r="N2725" s="3">
        <f t="shared" si="302"/>
        <v>0.70724198540841021</v>
      </c>
      <c r="O2725" s="3">
        <f t="shared" si="303"/>
        <v>0.66979145324745137</v>
      </c>
      <c r="P2725" s="3">
        <f t="shared" si="304"/>
        <v>-0.40078887885953363</v>
      </c>
    </row>
    <row r="2726" spans="1:16" x14ac:dyDescent="0.25">
      <c r="A2726" s="1">
        <v>5515</v>
      </c>
      <c r="B2726" s="3">
        <v>0</v>
      </c>
      <c r="C2726" s="3">
        <v>40</v>
      </c>
      <c r="D2726" s="3">
        <v>21.75</v>
      </c>
      <c r="E2726" s="3">
        <v>680</v>
      </c>
      <c r="G2726" s="3">
        <v>0</v>
      </c>
      <c r="I2726" s="3">
        <f t="shared" si="298"/>
        <v>-1.2349229255441945</v>
      </c>
      <c r="J2726" s="3">
        <f t="shared" si="299"/>
        <v>-0.63545099745908784</v>
      </c>
      <c r="K2726" s="3">
        <f t="shared" si="300"/>
        <v>0.42187919934413387</v>
      </c>
      <c r="L2726" s="3">
        <f t="shared" si="301"/>
        <v>-0.48064276361735014</v>
      </c>
      <c r="N2726" s="3">
        <f t="shared" si="302"/>
        <v>0.90408673288280239</v>
      </c>
      <c r="O2726" s="3">
        <f t="shared" si="303"/>
        <v>0.71178860293703095</v>
      </c>
      <c r="P2726" s="3">
        <f t="shared" si="304"/>
        <v>-1.2440610505255887</v>
      </c>
    </row>
    <row r="2727" spans="1:16" x14ac:dyDescent="0.25">
      <c r="A2727" s="1">
        <v>5517</v>
      </c>
      <c r="B2727" s="3">
        <v>0</v>
      </c>
      <c r="C2727" s="3">
        <v>52.552</v>
      </c>
      <c r="D2727" s="3">
        <v>7.31</v>
      </c>
      <c r="E2727" s="3">
        <v>745</v>
      </c>
      <c r="G2727" s="3">
        <v>1</v>
      </c>
      <c r="I2727" s="3">
        <f t="shared" si="298"/>
        <v>-1.2349229255441945</v>
      </c>
      <c r="J2727" s="3">
        <f t="shared" si="299"/>
        <v>-0.40442101991319079</v>
      </c>
      <c r="K2727" s="3">
        <f t="shared" si="300"/>
        <v>-1.2028635388561062</v>
      </c>
      <c r="L2727" s="3">
        <f t="shared" si="301"/>
        <v>1.5794811819894969</v>
      </c>
      <c r="N2727" s="3">
        <f t="shared" si="302"/>
        <v>2.1863787726532893</v>
      </c>
      <c r="O2727" s="3">
        <f t="shared" si="303"/>
        <v>0.89901963404561192</v>
      </c>
      <c r="P2727" s="3">
        <f t="shared" si="304"/>
        <v>-0.10645040487624258</v>
      </c>
    </row>
    <row r="2728" spans="1:16" x14ac:dyDescent="0.25">
      <c r="A2728" s="1">
        <v>5519</v>
      </c>
      <c r="B2728" s="3">
        <v>1</v>
      </c>
      <c r="C2728" s="3">
        <v>69</v>
      </c>
      <c r="D2728" s="3">
        <v>15.48</v>
      </c>
      <c r="E2728" s="3">
        <v>695</v>
      </c>
      <c r="G2728" s="3">
        <v>1</v>
      </c>
      <c r="I2728" s="3">
        <f t="shared" si="298"/>
        <v>0.80965145449586262</v>
      </c>
      <c r="J2728" s="3">
        <f t="shared" si="299"/>
        <v>-0.10168192887790443</v>
      </c>
      <c r="K2728" s="3">
        <f t="shared" si="300"/>
        <v>-0.28360120013754925</v>
      </c>
      <c r="L2728" s="3">
        <f t="shared" si="301"/>
        <v>-5.2295454003854587E-3</v>
      </c>
      <c r="N2728" s="3">
        <f t="shared" si="302"/>
        <v>1.6203558779894753</v>
      </c>
      <c r="O2728" s="3">
        <f t="shared" si="303"/>
        <v>0.83484420388583036</v>
      </c>
      <c r="P2728" s="3">
        <f t="shared" si="304"/>
        <v>-0.18051015371255885</v>
      </c>
    </row>
    <row r="2729" spans="1:16" x14ac:dyDescent="0.25">
      <c r="A2729" s="1">
        <v>5520</v>
      </c>
      <c r="B2729" s="3">
        <v>1</v>
      </c>
      <c r="C2729" s="3">
        <v>50</v>
      </c>
      <c r="D2729" s="3">
        <v>23.38</v>
      </c>
      <c r="E2729" s="3">
        <v>705</v>
      </c>
      <c r="G2729" s="3">
        <v>1</v>
      </c>
      <c r="I2729" s="3">
        <f t="shared" si="298"/>
        <v>0.80965145449586262</v>
      </c>
      <c r="J2729" s="3">
        <f t="shared" si="299"/>
        <v>-0.45139269794833492</v>
      </c>
      <c r="K2729" s="3">
        <f t="shared" si="300"/>
        <v>0.60528159984734642</v>
      </c>
      <c r="L2729" s="3">
        <f t="shared" si="301"/>
        <v>0.311712600077591</v>
      </c>
      <c r="N2729" s="3">
        <f t="shared" si="302"/>
        <v>1.4357094795317777</v>
      </c>
      <c r="O2729" s="3">
        <f t="shared" si="303"/>
        <v>0.80778936032160409</v>
      </c>
      <c r="P2729" s="3">
        <f t="shared" si="304"/>
        <v>-0.21345394711856494</v>
      </c>
    </row>
    <row r="2730" spans="1:16" x14ac:dyDescent="0.25">
      <c r="A2730" s="1">
        <v>5521</v>
      </c>
      <c r="B2730" s="3">
        <v>1</v>
      </c>
      <c r="C2730" s="3">
        <v>50.465620000000001</v>
      </c>
      <c r="D2730" s="3">
        <v>13.03</v>
      </c>
      <c r="E2730" s="3">
        <v>675</v>
      </c>
      <c r="G2730" s="3">
        <v>0</v>
      </c>
      <c r="I2730" s="3">
        <f t="shared" si="298"/>
        <v>0.80965145449586262</v>
      </c>
      <c r="J2730" s="3">
        <f t="shared" si="299"/>
        <v>-0.44282257540651521</v>
      </c>
      <c r="K2730" s="3">
        <f t="shared" si="300"/>
        <v>-0.55926738494299166</v>
      </c>
      <c r="L2730" s="3">
        <f t="shared" si="301"/>
        <v>-0.63911383635633834</v>
      </c>
      <c r="N2730" s="3">
        <f t="shared" si="302"/>
        <v>1.4679840178465233</v>
      </c>
      <c r="O2730" s="3">
        <f t="shared" si="303"/>
        <v>0.81275077327224765</v>
      </c>
      <c r="P2730" s="3">
        <f t="shared" si="304"/>
        <v>-1.6753147862181557</v>
      </c>
    </row>
    <row r="2731" spans="1:16" x14ac:dyDescent="0.25">
      <c r="A2731" s="1">
        <v>5522</v>
      </c>
      <c r="B2731" s="3">
        <v>1</v>
      </c>
      <c r="C2731" s="3">
        <v>130</v>
      </c>
      <c r="D2731" s="3">
        <v>2.16</v>
      </c>
      <c r="E2731" s="3">
        <v>685</v>
      </c>
      <c r="G2731" s="3">
        <v>1</v>
      </c>
      <c r="I2731" s="3">
        <f t="shared" si="298"/>
        <v>0.80965145449586262</v>
      </c>
      <c r="J2731" s="3">
        <f t="shared" si="299"/>
        <v>1.0210736981376882</v>
      </c>
      <c r="K2731" s="3">
        <f t="shared" si="300"/>
        <v>-1.7823251109981584</v>
      </c>
      <c r="L2731" s="3">
        <f t="shared" si="301"/>
        <v>-0.32217169087836195</v>
      </c>
      <c r="N2731" s="3">
        <f t="shared" si="302"/>
        <v>2.0285946821120353</v>
      </c>
      <c r="O2731" s="3">
        <f t="shared" si="303"/>
        <v>0.88376679723427654</v>
      </c>
      <c r="P2731" s="3">
        <f t="shared" si="304"/>
        <v>-0.12356205518052234</v>
      </c>
    </row>
    <row r="2732" spans="1:16" x14ac:dyDescent="0.25">
      <c r="A2732" s="1">
        <v>5524</v>
      </c>
      <c r="B2732" s="3">
        <v>1</v>
      </c>
      <c r="C2732" s="3">
        <v>76</v>
      </c>
      <c r="D2732" s="3">
        <v>8.07</v>
      </c>
      <c r="E2732" s="3">
        <v>690</v>
      </c>
      <c r="G2732" s="3">
        <v>1</v>
      </c>
      <c r="I2732" s="3">
        <f t="shared" si="298"/>
        <v>0.80965145449586262</v>
      </c>
      <c r="J2732" s="3">
        <f t="shared" si="299"/>
        <v>2.7158880779622592E-2</v>
      </c>
      <c r="K2732" s="3">
        <f t="shared" si="300"/>
        <v>-1.1173507631613566</v>
      </c>
      <c r="L2732" s="3">
        <f t="shared" si="301"/>
        <v>-0.1637006181393737</v>
      </c>
      <c r="N2732" s="3">
        <f t="shared" si="302"/>
        <v>1.8372556650519389</v>
      </c>
      <c r="O2732" s="3">
        <f t="shared" si="303"/>
        <v>0.86262381636709851</v>
      </c>
      <c r="P2732" s="3">
        <f t="shared" si="304"/>
        <v>-0.14777658517145495</v>
      </c>
    </row>
    <row r="2733" spans="1:16" x14ac:dyDescent="0.25">
      <c r="A2733" s="1">
        <v>5527</v>
      </c>
      <c r="B2733" s="3">
        <v>1</v>
      </c>
      <c r="C2733" s="3">
        <v>100</v>
      </c>
      <c r="D2733" s="3">
        <v>18.53</v>
      </c>
      <c r="E2733" s="3">
        <v>695</v>
      </c>
      <c r="G2733" s="3">
        <v>1</v>
      </c>
      <c r="I2733" s="3">
        <f t="shared" si="298"/>
        <v>0.80965145449586262</v>
      </c>
      <c r="J2733" s="3">
        <f t="shared" si="299"/>
        <v>0.46889879960542952</v>
      </c>
      <c r="K2733" s="3">
        <f t="shared" si="300"/>
        <v>5.9575070742695434E-2</v>
      </c>
      <c r="L2733" s="3">
        <f t="shared" si="301"/>
        <v>-5.2295454003854587E-3</v>
      </c>
      <c r="N2733" s="3">
        <f t="shared" si="302"/>
        <v>1.52838137146923</v>
      </c>
      <c r="O2733" s="3">
        <f t="shared" si="303"/>
        <v>0.8217693660959603</v>
      </c>
      <c r="P2733" s="3">
        <f t="shared" si="304"/>
        <v>-0.19629549982051042</v>
      </c>
    </row>
    <row r="2734" spans="1:16" x14ac:dyDescent="0.25">
      <c r="A2734" s="1">
        <v>5528</v>
      </c>
      <c r="B2734" s="3">
        <v>1</v>
      </c>
      <c r="C2734" s="3">
        <v>68</v>
      </c>
      <c r="D2734" s="3">
        <v>11.97</v>
      </c>
      <c r="E2734" s="3">
        <v>715</v>
      </c>
      <c r="G2734" s="3">
        <v>0</v>
      </c>
      <c r="I2734" s="3">
        <f t="shared" si="298"/>
        <v>0.80965145449586262</v>
      </c>
      <c r="J2734" s="3">
        <f t="shared" si="299"/>
        <v>-0.12008775882897972</v>
      </c>
      <c r="K2734" s="3">
        <f t="shared" si="300"/>
        <v>-0.6785352036751422</v>
      </c>
      <c r="L2734" s="3">
        <f t="shared" si="301"/>
        <v>0.62865474555556744</v>
      </c>
      <c r="N2734" s="3">
        <f t="shared" si="302"/>
        <v>1.9778821060463965</v>
      </c>
      <c r="O2734" s="3">
        <f t="shared" si="303"/>
        <v>0.87845521226100243</v>
      </c>
      <c r="P2734" s="3">
        <f t="shared" si="304"/>
        <v>-2.1074724607601998</v>
      </c>
    </row>
    <row r="2735" spans="1:16" x14ac:dyDescent="0.25">
      <c r="A2735" s="1">
        <v>5529</v>
      </c>
      <c r="B2735" s="3">
        <v>1</v>
      </c>
      <c r="C2735" s="3">
        <v>60</v>
      </c>
      <c r="D2735" s="3">
        <v>38.700000000000003</v>
      </c>
      <c r="E2735" s="3">
        <v>700</v>
      </c>
      <c r="G2735" s="3">
        <v>1</v>
      </c>
      <c r="I2735" s="3">
        <f t="shared" si="298"/>
        <v>0.80965145449586262</v>
      </c>
      <c r="J2735" s="3">
        <f t="shared" si="299"/>
        <v>-0.267334398437582</v>
      </c>
      <c r="K2735" s="3">
        <f t="shared" si="300"/>
        <v>2.3290391309572969</v>
      </c>
      <c r="L2735" s="3">
        <f t="shared" si="301"/>
        <v>0.15324152733860277</v>
      </c>
      <c r="N2735" s="3">
        <f t="shared" si="302"/>
        <v>0.82590409922143559</v>
      </c>
      <c r="O2735" s="3">
        <f t="shared" si="303"/>
        <v>0.69548817726809942</v>
      </c>
      <c r="P2735" s="3">
        <f t="shared" si="304"/>
        <v>-0.3631412666587378</v>
      </c>
    </row>
    <row r="2736" spans="1:16" x14ac:dyDescent="0.25">
      <c r="A2736" s="1">
        <v>5531</v>
      </c>
      <c r="B2736" s="3">
        <v>0</v>
      </c>
      <c r="C2736" s="3">
        <v>35.734400000000001</v>
      </c>
      <c r="D2736" s="3">
        <v>18.98</v>
      </c>
      <c r="E2736" s="3">
        <v>675</v>
      </c>
      <c r="G2736" s="3">
        <v>1</v>
      </c>
      <c r="I2736" s="3">
        <f t="shared" si="298"/>
        <v>-1.2349229255441945</v>
      </c>
      <c r="J2736" s="3">
        <f t="shared" si="299"/>
        <v>-0.71396290569839449</v>
      </c>
      <c r="K2736" s="3">
        <f t="shared" si="300"/>
        <v>0.11020763529879701</v>
      </c>
      <c r="L2736" s="3">
        <f t="shared" si="301"/>
        <v>-0.63911383635633834</v>
      </c>
      <c r="N2736" s="3">
        <f t="shared" si="302"/>
        <v>0.94486787127584437</v>
      </c>
      <c r="O2736" s="3">
        <f t="shared" si="303"/>
        <v>0.72008189518616184</v>
      </c>
      <c r="P2736" s="3">
        <f t="shared" si="304"/>
        <v>-0.32839033012620267</v>
      </c>
    </row>
    <row r="2737" spans="1:16" x14ac:dyDescent="0.25">
      <c r="A2737" s="1">
        <v>5534</v>
      </c>
      <c r="B2737" s="3">
        <v>1</v>
      </c>
      <c r="C2737" s="3">
        <v>52</v>
      </c>
      <c r="D2737" s="3">
        <v>29.31</v>
      </c>
      <c r="E2737" s="3">
        <v>720</v>
      </c>
      <c r="G2737" s="3">
        <v>1</v>
      </c>
      <c r="I2737" s="3">
        <f t="shared" si="298"/>
        <v>0.80965145449586262</v>
      </c>
      <c r="J2737" s="3">
        <f t="shared" si="299"/>
        <v>-0.41458103804618435</v>
      </c>
      <c r="K2737" s="3">
        <f t="shared" si="300"/>
        <v>1.2725062838866417</v>
      </c>
      <c r="L2737" s="3">
        <f t="shared" si="301"/>
        <v>0.78712581829455575</v>
      </c>
      <c r="N2737" s="3">
        <f t="shared" si="302"/>
        <v>1.3934339161992815</v>
      </c>
      <c r="O2737" s="3">
        <f t="shared" si="303"/>
        <v>0.80113988249459112</v>
      </c>
      <c r="P2737" s="3">
        <f t="shared" si="304"/>
        <v>-0.22171971233595575</v>
      </c>
    </row>
    <row r="2738" spans="1:16" x14ac:dyDescent="0.25">
      <c r="A2738" s="1">
        <v>5536</v>
      </c>
      <c r="B2738" s="3">
        <v>1</v>
      </c>
      <c r="C2738" s="3">
        <v>240</v>
      </c>
      <c r="D2738" s="3">
        <v>6.31</v>
      </c>
      <c r="E2738" s="3">
        <v>695</v>
      </c>
      <c r="G2738" s="3">
        <v>1</v>
      </c>
      <c r="I2738" s="3">
        <f t="shared" si="298"/>
        <v>0.80965145449586262</v>
      </c>
      <c r="J2738" s="3">
        <f t="shared" si="299"/>
        <v>3.0457149927559697</v>
      </c>
      <c r="K2738" s="3">
        <f t="shared" si="300"/>
        <v>-1.3153803489807765</v>
      </c>
      <c r="L2738" s="3">
        <f t="shared" si="301"/>
        <v>-5.2295454003854587E-3</v>
      </c>
      <c r="N2738" s="3">
        <f t="shared" si="302"/>
        <v>2.0605641774659471</v>
      </c>
      <c r="O2738" s="3">
        <f t="shared" si="303"/>
        <v>0.88701072566286776</v>
      </c>
      <c r="P2738" s="3">
        <f t="shared" si="304"/>
        <v>-0.11989820467929875</v>
      </c>
    </row>
    <row r="2739" spans="1:16" x14ac:dyDescent="0.25">
      <c r="A2739" s="1">
        <v>5538</v>
      </c>
      <c r="B2739" s="3">
        <v>0</v>
      </c>
      <c r="C2739" s="3">
        <v>20.65</v>
      </c>
      <c r="D2739" s="3">
        <v>33.14</v>
      </c>
      <c r="E2739" s="3">
        <v>680</v>
      </c>
      <c r="G2739" s="3">
        <v>0</v>
      </c>
      <c r="I2739" s="3">
        <f t="shared" si="298"/>
        <v>-1.2349229255441945</v>
      </c>
      <c r="J2739" s="3">
        <f t="shared" si="299"/>
        <v>-0.9916038070123947</v>
      </c>
      <c r="K2739" s="3">
        <f t="shared" si="300"/>
        <v>1.7034456666641293</v>
      </c>
      <c r="L2739" s="3">
        <f t="shared" si="301"/>
        <v>-0.48064276361735014</v>
      </c>
      <c r="N2739" s="3">
        <f t="shared" si="302"/>
        <v>0.47690565282619191</v>
      </c>
      <c r="O2739" s="3">
        <f t="shared" si="303"/>
        <v>0.61701692400335295</v>
      </c>
      <c r="P2739" s="3">
        <f t="shared" si="304"/>
        <v>-0.95976447877612003</v>
      </c>
    </row>
    <row r="2740" spans="1:16" x14ac:dyDescent="0.25">
      <c r="A2740" s="1">
        <v>5539</v>
      </c>
      <c r="B2740" s="3">
        <v>1</v>
      </c>
      <c r="C2740" s="3">
        <v>60</v>
      </c>
      <c r="D2740" s="3">
        <v>26</v>
      </c>
      <c r="E2740" s="3">
        <v>740</v>
      </c>
      <c r="G2740" s="3">
        <v>1</v>
      </c>
      <c r="I2740" s="3">
        <f t="shared" si="298"/>
        <v>0.80965145449586262</v>
      </c>
      <c r="J2740" s="3">
        <f t="shared" si="299"/>
        <v>-0.267334398437582</v>
      </c>
      <c r="K2740" s="3">
        <f t="shared" si="300"/>
        <v>0.90007564237398285</v>
      </c>
      <c r="L2740" s="3">
        <f t="shared" si="301"/>
        <v>1.4210101092505085</v>
      </c>
      <c r="N2740" s="3">
        <f t="shared" si="302"/>
        <v>1.7492454216354765</v>
      </c>
      <c r="O2740" s="3">
        <f t="shared" si="303"/>
        <v>0.85185760230562491</v>
      </c>
      <c r="P2740" s="3">
        <f t="shared" si="304"/>
        <v>-0.16033589956527403</v>
      </c>
    </row>
    <row r="2741" spans="1:16" x14ac:dyDescent="0.25">
      <c r="A2741" s="1">
        <v>5540</v>
      </c>
      <c r="B2741" s="3">
        <v>1</v>
      </c>
      <c r="C2741" s="3">
        <v>71</v>
      </c>
      <c r="D2741" s="3">
        <v>16.18</v>
      </c>
      <c r="E2741" s="3">
        <v>715</v>
      </c>
      <c r="G2741" s="3">
        <v>1</v>
      </c>
      <c r="I2741" s="3">
        <f t="shared" si="298"/>
        <v>0.80965145449586262</v>
      </c>
      <c r="J2741" s="3">
        <f t="shared" si="299"/>
        <v>-6.4870268975753848E-2</v>
      </c>
      <c r="K2741" s="3">
        <f t="shared" si="300"/>
        <v>-0.20483943305028005</v>
      </c>
      <c r="L2741" s="3">
        <f t="shared" si="301"/>
        <v>0.62865474555556744</v>
      </c>
      <c r="N2741" s="3">
        <f t="shared" si="302"/>
        <v>1.8262759596516354</v>
      </c>
      <c r="O2741" s="3">
        <f t="shared" si="303"/>
        <v>0.86131748969224209</v>
      </c>
      <c r="P2741" s="3">
        <f t="shared" si="304"/>
        <v>-0.14929209723708423</v>
      </c>
    </row>
    <row r="2742" spans="1:16" x14ac:dyDescent="0.25">
      <c r="A2742" s="1">
        <v>5541</v>
      </c>
      <c r="B2742" s="3">
        <v>1</v>
      </c>
      <c r="C2742" s="3">
        <v>80</v>
      </c>
      <c r="D2742" s="3">
        <v>16.37</v>
      </c>
      <c r="E2742" s="3">
        <v>715</v>
      </c>
      <c r="G2742" s="3">
        <v>0</v>
      </c>
      <c r="I2742" s="3">
        <f t="shared" si="298"/>
        <v>0.80965145449586262</v>
      </c>
      <c r="J2742" s="3">
        <f t="shared" si="299"/>
        <v>0.10078220058392375</v>
      </c>
      <c r="K2742" s="3">
        <f t="shared" si="300"/>
        <v>-0.18346123912659254</v>
      </c>
      <c r="L2742" s="3">
        <f t="shared" si="301"/>
        <v>0.62865474555556744</v>
      </c>
      <c r="N2742" s="3">
        <f t="shared" si="302"/>
        <v>1.8249257613402929</v>
      </c>
      <c r="O2742" s="3">
        <f t="shared" si="303"/>
        <v>0.86115613025256832</v>
      </c>
      <c r="P2742" s="3">
        <f t="shared" si="304"/>
        <v>-1.9744052163845189</v>
      </c>
    </row>
    <row r="2743" spans="1:16" x14ac:dyDescent="0.25">
      <c r="A2743" s="1">
        <v>5542</v>
      </c>
      <c r="B2743" s="3">
        <v>1</v>
      </c>
      <c r="C2743" s="3">
        <v>58.3</v>
      </c>
      <c r="D2743" s="3">
        <v>23.3</v>
      </c>
      <c r="E2743" s="3">
        <v>685</v>
      </c>
      <c r="G2743" s="3">
        <v>1</v>
      </c>
      <c r="I2743" s="3">
        <f t="shared" si="298"/>
        <v>0.80965145449586262</v>
      </c>
      <c r="J2743" s="3">
        <f t="shared" si="299"/>
        <v>-0.29862430935441009</v>
      </c>
      <c r="K2743" s="3">
        <f t="shared" si="300"/>
        <v>0.59628025503737303</v>
      </c>
      <c r="L2743" s="3">
        <f t="shared" si="301"/>
        <v>-0.32217169087836195</v>
      </c>
      <c r="N2743" s="3">
        <f t="shared" si="302"/>
        <v>1.2135700423255702</v>
      </c>
      <c r="O2743" s="3">
        <f t="shared" si="303"/>
        <v>0.77093001726495969</v>
      </c>
      <c r="P2743" s="3">
        <f t="shared" si="304"/>
        <v>-0.26015767832588477</v>
      </c>
    </row>
    <row r="2744" spans="1:16" x14ac:dyDescent="0.25">
      <c r="A2744" s="1">
        <v>5545</v>
      </c>
      <c r="B2744" s="3">
        <v>1</v>
      </c>
      <c r="C2744" s="3">
        <v>100</v>
      </c>
      <c r="D2744" s="3">
        <v>22.34</v>
      </c>
      <c r="E2744" s="3">
        <v>750</v>
      </c>
      <c r="G2744" s="3">
        <v>1</v>
      </c>
      <c r="I2744" s="3">
        <f t="shared" si="298"/>
        <v>0.80965145449586262</v>
      </c>
      <c r="J2744" s="3">
        <f t="shared" si="299"/>
        <v>0.46889879960542952</v>
      </c>
      <c r="K2744" s="3">
        <f t="shared" si="300"/>
        <v>0.48826411731768937</v>
      </c>
      <c r="L2744" s="3">
        <f t="shared" si="301"/>
        <v>1.7379522547284851</v>
      </c>
      <c r="N2744" s="3">
        <f t="shared" si="302"/>
        <v>2.0225413526527127</v>
      </c>
      <c r="O2744" s="3">
        <f t="shared" si="303"/>
        <v>0.88314353482067975</v>
      </c>
      <c r="P2744" s="3">
        <f t="shared" si="304"/>
        <v>-0.12426753799777661</v>
      </c>
    </row>
    <row r="2745" spans="1:16" x14ac:dyDescent="0.25">
      <c r="A2745" s="1">
        <v>5546</v>
      </c>
      <c r="B2745" s="3">
        <v>0</v>
      </c>
      <c r="C2745" s="3">
        <v>11.832000000000001</v>
      </c>
      <c r="D2745" s="3">
        <v>19.07</v>
      </c>
      <c r="E2745" s="3">
        <v>675</v>
      </c>
      <c r="G2745" s="3">
        <v>0</v>
      </c>
      <c r="I2745" s="3">
        <f t="shared" si="298"/>
        <v>-1.2349229255441945</v>
      </c>
      <c r="J2745" s="3">
        <f t="shared" si="299"/>
        <v>-1.1539064155209766</v>
      </c>
      <c r="K2745" s="3">
        <f t="shared" si="300"/>
        <v>0.12033414821001732</v>
      </c>
      <c r="L2745" s="3">
        <f t="shared" si="301"/>
        <v>-0.63911383635633834</v>
      </c>
      <c r="N2745" s="3">
        <f t="shared" si="302"/>
        <v>0.92677891570445203</v>
      </c>
      <c r="O2745" s="3">
        <f t="shared" si="303"/>
        <v>0.71642134063666574</v>
      </c>
      <c r="P2745" s="3">
        <f t="shared" si="304"/>
        <v>-1.2602657362269769</v>
      </c>
    </row>
    <row r="2746" spans="1:16" x14ac:dyDescent="0.25">
      <c r="A2746" s="1">
        <v>5548</v>
      </c>
      <c r="B2746" s="3">
        <v>0</v>
      </c>
      <c r="C2746" s="3">
        <v>84</v>
      </c>
      <c r="D2746" s="3">
        <v>5.86</v>
      </c>
      <c r="E2746" s="3">
        <v>660</v>
      </c>
      <c r="G2746" s="3">
        <v>1</v>
      </c>
      <c r="I2746" s="3">
        <f t="shared" si="298"/>
        <v>-1.2349229255441945</v>
      </c>
      <c r="J2746" s="3">
        <f t="shared" si="299"/>
        <v>0.1744055203882249</v>
      </c>
      <c r="K2746" s="3">
        <f t="shared" si="300"/>
        <v>-1.3660129135368781</v>
      </c>
      <c r="L2746" s="3">
        <f t="shared" si="301"/>
        <v>-1.114527054573303</v>
      </c>
      <c r="N2746" s="3">
        <f t="shared" si="302"/>
        <v>1.2803774242939432</v>
      </c>
      <c r="O2746" s="3">
        <f t="shared" si="303"/>
        <v>0.78251401553912947</v>
      </c>
      <c r="P2746" s="3">
        <f t="shared" si="304"/>
        <v>-0.24524344549611862</v>
      </c>
    </row>
    <row r="2747" spans="1:16" x14ac:dyDescent="0.25">
      <c r="A2747" s="1">
        <v>5551</v>
      </c>
      <c r="B2747" s="3">
        <v>1</v>
      </c>
      <c r="C2747" s="3">
        <v>50</v>
      </c>
      <c r="D2747" s="3">
        <v>28.68</v>
      </c>
      <c r="E2747" s="3">
        <v>670</v>
      </c>
      <c r="G2747" s="3">
        <v>1</v>
      </c>
      <c r="I2747" s="3">
        <f t="shared" si="298"/>
        <v>0.80965145449586262</v>
      </c>
      <c r="J2747" s="3">
        <f t="shared" si="299"/>
        <v>-0.45139269794833492</v>
      </c>
      <c r="K2747" s="3">
        <f t="shared" si="300"/>
        <v>1.2016206935080993</v>
      </c>
      <c r="L2747" s="3">
        <f t="shared" si="301"/>
        <v>-0.79758490909532664</v>
      </c>
      <c r="N2747" s="3">
        <f t="shared" si="302"/>
        <v>0.83966557724858926</v>
      </c>
      <c r="O2747" s="3">
        <f t="shared" si="303"/>
        <v>0.69839477803141903</v>
      </c>
      <c r="P2747" s="3">
        <f t="shared" si="304"/>
        <v>-0.35897075153020325</v>
      </c>
    </row>
    <row r="2748" spans="1:16" x14ac:dyDescent="0.25">
      <c r="A2748" s="1">
        <v>5552</v>
      </c>
      <c r="B2748" s="3">
        <v>1</v>
      </c>
      <c r="C2748" s="3">
        <v>74.641000000000005</v>
      </c>
      <c r="D2748" s="3">
        <v>6.56</v>
      </c>
      <c r="E2748" s="3">
        <v>705</v>
      </c>
      <c r="G2748" s="3">
        <v>1</v>
      </c>
      <c r="I2748" s="3">
        <f t="shared" si="298"/>
        <v>0.80965145449586262</v>
      </c>
      <c r="J2748" s="3">
        <f t="shared" si="299"/>
        <v>2.1453578761113719E-3</v>
      </c>
      <c r="K2748" s="3">
        <f t="shared" si="300"/>
        <v>-1.287251146449609</v>
      </c>
      <c r="L2748" s="3">
        <f t="shared" si="301"/>
        <v>0.311712600077591</v>
      </c>
      <c r="N2748" s="3">
        <f t="shared" si="302"/>
        <v>2.0641051890316473</v>
      </c>
      <c r="O2748" s="3">
        <f t="shared" si="303"/>
        <v>0.88736512934794087</v>
      </c>
      <c r="P2748" s="3">
        <f t="shared" si="304"/>
        <v>-0.11949873611260797</v>
      </c>
    </row>
    <row r="2749" spans="1:16" x14ac:dyDescent="0.25">
      <c r="A2749" s="1">
        <v>5553</v>
      </c>
      <c r="B2749" s="3">
        <v>1</v>
      </c>
      <c r="C2749" s="3">
        <v>64</v>
      </c>
      <c r="D2749" s="3">
        <v>10.24</v>
      </c>
      <c r="E2749" s="3">
        <v>805</v>
      </c>
      <c r="G2749" s="3">
        <v>1</v>
      </c>
      <c r="I2749" s="3">
        <f t="shared" si="298"/>
        <v>0.80965145449586262</v>
      </c>
      <c r="J2749" s="3">
        <f t="shared" si="299"/>
        <v>-0.19371107863328088</v>
      </c>
      <c r="K2749" s="3">
        <f t="shared" si="300"/>
        <v>-0.87318928519082195</v>
      </c>
      <c r="L2749" s="3">
        <f t="shared" si="301"/>
        <v>3.4811340548573555</v>
      </c>
      <c r="N2749" s="3">
        <f t="shared" si="302"/>
        <v>3.0743564557974059</v>
      </c>
      <c r="O2749" s="3">
        <f t="shared" si="303"/>
        <v>0.95582249320758561</v>
      </c>
      <c r="P2749" s="3">
        <f t="shared" si="304"/>
        <v>-4.5183059731865434E-2</v>
      </c>
    </row>
    <row r="2750" spans="1:16" x14ac:dyDescent="0.25">
      <c r="A2750" s="1">
        <v>5554</v>
      </c>
      <c r="B2750" s="3">
        <v>1</v>
      </c>
      <c r="C2750" s="3">
        <v>92</v>
      </c>
      <c r="D2750" s="3">
        <v>18.149999999999999</v>
      </c>
      <c r="E2750" s="3">
        <v>665</v>
      </c>
      <c r="G2750" s="3">
        <v>1</v>
      </c>
      <c r="I2750" s="3">
        <f t="shared" si="298"/>
        <v>0.80965145449586262</v>
      </c>
      <c r="J2750" s="3">
        <f t="shared" si="299"/>
        <v>0.32165215999682722</v>
      </c>
      <c r="K2750" s="3">
        <f t="shared" si="300"/>
        <v>1.6818682895320413E-2</v>
      </c>
      <c r="L2750" s="3">
        <f t="shared" si="301"/>
        <v>-0.95605598183431484</v>
      </c>
      <c r="N2750" s="3">
        <f t="shared" si="302"/>
        <v>1.1919804738212241</v>
      </c>
      <c r="O2750" s="3">
        <f t="shared" si="303"/>
        <v>0.76709508326165132</v>
      </c>
      <c r="P2750" s="3">
        <f t="shared" si="304"/>
        <v>-0.26514451755163509</v>
      </c>
    </row>
    <row r="2751" spans="1:16" x14ac:dyDescent="0.25">
      <c r="A2751" s="1">
        <v>5555</v>
      </c>
      <c r="B2751" s="3">
        <v>1</v>
      </c>
      <c r="C2751" s="3">
        <v>45.76</v>
      </c>
      <c r="D2751" s="3">
        <v>29.23</v>
      </c>
      <c r="E2751" s="3">
        <v>695</v>
      </c>
      <c r="G2751" s="3">
        <v>1</v>
      </c>
      <c r="I2751" s="3">
        <f t="shared" si="298"/>
        <v>0.80965145449586262</v>
      </c>
      <c r="J2751" s="3">
        <f t="shared" si="299"/>
        <v>-0.52943341694089419</v>
      </c>
      <c r="K2751" s="3">
        <f t="shared" si="300"/>
        <v>1.2635049390766682</v>
      </c>
      <c r="L2751" s="3">
        <f t="shared" si="301"/>
        <v>-5.2295454003854587E-3</v>
      </c>
      <c r="N2751" s="3">
        <f t="shared" si="302"/>
        <v>1.1047370919988948</v>
      </c>
      <c r="O2751" s="3">
        <f t="shared" si="303"/>
        <v>0.75114664130189135</v>
      </c>
      <c r="P2751" s="3">
        <f t="shared" si="304"/>
        <v>-0.2861543848916871</v>
      </c>
    </row>
    <row r="2752" spans="1:16" x14ac:dyDescent="0.25">
      <c r="A2752" s="1">
        <v>5556</v>
      </c>
      <c r="B2752" s="3">
        <v>0</v>
      </c>
      <c r="C2752" s="3">
        <v>65</v>
      </c>
      <c r="D2752" s="3">
        <v>13.24</v>
      </c>
      <c r="E2752" s="3">
        <v>670</v>
      </c>
      <c r="G2752" s="3">
        <v>1</v>
      </c>
      <c r="I2752" s="3">
        <f t="shared" si="298"/>
        <v>-1.2349229255441945</v>
      </c>
      <c r="J2752" s="3">
        <f t="shared" si="299"/>
        <v>-0.17530524868220559</v>
      </c>
      <c r="K2752" s="3">
        <f t="shared" si="300"/>
        <v>-0.53563885481681084</v>
      </c>
      <c r="L2752" s="3">
        <f t="shared" si="301"/>
        <v>-0.79758490909532664</v>
      </c>
      <c r="N2752" s="3">
        <f t="shared" si="302"/>
        <v>1.1146862899241818</v>
      </c>
      <c r="O2752" s="3">
        <f t="shared" si="303"/>
        <v>0.75300174807917586</v>
      </c>
      <c r="P2752" s="3">
        <f t="shared" si="304"/>
        <v>-0.28368772969864881</v>
      </c>
    </row>
    <row r="2753" spans="1:16" x14ac:dyDescent="0.25">
      <c r="A2753" s="1">
        <v>5558</v>
      </c>
      <c r="B2753" s="3">
        <v>1</v>
      </c>
      <c r="C2753" s="3">
        <v>64</v>
      </c>
      <c r="D2753" s="3">
        <v>6.08</v>
      </c>
      <c r="E2753" s="3">
        <v>700</v>
      </c>
      <c r="G2753" s="3">
        <v>1</v>
      </c>
      <c r="I2753" s="3">
        <f t="shared" si="298"/>
        <v>0.80965145449586262</v>
      </c>
      <c r="J2753" s="3">
        <f t="shared" si="299"/>
        <v>-0.19371107863328088</v>
      </c>
      <c r="K2753" s="3">
        <f t="shared" si="300"/>
        <v>-1.3412592153094507</v>
      </c>
      <c r="L2753" s="3">
        <f t="shared" si="301"/>
        <v>0.15324152733860277</v>
      </c>
      <c r="N2753" s="3">
        <f t="shared" si="302"/>
        <v>2.0174605135709278</v>
      </c>
      <c r="O2753" s="3">
        <f t="shared" si="303"/>
        <v>0.8826181653838393</v>
      </c>
      <c r="P2753" s="3">
        <f t="shared" si="304"/>
        <v>-0.12486260068634025</v>
      </c>
    </row>
    <row r="2754" spans="1:16" x14ac:dyDescent="0.25">
      <c r="A2754" s="1">
        <v>5559</v>
      </c>
      <c r="B2754" s="3">
        <v>1</v>
      </c>
      <c r="C2754" s="3">
        <v>58.325000000000003</v>
      </c>
      <c r="D2754" s="3">
        <v>12.72</v>
      </c>
      <c r="E2754" s="3">
        <v>670</v>
      </c>
      <c r="G2754" s="3">
        <v>1</v>
      </c>
      <c r="I2754" s="3">
        <f t="shared" si="298"/>
        <v>0.80965145449586262</v>
      </c>
      <c r="J2754" s="3">
        <f t="shared" si="299"/>
        <v>-0.29816416360563308</v>
      </c>
      <c r="K2754" s="3">
        <f t="shared" si="300"/>
        <v>-0.59414759608163936</v>
      </c>
      <c r="L2754" s="3">
        <f t="shared" si="301"/>
        <v>-0.79758490909532664</v>
      </c>
      <c r="N2754" s="3">
        <f t="shared" si="302"/>
        <v>1.4266039563239061</v>
      </c>
      <c r="O2754" s="3">
        <f t="shared" si="303"/>
        <v>0.80637162126262174</v>
      </c>
      <c r="P2754" s="3">
        <f t="shared" si="304"/>
        <v>-0.21521057417091163</v>
      </c>
    </row>
    <row r="2755" spans="1:16" x14ac:dyDescent="0.25">
      <c r="A2755" s="1">
        <v>5561</v>
      </c>
      <c r="B2755" s="3">
        <v>1</v>
      </c>
      <c r="C2755" s="3">
        <v>40.664000000000001</v>
      </c>
      <c r="D2755" s="3">
        <v>19.89</v>
      </c>
      <c r="E2755" s="3">
        <v>740</v>
      </c>
      <c r="G2755" s="3">
        <v>1</v>
      </c>
      <c r="I2755" s="3">
        <f t="shared" si="298"/>
        <v>0.80965145449586262</v>
      </c>
      <c r="J2755" s="3">
        <f t="shared" si="299"/>
        <v>-0.62322952637157381</v>
      </c>
      <c r="K2755" s="3">
        <f t="shared" si="300"/>
        <v>0.21259793251224707</v>
      </c>
      <c r="L2755" s="3">
        <f t="shared" si="301"/>
        <v>1.4210101092505085</v>
      </c>
      <c r="N2755" s="3">
        <f t="shared" si="302"/>
        <v>1.9599905564097972</v>
      </c>
      <c r="O2755" s="3">
        <f t="shared" si="303"/>
        <v>0.87653193041808641</v>
      </c>
      <c r="P2755" s="3">
        <f t="shared" si="304"/>
        <v>-0.13178214582849571</v>
      </c>
    </row>
    <row r="2756" spans="1:16" x14ac:dyDescent="0.25">
      <c r="A2756" s="1">
        <v>5562</v>
      </c>
      <c r="B2756" s="3">
        <v>0</v>
      </c>
      <c r="C2756" s="3">
        <v>129.86172999999999</v>
      </c>
      <c r="D2756" s="3">
        <v>21.66</v>
      </c>
      <c r="E2756" s="3">
        <v>675</v>
      </c>
      <c r="G2756" s="3">
        <v>1</v>
      </c>
      <c r="I2756" s="3">
        <f t="shared" si="298"/>
        <v>-1.2349229255441945</v>
      </c>
      <c r="J2756" s="3">
        <f t="shared" si="299"/>
        <v>1.0185287240303529</v>
      </c>
      <c r="K2756" s="3">
        <f t="shared" si="300"/>
        <v>0.41175268643291352</v>
      </c>
      <c r="L2756" s="3">
        <f t="shared" si="301"/>
        <v>-0.63911383635633834</v>
      </c>
      <c r="N2756" s="3">
        <f t="shared" si="302"/>
        <v>0.90548999383526585</v>
      </c>
      <c r="O2756" s="3">
        <f t="shared" si="303"/>
        <v>0.7120763901537196</v>
      </c>
      <c r="P2756" s="3">
        <f t="shared" si="304"/>
        <v>-0.33957008378353154</v>
      </c>
    </row>
    <row r="2757" spans="1:16" x14ac:dyDescent="0.25">
      <c r="A2757" s="1">
        <v>5570</v>
      </c>
      <c r="B2757" s="3">
        <v>1</v>
      </c>
      <c r="C2757" s="3">
        <v>65</v>
      </c>
      <c r="D2757" s="3">
        <v>16.559999999999999</v>
      </c>
      <c r="E2757" s="3">
        <v>675</v>
      </c>
      <c r="G2757" s="3">
        <v>1</v>
      </c>
      <c r="I2757" s="3">
        <f t="shared" si="298"/>
        <v>0.80965145449586262</v>
      </c>
      <c r="J2757" s="3">
        <f t="shared" si="299"/>
        <v>-0.17530524868220559</v>
      </c>
      <c r="K2757" s="3">
        <f t="shared" si="300"/>
        <v>-0.16208304520290542</v>
      </c>
      <c r="L2757" s="3">
        <f t="shared" si="301"/>
        <v>-0.63911383635633834</v>
      </c>
      <c r="N2757" s="3">
        <f t="shared" si="302"/>
        <v>1.3483114106866401</v>
      </c>
      <c r="O2757" s="3">
        <f t="shared" si="303"/>
        <v>0.79385342739817921</v>
      </c>
      <c r="P2757" s="3">
        <f t="shared" si="304"/>
        <v>-0.2308564350299078</v>
      </c>
    </row>
    <row r="2758" spans="1:16" x14ac:dyDescent="0.25">
      <c r="A2758" s="1">
        <v>5575</v>
      </c>
      <c r="B2758" s="3">
        <v>1</v>
      </c>
      <c r="C2758" s="3">
        <v>75</v>
      </c>
      <c r="D2758" s="3">
        <v>15.02</v>
      </c>
      <c r="E2758" s="3">
        <v>725</v>
      </c>
      <c r="G2758" s="3">
        <v>1</v>
      </c>
      <c r="I2758" s="3">
        <f t="shared" si="298"/>
        <v>0.80965145449586262</v>
      </c>
      <c r="J2758" s="3">
        <f t="shared" si="299"/>
        <v>8.753050828547302E-3</v>
      </c>
      <c r="K2758" s="3">
        <f t="shared" si="300"/>
        <v>-0.3353589327948977</v>
      </c>
      <c r="L2758" s="3">
        <f t="shared" si="301"/>
        <v>0.94559689103354394</v>
      </c>
      <c r="N2758" s="3">
        <f t="shared" si="302"/>
        <v>1.9861377590552549</v>
      </c>
      <c r="O2758" s="3">
        <f t="shared" si="303"/>
        <v>0.87933393151689221</v>
      </c>
      <c r="P2758" s="3">
        <f t="shared" si="304"/>
        <v>-0.12859055410381845</v>
      </c>
    </row>
    <row r="2759" spans="1:16" x14ac:dyDescent="0.25">
      <c r="A2759" s="1">
        <v>5576</v>
      </c>
      <c r="B2759" s="3">
        <v>1</v>
      </c>
      <c r="C2759" s="3">
        <v>80</v>
      </c>
      <c r="D2759" s="3">
        <v>12.49</v>
      </c>
      <c r="E2759" s="3">
        <v>665</v>
      </c>
      <c r="G2759" s="3">
        <v>0</v>
      </c>
      <c r="I2759" s="3">
        <f t="shared" si="298"/>
        <v>0.80965145449586262</v>
      </c>
      <c r="J2759" s="3">
        <f t="shared" si="299"/>
        <v>0.10078220058392375</v>
      </c>
      <c r="K2759" s="3">
        <f t="shared" si="300"/>
        <v>-0.62002646241031356</v>
      </c>
      <c r="L2759" s="3">
        <f t="shared" si="301"/>
        <v>-0.95605598183431484</v>
      </c>
      <c r="N2759" s="3">
        <f t="shared" si="302"/>
        <v>1.390866881509635</v>
      </c>
      <c r="O2759" s="3">
        <f t="shared" si="303"/>
        <v>0.80073059978469097</v>
      </c>
      <c r="P2759" s="3">
        <f t="shared" si="304"/>
        <v>-1.6130975998517989</v>
      </c>
    </row>
    <row r="2760" spans="1:16" x14ac:dyDescent="0.25">
      <c r="A2760" s="1">
        <v>5580</v>
      </c>
      <c r="B2760" s="3">
        <v>1</v>
      </c>
      <c r="C2760" s="3">
        <v>152.13499999999999</v>
      </c>
      <c r="D2760" s="3">
        <v>20.43</v>
      </c>
      <c r="E2760" s="3">
        <v>710</v>
      </c>
      <c r="G2760" s="3">
        <v>1</v>
      </c>
      <c r="I2760" s="3">
        <f t="shared" si="298"/>
        <v>0.80965145449586262</v>
      </c>
      <c r="J2760" s="3">
        <f t="shared" si="299"/>
        <v>1.4284867441047395</v>
      </c>
      <c r="K2760" s="3">
        <f t="shared" si="300"/>
        <v>0.27335700997956897</v>
      </c>
      <c r="L2760" s="3">
        <f t="shared" si="301"/>
        <v>0.47018367281657925</v>
      </c>
      <c r="N2760" s="3">
        <f t="shared" si="302"/>
        <v>1.6640692055325348</v>
      </c>
      <c r="O2760" s="3">
        <f t="shared" si="303"/>
        <v>0.84078348950292814</v>
      </c>
      <c r="P2760" s="3">
        <f t="shared" si="304"/>
        <v>-0.17342109626428082</v>
      </c>
    </row>
    <row r="2761" spans="1:16" x14ac:dyDescent="0.25">
      <c r="A2761" s="1">
        <v>5581</v>
      </c>
      <c r="B2761" s="3">
        <v>1</v>
      </c>
      <c r="C2761" s="3">
        <v>90</v>
      </c>
      <c r="D2761" s="3">
        <v>12.47</v>
      </c>
      <c r="E2761" s="3">
        <v>660</v>
      </c>
      <c r="G2761" s="3">
        <v>0</v>
      </c>
      <c r="I2761" s="3">
        <f t="shared" si="298"/>
        <v>0.80965145449586262</v>
      </c>
      <c r="J2761" s="3">
        <f t="shared" si="299"/>
        <v>0.28484050009467665</v>
      </c>
      <c r="K2761" s="3">
        <f t="shared" si="300"/>
        <v>-0.62227679861280694</v>
      </c>
      <c r="L2761" s="3">
        <f t="shared" si="301"/>
        <v>-1.114527054573303</v>
      </c>
      <c r="N2761" s="3">
        <f t="shared" si="302"/>
        <v>1.3402417917934184</v>
      </c>
      <c r="O2761" s="3">
        <f t="shared" si="303"/>
        <v>0.79252970120026378</v>
      </c>
      <c r="P2761" s="3">
        <f t="shared" si="304"/>
        <v>-1.5727670878711746</v>
      </c>
    </row>
    <row r="2762" spans="1:16" x14ac:dyDescent="0.25">
      <c r="A2762" s="1">
        <v>5582</v>
      </c>
      <c r="B2762" s="3">
        <v>1</v>
      </c>
      <c r="C2762" s="3">
        <v>28</v>
      </c>
      <c r="D2762" s="3">
        <v>12.39</v>
      </c>
      <c r="E2762" s="3">
        <v>695</v>
      </c>
      <c r="G2762" s="3">
        <v>1</v>
      </c>
      <c r="I2762" s="3">
        <f t="shared" si="298"/>
        <v>0.80965145449586262</v>
      </c>
      <c r="J2762" s="3">
        <f t="shared" si="299"/>
        <v>-0.85632095687199128</v>
      </c>
      <c r="K2762" s="3">
        <f t="shared" si="300"/>
        <v>-0.63127814342278066</v>
      </c>
      <c r="L2762" s="3">
        <f t="shared" si="301"/>
        <v>-5.2295454003854587E-3</v>
      </c>
      <c r="N2762" s="3">
        <f t="shared" si="302"/>
        <v>1.7075931888950966</v>
      </c>
      <c r="O2762" s="3">
        <f t="shared" si="303"/>
        <v>0.84652384912222345</v>
      </c>
      <c r="P2762" s="3">
        <f t="shared" si="304"/>
        <v>-0.16661690400520274</v>
      </c>
    </row>
    <row r="2763" spans="1:16" x14ac:dyDescent="0.25">
      <c r="A2763" s="1">
        <v>5583</v>
      </c>
      <c r="B2763" s="3">
        <v>1</v>
      </c>
      <c r="C2763" s="3">
        <v>50</v>
      </c>
      <c r="D2763" s="3">
        <v>16.18</v>
      </c>
      <c r="E2763" s="3">
        <v>680</v>
      </c>
      <c r="G2763" s="3">
        <v>0</v>
      </c>
      <c r="I2763" s="3">
        <f t="shared" ref="I2763:I2826" si="305">(B2763-B$5)/B$6</f>
        <v>0.80965145449586262</v>
      </c>
      <c r="J2763" s="3">
        <f t="shared" ref="J2763:J2826" si="306">(C2763-C$5)/C$6</f>
        <v>-0.45139269794833492</v>
      </c>
      <c r="K2763" s="3">
        <f t="shared" ref="K2763:K2826" si="307">(D2763-D$5)/D$6</f>
        <v>-0.20483943305028005</v>
      </c>
      <c r="L2763" s="3">
        <f t="shared" ref="L2763:L2826" si="308">(E2763-E$5)/E$6</f>
        <v>-0.48064276361735014</v>
      </c>
      <c r="N2763" s="3">
        <f t="shared" ref="N2763:N2826" si="309">$H$7+SUMPRODUCT($I$7:$L$7,I2763:L2763)</f>
        <v>1.4104198263521137</v>
      </c>
      <c r="O2763" s="3">
        <f t="shared" ref="O2763:O2826" si="310">IF(N2763&gt;-100, 1/(1+EXP(-N2763)),0.0001)</f>
        <v>0.80383215282645448</v>
      </c>
      <c r="P2763" s="3">
        <f t="shared" ref="P2763:P2826" si="311">IF(G2763=0,IF(O2763&lt;0.9999,LN(1-O2763),-9.21),LN(O2763))</f>
        <v>-1.6287846230909853</v>
      </c>
    </row>
    <row r="2764" spans="1:16" x14ac:dyDescent="0.25">
      <c r="A2764" s="1">
        <v>5586</v>
      </c>
      <c r="B2764" s="3">
        <v>0</v>
      </c>
      <c r="C2764" s="3">
        <v>60</v>
      </c>
      <c r="D2764" s="3">
        <v>13.45</v>
      </c>
      <c r="E2764" s="3">
        <v>685</v>
      </c>
      <c r="G2764" s="3">
        <v>0</v>
      </c>
      <c r="I2764" s="3">
        <f t="shared" si="305"/>
        <v>-1.2349229255441945</v>
      </c>
      <c r="J2764" s="3">
        <f t="shared" si="306"/>
        <v>-0.267334398437582</v>
      </c>
      <c r="K2764" s="3">
        <f t="shared" si="307"/>
        <v>-0.51201032469063013</v>
      </c>
      <c r="L2764" s="3">
        <f t="shared" si="308"/>
        <v>-0.32217169087836195</v>
      </c>
      <c r="N2764" s="3">
        <f t="shared" si="309"/>
        <v>1.276581926562476</v>
      </c>
      <c r="O2764" s="3">
        <f t="shared" si="310"/>
        <v>0.78186738300784719</v>
      </c>
      <c r="P2764" s="3">
        <f t="shared" si="311"/>
        <v>-1.5226520663272813</v>
      </c>
    </row>
    <row r="2765" spans="1:16" x14ac:dyDescent="0.25">
      <c r="A2765" s="1">
        <v>5590</v>
      </c>
      <c r="B2765" s="3">
        <v>0</v>
      </c>
      <c r="C2765" s="3">
        <v>70</v>
      </c>
      <c r="D2765" s="3">
        <v>22.15</v>
      </c>
      <c r="E2765" s="3">
        <v>705</v>
      </c>
      <c r="G2765" s="3">
        <v>0</v>
      </c>
      <c r="I2765" s="3">
        <f t="shared" si="305"/>
        <v>-1.2349229255441945</v>
      </c>
      <c r="J2765" s="3">
        <f t="shared" si="306"/>
        <v>-8.3276098926829134E-2</v>
      </c>
      <c r="K2765" s="3">
        <f t="shared" si="307"/>
        <v>0.46688592339400181</v>
      </c>
      <c r="L2765" s="3">
        <f t="shared" si="308"/>
        <v>0.311712600077591</v>
      </c>
      <c r="N2765" s="3">
        <f t="shared" si="309"/>
        <v>1.1958387949996476</v>
      </c>
      <c r="O2765" s="3">
        <f t="shared" si="310"/>
        <v>0.76778370125700168</v>
      </c>
      <c r="P2765" s="3">
        <f t="shared" si="311"/>
        <v>-1.4600860194900998</v>
      </c>
    </row>
    <row r="2766" spans="1:16" x14ac:dyDescent="0.25">
      <c r="A2766" s="1">
        <v>5593</v>
      </c>
      <c r="B2766" s="3">
        <v>1</v>
      </c>
      <c r="C2766" s="3">
        <v>65</v>
      </c>
      <c r="D2766" s="3">
        <v>6.3</v>
      </c>
      <c r="E2766" s="3">
        <v>730</v>
      </c>
      <c r="G2766" s="3">
        <v>1</v>
      </c>
      <c r="I2766" s="3">
        <f t="shared" si="305"/>
        <v>0.80965145449586262</v>
      </c>
      <c r="J2766" s="3">
        <f t="shared" si="306"/>
        <v>-0.17530524868220559</v>
      </c>
      <c r="K2766" s="3">
        <f t="shared" si="307"/>
        <v>-1.316505517082023</v>
      </c>
      <c r="L2766" s="3">
        <f t="shared" si="308"/>
        <v>1.1040679637725321</v>
      </c>
      <c r="N2766" s="3">
        <f t="shared" si="309"/>
        <v>2.3553570951725575</v>
      </c>
      <c r="O2766" s="3">
        <f t="shared" si="310"/>
        <v>0.91335909712173513</v>
      </c>
      <c r="P2766" s="3">
        <f t="shared" si="311"/>
        <v>-9.0626160138536638E-2</v>
      </c>
    </row>
    <row r="2767" spans="1:16" x14ac:dyDescent="0.25">
      <c r="A2767" s="1">
        <v>5598</v>
      </c>
      <c r="B2767" s="3">
        <v>0</v>
      </c>
      <c r="C2767" s="3">
        <v>65</v>
      </c>
      <c r="D2767" s="3">
        <v>32.340000000000003</v>
      </c>
      <c r="E2767" s="3">
        <v>700</v>
      </c>
      <c r="G2767" s="3">
        <v>1</v>
      </c>
      <c r="I2767" s="3">
        <f t="shared" si="305"/>
        <v>-1.2349229255441945</v>
      </c>
      <c r="J2767" s="3">
        <f t="shared" si="306"/>
        <v>-0.17530524868220559</v>
      </c>
      <c r="K2767" s="3">
        <f t="shared" si="307"/>
        <v>1.6134322185643932</v>
      </c>
      <c r="L2767" s="3">
        <f t="shared" si="308"/>
        <v>0.15324152733860277</v>
      </c>
      <c r="N2767" s="3">
        <f t="shared" si="309"/>
        <v>0.76374144612474948</v>
      </c>
      <c r="O2767" s="3">
        <f t="shared" si="310"/>
        <v>0.68216549049293884</v>
      </c>
      <c r="P2767" s="3">
        <f t="shared" si="311"/>
        <v>-0.38248299589283197</v>
      </c>
    </row>
    <row r="2768" spans="1:16" x14ac:dyDescent="0.25">
      <c r="A2768" s="1">
        <v>5599</v>
      </c>
      <c r="B2768" s="3">
        <v>1</v>
      </c>
      <c r="C2768" s="3">
        <v>91</v>
      </c>
      <c r="D2768" s="3">
        <v>28.02</v>
      </c>
      <c r="E2768" s="3">
        <v>710</v>
      </c>
      <c r="G2768" s="3">
        <v>1</v>
      </c>
      <c r="I2768" s="3">
        <f t="shared" si="305"/>
        <v>0.80965145449586262</v>
      </c>
      <c r="J2768" s="3">
        <f t="shared" si="306"/>
        <v>0.30324633004575191</v>
      </c>
      <c r="K2768" s="3">
        <f t="shared" si="307"/>
        <v>1.1273595988258169</v>
      </c>
      <c r="L2768" s="3">
        <f t="shared" si="308"/>
        <v>0.47018367281657925</v>
      </c>
      <c r="N2768" s="3">
        <f t="shared" si="309"/>
        <v>1.349520331858872</v>
      </c>
      <c r="O2768" s="3">
        <f t="shared" si="310"/>
        <v>0.79405119726435125</v>
      </c>
      <c r="P2768" s="3">
        <f t="shared" si="311"/>
        <v>-0.23060733963195632</v>
      </c>
    </row>
    <row r="2769" spans="1:16" x14ac:dyDescent="0.25">
      <c r="A2769" s="1">
        <v>5601</v>
      </c>
      <c r="B2769" s="3">
        <v>0</v>
      </c>
      <c r="C2769" s="3">
        <v>12.847</v>
      </c>
      <c r="D2769" s="3">
        <v>22.15</v>
      </c>
      <c r="E2769" s="3">
        <v>660</v>
      </c>
      <c r="G2769" s="3">
        <v>1</v>
      </c>
      <c r="I2769" s="3">
        <f t="shared" si="305"/>
        <v>-1.2349229255441945</v>
      </c>
      <c r="J2769" s="3">
        <f t="shared" si="306"/>
        <v>-1.135224498120635</v>
      </c>
      <c r="K2769" s="3">
        <f t="shared" si="307"/>
        <v>0.46688592339400181</v>
      </c>
      <c r="L2769" s="3">
        <f t="shared" si="308"/>
        <v>-1.114527054573303</v>
      </c>
      <c r="N2769" s="3">
        <f t="shared" si="309"/>
        <v>0.64248595707743661</v>
      </c>
      <c r="O2769" s="3">
        <f t="shared" si="310"/>
        <v>0.65531519820493667</v>
      </c>
      <c r="P2769" s="3">
        <f t="shared" si="311"/>
        <v>-0.42263894046194855</v>
      </c>
    </row>
    <row r="2770" spans="1:16" x14ac:dyDescent="0.25">
      <c r="A2770" s="1">
        <v>5602</v>
      </c>
      <c r="B2770" s="3">
        <v>1</v>
      </c>
      <c r="C2770" s="3">
        <v>96</v>
      </c>
      <c r="D2770" s="3">
        <v>21.73</v>
      </c>
      <c r="E2770" s="3">
        <v>660</v>
      </c>
      <c r="G2770" s="3">
        <v>1</v>
      </c>
      <c r="I2770" s="3">
        <f t="shared" si="305"/>
        <v>0.80965145449586262</v>
      </c>
      <c r="J2770" s="3">
        <f t="shared" si="306"/>
        <v>0.39527547980112837</v>
      </c>
      <c r="K2770" s="3">
        <f t="shared" si="307"/>
        <v>0.4196288631416405</v>
      </c>
      <c r="L2770" s="3">
        <f t="shared" si="308"/>
        <v>-1.114527054573303</v>
      </c>
      <c r="N2770" s="3">
        <f t="shared" si="309"/>
        <v>1.006409457015691</v>
      </c>
      <c r="O2770" s="3">
        <f t="shared" si="310"/>
        <v>0.73231688655342675</v>
      </c>
      <c r="P2770" s="3">
        <f t="shared" si="311"/>
        <v>-0.31154195356958375</v>
      </c>
    </row>
    <row r="2771" spans="1:16" x14ac:dyDescent="0.25">
      <c r="A2771" s="1">
        <v>5603</v>
      </c>
      <c r="B2771" s="3">
        <v>0</v>
      </c>
      <c r="C2771" s="3">
        <v>41</v>
      </c>
      <c r="D2771" s="3">
        <v>24.73</v>
      </c>
      <c r="E2771" s="3">
        <v>670</v>
      </c>
      <c r="G2771" s="3">
        <v>1</v>
      </c>
      <c r="I2771" s="3">
        <f t="shared" si="305"/>
        <v>-1.2349229255441945</v>
      </c>
      <c r="J2771" s="3">
        <f t="shared" si="306"/>
        <v>-0.61704516750801253</v>
      </c>
      <c r="K2771" s="3">
        <f t="shared" si="307"/>
        <v>0.75717929351565161</v>
      </c>
      <c r="L2771" s="3">
        <f t="shared" si="308"/>
        <v>-0.79758490909532664</v>
      </c>
      <c r="N2771" s="3">
        <f t="shared" si="309"/>
        <v>0.68097915559748401</v>
      </c>
      <c r="O2771" s="3">
        <f t="shared" si="310"/>
        <v>0.66395719973966405</v>
      </c>
      <c r="P2771" s="3">
        <f t="shared" si="311"/>
        <v>-0.40953758980662125</v>
      </c>
    </row>
    <row r="2772" spans="1:16" x14ac:dyDescent="0.25">
      <c r="A2772" s="1">
        <v>5604</v>
      </c>
      <c r="B2772" s="3">
        <v>1</v>
      </c>
      <c r="C2772" s="3">
        <v>42</v>
      </c>
      <c r="D2772" s="3">
        <v>17</v>
      </c>
      <c r="E2772" s="3">
        <v>660</v>
      </c>
      <c r="G2772" s="3">
        <v>1</v>
      </c>
      <c r="I2772" s="3">
        <f t="shared" si="305"/>
        <v>0.80965145449586262</v>
      </c>
      <c r="J2772" s="3">
        <f t="shared" si="306"/>
        <v>-0.59863933755693721</v>
      </c>
      <c r="K2772" s="3">
        <f t="shared" si="307"/>
        <v>-0.11257564874805033</v>
      </c>
      <c r="L2772" s="3">
        <f t="shared" si="308"/>
        <v>-1.114527054573303</v>
      </c>
      <c r="N2772" s="3">
        <f t="shared" si="309"/>
        <v>1.1453748739523832</v>
      </c>
      <c r="O2772" s="3">
        <f t="shared" si="310"/>
        <v>0.75866510509216645</v>
      </c>
      <c r="P2772" s="3">
        <f t="shared" si="311"/>
        <v>-0.27619483072051115</v>
      </c>
    </row>
    <row r="2773" spans="1:16" x14ac:dyDescent="0.25">
      <c r="A2773" s="1">
        <v>5607</v>
      </c>
      <c r="B2773" s="3">
        <v>1</v>
      </c>
      <c r="C2773" s="3">
        <v>60</v>
      </c>
      <c r="D2773" s="3">
        <v>16.14</v>
      </c>
      <c r="E2773" s="3">
        <v>680</v>
      </c>
      <c r="G2773" s="3">
        <v>1</v>
      </c>
      <c r="I2773" s="3">
        <f t="shared" si="305"/>
        <v>0.80965145449586262</v>
      </c>
      <c r="J2773" s="3">
        <f t="shared" si="306"/>
        <v>-0.267334398437582</v>
      </c>
      <c r="K2773" s="3">
        <f t="shared" si="307"/>
        <v>-0.20934010545526677</v>
      </c>
      <c r="L2773" s="3">
        <f t="shared" si="308"/>
        <v>-0.48064276361735014</v>
      </c>
      <c r="N2773" s="3">
        <f t="shared" si="309"/>
        <v>1.4180732164418051</v>
      </c>
      <c r="O2773" s="3">
        <f t="shared" si="310"/>
        <v>0.80503617981505249</v>
      </c>
      <c r="P2773" s="3">
        <f t="shared" si="311"/>
        <v>-0.2168680587038887</v>
      </c>
    </row>
    <row r="2774" spans="1:16" x14ac:dyDescent="0.25">
      <c r="A2774" s="1">
        <v>5608</v>
      </c>
      <c r="B2774" s="3">
        <v>1</v>
      </c>
      <c r="C2774" s="3">
        <v>35</v>
      </c>
      <c r="D2774" s="3">
        <v>16.190000000000001</v>
      </c>
      <c r="E2774" s="3">
        <v>680</v>
      </c>
      <c r="G2774" s="3">
        <v>1</v>
      </c>
      <c r="I2774" s="3">
        <f t="shared" si="305"/>
        <v>0.80965145449586262</v>
      </c>
      <c r="J2774" s="3">
        <f t="shared" si="306"/>
        <v>-0.72748014721446419</v>
      </c>
      <c r="K2774" s="3">
        <f t="shared" si="307"/>
        <v>-0.20371426494903319</v>
      </c>
      <c r="L2774" s="3">
        <f t="shared" si="308"/>
        <v>-0.48064276361735014</v>
      </c>
      <c r="N2774" s="3">
        <f t="shared" si="309"/>
        <v>1.4007623627644934</v>
      </c>
      <c r="O2774" s="3">
        <f t="shared" si="310"/>
        <v>0.80230483614671322</v>
      </c>
      <c r="P2774" s="3">
        <f t="shared" si="311"/>
        <v>-0.22026664838738094</v>
      </c>
    </row>
    <row r="2775" spans="1:16" x14ac:dyDescent="0.25">
      <c r="A2775" s="1">
        <v>5610</v>
      </c>
      <c r="B2775" s="3">
        <v>0</v>
      </c>
      <c r="C2775" s="3">
        <v>80</v>
      </c>
      <c r="D2775" s="3">
        <v>19.399999999999999</v>
      </c>
      <c r="E2775" s="3">
        <v>670</v>
      </c>
      <c r="G2775" s="3">
        <v>1</v>
      </c>
      <c r="I2775" s="3">
        <f t="shared" si="305"/>
        <v>-1.2349229255441945</v>
      </c>
      <c r="J2775" s="3">
        <f t="shared" si="306"/>
        <v>0.10078220058392375</v>
      </c>
      <c r="K2775" s="3">
        <f t="shared" si="307"/>
        <v>0.15746469555115836</v>
      </c>
      <c r="L2775" s="3">
        <f t="shared" si="308"/>
        <v>-0.79758490909532664</v>
      </c>
      <c r="N2775" s="3">
        <f t="shared" si="309"/>
        <v>0.89943225462224863</v>
      </c>
      <c r="O2775" s="3">
        <f t="shared" si="310"/>
        <v>0.71083281680357024</v>
      </c>
      <c r="P2775" s="3">
        <f t="shared" si="311"/>
        <v>-0.34131801493850505</v>
      </c>
    </row>
    <row r="2776" spans="1:16" x14ac:dyDescent="0.25">
      <c r="A2776" s="1">
        <v>5611</v>
      </c>
      <c r="B2776" s="3">
        <v>1</v>
      </c>
      <c r="C2776" s="3">
        <v>52</v>
      </c>
      <c r="D2776" s="3">
        <v>5.91</v>
      </c>
      <c r="E2776" s="3">
        <v>665</v>
      </c>
      <c r="G2776" s="3">
        <v>0</v>
      </c>
      <c r="I2776" s="3">
        <f t="shared" si="305"/>
        <v>0.80965145449586262</v>
      </c>
      <c r="J2776" s="3">
        <f t="shared" si="306"/>
        <v>-0.41458103804618435</v>
      </c>
      <c r="K2776" s="3">
        <f t="shared" si="307"/>
        <v>-1.3603870730306447</v>
      </c>
      <c r="L2776" s="3">
        <f t="shared" si="308"/>
        <v>-0.95605598183431484</v>
      </c>
      <c r="N2776" s="3">
        <f t="shared" si="309"/>
        <v>1.6133770570978658</v>
      </c>
      <c r="O2776" s="3">
        <f t="shared" si="310"/>
        <v>0.83387971862210963</v>
      </c>
      <c r="P2776" s="3">
        <f t="shared" si="311"/>
        <v>-1.7950431663979369</v>
      </c>
    </row>
    <row r="2777" spans="1:16" x14ac:dyDescent="0.25">
      <c r="A2777" s="1">
        <v>5612</v>
      </c>
      <c r="B2777" s="3">
        <v>0</v>
      </c>
      <c r="C2777" s="3">
        <v>130</v>
      </c>
      <c r="D2777" s="3">
        <v>18.47</v>
      </c>
      <c r="E2777" s="3">
        <v>680</v>
      </c>
      <c r="G2777" s="3">
        <v>1</v>
      </c>
      <c r="I2777" s="3">
        <f t="shared" si="305"/>
        <v>-1.2349229255441945</v>
      </c>
      <c r="J2777" s="3">
        <f t="shared" si="306"/>
        <v>1.0210736981376882</v>
      </c>
      <c r="K2777" s="3">
        <f t="shared" si="307"/>
        <v>5.2824062135214962E-2</v>
      </c>
      <c r="L2777" s="3">
        <f t="shared" si="308"/>
        <v>-0.48064276361735014</v>
      </c>
      <c r="N2777" s="3">
        <f t="shared" si="309"/>
        <v>1.0794083420299765</v>
      </c>
      <c r="O2777" s="3">
        <f t="shared" si="310"/>
        <v>0.74638200123146403</v>
      </c>
      <c r="P2777" s="3">
        <f t="shared" si="311"/>
        <v>-0.29251774384550827</v>
      </c>
    </row>
    <row r="2778" spans="1:16" x14ac:dyDescent="0.25">
      <c r="A2778" s="1">
        <v>5619</v>
      </c>
      <c r="B2778" s="3">
        <v>0</v>
      </c>
      <c r="C2778" s="3">
        <v>45</v>
      </c>
      <c r="D2778" s="3">
        <v>18.96</v>
      </c>
      <c r="E2778" s="3">
        <v>695</v>
      </c>
      <c r="G2778" s="3">
        <v>1</v>
      </c>
      <c r="I2778" s="3">
        <f t="shared" si="305"/>
        <v>-1.2349229255441945</v>
      </c>
      <c r="J2778" s="3">
        <f t="shared" si="306"/>
        <v>-0.54342184770371138</v>
      </c>
      <c r="K2778" s="3">
        <f t="shared" si="307"/>
        <v>0.10795729909630365</v>
      </c>
      <c r="L2778" s="3">
        <f t="shared" si="308"/>
        <v>-5.2295454003854587E-3</v>
      </c>
      <c r="N2778" s="3">
        <f t="shared" si="309"/>
        <v>1.1815349551882723</v>
      </c>
      <c r="O2778" s="3">
        <f t="shared" si="310"/>
        <v>0.76522368054299916</v>
      </c>
      <c r="P2778" s="3">
        <f t="shared" si="311"/>
        <v>-0.26758709502739914</v>
      </c>
    </row>
    <row r="2779" spans="1:16" x14ac:dyDescent="0.25">
      <c r="A2779" s="1">
        <v>5620</v>
      </c>
      <c r="B2779" s="3">
        <v>1</v>
      </c>
      <c r="C2779" s="3">
        <v>37.752000000000002</v>
      </c>
      <c r="D2779" s="3">
        <v>29.43</v>
      </c>
      <c r="E2779" s="3">
        <v>670</v>
      </c>
      <c r="G2779" s="3">
        <v>0</v>
      </c>
      <c r="I2779" s="3">
        <f t="shared" si="305"/>
        <v>0.80965145449586262</v>
      </c>
      <c r="J2779" s="3">
        <f t="shared" si="306"/>
        <v>-0.676827303189105</v>
      </c>
      <c r="K2779" s="3">
        <f t="shared" si="307"/>
        <v>1.2860083011016021</v>
      </c>
      <c r="L2779" s="3">
        <f t="shared" si="308"/>
        <v>-0.79758490909532664</v>
      </c>
      <c r="N2779" s="3">
        <f t="shared" si="309"/>
        <v>0.80473825935951182</v>
      </c>
      <c r="O2779" s="3">
        <f t="shared" si="310"/>
        <v>0.6909871273228404</v>
      </c>
      <c r="P2779" s="3">
        <f t="shared" si="311"/>
        <v>-1.174372343802726</v>
      </c>
    </row>
    <row r="2780" spans="1:16" x14ac:dyDescent="0.25">
      <c r="A2780" s="1">
        <v>5621</v>
      </c>
      <c r="B2780" s="3">
        <v>0</v>
      </c>
      <c r="C2780" s="3">
        <v>12</v>
      </c>
      <c r="D2780" s="3">
        <v>4.8</v>
      </c>
      <c r="E2780" s="3">
        <v>675</v>
      </c>
      <c r="G2780" s="3">
        <v>1</v>
      </c>
      <c r="I2780" s="3">
        <f t="shared" si="305"/>
        <v>-1.2349229255441945</v>
      </c>
      <c r="J2780" s="3">
        <f t="shared" si="306"/>
        <v>-1.150814236089196</v>
      </c>
      <c r="K2780" s="3">
        <f t="shared" si="307"/>
        <v>-1.4852807322690287</v>
      </c>
      <c r="L2780" s="3">
        <f t="shared" si="308"/>
        <v>-0.63911383635633834</v>
      </c>
      <c r="N2780" s="3">
        <f t="shared" si="309"/>
        <v>1.4470591861144704</v>
      </c>
      <c r="O2780" s="3">
        <f t="shared" si="310"/>
        <v>0.80954542721629152</v>
      </c>
      <c r="P2780" s="3">
        <f t="shared" si="311"/>
        <v>-0.21128238981539782</v>
      </c>
    </row>
    <row r="2781" spans="1:16" x14ac:dyDescent="0.25">
      <c r="A2781" s="1">
        <v>5622</v>
      </c>
      <c r="B2781" s="3">
        <v>1</v>
      </c>
      <c r="C2781" s="3">
        <v>70</v>
      </c>
      <c r="D2781" s="3">
        <v>11.83</v>
      </c>
      <c r="E2781" s="3">
        <v>710</v>
      </c>
      <c r="G2781" s="3">
        <v>1</v>
      </c>
      <c r="I2781" s="3">
        <f t="shared" si="305"/>
        <v>0.80965145449586262</v>
      </c>
      <c r="J2781" s="3">
        <f t="shared" si="306"/>
        <v>-8.3276098926829134E-2</v>
      </c>
      <c r="K2781" s="3">
        <f t="shared" si="307"/>
        <v>-0.69428755709259604</v>
      </c>
      <c r="L2781" s="3">
        <f t="shared" si="308"/>
        <v>0.47018367281657925</v>
      </c>
      <c r="N2781" s="3">
        <f t="shared" si="309"/>
        <v>1.9266750737610541</v>
      </c>
      <c r="O2781" s="3">
        <f t="shared" si="310"/>
        <v>0.87288094389837778</v>
      </c>
      <c r="P2781" s="3">
        <f t="shared" si="311"/>
        <v>-0.13595610827489207</v>
      </c>
    </row>
    <row r="2782" spans="1:16" x14ac:dyDescent="0.25">
      <c r="A2782" s="1">
        <v>5625</v>
      </c>
      <c r="B2782" s="3">
        <v>1</v>
      </c>
      <c r="C2782" s="3">
        <v>75</v>
      </c>
      <c r="D2782" s="3">
        <v>31.87</v>
      </c>
      <c r="E2782" s="3">
        <v>715</v>
      </c>
      <c r="G2782" s="3">
        <v>1</v>
      </c>
      <c r="I2782" s="3">
        <f t="shared" si="305"/>
        <v>0.80965145449586262</v>
      </c>
      <c r="J2782" s="3">
        <f t="shared" si="306"/>
        <v>8.753050828547302E-3</v>
      </c>
      <c r="K2782" s="3">
        <f t="shared" si="307"/>
        <v>1.5605493178057979</v>
      </c>
      <c r="L2782" s="3">
        <f t="shared" si="308"/>
        <v>0.62865474555556744</v>
      </c>
      <c r="N2782" s="3">
        <f t="shared" si="309"/>
        <v>1.2568154353699543</v>
      </c>
      <c r="O2782" s="3">
        <f t="shared" si="310"/>
        <v>0.77847741562168415</v>
      </c>
      <c r="P2782" s="3">
        <f t="shared" si="311"/>
        <v>-0.25041529824875192</v>
      </c>
    </row>
    <row r="2783" spans="1:16" x14ac:dyDescent="0.25">
      <c r="A2783" s="1">
        <v>5628</v>
      </c>
      <c r="B2783" s="3">
        <v>1</v>
      </c>
      <c r="C2783" s="3">
        <v>81</v>
      </c>
      <c r="D2783" s="3">
        <v>20.3</v>
      </c>
      <c r="E2783" s="3">
        <v>670</v>
      </c>
      <c r="G2783" s="3">
        <v>1</v>
      </c>
      <c r="I2783" s="3">
        <f t="shared" si="305"/>
        <v>0.80965145449586262</v>
      </c>
      <c r="J2783" s="3">
        <f t="shared" si="306"/>
        <v>0.11918803053499903</v>
      </c>
      <c r="K2783" s="3">
        <f t="shared" si="307"/>
        <v>0.25872982466336192</v>
      </c>
      <c r="L2783" s="3">
        <f t="shared" si="308"/>
        <v>-0.79758490909532664</v>
      </c>
      <c r="N2783" s="3">
        <f t="shared" si="309"/>
        <v>1.1643423563535622</v>
      </c>
      <c r="O2783" s="3">
        <f t="shared" si="310"/>
        <v>0.76212084801360969</v>
      </c>
      <c r="P2783" s="3">
        <f t="shared" si="311"/>
        <v>-0.27165014267634835</v>
      </c>
    </row>
    <row r="2784" spans="1:16" x14ac:dyDescent="0.25">
      <c r="A2784" s="1">
        <v>5629</v>
      </c>
      <c r="B2784" s="3">
        <v>1</v>
      </c>
      <c r="C2784" s="3">
        <v>81.400000000000006</v>
      </c>
      <c r="D2784" s="3">
        <v>18.23</v>
      </c>
      <c r="E2784" s="3">
        <v>715</v>
      </c>
      <c r="G2784" s="3">
        <v>0</v>
      </c>
      <c r="I2784" s="3">
        <f t="shared" si="305"/>
        <v>0.80965145449586262</v>
      </c>
      <c r="J2784" s="3">
        <f t="shared" si="306"/>
        <v>0.12655036251542925</v>
      </c>
      <c r="K2784" s="3">
        <f t="shared" si="307"/>
        <v>2.5820027705294249E-2</v>
      </c>
      <c r="L2784" s="3">
        <f t="shared" si="308"/>
        <v>0.62865474555556744</v>
      </c>
      <c r="N2784" s="3">
        <f t="shared" si="309"/>
        <v>1.7579915807942839</v>
      </c>
      <c r="O2784" s="3">
        <f t="shared" si="310"/>
        <v>0.85295794139773307</v>
      </c>
      <c r="P2784" s="3">
        <f t="shared" si="311"/>
        <v>-1.9170366201853113</v>
      </c>
    </row>
    <row r="2785" spans="1:16" x14ac:dyDescent="0.25">
      <c r="A2785" s="1">
        <v>5630</v>
      </c>
      <c r="B2785" s="3">
        <v>0</v>
      </c>
      <c r="C2785" s="3">
        <v>40.787999999999997</v>
      </c>
      <c r="D2785" s="3">
        <v>6.24</v>
      </c>
      <c r="E2785" s="3">
        <v>695</v>
      </c>
      <c r="G2785" s="3">
        <v>1</v>
      </c>
      <c r="I2785" s="3">
        <f t="shared" si="305"/>
        <v>-1.2349229255441945</v>
      </c>
      <c r="J2785" s="3">
        <f t="shared" si="306"/>
        <v>-0.62094720345764054</v>
      </c>
      <c r="K2785" s="3">
        <f t="shared" si="307"/>
        <v>-1.3232565256895032</v>
      </c>
      <c r="L2785" s="3">
        <f t="shared" si="308"/>
        <v>-5.2295454003854587E-3</v>
      </c>
      <c r="N2785" s="3">
        <f t="shared" si="309"/>
        <v>1.6426004193746195</v>
      </c>
      <c r="O2785" s="3">
        <f t="shared" si="310"/>
        <v>0.83788846641226644</v>
      </c>
      <c r="P2785" s="3">
        <f t="shared" si="311"/>
        <v>-0.17687028233140503</v>
      </c>
    </row>
    <row r="2786" spans="1:16" x14ac:dyDescent="0.25">
      <c r="A2786" s="1">
        <v>5632</v>
      </c>
      <c r="B2786" s="3">
        <v>0</v>
      </c>
      <c r="C2786" s="3">
        <v>41</v>
      </c>
      <c r="D2786" s="3">
        <v>16.829999999999998</v>
      </c>
      <c r="E2786" s="3">
        <v>660</v>
      </c>
      <c r="G2786" s="3">
        <v>1</v>
      </c>
      <c r="I2786" s="3">
        <f t="shared" si="305"/>
        <v>-1.2349229255441945</v>
      </c>
      <c r="J2786" s="3">
        <f t="shared" si="306"/>
        <v>-0.61704516750801253</v>
      </c>
      <c r="K2786" s="3">
        <f t="shared" si="307"/>
        <v>-0.13170350646924447</v>
      </c>
      <c r="L2786" s="3">
        <f t="shared" si="308"/>
        <v>-1.114527054573303</v>
      </c>
      <c r="N2786" s="3">
        <f t="shared" si="309"/>
        <v>0.85385449763608201</v>
      </c>
      <c r="O2786" s="3">
        <f t="shared" si="310"/>
        <v>0.70137508570844642</v>
      </c>
      <c r="P2786" s="3">
        <f t="shared" si="311"/>
        <v>-0.35471246271040763</v>
      </c>
    </row>
    <row r="2787" spans="1:16" x14ac:dyDescent="0.25">
      <c r="A2787" s="1">
        <v>5636</v>
      </c>
      <c r="B2787" s="3">
        <v>1</v>
      </c>
      <c r="C2787" s="3">
        <v>108</v>
      </c>
      <c r="D2787" s="3">
        <v>10.68</v>
      </c>
      <c r="E2787" s="3">
        <v>680</v>
      </c>
      <c r="G2787" s="3">
        <v>1</v>
      </c>
      <c r="I2787" s="3">
        <f t="shared" si="305"/>
        <v>0.80965145449586262</v>
      </c>
      <c r="J2787" s="3">
        <f t="shared" si="306"/>
        <v>0.61614543921403186</v>
      </c>
      <c r="K2787" s="3">
        <f t="shared" si="307"/>
        <v>-0.82368188873596704</v>
      </c>
      <c r="L2787" s="3">
        <f t="shared" si="308"/>
        <v>-0.48064276361735014</v>
      </c>
      <c r="N2787" s="3">
        <f t="shared" si="309"/>
        <v>1.6468408950554958</v>
      </c>
      <c r="O2787" s="3">
        <f t="shared" si="310"/>
        <v>0.83846363113156741</v>
      </c>
      <c r="P2787" s="3">
        <f t="shared" si="311"/>
        <v>-0.17618407238456468</v>
      </c>
    </row>
    <row r="2788" spans="1:16" x14ac:dyDescent="0.25">
      <c r="A2788" s="1">
        <v>5637</v>
      </c>
      <c r="B2788" s="3">
        <v>1</v>
      </c>
      <c r="C2788" s="3">
        <v>84</v>
      </c>
      <c r="D2788" s="3">
        <v>10.18</v>
      </c>
      <c r="E2788" s="3">
        <v>715</v>
      </c>
      <c r="G2788" s="3">
        <v>1</v>
      </c>
      <c r="I2788" s="3">
        <f t="shared" si="305"/>
        <v>0.80965145449586262</v>
      </c>
      <c r="J2788" s="3">
        <f t="shared" si="306"/>
        <v>0.1744055203882249</v>
      </c>
      <c r="K2788" s="3">
        <f t="shared" si="307"/>
        <v>-0.87994029379830219</v>
      </c>
      <c r="L2788" s="3">
        <f t="shared" si="308"/>
        <v>0.62865474555556744</v>
      </c>
      <c r="N2788" s="3">
        <f t="shared" si="309"/>
        <v>2.0530444259894765</v>
      </c>
      <c r="O2788" s="3">
        <f t="shared" si="310"/>
        <v>0.88625487976040274</v>
      </c>
      <c r="P2788" s="3">
        <f t="shared" si="311"/>
        <v>-0.12075069507434015</v>
      </c>
    </row>
    <row r="2789" spans="1:16" x14ac:dyDescent="0.25">
      <c r="A2789" s="1">
        <v>5638</v>
      </c>
      <c r="B2789" s="3">
        <v>0</v>
      </c>
      <c r="C2789" s="3">
        <v>39</v>
      </c>
      <c r="D2789" s="3">
        <v>32.15</v>
      </c>
      <c r="E2789" s="3">
        <v>675</v>
      </c>
      <c r="G2789" s="3">
        <v>0</v>
      </c>
      <c r="I2789" s="3">
        <f t="shared" si="305"/>
        <v>-1.2349229255441945</v>
      </c>
      <c r="J2789" s="3">
        <f t="shared" si="306"/>
        <v>-0.65385682741016304</v>
      </c>
      <c r="K2789" s="3">
        <f t="shared" si="307"/>
        <v>1.5920540246407053</v>
      </c>
      <c r="L2789" s="3">
        <f t="shared" si="308"/>
        <v>-0.63911383635633834</v>
      </c>
      <c r="N2789" s="3">
        <f t="shared" si="309"/>
        <v>0.46681249065171637</v>
      </c>
      <c r="O2789" s="3">
        <f t="shared" si="310"/>
        <v>0.6146290387407094</v>
      </c>
      <c r="P2789" s="3">
        <f t="shared" si="311"/>
        <v>-0.95354887285852807</v>
      </c>
    </row>
    <row r="2790" spans="1:16" x14ac:dyDescent="0.25">
      <c r="A2790" s="1">
        <v>5640</v>
      </c>
      <c r="B2790" s="3">
        <v>1</v>
      </c>
      <c r="C2790" s="3">
        <v>153</v>
      </c>
      <c r="D2790" s="3">
        <v>13.58</v>
      </c>
      <c r="E2790" s="3">
        <v>715</v>
      </c>
      <c r="G2790" s="3">
        <v>1</v>
      </c>
      <c r="I2790" s="3">
        <f t="shared" si="305"/>
        <v>0.80965145449586262</v>
      </c>
      <c r="J2790" s="3">
        <f t="shared" si="306"/>
        <v>1.4444077870124199</v>
      </c>
      <c r="K2790" s="3">
        <f t="shared" si="307"/>
        <v>-0.49738313937442297</v>
      </c>
      <c r="L2790" s="3">
        <f t="shared" si="308"/>
        <v>0.62865474555556744</v>
      </c>
      <c r="N2790" s="3">
        <f t="shared" si="309"/>
        <v>1.9718536814790122</v>
      </c>
      <c r="O2790" s="3">
        <f t="shared" si="310"/>
        <v>0.87781007749520823</v>
      </c>
      <c r="P2790" s="3">
        <f t="shared" si="311"/>
        <v>-0.1303250213938022</v>
      </c>
    </row>
    <row r="2791" spans="1:16" x14ac:dyDescent="0.25">
      <c r="A2791" s="1">
        <v>5641</v>
      </c>
      <c r="B2791" s="3">
        <v>0</v>
      </c>
      <c r="C2791" s="3">
        <v>67.816000000000003</v>
      </c>
      <c r="D2791" s="3">
        <v>12.85</v>
      </c>
      <c r="E2791" s="3">
        <v>675</v>
      </c>
      <c r="G2791" s="3">
        <v>1</v>
      </c>
      <c r="I2791" s="3">
        <f t="shared" si="305"/>
        <v>-1.2349229255441945</v>
      </c>
      <c r="J2791" s="3">
        <f t="shared" si="306"/>
        <v>-0.12347443153997753</v>
      </c>
      <c r="K2791" s="3">
        <f t="shared" si="307"/>
        <v>-0.57952041076543237</v>
      </c>
      <c r="L2791" s="3">
        <f t="shared" si="308"/>
        <v>-0.63911383635633834</v>
      </c>
      <c r="N2791" s="3">
        <f t="shared" si="309"/>
        <v>1.1881967636444433</v>
      </c>
      <c r="O2791" s="3">
        <f t="shared" si="310"/>
        <v>0.76641840172822617</v>
      </c>
      <c r="P2791" s="3">
        <f t="shared" si="311"/>
        <v>-0.26602704200801314</v>
      </c>
    </row>
    <row r="2792" spans="1:16" x14ac:dyDescent="0.25">
      <c r="A2792" s="1">
        <v>5643</v>
      </c>
      <c r="B2792" s="3">
        <v>0</v>
      </c>
      <c r="C2792" s="3">
        <v>85</v>
      </c>
      <c r="D2792" s="3">
        <v>10.050000000000001</v>
      </c>
      <c r="E2792" s="3">
        <v>680</v>
      </c>
      <c r="G2792" s="3">
        <v>1</v>
      </c>
      <c r="I2792" s="3">
        <f t="shared" si="305"/>
        <v>-1.2349229255441945</v>
      </c>
      <c r="J2792" s="3">
        <f t="shared" si="306"/>
        <v>0.19281135033930019</v>
      </c>
      <c r="K2792" s="3">
        <f t="shared" si="307"/>
        <v>-0.89456747911450918</v>
      </c>
      <c r="L2792" s="3">
        <f t="shared" si="308"/>
        <v>-0.48064276361735014</v>
      </c>
      <c r="N2792" s="3">
        <f t="shared" si="309"/>
        <v>1.3584589926960828</v>
      </c>
      <c r="O2792" s="3">
        <f t="shared" si="310"/>
        <v>0.79550912950141828</v>
      </c>
      <c r="P2792" s="3">
        <f t="shared" si="311"/>
        <v>-0.22877295483844806</v>
      </c>
    </row>
    <row r="2793" spans="1:16" x14ac:dyDescent="0.25">
      <c r="A2793" s="1">
        <v>5649</v>
      </c>
      <c r="B2793" s="3">
        <v>0</v>
      </c>
      <c r="C2793" s="3">
        <v>38</v>
      </c>
      <c r="D2793" s="3">
        <v>14.44</v>
      </c>
      <c r="E2793" s="3">
        <v>675</v>
      </c>
      <c r="G2793" s="3">
        <v>1</v>
      </c>
      <c r="I2793" s="3">
        <f t="shared" si="305"/>
        <v>-1.2349229255441945</v>
      </c>
      <c r="J2793" s="3">
        <f t="shared" si="306"/>
        <v>-0.67226265736123836</v>
      </c>
      <c r="K2793" s="3">
        <f t="shared" si="307"/>
        <v>-0.40061868266720652</v>
      </c>
      <c r="L2793" s="3">
        <f t="shared" si="308"/>
        <v>-0.63911383635633834</v>
      </c>
      <c r="N2793" s="3">
        <f t="shared" si="309"/>
        <v>1.1117655132844897</v>
      </c>
      <c r="O2793" s="3">
        <f t="shared" si="310"/>
        <v>0.75245811115436889</v>
      </c>
      <c r="P2793" s="3">
        <f t="shared" si="311"/>
        <v>-0.28440995014857023</v>
      </c>
    </row>
    <row r="2794" spans="1:16" x14ac:dyDescent="0.25">
      <c r="A2794" s="1">
        <v>5650</v>
      </c>
      <c r="B2794" s="3">
        <v>0</v>
      </c>
      <c r="C2794" s="3">
        <v>32</v>
      </c>
      <c r="D2794" s="3">
        <v>14.59</v>
      </c>
      <c r="E2794" s="3">
        <v>670</v>
      </c>
      <c r="G2794" s="3">
        <v>1</v>
      </c>
      <c r="I2794" s="3">
        <f t="shared" si="305"/>
        <v>-1.2349229255441945</v>
      </c>
      <c r="J2794" s="3">
        <f t="shared" si="306"/>
        <v>-0.78269763706769013</v>
      </c>
      <c r="K2794" s="3">
        <f t="shared" si="307"/>
        <v>-0.38374116114850593</v>
      </c>
      <c r="L2794" s="3">
        <f t="shared" si="308"/>
        <v>-0.79758490909532664</v>
      </c>
      <c r="N2794" s="3">
        <f t="shared" si="309"/>
        <v>1.0450310417453026</v>
      </c>
      <c r="O2794" s="3">
        <f t="shared" si="310"/>
        <v>0.7398195818331923</v>
      </c>
      <c r="P2794" s="3">
        <f t="shared" si="311"/>
        <v>-0.30134893084352904</v>
      </c>
    </row>
    <row r="2795" spans="1:16" x14ac:dyDescent="0.25">
      <c r="A2795" s="1">
        <v>5651</v>
      </c>
      <c r="B2795" s="3">
        <v>1</v>
      </c>
      <c r="C2795" s="3">
        <v>93.5</v>
      </c>
      <c r="D2795" s="3">
        <v>11.14</v>
      </c>
      <c r="E2795" s="3">
        <v>680</v>
      </c>
      <c r="G2795" s="3">
        <v>1</v>
      </c>
      <c r="I2795" s="3">
        <f t="shared" si="305"/>
        <v>0.80965145449586262</v>
      </c>
      <c r="J2795" s="3">
        <f t="shared" si="306"/>
        <v>0.34926090492344014</v>
      </c>
      <c r="K2795" s="3">
        <f t="shared" si="307"/>
        <v>-0.77192415607861853</v>
      </c>
      <c r="L2795" s="3">
        <f t="shared" si="308"/>
        <v>-0.48064276361735014</v>
      </c>
      <c r="N2795" s="3">
        <f t="shared" si="309"/>
        <v>1.6210896021882306</v>
      </c>
      <c r="O2795" s="3">
        <f t="shared" si="310"/>
        <v>0.83494534445504276</v>
      </c>
      <c r="P2795" s="3">
        <f t="shared" si="311"/>
        <v>-0.18038901201606591</v>
      </c>
    </row>
    <row r="2796" spans="1:16" x14ac:dyDescent="0.25">
      <c r="A2796" s="1">
        <v>5652</v>
      </c>
      <c r="B2796" s="3">
        <v>1</v>
      </c>
      <c r="C2796" s="3">
        <v>144</v>
      </c>
      <c r="D2796" s="3">
        <v>16.12</v>
      </c>
      <c r="E2796" s="3">
        <v>725</v>
      </c>
      <c r="G2796" s="3">
        <v>1</v>
      </c>
      <c r="I2796" s="3">
        <f t="shared" si="305"/>
        <v>0.80965145449586262</v>
      </c>
      <c r="J2796" s="3">
        <f t="shared" si="306"/>
        <v>1.2787553174527422</v>
      </c>
      <c r="K2796" s="3">
        <f t="shared" si="307"/>
        <v>-0.21159044165776014</v>
      </c>
      <c r="L2796" s="3">
        <f t="shared" si="308"/>
        <v>0.94559689103354394</v>
      </c>
      <c r="N2796" s="3">
        <f t="shared" si="309"/>
        <v>1.9887876057029712</v>
      </c>
      <c r="O2796" s="3">
        <f t="shared" si="310"/>
        <v>0.87961481303166766</v>
      </c>
      <c r="P2796" s="3">
        <f t="shared" si="311"/>
        <v>-0.12827117979796276</v>
      </c>
    </row>
    <row r="2797" spans="1:16" x14ac:dyDescent="0.25">
      <c r="A2797" s="1">
        <v>5657</v>
      </c>
      <c r="B2797" s="3">
        <v>1</v>
      </c>
      <c r="C2797" s="3">
        <v>51</v>
      </c>
      <c r="D2797" s="3">
        <v>19.22</v>
      </c>
      <c r="E2797" s="3">
        <v>660</v>
      </c>
      <c r="G2797" s="3">
        <v>1</v>
      </c>
      <c r="I2797" s="3">
        <f t="shared" si="305"/>
        <v>0.80965145449586262</v>
      </c>
      <c r="J2797" s="3">
        <f t="shared" si="306"/>
        <v>-0.43298686799725961</v>
      </c>
      <c r="K2797" s="3">
        <f t="shared" si="307"/>
        <v>0.13721166972871773</v>
      </c>
      <c r="L2797" s="3">
        <f t="shared" si="308"/>
        <v>-1.114527054573303</v>
      </c>
      <c r="N2797" s="3">
        <f t="shared" si="309"/>
        <v>1.0700262408362122</v>
      </c>
      <c r="O2797" s="3">
        <f t="shared" si="310"/>
        <v>0.74460190607690224</v>
      </c>
      <c r="P2797" s="3">
        <f t="shared" si="311"/>
        <v>-0.29490555767988558</v>
      </c>
    </row>
    <row r="2798" spans="1:16" x14ac:dyDescent="0.25">
      <c r="A2798" s="1">
        <v>5658</v>
      </c>
      <c r="B2798" s="3">
        <v>0</v>
      </c>
      <c r="C2798" s="3">
        <v>101.35</v>
      </c>
      <c r="D2798" s="3">
        <v>16.52</v>
      </c>
      <c r="E2798" s="3">
        <v>675</v>
      </c>
      <c r="G2798" s="3">
        <v>1</v>
      </c>
      <c r="I2798" s="3">
        <f t="shared" si="305"/>
        <v>-1.2349229255441945</v>
      </c>
      <c r="J2798" s="3">
        <f t="shared" si="306"/>
        <v>0.49374667003938105</v>
      </c>
      <c r="K2798" s="3">
        <f t="shared" si="307"/>
        <v>-0.16658371760789215</v>
      </c>
      <c r="L2798" s="3">
        <f t="shared" si="308"/>
        <v>-0.63911383635633834</v>
      </c>
      <c r="N2798" s="3">
        <f t="shared" si="309"/>
        <v>1.0751916371511643</v>
      </c>
      <c r="O2798" s="3">
        <f t="shared" si="310"/>
        <v>0.74558296729792439</v>
      </c>
      <c r="P2798" s="3">
        <f t="shared" si="311"/>
        <v>-0.29358886016095487</v>
      </c>
    </row>
    <row r="2799" spans="1:16" x14ac:dyDescent="0.25">
      <c r="A2799" s="1">
        <v>5659</v>
      </c>
      <c r="B2799" s="3">
        <v>0</v>
      </c>
      <c r="C2799" s="3">
        <v>88</v>
      </c>
      <c r="D2799" s="3">
        <v>21.63</v>
      </c>
      <c r="E2799" s="3">
        <v>685</v>
      </c>
      <c r="G2799" s="3">
        <v>1</v>
      </c>
      <c r="I2799" s="3">
        <f t="shared" si="305"/>
        <v>-1.2349229255441945</v>
      </c>
      <c r="J2799" s="3">
        <f t="shared" si="306"/>
        <v>0.24802884019252605</v>
      </c>
      <c r="K2799" s="3">
        <f t="shared" si="307"/>
        <v>0.40837718212917329</v>
      </c>
      <c r="L2799" s="3">
        <f t="shared" si="308"/>
        <v>-0.32217169087836195</v>
      </c>
      <c r="N2799" s="3">
        <f t="shared" si="309"/>
        <v>0.99574786147290251</v>
      </c>
      <c r="O2799" s="3">
        <f t="shared" si="310"/>
        <v>0.73022173652308831</v>
      </c>
      <c r="P2799" s="3">
        <f t="shared" si="311"/>
        <v>-0.31440704230022071</v>
      </c>
    </row>
    <row r="2800" spans="1:16" x14ac:dyDescent="0.25">
      <c r="A2800" s="1">
        <v>5664</v>
      </c>
      <c r="B2800" s="3">
        <v>0</v>
      </c>
      <c r="C2800" s="3">
        <v>80.05</v>
      </c>
      <c r="D2800" s="3">
        <v>16.28</v>
      </c>
      <c r="E2800" s="3">
        <v>690</v>
      </c>
      <c r="G2800" s="3">
        <v>0</v>
      </c>
      <c r="I2800" s="3">
        <f t="shared" si="305"/>
        <v>-1.2349229255441945</v>
      </c>
      <c r="J2800" s="3">
        <f t="shared" si="306"/>
        <v>0.10170249208147746</v>
      </c>
      <c r="K2800" s="3">
        <f t="shared" si="307"/>
        <v>-0.19358775203781287</v>
      </c>
      <c r="L2800" s="3">
        <f t="shared" si="308"/>
        <v>-0.1637006181393737</v>
      </c>
      <c r="N2800" s="3">
        <f t="shared" si="309"/>
        <v>1.2433925403626938</v>
      </c>
      <c r="O2800" s="3">
        <f t="shared" si="310"/>
        <v>0.77615398291782467</v>
      </c>
      <c r="P2800" s="3">
        <f t="shared" si="311"/>
        <v>-1.4967968872514221</v>
      </c>
    </row>
    <row r="2801" spans="1:16" x14ac:dyDescent="0.25">
      <c r="A2801" s="1">
        <v>5670</v>
      </c>
      <c r="B2801" s="3">
        <v>0</v>
      </c>
      <c r="C2801" s="3">
        <v>32.253999999999998</v>
      </c>
      <c r="D2801" s="3">
        <v>16.45</v>
      </c>
      <c r="E2801" s="3">
        <v>680</v>
      </c>
      <c r="G2801" s="3">
        <v>1</v>
      </c>
      <c r="I2801" s="3">
        <f t="shared" si="305"/>
        <v>-1.2349229255441945</v>
      </c>
      <c r="J2801" s="3">
        <f t="shared" si="306"/>
        <v>-0.77802255626011707</v>
      </c>
      <c r="K2801" s="3">
        <f t="shared" si="307"/>
        <v>-0.17445989431661912</v>
      </c>
      <c r="L2801" s="3">
        <f t="shared" si="308"/>
        <v>-0.48064276361735014</v>
      </c>
      <c r="N2801" s="3">
        <f t="shared" si="309"/>
        <v>1.0924857430127193</v>
      </c>
      <c r="O2801" s="3">
        <f t="shared" si="310"/>
        <v>0.74884951416219103</v>
      </c>
      <c r="P2801" s="3">
        <f t="shared" si="311"/>
        <v>-0.28921723132248195</v>
      </c>
    </row>
    <row r="2802" spans="1:16" x14ac:dyDescent="0.25">
      <c r="A2802" s="1">
        <v>5672</v>
      </c>
      <c r="B2802" s="3">
        <v>0</v>
      </c>
      <c r="C2802" s="3">
        <v>40</v>
      </c>
      <c r="D2802" s="3">
        <v>12.3</v>
      </c>
      <c r="E2802" s="3">
        <v>670</v>
      </c>
      <c r="G2802" s="3">
        <v>1</v>
      </c>
      <c r="I2802" s="3">
        <f t="shared" si="305"/>
        <v>-1.2349229255441945</v>
      </c>
      <c r="J2802" s="3">
        <f t="shared" si="306"/>
        <v>-0.63545099745908784</v>
      </c>
      <c r="K2802" s="3">
        <f t="shared" si="307"/>
        <v>-0.6414046563340009</v>
      </c>
      <c r="L2802" s="3">
        <f t="shared" si="308"/>
        <v>-0.79758490909532664</v>
      </c>
      <c r="N2802" s="3">
        <f t="shared" si="309"/>
        <v>1.1334633428758261</v>
      </c>
      <c r="O2802" s="3">
        <f t="shared" si="310"/>
        <v>0.75647748029619177</v>
      </c>
      <c r="P2802" s="3">
        <f t="shared" si="311"/>
        <v>-0.27908251447679494</v>
      </c>
    </row>
    <row r="2803" spans="1:16" x14ac:dyDescent="0.25">
      <c r="A2803" s="1">
        <v>5673</v>
      </c>
      <c r="B2803" s="3">
        <v>0</v>
      </c>
      <c r="C2803" s="3">
        <v>28</v>
      </c>
      <c r="D2803" s="3">
        <v>31.54</v>
      </c>
      <c r="E2803" s="3">
        <v>680</v>
      </c>
      <c r="G2803" s="3">
        <v>0</v>
      </c>
      <c r="I2803" s="3">
        <f t="shared" si="305"/>
        <v>-1.2349229255441945</v>
      </c>
      <c r="J2803" s="3">
        <f t="shared" si="306"/>
        <v>-0.85632095687199128</v>
      </c>
      <c r="K2803" s="3">
        <f t="shared" si="307"/>
        <v>1.5234187704646565</v>
      </c>
      <c r="L2803" s="3">
        <f t="shared" si="308"/>
        <v>-0.48064276361735014</v>
      </c>
      <c r="N2803" s="3">
        <f t="shared" si="309"/>
        <v>0.53978308257387098</v>
      </c>
      <c r="O2803" s="3">
        <f t="shared" si="310"/>
        <v>0.63176195577168015</v>
      </c>
      <c r="P2803" s="3">
        <f t="shared" si="311"/>
        <v>-0.99902569062042956</v>
      </c>
    </row>
    <row r="2804" spans="1:16" x14ac:dyDescent="0.25">
      <c r="A2804" s="1">
        <v>5675</v>
      </c>
      <c r="B2804" s="3">
        <v>0</v>
      </c>
      <c r="C2804" s="3">
        <v>50</v>
      </c>
      <c r="D2804" s="3">
        <v>20.57</v>
      </c>
      <c r="E2804" s="3">
        <v>665</v>
      </c>
      <c r="G2804" s="3">
        <v>1</v>
      </c>
      <c r="I2804" s="3">
        <f t="shared" si="305"/>
        <v>-1.2349229255441945</v>
      </c>
      <c r="J2804" s="3">
        <f t="shared" si="306"/>
        <v>-0.45139269794833492</v>
      </c>
      <c r="K2804" s="3">
        <f t="shared" si="307"/>
        <v>0.28910936339702287</v>
      </c>
      <c r="L2804" s="3">
        <f t="shared" si="308"/>
        <v>-0.95605598183431484</v>
      </c>
      <c r="N2804" s="3">
        <f t="shared" si="309"/>
        <v>0.78064760068077632</v>
      </c>
      <c r="O2804" s="3">
        <f t="shared" si="310"/>
        <v>0.68581966992595922</v>
      </c>
      <c r="P2804" s="3">
        <f t="shared" si="311"/>
        <v>-0.37714055764115473</v>
      </c>
    </row>
    <row r="2805" spans="1:16" x14ac:dyDescent="0.25">
      <c r="A2805" s="1">
        <v>5676</v>
      </c>
      <c r="B2805" s="3">
        <v>1</v>
      </c>
      <c r="C2805" s="3">
        <v>125</v>
      </c>
      <c r="D2805" s="3">
        <v>9.84</v>
      </c>
      <c r="E2805" s="3">
        <v>705</v>
      </c>
      <c r="G2805" s="3">
        <v>1</v>
      </c>
      <c r="I2805" s="3">
        <f t="shared" si="305"/>
        <v>0.80965145449586262</v>
      </c>
      <c r="J2805" s="3">
        <f t="shared" si="306"/>
        <v>0.92904454838231176</v>
      </c>
      <c r="K2805" s="3">
        <f t="shared" si="307"/>
        <v>-0.91819600924069011</v>
      </c>
      <c r="L2805" s="3">
        <f t="shared" si="308"/>
        <v>0.311712600077591</v>
      </c>
      <c r="N2805" s="3">
        <f t="shared" si="309"/>
        <v>1.9757400908280762</v>
      </c>
      <c r="O2805" s="3">
        <f t="shared" si="310"/>
        <v>0.87822632029154424</v>
      </c>
      <c r="P2805" s="3">
        <f t="shared" si="311"/>
        <v>-0.12985095057766619</v>
      </c>
    </row>
    <row r="2806" spans="1:16" x14ac:dyDescent="0.25">
      <c r="A2806" s="1">
        <v>5679</v>
      </c>
      <c r="B2806" s="3">
        <v>0</v>
      </c>
      <c r="C2806" s="3">
        <v>45</v>
      </c>
      <c r="D2806" s="3">
        <v>29.92</v>
      </c>
      <c r="E2806" s="3">
        <v>705</v>
      </c>
      <c r="G2806" s="3">
        <v>1</v>
      </c>
      <c r="I2806" s="3">
        <f t="shared" si="305"/>
        <v>-1.2349229255441945</v>
      </c>
      <c r="J2806" s="3">
        <f t="shared" si="306"/>
        <v>-0.54342184770371138</v>
      </c>
      <c r="K2806" s="3">
        <f t="shared" si="307"/>
        <v>1.3411415380626908</v>
      </c>
      <c r="L2806" s="3">
        <f t="shared" si="308"/>
        <v>0.311712600077591</v>
      </c>
      <c r="N2806" s="3">
        <f t="shared" si="309"/>
        <v>0.8971151744783562</v>
      </c>
      <c r="O2806" s="3">
        <f t="shared" si="310"/>
        <v>0.71035630951591267</v>
      </c>
      <c r="P2806" s="3">
        <f t="shared" si="311"/>
        <v>-0.34198859043994811</v>
      </c>
    </row>
    <row r="2807" spans="1:16" x14ac:dyDescent="0.25">
      <c r="A2807" s="1">
        <v>5682</v>
      </c>
      <c r="B2807" s="3">
        <v>1</v>
      </c>
      <c r="C2807" s="3">
        <v>44.4</v>
      </c>
      <c r="D2807" s="3">
        <v>20.7</v>
      </c>
      <c r="E2807" s="3">
        <v>665</v>
      </c>
      <c r="G2807" s="3">
        <v>0</v>
      </c>
      <c r="I2807" s="3">
        <f t="shared" si="305"/>
        <v>0.80965145449586262</v>
      </c>
      <c r="J2807" s="3">
        <f t="shared" si="306"/>
        <v>-0.55446534567435657</v>
      </c>
      <c r="K2807" s="3">
        <f t="shared" si="307"/>
        <v>0.30373654871322991</v>
      </c>
      <c r="L2807" s="3">
        <f t="shared" si="308"/>
        <v>-0.95605598183431484</v>
      </c>
      <c r="N2807" s="3">
        <f t="shared" si="309"/>
        <v>1.0695371809521872</v>
      </c>
      <c r="O2807" s="3">
        <f t="shared" si="310"/>
        <v>0.74450889047883884</v>
      </c>
      <c r="P2807" s="3">
        <f t="shared" si="311"/>
        <v>-1.3645676663384592</v>
      </c>
    </row>
    <row r="2808" spans="1:16" x14ac:dyDescent="0.25">
      <c r="A2808" s="1">
        <v>5683</v>
      </c>
      <c r="B2808" s="3">
        <v>0</v>
      </c>
      <c r="C2808" s="3">
        <v>37.979999999999997</v>
      </c>
      <c r="D2808" s="3">
        <v>22.81</v>
      </c>
      <c r="E2808" s="3">
        <v>675</v>
      </c>
      <c r="G2808" s="3">
        <v>1</v>
      </c>
      <c r="I2808" s="3">
        <f t="shared" si="305"/>
        <v>-1.2349229255441945</v>
      </c>
      <c r="J2808" s="3">
        <f t="shared" si="306"/>
        <v>-0.67263077396025994</v>
      </c>
      <c r="K2808" s="3">
        <f t="shared" si="307"/>
        <v>0.54114701807628429</v>
      </c>
      <c r="L2808" s="3">
        <f t="shared" si="308"/>
        <v>-0.63911383635633834</v>
      </c>
      <c r="N2808" s="3">
        <f t="shared" si="309"/>
        <v>0.80664627574488545</v>
      </c>
      <c r="O2808" s="3">
        <f t="shared" si="310"/>
        <v>0.69139438592425895</v>
      </c>
      <c r="P2808" s="3">
        <f t="shared" si="311"/>
        <v>-0.36904487139414133</v>
      </c>
    </row>
    <row r="2809" spans="1:16" x14ac:dyDescent="0.25">
      <c r="A2809" s="1">
        <v>5684</v>
      </c>
      <c r="B2809" s="3">
        <v>0</v>
      </c>
      <c r="C2809" s="3">
        <v>42</v>
      </c>
      <c r="D2809" s="3">
        <v>12.31</v>
      </c>
      <c r="E2809" s="3">
        <v>690</v>
      </c>
      <c r="G2809" s="3">
        <v>1</v>
      </c>
      <c r="I2809" s="3">
        <f t="shared" si="305"/>
        <v>-1.2349229255441945</v>
      </c>
      <c r="J2809" s="3">
        <f t="shared" si="306"/>
        <v>-0.59863933755693721</v>
      </c>
      <c r="K2809" s="3">
        <f t="shared" si="307"/>
        <v>-0.64027948823275427</v>
      </c>
      <c r="L2809" s="3">
        <f t="shared" si="308"/>
        <v>-0.1637006181393737</v>
      </c>
      <c r="N2809" s="3">
        <f t="shared" si="309"/>
        <v>1.36453560188544</v>
      </c>
      <c r="O2809" s="3">
        <f t="shared" si="310"/>
        <v>0.79649586307080156</v>
      </c>
      <c r="P2809" s="3">
        <f t="shared" si="311"/>
        <v>-0.22753334353026591</v>
      </c>
    </row>
    <row r="2810" spans="1:16" x14ac:dyDescent="0.25">
      <c r="A2810" s="1">
        <v>5685</v>
      </c>
      <c r="B2810" s="3">
        <v>1</v>
      </c>
      <c r="C2810" s="3">
        <v>42.908160000000002</v>
      </c>
      <c r="D2810" s="3">
        <v>35.799999999999997</v>
      </c>
      <c r="E2810" s="3">
        <v>700</v>
      </c>
      <c r="G2810" s="3">
        <v>0</v>
      </c>
      <c r="I2810" s="3">
        <f t="shared" si="305"/>
        <v>0.80965145449586262</v>
      </c>
      <c r="J2810" s="3">
        <f t="shared" si="306"/>
        <v>-0.58192389902856867</v>
      </c>
      <c r="K2810" s="3">
        <f t="shared" si="307"/>
        <v>2.0027403815957521</v>
      </c>
      <c r="L2810" s="3">
        <f t="shared" si="308"/>
        <v>0.15324152733860277</v>
      </c>
      <c r="N2810" s="3">
        <f t="shared" si="309"/>
        <v>0.92102725352439729</v>
      </c>
      <c r="O2810" s="3">
        <f t="shared" si="310"/>
        <v>0.71525136944187351</v>
      </c>
      <c r="P2810" s="3">
        <f t="shared" si="311"/>
        <v>-1.2561484859442802</v>
      </c>
    </row>
    <row r="2811" spans="1:16" x14ac:dyDescent="0.25">
      <c r="A2811" s="1">
        <v>5686</v>
      </c>
      <c r="B2811" s="3">
        <v>0</v>
      </c>
      <c r="C2811" s="3">
        <v>65</v>
      </c>
      <c r="D2811" s="3">
        <v>15.84</v>
      </c>
      <c r="E2811" s="3">
        <v>740</v>
      </c>
      <c r="G2811" s="3">
        <v>1</v>
      </c>
      <c r="I2811" s="3">
        <f t="shared" si="305"/>
        <v>-1.2349229255441945</v>
      </c>
      <c r="J2811" s="3">
        <f t="shared" si="306"/>
        <v>-0.17530524868220559</v>
      </c>
      <c r="K2811" s="3">
        <f t="shared" si="307"/>
        <v>-0.24309514849266797</v>
      </c>
      <c r="L2811" s="3">
        <f t="shared" si="308"/>
        <v>1.4210101092505085</v>
      </c>
      <c r="N2811" s="3">
        <f t="shared" si="309"/>
        <v>1.8256020061044798</v>
      </c>
      <c r="O2811" s="3">
        <f t="shared" si="310"/>
        <v>0.86123696655709425</v>
      </c>
      <c r="P2811" s="3">
        <f t="shared" si="311"/>
        <v>-0.14938558993905873</v>
      </c>
    </row>
    <row r="2812" spans="1:16" x14ac:dyDescent="0.25">
      <c r="A2812" s="1">
        <v>5687</v>
      </c>
      <c r="B2812" s="3">
        <v>1</v>
      </c>
      <c r="C2812" s="3">
        <v>12</v>
      </c>
      <c r="D2812" s="3">
        <v>54.5</v>
      </c>
      <c r="E2812" s="3">
        <v>660</v>
      </c>
      <c r="G2812" s="3">
        <v>0</v>
      </c>
      <c r="I2812" s="3">
        <f t="shared" si="305"/>
        <v>0.80965145449586262</v>
      </c>
      <c r="J2812" s="3">
        <f t="shared" si="306"/>
        <v>-1.150814236089196</v>
      </c>
      <c r="K2812" s="3">
        <f t="shared" si="307"/>
        <v>4.1068047309270872</v>
      </c>
      <c r="L2812" s="3">
        <f t="shared" si="308"/>
        <v>-1.114527054573303</v>
      </c>
      <c r="N2812" s="3">
        <f t="shared" si="309"/>
        <v>-0.24017716479181472</v>
      </c>
      <c r="O2812" s="3">
        <f t="shared" si="310"/>
        <v>0.44024269171686836</v>
      </c>
      <c r="P2812" s="3">
        <f t="shared" si="311"/>
        <v>-0.58025196725419315</v>
      </c>
    </row>
    <row r="2813" spans="1:16" x14ac:dyDescent="0.25">
      <c r="A2813" s="1">
        <v>5688</v>
      </c>
      <c r="B2813" s="3">
        <v>0</v>
      </c>
      <c r="C2813" s="3">
        <v>70</v>
      </c>
      <c r="D2813" s="3">
        <v>5.83</v>
      </c>
      <c r="E2813" s="3">
        <v>720</v>
      </c>
      <c r="G2813" s="3">
        <v>1</v>
      </c>
      <c r="I2813" s="3">
        <f t="shared" si="305"/>
        <v>-1.2349229255441945</v>
      </c>
      <c r="J2813" s="3">
        <f t="shared" si="306"/>
        <v>-8.3276098926829134E-2</v>
      </c>
      <c r="K2813" s="3">
        <f t="shared" si="307"/>
        <v>-1.3693884178406182</v>
      </c>
      <c r="L2813" s="3">
        <f t="shared" si="308"/>
        <v>0.78712581829455575</v>
      </c>
      <c r="N2813" s="3">
        <f t="shared" si="309"/>
        <v>1.9633907614747694</v>
      </c>
      <c r="O2813" s="3">
        <f t="shared" si="310"/>
        <v>0.87689944233489547</v>
      </c>
      <c r="P2813" s="3">
        <f t="shared" si="311"/>
        <v>-0.131362954147656</v>
      </c>
    </row>
    <row r="2814" spans="1:16" x14ac:dyDescent="0.25">
      <c r="A2814" s="1">
        <v>5690</v>
      </c>
      <c r="B2814" s="3">
        <v>1</v>
      </c>
      <c r="C2814" s="3">
        <v>60</v>
      </c>
      <c r="D2814" s="3">
        <v>16.64</v>
      </c>
      <c r="E2814" s="3">
        <v>725</v>
      </c>
      <c r="G2814" s="3">
        <v>1</v>
      </c>
      <c r="I2814" s="3">
        <f t="shared" si="305"/>
        <v>0.80965145449586262</v>
      </c>
      <c r="J2814" s="3">
        <f t="shared" si="306"/>
        <v>-0.267334398437582</v>
      </c>
      <c r="K2814" s="3">
        <f t="shared" si="307"/>
        <v>-0.15308170039293159</v>
      </c>
      <c r="L2814" s="3">
        <f t="shared" si="308"/>
        <v>0.94559689103354394</v>
      </c>
      <c r="N2814" s="3">
        <f t="shared" si="309"/>
        <v>1.9177918816569084</v>
      </c>
      <c r="O2814" s="3">
        <f t="shared" si="310"/>
        <v>0.87189199740775869</v>
      </c>
      <c r="P2814" s="3">
        <f t="shared" si="311"/>
        <v>-0.13708971892773092</v>
      </c>
    </row>
    <row r="2815" spans="1:16" x14ac:dyDescent="0.25">
      <c r="A2815" s="1">
        <v>5693</v>
      </c>
      <c r="B2815" s="3">
        <v>0</v>
      </c>
      <c r="C2815" s="3">
        <v>76</v>
      </c>
      <c r="D2815" s="3">
        <v>31.36</v>
      </c>
      <c r="E2815" s="3">
        <v>710</v>
      </c>
      <c r="G2815" s="3">
        <v>1</v>
      </c>
      <c r="I2815" s="3">
        <f t="shared" si="305"/>
        <v>-1.2349229255441945</v>
      </c>
      <c r="J2815" s="3">
        <f t="shared" si="306"/>
        <v>2.7158880779622592E-2</v>
      </c>
      <c r="K2815" s="3">
        <f t="shared" si="307"/>
        <v>1.503165744642216</v>
      </c>
      <c r="L2815" s="3">
        <f t="shared" si="308"/>
        <v>0.47018367281657925</v>
      </c>
      <c r="N2815" s="3">
        <f t="shared" si="309"/>
        <v>0.92137851295597861</v>
      </c>
      <c r="O2815" s="3">
        <f t="shared" si="310"/>
        <v>0.71532290393372533</v>
      </c>
      <c r="P2815" s="3">
        <f t="shared" si="311"/>
        <v>-0.33502122434166898</v>
      </c>
    </row>
    <row r="2816" spans="1:16" x14ac:dyDescent="0.25">
      <c r="A2816" s="1">
        <v>5694</v>
      </c>
      <c r="B2816" s="3">
        <v>1</v>
      </c>
      <c r="C2816" s="3">
        <v>150</v>
      </c>
      <c r="D2816" s="3">
        <v>9.3800000000000008</v>
      </c>
      <c r="E2816" s="3">
        <v>710</v>
      </c>
      <c r="G2816" s="3">
        <v>1</v>
      </c>
      <c r="I2816" s="3">
        <f t="shared" si="305"/>
        <v>0.80965145449586262</v>
      </c>
      <c r="J2816" s="3">
        <f t="shared" si="306"/>
        <v>1.3891902971591938</v>
      </c>
      <c r="K2816" s="3">
        <f t="shared" si="307"/>
        <v>-0.9699537418980384</v>
      </c>
      <c r="L2816" s="3">
        <f t="shared" si="308"/>
        <v>0.47018367281657925</v>
      </c>
      <c r="N2816" s="3">
        <f t="shared" si="309"/>
        <v>2.0655458723772484</v>
      </c>
      <c r="O2816" s="3">
        <f t="shared" si="310"/>
        <v>0.8875090427978547</v>
      </c>
      <c r="P2816" s="3">
        <f t="shared" si="311"/>
        <v>-0.1193365686164691</v>
      </c>
    </row>
    <row r="2817" spans="1:16" x14ac:dyDescent="0.25">
      <c r="A2817" s="1">
        <v>5697</v>
      </c>
      <c r="B2817" s="3">
        <v>1</v>
      </c>
      <c r="C2817" s="3">
        <v>78</v>
      </c>
      <c r="D2817" s="3">
        <v>17.22</v>
      </c>
      <c r="E2817" s="3">
        <v>660</v>
      </c>
      <c r="G2817" s="3">
        <v>1</v>
      </c>
      <c r="I2817" s="3">
        <f t="shared" si="305"/>
        <v>0.80965145449586262</v>
      </c>
      <c r="J2817" s="3">
        <f t="shared" si="306"/>
        <v>6.3970540681773172E-2</v>
      </c>
      <c r="K2817" s="3">
        <f t="shared" si="307"/>
        <v>-8.7821950520622985E-2</v>
      </c>
      <c r="L2817" s="3">
        <f t="shared" si="308"/>
        <v>-1.114527054573303</v>
      </c>
      <c r="N2817" s="3">
        <f t="shared" si="309"/>
        <v>1.159658393413717</v>
      </c>
      <c r="O2817" s="3">
        <f t="shared" si="310"/>
        <v>0.7612706376044609</v>
      </c>
      <c r="P2817" s="3">
        <f t="shared" si="311"/>
        <v>-0.27276635017186063</v>
      </c>
    </row>
    <row r="2818" spans="1:16" x14ac:dyDescent="0.25">
      <c r="A2818" s="1">
        <v>5699</v>
      </c>
      <c r="B2818" s="3">
        <v>1</v>
      </c>
      <c r="C2818" s="3">
        <v>74.400000000000006</v>
      </c>
      <c r="D2818" s="3">
        <v>12.21</v>
      </c>
      <c r="E2818" s="3">
        <v>700</v>
      </c>
      <c r="G2818" s="3">
        <v>0</v>
      </c>
      <c r="I2818" s="3">
        <f t="shared" si="305"/>
        <v>0.80965145449586262</v>
      </c>
      <c r="J2818" s="3">
        <f t="shared" si="306"/>
        <v>-2.290447142097766E-3</v>
      </c>
      <c r="K2818" s="3">
        <f t="shared" si="307"/>
        <v>-0.65153116924522125</v>
      </c>
      <c r="L2818" s="3">
        <f t="shared" si="308"/>
        <v>0.15324152733860277</v>
      </c>
      <c r="N2818" s="3">
        <f t="shared" si="309"/>
        <v>1.8004502164851517</v>
      </c>
      <c r="O2818" s="3">
        <f t="shared" si="310"/>
        <v>0.85820373081879919</v>
      </c>
      <c r="P2818" s="3">
        <f t="shared" si="311"/>
        <v>-1.9533639756590027</v>
      </c>
    </row>
    <row r="2819" spans="1:16" x14ac:dyDescent="0.25">
      <c r="A2819" s="1">
        <v>5703</v>
      </c>
      <c r="B2819" s="3">
        <v>1</v>
      </c>
      <c r="C2819" s="3">
        <v>60</v>
      </c>
      <c r="D2819" s="3">
        <v>31.92</v>
      </c>
      <c r="E2819" s="3">
        <v>680</v>
      </c>
      <c r="G2819" s="3">
        <v>1</v>
      </c>
      <c r="I2819" s="3">
        <f t="shared" si="305"/>
        <v>0.80965145449586262</v>
      </c>
      <c r="J2819" s="3">
        <f t="shared" si="306"/>
        <v>-0.267334398437582</v>
      </c>
      <c r="K2819" s="3">
        <f t="shared" si="307"/>
        <v>1.5661751583120316</v>
      </c>
      <c r="L2819" s="3">
        <f t="shared" si="308"/>
        <v>-0.48064276361735014</v>
      </c>
      <c r="N2819" s="3">
        <f t="shared" si="309"/>
        <v>0.84285385623481057</v>
      </c>
      <c r="O2819" s="3">
        <f t="shared" si="310"/>
        <v>0.69906593046347554</v>
      </c>
      <c r="P2819" s="3">
        <f t="shared" si="311"/>
        <v>-0.35801022007543204</v>
      </c>
    </row>
    <row r="2820" spans="1:16" x14ac:dyDescent="0.25">
      <c r="A2820" s="1">
        <v>5704</v>
      </c>
      <c r="B2820" s="3">
        <v>0</v>
      </c>
      <c r="C2820" s="3">
        <v>73</v>
      </c>
      <c r="D2820" s="3">
        <v>21.4</v>
      </c>
      <c r="E2820" s="3">
        <v>695</v>
      </c>
      <c r="G2820" s="3">
        <v>1</v>
      </c>
      <c r="I2820" s="3">
        <f t="shared" si="305"/>
        <v>-1.2349229255441945</v>
      </c>
      <c r="J2820" s="3">
        <f t="shared" si="306"/>
        <v>-2.8058609073603274E-2</v>
      </c>
      <c r="K2820" s="3">
        <f t="shared" si="307"/>
        <v>0.38249831580049909</v>
      </c>
      <c r="L2820" s="3">
        <f t="shared" si="308"/>
        <v>-5.2295454003854587E-3</v>
      </c>
      <c r="N2820" s="3">
        <f t="shared" si="309"/>
        <v>1.1099378436847667</v>
      </c>
      <c r="O2820" s="3">
        <f t="shared" si="310"/>
        <v>0.75211752339948934</v>
      </c>
      <c r="P2820" s="3">
        <f t="shared" si="311"/>
        <v>-0.2848626861265765</v>
      </c>
    </row>
    <row r="2821" spans="1:16" x14ac:dyDescent="0.25">
      <c r="A2821" s="1">
        <v>5706</v>
      </c>
      <c r="B2821" s="3">
        <v>0</v>
      </c>
      <c r="C2821" s="3">
        <v>35</v>
      </c>
      <c r="D2821" s="3">
        <v>29.12</v>
      </c>
      <c r="E2821" s="3">
        <v>695</v>
      </c>
      <c r="G2821" s="3">
        <v>1</v>
      </c>
      <c r="I2821" s="3">
        <f t="shared" si="305"/>
        <v>-1.2349229255441945</v>
      </c>
      <c r="J2821" s="3">
        <f t="shared" si="306"/>
        <v>-0.72748014721446419</v>
      </c>
      <c r="K2821" s="3">
        <f t="shared" si="307"/>
        <v>1.2511280899629544</v>
      </c>
      <c r="L2821" s="3">
        <f t="shared" si="308"/>
        <v>-5.2295454003854587E-3</v>
      </c>
      <c r="N2821" s="3">
        <f t="shared" si="309"/>
        <v>0.80498296400258695</v>
      </c>
      <c r="O2821" s="3">
        <f t="shared" si="310"/>
        <v>0.69103937517469916</v>
      </c>
      <c r="P2821" s="3">
        <f t="shared" si="311"/>
        <v>-0.36955847395124541</v>
      </c>
    </row>
    <row r="2822" spans="1:16" x14ac:dyDescent="0.25">
      <c r="A2822" s="1">
        <v>5707</v>
      </c>
      <c r="B2822" s="3">
        <v>0</v>
      </c>
      <c r="C2822" s="3">
        <v>36</v>
      </c>
      <c r="D2822" s="3">
        <v>18.329999999999998</v>
      </c>
      <c r="E2822" s="3">
        <v>685</v>
      </c>
      <c r="G2822" s="3">
        <v>1</v>
      </c>
      <c r="I2822" s="3">
        <f t="shared" si="305"/>
        <v>-1.2349229255441945</v>
      </c>
      <c r="J2822" s="3">
        <f t="shared" si="306"/>
        <v>-0.70907431726338899</v>
      </c>
      <c r="K2822" s="3">
        <f t="shared" si="307"/>
        <v>3.7071708717761047E-2</v>
      </c>
      <c r="L2822" s="3">
        <f t="shared" si="308"/>
        <v>-0.32217169087836195</v>
      </c>
      <c r="N2822" s="3">
        <f t="shared" si="309"/>
        <v>1.0838253607382011</v>
      </c>
      <c r="O2822" s="3">
        <f t="shared" si="310"/>
        <v>0.74721721450624368</v>
      </c>
      <c r="P2822" s="3">
        <f t="shared" si="311"/>
        <v>-0.29139935364680436</v>
      </c>
    </row>
    <row r="2823" spans="1:16" x14ac:dyDescent="0.25">
      <c r="A2823" s="1">
        <v>5708</v>
      </c>
      <c r="B2823" s="3">
        <v>0</v>
      </c>
      <c r="C2823" s="3">
        <v>115</v>
      </c>
      <c r="D2823" s="3">
        <v>7.18</v>
      </c>
      <c r="E2823" s="3">
        <v>725</v>
      </c>
      <c r="G2823" s="3">
        <v>1</v>
      </c>
      <c r="I2823" s="3">
        <f t="shared" si="305"/>
        <v>-1.2349229255441945</v>
      </c>
      <c r="J2823" s="3">
        <f t="shared" si="306"/>
        <v>0.74498624887155884</v>
      </c>
      <c r="K2823" s="3">
        <f t="shared" si="307"/>
        <v>-1.2174907241723132</v>
      </c>
      <c r="L2823" s="3">
        <f t="shared" si="308"/>
        <v>0.94559689103354394</v>
      </c>
      <c r="N2823" s="3">
        <f t="shared" si="309"/>
        <v>1.9996082287298633</v>
      </c>
      <c r="O2823" s="3">
        <f t="shared" si="310"/>
        <v>0.88075593837067212</v>
      </c>
      <c r="P2823" s="3">
        <f t="shared" si="311"/>
        <v>-0.12697471938139432</v>
      </c>
    </row>
    <row r="2824" spans="1:16" x14ac:dyDescent="0.25">
      <c r="A2824" s="1">
        <v>5710</v>
      </c>
      <c r="B2824" s="3">
        <v>0</v>
      </c>
      <c r="C2824" s="3">
        <v>43</v>
      </c>
      <c r="D2824" s="3">
        <v>22.8</v>
      </c>
      <c r="E2824" s="3">
        <v>675</v>
      </c>
      <c r="G2824" s="3">
        <v>1</v>
      </c>
      <c r="I2824" s="3">
        <f t="shared" si="305"/>
        <v>-1.2349229255441945</v>
      </c>
      <c r="J2824" s="3">
        <f t="shared" si="306"/>
        <v>-0.5802335076058619</v>
      </c>
      <c r="K2824" s="3">
        <f t="shared" si="307"/>
        <v>0.54002184997503777</v>
      </c>
      <c r="L2824" s="3">
        <f t="shared" si="308"/>
        <v>-0.63911383635633834</v>
      </c>
      <c r="N2824" s="3">
        <f t="shared" si="309"/>
        <v>0.81012083706605198</v>
      </c>
      <c r="O2824" s="3">
        <f t="shared" si="310"/>
        <v>0.69213525335032422</v>
      </c>
      <c r="P2824" s="3">
        <f t="shared" si="311"/>
        <v>-0.36797388964449346</v>
      </c>
    </row>
    <row r="2825" spans="1:16" x14ac:dyDescent="0.25">
      <c r="A2825" s="1">
        <v>5712</v>
      </c>
      <c r="B2825" s="3">
        <v>1</v>
      </c>
      <c r="C2825" s="3">
        <v>63</v>
      </c>
      <c r="D2825" s="3">
        <v>7.28</v>
      </c>
      <c r="E2825" s="3">
        <v>710</v>
      </c>
      <c r="G2825" s="3">
        <v>1</v>
      </c>
      <c r="I2825" s="3">
        <f t="shared" si="305"/>
        <v>0.80965145449586262</v>
      </c>
      <c r="J2825" s="3">
        <f t="shared" si="306"/>
        <v>-0.21211690858435617</v>
      </c>
      <c r="K2825" s="3">
        <f t="shared" si="307"/>
        <v>-1.206239043159846</v>
      </c>
      <c r="L2825" s="3">
        <f t="shared" si="308"/>
        <v>0.47018367281657925</v>
      </c>
      <c r="N2825" s="3">
        <f t="shared" si="309"/>
        <v>2.0881969295339875</v>
      </c>
      <c r="O2825" s="3">
        <f t="shared" si="310"/>
        <v>0.88975067876320946</v>
      </c>
      <c r="P2825" s="3">
        <f t="shared" si="311"/>
        <v>-0.11681399172254525</v>
      </c>
    </row>
    <row r="2826" spans="1:16" x14ac:dyDescent="0.25">
      <c r="A2826" s="1">
        <v>5716</v>
      </c>
      <c r="B2826" s="3">
        <v>1</v>
      </c>
      <c r="C2826" s="3">
        <v>46</v>
      </c>
      <c r="D2826" s="3">
        <v>7.77</v>
      </c>
      <c r="E2826" s="3">
        <v>675</v>
      </c>
      <c r="G2826" s="3">
        <v>0</v>
      </c>
      <c r="I2826" s="3">
        <f t="shared" si="305"/>
        <v>0.80965145449586262</v>
      </c>
      <c r="J2826" s="3">
        <f t="shared" si="306"/>
        <v>-0.52501601775263607</v>
      </c>
      <c r="K2826" s="3">
        <f t="shared" si="307"/>
        <v>-1.1511058061987578</v>
      </c>
      <c r="L2826" s="3">
        <f t="shared" si="308"/>
        <v>-0.63911383635633834</v>
      </c>
      <c r="N2826" s="3">
        <f t="shared" si="309"/>
        <v>1.6569572222155426</v>
      </c>
      <c r="O2826" s="3">
        <f t="shared" si="310"/>
        <v>0.83982912335908055</v>
      </c>
      <c r="P2826" s="3">
        <f t="shared" si="311"/>
        <v>-1.8315140546264288</v>
      </c>
    </row>
    <row r="2827" spans="1:16" x14ac:dyDescent="0.25">
      <c r="A2827" s="1">
        <v>5717</v>
      </c>
      <c r="B2827" s="3">
        <v>0</v>
      </c>
      <c r="C2827" s="3">
        <v>50</v>
      </c>
      <c r="D2827" s="3">
        <v>29.31</v>
      </c>
      <c r="E2827" s="3">
        <v>665</v>
      </c>
      <c r="G2827" s="3">
        <v>0</v>
      </c>
      <c r="I2827" s="3">
        <f t="shared" ref="I2827:I2890" si="312">(B2827-B$5)/B$6</f>
        <v>-1.2349229255441945</v>
      </c>
      <c r="J2827" s="3">
        <f t="shared" ref="J2827:J2890" si="313">(C2827-C$5)/C$6</f>
        <v>-0.45139269794833492</v>
      </c>
      <c r="K2827" s="3">
        <f t="shared" ref="K2827:K2890" si="314">(D2827-D$5)/D$6</f>
        <v>1.2725062838866417</v>
      </c>
      <c r="L2827" s="3">
        <f t="shared" ref="L2827:L2890" si="315">(E2827-E$5)/E$6</f>
        <v>-0.95605598183431484</v>
      </c>
      <c r="N2827" s="3">
        <f t="shared" ref="N2827:N2890" si="316">$H$7+SUMPRODUCT($I$7:$L$7,I2827:L2827)</f>
        <v>0.46205335427969074</v>
      </c>
      <c r="O2827" s="3">
        <f t="shared" ref="O2827:O2890" si="317">IF(N2827&gt;-100, 1/(1+EXP(-N2827)),0.0001)</f>
        <v>0.61350117566618101</v>
      </c>
      <c r="P2827" s="3">
        <f t="shared" ref="P2827:P2890" si="318">IF(G2827=0,IF(O2827&lt;0.9999,LN(1-O2827),-9.21),LN(O2827))</f>
        <v>-0.95062645278640456</v>
      </c>
    </row>
    <row r="2828" spans="1:16" x14ac:dyDescent="0.25">
      <c r="A2828" s="1">
        <v>5718</v>
      </c>
      <c r="B2828" s="3">
        <v>1</v>
      </c>
      <c r="C2828" s="3">
        <v>62</v>
      </c>
      <c r="D2828" s="3">
        <v>5.88</v>
      </c>
      <c r="E2828" s="3">
        <v>710</v>
      </c>
      <c r="G2828" s="3">
        <v>1</v>
      </c>
      <c r="I2828" s="3">
        <f t="shared" si="312"/>
        <v>0.80965145449586262</v>
      </c>
      <c r="J2828" s="3">
        <f t="shared" si="313"/>
        <v>-0.23052273853543145</v>
      </c>
      <c r="K2828" s="3">
        <f t="shared" si="314"/>
        <v>-1.3637625773343849</v>
      </c>
      <c r="L2828" s="3">
        <f t="shared" si="315"/>
        <v>0.47018367281657925</v>
      </c>
      <c r="N2828" s="3">
        <f t="shared" si="316"/>
        <v>2.1386108035624467</v>
      </c>
      <c r="O2828" s="3">
        <f t="shared" si="317"/>
        <v>0.89459969342906043</v>
      </c>
      <c r="P2828" s="3">
        <f t="shared" si="318"/>
        <v>-0.11137893067396847</v>
      </c>
    </row>
    <row r="2829" spans="1:16" x14ac:dyDescent="0.25">
      <c r="A2829" s="1">
        <v>5719</v>
      </c>
      <c r="B2829" s="3">
        <v>0</v>
      </c>
      <c r="C2829" s="3">
        <v>50</v>
      </c>
      <c r="D2829" s="3">
        <v>17.11</v>
      </c>
      <c r="E2829" s="3">
        <v>665</v>
      </c>
      <c r="G2829" s="3">
        <v>0</v>
      </c>
      <c r="I2829" s="3">
        <f t="shared" si="312"/>
        <v>-1.2349229255441945</v>
      </c>
      <c r="J2829" s="3">
        <f t="shared" si="313"/>
        <v>-0.45139269794833492</v>
      </c>
      <c r="K2829" s="3">
        <f t="shared" si="314"/>
        <v>-0.10019879963433666</v>
      </c>
      <c r="L2829" s="3">
        <f t="shared" si="315"/>
        <v>-0.95605598183431484</v>
      </c>
      <c r="N2829" s="3">
        <f t="shared" si="316"/>
        <v>0.90677301172743041</v>
      </c>
      <c r="O2829" s="3">
        <f t="shared" si="317"/>
        <v>0.71233936751527915</v>
      </c>
      <c r="P2829" s="3">
        <f t="shared" si="318"/>
        <v>-1.2459738530855933</v>
      </c>
    </row>
    <row r="2830" spans="1:16" x14ac:dyDescent="0.25">
      <c r="A2830" s="1">
        <v>5720</v>
      </c>
      <c r="B2830" s="3">
        <v>1</v>
      </c>
      <c r="C2830" s="3">
        <v>97.5</v>
      </c>
      <c r="D2830" s="3">
        <v>1.1599999999999999</v>
      </c>
      <c r="E2830" s="3">
        <v>665</v>
      </c>
      <c r="G2830" s="3">
        <v>0</v>
      </c>
      <c r="I2830" s="3">
        <f t="shared" si="312"/>
        <v>0.80965145449586262</v>
      </c>
      <c r="J2830" s="3">
        <f t="shared" si="313"/>
        <v>0.42288422472774129</v>
      </c>
      <c r="K2830" s="3">
        <f t="shared" si="314"/>
        <v>-1.8948419211228287</v>
      </c>
      <c r="L2830" s="3">
        <f t="shared" si="315"/>
        <v>-0.95605598183431484</v>
      </c>
      <c r="N2830" s="3">
        <f t="shared" si="316"/>
        <v>1.8147146865322958</v>
      </c>
      <c r="O2830" s="3">
        <f t="shared" si="317"/>
        <v>0.85993072192960751</v>
      </c>
      <c r="P2830" s="3">
        <f t="shared" si="318"/>
        <v>-1.965618135407486</v>
      </c>
    </row>
    <row r="2831" spans="1:16" x14ac:dyDescent="0.25">
      <c r="A2831" s="1">
        <v>5722</v>
      </c>
      <c r="B2831" s="3">
        <v>1</v>
      </c>
      <c r="C2831" s="3">
        <v>108</v>
      </c>
      <c r="D2831" s="3">
        <v>12.67</v>
      </c>
      <c r="E2831" s="3">
        <v>710</v>
      </c>
      <c r="G2831" s="3">
        <v>1</v>
      </c>
      <c r="I2831" s="3">
        <f t="shared" si="312"/>
        <v>0.80965145449586262</v>
      </c>
      <c r="J2831" s="3">
        <f t="shared" si="313"/>
        <v>0.61614543921403186</v>
      </c>
      <c r="K2831" s="3">
        <f t="shared" si="314"/>
        <v>-0.59977343658787297</v>
      </c>
      <c r="L2831" s="3">
        <f t="shared" si="315"/>
        <v>0.47018367281657925</v>
      </c>
      <c r="N2831" s="3">
        <f t="shared" si="316"/>
        <v>1.9195971446110489</v>
      </c>
      <c r="O2831" s="3">
        <f t="shared" si="317"/>
        <v>0.87209350333824065</v>
      </c>
      <c r="P2831" s="3">
        <f t="shared" si="318"/>
        <v>-0.13685863222283287</v>
      </c>
    </row>
    <row r="2832" spans="1:16" x14ac:dyDescent="0.25">
      <c r="A2832" s="1">
        <v>5723</v>
      </c>
      <c r="B2832" s="3">
        <v>0</v>
      </c>
      <c r="C2832" s="3">
        <v>250</v>
      </c>
      <c r="D2832" s="3">
        <v>23.31</v>
      </c>
      <c r="E2832" s="3">
        <v>715</v>
      </c>
      <c r="G2832" s="3">
        <v>0</v>
      </c>
      <c r="I2832" s="3">
        <f t="shared" si="312"/>
        <v>-1.2349229255441945</v>
      </c>
      <c r="J2832" s="3">
        <f t="shared" si="313"/>
        <v>3.2297732922667226</v>
      </c>
      <c r="K2832" s="3">
        <f t="shared" si="314"/>
        <v>0.59740542313861944</v>
      </c>
      <c r="L2832" s="3">
        <f t="shared" si="315"/>
        <v>0.62865474555556744</v>
      </c>
      <c r="N2832" s="3">
        <f t="shared" si="316"/>
        <v>1.380168108824299</v>
      </c>
      <c r="O2832" s="3">
        <f t="shared" si="317"/>
        <v>0.79901799790621975</v>
      </c>
      <c r="P2832" s="3">
        <f t="shared" si="318"/>
        <v>-1.6045399167541583</v>
      </c>
    </row>
    <row r="2833" spans="1:16" x14ac:dyDescent="0.25">
      <c r="A2833" s="1">
        <v>5724</v>
      </c>
      <c r="B2833" s="3">
        <v>1</v>
      </c>
      <c r="C2833" s="3">
        <v>57</v>
      </c>
      <c r="D2833" s="3">
        <v>14.91</v>
      </c>
      <c r="E2833" s="3">
        <v>660</v>
      </c>
      <c r="G2833" s="3">
        <v>1</v>
      </c>
      <c r="I2833" s="3">
        <f t="shared" si="312"/>
        <v>0.80965145449586262</v>
      </c>
      <c r="J2833" s="3">
        <f t="shared" si="313"/>
        <v>-0.32255188829080789</v>
      </c>
      <c r="K2833" s="3">
        <f t="shared" si="314"/>
        <v>-0.34773578190861137</v>
      </c>
      <c r="L2833" s="3">
        <f t="shared" si="315"/>
        <v>-1.114527054573303</v>
      </c>
      <c r="N2833" s="3">
        <f t="shared" si="316"/>
        <v>1.2308533938917494</v>
      </c>
      <c r="O2833" s="3">
        <f t="shared" si="317"/>
        <v>0.77396790325648634</v>
      </c>
      <c r="P2833" s="3">
        <f t="shared" si="318"/>
        <v>-0.25622487491312895</v>
      </c>
    </row>
    <row r="2834" spans="1:16" x14ac:dyDescent="0.25">
      <c r="A2834" s="1">
        <v>5725</v>
      </c>
      <c r="B2834" s="3">
        <v>1</v>
      </c>
      <c r="C2834" s="3">
        <v>40</v>
      </c>
      <c r="D2834" s="3">
        <v>22.62</v>
      </c>
      <c r="E2834" s="3">
        <v>730</v>
      </c>
      <c r="G2834" s="3">
        <v>1</v>
      </c>
      <c r="I2834" s="3">
        <f t="shared" si="312"/>
        <v>0.80965145449586262</v>
      </c>
      <c r="J2834" s="3">
        <f t="shared" si="313"/>
        <v>-0.63545099745908784</v>
      </c>
      <c r="K2834" s="3">
        <f t="shared" si="314"/>
        <v>0.51976882415259718</v>
      </c>
      <c r="L2834" s="3">
        <f t="shared" si="315"/>
        <v>1.1040679637725321</v>
      </c>
      <c r="N2834" s="3">
        <f t="shared" si="316"/>
        <v>1.7449651901284648</v>
      </c>
      <c r="O2834" s="3">
        <f t="shared" si="317"/>
        <v>0.85131663935413238</v>
      </c>
      <c r="P2834" s="3">
        <f t="shared" si="318"/>
        <v>-0.16097114046600139</v>
      </c>
    </row>
    <row r="2835" spans="1:16" x14ac:dyDescent="0.25">
      <c r="A2835" s="1">
        <v>5727</v>
      </c>
      <c r="B2835" s="3">
        <v>1</v>
      </c>
      <c r="C2835" s="3">
        <v>58</v>
      </c>
      <c r="D2835" s="3">
        <v>18.350000000000001</v>
      </c>
      <c r="E2835" s="3">
        <v>670</v>
      </c>
      <c r="G2835" s="3">
        <v>1</v>
      </c>
      <c r="I2835" s="3">
        <f t="shared" si="312"/>
        <v>0.80965145449586262</v>
      </c>
      <c r="J2835" s="3">
        <f t="shared" si="313"/>
        <v>-0.30414605833973263</v>
      </c>
      <c r="K2835" s="3">
        <f t="shared" si="314"/>
        <v>3.9322044920254803E-2</v>
      </c>
      <c r="L2835" s="3">
        <f t="shared" si="315"/>
        <v>-0.79758490909532664</v>
      </c>
      <c r="N2835" s="3">
        <f t="shared" si="316"/>
        <v>1.2211754231233607</v>
      </c>
      <c r="O2835" s="3">
        <f t="shared" si="317"/>
        <v>0.77227033591108274</v>
      </c>
      <c r="P2835" s="3">
        <f t="shared" si="318"/>
        <v>-0.25842061420405932</v>
      </c>
    </row>
    <row r="2836" spans="1:16" x14ac:dyDescent="0.25">
      <c r="A2836" s="1">
        <v>5728</v>
      </c>
      <c r="B2836" s="3">
        <v>1</v>
      </c>
      <c r="C2836" s="3">
        <v>60</v>
      </c>
      <c r="D2836" s="3">
        <v>15.54</v>
      </c>
      <c r="E2836" s="3">
        <v>705</v>
      </c>
      <c r="G2836" s="3">
        <v>1</v>
      </c>
      <c r="I2836" s="3">
        <f t="shared" si="312"/>
        <v>0.80965145449586262</v>
      </c>
      <c r="J2836" s="3">
        <f t="shared" si="313"/>
        <v>-0.267334398437582</v>
      </c>
      <c r="K2836" s="3">
        <f t="shared" si="314"/>
        <v>-0.27685019153006912</v>
      </c>
      <c r="L2836" s="3">
        <f t="shared" si="315"/>
        <v>0.311712600077591</v>
      </c>
      <c r="N2836" s="3">
        <f t="shared" si="316"/>
        <v>1.7276918309405158</v>
      </c>
      <c r="O2836" s="3">
        <f t="shared" si="317"/>
        <v>0.84911694195966569</v>
      </c>
      <c r="P2836" s="3">
        <f t="shared" si="318"/>
        <v>-0.1635583613320804</v>
      </c>
    </row>
    <row r="2837" spans="1:16" x14ac:dyDescent="0.25">
      <c r="A2837" s="1">
        <v>5729</v>
      </c>
      <c r="B2837" s="3">
        <v>1</v>
      </c>
      <c r="C2837" s="3">
        <v>55</v>
      </c>
      <c r="D2837" s="3">
        <v>19.16</v>
      </c>
      <c r="E2837" s="3">
        <v>700</v>
      </c>
      <c r="G2837" s="3">
        <v>1</v>
      </c>
      <c r="I2837" s="3">
        <f t="shared" si="312"/>
        <v>0.80965145449586262</v>
      </c>
      <c r="J2837" s="3">
        <f t="shared" si="313"/>
        <v>-0.35936354819295846</v>
      </c>
      <c r="K2837" s="3">
        <f t="shared" si="314"/>
        <v>0.13046066112123764</v>
      </c>
      <c r="L2837" s="3">
        <f t="shared" si="315"/>
        <v>0.15324152733860277</v>
      </c>
      <c r="N2837" s="3">
        <f t="shared" si="316"/>
        <v>1.5350869533305072</v>
      </c>
      <c r="O2837" s="3">
        <f t="shared" si="317"/>
        <v>0.82274937742869703</v>
      </c>
      <c r="P2837" s="3">
        <f t="shared" si="318"/>
        <v>-0.19510364785457168</v>
      </c>
    </row>
    <row r="2838" spans="1:16" x14ac:dyDescent="0.25">
      <c r="A2838" s="1">
        <v>5730</v>
      </c>
      <c r="B2838" s="3">
        <v>0</v>
      </c>
      <c r="C2838" s="3">
        <v>40</v>
      </c>
      <c r="D2838" s="3">
        <v>29.43</v>
      </c>
      <c r="E2838" s="3">
        <v>680</v>
      </c>
      <c r="G2838" s="3">
        <v>0</v>
      </c>
      <c r="I2838" s="3">
        <f t="shared" si="312"/>
        <v>-1.2349229255441945</v>
      </c>
      <c r="J2838" s="3">
        <f t="shared" si="313"/>
        <v>-0.63545099745908784</v>
      </c>
      <c r="K2838" s="3">
        <f t="shared" si="314"/>
        <v>1.2860083011016021</v>
      </c>
      <c r="L2838" s="3">
        <f t="shared" si="315"/>
        <v>-0.48064276361735014</v>
      </c>
      <c r="N2838" s="3">
        <f t="shared" si="316"/>
        <v>0.62413206327635651</v>
      </c>
      <c r="O2838" s="3">
        <f t="shared" si="317"/>
        <v>0.65115773755218698</v>
      </c>
      <c r="P2838" s="3">
        <f t="shared" si="318"/>
        <v>-1.0531354290125381</v>
      </c>
    </row>
    <row r="2839" spans="1:16" x14ac:dyDescent="0.25">
      <c r="A2839" s="1">
        <v>5736</v>
      </c>
      <c r="B2839" s="3">
        <v>0</v>
      </c>
      <c r="C2839" s="3">
        <v>35</v>
      </c>
      <c r="D2839" s="3">
        <v>19.2</v>
      </c>
      <c r="E2839" s="3">
        <v>665</v>
      </c>
      <c r="G2839" s="3">
        <v>1</v>
      </c>
      <c r="I2839" s="3">
        <f t="shared" si="312"/>
        <v>-1.2349229255441945</v>
      </c>
      <c r="J2839" s="3">
        <f t="shared" si="313"/>
        <v>-0.72748014721446419</v>
      </c>
      <c r="K2839" s="3">
        <f t="shared" si="314"/>
        <v>0.13496133352622436</v>
      </c>
      <c r="L2839" s="3">
        <f t="shared" si="315"/>
        <v>-0.95605598183431484</v>
      </c>
      <c r="N2839" s="3">
        <f t="shared" si="316"/>
        <v>0.82129449178806446</v>
      </c>
      <c r="O2839" s="3">
        <f t="shared" si="317"/>
        <v>0.69451105567284266</v>
      </c>
      <c r="P2839" s="3">
        <f t="shared" si="318"/>
        <v>-0.36454719801906105</v>
      </c>
    </row>
    <row r="2840" spans="1:16" x14ac:dyDescent="0.25">
      <c r="A2840" s="1">
        <v>5737</v>
      </c>
      <c r="B2840" s="3">
        <v>1</v>
      </c>
      <c r="C2840" s="3">
        <v>30</v>
      </c>
      <c r="D2840" s="3">
        <v>35.08</v>
      </c>
      <c r="E2840" s="3">
        <v>690</v>
      </c>
      <c r="G2840" s="3">
        <v>1</v>
      </c>
      <c r="I2840" s="3">
        <f t="shared" si="312"/>
        <v>0.80965145449586262</v>
      </c>
      <c r="J2840" s="3">
        <f t="shared" si="313"/>
        <v>-0.81950929696984065</v>
      </c>
      <c r="K2840" s="3">
        <f t="shared" si="314"/>
        <v>1.9217282783059895</v>
      </c>
      <c r="L2840" s="3">
        <f t="shared" si="315"/>
        <v>-0.1637006181393737</v>
      </c>
      <c r="N2840" s="3">
        <f t="shared" si="316"/>
        <v>0.82417715828746763</v>
      </c>
      <c r="O2840" s="3">
        <f t="shared" si="317"/>
        <v>0.6951223147429767</v>
      </c>
      <c r="P2840" s="3">
        <f t="shared" si="318"/>
        <v>-0.3636674564662592</v>
      </c>
    </row>
    <row r="2841" spans="1:16" x14ac:dyDescent="0.25">
      <c r="A2841" s="1">
        <v>5739</v>
      </c>
      <c r="B2841" s="3">
        <v>0</v>
      </c>
      <c r="C2841" s="3">
        <v>30</v>
      </c>
      <c r="D2841" s="3">
        <v>1</v>
      </c>
      <c r="E2841" s="3">
        <v>680</v>
      </c>
      <c r="G2841" s="3">
        <v>1</v>
      </c>
      <c r="I2841" s="3">
        <f t="shared" si="312"/>
        <v>-1.2349229255441945</v>
      </c>
      <c r="J2841" s="3">
        <f t="shared" si="313"/>
        <v>-0.81950929696984065</v>
      </c>
      <c r="K2841" s="3">
        <f t="shared" si="314"/>
        <v>-1.9128446107427761</v>
      </c>
      <c r="L2841" s="3">
        <f t="shared" si="315"/>
        <v>-0.48064276361735014</v>
      </c>
      <c r="N2841" s="3">
        <f t="shared" si="316"/>
        <v>1.6542793820011854</v>
      </c>
      <c r="O2841" s="3">
        <f t="shared" si="317"/>
        <v>0.83946858267833968</v>
      </c>
      <c r="P2841" s="3">
        <f t="shared" si="318"/>
        <v>-0.1749862270143373</v>
      </c>
    </row>
    <row r="2842" spans="1:16" x14ac:dyDescent="0.25">
      <c r="A2842" s="1">
        <v>5741</v>
      </c>
      <c r="B2842" s="3">
        <v>1</v>
      </c>
      <c r="C2842" s="3">
        <v>104</v>
      </c>
      <c r="D2842" s="3">
        <v>22.06</v>
      </c>
      <c r="E2842" s="3">
        <v>675</v>
      </c>
      <c r="G2842" s="3">
        <v>1</v>
      </c>
      <c r="I2842" s="3">
        <f t="shared" si="312"/>
        <v>0.80965145449586262</v>
      </c>
      <c r="J2842" s="3">
        <f t="shared" si="313"/>
        <v>0.54252211940973072</v>
      </c>
      <c r="K2842" s="3">
        <f t="shared" si="314"/>
        <v>0.45675941048278151</v>
      </c>
      <c r="L2842" s="3">
        <f t="shared" si="315"/>
        <v>-0.63911383635633834</v>
      </c>
      <c r="N2842" s="3">
        <f t="shared" si="316"/>
        <v>1.1719846826491898</v>
      </c>
      <c r="O2842" s="3">
        <f t="shared" si="317"/>
        <v>0.76350356906956174</v>
      </c>
      <c r="P2842" s="3">
        <f t="shared" si="318"/>
        <v>-0.26983747971805405</v>
      </c>
    </row>
    <row r="2843" spans="1:16" x14ac:dyDescent="0.25">
      <c r="A2843" s="1">
        <v>5743</v>
      </c>
      <c r="B2843" s="3">
        <v>0</v>
      </c>
      <c r="C2843" s="3">
        <v>52</v>
      </c>
      <c r="D2843" s="3">
        <v>20.29</v>
      </c>
      <c r="E2843" s="3">
        <v>675</v>
      </c>
      <c r="G2843" s="3">
        <v>1</v>
      </c>
      <c r="I2843" s="3">
        <f t="shared" si="312"/>
        <v>-1.2349229255441945</v>
      </c>
      <c r="J2843" s="3">
        <f t="shared" si="313"/>
        <v>-0.41458103804618435</v>
      </c>
      <c r="K2843" s="3">
        <f t="shared" si="314"/>
        <v>0.25760465656211506</v>
      </c>
      <c r="L2843" s="3">
        <f t="shared" si="315"/>
        <v>-0.63911383635633834</v>
      </c>
      <c r="N2843" s="3">
        <f t="shared" si="316"/>
        <v>0.90719220228822584</v>
      </c>
      <c r="O2843" s="3">
        <f t="shared" si="317"/>
        <v>0.71242525704219883</v>
      </c>
      <c r="P2843" s="3">
        <f t="shared" si="318"/>
        <v>-0.33908027473888663</v>
      </c>
    </row>
    <row r="2844" spans="1:16" x14ac:dyDescent="0.25">
      <c r="A2844" s="1">
        <v>5744</v>
      </c>
      <c r="B2844" s="3">
        <v>0</v>
      </c>
      <c r="C2844" s="3">
        <v>60</v>
      </c>
      <c r="D2844" s="3">
        <v>19.78</v>
      </c>
      <c r="E2844" s="3">
        <v>705</v>
      </c>
      <c r="G2844" s="3">
        <v>1</v>
      </c>
      <c r="I2844" s="3">
        <f t="shared" si="312"/>
        <v>-1.2349229255441945</v>
      </c>
      <c r="J2844" s="3">
        <f t="shared" si="313"/>
        <v>-0.267334398437582</v>
      </c>
      <c r="K2844" s="3">
        <f t="shared" si="314"/>
        <v>0.20022108339853337</v>
      </c>
      <c r="L2844" s="3">
        <f t="shared" si="315"/>
        <v>0.311712600077591</v>
      </c>
      <c r="N2844" s="3">
        <f t="shared" si="316"/>
        <v>1.2760357634713537</v>
      </c>
      <c r="O2844" s="3">
        <f t="shared" si="317"/>
        <v>0.78177422012782893</v>
      </c>
      <c r="P2844" s="3">
        <f t="shared" si="318"/>
        <v>-0.24618930118893412</v>
      </c>
    </row>
    <row r="2845" spans="1:16" x14ac:dyDescent="0.25">
      <c r="A2845" s="1">
        <v>5752</v>
      </c>
      <c r="B2845" s="3">
        <v>1</v>
      </c>
      <c r="C2845" s="3">
        <v>90</v>
      </c>
      <c r="D2845" s="3">
        <v>25.99</v>
      </c>
      <c r="E2845" s="3">
        <v>680</v>
      </c>
      <c r="G2845" s="3">
        <v>0</v>
      </c>
      <c r="I2845" s="3">
        <f t="shared" si="312"/>
        <v>0.80965145449586262</v>
      </c>
      <c r="J2845" s="3">
        <f t="shared" si="313"/>
        <v>0.28484050009467665</v>
      </c>
      <c r="K2845" s="3">
        <f t="shared" si="314"/>
        <v>0.898950474272736</v>
      </c>
      <c r="L2845" s="3">
        <f t="shared" si="315"/>
        <v>-0.48064276361735014</v>
      </c>
      <c r="N2845" s="3">
        <f t="shared" si="316"/>
        <v>1.0776026502556366</v>
      </c>
      <c r="O2845" s="3">
        <f t="shared" si="317"/>
        <v>0.74604003912222727</v>
      </c>
      <c r="P2845" s="3">
        <f t="shared" si="318"/>
        <v>-1.3705786587286761</v>
      </c>
    </row>
    <row r="2846" spans="1:16" x14ac:dyDescent="0.25">
      <c r="A2846" s="1">
        <v>5753</v>
      </c>
      <c r="B2846" s="3">
        <v>0</v>
      </c>
      <c r="C2846" s="3">
        <v>125</v>
      </c>
      <c r="D2846" s="3">
        <v>19.71</v>
      </c>
      <c r="E2846" s="3">
        <v>685</v>
      </c>
      <c r="G2846" s="3">
        <v>1</v>
      </c>
      <c r="I2846" s="3">
        <f t="shared" si="312"/>
        <v>-1.2349229255441945</v>
      </c>
      <c r="J2846" s="3">
        <f t="shared" si="313"/>
        <v>0.92904454838231176</v>
      </c>
      <c r="K2846" s="3">
        <f t="shared" si="314"/>
        <v>0.19234490668980642</v>
      </c>
      <c r="L2846" s="3">
        <f t="shared" si="315"/>
        <v>-0.32217169087836195</v>
      </c>
      <c r="N2846" s="3">
        <f t="shared" si="316"/>
        <v>1.0886591124274982</v>
      </c>
      <c r="O2846" s="3">
        <f t="shared" si="317"/>
        <v>0.74812913964900463</v>
      </c>
      <c r="P2846" s="3">
        <f t="shared" si="318"/>
        <v>-0.29017966931978872</v>
      </c>
    </row>
    <row r="2847" spans="1:16" x14ac:dyDescent="0.25">
      <c r="A2847" s="1">
        <v>5754</v>
      </c>
      <c r="B2847" s="3">
        <v>0</v>
      </c>
      <c r="C2847" s="3">
        <v>55</v>
      </c>
      <c r="D2847" s="3">
        <v>9.0299999999999994</v>
      </c>
      <c r="E2847" s="3">
        <v>740</v>
      </c>
      <c r="G2847" s="3">
        <v>1</v>
      </c>
      <c r="I2847" s="3">
        <f t="shared" si="312"/>
        <v>-1.2349229255441945</v>
      </c>
      <c r="J2847" s="3">
        <f t="shared" si="313"/>
        <v>-0.35936354819295846</v>
      </c>
      <c r="K2847" s="3">
        <f t="shared" si="314"/>
        <v>-1.0093346254416731</v>
      </c>
      <c r="L2847" s="3">
        <f t="shared" si="315"/>
        <v>1.4210101092505085</v>
      </c>
      <c r="N2847" s="3">
        <f t="shared" si="316"/>
        <v>2.0676477679424128</v>
      </c>
      <c r="O2847" s="3">
        <f t="shared" si="317"/>
        <v>0.88771871834391014</v>
      </c>
      <c r="P2847" s="3">
        <f t="shared" si="318"/>
        <v>-0.11910034479029864</v>
      </c>
    </row>
    <row r="2848" spans="1:16" x14ac:dyDescent="0.25">
      <c r="A2848" s="1">
        <v>5755</v>
      </c>
      <c r="B2848" s="3">
        <v>1</v>
      </c>
      <c r="C2848" s="3">
        <v>100</v>
      </c>
      <c r="D2848" s="3">
        <v>22.56</v>
      </c>
      <c r="E2848" s="3">
        <v>680</v>
      </c>
      <c r="G2848" s="3">
        <v>1</v>
      </c>
      <c r="I2848" s="3">
        <f t="shared" si="312"/>
        <v>0.80965145449586262</v>
      </c>
      <c r="J2848" s="3">
        <f t="shared" si="313"/>
        <v>0.46889879960542952</v>
      </c>
      <c r="K2848" s="3">
        <f t="shared" si="314"/>
        <v>0.51301781554511672</v>
      </c>
      <c r="L2848" s="3">
        <f t="shared" si="315"/>
        <v>-0.48064276361735014</v>
      </c>
      <c r="N2848" s="3">
        <f t="shared" si="316"/>
        <v>1.2088297812262983</v>
      </c>
      <c r="O2848" s="3">
        <f t="shared" si="317"/>
        <v>0.77009182682672095</v>
      </c>
      <c r="P2848" s="3">
        <f t="shared" si="318"/>
        <v>-0.26124551562567544</v>
      </c>
    </row>
    <row r="2849" spans="1:16" x14ac:dyDescent="0.25">
      <c r="A2849" s="1">
        <v>5757</v>
      </c>
      <c r="B2849" s="3">
        <v>0</v>
      </c>
      <c r="C2849" s="3">
        <v>50</v>
      </c>
      <c r="D2849" s="3">
        <v>17.59</v>
      </c>
      <c r="E2849" s="3">
        <v>750</v>
      </c>
      <c r="G2849" s="3">
        <v>1</v>
      </c>
      <c r="I2849" s="3">
        <f t="shared" si="312"/>
        <v>-1.2349229255441945</v>
      </c>
      <c r="J2849" s="3">
        <f t="shared" si="313"/>
        <v>-0.45139269794833492</v>
      </c>
      <c r="K2849" s="3">
        <f t="shared" si="314"/>
        <v>-4.6190730774494843E-2</v>
      </c>
      <c r="L2849" s="3">
        <f t="shared" si="315"/>
        <v>1.7379522547284851</v>
      </c>
      <c r="N2849" s="3">
        <f t="shared" si="316"/>
        <v>1.8676161750584319</v>
      </c>
      <c r="O2849" s="3">
        <f t="shared" si="317"/>
        <v>0.86618220802579204</v>
      </c>
      <c r="P2849" s="3">
        <f t="shared" si="318"/>
        <v>-0.1436599906737146</v>
      </c>
    </row>
    <row r="2850" spans="1:16" x14ac:dyDescent="0.25">
      <c r="A2850" s="1">
        <v>5760</v>
      </c>
      <c r="B2850" s="3">
        <v>1</v>
      </c>
      <c r="C2850" s="3">
        <v>25</v>
      </c>
      <c r="D2850" s="3">
        <v>4.8499999999999996</v>
      </c>
      <c r="E2850" s="3">
        <v>785</v>
      </c>
      <c r="G2850" s="3">
        <v>1</v>
      </c>
      <c r="I2850" s="3">
        <f t="shared" si="312"/>
        <v>0.80965145449586262</v>
      </c>
      <c r="J2850" s="3">
        <f t="shared" si="313"/>
        <v>-0.91153844672521711</v>
      </c>
      <c r="K2850" s="3">
        <f t="shared" si="314"/>
        <v>-1.4796548917627952</v>
      </c>
      <c r="L2850" s="3">
        <f t="shared" si="315"/>
        <v>2.8472497639014027</v>
      </c>
      <c r="N2850" s="3">
        <f t="shared" si="316"/>
        <v>3.0164756916830733</v>
      </c>
      <c r="O2850" s="3">
        <f t="shared" si="317"/>
        <v>0.95331291805158125</v>
      </c>
      <c r="P2850" s="3">
        <f t="shared" si="318"/>
        <v>-4.7812078696853437E-2</v>
      </c>
    </row>
    <row r="2851" spans="1:16" x14ac:dyDescent="0.25">
      <c r="A2851" s="1">
        <v>5761</v>
      </c>
      <c r="B2851" s="3">
        <v>1</v>
      </c>
      <c r="C2851" s="3">
        <v>76</v>
      </c>
      <c r="D2851" s="3">
        <v>28.79</v>
      </c>
      <c r="E2851" s="3">
        <v>740</v>
      </c>
      <c r="G2851" s="3">
        <v>1</v>
      </c>
      <c r="I2851" s="3">
        <f t="shared" si="312"/>
        <v>0.80965145449586262</v>
      </c>
      <c r="J2851" s="3">
        <f t="shared" si="313"/>
        <v>2.7158880779622592E-2</v>
      </c>
      <c r="K2851" s="3">
        <f t="shared" si="314"/>
        <v>1.213997542621813</v>
      </c>
      <c r="L2851" s="3">
        <f t="shared" si="315"/>
        <v>1.4210101092505085</v>
      </c>
      <c r="N2851" s="3">
        <f t="shared" si="316"/>
        <v>1.6574556078809626</v>
      </c>
      <c r="O2851" s="3">
        <f t="shared" si="317"/>
        <v>0.83989615293452302</v>
      </c>
      <c r="P2851" s="3">
        <f t="shared" si="318"/>
        <v>-0.17447702224618311</v>
      </c>
    </row>
    <row r="2852" spans="1:16" x14ac:dyDescent="0.25">
      <c r="A2852" s="1">
        <v>5762</v>
      </c>
      <c r="B2852" s="3">
        <v>0</v>
      </c>
      <c r="C2852" s="3">
        <v>50</v>
      </c>
      <c r="D2852" s="3">
        <v>25.2</v>
      </c>
      <c r="E2852" s="3">
        <v>780</v>
      </c>
      <c r="G2852" s="3">
        <v>1</v>
      </c>
      <c r="I2852" s="3">
        <f t="shared" si="312"/>
        <v>-1.2349229255441945</v>
      </c>
      <c r="J2852" s="3">
        <f t="shared" si="313"/>
        <v>-0.45139269794833492</v>
      </c>
      <c r="K2852" s="3">
        <f t="shared" si="314"/>
        <v>0.81006219427424653</v>
      </c>
      <c r="L2852" s="3">
        <f t="shared" si="315"/>
        <v>2.6887786911624145</v>
      </c>
      <c r="N2852" s="3">
        <f t="shared" si="316"/>
        <v>1.9355097627405184</v>
      </c>
      <c r="O2852" s="3">
        <f t="shared" si="317"/>
        <v>0.87385801413033581</v>
      </c>
      <c r="P2852" s="3">
        <f t="shared" si="318"/>
        <v>-0.13483737175233027</v>
      </c>
    </row>
    <row r="2853" spans="1:16" x14ac:dyDescent="0.25">
      <c r="A2853" s="1">
        <v>5768</v>
      </c>
      <c r="B2853" s="3">
        <v>0</v>
      </c>
      <c r="C2853" s="3">
        <v>71.25</v>
      </c>
      <c r="D2853" s="3">
        <v>22.65</v>
      </c>
      <c r="E2853" s="3">
        <v>660</v>
      </c>
      <c r="G2853" s="3">
        <v>1</v>
      </c>
      <c r="I2853" s="3">
        <f t="shared" si="312"/>
        <v>-1.2349229255441945</v>
      </c>
      <c r="J2853" s="3">
        <f t="shared" si="313"/>
        <v>-6.0268811487985026E-2</v>
      </c>
      <c r="K2853" s="3">
        <f t="shared" si="314"/>
        <v>0.52314432845633696</v>
      </c>
      <c r="L2853" s="3">
        <f t="shared" si="315"/>
        <v>-1.114527054573303</v>
      </c>
      <c r="N2853" s="3">
        <f t="shared" si="316"/>
        <v>0.66044211045272472</v>
      </c>
      <c r="O2853" s="3">
        <f t="shared" si="317"/>
        <v>0.65935969543803985</v>
      </c>
      <c r="P2853" s="3">
        <f t="shared" si="318"/>
        <v>-0.4164860732971602</v>
      </c>
    </row>
    <row r="2854" spans="1:16" x14ac:dyDescent="0.25">
      <c r="A2854" s="1">
        <v>5769</v>
      </c>
      <c r="B2854" s="3">
        <v>1</v>
      </c>
      <c r="C2854" s="3">
        <v>118</v>
      </c>
      <c r="D2854" s="3">
        <v>16.84</v>
      </c>
      <c r="E2854" s="3">
        <v>680</v>
      </c>
      <c r="G2854" s="3">
        <v>1</v>
      </c>
      <c r="I2854" s="3">
        <f t="shared" si="312"/>
        <v>0.80965145449586262</v>
      </c>
      <c r="J2854" s="3">
        <f t="shared" si="313"/>
        <v>0.80020373872478467</v>
      </c>
      <c r="K2854" s="3">
        <f t="shared" si="314"/>
        <v>-0.13057833836799762</v>
      </c>
      <c r="L2854" s="3">
        <f t="shared" si="315"/>
        <v>-0.48064276361735014</v>
      </c>
      <c r="N2854" s="3">
        <f t="shared" si="316"/>
        <v>1.4284892133274834</v>
      </c>
      <c r="O2854" s="3">
        <f t="shared" si="317"/>
        <v>0.80666580855365033</v>
      </c>
      <c r="P2854" s="3">
        <f t="shared" si="318"/>
        <v>-0.214845812276547</v>
      </c>
    </row>
    <row r="2855" spans="1:16" x14ac:dyDescent="0.25">
      <c r="A2855" s="1">
        <v>5770</v>
      </c>
      <c r="B2855" s="3">
        <v>0</v>
      </c>
      <c r="C2855" s="3">
        <v>42.548000000000002</v>
      </c>
      <c r="D2855" s="3">
        <v>8.07</v>
      </c>
      <c r="E2855" s="3">
        <v>685</v>
      </c>
      <c r="G2855" s="3">
        <v>1</v>
      </c>
      <c r="I2855" s="3">
        <f t="shared" si="312"/>
        <v>-1.2349229255441945</v>
      </c>
      <c r="J2855" s="3">
        <f t="shared" si="313"/>
        <v>-0.58855294274374792</v>
      </c>
      <c r="K2855" s="3">
        <f t="shared" si="314"/>
        <v>-1.1173507631613566</v>
      </c>
      <c r="L2855" s="3">
        <f t="shared" si="315"/>
        <v>-0.32217169087836195</v>
      </c>
      <c r="N2855" s="3">
        <f t="shared" si="316"/>
        <v>1.4618839799251555</v>
      </c>
      <c r="O2855" s="3">
        <f t="shared" si="317"/>
        <v>0.81182065549613824</v>
      </c>
      <c r="P2855" s="3">
        <f t="shared" si="318"/>
        <v>-0.2084758308308963</v>
      </c>
    </row>
    <row r="2856" spans="1:16" x14ac:dyDescent="0.25">
      <c r="A2856" s="1">
        <v>5771</v>
      </c>
      <c r="B2856" s="3">
        <v>1</v>
      </c>
      <c r="C2856" s="3">
        <v>40</v>
      </c>
      <c r="D2856" s="3">
        <v>12.81</v>
      </c>
      <c r="E2856" s="3">
        <v>685</v>
      </c>
      <c r="G2856" s="3">
        <v>1</v>
      </c>
      <c r="I2856" s="3">
        <f t="shared" si="312"/>
        <v>0.80965145449586262</v>
      </c>
      <c r="J2856" s="3">
        <f t="shared" si="313"/>
        <v>-0.63545099745908784</v>
      </c>
      <c r="K2856" s="3">
        <f t="shared" si="314"/>
        <v>-0.58402108317041912</v>
      </c>
      <c r="L2856" s="3">
        <f t="shared" si="315"/>
        <v>-0.32217169087836195</v>
      </c>
      <c r="N2856" s="3">
        <f t="shared" si="316"/>
        <v>1.5846186569493006</v>
      </c>
      <c r="O2856" s="3">
        <f t="shared" si="317"/>
        <v>0.8298576382101146</v>
      </c>
      <c r="P2856" s="3">
        <f t="shared" si="318"/>
        <v>-0.18650111313154769</v>
      </c>
    </row>
    <row r="2857" spans="1:16" x14ac:dyDescent="0.25">
      <c r="A2857" s="1">
        <v>5773</v>
      </c>
      <c r="B2857" s="3">
        <v>1</v>
      </c>
      <c r="C2857" s="3">
        <v>80</v>
      </c>
      <c r="D2857" s="3">
        <v>14.34</v>
      </c>
      <c r="E2857" s="3">
        <v>690</v>
      </c>
      <c r="G2857" s="3">
        <v>1</v>
      </c>
      <c r="I2857" s="3">
        <f t="shared" si="312"/>
        <v>0.80965145449586262</v>
      </c>
      <c r="J2857" s="3">
        <f t="shared" si="313"/>
        <v>0.10078220058392375</v>
      </c>
      <c r="K2857" s="3">
        <f t="shared" si="314"/>
        <v>-0.4118703636796735</v>
      </c>
      <c r="L2857" s="3">
        <f t="shared" si="315"/>
        <v>-0.1637006181393737</v>
      </c>
      <c r="N2857" s="3">
        <f t="shared" si="316"/>
        <v>1.6111770402094145</v>
      </c>
      <c r="O2857" s="3">
        <f t="shared" si="317"/>
        <v>0.83357473885182287</v>
      </c>
      <c r="P2857" s="3">
        <f t="shared" si="318"/>
        <v>-0.18203191212283515</v>
      </c>
    </row>
    <row r="2858" spans="1:16" x14ac:dyDescent="0.25">
      <c r="A2858" s="1">
        <v>5777</v>
      </c>
      <c r="B2858" s="3">
        <v>1</v>
      </c>
      <c r="C2858" s="3">
        <v>99</v>
      </c>
      <c r="D2858" s="3">
        <v>3.95</v>
      </c>
      <c r="E2858" s="3">
        <v>730</v>
      </c>
      <c r="G2858" s="3">
        <v>1</v>
      </c>
      <c r="I2858" s="3">
        <f t="shared" si="312"/>
        <v>0.80965145449586262</v>
      </c>
      <c r="J2858" s="3">
        <f t="shared" si="313"/>
        <v>0.4504929696543542</v>
      </c>
      <c r="K2858" s="3">
        <f t="shared" si="314"/>
        <v>-1.5809200208749985</v>
      </c>
      <c r="L2858" s="3">
        <f t="shared" si="315"/>
        <v>1.1040679637725321</v>
      </c>
      <c r="N2858" s="3">
        <f t="shared" si="316"/>
        <v>2.4620843035749918</v>
      </c>
      <c r="O2858" s="3">
        <f t="shared" si="317"/>
        <v>0.92144067348841918</v>
      </c>
      <c r="P2858" s="3">
        <f t="shared" si="318"/>
        <v>-8.181688431544322E-2</v>
      </c>
    </row>
    <row r="2859" spans="1:16" x14ac:dyDescent="0.25">
      <c r="A2859" s="1">
        <v>5785</v>
      </c>
      <c r="B2859" s="3">
        <v>0</v>
      </c>
      <c r="C2859" s="3">
        <v>37</v>
      </c>
      <c r="D2859" s="3">
        <v>15.63</v>
      </c>
      <c r="E2859" s="3">
        <v>710</v>
      </c>
      <c r="G2859" s="3">
        <v>1</v>
      </c>
      <c r="I2859" s="3">
        <f t="shared" si="312"/>
        <v>-1.2349229255441945</v>
      </c>
      <c r="J2859" s="3">
        <f t="shared" si="313"/>
        <v>-0.69066848731231367</v>
      </c>
      <c r="K2859" s="3">
        <f t="shared" si="314"/>
        <v>-0.26672367861884866</v>
      </c>
      <c r="L2859" s="3">
        <f t="shared" si="315"/>
        <v>0.47018367281657925</v>
      </c>
      <c r="N2859" s="3">
        <f t="shared" si="316"/>
        <v>1.4706136094926403</v>
      </c>
      <c r="O2859" s="3">
        <f t="shared" si="317"/>
        <v>0.81315063373627017</v>
      </c>
      <c r="P2859" s="3">
        <f t="shared" si="318"/>
        <v>-0.20683890524836981</v>
      </c>
    </row>
    <row r="2860" spans="1:16" x14ac:dyDescent="0.25">
      <c r="A2860" s="1">
        <v>5787</v>
      </c>
      <c r="B2860" s="3">
        <v>0</v>
      </c>
      <c r="C2860" s="3">
        <v>95</v>
      </c>
      <c r="D2860" s="3">
        <v>18.350000000000001</v>
      </c>
      <c r="E2860" s="3">
        <v>665</v>
      </c>
      <c r="G2860" s="3">
        <v>1</v>
      </c>
      <c r="I2860" s="3">
        <f t="shared" si="312"/>
        <v>-1.2349229255441945</v>
      </c>
      <c r="J2860" s="3">
        <f t="shared" si="313"/>
        <v>0.37686964985005306</v>
      </c>
      <c r="K2860" s="3">
        <f t="shared" si="314"/>
        <v>3.9322044920254803E-2</v>
      </c>
      <c r="L2860" s="3">
        <f t="shared" si="315"/>
        <v>-0.95605598183431484</v>
      </c>
      <c r="N2860" s="3">
        <f t="shared" si="316"/>
        <v>0.88945081519860025</v>
      </c>
      <c r="O2860" s="3">
        <f t="shared" si="317"/>
        <v>0.70877682710173684</v>
      </c>
      <c r="P2860" s="3">
        <f t="shared" si="318"/>
        <v>-0.34421457336658873</v>
      </c>
    </row>
    <row r="2861" spans="1:16" x14ac:dyDescent="0.25">
      <c r="A2861" s="1">
        <v>5789</v>
      </c>
      <c r="B2861" s="3">
        <v>1</v>
      </c>
      <c r="C2861" s="3">
        <v>30</v>
      </c>
      <c r="D2861" s="3">
        <v>3.04</v>
      </c>
      <c r="E2861" s="3">
        <v>735</v>
      </c>
      <c r="G2861" s="3">
        <v>1</v>
      </c>
      <c r="I2861" s="3">
        <f t="shared" si="312"/>
        <v>0.80965145449586262</v>
      </c>
      <c r="J2861" s="3">
        <f t="shared" si="313"/>
        <v>-0.81950929696984065</v>
      </c>
      <c r="K2861" s="3">
        <f t="shared" si="314"/>
        <v>-1.6833103180884486</v>
      </c>
      <c r="L2861" s="3">
        <f t="shared" si="315"/>
        <v>1.2625390365115203</v>
      </c>
      <c r="N2861" s="3">
        <f t="shared" si="316"/>
        <v>2.510057926236132</v>
      </c>
      <c r="O2861" s="3">
        <f t="shared" si="317"/>
        <v>0.92484391693329016</v>
      </c>
      <c r="P2861" s="3">
        <f t="shared" si="318"/>
        <v>-7.8130294158143002E-2</v>
      </c>
    </row>
    <row r="2862" spans="1:16" x14ac:dyDescent="0.25">
      <c r="A2862" s="1">
        <v>5791</v>
      </c>
      <c r="B2862" s="3">
        <v>1</v>
      </c>
      <c r="C2862" s="3">
        <v>33</v>
      </c>
      <c r="D2862" s="3">
        <v>17.02</v>
      </c>
      <c r="E2862" s="3">
        <v>680</v>
      </c>
      <c r="G2862" s="3">
        <v>1</v>
      </c>
      <c r="I2862" s="3">
        <f t="shared" si="312"/>
        <v>0.80965145449586262</v>
      </c>
      <c r="J2862" s="3">
        <f t="shared" si="313"/>
        <v>-0.76429180711661482</v>
      </c>
      <c r="K2862" s="3">
        <f t="shared" si="314"/>
        <v>-0.11032531254555697</v>
      </c>
      <c r="L2862" s="3">
        <f t="shared" si="315"/>
        <v>-0.48064276361735014</v>
      </c>
      <c r="N2862" s="3">
        <f t="shared" si="316"/>
        <v>1.3692677865152403</v>
      </c>
      <c r="O2862" s="3">
        <f t="shared" si="317"/>
        <v>0.79726182770512566</v>
      </c>
      <c r="P2862" s="3">
        <f t="shared" si="318"/>
        <v>-0.22657213757313555</v>
      </c>
    </row>
    <row r="2863" spans="1:16" x14ac:dyDescent="0.25">
      <c r="A2863" s="1">
        <v>5792</v>
      </c>
      <c r="B2863" s="3">
        <v>1</v>
      </c>
      <c r="C2863" s="3">
        <v>65</v>
      </c>
      <c r="D2863" s="3">
        <v>21.97</v>
      </c>
      <c r="E2863" s="3">
        <v>700</v>
      </c>
      <c r="G2863" s="3">
        <v>1</v>
      </c>
      <c r="I2863" s="3">
        <f t="shared" si="312"/>
        <v>0.80965145449586262</v>
      </c>
      <c r="J2863" s="3">
        <f t="shared" si="313"/>
        <v>-0.17530524868220559</v>
      </c>
      <c r="K2863" s="3">
        <f t="shared" si="314"/>
        <v>0.44663289757156122</v>
      </c>
      <c r="L2863" s="3">
        <f t="shared" si="315"/>
        <v>0.15324152733860277</v>
      </c>
      <c r="N2863" s="3">
        <f t="shared" si="316"/>
        <v>1.4388509152459317</v>
      </c>
      <c r="O2863" s="3">
        <f t="shared" si="317"/>
        <v>0.80827664600964744</v>
      </c>
      <c r="P2863" s="3">
        <f t="shared" si="318"/>
        <v>-0.21285089538565061</v>
      </c>
    </row>
    <row r="2864" spans="1:16" x14ac:dyDescent="0.25">
      <c r="A2864" s="1">
        <v>5794</v>
      </c>
      <c r="B2864" s="3">
        <v>1</v>
      </c>
      <c r="C2864" s="3">
        <v>65</v>
      </c>
      <c r="D2864" s="3">
        <v>33.15</v>
      </c>
      <c r="E2864" s="3">
        <v>660</v>
      </c>
      <c r="G2864" s="3">
        <v>1</v>
      </c>
      <c r="I2864" s="3">
        <f t="shared" si="312"/>
        <v>0.80965145449586262</v>
      </c>
      <c r="J2864" s="3">
        <f t="shared" si="313"/>
        <v>-0.17530524868220559</v>
      </c>
      <c r="K2864" s="3">
        <f t="shared" si="314"/>
        <v>1.7045708347653756</v>
      </c>
      <c r="L2864" s="3">
        <f t="shared" si="315"/>
        <v>-1.114527054573303</v>
      </c>
      <c r="N2864" s="3">
        <f t="shared" si="316"/>
        <v>0.57091728785816653</v>
      </c>
      <c r="O2864" s="3">
        <f t="shared" si="317"/>
        <v>0.63897480758235492</v>
      </c>
      <c r="P2864" s="3">
        <f t="shared" si="318"/>
        <v>-0.44789025013552647</v>
      </c>
    </row>
    <row r="2865" spans="1:16" x14ac:dyDescent="0.25">
      <c r="A2865" s="1">
        <v>5797</v>
      </c>
      <c r="B2865" s="3">
        <v>0</v>
      </c>
      <c r="C2865" s="3">
        <v>42</v>
      </c>
      <c r="D2865" s="3">
        <v>33.659999999999997</v>
      </c>
      <c r="E2865" s="3">
        <v>690</v>
      </c>
      <c r="G2865" s="3">
        <v>1</v>
      </c>
      <c r="I2865" s="3">
        <f t="shared" si="312"/>
        <v>-1.2349229255441945</v>
      </c>
      <c r="J2865" s="3">
        <f t="shared" si="313"/>
        <v>-0.59863933755693721</v>
      </c>
      <c r="K2865" s="3">
        <f t="shared" si="314"/>
        <v>1.7619544079289573</v>
      </c>
      <c r="L2865" s="3">
        <f t="shared" si="315"/>
        <v>-0.1637006181393737</v>
      </c>
      <c r="N2865" s="3">
        <f t="shared" si="316"/>
        <v>0.58627620135189573</v>
      </c>
      <c r="O2865" s="3">
        <f t="shared" si="317"/>
        <v>0.6425102779755939</v>
      </c>
      <c r="P2865" s="3">
        <f t="shared" si="318"/>
        <v>-0.44237246549153703</v>
      </c>
    </row>
    <row r="2866" spans="1:16" x14ac:dyDescent="0.25">
      <c r="A2866" s="1">
        <v>5798</v>
      </c>
      <c r="B2866" s="3">
        <v>0</v>
      </c>
      <c r="C2866" s="3">
        <v>37</v>
      </c>
      <c r="D2866" s="3">
        <v>24.2</v>
      </c>
      <c r="E2866" s="3">
        <v>660</v>
      </c>
      <c r="G2866" s="3">
        <v>1</v>
      </c>
      <c r="I2866" s="3">
        <f t="shared" si="312"/>
        <v>-1.2349229255441945</v>
      </c>
      <c r="J2866" s="3">
        <f t="shared" si="313"/>
        <v>-0.69066848731231367</v>
      </c>
      <c r="K2866" s="3">
        <f t="shared" si="314"/>
        <v>0.69754538414957612</v>
      </c>
      <c r="L2866" s="3">
        <f t="shared" si="315"/>
        <v>-1.114527054573303</v>
      </c>
      <c r="N2866" s="3">
        <f t="shared" si="316"/>
        <v>0.58272196447965796</v>
      </c>
      <c r="O2866" s="3">
        <f t="shared" si="317"/>
        <v>0.64169348953556682</v>
      </c>
      <c r="P2866" s="3">
        <f t="shared" si="318"/>
        <v>-0.44364451992842546</v>
      </c>
    </row>
    <row r="2867" spans="1:16" x14ac:dyDescent="0.25">
      <c r="A2867" s="1">
        <v>5801</v>
      </c>
      <c r="B2867" s="3">
        <v>0</v>
      </c>
      <c r="C2867" s="3">
        <v>30</v>
      </c>
      <c r="D2867" s="3">
        <v>35.799999999999997</v>
      </c>
      <c r="E2867" s="3">
        <v>680</v>
      </c>
      <c r="G2867" s="3">
        <v>0</v>
      </c>
      <c r="I2867" s="3">
        <f t="shared" si="312"/>
        <v>-1.2349229255441945</v>
      </c>
      <c r="J2867" s="3">
        <f t="shared" si="313"/>
        <v>-0.81950929696984065</v>
      </c>
      <c r="K2867" s="3">
        <f t="shared" si="314"/>
        <v>2.0027403815957521</v>
      </c>
      <c r="L2867" s="3">
        <f t="shared" si="315"/>
        <v>-0.48064276361735014</v>
      </c>
      <c r="N2867" s="3">
        <f t="shared" si="316"/>
        <v>0.38573478534697725</v>
      </c>
      <c r="O2867" s="3">
        <f t="shared" si="317"/>
        <v>0.59525551542843114</v>
      </c>
      <c r="P2867" s="3">
        <f t="shared" si="318"/>
        <v>-0.90449931327061905</v>
      </c>
    </row>
    <row r="2868" spans="1:16" x14ac:dyDescent="0.25">
      <c r="A2868" s="1">
        <v>5802</v>
      </c>
      <c r="B2868" s="3">
        <v>0</v>
      </c>
      <c r="C2868" s="3">
        <v>240</v>
      </c>
      <c r="D2868" s="3">
        <v>15.39</v>
      </c>
      <c r="E2868" s="3">
        <v>690</v>
      </c>
      <c r="G2868" s="3">
        <v>1</v>
      </c>
      <c r="I2868" s="3">
        <f t="shared" si="312"/>
        <v>-1.2349229255441945</v>
      </c>
      <c r="J2868" s="3">
        <f t="shared" si="313"/>
        <v>3.0457149927559697</v>
      </c>
      <c r="K2868" s="3">
        <f t="shared" si="314"/>
        <v>-0.29372771304876955</v>
      </c>
      <c r="L2868" s="3">
        <f t="shared" si="315"/>
        <v>-0.1637006181393737</v>
      </c>
      <c r="N2868" s="3">
        <f t="shared" si="316"/>
        <v>1.3749289130680813</v>
      </c>
      <c r="O2868" s="3">
        <f t="shared" si="317"/>
        <v>0.79817532648365808</v>
      </c>
      <c r="P2868" s="3">
        <f t="shared" si="318"/>
        <v>-0.22542699829145343</v>
      </c>
    </row>
    <row r="2869" spans="1:16" x14ac:dyDescent="0.25">
      <c r="A2869" s="1">
        <v>5803</v>
      </c>
      <c r="B2869" s="3">
        <v>1</v>
      </c>
      <c r="C2869" s="3">
        <v>85</v>
      </c>
      <c r="D2869" s="3">
        <v>14.67</v>
      </c>
      <c r="E2869" s="3">
        <v>695</v>
      </c>
      <c r="G2869" s="3">
        <v>1</v>
      </c>
      <c r="I2869" s="3">
        <f t="shared" si="312"/>
        <v>0.80965145449586262</v>
      </c>
      <c r="J2869" s="3">
        <f t="shared" si="313"/>
        <v>0.19281135033930019</v>
      </c>
      <c r="K2869" s="3">
        <f t="shared" si="314"/>
        <v>-0.37473981633853226</v>
      </c>
      <c r="L2869" s="3">
        <f t="shared" si="315"/>
        <v>-5.2295454003854587E-3</v>
      </c>
      <c r="N2869" s="3">
        <f t="shared" si="316"/>
        <v>1.6597948156129829</v>
      </c>
      <c r="O2869" s="3">
        <f t="shared" si="317"/>
        <v>0.8402104575709104</v>
      </c>
      <c r="P2869" s="3">
        <f t="shared" si="318"/>
        <v>-0.17410287379859218</v>
      </c>
    </row>
    <row r="2870" spans="1:16" x14ac:dyDescent="0.25">
      <c r="A2870" s="1">
        <v>5808</v>
      </c>
      <c r="B2870" s="3">
        <v>1</v>
      </c>
      <c r="C2870" s="3">
        <v>66.599999999999994</v>
      </c>
      <c r="D2870" s="3">
        <v>16.559999999999999</v>
      </c>
      <c r="E2870" s="3">
        <v>720</v>
      </c>
      <c r="G2870" s="3">
        <v>1</v>
      </c>
      <c r="I2870" s="3">
        <f t="shared" si="312"/>
        <v>0.80965145449586262</v>
      </c>
      <c r="J2870" s="3">
        <f t="shared" si="313"/>
        <v>-0.14585592076048523</v>
      </c>
      <c r="K2870" s="3">
        <f t="shared" si="314"/>
        <v>-0.16208304520290542</v>
      </c>
      <c r="L2870" s="3">
        <f t="shared" si="315"/>
        <v>0.78712581829455575</v>
      </c>
      <c r="N2870" s="3">
        <f t="shared" si="316"/>
        <v>1.8672475382272582</v>
      </c>
      <c r="O2870" s="3">
        <f t="shared" si="317"/>
        <v>0.86613947334480546</v>
      </c>
      <c r="P2870" s="3">
        <f t="shared" si="318"/>
        <v>-0.14370932871693698</v>
      </c>
    </row>
    <row r="2871" spans="1:16" x14ac:dyDescent="0.25">
      <c r="A2871" s="1">
        <v>5810</v>
      </c>
      <c r="B2871" s="3">
        <v>0</v>
      </c>
      <c r="C2871" s="3">
        <v>60</v>
      </c>
      <c r="D2871" s="3">
        <v>15.14</v>
      </c>
      <c r="E2871" s="3">
        <v>710</v>
      </c>
      <c r="G2871" s="3">
        <v>1</v>
      </c>
      <c r="I2871" s="3">
        <f t="shared" si="312"/>
        <v>-1.2349229255441945</v>
      </c>
      <c r="J2871" s="3">
        <f t="shared" si="313"/>
        <v>-0.267334398437582</v>
      </c>
      <c r="K2871" s="3">
        <f t="shared" si="314"/>
        <v>-0.32185691557993712</v>
      </c>
      <c r="L2871" s="3">
        <f t="shared" si="315"/>
        <v>0.47018367281657925</v>
      </c>
      <c r="N2871" s="3">
        <f t="shared" si="316"/>
        <v>1.5027244742123897</v>
      </c>
      <c r="O2871" s="3">
        <f t="shared" si="317"/>
        <v>0.81798047032939047</v>
      </c>
      <c r="P2871" s="3">
        <f t="shared" si="318"/>
        <v>-0.20091681756734567</v>
      </c>
    </row>
    <row r="2872" spans="1:16" x14ac:dyDescent="0.25">
      <c r="A2872" s="1">
        <v>5811</v>
      </c>
      <c r="B2872" s="3">
        <v>1</v>
      </c>
      <c r="C2872" s="3">
        <v>120</v>
      </c>
      <c r="D2872" s="3">
        <v>15.81</v>
      </c>
      <c r="E2872" s="3">
        <v>685</v>
      </c>
      <c r="G2872" s="3">
        <v>1</v>
      </c>
      <c r="I2872" s="3">
        <f t="shared" si="312"/>
        <v>0.80965145449586262</v>
      </c>
      <c r="J2872" s="3">
        <f t="shared" si="313"/>
        <v>0.8370153986269353</v>
      </c>
      <c r="K2872" s="3">
        <f t="shared" si="314"/>
        <v>-0.24647065279640801</v>
      </c>
      <c r="L2872" s="3">
        <f t="shared" si="315"/>
        <v>-0.32217169087836195</v>
      </c>
      <c r="N2872" s="3">
        <f t="shared" si="316"/>
        <v>1.524823706951546</v>
      </c>
      <c r="O2872" s="3">
        <f t="shared" si="317"/>
        <v>0.82124769800200603</v>
      </c>
      <c r="P2872" s="3">
        <f t="shared" si="318"/>
        <v>-0.19693051222894267</v>
      </c>
    </row>
    <row r="2873" spans="1:16" x14ac:dyDescent="0.25">
      <c r="A2873" s="1">
        <v>5813</v>
      </c>
      <c r="B2873" s="3">
        <v>1</v>
      </c>
      <c r="C2873" s="3">
        <v>34</v>
      </c>
      <c r="D2873" s="3">
        <v>33.71</v>
      </c>
      <c r="E2873" s="3">
        <v>690</v>
      </c>
      <c r="G2873" s="3">
        <v>1</v>
      </c>
      <c r="I2873" s="3">
        <f t="shared" si="312"/>
        <v>0.80965145449586262</v>
      </c>
      <c r="J2873" s="3">
        <f t="shared" si="313"/>
        <v>-0.7458859771655395</v>
      </c>
      <c r="K2873" s="3">
        <f t="shared" si="314"/>
        <v>1.7675802484351915</v>
      </c>
      <c r="L2873" s="3">
        <f t="shared" si="315"/>
        <v>-0.1637006181393737</v>
      </c>
      <c r="N2873" s="3">
        <f t="shared" si="316"/>
        <v>0.87659510581385547</v>
      </c>
      <c r="O2873" s="3">
        <f t="shared" si="317"/>
        <v>0.70611614682297441</v>
      </c>
      <c r="P2873" s="3">
        <f t="shared" si="318"/>
        <v>-0.34797554110626339</v>
      </c>
    </row>
    <row r="2874" spans="1:16" x14ac:dyDescent="0.25">
      <c r="A2874" s="1">
        <v>5814</v>
      </c>
      <c r="B2874" s="3">
        <v>0</v>
      </c>
      <c r="C2874" s="3">
        <v>98</v>
      </c>
      <c r="D2874" s="3">
        <v>18.36</v>
      </c>
      <c r="E2874" s="3">
        <v>670</v>
      </c>
      <c r="G2874" s="3">
        <v>1</v>
      </c>
      <c r="I2874" s="3">
        <f t="shared" si="312"/>
        <v>-1.2349229255441945</v>
      </c>
      <c r="J2874" s="3">
        <f t="shared" si="313"/>
        <v>0.43208713970327894</v>
      </c>
      <c r="K2874" s="3">
        <f t="shared" si="314"/>
        <v>4.0447213021501283E-2</v>
      </c>
      <c r="L2874" s="3">
        <f t="shared" si="315"/>
        <v>-0.79758490909532664</v>
      </c>
      <c r="N2874" s="3">
        <f t="shared" si="316"/>
        <v>0.94849430993200556</v>
      </c>
      <c r="O2874" s="3">
        <f t="shared" si="317"/>
        <v>0.72081227079719612</v>
      </c>
      <c r="P2874" s="3">
        <f t="shared" si="318"/>
        <v>-0.32737654897442797</v>
      </c>
    </row>
    <row r="2875" spans="1:16" x14ac:dyDescent="0.25">
      <c r="A2875" s="1">
        <v>5816</v>
      </c>
      <c r="B2875" s="3">
        <v>0</v>
      </c>
      <c r="C2875" s="3">
        <v>75</v>
      </c>
      <c r="D2875" s="3">
        <v>23.36</v>
      </c>
      <c r="E2875" s="3">
        <v>680</v>
      </c>
      <c r="G2875" s="3">
        <v>1</v>
      </c>
      <c r="I2875" s="3">
        <f t="shared" si="312"/>
        <v>-1.2349229255441945</v>
      </c>
      <c r="J2875" s="3">
        <f t="shared" si="313"/>
        <v>8.753050828547302E-3</v>
      </c>
      <c r="K2875" s="3">
        <f t="shared" si="314"/>
        <v>0.60303126364485304</v>
      </c>
      <c r="L2875" s="3">
        <f t="shared" si="315"/>
        <v>-0.48064276361735014</v>
      </c>
      <c r="N2875" s="3">
        <f t="shared" si="316"/>
        <v>0.86708184405462885</v>
      </c>
      <c r="O2875" s="3">
        <f t="shared" si="317"/>
        <v>0.70413812786620633</v>
      </c>
      <c r="P2875" s="3">
        <f t="shared" si="318"/>
        <v>-0.35078073771424512</v>
      </c>
    </row>
    <row r="2876" spans="1:16" x14ac:dyDescent="0.25">
      <c r="A2876" s="1">
        <v>5817</v>
      </c>
      <c r="B2876" s="3">
        <v>0</v>
      </c>
      <c r="C2876" s="3">
        <v>62.8</v>
      </c>
      <c r="D2876" s="3">
        <v>15.86</v>
      </c>
      <c r="E2876" s="3">
        <v>660</v>
      </c>
      <c r="G2876" s="3">
        <v>1</v>
      </c>
      <c r="I2876" s="3">
        <f t="shared" si="312"/>
        <v>-1.2349229255441945</v>
      </c>
      <c r="J2876" s="3">
        <f t="shared" si="313"/>
        <v>-0.21579807457457126</v>
      </c>
      <c r="K2876" s="3">
        <f t="shared" si="314"/>
        <v>-0.2408448122901746</v>
      </c>
      <c r="L2876" s="3">
        <f t="shared" si="315"/>
        <v>-1.114527054573303</v>
      </c>
      <c r="N2876" s="3">
        <f t="shared" si="316"/>
        <v>0.90271909406397532</v>
      </c>
      <c r="O2876" s="3">
        <f t="shared" si="317"/>
        <v>0.71150795662227873</v>
      </c>
      <c r="P2876" s="3">
        <f t="shared" si="318"/>
        <v>-0.34036867863031844</v>
      </c>
    </row>
    <row r="2877" spans="1:16" x14ac:dyDescent="0.25">
      <c r="A2877" s="1">
        <v>5819</v>
      </c>
      <c r="B2877" s="3">
        <v>0</v>
      </c>
      <c r="C2877" s="3">
        <v>27.5</v>
      </c>
      <c r="D2877" s="3">
        <v>22.22</v>
      </c>
      <c r="E2877" s="3">
        <v>685</v>
      </c>
      <c r="G2877" s="3">
        <v>0</v>
      </c>
      <c r="I2877" s="3">
        <f t="shared" si="312"/>
        <v>-1.2349229255441945</v>
      </c>
      <c r="J2877" s="3">
        <f t="shared" si="313"/>
        <v>-0.86552387184752888</v>
      </c>
      <c r="K2877" s="3">
        <f t="shared" si="314"/>
        <v>0.47476210010272879</v>
      </c>
      <c r="L2877" s="3">
        <f t="shared" si="315"/>
        <v>-0.32217169087836195</v>
      </c>
      <c r="N2877" s="3">
        <f t="shared" si="316"/>
        <v>0.93675940546372694</v>
      </c>
      <c r="O2877" s="3">
        <f t="shared" si="317"/>
        <v>0.71844460790031373</v>
      </c>
      <c r="P2877" s="3">
        <f t="shared" si="318"/>
        <v>-1.2674260759831484</v>
      </c>
    </row>
    <row r="2878" spans="1:16" x14ac:dyDescent="0.25">
      <c r="A2878" s="1">
        <v>5820</v>
      </c>
      <c r="B2878" s="3">
        <v>0</v>
      </c>
      <c r="C2878" s="3">
        <v>48</v>
      </c>
      <c r="D2878" s="3">
        <v>17.43</v>
      </c>
      <c r="E2878" s="3">
        <v>740</v>
      </c>
      <c r="G2878" s="3">
        <v>1</v>
      </c>
      <c r="I2878" s="3">
        <f t="shared" si="312"/>
        <v>-1.2349229255441945</v>
      </c>
      <c r="J2878" s="3">
        <f t="shared" si="313"/>
        <v>-0.48820435785048549</v>
      </c>
      <c r="K2878" s="3">
        <f t="shared" si="314"/>
        <v>-6.4193420394442119E-2</v>
      </c>
      <c r="L2878" s="3">
        <f t="shared" si="315"/>
        <v>1.4210101092505085</v>
      </c>
      <c r="N2878" s="3">
        <f t="shared" si="316"/>
        <v>1.7571106430638519</v>
      </c>
      <c r="O2878" s="3">
        <f t="shared" si="317"/>
        <v>0.85284741922037044</v>
      </c>
      <c r="P2878" s="3">
        <f t="shared" si="318"/>
        <v>-0.15917462296494422</v>
      </c>
    </row>
    <row r="2879" spans="1:16" x14ac:dyDescent="0.25">
      <c r="A2879" s="1">
        <v>5821</v>
      </c>
      <c r="B2879" s="3">
        <v>1</v>
      </c>
      <c r="C2879" s="3">
        <v>165</v>
      </c>
      <c r="D2879" s="3">
        <v>14.53</v>
      </c>
      <c r="E2879" s="3">
        <v>685</v>
      </c>
      <c r="G2879" s="3">
        <v>1</v>
      </c>
      <c r="I2879" s="3">
        <f t="shared" si="312"/>
        <v>0.80965145449586262</v>
      </c>
      <c r="J2879" s="3">
        <f t="shared" si="313"/>
        <v>1.6652777464253232</v>
      </c>
      <c r="K2879" s="3">
        <f t="shared" si="314"/>
        <v>-0.39049216975598616</v>
      </c>
      <c r="L2879" s="3">
        <f t="shared" si="315"/>
        <v>-0.32217169087836195</v>
      </c>
      <c r="N2879" s="3">
        <f t="shared" si="316"/>
        <v>1.5993616363873309</v>
      </c>
      <c r="O2879" s="3">
        <f t="shared" si="317"/>
        <v>0.83192914610374147</v>
      </c>
      <c r="P2879" s="3">
        <f t="shared" si="318"/>
        <v>-0.18400800272032963</v>
      </c>
    </row>
    <row r="2880" spans="1:16" x14ac:dyDescent="0.25">
      <c r="A2880" s="1">
        <v>5823</v>
      </c>
      <c r="B2880" s="3">
        <v>1</v>
      </c>
      <c r="C2880" s="3">
        <v>32.64</v>
      </c>
      <c r="D2880" s="3">
        <v>33.97</v>
      </c>
      <c r="E2880" s="3">
        <v>705</v>
      </c>
      <c r="G2880" s="3">
        <v>1</v>
      </c>
      <c r="I2880" s="3">
        <f t="shared" si="312"/>
        <v>0.80965145449586262</v>
      </c>
      <c r="J2880" s="3">
        <f t="shared" si="313"/>
        <v>-0.77091790589900189</v>
      </c>
      <c r="K2880" s="3">
        <f t="shared" si="314"/>
        <v>1.7968346190676054</v>
      </c>
      <c r="L2880" s="3">
        <f t="shared" si="315"/>
        <v>0.311712600077591</v>
      </c>
      <c r="N2880" s="3">
        <f t="shared" si="316"/>
        <v>1.0389232075034183</v>
      </c>
      <c r="O2880" s="3">
        <f t="shared" si="317"/>
        <v>0.73864218481577104</v>
      </c>
      <c r="P2880" s="3">
        <f t="shared" si="318"/>
        <v>-0.3029416636322726</v>
      </c>
    </row>
    <row r="2881" spans="1:16" x14ac:dyDescent="0.25">
      <c r="A2881" s="1">
        <v>5826</v>
      </c>
      <c r="B2881" s="3">
        <v>1</v>
      </c>
      <c r="C2881" s="3">
        <v>204</v>
      </c>
      <c r="D2881" s="3">
        <v>30.84</v>
      </c>
      <c r="E2881" s="3">
        <v>690</v>
      </c>
      <c r="G2881" s="3">
        <v>0</v>
      </c>
      <c r="I2881" s="3">
        <f t="shared" si="312"/>
        <v>0.80965145449586262</v>
      </c>
      <c r="J2881" s="3">
        <f t="shared" si="313"/>
        <v>2.3831051145172597</v>
      </c>
      <c r="K2881" s="3">
        <f t="shared" si="314"/>
        <v>1.4446570033773873</v>
      </c>
      <c r="L2881" s="3">
        <f t="shared" si="315"/>
        <v>-0.1637006181393737</v>
      </c>
      <c r="N2881" s="3">
        <f t="shared" si="316"/>
        <v>1.0865335610935738</v>
      </c>
      <c r="O2881" s="3">
        <f t="shared" si="317"/>
        <v>0.74772840670854224</v>
      </c>
      <c r="P2881" s="3">
        <f t="shared" si="318"/>
        <v>-1.3772490206709638</v>
      </c>
    </row>
    <row r="2882" spans="1:16" x14ac:dyDescent="0.25">
      <c r="A2882" s="1">
        <v>5827</v>
      </c>
      <c r="B2882" s="3">
        <v>0</v>
      </c>
      <c r="C2882" s="3">
        <v>43.655000000000001</v>
      </c>
      <c r="D2882" s="3">
        <v>28.95</v>
      </c>
      <c r="E2882" s="3">
        <v>680</v>
      </c>
      <c r="G2882" s="3">
        <v>1</v>
      </c>
      <c r="I2882" s="3">
        <f t="shared" si="312"/>
        <v>-1.2349229255441945</v>
      </c>
      <c r="J2882" s="3">
        <f t="shared" si="313"/>
        <v>-0.56817768898790755</v>
      </c>
      <c r="K2882" s="3">
        <f t="shared" si="314"/>
        <v>1.2320002322417603</v>
      </c>
      <c r="L2882" s="3">
        <f t="shared" si="315"/>
        <v>-0.48064276361735014</v>
      </c>
      <c r="N2882" s="3">
        <f t="shared" si="316"/>
        <v>0.64389360966422293</v>
      </c>
      <c r="O2882" s="3">
        <f t="shared" si="317"/>
        <v>0.65563308526253194</v>
      </c>
      <c r="P2882" s="3">
        <f t="shared" si="318"/>
        <v>-0.42215396776266706</v>
      </c>
    </row>
    <row r="2883" spans="1:16" x14ac:dyDescent="0.25">
      <c r="A2883" s="1">
        <v>5830</v>
      </c>
      <c r="B2883" s="3">
        <v>1</v>
      </c>
      <c r="C2883" s="3">
        <v>19</v>
      </c>
      <c r="D2883" s="3">
        <v>19.079999999999998</v>
      </c>
      <c r="E2883" s="3">
        <v>665</v>
      </c>
      <c r="G2883" s="3">
        <v>1</v>
      </c>
      <c r="I2883" s="3">
        <f t="shared" si="312"/>
        <v>0.80965145449586262</v>
      </c>
      <c r="J2883" s="3">
        <f t="shared" si="313"/>
        <v>-1.0219734264316689</v>
      </c>
      <c r="K2883" s="3">
        <f t="shared" si="314"/>
        <v>0.12145931631126382</v>
      </c>
      <c r="L2883" s="3">
        <f t="shared" si="315"/>
        <v>-0.95605598183431484</v>
      </c>
      <c r="N2883" s="3">
        <f t="shared" si="316"/>
        <v>1.112854075227816</v>
      </c>
      <c r="O2883" s="3">
        <f t="shared" si="317"/>
        <v>0.75266081631148962</v>
      </c>
      <c r="P2883" s="3">
        <f t="shared" si="318"/>
        <v>-0.28414059580766432</v>
      </c>
    </row>
    <row r="2884" spans="1:16" x14ac:dyDescent="0.25">
      <c r="A2884" s="1">
        <v>5832</v>
      </c>
      <c r="B2884" s="3">
        <v>1</v>
      </c>
      <c r="C2884" s="3">
        <v>140</v>
      </c>
      <c r="D2884" s="3">
        <v>9.85</v>
      </c>
      <c r="E2884" s="3">
        <v>725</v>
      </c>
      <c r="G2884" s="3">
        <v>1</v>
      </c>
      <c r="I2884" s="3">
        <f t="shared" si="312"/>
        <v>0.80965145449586262</v>
      </c>
      <c r="J2884" s="3">
        <f t="shared" si="313"/>
        <v>1.2051319976484411</v>
      </c>
      <c r="K2884" s="3">
        <f t="shared" si="314"/>
        <v>-0.91707084113944337</v>
      </c>
      <c r="L2884" s="3">
        <f t="shared" si="315"/>
        <v>0.94559689103354394</v>
      </c>
      <c r="N2884" s="3">
        <f t="shared" si="316"/>
        <v>2.2148662305454954</v>
      </c>
      <c r="O2884" s="3">
        <f t="shared" si="317"/>
        <v>0.90157658249071571</v>
      </c>
      <c r="P2884" s="3">
        <f t="shared" si="318"/>
        <v>-0.10361028987392223</v>
      </c>
    </row>
    <row r="2885" spans="1:16" x14ac:dyDescent="0.25">
      <c r="A2885" s="1">
        <v>5833</v>
      </c>
      <c r="B2885" s="3">
        <v>1</v>
      </c>
      <c r="C2885" s="3">
        <v>100</v>
      </c>
      <c r="D2885" s="3">
        <v>21.03</v>
      </c>
      <c r="E2885" s="3">
        <v>665</v>
      </c>
      <c r="G2885" s="3">
        <v>1</v>
      </c>
      <c r="I2885" s="3">
        <f t="shared" si="312"/>
        <v>0.80965145449586262</v>
      </c>
      <c r="J2885" s="3">
        <f t="shared" si="313"/>
        <v>0.46889879960542952</v>
      </c>
      <c r="K2885" s="3">
        <f t="shared" si="314"/>
        <v>0.34086709605437132</v>
      </c>
      <c r="L2885" s="3">
        <f t="shared" si="315"/>
        <v>-0.95605598183431484</v>
      </c>
      <c r="N2885" s="3">
        <f t="shared" si="316"/>
        <v>1.091953707000533</v>
      </c>
      <c r="O2885" s="3">
        <f t="shared" si="317"/>
        <v>0.74874943881686462</v>
      </c>
      <c r="P2885" s="3">
        <f t="shared" si="318"/>
        <v>-0.28935087904609491</v>
      </c>
    </row>
    <row r="2886" spans="1:16" x14ac:dyDescent="0.25">
      <c r="A2886" s="1">
        <v>5836</v>
      </c>
      <c r="B2886" s="3">
        <v>1</v>
      </c>
      <c r="C2886" s="3">
        <v>180</v>
      </c>
      <c r="D2886" s="3">
        <v>10.67</v>
      </c>
      <c r="E2886" s="3">
        <v>720</v>
      </c>
      <c r="G2886" s="3">
        <v>1</v>
      </c>
      <c r="I2886" s="3">
        <f t="shared" si="312"/>
        <v>0.80965145449586262</v>
      </c>
      <c r="J2886" s="3">
        <f t="shared" si="313"/>
        <v>1.9413651956914526</v>
      </c>
      <c r="K2886" s="3">
        <f t="shared" si="314"/>
        <v>-0.82480705683721367</v>
      </c>
      <c r="L2886" s="3">
        <f t="shared" si="315"/>
        <v>0.78712581829455575</v>
      </c>
      <c r="N2886" s="3">
        <f t="shared" si="316"/>
        <v>2.1522069773975474</v>
      </c>
      <c r="O2886" s="3">
        <f t="shared" si="317"/>
        <v>0.89587483055791073</v>
      </c>
      <c r="P2886" s="3">
        <f t="shared" si="318"/>
        <v>-0.10995457380393242</v>
      </c>
    </row>
    <row r="2887" spans="1:16" x14ac:dyDescent="0.25">
      <c r="A2887" s="1">
        <v>5837</v>
      </c>
      <c r="B2887" s="3">
        <v>0</v>
      </c>
      <c r="C2887" s="3">
        <v>112</v>
      </c>
      <c r="D2887" s="3">
        <v>5.19</v>
      </c>
      <c r="E2887" s="3">
        <v>705</v>
      </c>
      <c r="G2887" s="3">
        <v>1</v>
      </c>
      <c r="I2887" s="3">
        <f t="shared" si="312"/>
        <v>-1.2349229255441945</v>
      </c>
      <c r="J2887" s="3">
        <f t="shared" si="313"/>
        <v>0.68976875901833301</v>
      </c>
      <c r="K2887" s="3">
        <f t="shared" si="314"/>
        <v>-1.441399176320407</v>
      </c>
      <c r="L2887" s="3">
        <f t="shared" si="315"/>
        <v>0.311712600077591</v>
      </c>
      <c r="N2887" s="3">
        <f t="shared" si="316"/>
        <v>1.8400922536929456</v>
      </c>
      <c r="O2887" s="3">
        <f t="shared" si="317"/>
        <v>0.86295961774072727</v>
      </c>
      <c r="P2887" s="3">
        <f t="shared" si="318"/>
        <v>-0.14738738187797146</v>
      </c>
    </row>
    <row r="2888" spans="1:16" x14ac:dyDescent="0.25">
      <c r="A2888" s="1">
        <v>5843</v>
      </c>
      <c r="B2888" s="3">
        <v>1</v>
      </c>
      <c r="C2888" s="3">
        <v>120</v>
      </c>
      <c r="D2888" s="3">
        <v>24</v>
      </c>
      <c r="E2888" s="3">
        <v>660</v>
      </c>
      <c r="G2888" s="3">
        <v>1</v>
      </c>
      <c r="I2888" s="3">
        <f t="shared" si="312"/>
        <v>0.80965145449586262</v>
      </c>
      <c r="J2888" s="3">
        <f t="shared" si="313"/>
        <v>0.8370153986269353</v>
      </c>
      <c r="K2888" s="3">
        <f t="shared" si="314"/>
        <v>0.67504202212464215</v>
      </c>
      <c r="L2888" s="3">
        <f t="shared" si="315"/>
        <v>-1.114527054573303</v>
      </c>
      <c r="N2888" s="3">
        <f t="shared" si="316"/>
        <v>0.93853114163083973</v>
      </c>
      <c r="O2888" s="3">
        <f t="shared" si="317"/>
        <v>0.71880285940645539</v>
      </c>
      <c r="P2888" s="3">
        <f t="shared" si="318"/>
        <v>-0.33016814605274419</v>
      </c>
    </row>
    <row r="2889" spans="1:16" x14ac:dyDescent="0.25">
      <c r="A2889" s="1">
        <v>5845</v>
      </c>
      <c r="B2889" s="3">
        <v>1</v>
      </c>
      <c r="C2889" s="3">
        <v>98.5</v>
      </c>
      <c r="D2889" s="3">
        <v>12.01</v>
      </c>
      <c r="E2889" s="3">
        <v>675</v>
      </c>
      <c r="G2889" s="3">
        <v>1</v>
      </c>
      <c r="I2889" s="3">
        <f t="shared" si="312"/>
        <v>0.80965145449586262</v>
      </c>
      <c r="J2889" s="3">
        <f t="shared" si="313"/>
        <v>0.4412900546788166</v>
      </c>
      <c r="K2889" s="3">
        <f t="shared" si="314"/>
        <v>-0.67403453127015545</v>
      </c>
      <c r="L2889" s="3">
        <f t="shared" si="315"/>
        <v>-0.63911383635633834</v>
      </c>
      <c r="N2889" s="3">
        <f t="shared" si="316"/>
        <v>1.534924202510813</v>
      </c>
      <c r="O2889" s="3">
        <f t="shared" si="317"/>
        <v>0.82272564176782348</v>
      </c>
      <c r="P2889" s="3">
        <f t="shared" si="318"/>
        <v>-0.19513249747015174</v>
      </c>
    </row>
    <row r="2890" spans="1:16" x14ac:dyDescent="0.25">
      <c r="A2890" s="1">
        <v>5847</v>
      </c>
      <c r="B2890" s="3">
        <v>1</v>
      </c>
      <c r="C2890" s="3">
        <v>50</v>
      </c>
      <c r="D2890" s="3">
        <v>19.68</v>
      </c>
      <c r="E2890" s="3">
        <v>665</v>
      </c>
      <c r="G2890" s="3">
        <v>0</v>
      </c>
      <c r="I2890" s="3">
        <f t="shared" si="312"/>
        <v>0.80965145449586262</v>
      </c>
      <c r="J2890" s="3">
        <f t="shared" si="313"/>
        <v>-0.45139269794833492</v>
      </c>
      <c r="K2890" s="3">
        <f t="shared" si="314"/>
        <v>0.18896940238606619</v>
      </c>
      <c r="L2890" s="3">
        <f t="shared" si="315"/>
        <v>-0.95605598183431484</v>
      </c>
      <c r="N2890" s="3">
        <f t="shared" si="316"/>
        <v>1.1101880245065017</v>
      </c>
      <c r="O2890" s="3">
        <f t="shared" si="317"/>
        <v>0.75216416335784819</v>
      </c>
      <c r="P2890" s="3">
        <f t="shared" si="318"/>
        <v>-1.3949887010257227</v>
      </c>
    </row>
    <row r="2891" spans="1:16" x14ac:dyDescent="0.25">
      <c r="A2891" s="1">
        <v>5849</v>
      </c>
      <c r="B2891" s="3">
        <v>0</v>
      </c>
      <c r="C2891" s="3">
        <v>40.667999999999999</v>
      </c>
      <c r="D2891" s="3">
        <v>22.9</v>
      </c>
      <c r="E2891" s="3">
        <v>695</v>
      </c>
      <c r="G2891" s="3">
        <v>0</v>
      </c>
      <c r="I2891" s="3">
        <f t="shared" ref="I2891:I2954" si="319">(B2891-B$5)/B$6</f>
        <v>-1.2349229255441945</v>
      </c>
      <c r="J2891" s="3">
        <f t="shared" ref="J2891:J2954" si="320">(C2891-C$5)/C$6</f>
        <v>-0.62315590305176949</v>
      </c>
      <c r="K2891" s="3">
        <f t="shared" ref="K2891:K2954" si="321">(D2891-D$5)/D$6</f>
        <v>0.55127353098750465</v>
      </c>
      <c r="L2891" s="3">
        <f t="shared" ref="L2891:L2954" si="322">(E2891-E$5)/E$6</f>
        <v>-5.2295454003854587E-3</v>
      </c>
      <c r="N2891" s="3">
        <f t="shared" ref="N2891:N2954" si="323">$H$7+SUMPRODUCT($I$7:$L$7,I2891:L2891)</f>
        <v>1.0352285764276608</v>
      </c>
      <c r="O2891" s="3">
        <f t="shared" ref="O2891:O2954" si="324">IF(N2891&gt;-100, 1/(1+EXP(-N2891)),0.0001)</f>
        <v>0.73792830801845199</v>
      </c>
      <c r="P2891" s="3">
        <f t="shared" ref="P2891:P2954" si="325">IF(G2891=0,IF(O2891&lt;0.9999,LN(1-O2891),-9.21),LN(O2891))</f>
        <v>-1.3391371791345041</v>
      </c>
    </row>
    <row r="2892" spans="1:16" x14ac:dyDescent="0.25">
      <c r="A2892" s="1">
        <v>5856</v>
      </c>
      <c r="B2892" s="3">
        <v>1</v>
      </c>
      <c r="C2892" s="3">
        <v>47</v>
      </c>
      <c r="D2892" s="3">
        <v>24</v>
      </c>
      <c r="E2892" s="3">
        <v>720</v>
      </c>
      <c r="G2892" s="3">
        <v>1</v>
      </c>
      <c r="I2892" s="3">
        <f t="shared" si="319"/>
        <v>0.80965145449586262</v>
      </c>
      <c r="J2892" s="3">
        <f t="shared" si="320"/>
        <v>-0.50661018780156075</v>
      </c>
      <c r="K2892" s="3">
        <f t="shared" si="321"/>
        <v>0.67504202212464215</v>
      </c>
      <c r="L2892" s="3">
        <f t="shared" si="322"/>
        <v>0.78712581829455575</v>
      </c>
      <c r="N2892" s="3">
        <f t="shared" si="323"/>
        <v>1.5838986780557842</v>
      </c>
      <c r="O2892" s="3">
        <f t="shared" si="324"/>
        <v>0.82975595741065633</v>
      </c>
      <c r="P2892" s="3">
        <f t="shared" si="325"/>
        <v>-0.186623648642047</v>
      </c>
    </row>
    <row r="2893" spans="1:16" x14ac:dyDescent="0.25">
      <c r="A2893" s="1">
        <v>5858</v>
      </c>
      <c r="B2893" s="3">
        <v>1</v>
      </c>
      <c r="C2893" s="3">
        <v>65</v>
      </c>
      <c r="D2893" s="3">
        <v>17.170000000000002</v>
      </c>
      <c r="E2893" s="3">
        <v>685</v>
      </c>
      <c r="G2893" s="3">
        <v>0</v>
      </c>
      <c r="I2893" s="3">
        <f t="shared" si="319"/>
        <v>0.80965145449586262</v>
      </c>
      <c r="J2893" s="3">
        <f t="shared" si="320"/>
        <v>-0.17530524868220559</v>
      </c>
      <c r="K2893" s="3">
        <f t="shared" si="321"/>
        <v>-9.3447791026856186E-2</v>
      </c>
      <c r="L2893" s="3">
        <f t="shared" si="322"/>
        <v>-0.32217169087836195</v>
      </c>
      <c r="N2893" s="3">
        <f t="shared" si="323"/>
        <v>1.4411742901885358</v>
      </c>
      <c r="O2893" s="3">
        <f t="shared" si="324"/>
        <v>0.80863643113629724</v>
      </c>
      <c r="P2893" s="3">
        <f t="shared" si="325"/>
        <v>-1.6535801583953325</v>
      </c>
    </row>
    <row r="2894" spans="1:16" x14ac:dyDescent="0.25">
      <c r="A2894" s="1">
        <v>5860</v>
      </c>
      <c r="B2894" s="3">
        <v>1</v>
      </c>
      <c r="C2894" s="3">
        <v>88</v>
      </c>
      <c r="D2894" s="3">
        <v>18.190000000000001</v>
      </c>
      <c r="E2894" s="3">
        <v>660</v>
      </c>
      <c r="G2894" s="3">
        <v>1</v>
      </c>
      <c r="I2894" s="3">
        <f t="shared" si="319"/>
        <v>0.80965145449586262</v>
      </c>
      <c r="J2894" s="3">
        <f t="shared" si="320"/>
        <v>0.24802884019252605</v>
      </c>
      <c r="K2894" s="3">
        <f t="shared" si="321"/>
        <v>2.131935530030753E-2</v>
      </c>
      <c r="L2894" s="3">
        <f t="shared" si="322"/>
        <v>-1.114527054573303</v>
      </c>
      <c r="N2894" s="3">
        <f t="shared" si="323"/>
        <v>1.1304948282556859</v>
      </c>
      <c r="O2894" s="3">
        <f t="shared" si="324"/>
        <v>0.75593020633553532</v>
      </c>
      <c r="P2894" s="3">
        <f t="shared" si="325"/>
        <v>-0.27980622672631666</v>
      </c>
    </row>
    <row r="2895" spans="1:16" x14ac:dyDescent="0.25">
      <c r="A2895" s="1">
        <v>5861</v>
      </c>
      <c r="B2895" s="3">
        <v>1</v>
      </c>
      <c r="C2895" s="3">
        <v>220</v>
      </c>
      <c r="D2895" s="3">
        <v>15.24</v>
      </c>
      <c r="E2895" s="3">
        <v>670</v>
      </c>
      <c r="G2895" s="3">
        <v>1</v>
      </c>
      <c r="I2895" s="3">
        <f t="shared" si="319"/>
        <v>0.80965145449586262</v>
      </c>
      <c r="J2895" s="3">
        <f t="shared" si="320"/>
        <v>2.6775983937344643</v>
      </c>
      <c r="K2895" s="3">
        <f t="shared" si="321"/>
        <v>-0.31060523456747013</v>
      </c>
      <c r="L2895" s="3">
        <f t="shared" si="322"/>
        <v>-0.79758490909532664</v>
      </c>
      <c r="N2895" s="3">
        <f t="shared" si="323"/>
        <v>1.4349062275465541</v>
      </c>
      <c r="O2895" s="3">
        <f t="shared" si="324"/>
        <v>0.80766461199695005</v>
      </c>
      <c r="P2895" s="3">
        <f t="shared" si="325"/>
        <v>-0.21360839079450944</v>
      </c>
    </row>
    <row r="2896" spans="1:16" x14ac:dyDescent="0.25">
      <c r="A2896" s="1">
        <v>5865</v>
      </c>
      <c r="B2896" s="3">
        <v>0</v>
      </c>
      <c r="C2896" s="3">
        <v>42</v>
      </c>
      <c r="D2896" s="3">
        <v>16.600000000000001</v>
      </c>
      <c r="E2896" s="3">
        <v>670</v>
      </c>
      <c r="G2896" s="3">
        <v>1</v>
      </c>
      <c r="I2896" s="3">
        <f t="shared" si="319"/>
        <v>-1.2349229255441945</v>
      </c>
      <c r="J2896" s="3">
        <f t="shared" si="320"/>
        <v>-0.59863933755693721</v>
      </c>
      <c r="K2896" s="3">
        <f t="shared" si="321"/>
        <v>-0.15758237279791831</v>
      </c>
      <c r="L2896" s="3">
        <f t="shared" si="322"/>
        <v>-0.79758490909532664</v>
      </c>
      <c r="N2896" s="3">
        <f t="shared" si="323"/>
        <v>0.97795694841139857</v>
      </c>
      <c r="O2896" s="3">
        <f t="shared" si="324"/>
        <v>0.72670264220597491</v>
      </c>
      <c r="P2896" s="3">
        <f t="shared" si="325"/>
        <v>-0.31923790546967273</v>
      </c>
    </row>
    <row r="2897" spans="1:16" x14ac:dyDescent="0.25">
      <c r="A2897" s="1">
        <v>5867</v>
      </c>
      <c r="B2897" s="3">
        <v>1</v>
      </c>
      <c r="C2897" s="3">
        <v>100</v>
      </c>
      <c r="D2897" s="3">
        <v>8.2200000000000006</v>
      </c>
      <c r="E2897" s="3">
        <v>700</v>
      </c>
      <c r="G2897" s="3">
        <v>1</v>
      </c>
      <c r="I2897" s="3">
        <f t="shared" si="319"/>
        <v>0.80965145449586262</v>
      </c>
      <c r="J2897" s="3">
        <f t="shared" si="320"/>
        <v>0.46889879960542952</v>
      </c>
      <c r="K2897" s="3">
        <f t="shared" si="321"/>
        <v>-1.1004732416426559</v>
      </c>
      <c r="L2897" s="3">
        <f t="shared" si="322"/>
        <v>0.15324152733860277</v>
      </c>
      <c r="N2897" s="3">
        <f t="shared" si="323"/>
        <v>1.9617553656306499</v>
      </c>
      <c r="O2897" s="3">
        <f t="shared" si="324"/>
        <v>0.87672279772904071</v>
      </c>
      <c r="P2897" s="3">
        <f t="shared" si="325"/>
        <v>-0.13156441670032729</v>
      </c>
    </row>
    <row r="2898" spans="1:16" x14ac:dyDescent="0.25">
      <c r="A2898" s="1">
        <v>5868</v>
      </c>
      <c r="B2898" s="3">
        <v>1</v>
      </c>
      <c r="C2898" s="3">
        <v>90</v>
      </c>
      <c r="D2898" s="3">
        <v>22.96</v>
      </c>
      <c r="E2898" s="3">
        <v>665</v>
      </c>
      <c r="G2898" s="3">
        <v>1</v>
      </c>
      <c r="I2898" s="3">
        <f t="shared" si="319"/>
        <v>0.80965145449586262</v>
      </c>
      <c r="J2898" s="3">
        <f t="shared" si="320"/>
        <v>0.28484050009467665</v>
      </c>
      <c r="K2898" s="3">
        <f t="shared" si="321"/>
        <v>0.5580245395949851</v>
      </c>
      <c r="L2898" s="3">
        <f t="shared" si="322"/>
        <v>-0.95605598183431484</v>
      </c>
      <c r="N2898" s="3">
        <f t="shared" si="323"/>
        <v>1.0154052224373804</v>
      </c>
      <c r="O2898" s="3">
        <f t="shared" si="324"/>
        <v>0.73407662673971208</v>
      </c>
      <c r="P2898" s="3">
        <f t="shared" si="325"/>
        <v>-0.30914185971336544</v>
      </c>
    </row>
    <row r="2899" spans="1:16" x14ac:dyDescent="0.25">
      <c r="A2899" s="1">
        <v>5870</v>
      </c>
      <c r="B2899" s="3">
        <v>0</v>
      </c>
      <c r="C2899" s="3">
        <v>45</v>
      </c>
      <c r="D2899" s="3">
        <v>31.81</v>
      </c>
      <c r="E2899" s="3">
        <v>675</v>
      </c>
      <c r="G2899" s="3">
        <v>1</v>
      </c>
      <c r="I2899" s="3">
        <f t="shared" si="319"/>
        <v>-1.2349229255441945</v>
      </c>
      <c r="J2899" s="3">
        <f t="shared" si="320"/>
        <v>-0.54342184770371138</v>
      </c>
      <c r="K2899" s="3">
        <f t="shared" si="321"/>
        <v>1.5537983091983174</v>
      </c>
      <c r="L2899" s="3">
        <f t="shared" si="322"/>
        <v>-0.63911383635633834</v>
      </c>
      <c r="N2899" s="3">
        <f t="shared" si="323"/>
        <v>0.48292349288204639</v>
      </c>
      <c r="O2899" s="3">
        <f t="shared" si="324"/>
        <v>0.61843797699249969</v>
      </c>
      <c r="P2899" s="3">
        <f t="shared" si="325"/>
        <v>-0.48055837189904177</v>
      </c>
    </row>
    <row r="2900" spans="1:16" x14ac:dyDescent="0.25">
      <c r="A2900" s="1">
        <v>5873</v>
      </c>
      <c r="B2900" s="3">
        <v>0</v>
      </c>
      <c r="C2900" s="3">
        <v>40</v>
      </c>
      <c r="D2900" s="3">
        <v>16.8</v>
      </c>
      <c r="E2900" s="3">
        <v>710</v>
      </c>
      <c r="G2900" s="3">
        <v>1</v>
      </c>
      <c r="I2900" s="3">
        <f t="shared" si="319"/>
        <v>-1.2349229255441945</v>
      </c>
      <c r="J2900" s="3">
        <f t="shared" si="320"/>
        <v>-0.63545099745908784</v>
      </c>
      <c r="K2900" s="3">
        <f t="shared" si="321"/>
        <v>-0.13507901077298431</v>
      </c>
      <c r="L2900" s="3">
        <f t="shared" si="322"/>
        <v>0.47018367281657925</v>
      </c>
      <c r="N2900" s="3">
        <f t="shared" si="323"/>
        <v>1.4298228531504307</v>
      </c>
      <c r="O2900" s="3">
        <f t="shared" si="324"/>
        <v>0.80687371273522757</v>
      </c>
      <c r="P2900" s="3">
        <f t="shared" si="325"/>
        <v>-0.21458811275325088</v>
      </c>
    </row>
    <row r="2901" spans="1:16" x14ac:dyDescent="0.25">
      <c r="A2901" s="1">
        <v>5874</v>
      </c>
      <c r="B2901" s="3">
        <v>1</v>
      </c>
      <c r="C2901" s="3">
        <v>23</v>
      </c>
      <c r="D2901" s="3">
        <v>11.48</v>
      </c>
      <c r="E2901" s="3">
        <v>665</v>
      </c>
      <c r="G2901" s="3">
        <v>1</v>
      </c>
      <c r="I2901" s="3">
        <f t="shared" si="319"/>
        <v>0.80965145449586262</v>
      </c>
      <c r="J2901" s="3">
        <f t="shared" si="320"/>
        <v>-0.94835010662736774</v>
      </c>
      <c r="K2901" s="3">
        <f t="shared" si="321"/>
        <v>-0.7336684406362306</v>
      </c>
      <c r="L2901" s="3">
        <f t="shared" si="322"/>
        <v>-0.95605598183431484</v>
      </c>
      <c r="N2901" s="3">
        <f t="shared" si="323"/>
        <v>1.3923706675000578</v>
      </c>
      <c r="O2901" s="3">
        <f t="shared" si="324"/>
        <v>0.80097043703317516</v>
      </c>
      <c r="P2901" s="3">
        <f t="shared" si="325"/>
        <v>-0.22193124016894256</v>
      </c>
    </row>
    <row r="2902" spans="1:16" x14ac:dyDescent="0.25">
      <c r="A2902" s="1">
        <v>5877</v>
      </c>
      <c r="B2902" s="3">
        <v>1</v>
      </c>
      <c r="C2902" s="3">
        <v>96</v>
      </c>
      <c r="D2902" s="3">
        <v>7.97</v>
      </c>
      <c r="E2902" s="3">
        <v>685</v>
      </c>
      <c r="G2902" s="3">
        <v>1</v>
      </c>
      <c r="I2902" s="3">
        <f t="shared" si="319"/>
        <v>0.80965145449586262</v>
      </c>
      <c r="J2902" s="3">
        <f t="shared" si="320"/>
        <v>0.39527547980112837</v>
      </c>
      <c r="K2902" s="3">
        <f t="shared" si="321"/>
        <v>-1.1286024441738238</v>
      </c>
      <c r="L2902" s="3">
        <f t="shared" si="322"/>
        <v>-0.32217169087836195</v>
      </c>
      <c r="N2902" s="3">
        <f t="shared" si="323"/>
        <v>1.7957420626629472</v>
      </c>
      <c r="O2902" s="3">
        <f t="shared" si="324"/>
        <v>0.85762982835559176</v>
      </c>
      <c r="P2902" s="3">
        <f t="shared" si="325"/>
        <v>-0.15358270807223334</v>
      </c>
    </row>
    <row r="2903" spans="1:16" x14ac:dyDescent="0.25">
      <c r="A2903" s="1">
        <v>5883</v>
      </c>
      <c r="B2903" s="3">
        <v>0</v>
      </c>
      <c r="C2903" s="3">
        <v>24</v>
      </c>
      <c r="D2903" s="3">
        <v>4.5999999999999996</v>
      </c>
      <c r="E2903" s="3">
        <v>695</v>
      </c>
      <c r="G2903" s="3">
        <v>1</v>
      </c>
      <c r="I2903" s="3">
        <f t="shared" si="319"/>
        <v>-1.2349229255441945</v>
      </c>
      <c r="J2903" s="3">
        <f t="shared" si="320"/>
        <v>-0.92994427667629243</v>
      </c>
      <c r="K2903" s="3">
        <f t="shared" si="321"/>
        <v>-1.5077840942939629</v>
      </c>
      <c r="L2903" s="3">
        <f t="shared" si="322"/>
        <v>-5.2295454003854587E-3</v>
      </c>
      <c r="N2903" s="3">
        <f t="shared" si="323"/>
        <v>1.6919817484732935</v>
      </c>
      <c r="O2903" s="3">
        <f t="shared" si="324"/>
        <v>0.84448460132899583</v>
      </c>
      <c r="P2903" s="3">
        <f t="shared" si="325"/>
        <v>-0.16902877696920957</v>
      </c>
    </row>
    <row r="2904" spans="1:16" x14ac:dyDescent="0.25">
      <c r="A2904" s="1">
        <v>5884</v>
      </c>
      <c r="B2904" s="3">
        <v>1</v>
      </c>
      <c r="C2904" s="3">
        <v>92</v>
      </c>
      <c r="D2904" s="3">
        <v>10.79</v>
      </c>
      <c r="E2904" s="3">
        <v>710</v>
      </c>
      <c r="G2904" s="3">
        <v>1</v>
      </c>
      <c r="I2904" s="3">
        <f t="shared" si="319"/>
        <v>0.80965145449586262</v>
      </c>
      <c r="J2904" s="3">
        <f t="shared" si="320"/>
        <v>0.32165215999682722</v>
      </c>
      <c r="K2904" s="3">
        <f t="shared" si="321"/>
        <v>-0.81130503962225331</v>
      </c>
      <c r="L2904" s="3">
        <f t="shared" si="322"/>
        <v>0.47018367281657925</v>
      </c>
      <c r="N2904" s="3">
        <f t="shared" si="323"/>
        <v>1.9782152462116742</v>
      </c>
      <c r="O2904" s="3">
        <f t="shared" si="324"/>
        <v>0.8784907777025297</v>
      </c>
      <c r="P2904" s="3">
        <f t="shared" si="325"/>
        <v>-0.12954986918751499</v>
      </c>
    </row>
    <row r="2905" spans="1:16" x14ac:dyDescent="0.25">
      <c r="A2905" s="1">
        <v>5885</v>
      </c>
      <c r="B2905" s="3">
        <v>1</v>
      </c>
      <c r="C2905" s="3">
        <v>47.5</v>
      </c>
      <c r="D2905" s="3">
        <v>11.7</v>
      </c>
      <c r="E2905" s="3">
        <v>765</v>
      </c>
      <c r="G2905" s="3">
        <v>1</v>
      </c>
      <c r="I2905" s="3">
        <f t="shared" si="319"/>
        <v>0.80965145449586262</v>
      </c>
      <c r="J2905" s="3">
        <f t="shared" si="320"/>
        <v>-0.49740727282602315</v>
      </c>
      <c r="K2905" s="3">
        <f t="shared" si="321"/>
        <v>-0.70891474240880326</v>
      </c>
      <c r="L2905" s="3">
        <f t="shared" si="322"/>
        <v>2.2133654729454499</v>
      </c>
      <c r="N2905" s="3">
        <f t="shared" si="323"/>
        <v>2.5505182239242385</v>
      </c>
      <c r="O2905" s="3">
        <f t="shared" si="324"/>
        <v>0.92760832166943408</v>
      </c>
      <c r="P2905" s="3">
        <f t="shared" si="325"/>
        <v>-7.5145702457911509E-2</v>
      </c>
    </row>
    <row r="2906" spans="1:16" x14ac:dyDescent="0.25">
      <c r="A2906" s="1">
        <v>5887</v>
      </c>
      <c r="B2906" s="3">
        <v>0</v>
      </c>
      <c r="C2906" s="3">
        <v>134</v>
      </c>
      <c r="D2906" s="3">
        <v>14.38</v>
      </c>
      <c r="E2906" s="3">
        <v>720</v>
      </c>
      <c r="G2906" s="3">
        <v>1</v>
      </c>
      <c r="I2906" s="3">
        <f t="shared" si="319"/>
        <v>-1.2349229255441945</v>
      </c>
      <c r="J2906" s="3">
        <f t="shared" si="320"/>
        <v>1.0946970179419893</v>
      </c>
      <c r="K2906" s="3">
        <f t="shared" si="321"/>
        <v>-0.40736969127468659</v>
      </c>
      <c r="L2906" s="3">
        <f t="shared" si="322"/>
        <v>0.78712581829455575</v>
      </c>
      <c r="N2906" s="3">
        <f t="shared" si="323"/>
        <v>1.691372351205779</v>
      </c>
      <c r="O2906" s="3">
        <f t="shared" si="324"/>
        <v>0.84440455216472543</v>
      </c>
      <c r="P2906" s="3">
        <f t="shared" si="325"/>
        <v>-0.16912357201738043</v>
      </c>
    </row>
    <row r="2907" spans="1:16" x14ac:dyDescent="0.25">
      <c r="A2907" s="1">
        <v>5888</v>
      </c>
      <c r="B2907" s="3">
        <v>1</v>
      </c>
      <c r="C2907" s="3">
        <v>56</v>
      </c>
      <c r="D2907" s="3">
        <v>12.37</v>
      </c>
      <c r="E2907" s="3">
        <v>730</v>
      </c>
      <c r="G2907" s="3">
        <v>1</v>
      </c>
      <c r="I2907" s="3">
        <f t="shared" si="319"/>
        <v>0.80965145449586262</v>
      </c>
      <c r="J2907" s="3">
        <f t="shared" si="320"/>
        <v>-0.3409577182418832</v>
      </c>
      <c r="K2907" s="3">
        <f t="shared" si="321"/>
        <v>-0.63352847962527414</v>
      </c>
      <c r="L2907" s="3">
        <f t="shared" si="322"/>
        <v>1.1040679637725321</v>
      </c>
      <c r="N2907" s="3">
        <f t="shared" si="323"/>
        <v>2.1285150758098954</v>
      </c>
      <c r="O2907" s="3">
        <f t="shared" si="324"/>
        <v>0.89364395701884625</v>
      </c>
      <c r="P2907" s="3">
        <f t="shared" si="325"/>
        <v>-0.11244784150272993</v>
      </c>
    </row>
    <row r="2908" spans="1:16" x14ac:dyDescent="0.25">
      <c r="A2908" s="1">
        <v>5889</v>
      </c>
      <c r="B2908" s="3">
        <v>0</v>
      </c>
      <c r="C2908" s="3">
        <v>40</v>
      </c>
      <c r="D2908" s="3">
        <v>13.8</v>
      </c>
      <c r="E2908" s="3">
        <v>675</v>
      </c>
      <c r="G2908" s="3">
        <v>1</v>
      </c>
      <c r="I2908" s="3">
        <f t="shared" si="319"/>
        <v>-1.2349229255441945</v>
      </c>
      <c r="J2908" s="3">
        <f t="shared" si="320"/>
        <v>-0.63545099745908784</v>
      </c>
      <c r="K2908" s="3">
        <f t="shared" si="321"/>
        <v>-0.4726294411469954</v>
      </c>
      <c r="L2908" s="3">
        <f t="shared" si="322"/>
        <v>-0.63911383635633834</v>
      </c>
      <c r="N2908" s="3">
        <f t="shared" si="323"/>
        <v>1.1363341276554586</v>
      </c>
      <c r="O2908" s="3">
        <f t="shared" si="324"/>
        <v>0.75700594479783867</v>
      </c>
      <c r="P2908" s="3">
        <f t="shared" si="325"/>
        <v>-0.27838417247401953</v>
      </c>
    </row>
    <row r="2909" spans="1:16" x14ac:dyDescent="0.25">
      <c r="A2909" s="1">
        <v>5890</v>
      </c>
      <c r="B2909" s="3">
        <v>0</v>
      </c>
      <c r="C2909" s="3">
        <v>54</v>
      </c>
      <c r="D2909" s="3">
        <v>11.07</v>
      </c>
      <c r="E2909" s="3">
        <v>680</v>
      </c>
      <c r="G2909" s="3">
        <v>1</v>
      </c>
      <c r="I2909" s="3">
        <f t="shared" si="319"/>
        <v>-1.2349229255441945</v>
      </c>
      <c r="J2909" s="3">
        <f t="shared" si="320"/>
        <v>-0.37776937814403377</v>
      </c>
      <c r="K2909" s="3">
        <f t="shared" si="321"/>
        <v>-0.77980033278734551</v>
      </c>
      <c r="L2909" s="3">
        <f t="shared" si="322"/>
        <v>-0.48064276361735014</v>
      </c>
      <c r="N2909" s="3">
        <f t="shared" si="323"/>
        <v>1.3020721052972875</v>
      </c>
      <c r="O2909" s="3">
        <f t="shared" si="324"/>
        <v>0.78618350842157747</v>
      </c>
      <c r="P2909" s="3">
        <f t="shared" si="325"/>
        <v>-0.24056504252883554</v>
      </c>
    </row>
    <row r="2910" spans="1:16" x14ac:dyDescent="0.25">
      <c r="A2910" s="1">
        <v>5891</v>
      </c>
      <c r="B2910" s="3">
        <v>1</v>
      </c>
      <c r="C2910" s="3">
        <v>52</v>
      </c>
      <c r="D2910" s="3">
        <v>8.08</v>
      </c>
      <c r="E2910" s="3">
        <v>705</v>
      </c>
      <c r="G2910" s="3">
        <v>1</v>
      </c>
      <c r="I2910" s="3">
        <f t="shared" si="319"/>
        <v>0.80965145449586262</v>
      </c>
      <c r="J2910" s="3">
        <f t="shared" si="320"/>
        <v>-0.41458103804618435</v>
      </c>
      <c r="K2910" s="3">
        <f t="shared" si="321"/>
        <v>-1.1162255950601099</v>
      </c>
      <c r="L2910" s="3">
        <f t="shared" si="322"/>
        <v>0.311712600077591</v>
      </c>
      <c r="N2910" s="3">
        <f t="shared" si="323"/>
        <v>1.9946707314588008</v>
      </c>
      <c r="O2910" s="3">
        <f t="shared" si="324"/>
        <v>0.88023640247516444</v>
      </c>
      <c r="P2910" s="3">
        <f t="shared" si="325"/>
        <v>-0.12756476841060421</v>
      </c>
    </row>
    <row r="2911" spans="1:16" x14ac:dyDescent="0.25">
      <c r="A2911" s="1">
        <v>5892</v>
      </c>
      <c r="B2911" s="3">
        <v>1</v>
      </c>
      <c r="C2911" s="3">
        <v>250</v>
      </c>
      <c r="D2911" s="3">
        <v>16.170000000000002</v>
      </c>
      <c r="E2911" s="3">
        <v>690</v>
      </c>
      <c r="G2911" s="3">
        <v>1</v>
      </c>
      <c r="I2911" s="3">
        <f t="shared" si="319"/>
        <v>0.80965145449586262</v>
      </c>
      <c r="J2911" s="3">
        <f t="shared" si="320"/>
        <v>3.2297732922667226</v>
      </c>
      <c r="K2911" s="3">
        <f t="shared" si="321"/>
        <v>-0.20596460115152654</v>
      </c>
      <c r="L2911" s="3">
        <f t="shared" si="322"/>
        <v>-0.1637006181393737</v>
      </c>
      <c r="N2911" s="3">
        <f t="shared" si="323"/>
        <v>1.6497890700789379</v>
      </c>
      <c r="O2911" s="3">
        <f t="shared" si="324"/>
        <v>0.83886254060433874</v>
      </c>
      <c r="P2911" s="3">
        <f t="shared" si="325"/>
        <v>-0.17570842311966431</v>
      </c>
    </row>
    <row r="2912" spans="1:16" x14ac:dyDescent="0.25">
      <c r="A2912" s="1">
        <v>5895</v>
      </c>
      <c r="B2912" s="3">
        <v>1</v>
      </c>
      <c r="C2912" s="3">
        <v>95</v>
      </c>
      <c r="D2912" s="3">
        <v>15.22</v>
      </c>
      <c r="E2912" s="3">
        <v>665</v>
      </c>
      <c r="G2912" s="3">
        <v>1</v>
      </c>
      <c r="I2912" s="3">
        <f t="shared" si="319"/>
        <v>0.80965145449586262</v>
      </c>
      <c r="J2912" s="3">
        <f t="shared" si="320"/>
        <v>0.37686964985005306</v>
      </c>
      <c r="K2912" s="3">
        <f t="shared" si="321"/>
        <v>-0.31285557076996351</v>
      </c>
      <c r="L2912" s="3">
        <f t="shared" si="322"/>
        <v>-0.95605598183431484</v>
      </c>
      <c r="N2912" s="3">
        <f t="shared" si="323"/>
        <v>1.3006446843262056</v>
      </c>
      <c r="O2912" s="3">
        <f t="shared" si="324"/>
        <v>0.78594346236536494</v>
      </c>
      <c r="P2912" s="3">
        <f t="shared" si="325"/>
        <v>-0.24087041997294595</v>
      </c>
    </row>
    <row r="2913" spans="1:16" x14ac:dyDescent="0.25">
      <c r="A2913" s="1">
        <v>5898</v>
      </c>
      <c r="B2913" s="3">
        <v>1</v>
      </c>
      <c r="C2913" s="3">
        <v>80</v>
      </c>
      <c r="D2913" s="3">
        <v>21.17</v>
      </c>
      <c r="E2913" s="3">
        <v>730</v>
      </c>
      <c r="G2913" s="3">
        <v>1</v>
      </c>
      <c r="I2913" s="3">
        <f t="shared" si="319"/>
        <v>0.80965145449586262</v>
      </c>
      <c r="J2913" s="3">
        <f t="shared" si="320"/>
        <v>0.10078220058392375</v>
      </c>
      <c r="K2913" s="3">
        <f t="shared" si="321"/>
        <v>0.35661944947182522</v>
      </c>
      <c r="L2913" s="3">
        <f t="shared" si="322"/>
        <v>1.1040679637725321</v>
      </c>
      <c r="N2913" s="3">
        <f t="shared" si="323"/>
        <v>1.8226023863976883</v>
      </c>
      <c r="O2913" s="3">
        <f t="shared" si="324"/>
        <v>0.86087809985376518</v>
      </c>
      <c r="P2913" s="3">
        <f t="shared" si="325"/>
        <v>-0.14980236430625782</v>
      </c>
    </row>
    <row r="2914" spans="1:16" x14ac:dyDescent="0.25">
      <c r="A2914" s="1">
        <v>5902</v>
      </c>
      <c r="B2914" s="3">
        <v>1</v>
      </c>
      <c r="C2914" s="3">
        <v>50</v>
      </c>
      <c r="D2914" s="3">
        <v>15.96</v>
      </c>
      <c r="E2914" s="3">
        <v>730</v>
      </c>
      <c r="G2914" s="3">
        <v>0</v>
      </c>
      <c r="I2914" s="3">
        <f t="shared" si="319"/>
        <v>0.80965145449586262</v>
      </c>
      <c r="J2914" s="3">
        <f t="shared" si="320"/>
        <v>-0.45139269794833492</v>
      </c>
      <c r="K2914" s="3">
        <f t="shared" si="321"/>
        <v>-0.22959313127770742</v>
      </c>
      <c r="L2914" s="3">
        <f t="shared" si="322"/>
        <v>1.1040679637725321</v>
      </c>
      <c r="N2914" s="3">
        <f t="shared" si="323"/>
        <v>1.9939336730299626</v>
      </c>
      <c r="O2914" s="3">
        <f t="shared" si="324"/>
        <v>0.88015867979175821</v>
      </c>
      <c r="P2914" s="3">
        <f t="shared" si="325"/>
        <v>-2.1215867428499946</v>
      </c>
    </row>
    <row r="2915" spans="1:16" x14ac:dyDescent="0.25">
      <c r="A2915" s="1">
        <v>5905</v>
      </c>
      <c r="B2915" s="3">
        <v>0</v>
      </c>
      <c r="C2915" s="3">
        <v>55</v>
      </c>
      <c r="D2915" s="3">
        <v>22.93</v>
      </c>
      <c r="E2915" s="3">
        <v>660</v>
      </c>
      <c r="G2915" s="3">
        <v>1</v>
      </c>
      <c r="I2915" s="3">
        <f t="shared" si="319"/>
        <v>-1.2349229255441945</v>
      </c>
      <c r="J2915" s="3">
        <f t="shared" si="320"/>
        <v>-0.35936354819295846</v>
      </c>
      <c r="K2915" s="3">
        <f t="shared" si="321"/>
        <v>0.55464903529124487</v>
      </c>
      <c r="L2915" s="3">
        <f t="shared" si="322"/>
        <v>-1.114527054573303</v>
      </c>
      <c r="N2915" s="3">
        <f t="shared" si="323"/>
        <v>0.64016807890523308</v>
      </c>
      <c r="O2915" s="3">
        <f t="shared" si="324"/>
        <v>0.65479145408418538</v>
      </c>
      <c r="P2915" s="3">
        <f t="shared" si="325"/>
        <v>-0.42343848475513624</v>
      </c>
    </row>
    <row r="2916" spans="1:16" x14ac:dyDescent="0.25">
      <c r="A2916" s="1">
        <v>5907</v>
      </c>
      <c r="B2916" s="3">
        <v>1</v>
      </c>
      <c r="C2916" s="3">
        <v>85</v>
      </c>
      <c r="D2916" s="3">
        <v>25.07</v>
      </c>
      <c r="E2916" s="3">
        <v>660</v>
      </c>
      <c r="G2916" s="3">
        <v>1</v>
      </c>
      <c r="I2916" s="3">
        <f t="shared" si="319"/>
        <v>0.80965145449586262</v>
      </c>
      <c r="J2916" s="3">
        <f t="shared" si="320"/>
        <v>0.19281135033930019</v>
      </c>
      <c r="K2916" s="3">
        <f t="shared" si="321"/>
        <v>0.79543500895803942</v>
      </c>
      <c r="L2916" s="3">
        <f t="shared" si="322"/>
        <v>-1.114527054573303</v>
      </c>
      <c r="N2916" s="3">
        <f t="shared" si="323"/>
        <v>0.87784351554426399</v>
      </c>
      <c r="O2916" s="3">
        <f t="shared" si="324"/>
        <v>0.70637514530544521</v>
      </c>
      <c r="P2916" s="3">
        <f t="shared" si="325"/>
        <v>-0.34760881532633564</v>
      </c>
    </row>
    <row r="2917" spans="1:16" x14ac:dyDescent="0.25">
      <c r="A2917" s="1">
        <v>5909</v>
      </c>
      <c r="B2917" s="3">
        <v>1</v>
      </c>
      <c r="C2917" s="3">
        <v>150</v>
      </c>
      <c r="D2917" s="3">
        <v>16.36</v>
      </c>
      <c r="E2917" s="3">
        <v>670</v>
      </c>
      <c r="G2917" s="3">
        <v>1</v>
      </c>
      <c r="I2917" s="3">
        <f t="shared" si="319"/>
        <v>0.80965145449586262</v>
      </c>
      <c r="J2917" s="3">
        <f t="shared" si="320"/>
        <v>1.3891902971591938</v>
      </c>
      <c r="K2917" s="3">
        <f t="shared" si="321"/>
        <v>-0.18458640722783942</v>
      </c>
      <c r="L2917" s="3">
        <f t="shared" si="322"/>
        <v>-0.79758490909532664</v>
      </c>
      <c r="N2917" s="3">
        <f t="shared" si="323"/>
        <v>1.3507124549305087</v>
      </c>
      <c r="O2917" s="3">
        <f t="shared" si="324"/>
        <v>0.79424608145285269</v>
      </c>
      <c r="P2917" s="3">
        <f t="shared" si="325"/>
        <v>-0.23036193948918599</v>
      </c>
    </row>
    <row r="2918" spans="1:16" x14ac:dyDescent="0.25">
      <c r="A2918" s="1">
        <v>5911</v>
      </c>
      <c r="B2918" s="3">
        <v>1</v>
      </c>
      <c r="C2918" s="3">
        <v>187</v>
      </c>
      <c r="D2918" s="3">
        <v>12.06</v>
      </c>
      <c r="E2918" s="3">
        <v>695</v>
      </c>
      <c r="G2918" s="3">
        <v>1</v>
      </c>
      <c r="I2918" s="3">
        <f t="shared" si="319"/>
        <v>0.80965145449586262</v>
      </c>
      <c r="J2918" s="3">
        <f t="shared" si="320"/>
        <v>2.0702060053489797</v>
      </c>
      <c r="K2918" s="3">
        <f t="shared" si="321"/>
        <v>-0.66840869076392184</v>
      </c>
      <c r="L2918" s="3">
        <f t="shared" si="322"/>
        <v>-5.2295454003854587E-3</v>
      </c>
      <c r="N2918" s="3">
        <f t="shared" si="323"/>
        <v>1.8181276474540591</v>
      </c>
      <c r="O2918" s="3">
        <f t="shared" si="324"/>
        <v>0.86034130787298446</v>
      </c>
      <c r="P2918" s="3">
        <f t="shared" si="325"/>
        <v>-0.15042609884675162</v>
      </c>
    </row>
    <row r="2919" spans="1:16" x14ac:dyDescent="0.25">
      <c r="A2919" s="1">
        <v>5912</v>
      </c>
      <c r="B2919" s="3">
        <v>1</v>
      </c>
      <c r="C2919" s="3">
        <v>65</v>
      </c>
      <c r="D2919" s="3">
        <v>22.64</v>
      </c>
      <c r="E2919" s="3">
        <v>685</v>
      </c>
      <c r="G2919" s="3">
        <v>1</v>
      </c>
      <c r="I2919" s="3">
        <f t="shared" si="319"/>
        <v>0.80965145449586262</v>
      </c>
      <c r="J2919" s="3">
        <f t="shared" si="320"/>
        <v>-0.17530524868220559</v>
      </c>
      <c r="K2919" s="3">
        <f t="shared" si="321"/>
        <v>0.52201916035509055</v>
      </c>
      <c r="L2919" s="3">
        <f t="shared" si="322"/>
        <v>-0.32217169087836195</v>
      </c>
      <c r="N2919" s="3">
        <f t="shared" si="323"/>
        <v>1.2417794929558199</v>
      </c>
      <c r="O2919" s="3">
        <f t="shared" si="324"/>
        <v>0.7758736088786693</v>
      </c>
      <c r="P2919" s="3">
        <f t="shared" si="325"/>
        <v>-0.25376564722087103</v>
      </c>
    </row>
    <row r="2920" spans="1:16" x14ac:dyDescent="0.25">
      <c r="A2920" s="1">
        <v>5913</v>
      </c>
      <c r="B2920" s="3">
        <v>1</v>
      </c>
      <c r="C2920" s="3">
        <v>80</v>
      </c>
      <c r="D2920" s="3">
        <v>19.02</v>
      </c>
      <c r="E2920" s="3">
        <v>710</v>
      </c>
      <c r="G2920" s="3">
        <v>1</v>
      </c>
      <c r="I2920" s="3">
        <f t="shared" si="319"/>
        <v>0.80965145449586262</v>
      </c>
      <c r="J2920" s="3">
        <f t="shared" si="320"/>
        <v>0.10078220058392375</v>
      </c>
      <c r="K2920" s="3">
        <f t="shared" si="321"/>
        <v>0.11470830770378374</v>
      </c>
      <c r="L2920" s="3">
        <f t="shared" si="322"/>
        <v>0.47018367281657925</v>
      </c>
      <c r="N2920" s="3">
        <f t="shared" si="323"/>
        <v>1.6707773881665522</v>
      </c>
      <c r="O2920" s="3">
        <f t="shared" si="324"/>
        <v>0.84167943965763548</v>
      </c>
      <c r="P2920" s="3">
        <f t="shared" si="325"/>
        <v>-0.17235605022508427</v>
      </c>
    </row>
    <row r="2921" spans="1:16" x14ac:dyDescent="0.25">
      <c r="A2921" s="1">
        <v>5916</v>
      </c>
      <c r="B2921" s="3">
        <v>0</v>
      </c>
      <c r="C2921" s="3">
        <v>64</v>
      </c>
      <c r="D2921" s="3">
        <v>18.059999999999999</v>
      </c>
      <c r="E2921" s="3">
        <v>660</v>
      </c>
      <c r="G2921" s="3">
        <v>0</v>
      </c>
      <c r="I2921" s="3">
        <f t="shared" si="319"/>
        <v>-1.2349229255441945</v>
      </c>
      <c r="J2921" s="3">
        <f t="shared" si="320"/>
        <v>-0.19371107863328088</v>
      </c>
      <c r="K2921" s="3">
        <f t="shared" si="321"/>
        <v>6.692169984100097E-3</v>
      </c>
      <c r="L2921" s="3">
        <f t="shared" si="322"/>
        <v>-1.114527054573303</v>
      </c>
      <c r="N2921" s="3">
        <f t="shared" si="323"/>
        <v>0.82326718114188768</v>
      </c>
      <c r="O2921" s="3">
        <f t="shared" si="324"/>
        <v>0.69492943152514242</v>
      </c>
      <c r="P2921" s="3">
        <f t="shared" si="325"/>
        <v>-1.1872121570883964</v>
      </c>
    </row>
    <row r="2922" spans="1:16" x14ac:dyDescent="0.25">
      <c r="A2922" s="1">
        <v>5917</v>
      </c>
      <c r="B2922" s="3">
        <v>0</v>
      </c>
      <c r="C2922" s="3">
        <v>74</v>
      </c>
      <c r="D2922" s="3">
        <v>22.54</v>
      </c>
      <c r="E2922" s="3">
        <v>695</v>
      </c>
      <c r="G2922" s="3">
        <v>1</v>
      </c>
      <c r="I2922" s="3">
        <f t="shared" si="319"/>
        <v>-1.2349229255441945</v>
      </c>
      <c r="J2922" s="3">
        <f t="shared" si="320"/>
        <v>-9.6527791225279862E-3</v>
      </c>
      <c r="K2922" s="3">
        <f t="shared" si="321"/>
        <v>0.51076747934262334</v>
      </c>
      <c r="L2922" s="3">
        <f t="shared" si="322"/>
        <v>-5.2295454003854587E-3</v>
      </c>
      <c r="N2922" s="3">
        <f t="shared" si="323"/>
        <v>1.0690016017002755</v>
      </c>
      <c r="O2922" s="3">
        <f t="shared" si="324"/>
        <v>0.74440700171558405</v>
      </c>
      <c r="P2922" s="3">
        <f t="shared" si="325"/>
        <v>-0.29516734840714226</v>
      </c>
    </row>
    <row r="2923" spans="1:16" x14ac:dyDescent="0.25">
      <c r="A2923" s="1">
        <v>5920</v>
      </c>
      <c r="B2923" s="3">
        <v>1</v>
      </c>
      <c r="C2923" s="3">
        <v>156</v>
      </c>
      <c r="D2923" s="3">
        <v>18.91</v>
      </c>
      <c r="E2923" s="3">
        <v>680</v>
      </c>
      <c r="G2923" s="3">
        <v>1</v>
      </c>
      <c r="I2923" s="3">
        <f t="shared" si="319"/>
        <v>0.80965145449586262</v>
      </c>
      <c r="J2923" s="3">
        <f t="shared" si="320"/>
        <v>1.4996252768656457</v>
      </c>
      <c r="K2923" s="3">
        <f t="shared" si="321"/>
        <v>0.10233145859007006</v>
      </c>
      <c r="L2923" s="3">
        <f t="shared" si="322"/>
        <v>-0.48064276361735014</v>
      </c>
      <c r="N2923" s="3">
        <f t="shared" si="323"/>
        <v>1.3765747941233211</v>
      </c>
      <c r="O2923" s="3">
        <f t="shared" si="324"/>
        <v>0.79844033377488943</v>
      </c>
      <c r="P2923" s="3">
        <f t="shared" si="325"/>
        <v>-0.22509503700576489</v>
      </c>
    </row>
    <row r="2924" spans="1:16" x14ac:dyDescent="0.25">
      <c r="A2924" s="1">
        <v>5923</v>
      </c>
      <c r="B2924" s="3">
        <v>1</v>
      </c>
      <c r="C2924" s="3">
        <v>30</v>
      </c>
      <c r="D2924" s="3">
        <v>30.28</v>
      </c>
      <c r="E2924" s="3">
        <v>705</v>
      </c>
      <c r="G2924" s="3">
        <v>1</v>
      </c>
      <c r="I2924" s="3">
        <f t="shared" si="319"/>
        <v>0.80965145449586262</v>
      </c>
      <c r="J2924" s="3">
        <f t="shared" si="320"/>
        <v>-0.81950929696984065</v>
      </c>
      <c r="K2924" s="3">
        <f t="shared" si="321"/>
        <v>1.3816475897075722</v>
      </c>
      <c r="L2924" s="3">
        <f t="shared" si="322"/>
        <v>0.311712600077591</v>
      </c>
      <c r="N2924" s="3">
        <f t="shared" si="323"/>
        <v>1.1717971203529205</v>
      </c>
      <c r="O2924" s="3">
        <f t="shared" si="324"/>
        <v>0.76346970004670711</v>
      </c>
      <c r="P2924" s="3">
        <f t="shared" si="325"/>
        <v>-0.26988184070792232</v>
      </c>
    </row>
    <row r="2925" spans="1:16" x14ac:dyDescent="0.25">
      <c r="A2925" s="1">
        <v>5924</v>
      </c>
      <c r="B2925" s="3">
        <v>0</v>
      </c>
      <c r="C2925" s="3">
        <v>52</v>
      </c>
      <c r="D2925" s="3">
        <v>1.1100000000000001</v>
      </c>
      <c r="E2925" s="3">
        <v>750</v>
      </c>
      <c r="G2925" s="3">
        <v>1</v>
      </c>
      <c r="I2925" s="3">
        <f t="shared" si="319"/>
        <v>-1.2349229255441945</v>
      </c>
      <c r="J2925" s="3">
        <f t="shared" si="320"/>
        <v>-0.41458103804618435</v>
      </c>
      <c r="K2925" s="3">
        <f t="shared" si="321"/>
        <v>-1.9004677616290624</v>
      </c>
      <c r="L2925" s="3">
        <f t="shared" si="322"/>
        <v>1.7379522547284851</v>
      </c>
      <c r="N2925" s="3">
        <f t="shared" si="323"/>
        <v>2.4695912954926955</v>
      </c>
      <c r="O2925" s="3">
        <f t="shared" si="324"/>
        <v>0.92198237146628548</v>
      </c>
      <c r="P2925" s="3">
        <f t="shared" si="325"/>
        <v>-8.122917549305346E-2</v>
      </c>
    </row>
    <row r="2926" spans="1:16" x14ac:dyDescent="0.25">
      <c r="A2926" s="1">
        <v>5926</v>
      </c>
      <c r="B2926" s="3">
        <v>1</v>
      </c>
      <c r="C2926" s="3">
        <v>102</v>
      </c>
      <c r="D2926" s="3">
        <v>28.56</v>
      </c>
      <c r="E2926" s="3">
        <v>665</v>
      </c>
      <c r="G2926" s="3">
        <v>0</v>
      </c>
      <c r="I2926" s="3">
        <f t="shared" si="319"/>
        <v>0.80965145449586262</v>
      </c>
      <c r="J2926" s="3">
        <f t="shared" si="320"/>
        <v>0.50571045950758009</v>
      </c>
      <c r="K2926" s="3">
        <f t="shared" si="321"/>
        <v>1.1881186762931388</v>
      </c>
      <c r="L2926" s="3">
        <f t="shared" si="322"/>
        <v>-0.95605598183431484</v>
      </c>
      <c r="N2926" s="3">
        <f t="shared" si="323"/>
        <v>0.81870596060526968</v>
      </c>
      <c r="O2926" s="3">
        <f t="shared" si="324"/>
        <v>0.693961582439797</v>
      </c>
      <c r="P2926" s="3">
        <f t="shared" si="325"/>
        <v>-1.1840446373278317</v>
      </c>
    </row>
    <row r="2927" spans="1:16" x14ac:dyDescent="0.25">
      <c r="A2927" s="1">
        <v>5931</v>
      </c>
      <c r="B2927" s="3">
        <v>0</v>
      </c>
      <c r="C2927" s="3">
        <v>75</v>
      </c>
      <c r="D2927" s="3">
        <v>7.69</v>
      </c>
      <c r="E2927" s="3">
        <v>705</v>
      </c>
      <c r="G2927" s="3">
        <v>1</v>
      </c>
      <c r="I2927" s="3">
        <f t="shared" si="319"/>
        <v>-1.2349229255441945</v>
      </c>
      <c r="J2927" s="3">
        <f t="shared" si="320"/>
        <v>8.753050828547302E-3</v>
      </c>
      <c r="K2927" s="3">
        <f t="shared" si="321"/>
        <v>-1.1601071510087313</v>
      </c>
      <c r="L2927" s="3">
        <f t="shared" si="322"/>
        <v>0.311712600077591</v>
      </c>
      <c r="N2927" s="3">
        <f t="shared" si="323"/>
        <v>1.7260385927941131</v>
      </c>
      <c r="O2927" s="3">
        <f t="shared" si="324"/>
        <v>0.84890501117896555</v>
      </c>
      <c r="P2927" s="3">
        <f t="shared" si="325"/>
        <v>-0.16380798211161021</v>
      </c>
    </row>
    <row r="2928" spans="1:16" x14ac:dyDescent="0.25">
      <c r="A2928" s="1">
        <v>5934</v>
      </c>
      <c r="B2928" s="3">
        <v>1</v>
      </c>
      <c r="C2928" s="3">
        <v>95</v>
      </c>
      <c r="D2928" s="3">
        <v>21.78</v>
      </c>
      <c r="E2928" s="3">
        <v>670</v>
      </c>
      <c r="G2928" s="3">
        <v>1</v>
      </c>
      <c r="I2928" s="3">
        <f t="shared" si="319"/>
        <v>0.80965145449586262</v>
      </c>
      <c r="J2928" s="3">
        <f t="shared" si="320"/>
        <v>0.37686964985005306</v>
      </c>
      <c r="K2928" s="3">
        <f t="shared" si="321"/>
        <v>0.4252547036478741</v>
      </c>
      <c r="L2928" s="3">
        <f t="shared" si="322"/>
        <v>-0.79758490909532664</v>
      </c>
      <c r="N2928" s="3">
        <f t="shared" si="323"/>
        <v>1.1190661685578411</v>
      </c>
      <c r="O2928" s="3">
        <f t="shared" si="324"/>
        <v>0.75381545922406967</v>
      </c>
      <c r="P2928" s="3">
        <f t="shared" si="325"/>
        <v>-0.2826076899698105</v>
      </c>
    </row>
    <row r="2929" spans="1:16" x14ac:dyDescent="0.25">
      <c r="A2929" s="1">
        <v>5935</v>
      </c>
      <c r="B2929" s="3">
        <v>1</v>
      </c>
      <c r="C2929" s="3">
        <v>118</v>
      </c>
      <c r="D2929" s="3">
        <v>7.16</v>
      </c>
      <c r="E2929" s="3">
        <v>690</v>
      </c>
      <c r="G2929" s="3">
        <v>1</v>
      </c>
      <c r="I2929" s="3">
        <f t="shared" si="319"/>
        <v>0.80965145449586262</v>
      </c>
      <c r="J2929" s="3">
        <f t="shared" si="320"/>
        <v>0.80020373872478467</v>
      </c>
      <c r="K2929" s="3">
        <f t="shared" si="321"/>
        <v>-1.2197410603748067</v>
      </c>
      <c r="L2929" s="3">
        <f t="shared" si="322"/>
        <v>-0.1637006181393737</v>
      </c>
      <c r="N2929" s="3">
        <f t="shared" si="323"/>
        <v>1.896447607184891</v>
      </c>
      <c r="O2929" s="3">
        <f t="shared" si="324"/>
        <v>0.86948893631819657</v>
      </c>
      <c r="P2929" s="3">
        <f t="shared" si="325"/>
        <v>-0.13984966945714059</v>
      </c>
    </row>
    <row r="2930" spans="1:16" x14ac:dyDescent="0.25">
      <c r="A2930" s="1">
        <v>5937</v>
      </c>
      <c r="B2930" s="3">
        <v>0</v>
      </c>
      <c r="C2930" s="3">
        <v>130</v>
      </c>
      <c r="D2930" s="3">
        <v>21.46</v>
      </c>
      <c r="E2930" s="3">
        <v>675</v>
      </c>
      <c r="G2930" s="3">
        <v>1</v>
      </c>
      <c r="I2930" s="3">
        <f t="shared" si="319"/>
        <v>-1.2349229255441945</v>
      </c>
      <c r="J2930" s="3">
        <f t="shared" si="320"/>
        <v>1.0210736981376882</v>
      </c>
      <c r="K2930" s="3">
        <f t="shared" si="321"/>
        <v>0.38924932440797955</v>
      </c>
      <c r="L2930" s="3">
        <f t="shared" si="322"/>
        <v>-0.63911383635633834</v>
      </c>
      <c r="N2930" s="3">
        <f t="shared" si="323"/>
        <v>0.91286614233720043</v>
      </c>
      <c r="O2930" s="3">
        <f t="shared" si="324"/>
        <v>0.71358630589110361</v>
      </c>
      <c r="P2930" s="3">
        <f t="shared" si="325"/>
        <v>-0.33745188807549414</v>
      </c>
    </row>
    <row r="2931" spans="1:16" x14ac:dyDescent="0.25">
      <c r="A2931" s="1">
        <v>5938</v>
      </c>
      <c r="B2931" s="3">
        <v>0</v>
      </c>
      <c r="C2931" s="3">
        <v>24.8</v>
      </c>
      <c r="D2931" s="3">
        <v>9.83</v>
      </c>
      <c r="E2931" s="3">
        <v>755</v>
      </c>
      <c r="G2931" s="3">
        <v>1</v>
      </c>
      <c r="I2931" s="3">
        <f t="shared" si="319"/>
        <v>-1.2349229255441945</v>
      </c>
      <c r="J2931" s="3">
        <f t="shared" si="320"/>
        <v>-0.91521961271543228</v>
      </c>
      <c r="K2931" s="3">
        <f t="shared" si="321"/>
        <v>-0.91932117734193675</v>
      </c>
      <c r="L2931" s="3">
        <f t="shared" si="322"/>
        <v>1.8964233274674733</v>
      </c>
      <c r="N2931" s="3">
        <f t="shared" si="323"/>
        <v>2.1924243323396486</v>
      </c>
      <c r="O2931" s="3">
        <f t="shared" si="324"/>
        <v>0.89956714766256285</v>
      </c>
      <c r="P2931" s="3">
        <f t="shared" si="325"/>
        <v>-0.10584157839154755</v>
      </c>
    </row>
    <row r="2932" spans="1:16" x14ac:dyDescent="0.25">
      <c r="A2932" s="1">
        <v>5942</v>
      </c>
      <c r="B2932" s="3">
        <v>0</v>
      </c>
      <c r="C2932" s="3">
        <v>42</v>
      </c>
      <c r="D2932" s="3">
        <v>26.06</v>
      </c>
      <c r="E2932" s="3">
        <v>665</v>
      </c>
      <c r="G2932" s="3">
        <v>0</v>
      </c>
      <c r="I2932" s="3">
        <f t="shared" si="319"/>
        <v>-1.2349229255441945</v>
      </c>
      <c r="J2932" s="3">
        <f t="shared" si="320"/>
        <v>-0.59863933755693721</v>
      </c>
      <c r="K2932" s="3">
        <f t="shared" si="321"/>
        <v>0.90682665098146298</v>
      </c>
      <c r="L2932" s="3">
        <f t="shared" si="322"/>
        <v>-0.95605598183431484</v>
      </c>
      <c r="N2932" s="3">
        <f t="shared" si="323"/>
        <v>0.57556752054756721</v>
      </c>
      <c r="O2932" s="3">
        <f t="shared" si="324"/>
        <v>0.64004685641409387</v>
      </c>
      <c r="P2932" s="3">
        <f t="shared" si="325"/>
        <v>-1.0217814127089166</v>
      </c>
    </row>
    <row r="2933" spans="1:16" x14ac:dyDescent="0.25">
      <c r="A2933" s="1">
        <v>5943</v>
      </c>
      <c r="B2933" s="3">
        <v>1</v>
      </c>
      <c r="C2933" s="3">
        <v>127</v>
      </c>
      <c r="D2933" s="3">
        <v>14.45</v>
      </c>
      <c r="E2933" s="3">
        <v>670</v>
      </c>
      <c r="G2933" s="3">
        <v>1</v>
      </c>
      <c r="I2933" s="3">
        <f t="shared" si="319"/>
        <v>0.80965145449586262</v>
      </c>
      <c r="J2933" s="3">
        <f t="shared" si="320"/>
        <v>0.96585620828446228</v>
      </c>
      <c r="K2933" s="3">
        <f t="shared" si="321"/>
        <v>-0.39949351456595983</v>
      </c>
      <c r="L2933" s="3">
        <f t="shared" si="322"/>
        <v>-0.79758490909532664</v>
      </c>
      <c r="N2933" s="3">
        <f t="shared" si="323"/>
        <v>1.4060874244627737</v>
      </c>
      <c r="O2933" s="3">
        <f t="shared" si="324"/>
        <v>0.80314809423078837</v>
      </c>
      <c r="P2933" s="3">
        <f t="shared" si="325"/>
        <v>-0.21921615584952259</v>
      </c>
    </row>
    <row r="2934" spans="1:16" x14ac:dyDescent="0.25">
      <c r="A2934" s="1">
        <v>5944</v>
      </c>
      <c r="B2934" s="3">
        <v>1</v>
      </c>
      <c r="C2934" s="3">
        <v>105</v>
      </c>
      <c r="D2934" s="3">
        <v>6.63</v>
      </c>
      <c r="E2934" s="3">
        <v>665</v>
      </c>
      <c r="G2934" s="3">
        <v>1</v>
      </c>
      <c r="I2934" s="3">
        <f t="shared" si="319"/>
        <v>0.80965145449586262</v>
      </c>
      <c r="J2934" s="3">
        <f t="shared" si="320"/>
        <v>0.56092794936080592</v>
      </c>
      <c r="K2934" s="3">
        <f t="shared" si="321"/>
        <v>-1.2793749697408821</v>
      </c>
      <c r="L2934" s="3">
        <f t="shared" si="322"/>
        <v>-0.95605598183431484</v>
      </c>
      <c r="N2934" s="3">
        <f t="shared" si="323"/>
        <v>1.6199663589386983</v>
      </c>
      <c r="O2934" s="3">
        <f t="shared" si="324"/>
        <v>0.83479049024364826</v>
      </c>
      <c r="P2934" s="3">
        <f t="shared" si="325"/>
        <v>-0.18057449550228027</v>
      </c>
    </row>
    <row r="2935" spans="1:16" x14ac:dyDescent="0.25">
      <c r="A2935" s="1">
        <v>5946</v>
      </c>
      <c r="B2935" s="3">
        <v>0</v>
      </c>
      <c r="C2935" s="3">
        <v>33</v>
      </c>
      <c r="D2935" s="3">
        <v>15.6</v>
      </c>
      <c r="E2935" s="3">
        <v>690</v>
      </c>
      <c r="G2935" s="3">
        <v>1</v>
      </c>
      <c r="I2935" s="3">
        <f t="shared" si="319"/>
        <v>-1.2349229255441945</v>
      </c>
      <c r="J2935" s="3">
        <f t="shared" si="320"/>
        <v>-0.76429180711661482</v>
      </c>
      <c r="K2935" s="3">
        <f t="shared" si="321"/>
        <v>-0.27009918292258889</v>
      </c>
      <c r="L2935" s="3">
        <f t="shared" si="322"/>
        <v>-0.1637006181393737</v>
      </c>
      <c r="N2935" s="3">
        <f t="shared" si="323"/>
        <v>1.2390313405313615</v>
      </c>
      <c r="O2935" s="3">
        <f t="shared" si="324"/>
        <v>0.77539536006285059</v>
      </c>
      <c r="P2935" s="3">
        <f t="shared" si="325"/>
        <v>-0.25438223769041018</v>
      </c>
    </row>
    <row r="2936" spans="1:16" x14ac:dyDescent="0.25">
      <c r="A2936" s="1">
        <v>5947</v>
      </c>
      <c r="B2936" s="3">
        <v>1</v>
      </c>
      <c r="C2936" s="3">
        <v>130</v>
      </c>
      <c r="D2936" s="3">
        <v>24.81</v>
      </c>
      <c r="E2936" s="3">
        <v>695</v>
      </c>
      <c r="G2936" s="3">
        <v>0</v>
      </c>
      <c r="I2936" s="3">
        <f t="shared" si="319"/>
        <v>0.80965145449586262</v>
      </c>
      <c r="J2936" s="3">
        <f t="shared" si="320"/>
        <v>1.0210736981376882</v>
      </c>
      <c r="K2936" s="3">
        <f t="shared" si="321"/>
        <v>0.766180638325625</v>
      </c>
      <c r="L2936" s="3">
        <f t="shared" si="322"/>
        <v>-5.2295454003854587E-3</v>
      </c>
      <c r="N2936" s="3">
        <f t="shared" si="323"/>
        <v>1.3180459837329328</v>
      </c>
      <c r="O2936" s="3">
        <f t="shared" si="324"/>
        <v>0.78885642543417289</v>
      </c>
      <c r="P2936" s="3">
        <f t="shared" si="325"/>
        <v>-1.555216928726693</v>
      </c>
    </row>
    <row r="2937" spans="1:16" x14ac:dyDescent="0.25">
      <c r="A2937" s="1">
        <v>5953</v>
      </c>
      <c r="B2937" s="3">
        <v>1</v>
      </c>
      <c r="C2937" s="3">
        <v>40</v>
      </c>
      <c r="D2937" s="3">
        <v>18.920000000000002</v>
      </c>
      <c r="E2937" s="3">
        <v>815</v>
      </c>
      <c r="G2937" s="3">
        <v>1</v>
      </c>
      <c r="I2937" s="3">
        <f t="shared" si="319"/>
        <v>0.80965145449586262</v>
      </c>
      <c r="J2937" s="3">
        <f t="shared" si="320"/>
        <v>-0.63545099745908784</v>
      </c>
      <c r="K2937" s="3">
        <f t="shared" si="321"/>
        <v>0.10345662669131694</v>
      </c>
      <c r="L2937" s="3">
        <f t="shared" si="322"/>
        <v>3.7980762003353323</v>
      </c>
      <c r="N2937" s="3">
        <f t="shared" si="323"/>
        <v>2.8581795147817246</v>
      </c>
      <c r="O2937" s="3">
        <f t="shared" si="324"/>
        <v>0.94573995546675671</v>
      </c>
      <c r="P2937" s="3">
        <f t="shared" si="325"/>
        <v>-5.5787636231973504E-2</v>
      </c>
    </row>
    <row r="2938" spans="1:16" x14ac:dyDescent="0.25">
      <c r="A2938" s="1">
        <v>5955</v>
      </c>
      <c r="B2938" s="3">
        <v>0</v>
      </c>
      <c r="C2938" s="3">
        <v>29</v>
      </c>
      <c r="D2938" s="3">
        <v>30.67</v>
      </c>
      <c r="E2938" s="3">
        <v>660</v>
      </c>
      <c r="G2938" s="3">
        <v>1</v>
      </c>
      <c r="I2938" s="3">
        <f t="shared" si="319"/>
        <v>-1.2349229255441945</v>
      </c>
      <c r="J2938" s="3">
        <f t="shared" si="320"/>
        <v>-0.83791512692091596</v>
      </c>
      <c r="K2938" s="3">
        <f t="shared" si="321"/>
        <v>1.4255291456561936</v>
      </c>
      <c r="L2938" s="3">
        <f t="shared" si="322"/>
        <v>-1.114527054573303</v>
      </c>
      <c r="N2938" s="3">
        <f t="shared" si="323"/>
        <v>0.34191850202687601</v>
      </c>
      <c r="O2938" s="3">
        <f t="shared" si="324"/>
        <v>0.58465647461176706</v>
      </c>
      <c r="P2938" s="3">
        <f t="shared" si="325"/>
        <v>-0.53673082711903486</v>
      </c>
    </row>
    <row r="2939" spans="1:16" x14ac:dyDescent="0.25">
      <c r="A2939" s="1">
        <v>5956</v>
      </c>
      <c r="B2939" s="3">
        <v>1</v>
      </c>
      <c r="C2939" s="3">
        <v>53</v>
      </c>
      <c r="D2939" s="3">
        <v>34.04</v>
      </c>
      <c r="E2939" s="3">
        <v>675</v>
      </c>
      <c r="G2939" s="3">
        <v>1</v>
      </c>
      <c r="I2939" s="3">
        <f t="shared" si="319"/>
        <v>0.80965145449586262</v>
      </c>
      <c r="J2939" s="3">
        <f t="shared" si="320"/>
        <v>-0.39617520809510903</v>
      </c>
      <c r="K2939" s="3">
        <f t="shared" si="321"/>
        <v>1.8047107957763324</v>
      </c>
      <c r="L2939" s="3">
        <f t="shared" si="322"/>
        <v>-0.63911383635633834</v>
      </c>
      <c r="N2939" s="3">
        <f t="shared" si="323"/>
        <v>0.70368856646187927</v>
      </c>
      <c r="O2939" s="3">
        <f t="shared" si="324"/>
        <v>0.66900506688354477</v>
      </c>
      <c r="P2939" s="3">
        <f t="shared" si="325"/>
        <v>-0.40196364506563198</v>
      </c>
    </row>
    <row r="2940" spans="1:16" x14ac:dyDescent="0.25">
      <c r="A2940" s="1">
        <v>5960</v>
      </c>
      <c r="B2940" s="3">
        <v>0</v>
      </c>
      <c r="C2940" s="3">
        <v>30</v>
      </c>
      <c r="D2940" s="3">
        <v>28.32</v>
      </c>
      <c r="E2940" s="3">
        <v>660</v>
      </c>
      <c r="G2940" s="3">
        <v>0</v>
      </c>
      <c r="I2940" s="3">
        <f t="shared" si="319"/>
        <v>-1.2349229255441945</v>
      </c>
      <c r="J2940" s="3">
        <f t="shared" si="320"/>
        <v>-0.81950929696984065</v>
      </c>
      <c r="K2940" s="3">
        <f t="shared" si="321"/>
        <v>1.1611146418632181</v>
      </c>
      <c r="L2940" s="3">
        <f t="shared" si="322"/>
        <v>-1.114527054573303</v>
      </c>
      <c r="N2940" s="3">
        <f t="shared" si="323"/>
        <v>0.4282012440171894</v>
      </c>
      <c r="O2940" s="3">
        <f t="shared" si="324"/>
        <v>0.60544406041307797</v>
      </c>
      <c r="P2940" s="3">
        <f t="shared" si="325"/>
        <v>-0.92999435004927133</v>
      </c>
    </row>
    <row r="2941" spans="1:16" x14ac:dyDescent="0.25">
      <c r="A2941" s="1">
        <v>5961</v>
      </c>
      <c r="B2941" s="3">
        <v>0</v>
      </c>
      <c r="C2941" s="3">
        <v>126.4</v>
      </c>
      <c r="D2941" s="3">
        <v>11.72</v>
      </c>
      <c r="E2941" s="3">
        <v>700</v>
      </c>
      <c r="G2941" s="3">
        <v>1</v>
      </c>
      <c r="I2941" s="3">
        <f t="shared" si="319"/>
        <v>-1.2349229255441945</v>
      </c>
      <c r="J2941" s="3">
        <f t="shared" si="320"/>
        <v>0.9548127103138172</v>
      </c>
      <c r="K2941" s="3">
        <f t="shared" si="321"/>
        <v>-0.70666440620630977</v>
      </c>
      <c r="L2941" s="3">
        <f t="shared" si="322"/>
        <v>0.15324152733860277</v>
      </c>
      <c r="N2941" s="3">
        <f t="shared" si="323"/>
        <v>1.5534296701855559</v>
      </c>
      <c r="O2941" s="3">
        <f t="shared" si="324"/>
        <v>0.82540853089702237</v>
      </c>
      <c r="P2941" s="3">
        <f t="shared" si="325"/>
        <v>-0.19187682624696398</v>
      </c>
    </row>
    <row r="2942" spans="1:16" x14ac:dyDescent="0.25">
      <c r="A2942" s="1">
        <v>5965</v>
      </c>
      <c r="B2942" s="3">
        <v>0</v>
      </c>
      <c r="C2942" s="3">
        <v>243.81</v>
      </c>
      <c r="D2942" s="3">
        <v>17.23</v>
      </c>
      <c r="E2942" s="3">
        <v>715</v>
      </c>
      <c r="G2942" s="3">
        <v>1</v>
      </c>
      <c r="I2942" s="3">
        <f t="shared" si="319"/>
        <v>-1.2349229255441945</v>
      </c>
      <c r="J2942" s="3">
        <f t="shared" si="320"/>
        <v>3.1158412048695667</v>
      </c>
      <c r="K2942" s="3">
        <f t="shared" si="321"/>
        <v>-8.6696782419376103E-2</v>
      </c>
      <c r="L2942" s="3">
        <f t="shared" si="322"/>
        <v>0.62865474555556744</v>
      </c>
      <c r="N2942" s="3">
        <f t="shared" si="323"/>
        <v>1.5979640026539164</v>
      </c>
      <c r="O2942" s="3">
        <f t="shared" si="324"/>
        <v>0.83173363403435152</v>
      </c>
      <c r="P2942" s="3">
        <f t="shared" si="325"/>
        <v>-0.18424304082134885</v>
      </c>
    </row>
    <row r="2943" spans="1:16" x14ac:dyDescent="0.25">
      <c r="A2943" s="1">
        <v>5967</v>
      </c>
      <c r="B2943" s="3">
        <v>1</v>
      </c>
      <c r="C2943" s="3">
        <v>70</v>
      </c>
      <c r="D2943" s="3">
        <v>13.9</v>
      </c>
      <c r="E2943" s="3">
        <v>675</v>
      </c>
      <c r="G2943" s="3">
        <v>1</v>
      </c>
      <c r="I2943" s="3">
        <f t="shared" si="319"/>
        <v>0.80965145449586262</v>
      </c>
      <c r="J2943" s="3">
        <f t="shared" si="320"/>
        <v>-8.3276098926829134E-2</v>
      </c>
      <c r="K2943" s="3">
        <f t="shared" si="321"/>
        <v>-0.46137776013452841</v>
      </c>
      <c r="L2943" s="3">
        <f t="shared" si="322"/>
        <v>-0.63911383635633834</v>
      </c>
      <c r="N2943" s="3">
        <f t="shared" si="323"/>
        <v>1.4483725234087017</v>
      </c>
      <c r="O2943" s="3">
        <f t="shared" si="324"/>
        <v>0.80974783738264422</v>
      </c>
      <c r="P2943" s="3">
        <f t="shared" si="325"/>
        <v>-0.21103239165653184</v>
      </c>
    </row>
    <row r="2944" spans="1:16" x14ac:dyDescent="0.25">
      <c r="A2944" s="1">
        <v>5970</v>
      </c>
      <c r="B2944" s="3">
        <v>1</v>
      </c>
      <c r="C2944" s="3">
        <v>53</v>
      </c>
      <c r="D2944" s="3">
        <v>14.88</v>
      </c>
      <c r="E2944" s="3">
        <v>790</v>
      </c>
      <c r="G2944" s="3">
        <v>1</v>
      </c>
      <c r="I2944" s="3">
        <f t="shared" si="319"/>
        <v>0.80965145449586262</v>
      </c>
      <c r="J2944" s="3">
        <f t="shared" si="320"/>
        <v>-0.39617520809510903</v>
      </c>
      <c r="K2944" s="3">
        <f t="shared" si="321"/>
        <v>-0.35111128621235138</v>
      </c>
      <c r="L2944" s="3">
        <f t="shared" si="322"/>
        <v>3.0057208366403909</v>
      </c>
      <c r="N2944" s="3">
        <f t="shared" si="323"/>
        <v>2.7257540605447135</v>
      </c>
      <c r="O2944" s="3">
        <f t="shared" si="324"/>
        <v>0.93852933597077648</v>
      </c>
      <c r="P2944" s="3">
        <f t="shared" si="325"/>
        <v>-6.3441165084194895E-2</v>
      </c>
    </row>
    <row r="2945" spans="1:16" x14ac:dyDescent="0.25">
      <c r="A2945" s="1">
        <v>5971</v>
      </c>
      <c r="B2945" s="3">
        <v>1</v>
      </c>
      <c r="C2945" s="3">
        <v>60</v>
      </c>
      <c r="D2945" s="3">
        <v>19.760000000000002</v>
      </c>
      <c r="E2945" s="3">
        <v>685</v>
      </c>
      <c r="G2945" s="3">
        <v>1</v>
      </c>
      <c r="I2945" s="3">
        <f t="shared" si="319"/>
        <v>0.80965145449586262</v>
      </c>
      <c r="J2945" s="3">
        <f t="shared" si="320"/>
        <v>-0.267334398437582</v>
      </c>
      <c r="K2945" s="3">
        <f t="shared" si="321"/>
        <v>0.19797074719604002</v>
      </c>
      <c r="L2945" s="3">
        <f t="shared" si="322"/>
        <v>-0.32217169087836195</v>
      </c>
      <c r="N2945" s="3">
        <f t="shared" si="323"/>
        <v>1.3436648476321582</v>
      </c>
      <c r="O2945" s="3">
        <f t="shared" si="324"/>
        <v>0.79309197827688616</v>
      </c>
      <c r="P2945" s="3">
        <f t="shared" si="325"/>
        <v>-0.23181607633452436</v>
      </c>
    </row>
    <row r="2946" spans="1:16" x14ac:dyDescent="0.25">
      <c r="A2946" s="1">
        <v>5972</v>
      </c>
      <c r="B2946" s="3">
        <v>1</v>
      </c>
      <c r="C2946" s="3">
        <v>95</v>
      </c>
      <c r="D2946" s="3">
        <v>12.46</v>
      </c>
      <c r="E2946" s="3">
        <v>735</v>
      </c>
      <c r="G2946" s="3">
        <v>1</v>
      </c>
      <c r="I2946" s="3">
        <f t="shared" si="319"/>
        <v>0.80965145449586262</v>
      </c>
      <c r="J2946" s="3">
        <f t="shared" si="320"/>
        <v>0.37686964985005306</v>
      </c>
      <c r="K2946" s="3">
        <f t="shared" si="321"/>
        <v>-0.62340196671405368</v>
      </c>
      <c r="L2946" s="3">
        <f t="shared" si="322"/>
        <v>1.2625390365115203</v>
      </c>
      <c r="N2946" s="3">
        <f t="shared" si="323"/>
        <v>2.2069454303360021</v>
      </c>
      <c r="O2946" s="3">
        <f t="shared" si="324"/>
        <v>0.90087148129083239</v>
      </c>
      <c r="P2946" s="3">
        <f t="shared" si="325"/>
        <v>-0.10439267162462999</v>
      </c>
    </row>
    <row r="2947" spans="1:16" x14ac:dyDescent="0.25">
      <c r="A2947" s="1">
        <v>5975</v>
      </c>
      <c r="B2947" s="3">
        <v>0</v>
      </c>
      <c r="C2947" s="3">
        <v>40</v>
      </c>
      <c r="D2947" s="3">
        <v>19.2</v>
      </c>
      <c r="E2947" s="3">
        <v>665</v>
      </c>
      <c r="G2947" s="3">
        <v>0</v>
      </c>
      <c r="I2947" s="3">
        <f t="shared" si="319"/>
        <v>-1.2349229255441945</v>
      </c>
      <c r="J2947" s="3">
        <f t="shared" si="320"/>
        <v>-0.63545099745908784</v>
      </c>
      <c r="K2947" s="3">
        <f t="shared" si="321"/>
        <v>0.13496133352622436</v>
      </c>
      <c r="L2947" s="3">
        <f t="shared" si="322"/>
        <v>-0.95605598183431484</v>
      </c>
      <c r="N2947" s="3">
        <f t="shared" si="323"/>
        <v>0.82439213821414337</v>
      </c>
      <c r="O2947" s="3">
        <f t="shared" si="324"/>
        <v>0.69516787294336124</v>
      </c>
      <c r="P2947" s="3">
        <f t="shared" si="325"/>
        <v>-1.1879940569950989</v>
      </c>
    </row>
    <row r="2948" spans="1:16" x14ac:dyDescent="0.25">
      <c r="A2948" s="1">
        <v>5976</v>
      </c>
      <c r="B2948" s="3">
        <v>1</v>
      </c>
      <c r="C2948" s="3">
        <v>77</v>
      </c>
      <c r="D2948" s="3">
        <v>15.82</v>
      </c>
      <c r="E2948" s="3">
        <v>670</v>
      </c>
      <c r="G2948" s="3">
        <v>1</v>
      </c>
      <c r="I2948" s="3">
        <f t="shared" si="319"/>
        <v>0.80965145449586262</v>
      </c>
      <c r="J2948" s="3">
        <f t="shared" si="320"/>
        <v>4.5564710730697879E-2</v>
      </c>
      <c r="K2948" s="3">
        <f t="shared" si="321"/>
        <v>-0.24534548469516132</v>
      </c>
      <c r="L2948" s="3">
        <f t="shared" si="322"/>
        <v>-0.79758490909532664</v>
      </c>
      <c r="N2948" s="3">
        <f t="shared" si="323"/>
        <v>1.3251711298164592</v>
      </c>
      <c r="O2948" s="3">
        <f t="shared" si="324"/>
        <v>0.79004076122584466</v>
      </c>
      <c r="P2948" s="3">
        <f t="shared" si="325"/>
        <v>-0.23567073836371194</v>
      </c>
    </row>
    <row r="2949" spans="1:16" x14ac:dyDescent="0.25">
      <c r="A2949" s="1">
        <v>5979</v>
      </c>
      <c r="B2949" s="3">
        <v>0</v>
      </c>
      <c r="C2949" s="3">
        <v>35</v>
      </c>
      <c r="D2949" s="3">
        <v>24</v>
      </c>
      <c r="E2949" s="3">
        <v>725</v>
      </c>
      <c r="G2949" s="3">
        <v>1</v>
      </c>
      <c r="I2949" s="3">
        <f t="shared" si="319"/>
        <v>-1.2349229255441945</v>
      </c>
      <c r="J2949" s="3">
        <f t="shared" si="320"/>
        <v>-0.72748014721446419</v>
      </c>
      <c r="K2949" s="3">
        <f t="shared" si="321"/>
        <v>0.67504202212464215</v>
      </c>
      <c r="L2949" s="3">
        <f t="shared" si="322"/>
        <v>0.94559689103354394</v>
      </c>
      <c r="N2949" s="3">
        <f t="shared" si="323"/>
        <v>1.3369159975297329</v>
      </c>
      <c r="O2949" s="3">
        <f t="shared" si="324"/>
        <v>0.79198232087081943</v>
      </c>
      <c r="P2949" s="3">
        <f t="shared" si="325"/>
        <v>-0.23321620954965747</v>
      </c>
    </row>
    <row r="2950" spans="1:16" x14ac:dyDescent="0.25">
      <c r="A2950" s="1">
        <v>5980</v>
      </c>
      <c r="B2950" s="3">
        <v>1</v>
      </c>
      <c r="C2950" s="3">
        <v>110</v>
      </c>
      <c r="D2950" s="3">
        <v>18.440000000000001</v>
      </c>
      <c r="E2950" s="3">
        <v>695</v>
      </c>
      <c r="G2950" s="3">
        <v>1</v>
      </c>
      <c r="I2950" s="3">
        <f t="shared" si="319"/>
        <v>0.80965145449586262</v>
      </c>
      <c r="J2950" s="3">
        <f t="shared" si="320"/>
        <v>0.65295709911618238</v>
      </c>
      <c r="K2950" s="3">
        <f t="shared" si="321"/>
        <v>4.9448557831475122E-2</v>
      </c>
      <c r="L2950" s="3">
        <f t="shared" si="322"/>
        <v>-5.2295454003854587E-3</v>
      </c>
      <c r="N2950" s="3">
        <f t="shared" si="323"/>
        <v>1.5378573831058384</v>
      </c>
      <c r="O2950" s="3">
        <f t="shared" si="324"/>
        <v>0.82315303587791167</v>
      </c>
      <c r="P2950" s="3">
        <f t="shared" si="325"/>
        <v>-0.19461314677255825</v>
      </c>
    </row>
    <row r="2951" spans="1:16" x14ac:dyDescent="0.25">
      <c r="A2951" s="1">
        <v>5982</v>
      </c>
      <c r="B2951" s="3">
        <v>1</v>
      </c>
      <c r="C2951" s="3">
        <v>54.5</v>
      </c>
      <c r="D2951" s="3">
        <v>16.32</v>
      </c>
      <c r="E2951" s="3">
        <v>725</v>
      </c>
      <c r="G2951" s="3">
        <v>0</v>
      </c>
      <c r="I2951" s="3">
        <f t="shared" si="319"/>
        <v>0.80965145449586262</v>
      </c>
      <c r="J2951" s="3">
        <f t="shared" si="320"/>
        <v>-0.36856646316849612</v>
      </c>
      <c r="K2951" s="3">
        <f t="shared" si="321"/>
        <v>-0.18908707963282614</v>
      </c>
      <c r="L2951" s="3">
        <f t="shared" si="322"/>
        <v>0.94559689103354394</v>
      </c>
      <c r="N2951" s="3">
        <f t="shared" si="323"/>
        <v>1.9260492484884901</v>
      </c>
      <c r="O2951" s="3">
        <f t="shared" si="324"/>
        <v>0.87281148624399485</v>
      </c>
      <c r="P2951" s="3">
        <f t="shared" si="325"/>
        <v>-2.0620849328138022</v>
      </c>
    </row>
    <row r="2952" spans="1:16" x14ac:dyDescent="0.25">
      <c r="A2952" s="1">
        <v>5985</v>
      </c>
      <c r="B2952" s="3">
        <v>0</v>
      </c>
      <c r="C2952" s="3">
        <v>42</v>
      </c>
      <c r="D2952" s="3">
        <v>24.14</v>
      </c>
      <c r="E2952" s="3">
        <v>725</v>
      </c>
      <c r="G2952" s="3">
        <v>1</v>
      </c>
      <c r="I2952" s="3">
        <f t="shared" si="319"/>
        <v>-1.2349229255441945</v>
      </c>
      <c r="J2952" s="3">
        <f t="shared" si="320"/>
        <v>-0.59863933755693721</v>
      </c>
      <c r="K2952" s="3">
        <f t="shared" si="321"/>
        <v>0.69079437554209611</v>
      </c>
      <c r="L2952" s="3">
        <f t="shared" si="322"/>
        <v>0.94559689103354394</v>
      </c>
      <c r="N2952" s="3">
        <f t="shared" si="323"/>
        <v>1.3361493621948759</v>
      </c>
      <c r="O2952" s="3">
        <f t="shared" si="324"/>
        <v>0.79185599224561098</v>
      </c>
      <c r="P2952" s="3">
        <f t="shared" si="325"/>
        <v>-0.23337573167313452</v>
      </c>
    </row>
    <row r="2953" spans="1:16" x14ac:dyDescent="0.25">
      <c r="A2953" s="1">
        <v>5987</v>
      </c>
      <c r="B2953" s="3">
        <v>1</v>
      </c>
      <c r="C2953" s="3">
        <v>40.5</v>
      </c>
      <c r="D2953" s="3">
        <v>17.39</v>
      </c>
      <c r="E2953" s="3">
        <v>710</v>
      </c>
      <c r="G2953" s="3">
        <v>1</v>
      </c>
      <c r="I2953" s="3">
        <f t="shared" si="319"/>
        <v>0.80965145449586262</v>
      </c>
      <c r="J2953" s="3">
        <f t="shared" si="320"/>
        <v>-0.62624808248355013</v>
      </c>
      <c r="K2953" s="3">
        <f t="shared" si="321"/>
        <v>-6.8694092799428827E-2</v>
      </c>
      <c r="L2953" s="3">
        <f t="shared" si="322"/>
        <v>0.47018367281657925</v>
      </c>
      <c r="N2953" s="3">
        <f t="shared" si="323"/>
        <v>1.7057234438300215</v>
      </c>
      <c r="O2953" s="3">
        <f t="shared" si="324"/>
        <v>0.84628077213706043</v>
      </c>
      <c r="P2953" s="3">
        <f t="shared" si="325"/>
        <v>-0.16690409247784868</v>
      </c>
    </row>
    <row r="2954" spans="1:16" x14ac:dyDescent="0.25">
      <c r="A2954" s="1">
        <v>5988</v>
      </c>
      <c r="B2954" s="3">
        <v>0</v>
      </c>
      <c r="C2954" s="3">
        <v>27.9</v>
      </c>
      <c r="D2954" s="3">
        <v>21.72</v>
      </c>
      <c r="E2954" s="3">
        <v>670</v>
      </c>
      <c r="G2954" s="3">
        <v>0</v>
      </c>
      <c r="I2954" s="3">
        <f t="shared" si="319"/>
        <v>-1.2349229255441945</v>
      </c>
      <c r="J2954" s="3">
        <f t="shared" si="320"/>
        <v>-0.85816153986709875</v>
      </c>
      <c r="K2954" s="3">
        <f t="shared" si="321"/>
        <v>0.41850369504039359</v>
      </c>
      <c r="L2954" s="3">
        <f t="shared" si="322"/>
        <v>-0.79758490909532664</v>
      </c>
      <c r="N2954" s="3">
        <f t="shared" si="323"/>
        <v>0.78258513908555871</v>
      </c>
      <c r="O2954" s="3">
        <f t="shared" si="324"/>
        <v>0.6862370029768512</v>
      </c>
      <c r="P2954" s="3">
        <f t="shared" si="325"/>
        <v>-1.1591173646191495</v>
      </c>
    </row>
    <row r="2955" spans="1:16" x14ac:dyDescent="0.25">
      <c r="A2955" s="1">
        <v>5989</v>
      </c>
      <c r="B2955" s="3">
        <v>1</v>
      </c>
      <c r="C2955" s="3">
        <v>125</v>
      </c>
      <c r="D2955" s="3">
        <v>30.23</v>
      </c>
      <c r="E2955" s="3">
        <v>725</v>
      </c>
      <c r="G2955" s="3">
        <v>1</v>
      </c>
      <c r="I2955" s="3">
        <f t="shared" ref="I2955:I3018" si="326">(B2955-B$5)/B$6</f>
        <v>0.80965145449586262</v>
      </c>
      <c r="J2955" s="3">
        <f t="shared" ref="J2955:J3018" si="327">(C2955-C$5)/C$6</f>
        <v>0.92904454838231176</v>
      </c>
      <c r="K2955" s="3">
        <f t="shared" ref="K2955:K3018" si="328">(D2955-D$5)/D$6</f>
        <v>1.3760217492013385</v>
      </c>
      <c r="L2955" s="3">
        <f t="shared" ref="L2955:L3018" si="329">(E2955-E$5)/E$6</f>
        <v>0.94559689103354394</v>
      </c>
      <c r="N2955" s="3">
        <f t="shared" ref="N2955:N3018" si="330">$H$7+SUMPRODUCT($I$7:$L$7,I2955:L2955)</f>
        <v>1.4626727487439033</v>
      </c>
      <c r="O2955" s="3">
        <f t="shared" ref="O2955:O3018" si="331">IF(N2955&gt;-100, 1/(1+EXP(-N2955)),0.0001)</f>
        <v>0.81194112439934274</v>
      </c>
      <c r="P2955" s="3">
        <f t="shared" ref="P2955:P3018" si="332">IF(G2955=0,IF(O2955&lt;0.9999,LN(1-O2955),-9.21),LN(O2955))</f>
        <v>-0.20832744834657241</v>
      </c>
    </row>
    <row r="2956" spans="1:16" x14ac:dyDescent="0.25">
      <c r="A2956" s="1">
        <v>5991</v>
      </c>
      <c r="B2956" s="3">
        <v>1</v>
      </c>
      <c r="C2956" s="3">
        <v>70</v>
      </c>
      <c r="D2956" s="3">
        <v>3.02</v>
      </c>
      <c r="E2956" s="3">
        <v>755</v>
      </c>
      <c r="G2956" s="3">
        <v>1</v>
      </c>
      <c r="I2956" s="3">
        <f t="shared" si="326"/>
        <v>0.80965145449586262</v>
      </c>
      <c r="J2956" s="3">
        <f t="shared" si="327"/>
        <v>-8.3276098926829134E-2</v>
      </c>
      <c r="K2956" s="3">
        <f t="shared" si="328"/>
        <v>-1.685560654290942</v>
      </c>
      <c r="L2956" s="3">
        <f t="shared" si="329"/>
        <v>1.8964233274674733</v>
      </c>
      <c r="N2956" s="3">
        <f t="shared" si="330"/>
        <v>2.7657658710120963</v>
      </c>
      <c r="O2956" s="3">
        <f t="shared" si="331"/>
        <v>0.9407975959062439</v>
      </c>
      <c r="P2956" s="3">
        <f t="shared" si="332"/>
        <v>-6.1027257212804109E-2</v>
      </c>
    </row>
    <row r="2957" spans="1:16" x14ac:dyDescent="0.25">
      <c r="A2957" s="1">
        <v>5996</v>
      </c>
      <c r="B2957" s="3">
        <v>1</v>
      </c>
      <c r="C2957" s="3">
        <v>43</v>
      </c>
      <c r="D2957" s="3">
        <v>24.64</v>
      </c>
      <c r="E2957" s="3">
        <v>660</v>
      </c>
      <c r="G2957" s="3">
        <v>1</v>
      </c>
      <c r="I2957" s="3">
        <f t="shared" si="326"/>
        <v>0.80965145449586262</v>
      </c>
      <c r="J2957" s="3">
        <f t="shared" si="327"/>
        <v>-0.5802335076058619</v>
      </c>
      <c r="K2957" s="3">
        <f t="shared" si="328"/>
        <v>0.74705278060443125</v>
      </c>
      <c r="L2957" s="3">
        <f t="shared" si="329"/>
        <v>-1.114527054573303</v>
      </c>
      <c r="N2957" s="3">
        <f t="shared" si="330"/>
        <v>0.8674978308686867</v>
      </c>
      <c r="O2957" s="3">
        <f t="shared" si="331"/>
        <v>0.70422478205129047</v>
      </c>
      <c r="P2957" s="3">
        <f t="shared" si="332"/>
        <v>-0.35065768110066453</v>
      </c>
    </row>
    <row r="2958" spans="1:16" x14ac:dyDescent="0.25">
      <c r="A2958" s="1">
        <v>5997</v>
      </c>
      <c r="B2958" s="3">
        <v>0</v>
      </c>
      <c r="C2958" s="3">
        <v>60</v>
      </c>
      <c r="D2958" s="3">
        <v>12.98</v>
      </c>
      <c r="E2958" s="3">
        <v>660</v>
      </c>
      <c r="G2958" s="3">
        <v>1</v>
      </c>
      <c r="I2958" s="3">
        <f t="shared" si="326"/>
        <v>-1.2349229255441945</v>
      </c>
      <c r="J2958" s="3">
        <f t="shared" si="327"/>
        <v>-0.267334398437582</v>
      </c>
      <c r="K2958" s="3">
        <f t="shared" si="328"/>
        <v>-0.56489322544922516</v>
      </c>
      <c r="L2958" s="3">
        <f t="shared" si="329"/>
        <v>-1.114527054573303</v>
      </c>
      <c r="N2958" s="3">
        <f t="shared" si="330"/>
        <v>1.0059674131677883</v>
      </c>
      <c r="O2958" s="3">
        <f t="shared" si="331"/>
        <v>0.73223022430168228</v>
      </c>
      <c r="P2958" s="3">
        <f t="shared" si="332"/>
        <v>-0.3116603003966722</v>
      </c>
    </row>
    <row r="2959" spans="1:16" x14ac:dyDescent="0.25">
      <c r="A2959" s="1">
        <v>5999</v>
      </c>
      <c r="B2959" s="3">
        <v>1</v>
      </c>
      <c r="C2959" s="3">
        <v>32.76</v>
      </c>
      <c r="D2959" s="3">
        <v>16.48</v>
      </c>
      <c r="E2959" s="3">
        <v>675</v>
      </c>
      <c r="G2959" s="3">
        <v>0</v>
      </c>
      <c r="I2959" s="3">
        <f t="shared" si="326"/>
        <v>0.80965145449586262</v>
      </c>
      <c r="J2959" s="3">
        <f t="shared" si="327"/>
        <v>-0.76870920630487294</v>
      </c>
      <c r="K2959" s="3">
        <f t="shared" si="328"/>
        <v>-0.17108439001287887</v>
      </c>
      <c r="L2959" s="3">
        <f t="shared" si="329"/>
        <v>-0.63911383635633834</v>
      </c>
      <c r="N2959" s="3">
        <f t="shared" si="330"/>
        <v>1.3312539810063502</v>
      </c>
      <c r="O2959" s="3">
        <f t="shared" si="331"/>
        <v>0.79104798229991236</v>
      </c>
      <c r="P2959" s="3">
        <f t="shared" si="332"/>
        <v>-1.565650633757292</v>
      </c>
    </row>
    <row r="2960" spans="1:16" x14ac:dyDescent="0.25">
      <c r="A2960" s="1">
        <v>6005</v>
      </c>
      <c r="B2960" s="3">
        <v>1</v>
      </c>
      <c r="C2960" s="3">
        <v>45</v>
      </c>
      <c r="D2960" s="3">
        <v>34.049999999999997</v>
      </c>
      <c r="E2960" s="3">
        <v>660</v>
      </c>
      <c r="G2960" s="3">
        <v>1</v>
      </c>
      <c r="I2960" s="3">
        <f t="shared" si="326"/>
        <v>0.80965145449586262</v>
      </c>
      <c r="J2960" s="3">
        <f t="shared" si="327"/>
        <v>-0.54342184770371138</v>
      </c>
      <c r="K2960" s="3">
        <f t="shared" si="328"/>
        <v>1.8058359638775789</v>
      </c>
      <c r="L2960" s="3">
        <f t="shared" si="329"/>
        <v>-1.114527054573303</v>
      </c>
      <c r="N2960" s="3">
        <f t="shared" si="330"/>
        <v>0.52571951430934538</v>
      </c>
      <c r="O2960" s="3">
        <f t="shared" si="331"/>
        <v>0.62848420451840969</v>
      </c>
      <c r="P2960" s="3">
        <f t="shared" si="332"/>
        <v>-0.46444438329881965</v>
      </c>
    </row>
    <row r="2961" spans="1:16" x14ac:dyDescent="0.25">
      <c r="A2961" s="1">
        <v>6007</v>
      </c>
      <c r="B2961" s="3">
        <v>1</v>
      </c>
      <c r="C2961" s="3">
        <v>75</v>
      </c>
      <c r="D2961" s="3">
        <v>9</v>
      </c>
      <c r="E2961" s="3">
        <v>690</v>
      </c>
      <c r="G2961" s="3">
        <v>1</v>
      </c>
      <c r="I2961" s="3">
        <f t="shared" si="326"/>
        <v>0.80965145449586262</v>
      </c>
      <c r="J2961" s="3">
        <f t="shared" si="327"/>
        <v>8.753050828547302E-3</v>
      </c>
      <c r="K2961" s="3">
        <f t="shared" si="328"/>
        <v>-1.0127101297454131</v>
      </c>
      <c r="L2961" s="3">
        <f t="shared" si="329"/>
        <v>-0.1637006181393737</v>
      </c>
      <c r="N2961" s="3">
        <f t="shared" si="330"/>
        <v>1.8027353749940676</v>
      </c>
      <c r="O2961" s="3">
        <f t="shared" si="331"/>
        <v>0.85848158439847866</v>
      </c>
      <c r="P2961" s="3">
        <f t="shared" si="332"/>
        <v>-0.15259004977919019</v>
      </c>
    </row>
    <row r="2962" spans="1:16" x14ac:dyDescent="0.25">
      <c r="A2962" s="1">
        <v>6010</v>
      </c>
      <c r="B2962" s="3">
        <v>1</v>
      </c>
      <c r="C2962" s="3">
        <v>74</v>
      </c>
      <c r="D2962" s="3">
        <v>8.5</v>
      </c>
      <c r="E2962" s="3">
        <v>740</v>
      </c>
      <c r="G2962" s="3">
        <v>1</v>
      </c>
      <c r="I2962" s="3">
        <f t="shared" si="326"/>
        <v>0.80965145449586262</v>
      </c>
      <c r="J2962" s="3">
        <f t="shared" si="327"/>
        <v>-9.6527791225279862E-3</v>
      </c>
      <c r="K2962" s="3">
        <f t="shared" si="328"/>
        <v>-1.0689685348077484</v>
      </c>
      <c r="L2962" s="3">
        <f t="shared" si="329"/>
        <v>1.4210101092505085</v>
      </c>
      <c r="N2962" s="3">
        <f t="shared" si="330"/>
        <v>2.3958363730494359</v>
      </c>
      <c r="O2962" s="3">
        <f t="shared" si="331"/>
        <v>0.91650925461827404</v>
      </c>
      <c r="P2962" s="3">
        <f t="shared" si="332"/>
        <v>-8.7183113970191004E-2</v>
      </c>
    </row>
    <row r="2963" spans="1:16" x14ac:dyDescent="0.25">
      <c r="A2963" s="1">
        <v>6012</v>
      </c>
      <c r="B2963" s="3">
        <v>1</v>
      </c>
      <c r="C2963" s="3">
        <v>135</v>
      </c>
      <c r="D2963" s="3">
        <v>21.55</v>
      </c>
      <c r="E2963" s="3">
        <v>690</v>
      </c>
      <c r="G2963" s="3">
        <v>1</v>
      </c>
      <c r="I2963" s="3">
        <f t="shared" si="326"/>
        <v>0.80965145449586262</v>
      </c>
      <c r="J2963" s="3">
        <f t="shared" si="327"/>
        <v>1.1131028478930647</v>
      </c>
      <c r="K2963" s="3">
        <f t="shared" si="328"/>
        <v>0.39937583731919984</v>
      </c>
      <c r="L2963" s="3">
        <f t="shared" si="329"/>
        <v>-0.1637006181393737</v>
      </c>
      <c r="N2963" s="3">
        <f t="shared" si="330"/>
        <v>1.3824291238308564</v>
      </c>
      <c r="O2963" s="3">
        <f t="shared" si="331"/>
        <v>0.79938084485013361</v>
      </c>
      <c r="P2963" s="3">
        <f t="shared" si="332"/>
        <v>-0.2239177949007696</v>
      </c>
    </row>
    <row r="2964" spans="1:16" x14ac:dyDescent="0.25">
      <c r="A2964" s="1">
        <v>6014</v>
      </c>
      <c r="B2964" s="3">
        <v>1</v>
      </c>
      <c r="C2964" s="3">
        <v>72</v>
      </c>
      <c r="D2964" s="3">
        <v>18.37</v>
      </c>
      <c r="E2964" s="3">
        <v>680</v>
      </c>
      <c r="G2964" s="3">
        <v>1</v>
      </c>
      <c r="I2964" s="3">
        <f t="shared" si="326"/>
        <v>0.80965145449586262</v>
      </c>
      <c r="J2964" s="3">
        <f t="shared" si="327"/>
        <v>-4.6464439024678561E-2</v>
      </c>
      <c r="K2964" s="3">
        <f t="shared" si="328"/>
        <v>4.1572381122748164E-2</v>
      </c>
      <c r="L2964" s="3">
        <f t="shared" si="329"/>
        <v>-0.48064276361735014</v>
      </c>
      <c r="N2964" s="3">
        <f t="shared" si="330"/>
        <v>1.344218646871898</v>
      </c>
      <c r="O2964" s="3">
        <f t="shared" si="331"/>
        <v>0.79318284037130604</v>
      </c>
      <c r="P2964" s="3">
        <f t="shared" si="332"/>
        <v>-0.23170151599043887</v>
      </c>
    </row>
    <row r="2965" spans="1:16" x14ac:dyDescent="0.25">
      <c r="A2965" s="1">
        <v>6015</v>
      </c>
      <c r="B2965" s="3">
        <v>1</v>
      </c>
      <c r="C2965" s="3">
        <v>77</v>
      </c>
      <c r="D2965" s="3">
        <v>9.5399999999999991</v>
      </c>
      <c r="E2965" s="3">
        <v>680</v>
      </c>
      <c r="G2965" s="3">
        <v>1</v>
      </c>
      <c r="I2965" s="3">
        <f t="shared" si="326"/>
        <v>0.80965145449586262</v>
      </c>
      <c r="J2965" s="3">
        <f t="shared" si="327"/>
        <v>4.5564710730697879E-2</v>
      </c>
      <c r="K2965" s="3">
        <f t="shared" si="328"/>
        <v>-0.95195105227809129</v>
      </c>
      <c r="L2965" s="3">
        <f t="shared" si="329"/>
        <v>-0.48064276361735014</v>
      </c>
      <c r="N2965" s="3">
        <f t="shared" si="330"/>
        <v>1.6691912584835131</v>
      </c>
      <c r="O2965" s="3">
        <f t="shared" si="331"/>
        <v>0.84146796512828259</v>
      </c>
      <c r="P2965" s="3">
        <f t="shared" si="332"/>
        <v>-0.17260733484800481</v>
      </c>
    </row>
    <row r="2966" spans="1:16" x14ac:dyDescent="0.25">
      <c r="A2966" s="1">
        <v>6016</v>
      </c>
      <c r="B2966" s="3">
        <v>1</v>
      </c>
      <c r="C2966" s="3">
        <v>58</v>
      </c>
      <c r="D2966" s="3">
        <v>19.61</v>
      </c>
      <c r="E2966" s="3">
        <v>670</v>
      </c>
      <c r="G2966" s="3">
        <v>1</v>
      </c>
      <c r="I2966" s="3">
        <f t="shared" si="326"/>
        <v>0.80965145449586262</v>
      </c>
      <c r="J2966" s="3">
        <f t="shared" si="327"/>
        <v>-0.30414605833973263</v>
      </c>
      <c r="K2966" s="3">
        <f t="shared" si="328"/>
        <v>0.18109322567733924</v>
      </c>
      <c r="L2966" s="3">
        <f t="shared" si="329"/>
        <v>-0.79758490909532664</v>
      </c>
      <c r="N2966" s="3">
        <f t="shared" si="330"/>
        <v>1.1752453601410533</v>
      </c>
      <c r="O2966" s="3">
        <f t="shared" si="331"/>
        <v>0.76409183017945659</v>
      </c>
      <c r="P2966" s="3">
        <f t="shared" si="332"/>
        <v>-0.26906730046867616</v>
      </c>
    </row>
    <row r="2967" spans="1:16" x14ac:dyDescent="0.25">
      <c r="A2967" s="1">
        <v>6017</v>
      </c>
      <c r="B2967" s="3">
        <v>0</v>
      </c>
      <c r="C2967" s="3">
        <v>124</v>
      </c>
      <c r="D2967" s="3">
        <v>11.59</v>
      </c>
      <c r="E2967" s="3">
        <v>695</v>
      </c>
      <c r="G2967" s="3">
        <v>1</v>
      </c>
      <c r="I2967" s="3">
        <f t="shared" si="326"/>
        <v>-1.2349229255441945</v>
      </c>
      <c r="J2967" s="3">
        <f t="shared" si="327"/>
        <v>0.91063871843123645</v>
      </c>
      <c r="K2967" s="3">
        <f t="shared" si="328"/>
        <v>-0.72129159152251698</v>
      </c>
      <c r="L2967" s="3">
        <f t="shared" si="329"/>
        <v>-5.2295454003854587E-3</v>
      </c>
      <c r="N2967" s="3">
        <f t="shared" si="330"/>
        <v>1.4991321847358805</v>
      </c>
      <c r="O2967" s="3">
        <f t="shared" si="331"/>
        <v>0.81744500895342231</v>
      </c>
      <c r="P2967" s="3">
        <f t="shared" si="332"/>
        <v>-0.20157164580854048</v>
      </c>
    </row>
    <row r="2968" spans="1:16" x14ac:dyDescent="0.25">
      <c r="A2968" s="1">
        <v>6018</v>
      </c>
      <c r="B2968" s="3">
        <v>1</v>
      </c>
      <c r="C2968" s="3">
        <v>21</v>
      </c>
      <c r="D2968" s="3">
        <v>28.17</v>
      </c>
      <c r="E2968" s="3">
        <v>660</v>
      </c>
      <c r="G2968" s="3">
        <v>1</v>
      </c>
      <c r="I2968" s="3">
        <f t="shared" si="326"/>
        <v>0.80965145449586262</v>
      </c>
      <c r="J2968" s="3">
        <f t="shared" si="327"/>
        <v>-0.98516176652951826</v>
      </c>
      <c r="K2968" s="3">
        <f t="shared" si="328"/>
        <v>1.1442371203445176</v>
      </c>
      <c r="L2968" s="3">
        <f t="shared" si="329"/>
        <v>-1.114527054573303</v>
      </c>
      <c r="N2968" s="3">
        <f t="shared" si="330"/>
        <v>0.72519110538160148</v>
      </c>
      <c r="O2968" s="3">
        <f t="shared" si="331"/>
        <v>0.67374910796159082</v>
      </c>
      <c r="P2968" s="3">
        <f t="shared" si="332"/>
        <v>-0.39489748075002434</v>
      </c>
    </row>
    <row r="2969" spans="1:16" x14ac:dyDescent="0.25">
      <c r="A2969" s="1">
        <v>6019</v>
      </c>
      <c r="B2969" s="3">
        <v>1</v>
      </c>
      <c r="C2969" s="3">
        <v>300</v>
      </c>
      <c r="D2969" s="3">
        <v>10.6</v>
      </c>
      <c r="E2969" s="3">
        <v>695</v>
      </c>
      <c r="G2969" s="3">
        <v>1</v>
      </c>
      <c r="I2969" s="3">
        <f t="shared" si="326"/>
        <v>0.80965145449586262</v>
      </c>
      <c r="J2969" s="3">
        <f t="shared" si="327"/>
        <v>4.1500647898204868</v>
      </c>
      <c r="K2969" s="3">
        <f t="shared" si="328"/>
        <v>-0.83268323354594065</v>
      </c>
      <c r="L2969" s="3">
        <f t="shared" si="329"/>
        <v>-5.2295454003854587E-3</v>
      </c>
      <c r="N2969" s="3">
        <f t="shared" si="330"/>
        <v>1.9413550058534188</v>
      </c>
      <c r="O2969" s="3">
        <f t="shared" si="331"/>
        <v>0.87450092957376835</v>
      </c>
      <c r="P2969" s="3">
        <f t="shared" si="332"/>
        <v>-0.1341019215466086</v>
      </c>
    </row>
    <row r="2970" spans="1:16" x14ac:dyDescent="0.25">
      <c r="A2970" s="1">
        <v>6021</v>
      </c>
      <c r="B2970" s="3">
        <v>0</v>
      </c>
      <c r="C2970" s="3">
        <v>180</v>
      </c>
      <c r="D2970" s="3">
        <v>19.18</v>
      </c>
      <c r="E2970" s="3">
        <v>750</v>
      </c>
      <c r="G2970" s="3">
        <v>1</v>
      </c>
      <c r="I2970" s="3">
        <f t="shared" si="326"/>
        <v>-1.2349229255441945</v>
      </c>
      <c r="J2970" s="3">
        <f t="shared" si="327"/>
        <v>1.9413651956914526</v>
      </c>
      <c r="K2970" s="3">
        <f t="shared" si="328"/>
        <v>0.13271099732373101</v>
      </c>
      <c r="L2970" s="3">
        <f t="shared" si="329"/>
        <v>1.7379522547284851</v>
      </c>
      <c r="N2970" s="3">
        <f t="shared" si="330"/>
        <v>1.8901956169445251</v>
      </c>
      <c r="O2970" s="3">
        <f t="shared" si="331"/>
        <v>0.86877783307117962</v>
      </c>
      <c r="P2970" s="3">
        <f t="shared" si="332"/>
        <v>-0.14066784454879822</v>
      </c>
    </row>
    <row r="2971" spans="1:16" x14ac:dyDescent="0.25">
      <c r="A2971" s="1">
        <v>6023</v>
      </c>
      <c r="B2971" s="3">
        <v>1</v>
      </c>
      <c r="C2971" s="3">
        <v>150</v>
      </c>
      <c r="D2971" s="3">
        <v>0.2</v>
      </c>
      <c r="E2971" s="3">
        <v>805</v>
      </c>
      <c r="G2971" s="3">
        <v>1</v>
      </c>
      <c r="I2971" s="3">
        <f t="shared" si="326"/>
        <v>0.80965145449586262</v>
      </c>
      <c r="J2971" s="3">
        <f t="shared" si="327"/>
        <v>1.3891902971591938</v>
      </c>
      <c r="K2971" s="3">
        <f t="shared" si="328"/>
        <v>-2.0028580588425124</v>
      </c>
      <c r="L2971" s="3">
        <f t="shared" si="329"/>
        <v>3.4811340548573555</v>
      </c>
      <c r="N2971" s="3">
        <f t="shared" si="330"/>
        <v>3.4936183809468906</v>
      </c>
      <c r="O2971" s="3">
        <f t="shared" si="331"/>
        <v>0.97050564645606918</v>
      </c>
      <c r="P2971" s="3">
        <f t="shared" si="332"/>
        <v>-2.9938058300281324E-2</v>
      </c>
    </row>
    <row r="2972" spans="1:16" x14ac:dyDescent="0.25">
      <c r="A2972" s="1">
        <v>6025</v>
      </c>
      <c r="B2972" s="3">
        <v>0</v>
      </c>
      <c r="C2972" s="3">
        <v>42</v>
      </c>
      <c r="D2972" s="3">
        <v>19.170000000000002</v>
      </c>
      <c r="E2972" s="3">
        <v>665</v>
      </c>
      <c r="G2972" s="3">
        <v>1</v>
      </c>
      <c r="I2972" s="3">
        <f t="shared" si="326"/>
        <v>-1.2349229255441945</v>
      </c>
      <c r="J2972" s="3">
        <f t="shared" si="327"/>
        <v>-0.59863933755693721</v>
      </c>
      <c r="K2972" s="3">
        <f t="shared" si="328"/>
        <v>0.13158582922248452</v>
      </c>
      <c r="L2972" s="3">
        <f t="shared" si="329"/>
        <v>-0.95605598183431484</v>
      </c>
      <c r="N2972" s="3">
        <f t="shared" si="330"/>
        <v>0.82672476971272513</v>
      </c>
      <c r="O2972" s="3">
        <f t="shared" si="331"/>
        <v>0.69566195456408186</v>
      </c>
      <c r="P2972" s="3">
        <f t="shared" si="332"/>
        <v>-0.36289143410233721</v>
      </c>
    </row>
    <row r="2973" spans="1:16" x14ac:dyDescent="0.25">
      <c r="A2973" s="1">
        <v>6026</v>
      </c>
      <c r="B2973" s="3">
        <v>1</v>
      </c>
      <c r="C2973" s="3">
        <v>70</v>
      </c>
      <c r="D2973" s="3">
        <v>27.44</v>
      </c>
      <c r="E2973" s="3">
        <v>700</v>
      </c>
      <c r="G2973" s="3">
        <v>1</v>
      </c>
      <c r="I2973" s="3">
        <f t="shared" si="326"/>
        <v>0.80965145449586262</v>
      </c>
      <c r="J2973" s="3">
        <f t="shared" si="327"/>
        <v>-8.3276098926829134E-2</v>
      </c>
      <c r="K2973" s="3">
        <f t="shared" si="328"/>
        <v>1.0620998489535083</v>
      </c>
      <c r="L2973" s="3">
        <f t="shared" si="329"/>
        <v>0.15324152733860277</v>
      </c>
      <c r="N2973" s="3">
        <f t="shared" si="330"/>
        <v>1.2425537644392943</v>
      </c>
      <c r="O2973" s="3">
        <f t="shared" si="331"/>
        <v>0.77600822109190115</v>
      </c>
      <c r="P2973" s="3">
        <f t="shared" si="332"/>
        <v>-0.25359216466444207</v>
      </c>
    </row>
    <row r="2974" spans="1:16" x14ac:dyDescent="0.25">
      <c r="A2974" s="1">
        <v>6027</v>
      </c>
      <c r="B2974" s="3">
        <v>1</v>
      </c>
      <c r="C2974" s="3">
        <v>53</v>
      </c>
      <c r="D2974" s="3">
        <v>24.2</v>
      </c>
      <c r="E2974" s="3">
        <v>700</v>
      </c>
      <c r="G2974" s="3">
        <v>1</v>
      </c>
      <c r="I2974" s="3">
        <f t="shared" si="326"/>
        <v>0.80965145449586262</v>
      </c>
      <c r="J2974" s="3">
        <f t="shared" si="327"/>
        <v>-0.39617520809510903</v>
      </c>
      <c r="K2974" s="3">
        <f t="shared" si="328"/>
        <v>0.69754538414957612</v>
      </c>
      <c r="L2974" s="3">
        <f t="shared" si="329"/>
        <v>0.15324152733860277</v>
      </c>
      <c r="N2974" s="3">
        <f t="shared" si="330"/>
        <v>1.3501276428308455</v>
      </c>
      <c r="O2974" s="3">
        <f t="shared" si="331"/>
        <v>0.79415049545632044</v>
      </c>
      <c r="P2974" s="3">
        <f t="shared" si="332"/>
        <v>-0.230482294818626</v>
      </c>
    </row>
    <row r="2975" spans="1:16" x14ac:dyDescent="0.25">
      <c r="A2975" s="1">
        <v>6028</v>
      </c>
      <c r="B2975" s="3">
        <v>1</v>
      </c>
      <c r="C2975" s="3">
        <v>110</v>
      </c>
      <c r="D2975" s="3">
        <v>22.13</v>
      </c>
      <c r="E2975" s="3">
        <v>700</v>
      </c>
      <c r="G2975" s="3">
        <v>1</v>
      </c>
      <c r="I2975" s="3">
        <f t="shared" si="326"/>
        <v>0.80965145449586262</v>
      </c>
      <c r="J2975" s="3">
        <f t="shared" si="327"/>
        <v>0.65295709911618238</v>
      </c>
      <c r="K2975" s="3">
        <f t="shared" si="328"/>
        <v>0.46463558719150849</v>
      </c>
      <c r="L2975" s="3">
        <f t="shared" si="329"/>
        <v>0.15324152733860277</v>
      </c>
      <c r="N2975" s="3">
        <f t="shared" si="330"/>
        <v>1.4608973441305078</v>
      </c>
      <c r="O2975" s="3">
        <f t="shared" si="331"/>
        <v>0.81166988286515107</v>
      </c>
      <c r="P2975" s="3">
        <f t="shared" si="332"/>
        <v>-0.20866156967920865</v>
      </c>
    </row>
    <row r="2976" spans="1:16" x14ac:dyDescent="0.25">
      <c r="A2976" s="1">
        <v>6029</v>
      </c>
      <c r="B2976" s="3">
        <v>1</v>
      </c>
      <c r="C2976" s="3">
        <v>36</v>
      </c>
      <c r="D2976" s="3">
        <v>23.33</v>
      </c>
      <c r="E2976" s="3">
        <v>700</v>
      </c>
      <c r="G2976" s="3">
        <v>1</v>
      </c>
      <c r="I2976" s="3">
        <f t="shared" si="326"/>
        <v>0.80965145449586262</v>
      </c>
      <c r="J2976" s="3">
        <f t="shared" si="327"/>
        <v>-0.70907431726338899</v>
      </c>
      <c r="K2976" s="3">
        <f t="shared" si="328"/>
        <v>0.59965575934111282</v>
      </c>
      <c r="L2976" s="3">
        <f t="shared" si="329"/>
        <v>0.15324152733860277</v>
      </c>
      <c r="N2976" s="3">
        <f t="shared" si="330"/>
        <v>1.3713092598985321</v>
      </c>
      <c r="O2976" s="3">
        <f t="shared" si="331"/>
        <v>0.79759160184517897</v>
      </c>
      <c r="P2976" s="3">
        <f t="shared" si="332"/>
        <v>-0.22615858967131217</v>
      </c>
    </row>
    <row r="2977" spans="1:16" x14ac:dyDescent="0.25">
      <c r="A2977" s="1">
        <v>6030</v>
      </c>
      <c r="B2977" s="3">
        <v>1</v>
      </c>
      <c r="C2977" s="3">
        <v>48</v>
      </c>
      <c r="D2977" s="3">
        <v>21.1</v>
      </c>
      <c r="E2977" s="3">
        <v>660</v>
      </c>
      <c r="G2977" s="3">
        <v>1</v>
      </c>
      <c r="I2977" s="3">
        <f t="shared" si="326"/>
        <v>0.80965145449586262</v>
      </c>
      <c r="J2977" s="3">
        <f t="shared" si="327"/>
        <v>-0.48820435785048549</v>
      </c>
      <c r="K2977" s="3">
        <f t="shared" si="328"/>
        <v>0.3487432727630983</v>
      </c>
      <c r="L2977" s="3">
        <f t="shared" si="329"/>
        <v>-1.114527054573303</v>
      </c>
      <c r="N2977" s="3">
        <f t="shared" si="330"/>
        <v>0.99963708281648678</v>
      </c>
      <c r="O2977" s="3">
        <f t="shared" si="331"/>
        <v>0.73098721879784312</v>
      </c>
      <c r="P2977" s="3">
        <f t="shared" si="332"/>
        <v>-0.31335930392988925</v>
      </c>
    </row>
    <row r="2978" spans="1:16" x14ac:dyDescent="0.25">
      <c r="A2978" s="1">
        <v>6031</v>
      </c>
      <c r="B2978" s="3">
        <v>0</v>
      </c>
      <c r="C2978" s="3">
        <v>36</v>
      </c>
      <c r="D2978" s="3">
        <v>29.53</v>
      </c>
      <c r="E2978" s="3">
        <v>660</v>
      </c>
      <c r="G2978" s="3">
        <v>1</v>
      </c>
      <c r="I2978" s="3">
        <f t="shared" si="326"/>
        <v>-1.2349229255441945</v>
      </c>
      <c r="J2978" s="3">
        <f t="shared" si="327"/>
        <v>-0.70907431726338899</v>
      </c>
      <c r="K2978" s="3">
        <f t="shared" si="328"/>
        <v>1.2972599821140693</v>
      </c>
      <c r="L2978" s="3">
        <f t="shared" si="329"/>
        <v>-1.114527054573303</v>
      </c>
      <c r="N2978" s="3">
        <f t="shared" si="330"/>
        <v>0.38781097829309341</v>
      </c>
      <c r="O2978" s="3">
        <f t="shared" si="331"/>
        <v>0.59575562600726728</v>
      </c>
      <c r="P2978" s="3">
        <f t="shared" si="332"/>
        <v>-0.51792471947713759</v>
      </c>
    </row>
    <row r="2979" spans="1:16" x14ac:dyDescent="0.25">
      <c r="A2979" s="1">
        <v>6034</v>
      </c>
      <c r="B2979" s="3">
        <v>0</v>
      </c>
      <c r="C2979" s="3">
        <v>110</v>
      </c>
      <c r="D2979" s="3">
        <v>22.06</v>
      </c>
      <c r="E2979" s="3">
        <v>675</v>
      </c>
      <c r="G2979" s="3">
        <v>0</v>
      </c>
      <c r="I2979" s="3">
        <f t="shared" si="326"/>
        <v>-1.2349229255441945</v>
      </c>
      <c r="J2979" s="3">
        <f t="shared" si="327"/>
        <v>0.65295709911618238</v>
      </c>
      <c r="K2979" s="3">
        <f t="shared" si="328"/>
        <v>0.45675941048278151</v>
      </c>
      <c r="L2979" s="3">
        <f t="shared" si="329"/>
        <v>-0.63911383635633834</v>
      </c>
      <c r="N2979" s="3">
        <f t="shared" si="330"/>
        <v>0.87860409806988116</v>
      </c>
      <c r="O2979" s="3">
        <f t="shared" si="331"/>
        <v>0.70653287242892604</v>
      </c>
      <c r="P2979" s="3">
        <f t="shared" si="332"/>
        <v>-1.2259896474480354</v>
      </c>
    </row>
    <row r="2980" spans="1:16" x14ac:dyDescent="0.25">
      <c r="A2980" s="1">
        <v>6036</v>
      </c>
      <c r="B2980" s="3">
        <v>1</v>
      </c>
      <c r="C2980" s="3">
        <v>90</v>
      </c>
      <c r="D2980" s="3">
        <v>24.53</v>
      </c>
      <c r="E2980" s="3">
        <v>660</v>
      </c>
      <c r="G2980" s="3">
        <v>1</v>
      </c>
      <c r="I2980" s="3">
        <f t="shared" si="326"/>
        <v>0.80965145449586262</v>
      </c>
      <c r="J2980" s="3">
        <f t="shared" si="327"/>
        <v>0.28484050009467665</v>
      </c>
      <c r="K2980" s="3">
        <f t="shared" si="328"/>
        <v>0.73467593149071753</v>
      </c>
      <c r="L2980" s="3">
        <f t="shared" si="329"/>
        <v>-1.114527054573303</v>
      </c>
      <c r="N2980" s="3">
        <f t="shared" si="330"/>
        <v>0.90062547467704612</v>
      </c>
      <c r="O2980" s="3">
        <f t="shared" si="331"/>
        <v>0.71107802090202132</v>
      </c>
      <c r="P2980" s="3">
        <f t="shared" si="332"/>
        <v>-0.34097312115982431</v>
      </c>
    </row>
    <row r="2981" spans="1:16" x14ac:dyDescent="0.25">
      <c r="A2981" s="1">
        <v>6037</v>
      </c>
      <c r="B2981" s="3">
        <v>1</v>
      </c>
      <c r="C2981" s="3">
        <v>55</v>
      </c>
      <c r="D2981" s="3">
        <v>4.6900000000000004</v>
      </c>
      <c r="E2981" s="3">
        <v>675</v>
      </c>
      <c r="G2981" s="3">
        <v>1</v>
      </c>
      <c r="I2981" s="3">
        <f t="shared" si="326"/>
        <v>0.80965145449586262</v>
      </c>
      <c r="J2981" s="3">
        <f t="shared" si="327"/>
        <v>-0.35936354819295846</v>
      </c>
      <c r="K2981" s="3">
        <f t="shared" si="328"/>
        <v>-1.4976575813827422</v>
      </c>
      <c r="L2981" s="3">
        <f t="shared" si="329"/>
        <v>-0.63911383635633834</v>
      </c>
      <c r="N2981" s="3">
        <f t="shared" si="330"/>
        <v>1.7748064730725699</v>
      </c>
      <c r="O2981" s="3">
        <f t="shared" si="331"/>
        <v>0.85505438513269749</v>
      </c>
      <c r="P2981" s="3">
        <f t="shared" si="332"/>
        <v>-0.15659020372596541</v>
      </c>
    </row>
    <row r="2982" spans="1:16" x14ac:dyDescent="0.25">
      <c r="A2982" s="1">
        <v>6039</v>
      </c>
      <c r="B2982" s="3">
        <v>0</v>
      </c>
      <c r="C2982" s="3">
        <v>100</v>
      </c>
      <c r="D2982" s="3">
        <v>21.41</v>
      </c>
      <c r="E2982" s="3">
        <v>730</v>
      </c>
      <c r="G2982" s="3">
        <v>1</v>
      </c>
      <c r="I2982" s="3">
        <f t="shared" si="326"/>
        <v>-1.2349229255441945</v>
      </c>
      <c r="J2982" s="3">
        <f t="shared" si="327"/>
        <v>0.46889879960542952</v>
      </c>
      <c r="K2982" s="3">
        <f t="shared" si="328"/>
        <v>0.38362348390174594</v>
      </c>
      <c r="L2982" s="3">
        <f t="shared" si="329"/>
        <v>1.1040679637725321</v>
      </c>
      <c r="N2982" s="3">
        <f t="shared" si="330"/>
        <v>1.5291466283861994</v>
      </c>
      <c r="O2982" s="3">
        <f t="shared" si="331"/>
        <v>0.82188142145101961</v>
      </c>
      <c r="P2982" s="3">
        <f t="shared" si="332"/>
        <v>-0.19615915047418711</v>
      </c>
    </row>
    <row r="2983" spans="1:16" x14ac:dyDescent="0.25">
      <c r="A2983" s="1">
        <v>6044</v>
      </c>
      <c r="B2983" s="3">
        <v>1</v>
      </c>
      <c r="C2983" s="3">
        <v>250</v>
      </c>
      <c r="D2983" s="3">
        <v>11.25</v>
      </c>
      <c r="E2983" s="3">
        <v>715</v>
      </c>
      <c r="G2983" s="3">
        <v>0</v>
      </c>
      <c r="I2983" s="3">
        <f t="shared" si="326"/>
        <v>0.80965145449586262</v>
      </c>
      <c r="J2983" s="3">
        <f t="shared" si="327"/>
        <v>3.2297732922667226</v>
      </c>
      <c r="K2983" s="3">
        <f t="shared" si="328"/>
        <v>-0.75954730696490491</v>
      </c>
      <c r="L2983" s="3">
        <f t="shared" si="329"/>
        <v>0.62865474555556744</v>
      </c>
      <c r="N2983" s="3">
        <f t="shared" si="330"/>
        <v>2.1168821862312743</v>
      </c>
      <c r="O2983" s="3">
        <f t="shared" si="331"/>
        <v>0.89253324192064254</v>
      </c>
      <c r="P2983" s="3">
        <f t="shared" si="332"/>
        <v>-2.2305737064037667</v>
      </c>
    </row>
    <row r="2984" spans="1:16" x14ac:dyDescent="0.25">
      <c r="A2984" s="1">
        <v>6045</v>
      </c>
      <c r="B2984" s="3">
        <v>1</v>
      </c>
      <c r="C2984" s="3">
        <v>155.904</v>
      </c>
      <c r="D2984" s="3">
        <v>10.53</v>
      </c>
      <c r="E2984" s="3">
        <v>685</v>
      </c>
      <c r="G2984" s="3">
        <v>1</v>
      </c>
      <c r="I2984" s="3">
        <f t="shared" si="326"/>
        <v>0.80965145449586262</v>
      </c>
      <c r="J2984" s="3">
        <f t="shared" si="327"/>
        <v>1.4978583171903423</v>
      </c>
      <c r="K2984" s="3">
        <f t="shared" si="328"/>
        <v>-0.84055941025466763</v>
      </c>
      <c r="L2984" s="3">
        <f t="shared" si="329"/>
        <v>-0.32217169087836195</v>
      </c>
      <c r="N2984" s="3">
        <f t="shared" si="330"/>
        <v>1.7395361217623653</v>
      </c>
      <c r="O2984" s="3">
        <f t="shared" si="331"/>
        <v>0.85062813472757259</v>
      </c>
      <c r="P2984" s="3">
        <f t="shared" si="332"/>
        <v>-0.16178022037811521</v>
      </c>
    </row>
    <row r="2985" spans="1:16" x14ac:dyDescent="0.25">
      <c r="A2985" s="1">
        <v>6054</v>
      </c>
      <c r="B2985" s="3">
        <v>1</v>
      </c>
      <c r="C2985" s="3">
        <v>55.4</v>
      </c>
      <c r="D2985" s="3">
        <v>23.98</v>
      </c>
      <c r="E2985" s="3">
        <v>750</v>
      </c>
      <c r="G2985" s="3">
        <v>1</v>
      </c>
      <c r="I2985" s="3">
        <f t="shared" si="326"/>
        <v>0.80965145449586262</v>
      </c>
      <c r="J2985" s="3">
        <f t="shared" si="327"/>
        <v>-0.35200121621252839</v>
      </c>
      <c r="K2985" s="3">
        <f t="shared" si="328"/>
        <v>0.67279168592214877</v>
      </c>
      <c r="L2985" s="3">
        <f t="shared" si="329"/>
        <v>1.7379522547284851</v>
      </c>
      <c r="N2985" s="3">
        <f t="shared" si="330"/>
        <v>1.9351283597932123</v>
      </c>
      <c r="O2985" s="3">
        <f t="shared" si="331"/>
        <v>0.87381596601763789</v>
      </c>
      <c r="P2985" s="3">
        <f t="shared" si="332"/>
        <v>-0.13488549069577588</v>
      </c>
    </row>
    <row r="2986" spans="1:16" x14ac:dyDescent="0.25">
      <c r="A2986" s="1">
        <v>6058</v>
      </c>
      <c r="B2986" s="3">
        <v>1</v>
      </c>
      <c r="C2986" s="3">
        <v>151.57499999999999</v>
      </c>
      <c r="D2986" s="3">
        <v>12.07</v>
      </c>
      <c r="E2986" s="3">
        <v>710</v>
      </c>
      <c r="G2986" s="3">
        <v>1</v>
      </c>
      <c r="I2986" s="3">
        <f t="shared" si="326"/>
        <v>0.80965145449586262</v>
      </c>
      <c r="J2986" s="3">
        <f t="shared" si="327"/>
        <v>1.4181794793321374</v>
      </c>
      <c r="K2986" s="3">
        <f t="shared" si="328"/>
        <v>-0.6672835226626751</v>
      </c>
      <c r="L2986" s="3">
        <f t="shared" si="329"/>
        <v>0.47018367281657925</v>
      </c>
      <c r="N2986" s="3">
        <f t="shared" si="330"/>
        <v>1.9684645917773307</v>
      </c>
      <c r="O2986" s="3">
        <f t="shared" si="331"/>
        <v>0.87744609957399844</v>
      </c>
      <c r="P2986" s="3">
        <f t="shared" si="332"/>
        <v>-0.1307397505156043</v>
      </c>
    </row>
    <row r="2987" spans="1:16" x14ac:dyDescent="0.25">
      <c r="A2987" s="1">
        <v>6062</v>
      </c>
      <c r="B2987" s="3">
        <v>1</v>
      </c>
      <c r="C2987" s="3">
        <v>63.654000000000003</v>
      </c>
      <c r="D2987" s="3">
        <v>34.67</v>
      </c>
      <c r="E2987" s="3">
        <v>660</v>
      </c>
      <c r="G2987" s="3">
        <v>1</v>
      </c>
      <c r="I2987" s="3">
        <f t="shared" si="326"/>
        <v>0.80965145449586262</v>
      </c>
      <c r="J2987" s="3">
        <f t="shared" si="327"/>
        <v>-0.20007949579635287</v>
      </c>
      <c r="K2987" s="3">
        <f t="shared" si="328"/>
        <v>1.875596386154875</v>
      </c>
      <c r="L2987" s="3">
        <f t="shared" si="329"/>
        <v>-1.114527054573303</v>
      </c>
      <c r="N2987" s="3">
        <f t="shared" si="330"/>
        <v>0.51467570641399019</v>
      </c>
      <c r="O2987" s="3">
        <f t="shared" si="331"/>
        <v>0.62590192794436739</v>
      </c>
      <c r="P2987" s="3">
        <f t="shared" si="332"/>
        <v>-0.46856158478083404</v>
      </c>
    </row>
    <row r="2988" spans="1:16" x14ac:dyDescent="0.25">
      <c r="A2988" s="1">
        <v>6063</v>
      </c>
      <c r="B2988" s="3">
        <v>1</v>
      </c>
      <c r="C2988" s="3">
        <v>70</v>
      </c>
      <c r="D2988" s="3">
        <v>6.79</v>
      </c>
      <c r="E2988" s="3">
        <v>710</v>
      </c>
      <c r="G2988" s="3">
        <v>1</v>
      </c>
      <c r="I2988" s="3">
        <f t="shared" si="326"/>
        <v>0.80965145449586262</v>
      </c>
      <c r="J2988" s="3">
        <f t="shared" si="327"/>
        <v>-8.3276098926829134E-2</v>
      </c>
      <c r="K2988" s="3">
        <f t="shared" si="328"/>
        <v>-1.2613722801209348</v>
      </c>
      <c r="L2988" s="3">
        <f t="shared" si="329"/>
        <v>0.47018367281657925</v>
      </c>
      <c r="N2988" s="3">
        <f t="shared" si="330"/>
        <v>2.1103953256902841</v>
      </c>
      <c r="O2988" s="3">
        <f t="shared" si="331"/>
        <v>0.89190945129990296</v>
      </c>
      <c r="P2988" s="3">
        <f t="shared" si="332"/>
        <v>-0.1143906635504435</v>
      </c>
    </row>
    <row r="2989" spans="1:16" x14ac:dyDescent="0.25">
      <c r="A2989" s="1">
        <v>6066</v>
      </c>
      <c r="B2989" s="3">
        <v>0</v>
      </c>
      <c r="C2989" s="3">
        <v>65</v>
      </c>
      <c r="D2989" s="3">
        <v>20.88</v>
      </c>
      <c r="E2989" s="3">
        <v>710</v>
      </c>
      <c r="G2989" s="3">
        <v>0</v>
      </c>
      <c r="I2989" s="3">
        <f t="shared" si="326"/>
        <v>-1.2349229255441945</v>
      </c>
      <c r="J2989" s="3">
        <f t="shared" si="327"/>
        <v>-0.17530524868220559</v>
      </c>
      <c r="K2989" s="3">
        <f t="shared" si="328"/>
        <v>0.32398957453567051</v>
      </c>
      <c r="L2989" s="3">
        <f t="shared" si="329"/>
        <v>0.47018367281657925</v>
      </c>
      <c r="N2989" s="3">
        <f t="shared" si="330"/>
        <v>1.2965851670524009</v>
      </c>
      <c r="O2989" s="3">
        <f t="shared" si="331"/>
        <v>0.78525971129788974</v>
      </c>
      <c r="P2989" s="3">
        <f t="shared" si="332"/>
        <v>-1.5383259405507206</v>
      </c>
    </row>
    <row r="2990" spans="1:16" x14ac:dyDescent="0.25">
      <c r="A2990" s="1">
        <v>6067</v>
      </c>
      <c r="B2990" s="3">
        <v>1</v>
      </c>
      <c r="C2990" s="3">
        <v>60</v>
      </c>
      <c r="D2990" s="3">
        <v>17.350000000000001</v>
      </c>
      <c r="E2990" s="3">
        <v>710</v>
      </c>
      <c r="G2990" s="3">
        <v>1</v>
      </c>
      <c r="I2990" s="3">
        <f t="shared" si="326"/>
        <v>0.80965145449586262</v>
      </c>
      <c r="J2990" s="3">
        <f t="shared" si="327"/>
        <v>-0.267334398437582</v>
      </c>
      <c r="K2990" s="3">
        <f t="shared" si="328"/>
        <v>-7.3194765204415549E-2</v>
      </c>
      <c r="L2990" s="3">
        <f t="shared" si="329"/>
        <v>0.47018367281657925</v>
      </c>
      <c r="N2990" s="3">
        <f t="shared" si="330"/>
        <v>1.7192623621292631</v>
      </c>
      <c r="O2990" s="3">
        <f t="shared" si="331"/>
        <v>0.84803379952817515</v>
      </c>
      <c r="P2990" s="3">
        <f t="shared" si="332"/>
        <v>-0.16483478605037152</v>
      </c>
    </row>
    <row r="2991" spans="1:16" x14ac:dyDescent="0.25">
      <c r="A2991" s="1">
        <v>6069</v>
      </c>
      <c r="B2991" s="3">
        <v>1</v>
      </c>
      <c r="C2991" s="3">
        <v>52</v>
      </c>
      <c r="D2991" s="3">
        <v>16.71</v>
      </c>
      <c r="E2991" s="3">
        <v>680</v>
      </c>
      <c r="G2991" s="3">
        <v>1</v>
      </c>
      <c r="I2991" s="3">
        <f t="shared" si="326"/>
        <v>0.80965145449586262</v>
      </c>
      <c r="J2991" s="3">
        <f t="shared" si="327"/>
        <v>-0.41458103804618435</v>
      </c>
      <c r="K2991" s="3">
        <f t="shared" si="328"/>
        <v>-0.14520552368420464</v>
      </c>
      <c r="L2991" s="3">
        <f t="shared" si="329"/>
        <v>-0.48064276361735014</v>
      </c>
      <c r="N2991" s="3">
        <f t="shared" si="330"/>
        <v>1.3923390965252254</v>
      </c>
      <c r="O2991" s="3">
        <f t="shared" si="331"/>
        <v>0.80096540404169703</v>
      </c>
      <c r="P2991" s="3">
        <f t="shared" si="332"/>
        <v>-0.22193752380571391</v>
      </c>
    </row>
    <row r="2992" spans="1:16" x14ac:dyDescent="0.25">
      <c r="A2992" s="1">
        <v>6071</v>
      </c>
      <c r="B2992" s="3">
        <v>0</v>
      </c>
      <c r="C2992" s="3">
        <v>33</v>
      </c>
      <c r="D2992" s="3">
        <v>17.75</v>
      </c>
      <c r="E2992" s="3">
        <v>660</v>
      </c>
      <c r="G2992" s="3">
        <v>0</v>
      </c>
      <c r="I2992" s="3">
        <f t="shared" si="326"/>
        <v>-1.2349229255441945</v>
      </c>
      <c r="J2992" s="3">
        <f t="shared" si="327"/>
        <v>-0.76429180711661482</v>
      </c>
      <c r="K2992" s="3">
        <f t="shared" si="328"/>
        <v>-2.818804115454757E-2</v>
      </c>
      <c r="L2992" s="3">
        <f t="shared" si="329"/>
        <v>-1.114527054573303</v>
      </c>
      <c r="N2992" s="3">
        <f t="shared" si="330"/>
        <v>0.81536202689108339</v>
      </c>
      <c r="O2992" s="3">
        <f t="shared" si="331"/>
        <v>0.69325094120480424</v>
      </c>
      <c r="P2992" s="3">
        <f t="shared" si="332"/>
        <v>-1.1817252637081437</v>
      </c>
    </row>
    <row r="2993" spans="1:16" x14ac:dyDescent="0.25">
      <c r="A2993" s="1">
        <v>6073</v>
      </c>
      <c r="B2993" s="3">
        <v>1</v>
      </c>
      <c r="C2993" s="3">
        <v>45</v>
      </c>
      <c r="D2993" s="3">
        <v>26.85</v>
      </c>
      <c r="E2993" s="3">
        <v>700</v>
      </c>
      <c r="G2993" s="3">
        <v>1</v>
      </c>
      <c r="I2993" s="3">
        <f t="shared" si="326"/>
        <v>0.80965145449586262</v>
      </c>
      <c r="J2993" s="3">
        <f t="shared" si="327"/>
        <v>-0.54342184770371138</v>
      </c>
      <c r="K2993" s="3">
        <f t="shared" si="328"/>
        <v>0.99571493097995278</v>
      </c>
      <c r="L2993" s="3">
        <f t="shared" si="329"/>
        <v>0.15324152733860277</v>
      </c>
      <c r="N2993" s="3">
        <f t="shared" si="330"/>
        <v>1.2485724665625197</v>
      </c>
      <c r="O2993" s="3">
        <f t="shared" si="331"/>
        <v>0.7770526504855092</v>
      </c>
      <c r="P2993" s="3">
        <f t="shared" si="332"/>
        <v>-0.25224716966756733</v>
      </c>
    </row>
    <row r="2994" spans="1:16" x14ac:dyDescent="0.25">
      <c r="A2994" s="1">
        <v>6075</v>
      </c>
      <c r="B2994" s="3">
        <v>1</v>
      </c>
      <c r="C2994" s="3">
        <v>80</v>
      </c>
      <c r="D2994" s="3">
        <v>24.44</v>
      </c>
      <c r="E2994" s="3">
        <v>715</v>
      </c>
      <c r="G2994" s="3">
        <v>0</v>
      </c>
      <c r="I2994" s="3">
        <f t="shared" si="326"/>
        <v>0.80965145449586262</v>
      </c>
      <c r="J2994" s="3">
        <f t="shared" si="327"/>
        <v>0.10078220058392375</v>
      </c>
      <c r="K2994" s="3">
        <f t="shared" si="328"/>
        <v>0.72454941857949728</v>
      </c>
      <c r="L2994" s="3">
        <f t="shared" si="329"/>
        <v>0.62865474555556744</v>
      </c>
      <c r="N2994" s="3">
        <f t="shared" si="330"/>
        <v>1.5307546436678945</v>
      </c>
      <c r="O2994" s="3">
        <f t="shared" si="331"/>
        <v>0.82211670075881504</v>
      </c>
      <c r="P2994" s="3">
        <f t="shared" si="332"/>
        <v>-1.7266275659448309</v>
      </c>
    </row>
    <row r="2995" spans="1:16" x14ac:dyDescent="0.25">
      <c r="A2995" s="1">
        <v>6077</v>
      </c>
      <c r="B2995" s="3">
        <v>0</v>
      </c>
      <c r="C2995" s="3">
        <v>22</v>
      </c>
      <c r="D2995" s="3">
        <v>14.13</v>
      </c>
      <c r="E2995" s="3">
        <v>680</v>
      </c>
      <c r="G2995" s="3">
        <v>0</v>
      </c>
      <c r="I2995" s="3">
        <f t="shared" si="326"/>
        <v>-1.2349229255441945</v>
      </c>
      <c r="J2995" s="3">
        <f t="shared" si="327"/>
        <v>-0.96675593657844294</v>
      </c>
      <c r="K2995" s="3">
        <f t="shared" si="328"/>
        <v>-0.43549889380585416</v>
      </c>
      <c r="L2995" s="3">
        <f t="shared" si="329"/>
        <v>-0.48064276361735014</v>
      </c>
      <c r="N2995" s="3">
        <f t="shared" si="330"/>
        <v>1.1707027294990637</v>
      </c>
      <c r="O2995" s="3">
        <f t="shared" si="331"/>
        <v>0.76327201389743227</v>
      </c>
      <c r="P2995" s="3">
        <f t="shared" si="332"/>
        <v>-1.4408435349664788</v>
      </c>
    </row>
    <row r="2996" spans="1:16" x14ac:dyDescent="0.25">
      <c r="A2996" s="1">
        <v>6081</v>
      </c>
      <c r="B2996" s="3">
        <v>1</v>
      </c>
      <c r="C2996" s="3">
        <v>82</v>
      </c>
      <c r="D2996" s="3">
        <v>1.52</v>
      </c>
      <c r="E2996" s="3">
        <v>700</v>
      </c>
      <c r="G2996" s="3">
        <v>1</v>
      </c>
      <c r="I2996" s="3">
        <f t="shared" si="326"/>
        <v>0.80965145449586262</v>
      </c>
      <c r="J2996" s="3">
        <f t="shared" si="327"/>
        <v>0.13759386048607433</v>
      </c>
      <c r="K2996" s="3">
        <f t="shared" si="328"/>
        <v>-1.8543358694779475</v>
      </c>
      <c r="L2996" s="3">
        <f t="shared" si="329"/>
        <v>0.15324152733860277</v>
      </c>
      <c r="N2996" s="3">
        <f t="shared" si="330"/>
        <v>2.1948351257836389</v>
      </c>
      <c r="O2996" s="3">
        <f t="shared" si="331"/>
        <v>0.89978474372490824</v>
      </c>
      <c r="P2996" s="3">
        <f t="shared" si="332"/>
        <v>-0.10559971790339331</v>
      </c>
    </row>
    <row r="2997" spans="1:16" x14ac:dyDescent="0.25">
      <c r="A2997" s="1">
        <v>6082</v>
      </c>
      <c r="B2997" s="3">
        <v>1</v>
      </c>
      <c r="C2997" s="3">
        <v>91</v>
      </c>
      <c r="D2997" s="3">
        <v>20.12</v>
      </c>
      <c r="E2997" s="3">
        <v>710</v>
      </c>
      <c r="G2997" s="3">
        <v>1</v>
      </c>
      <c r="I2997" s="3">
        <f t="shared" si="326"/>
        <v>0.80965145449586262</v>
      </c>
      <c r="J2997" s="3">
        <f t="shared" si="327"/>
        <v>0.30324633004575191</v>
      </c>
      <c r="K2997" s="3">
        <f t="shared" si="328"/>
        <v>0.23847679884092129</v>
      </c>
      <c r="L2997" s="3">
        <f t="shared" si="329"/>
        <v>0.47018367281657925</v>
      </c>
      <c r="N2997" s="3">
        <f t="shared" si="330"/>
        <v>1.6374945362717526</v>
      </c>
      <c r="O2997" s="3">
        <f t="shared" si="331"/>
        <v>0.83719373017966581</v>
      </c>
      <c r="P2997" s="3">
        <f t="shared" si="332"/>
        <v>-0.17769977747361271</v>
      </c>
    </row>
    <row r="2998" spans="1:16" x14ac:dyDescent="0.25">
      <c r="A2998" s="1">
        <v>6083</v>
      </c>
      <c r="B2998" s="3">
        <v>1</v>
      </c>
      <c r="C2998" s="3">
        <v>30.3888</v>
      </c>
      <c r="D2998" s="3">
        <v>21.01</v>
      </c>
      <c r="E2998" s="3">
        <v>740</v>
      </c>
      <c r="G2998" s="3">
        <v>1</v>
      </c>
      <c r="I2998" s="3">
        <f t="shared" si="326"/>
        <v>0.80965145449586262</v>
      </c>
      <c r="J2998" s="3">
        <f t="shared" si="327"/>
        <v>-0.81235311028486257</v>
      </c>
      <c r="K2998" s="3">
        <f t="shared" si="328"/>
        <v>0.33861675985187795</v>
      </c>
      <c r="L2998" s="3">
        <f t="shared" si="329"/>
        <v>1.4210101092505085</v>
      </c>
      <c r="N2998" s="3">
        <f t="shared" si="330"/>
        <v>1.9127980464474079</v>
      </c>
      <c r="O2998" s="3">
        <f t="shared" si="331"/>
        <v>0.87133316760187685</v>
      </c>
      <c r="P2998" s="3">
        <f t="shared" si="332"/>
        <v>-0.13773086367052353</v>
      </c>
    </row>
    <row r="2999" spans="1:16" x14ac:dyDescent="0.25">
      <c r="A2999" s="1">
        <v>6084</v>
      </c>
      <c r="B2999" s="3">
        <v>1</v>
      </c>
      <c r="C2999" s="3">
        <v>38</v>
      </c>
      <c r="D2999" s="3">
        <v>37.21</v>
      </c>
      <c r="E2999" s="3">
        <v>665</v>
      </c>
      <c r="G2999" s="3">
        <v>1</v>
      </c>
      <c r="I2999" s="3">
        <f t="shared" si="326"/>
        <v>0.80965145449586262</v>
      </c>
      <c r="J2999" s="3">
        <f t="shared" si="327"/>
        <v>-0.67226265736123836</v>
      </c>
      <c r="K2999" s="3">
        <f t="shared" si="328"/>
        <v>2.1613890838715375</v>
      </c>
      <c r="L2999" s="3">
        <f t="shared" si="329"/>
        <v>-0.95605598183431484</v>
      </c>
      <c r="N2999" s="3">
        <f t="shared" si="330"/>
        <v>0.46374255873482406</v>
      </c>
      <c r="O2999" s="3">
        <f t="shared" si="331"/>
        <v>0.61390163870038494</v>
      </c>
      <c r="P2999" s="3">
        <f t="shared" si="332"/>
        <v>-0.48792056122437</v>
      </c>
    </row>
    <row r="3000" spans="1:16" x14ac:dyDescent="0.25">
      <c r="A3000" s="1">
        <v>6088</v>
      </c>
      <c r="B3000" s="3">
        <v>1</v>
      </c>
      <c r="C3000" s="3">
        <v>85</v>
      </c>
      <c r="D3000" s="3">
        <v>25.68</v>
      </c>
      <c r="E3000" s="3">
        <v>690</v>
      </c>
      <c r="G3000" s="3">
        <v>1</v>
      </c>
      <c r="I3000" s="3">
        <f t="shared" si="326"/>
        <v>0.80965145449586262</v>
      </c>
      <c r="J3000" s="3">
        <f t="shared" si="327"/>
        <v>0.19281135033930019</v>
      </c>
      <c r="K3000" s="3">
        <f t="shared" si="328"/>
        <v>0.8640702631340883</v>
      </c>
      <c r="L3000" s="3">
        <f t="shared" si="329"/>
        <v>-0.1637006181393737</v>
      </c>
      <c r="N3000" s="3">
        <f t="shared" si="330"/>
        <v>1.2009041197947257</v>
      </c>
      <c r="O3000" s="3">
        <f t="shared" si="331"/>
        <v>0.76868558233471285</v>
      </c>
      <c r="P3000" s="3">
        <f t="shared" si="332"/>
        <v>-0.26307325870939369</v>
      </c>
    </row>
    <row r="3001" spans="1:16" x14ac:dyDescent="0.25">
      <c r="A3001" s="1">
        <v>6092</v>
      </c>
      <c r="B3001" s="3">
        <v>1</v>
      </c>
      <c r="C3001" s="3">
        <v>38</v>
      </c>
      <c r="D3001" s="3">
        <v>34.49</v>
      </c>
      <c r="E3001" s="3">
        <v>660</v>
      </c>
      <c r="G3001" s="3">
        <v>0</v>
      </c>
      <c r="I3001" s="3">
        <f t="shared" si="326"/>
        <v>0.80965145449586262</v>
      </c>
      <c r="J3001" s="3">
        <f t="shared" si="327"/>
        <v>-0.67226265736123836</v>
      </c>
      <c r="K3001" s="3">
        <f t="shared" si="328"/>
        <v>1.8553433603324343</v>
      </c>
      <c r="L3001" s="3">
        <f t="shared" si="329"/>
        <v>-1.114527054573303</v>
      </c>
      <c r="N3001" s="3">
        <f t="shared" si="330"/>
        <v>0.50534373969996538</v>
      </c>
      <c r="O3001" s="3">
        <f t="shared" si="331"/>
        <v>0.6237143056383001</v>
      </c>
      <c r="P3001" s="3">
        <f t="shared" si="332"/>
        <v>-0.97740659868339042</v>
      </c>
    </row>
    <row r="3002" spans="1:16" x14ac:dyDescent="0.25">
      <c r="A3002" s="1">
        <v>6093</v>
      </c>
      <c r="B3002" s="3">
        <v>0</v>
      </c>
      <c r="C3002" s="3">
        <v>65</v>
      </c>
      <c r="D3002" s="3">
        <v>19.89</v>
      </c>
      <c r="E3002" s="3">
        <v>680</v>
      </c>
      <c r="G3002" s="3">
        <v>0</v>
      </c>
      <c r="I3002" s="3">
        <f t="shared" si="326"/>
        <v>-1.2349229255441945</v>
      </c>
      <c r="J3002" s="3">
        <f t="shared" si="327"/>
        <v>-0.17530524868220559</v>
      </c>
      <c r="K3002" s="3">
        <f t="shared" si="328"/>
        <v>0.21259793251224707</v>
      </c>
      <c r="L3002" s="3">
        <f t="shared" si="329"/>
        <v>-0.48064276361735014</v>
      </c>
      <c r="N3002" s="3">
        <f t="shared" si="330"/>
        <v>0.98737648655850829</v>
      </c>
      <c r="O3002" s="3">
        <f t="shared" si="331"/>
        <v>0.72856941799075703</v>
      </c>
      <c r="P3002" s="3">
        <f t="shared" si="332"/>
        <v>-1.3040488555078791</v>
      </c>
    </row>
    <row r="3003" spans="1:16" x14ac:dyDescent="0.25">
      <c r="A3003" s="1">
        <v>6094</v>
      </c>
      <c r="B3003" s="3">
        <v>1</v>
      </c>
      <c r="C3003" s="3">
        <v>66</v>
      </c>
      <c r="D3003" s="3">
        <v>15.11</v>
      </c>
      <c r="E3003" s="3">
        <v>690</v>
      </c>
      <c r="G3003" s="3">
        <v>1</v>
      </c>
      <c r="I3003" s="3">
        <f t="shared" si="326"/>
        <v>0.80965145449586262</v>
      </c>
      <c r="J3003" s="3">
        <f t="shared" si="327"/>
        <v>-0.15689941873113028</v>
      </c>
      <c r="K3003" s="3">
        <f t="shared" si="328"/>
        <v>-0.32523241988367735</v>
      </c>
      <c r="L3003" s="3">
        <f t="shared" si="329"/>
        <v>-0.1637006181393737</v>
      </c>
      <c r="N3003" s="3">
        <f t="shared" si="330"/>
        <v>1.5744352583938723</v>
      </c>
      <c r="O3003" s="3">
        <f t="shared" si="331"/>
        <v>0.82841497050343105</v>
      </c>
      <c r="P3003" s="3">
        <f t="shared" si="332"/>
        <v>-0.1882410780360794</v>
      </c>
    </row>
    <row r="3004" spans="1:16" x14ac:dyDescent="0.25">
      <c r="A3004" s="1">
        <v>6095</v>
      </c>
      <c r="B3004" s="3">
        <v>1</v>
      </c>
      <c r="C3004" s="3">
        <v>91.851839999999996</v>
      </c>
      <c r="D3004" s="3">
        <v>16.89</v>
      </c>
      <c r="E3004" s="3">
        <v>755</v>
      </c>
      <c r="G3004" s="3">
        <v>0</v>
      </c>
      <c r="I3004" s="3">
        <f t="shared" si="326"/>
        <v>0.80965145449586262</v>
      </c>
      <c r="J3004" s="3">
        <f t="shared" si="327"/>
        <v>0.31892515223127582</v>
      </c>
      <c r="K3004" s="3">
        <f t="shared" si="328"/>
        <v>-0.12495249786176402</v>
      </c>
      <c r="L3004" s="3">
        <f t="shared" si="329"/>
        <v>1.8964233274674733</v>
      </c>
      <c r="N3004" s="3">
        <f t="shared" si="330"/>
        <v>2.2737085087131796</v>
      </c>
      <c r="O3004" s="3">
        <f t="shared" si="331"/>
        <v>0.90667605529796436</v>
      </c>
      <c r="P3004" s="3">
        <f t="shared" si="332"/>
        <v>-2.3716785620189493</v>
      </c>
    </row>
    <row r="3005" spans="1:16" x14ac:dyDescent="0.25">
      <c r="A3005" s="1">
        <v>6096</v>
      </c>
      <c r="B3005" s="3">
        <v>0</v>
      </c>
      <c r="C3005" s="3">
        <v>65</v>
      </c>
      <c r="D3005" s="3">
        <v>33.33</v>
      </c>
      <c r="E3005" s="3">
        <v>660</v>
      </c>
      <c r="G3005" s="3">
        <v>1</v>
      </c>
      <c r="I3005" s="3">
        <f t="shared" si="326"/>
        <v>-1.2349229255441945</v>
      </c>
      <c r="J3005" s="3">
        <f t="shared" si="327"/>
        <v>-0.17530524868220559</v>
      </c>
      <c r="K3005" s="3">
        <f t="shared" si="328"/>
        <v>1.7248238605878163</v>
      </c>
      <c r="L3005" s="3">
        <f t="shared" si="329"/>
        <v>-1.114527054573303</v>
      </c>
      <c r="N3005" s="3">
        <f t="shared" si="330"/>
        <v>0.26725808999866207</v>
      </c>
      <c r="O3005" s="3">
        <f t="shared" si="331"/>
        <v>0.56641964662492073</v>
      </c>
      <c r="P3005" s="3">
        <f t="shared" si="332"/>
        <v>-0.56842005036641774</v>
      </c>
    </row>
    <row r="3006" spans="1:16" x14ac:dyDescent="0.25">
      <c r="A3006" s="1">
        <v>6098</v>
      </c>
      <c r="B3006" s="3">
        <v>1</v>
      </c>
      <c r="C3006" s="3">
        <v>61.795999999999999</v>
      </c>
      <c r="D3006" s="3">
        <v>20.55</v>
      </c>
      <c r="E3006" s="3">
        <v>700</v>
      </c>
      <c r="G3006" s="3">
        <v>1</v>
      </c>
      <c r="I3006" s="3">
        <f t="shared" si="326"/>
        <v>0.80965145449586262</v>
      </c>
      <c r="J3006" s="3">
        <f t="shared" si="327"/>
        <v>-0.23427752784545081</v>
      </c>
      <c r="K3006" s="3">
        <f t="shared" si="328"/>
        <v>0.28685902719452949</v>
      </c>
      <c r="L3006" s="3">
        <f t="shared" si="329"/>
        <v>0.15324152733860277</v>
      </c>
      <c r="N3006" s="3">
        <f t="shared" si="330"/>
        <v>1.488628395348542</v>
      </c>
      <c r="O3006" s="3">
        <f t="shared" si="331"/>
        <v>0.81587231297272933</v>
      </c>
      <c r="P3006" s="3">
        <f t="shared" si="332"/>
        <v>-0.20349741546226399</v>
      </c>
    </row>
    <row r="3007" spans="1:16" x14ac:dyDescent="0.25">
      <c r="A3007" s="1">
        <v>6099</v>
      </c>
      <c r="B3007" s="3">
        <v>0</v>
      </c>
      <c r="C3007" s="3">
        <v>63</v>
      </c>
      <c r="D3007" s="3">
        <v>19.510000000000002</v>
      </c>
      <c r="E3007" s="3">
        <v>680</v>
      </c>
      <c r="G3007" s="3">
        <v>1</v>
      </c>
      <c r="I3007" s="3">
        <f t="shared" si="326"/>
        <v>-1.2349229255441945</v>
      </c>
      <c r="J3007" s="3">
        <f t="shared" si="327"/>
        <v>-0.21211690858435617</v>
      </c>
      <c r="K3007" s="3">
        <f t="shared" si="328"/>
        <v>0.16984154466487242</v>
      </c>
      <c r="L3007" s="3">
        <f t="shared" si="329"/>
        <v>-0.48064276361735014</v>
      </c>
      <c r="N3007" s="3">
        <f t="shared" si="330"/>
        <v>0.99998935174464565</v>
      </c>
      <c r="O3007" s="3">
        <f t="shared" si="331"/>
        <v>0.73105648505078302</v>
      </c>
      <c r="P3007" s="3">
        <f t="shared" si="332"/>
        <v>-0.31326455128629943</v>
      </c>
    </row>
    <row r="3008" spans="1:16" x14ac:dyDescent="0.25">
      <c r="A3008" s="1">
        <v>6100</v>
      </c>
      <c r="B3008" s="3">
        <v>1</v>
      </c>
      <c r="C3008" s="3">
        <v>50</v>
      </c>
      <c r="D3008" s="3">
        <v>17.02</v>
      </c>
      <c r="E3008" s="3">
        <v>690</v>
      </c>
      <c r="G3008" s="3">
        <v>1</v>
      </c>
      <c r="I3008" s="3">
        <f t="shared" si="326"/>
        <v>0.80965145449586262</v>
      </c>
      <c r="J3008" s="3">
        <f t="shared" si="327"/>
        <v>-0.45139269794833492</v>
      </c>
      <c r="K3008" s="3">
        <f t="shared" si="328"/>
        <v>-0.11032531254555697</v>
      </c>
      <c r="L3008" s="3">
        <f t="shared" si="329"/>
        <v>-0.1637006181393737</v>
      </c>
      <c r="N3008" s="3">
        <f t="shared" si="330"/>
        <v>1.4948986467381915</v>
      </c>
      <c r="O3008" s="3">
        <f t="shared" si="331"/>
        <v>0.81681239448880127</v>
      </c>
      <c r="P3008" s="3">
        <f t="shared" si="332"/>
        <v>-0.20234583779921006</v>
      </c>
    </row>
    <row r="3009" spans="1:16" x14ac:dyDescent="0.25">
      <c r="A3009" s="1">
        <v>6101</v>
      </c>
      <c r="B3009" s="3">
        <v>0</v>
      </c>
      <c r="C3009" s="3">
        <v>45</v>
      </c>
      <c r="D3009" s="3">
        <v>34.32</v>
      </c>
      <c r="E3009" s="3">
        <v>680</v>
      </c>
      <c r="G3009" s="3">
        <v>1</v>
      </c>
      <c r="I3009" s="3">
        <f t="shared" si="326"/>
        <v>-1.2349229255441945</v>
      </c>
      <c r="J3009" s="3">
        <f t="shared" si="327"/>
        <v>-0.54342184770371138</v>
      </c>
      <c r="K3009" s="3">
        <f t="shared" si="328"/>
        <v>1.8362155026112403</v>
      </c>
      <c r="L3009" s="3">
        <f t="shared" si="329"/>
        <v>-0.48064276361735014</v>
      </c>
      <c r="N3009" s="3">
        <f t="shared" si="330"/>
        <v>0.44897732241395616</v>
      </c>
      <c r="O3009" s="3">
        <f t="shared" si="331"/>
        <v>0.61039605569603683</v>
      </c>
      <c r="P3009" s="3">
        <f t="shared" si="332"/>
        <v>-0.4936472608675696</v>
      </c>
    </row>
    <row r="3010" spans="1:16" x14ac:dyDescent="0.25">
      <c r="A3010" s="1">
        <v>6105</v>
      </c>
      <c r="B3010" s="3">
        <v>1</v>
      </c>
      <c r="C3010" s="3">
        <v>60</v>
      </c>
      <c r="D3010" s="3">
        <v>27.46</v>
      </c>
      <c r="E3010" s="3">
        <v>665</v>
      </c>
      <c r="G3010" s="3">
        <v>1</v>
      </c>
      <c r="I3010" s="3">
        <f t="shared" si="326"/>
        <v>0.80965145449586262</v>
      </c>
      <c r="J3010" s="3">
        <f t="shared" si="327"/>
        <v>-0.267334398437582</v>
      </c>
      <c r="K3010" s="3">
        <f t="shared" si="328"/>
        <v>1.0643501851560018</v>
      </c>
      <c r="L3010" s="3">
        <f t="shared" si="329"/>
        <v>-0.95605598183431484</v>
      </c>
      <c r="N3010" s="3">
        <f t="shared" si="330"/>
        <v>0.83278340465837963</v>
      </c>
      <c r="O3010" s="3">
        <f t="shared" si="331"/>
        <v>0.69694314424275072</v>
      </c>
      <c r="P3010" s="3">
        <f t="shared" si="332"/>
        <v>-0.36105144365389047</v>
      </c>
    </row>
    <row r="3011" spans="1:16" x14ac:dyDescent="0.25">
      <c r="A3011" s="1">
        <v>6106</v>
      </c>
      <c r="B3011" s="3">
        <v>1</v>
      </c>
      <c r="C3011" s="3">
        <v>18</v>
      </c>
      <c r="D3011" s="3">
        <v>19.670000000000002</v>
      </c>
      <c r="E3011" s="3">
        <v>700</v>
      </c>
      <c r="G3011" s="3">
        <v>1</v>
      </c>
      <c r="I3011" s="3">
        <f t="shared" si="326"/>
        <v>0.80965145449586262</v>
      </c>
      <c r="J3011" s="3">
        <f t="shared" si="327"/>
        <v>-1.0403792563827441</v>
      </c>
      <c r="K3011" s="3">
        <f t="shared" si="328"/>
        <v>0.18784423428481969</v>
      </c>
      <c r="L3011" s="3">
        <f t="shared" si="329"/>
        <v>0.15324152733860277</v>
      </c>
      <c r="N3011" s="3">
        <f t="shared" si="330"/>
        <v>1.4935736299989697</v>
      </c>
      <c r="O3011" s="3">
        <f t="shared" si="331"/>
        <v>0.8166140491249978</v>
      </c>
      <c r="P3011" s="3">
        <f t="shared" si="332"/>
        <v>-0.20258869583001252</v>
      </c>
    </row>
    <row r="3012" spans="1:16" x14ac:dyDescent="0.25">
      <c r="A3012" s="1">
        <v>6107</v>
      </c>
      <c r="B3012" s="3">
        <v>0</v>
      </c>
      <c r="C3012" s="3">
        <v>42</v>
      </c>
      <c r="D3012" s="3">
        <v>8.4499999999999993</v>
      </c>
      <c r="E3012" s="3">
        <v>710</v>
      </c>
      <c r="G3012" s="3">
        <v>0</v>
      </c>
      <c r="I3012" s="3">
        <f t="shared" si="326"/>
        <v>-1.2349229255441945</v>
      </c>
      <c r="J3012" s="3">
        <f t="shared" si="327"/>
        <v>-0.59863933755693721</v>
      </c>
      <c r="K3012" s="3">
        <f t="shared" si="328"/>
        <v>-1.0745943753139819</v>
      </c>
      <c r="L3012" s="3">
        <f t="shared" si="329"/>
        <v>0.47018367281657925</v>
      </c>
      <c r="N3012" s="3">
        <f t="shared" si="330"/>
        <v>1.7354397100559955</v>
      </c>
      <c r="O3012" s="3">
        <f t="shared" si="331"/>
        <v>0.85010689708648124</v>
      </c>
      <c r="P3012" s="3">
        <f t="shared" si="332"/>
        <v>-1.8978328861828437</v>
      </c>
    </row>
    <row r="3013" spans="1:16" x14ac:dyDescent="0.25">
      <c r="A3013" s="1">
        <v>6108</v>
      </c>
      <c r="B3013" s="3">
        <v>0</v>
      </c>
      <c r="C3013" s="3">
        <v>60</v>
      </c>
      <c r="D3013" s="3">
        <v>32.520000000000003</v>
      </c>
      <c r="E3013" s="3">
        <v>670</v>
      </c>
      <c r="G3013" s="3">
        <v>1</v>
      </c>
      <c r="I3013" s="3">
        <f t="shared" si="326"/>
        <v>-1.2349229255441945</v>
      </c>
      <c r="J3013" s="3">
        <f t="shared" si="327"/>
        <v>-0.267334398437582</v>
      </c>
      <c r="K3013" s="3">
        <f t="shared" si="328"/>
        <v>1.6336852443868339</v>
      </c>
      <c r="L3013" s="3">
        <f t="shared" si="329"/>
        <v>-0.79758490909532664</v>
      </c>
      <c r="N3013" s="3">
        <f t="shared" si="330"/>
        <v>0.40878577500692059</v>
      </c>
      <c r="O3013" s="3">
        <f t="shared" si="331"/>
        <v>0.60079669476782249</v>
      </c>
      <c r="P3013" s="3">
        <f t="shared" si="332"/>
        <v>-0.50949867993246045</v>
      </c>
    </row>
    <row r="3014" spans="1:16" x14ac:dyDescent="0.25">
      <c r="A3014" s="1">
        <v>6109</v>
      </c>
      <c r="B3014" s="3">
        <v>1</v>
      </c>
      <c r="C3014" s="3">
        <v>140</v>
      </c>
      <c r="D3014" s="3">
        <v>15.99</v>
      </c>
      <c r="E3014" s="3">
        <v>675</v>
      </c>
      <c r="G3014" s="3">
        <v>1</v>
      </c>
      <c r="I3014" s="3">
        <f t="shared" si="326"/>
        <v>0.80965145449586262</v>
      </c>
      <c r="J3014" s="3">
        <f t="shared" si="327"/>
        <v>1.2051319976484411</v>
      </c>
      <c r="K3014" s="3">
        <f t="shared" si="328"/>
        <v>-0.22621762697396736</v>
      </c>
      <c r="L3014" s="3">
        <f t="shared" si="329"/>
        <v>-0.63911383635633834</v>
      </c>
      <c r="N3014" s="3">
        <f t="shared" si="330"/>
        <v>1.4155539927126777</v>
      </c>
      <c r="O3014" s="3">
        <f t="shared" si="331"/>
        <v>0.80464047640120473</v>
      </c>
      <c r="P3014" s="3">
        <f t="shared" si="332"/>
        <v>-0.21735971449114336</v>
      </c>
    </row>
    <row r="3015" spans="1:16" x14ac:dyDescent="0.25">
      <c r="A3015" s="1">
        <v>6111</v>
      </c>
      <c r="B3015" s="3">
        <v>0</v>
      </c>
      <c r="C3015" s="3">
        <v>42</v>
      </c>
      <c r="D3015" s="3">
        <v>19.88</v>
      </c>
      <c r="E3015" s="3">
        <v>725</v>
      </c>
      <c r="G3015" s="3">
        <v>1</v>
      </c>
      <c r="I3015" s="3">
        <f t="shared" si="326"/>
        <v>-1.2349229255441945</v>
      </c>
      <c r="J3015" s="3">
        <f t="shared" si="327"/>
        <v>-0.59863933755693721</v>
      </c>
      <c r="K3015" s="3">
        <f t="shared" si="328"/>
        <v>0.21147276441100019</v>
      </c>
      <c r="L3015" s="3">
        <f t="shared" si="329"/>
        <v>0.94559689103354394</v>
      </c>
      <c r="N3015" s="3">
        <f t="shared" si="330"/>
        <v>1.4914367179922015</v>
      </c>
      <c r="O3015" s="3">
        <f t="shared" si="331"/>
        <v>0.81629381816632596</v>
      </c>
      <c r="P3015" s="3">
        <f t="shared" si="332"/>
        <v>-0.20298091754587497</v>
      </c>
    </row>
    <row r="3016" spans="1:16" x14ac:dyDescent="0.25">
      <c r="A3016" s="1">
        <v>6112</v>
      </c>
      <c r="B3016" s="3">
        <v>1</v>
      </c>
      <c r="C3016" s="3">
        <v>63</v>
      </c>
      <c r="D3016" s="3">
        <v>17.39</v>
      </c>
      <c r="E3016" s="3">
        <v>725</v>
      </c>
      <c r="G3016" s="3">
        <v>1</v>
      </c>
      <c r="I3016" s="3">
        <f t="shared" si="326"/>
        <v>0.80965145449586262</v>
      </c>
      <c r="J3016" s="3">
        <f t="shared" si="327"/>
        <v>-0.21211690858435617</v>
      </c>
      <c r="K3016" s="3">
        <f t="shared" si="328"/>
        <v>-6.8694092799428827E-2</v>
      </c>
      <c r="L3016" s="3">
        <f t="shared" si="329"/>
        <v>0.94559689103354394</v>
      </c>
      <c r="N3016" s="3">
        <f t="shared" si="330"/>
        <v>1.8923111463088012</v>
      </c>
      <c r="O3016" s="3">
        <f t="shared" si="331"/>
        <v>0.86901882147507736</v>
      </c>
      <c r="P3016" s="3">
        <f t="shared" si="332"/>
        <v>-0.14039049517675045</v>
      </c>
    </row>
    <row r="3017" spans="1:16" x14ac:dyDescent="0.25">
      <c r="A3017" s="1">
        <v>6113</v>
      </c>
      <c r="B3017" s="3">
        <v>0</v>
      </c>
      <c r="C3017" s="3">
        <v>42</v>
      </c>
      <c r="D3017" s="3">
        <v>7.66</v>
      </c>
      <c r="E3017" s="3">
        <v>700</v>
      </c>
      <c r="G3017" s="3">
        <v>1</v>
      </c>
      <c r="I3017" s="3">
        <f t="shared" si="326"/>
        <v>-1.2349229255441945</v>
      </c>
      <c r="J3017" s="3">
        <f t="shared" si="327"/>
        <v>-0.59863933755693721</v>
      </c>
      <c r="K3017" s="3">
        <f t="shared" si="328"/>
        <v>-1.1634826553124715</v>
      </c>
      <c r="L3017" s="3">
        <f t="shared" si="329"/>
        <v>0.15324152733860277</v>
      </c>
      <c r="N3017" s="3">
        <f t="shared" si="330"/>
        <v>1.6491382681230007</v>
      </c>
      <c r="O3017" s="3">
        <f t="shared" si="331"/>
        <v>0.83877455088465491</v>
      </c>
      <c r="P3017" s="3">
        <f t="shared" si="332"/>
        <v>-0.17581332032325012</v>
      </c>
    </row>
    <row r="3018" spans="1:16" x14ac:dyDescent="0.25">
      <c r="A3018" s="1">
        <v>6114</v>
      </c>
      <c r="B3018" s="3">
        <v>1</v>
      </c>
      <c r="C3018" s="3">
        <v>25</v>
      </c>
      <c r="D3018" s="3">
        <v>17.66</v>
      </c>
      <c r="E3018" s="3">
        <v>720</v>
      </c>
      <c r="G3018" s="3">
        <v>1</v>
      </c>
      <c r="I3018" s="3">
        <f t="shared" si="326"/>
        <v>0.80965145449586262</v>
      </c>
      <c r="J3018" s="3">
        <f t="shared" si="327"/>
        <v>-0.91153844672521711</v>
      </c>
      <c r="K3018" s="3">
        <f t="shared" si="328"/>
        <v>-3.8314554065767885E-2</v>
      </c>
      <c r="L3018" s="3">
        <f t="shared" si="329"/>
        <v>0.78712581829455575</v>
      </c>
      <c r="N3018" s="3">
        <f t="shared" si="330"/>
        <v>1.8013774459301082</v>
      </c>
      <c r="O3018" s="3">
        <f t="shared" si="331"/>
        <v>0.85831652797863878</v>
      </c>
      <c r="P3018" s="3">
        <f t="shared" si="332"/>
        <v>-0.15278233379809547</v>
      </c>
    </row>
    <row r="3019" spans="1:16" x14ac:dyDescent="0.25">
      <c r="A3019" s="1">
        <v>6116</v>
      </c>
      <c r="B3019" s="3">
        <v>1</v>
      </c>
      <c r="C3019" s="3">
        <v>70.992000000000004</v>
      </c>
      <c r="D3019" s="3">
        <v>18.11</v>
      </c>
      <c r="E3019" s="3">
        <v>675</v>
      </c>
      <c r="G3019" s="3">
        <v>1</v>
      </c>
      <c r="I3019" s="3">
        <f t="shared" ref="I3019:I3082" si="333">(B3019-B$5)/B$6</f>
        <v>0.80965145449586262</v>
      </c>
      <c r="J3019" s="3">
        <f t="shared" ref="J3019:J3082" si="334">(C3019-C$5)/C$6</f>
        <v>-6.501751561536237E-2</v>
      </c>
      <c r="K3019" s="3">
        <f t="shared" ref="K3019:K3082" si="335">(D3019-D$5)/D$6</f>
        <v>1.2318010490333695E-2</v>
      </c>
      <c r="L3019" s="3">
        <f t="shared" ref="L3019:L3082" si="336">(E3019-E$5)/E$6</f>
        <v>-0.63911383635633834</v>
      </c>
      <c r="N3019" s="3">
        <f t="shared" ref="N3019:N3082" si="337">$H$7+SUMPRODUCT($I$7:$L$7,I3019:L3019)</f>
        <v>1.2955223622092271</v>
      </c>
      <c r="O3019" s="3">
        <f t="shared" ref="O3019:O3082" si="338">IF(N3019&gt;-100, 1/(1+EXP(-N3019)),0.0001)</f>
        <v>0.78508043948102102</v>
      </c>
      <c r="P3019" s="3">
        <f t="shared" ref="P3019:P3082" si="339">IF(G3019=0,IF(O3019&lt;0.9999,LN(1-O3019),-9.21),LN(O3019))</f>
        <v>-0.24196909577302986</v>
      </c>
    </row>
    <row r="3020" spans="1:16" x14ac:dyDescent="0.25">
      <c r="A3020" s="1">
        <v>6119</v>
      </c>
      <c r="B3020" s="3">
        <v>1</v>
      </c>
      <c r="C3020" s="3">
        <v>29</v>
      </c>
      <c r="D3020" s="3">
        <v>39.11</v>
      </c>
      <c r="E3020" s="3">
        <v>750</v>
      </c>
      <c r="G3020" s="3">
        <v>1</v>
      </c>
      <c r="I3020" s="3">
        <f t="shared" si="333"/>
        <v>0.80965145449586262</v>
      </c>
      <c r="J3020" s="3">
        <f t="shared" si="334"/>
        <v>-0.83791512692091596</v>
      </c>
      <c r="K3020" s="3">
        <f t="shared" si="335"/>
        <v>2.3751710231084111</v>
      </c>
      <c r="L3020" s="3">
        <f t="shared" si="336"/>
        <v>1.7379522547284851</v>
      </c>
      <c r="N3020" s="3">
        <f t="shared" si="337"/>
        <v>1.3672475065664416</v>
      </c>
      <c r="O3020" s="3">
        <f t="shared" si="338"/>
        <v>0.79693508281959791</v>
      </c>
      <c r="P3020" s="3">
        <f t="shared" si="339"/>
        <v>-0.22698205542951319</v>
      </c>
    </row>
    <row r="3021" spans="1:16" x14ac:dyDescent="0.25">
      <c r="A3021" s="1">
        <v>6120</v>
      </c>
      <c r="B3021" s="3">
        <v>0</v>
      </c>
      <c r="C3021" s="3">
        <v>45</v>
      </c>
      <c r="D3021" s="3">
        <v>20.18</v>
      </c>
      <c r="E3021" s="3">
        <v>660</v>
      </c>
      <c r="G3021" s="3">
        <v>1</v>
      </c>
      <c r="I3021" s="3">
        <f t="shared" si="333"/>
        <v>-1.2349229255441945</v>
      </c>
      <c r="J3021" s="3">
        <f t="shared" si="334"/>
        <v>-0.54342184770371138</v>
      </c>
      <c r="K3021" s="3">
        <f t="shared" si="335"/>
        <v>0.24522780744840136</v>
      </c>
      <c r="L3021" s="3">
        <f t="shared" si="336"/>
        <v>-1.114527054573303</v>
      </c>
      <c r="N3021" s="3">
        <f t="shared" si="337"/>
        <v>0.73421697113350837</v>
      </c>
      <c r="O3021" s="3">
        <f t="shared" si="338"/>
        <v>0.67572997485730824</v>
      </c>
      <c r="P3021" s="3">
        <f t="shared" si="339"/>
        <v>-0.39196172821612341</v>
      </c>
    </row>
    <row r="3022" spans="1:16" x14ac:dyDescent="0.25">
      <c r="A3022" s="1">
        <v>6122</v>
      </c>
      <c r="B3022" s="3">
        <v>1</v>
      </c>
      <c r="C3022" s="3">
        <v>21.221</v>
      </c>
      <c r="D3022" s="3">
        <v>8.76</v>
      </c>
      <c r="E3022" s="3">
        <v>725</v>
      </c>
      <c r="G3022" s="3">
        <v>1</v>
      </c>
      <c r="I3022" s="3">
        <f t="shared" si="333"/>
        <v>0.80965145449586262</v>
      </c>
      <c r="J3022" s="3">
        <f t="shared" si="334"/>
        <v>-0.98109407811033056</v>
      </c>
      <c r="K3022" s="3">
        <f t="shared" si="335"/>
        <v>-1.039714164175334</v>
      </c>
      <c r="L3022" s="3">
        <f t="shared" si="336"/>
        <v>0.94559689103354394</v>
      </c>
      <c r="N3022" s="3">
        <f t="shared" si="337"/>
        <v>2.1810123112996394</v>
      </c>
      <c r="O3022" s="3">
        <f t="shared" si="338"/>
        <v>0.8985314045191517</v>
      </c>
      <c r="P3022" s="3">
        <f t="shared" si="339"/>
        <v>-0.10699362120556112</v>
      </c>
    </row>
    <row r="3023" spans="1:16" x14ac:dyDescent="0.25">
      <c r="A3023" s="1">
        <v>6124</v>
      </c>
      <c r="B3023" s="3">
        <v>0</v>
      </c>
      <c r="C3023" s="3">
        <v>60</v>
      </c>
      <c r="D3023" s="3">
        <v>1.36</v>
      </c>
      <c r="E3023" s="3">
        <v>675</v>
      </c>
      <c r="G3023" s="3">
        <v>0</v>
      </c>
      <c r="I3023" s="3">
        <f t="shared" si="333"/>
        <v>-1.2349229255441945</v>
      </c>
      <c r="J3023" s="3">
        <f t="shared" si="334"/>
        <v>-0.267334398437582</v>
      </c>
      <c r="K3023" s="3">
        <f t="shared" si="335"/>
        <v>-1.8723385590978947</v>
      </c>
      <c r="L3023" s="3">
        <f t="shared" si="336"/>
        <v>-0.63911383635633834</v>
      </c>
      <c r="N3023" s="3">
        <f t="shared" si="337"/>
        <v>1.6021929542327156</v>
      </c>
      <c r="O3023" s="3">
        <f t="shared" si="338"/>
        <v>0.83232465761294872</v>
      </c>
      <c r="P3023" s="3">
        <f t="shared" si="339"/>
        <v>-1.785725655030022</v>
      </c>
    </row>
    <row r="3024" spans="1:16" x14ac:dyDescent="0.25">
      <c r="A3024" s="1">
        <v>6125</v>
      </c>
      <c r="B3024" s="3">
        <v>0</v>
      </c>
      <c r="C3024" s="3">
        <v>61</v>
      </c>
      <c r="D3024" s="3">
        <v>11.15</v>
      </c>
      <c r="E3024" s="3">
        <v>660</v>
      </c>
      <c r="G3024" s="3">
        <v>1</v>
      </c>
      <c r="I3024" s="3">
        <f t="shared" si="333"/>
        <v>-1.2349229255441945</v>
      </c>
      <c r="J3024" s="3">
        <f t="shared" si="334"/>
        <v>-0.24892856848650674</v>
      </c>
      <c r="K3024" s="3">
        <f t="shared" si="335"/>
        <v>-0.7707989879773719</v>
      </c>
      <c r="L3024" s="3">
        <f t="shared" si="336"/>
        <v>-1.114527054573303</v>
      </c>
      <c r="N3024" s="3">
        <f t="shared" si="337"/>
        <v>1.073294891070165</v>
      </c>
      <c r="O3024" s="3">
        <f t="shared" si="338"/>
        <v>0.74522300785459461</v>
      </c>
      <c r="P3024" s="3">
        <f t="shared" si="339"/>
        <v>-0.29407176599353729</v>
      </c>
    </row>
    <row r="3025" spans="1:16" x14ac:dyDescent="0.25">
      <c r="A3025" s="1">
        <v>6127</v>
      </c>
      <c r="B3025" s="3">
        <v>1</v>
      </c>
      <c r="C3025" s="3">
        <v>58.554000000000002</v>
      </c>
      <c r="D3025" s="3">
        <v>20.02</v>
      </c>
      <c r="E3025" s="3">
        <v>695</v>
      </c>
      <c r="G3025" s="3">
        <v>1</v>
      </c>
      <c r="I3025" s="3">
        <f t="shared" si="333"/>
        <v>0.80965145449586262</v>
      </c>
      <c r="J3025" s="3">
        <f t="shared" si="334"/>
        <v>-0.29394922854683686</v>
      </c>
      <c r="K3025" s="3">
        <f t="shared" si="335"/>
        <v>0.22722511782845409</v>
      </c>
      <c r="L3025" s="3">
        <f t="shared" si="336"/>
        <v>-5.2295454003854587E-3</v>
      </c>
      <c r="N3025" s="3">
        <f t="shared" si="337"/>
        <v>1.4483902386160508</v>
      </c>
      <c r="O3025" s="3">
        <f t="shared" si="338"/>
        <v>0.80975056650656352</v>
      </c>
      <c r="P3025" s="3">
        <f t="shared" si="339"/>
        <v>-0.21102902132419593</v>
      </c>
    </row>
    <row r="3026" spans="1:16" x14ac:dyDescent="0.25">
      <c r="A3026" s="1">
        <v>6128</v>
      </c>
      <c r="B3026" s="3">
        <v>0</v>
      </c>
      <c r="C3026" s="3">
        <v>55</v>
      </c>
      <c r="D3026" s="3">
        <v>22.56</v>
      </c>
      <c r="E3026" s="3">
        <v>670</v>
      </c>
      <c r="G3026" s="3">
        <v>0</v>
      </c>
      <c r="I3026" s="3">
        <f t="shared" si="333"/>
        <v>-1.2349229255441945</v>
      </c>
      <c r="J3026" s="3">
        <f t="shared" si="334"/>
        <v>-0.35936354819295846</v>
      </c>
      <c r="K3026" s="3">
        <f t="shared" si="335"/>
        <v>0.51301781554511672</v>
      </c>
      <c r="L3026" s="3">
        <f t="shared" si="336"/>
        <v>-0.79758490909532664</v>
      </c>
      <c r="N3026" s="3">
        <f t="shared" si="337"/>
        <v>0.76875434072670146</v>
      </c>
      <c r="O3026" s="3">
        <f t="shared" si="338"/>
        <v>0.68325137104146605</v>
      </c>
      <c r="P3026" s="3">
        <f t="shared" si="339"/>
        <v>-1.1496467882558161</v>
      </c>
    </row>
    <row r="3027" spans="1:16" x14ac:dyDescent="0.25">
      <c r="A3027" s="1">
        <v>6131</v>
      </c>
      <c r="B3027" s="3">
        <v>0</v>
      </c>
      <c r="C3027" s="3">
        <v>36.5</v>
      </c>
      <c r="D3027" s="3">
        <v>20.82</v>
      </c>
      <c r="E3027" s="3">
        <v>700</v>
      </c>
      <c r="G3027" s="3">
        <v>1</v>
      </c>
      <c r="I3027" s="3">
        <f t="shared" si="333"/>
        <v>-1.2349229255441945</v>
      </c>
      <c r="J3027" s="3">
        <f t="shared" si="334"/>
        <v>-0.69987140228785127</v>
      </c>
      <c r="K3027" s="3">
        <f t="shared" si="335"/>
        <v>0.31723856592819044</v>
      </c>
      <c r="L3027" s="3">
        <f t="shared" si="336"/>
        <v>0.15324152733860277</v>
      </c>
      <c r="N3027" s="3">
        <f t="shared" si="337"/>
        <v>1.1660168659057684</v>
      </c>
      <c r="O3027" s="3">
        <f t="shared" si="338"/>
        <v>0.76242429104696774</v>
      </c>
      <c r="P3027" s="3">
        <f t="shared" si="339"/>
        <v>-0.27125206586039768</v>
      </c>
    </row>
    <row r="3028" spans="1:16" x14ac:dyDescent="0.25">
      <c r="A3028" s="1">
        <v>6132</v>
      </c>
      <c r="B3028" s="3">
        <v>1</v>
      </c>
      <c r="C3028" s="3">
        <v>70</v>
      </c>
      <c r="D3028" s="3">
        <v>15.86</v>
      </c>
      <c r="E3028" s="3">
        <v>690</v>
      </c>
      <c r="G3028" s="3">
        <v>1</v>
      </c>
      <c r="I3028" s="3">
        <f t="shared" si="333"/>
        <v>0.80965145449586262</v>
      </c>
      <c r="J3028" s="3">
        <f t="shared" si="334"/>
        <v>-8.3276098926829134E-2</v>
      </c>
      <c r="K3028" s="3">
        <f t="shared" si="335"/>
        <v>-0.2408448122901746</v>
      </c>
      <c r="L3028" s="3">
        <f t="shared" si="336"/>
        <v>-0.1637006181393737</v>
      </c>
      <c r="N3028" s="3">
        <f t="shared" si="337"/>
        <v>1.5495740523309809</v>
      </c>
      <c r="O3028" s="3">
        <f t="shared" si="338"/>
        <v>0.82485220324529951</v>
      </c>
      <c r="P3028" s="3">
        <f t="shared" si="339"/>
        <v>-0.19255105627775596</v>
      </c>
    </row>
    <row r="3029" spans="1:16" x14ac:dyDescent="0.25">
      <c r="A3029" s="1">
        <v>6133</v>
      </c>
      <c r="B3029" s="3">
        <v>1</v>
      </c>
      <c r="C3029" s="3">
        <v>220</v>
      </c>
      <c r="D3029" s="3">
        <v>8.57</v>
      </c>
      <c r="E3029" s="3">
        <v>700</v>
      </c>
      <c r="G3029" s="3">
        <v>1</v>
      </c>
      <c r="I3029" s="3">
        <f t="shared" si="333"/>
        <v>0.80965145449586262</v>
      </c>
      <c r="J3029" s="3">
        <f t="shared" si="334"/>
        <v>2.6775983937344643</v>
      </c>
      <c r="K3029" s="3">
        <f t="shared" si="335"/>
        <v>-1.0610923580990215</v>
      </c>
      <c r="L3029" s="3">
        <f t="shared" si="336"/>
        <v>0.15324152733860277</v>
      </c>
      <c r="N3029" s="3">
        <f t="shared" si="337"/>
        <v>2.0233405290281259</v>
      </c>
      <c r="O3029" s="3">
        <f t="shared" si="338"/>
        <v>0.88322598539645891</v>
      </c>
      <c r="P3029" s="3">
        <f t="shared" si="339"/>
        <v>-0.12417418202113033</v>
      </c>
    </row>
    <row r="3030" spans="1:16" x14ac:dyDescent="0.25">
      <c r="A3030" s="1">
        <v>6134</v>
      </c>
      <c r="B3030" s="3">
        <v>0</v>
      </c>
      <c r="C3030" s="3">
        <v>95.4</v>
      </c>
      <c r="D3030" s="3">
        <v>31.45</v>
      </c>
      <c r="E3030" s="3">
        <v>735</v>
      </c>
      <c r="G3030" s="3">
        <v>1</v>
      </c>
      <c r="I3030" s="3">
        <f t="shared" si="333"/>
        <v>-1.2349229255441945</v>
      </c>
      <c r="J3030" s="3">
        <f t="shared" si="334"/>
        <v>0.38423198183048329</v>
      </c>
      <c r="K3030" s="3">
        <f t="shared" si="335"/>
        <v>1.5132922575534362</v>
      </c>
      <c r="L3030" s="3">
        <f t="shared" si="336"/>
        <v>1.2625390365115203</v>
      </c>
      <c r="N3030" s="3">
        <f t="shared" si="337"/>
        <v>1.2178638182404216</v>
      </c>
      <c r="O3030" s="3">
        <f t="shared" si="338"/>
        <v>0.77168740265162938</v>
      </c>
      <c r="P3030" s="3">
        <f t="shared" si="339"/>
        <v>-0.25917572980417286</v>
      </c>
    </row>
    <row r="3031" spans="1:16" x14ac:dyDescent="0.25">
      <c r="A3031" s="1">
        <v>6135</v>
      </c>
      <c r="B3031" s="3">
        <v>0</v>
      </c>
      <c r="C3031" s="3">
        <v>115</v>
      </c>
      <c r="D3031" s="3">
        <v>10.86</v>
      </c>
      <c r="E3031" s="3">
        <v>715</v>
      </c>
      <c r="G3031" s="3">
        <v>1</v>
      </c>
      <c r="I3031" s="3">
        <f t="shared" si="333"/>
        <v>-1.2349229255441945</v>
      </c>
      <c r="J3031" s="3">
        <f t="shared" si="334"/>
        <v>0.74498624887155884</v>
      </c>
      <c r="K3031" s="3">
        <f t="shared" si="335"/>
        <v>-0.80342886291352633</v>
      </c>
      <c r="L3031" s="3">
        <f t="shared" si="336"/>
        <v>0.62865474555556744</v>
      </c>
      <c r="N3031" s="3">
        <f t="shared" si="337"/>
        <v>1.7503644205024917</v>
      </c>
      <c r="O3031" s="3">
        <f t="shared" si="338"/>
        <v>0.85199876014888143</v>
      </c>
      <c r="P3031" s="3">
        <f t="shared" si="339"/>
        <v>-0.16017020737819773</v>
      </c>
    </row>
    <row r="3032" spans="1:16" x14ac:dyDescent="0.25">
      <c r="A3032" s="1">
        <v>6138</v>
      </c>
      <c r="B3032" s="3">
        <v>0</v>
      </c>
      <c r="C3032" s="3">
        <v>55</v>
      </c>
      <c r="D3032" s="3">
        <v>1.51</v>
      </c>
      <c r="E3032" s="3">
        <v>675</v>
      </c>
      <c r="G3032" s="3">
        <v>1</v>
      </c>
      <c r="I3032" s="3">
        <f t="shared" si="333"/>
        <v>-1.2349229255441945</v>
      </c>
      <c r="J3032" s="3">
        <f t="shared" si="334"/>
        <v>-0.35936354819295846</v>
      </c>
      <c r="K3032" s="3">
        <f t="shared" si="335"/>
        <v>-1.855461037579194</v>
      </c>
      <c r="L3032" s="3">
        <f t="shared" si="336"/>
        <v>-0.63911383635633834</v>
      </c>
      <c r="N3032" s="3">
        <f t="shared" si="337"/>
        <v>1.5936274431658857</v>
      </c>
      <c r="O3032" s="3">
        <f t="shared" si="338"/>
        <v>0.83112584700939163</v>
      </c>
      <c r="P3032" s="3">
        <f t="shared" si="339"/>
        <v>-0.18497405514812079</v>
      </c>
    </row>
    <row r="3033" spans="1:16" x14ac:dyDescent="0.25">
      <c r="A3033" s="1">
        <v>6139</v>
      </c>
      <c r="B3033" s="3">
        <v>1</v>
      </c>
      <c r="C3033" s="3">
        <v>52</v>
      </c>
      <c r="D3033" s="3">
        <v>13.34</v>
      </c>
      <c r="E3033" s="3">
        <v>700</v>
      </c>
      <c r="G3033" s="3">
        <v>1</v>
      </c>
      <c r="I3033" s="3">
        <f t="shared" si="333"/>
        <v>0.80965145449586262</v>
      </c>
      <c r="J3033" s="3">
        <f t="shared" si="334"/>
        <v>-0.41458103804618435</v>
      </c>
      <c r="K3033" s="3">
        <f t="shared" si="335"/>
        <v>-0.52438717380434385</v>
      </c>
      <c r="L3033" s="3">
        <f t="shared" si="336"/>
        <v>0.15324152733860277</v>
      </c>
      <c r="N3033" s="3">
        <f t="shared" si="337"/>
        <v>1.7453815135359947</v>
      </c>
      <c r="O3033" s="3">
        <f t="shared" si="338"/>
        <v>0.8513693284562921</v>
      </c>
      <c r="P3033" s="3">
        <f t="shared" si="339"/>
        <v>-0.16090925107104234</v>
      </c>
    </row>
    <row r="3034" spans="1:16" x14ac:dyDescent="0.25">
      <c r="A3034" s="1">
        <v>6143</v>
      </c>
      <c r="B3034" s="3">
        <v>1</v>
      </c>
      <c r="C3034" s="3">
        <v>76</v>
      </c>
      <c r="D3034" s="3">
        <v>17.23</v>
      </c>
      <c r="E3034" s="3">
        <v>745</v>
      </c>
      <c r="G3034" s="3">
        <v>1</v>
      </c>
      <c r="I3034" s="3">
        <f t="shared" si="333"/>
        <v>0.80965145449586262</v>
      </c>
      <c r="J3034" s="3">
        <f t="shared" si="334"/>
        <v>2.7158880779622592E-2</v>
      </c>
      <c r="K3034" s="3">
        <f t="shared" si="335"/>
        <v>-8.6696782419376103E-2</v>
      </c>
      <c r="L3034" s="3">
        <f t="shared" si="336"/>
        <v>1.5794811819894969</v>
      </c>
      <c r="N3034" s="3">
        <f t="shared" si="337"/>
        <v>2.1363951407153063</v>
      </c>
      <c r="O3034" s="3">
        <f t="shared" si="338"/>
        <v>0.89439059345143346</v>
      </c>
      <c r="P3034" s="3">
        <f t="shared" si="339"/>
        <v>-0.11161269379734882</v>
      </c>
    </row>
    <row r="3035" spans="1:16" x14ac:dyDescent="0.25">
      <c r="A3035" s="1">
        <v>6144</v>
      </c>
      <c r="B3035" s="3">
        <v>1</v>
      </c>
      <c r="C3035" s="3">
        <v>45</v>
      </c>
      <c r="D3035" s="3">
        <v>28.03</v>
      </c>
      <c r="E3035" s="3">
        <v>685</v>
      </c>
      <c r="G3035" s="3">
        <v>0</v>
      </c>
      <c r="I3035" s="3">
        <f t="shared" si="333"/>
        <v>0.80965145449586262</v>
      </c>
      <c r="J3035" s="3">
        <f t="shared" si="334"/>
        <v>-0.54342184770371138</v>
      </c>
      <c r="K3035" s="3">
        <f t="shared" si="335"/>
        <v>1.1284847669270639</v>
      </c>
      <c r="L3035" s="3">
        <f t="shared" si="336"/>
        <v>-0.32217169087836195</v>
      </c>
      <c r="N3035" s="3">
        <f t="shared" si="337"/>
        <v>1.032910304493855</v>
      </c>
      <c r="O3035" s="3">
        <f t="shared" si="338"/>
        <v>0.73747972990347233</v>
      </c>
      <c r="P3035" s="3">
        <f t="shared" si="339"/>
        <v>-1.3374269805163808</v>
      </c>
    </row>
    <row r="3036" spans="1:16" x14ac:dyDescent="0.25">
      <c r="A3036" s="1">
        <v>6145</v>
      </c>
      <c r="B3036" s="3">
        <v>1</v>
      </c>
      <c r="C3036" s="3">
        <v>105</v>
      </c>
      <c r="D3036" s="3">
        <v>5.66</v>
      </c>
      <c r="E3036" s="3">
        <v>830</v>
      </c>
      <c r="G3036" s="3">
        <v>1</v>
      </c>
      <c r="I3036" s="3">
        <f t="shared" si="333"/>
        <v>0.80965145449586262</v>
      </c>
      <c r="J3036" s="3">
        <f t="shared" si="334"/>
        <v>0.56092794936080592</v>
      </c>
      <c r="K3036" s="3">
        <f t="shared" si="335"/>
        <v>-1.3885162755618121</v>
      </c>
      <c r="L3036" s="3">
        <f t="shared" si="336"/>
        <v>4.2734894185522965</v>
      </c>
      <c r="N3036" s="3">
        <f t="shared" si="337"/>
        <v>3.5544564461245542</v>
      </c>
      <c r="O3036" s="3">
        <f t="shared" si="338"/>
        <v>0.97219813296261226</v>
      </c>
      <c r="P3036" s="3">
        <f t="shared" si="339"/>
        <v>-2.819565479783449E-2</v>
      </c>
    </row>
    <row r="3037" spans="1:16" x14ac:dyDescent="0.25">
      <c r="A3037" s="1">
        <v>6146</v>
      </c>
      <c r="B3037" s="3">
        <v>1</v>
      </c>
      <c r="C3037" s="3">
        <v>52</v>
      </c>
      <c r="D3037" s="3">
        <v>12.46</v>
      </c>
      <c r="E3037" s="3">
        <v>685</v>
      </c>
      <c r="G3037" s="3">
        <v>1</v>
      </c>
      <c r="I3037" s="3">
        <f t="shared" si="333"/>
        <v>0.80965145449586262</v>
      </c>
      <c r="J3037" s="3">
        <f t="shared" si="334"/>
        <v>-0.41458103804618435</v>
      </c>
      <c r="K3037" s="3">
        <f t="shared" si="335"/>
        <v>-0.62340196671405368</v>
      </c>
      <c r="L3037" s="3">
        <f t="shared" si="336"/>
        <v>-0.32217169087836195</v>
      </c>
      <c r="N3037" s="3">
        <f t="shared" si="337"/>
        <v>1.6048113592003088</v>
      </c>
      <c r="O3037" s="3">
        <f t="shared" si="338"/>
        <v>0.8326897651424392</v>
      </c>
      <c r="P3037" s="3">
        <f t="shared" si="339"/>
        <v>-0.1830941369862629</v>
      </c>
    </row>
    <row r="3038" spans="1:16" x14ac:dyDescent="0.25">
      <c r="A3038" s="1">
        <v>6148</v>
      </c>
      <c r="B3038" s="3">
        <v>0</v>
      </c>
      <c r="C3038" s="3">
        <v>53</v>
      </c>
      <c r="D3038" s="3">
        <v>14.31</v>
      </c>
      <c r="E3038" s="3">
        <v>685</v>
      </c>
      <c r="G3038" s="3">
        <v>0</v>
      </c>
      <c r="I3038" s="3">
        <f t="shared" si="333"/>
        <v>-1.2349229255441945</v>
      </c>
      <c r="J3038" s="3">
        <f t="shared" si="334"/>
        <v>-0.39617520809510903</v>
      </c>
      <c r="K3038" s="3">
        <f t="shared" si="335"/>
        <v>-0.41524586798341351</v>
      </c>
      <c r="L3038" s="3">
        <f t="shared" si="336"/>
        <v>-0.32217169087836195</v>
      </c>
      <c r="N3038" s="3">
        <f t="shared" si="337"/>
        <v>1.2408961309589936</v>
      </c>
      <c r="O3038" s="3">
        <f t="shared" si="338"/>
        <v>0.77571996031314416</v>
      </c>
      <c r="P3038" s="3">
        <f t="shared" si="339"/>
        <v>-1.4948598307744076</v>
      </c>
    </row>
    <row r="3039" spans="1:16" x14ac:dyDescent="0.25">
      <c r="A3039" s="1">
        <v>6149</v>
      </c>
      <c r="B3039" s="3">
        <v>1</v>
      </c>
      <c r="C3039" s="3">
        <v>42.225819999999999</v>
      </c>
      <c r="D3039" s="3">
        <v>24.76</v>
      </c>
      <c r="E3039" s="3">
        <v>695</v>
      </c>
      <c r="G3039" s="3">
        <v>1</v>
      </c>
      <c r="I3039" s="3">
        <f t="shared" si="333"/>
        <v>0.80965145449586262</v>
      </c>
      <c r="J3039" s="3">
        <f t="shared" si="334"/>
        <v>-0.59448293303738542</v>
      </c>
      <c r="K3039" s="3">
        <f t="shared" si="335"/>
        <v>0.76055479781939184</v>
      </c>
      <c r="L3039" s="3">
        <f t="shared" si="336"/>
        <v>-5.2295454003854587E-3</v>
      </c>
      <c r="N3039" s="3">
        <f t="shared" si="337"/>
        <v>1.2654899302840477</v>
      </c>
      <c r="O3039" s="3">
        <f t="shared" si="338"/>
        <v>0.7799697208772628</v>
      </c>
      <c r="P3039" s="3">
        <f t="shared" si="339"/>
        <v>-0.24850017944011621</v>
      </c>
    </row>
    <row r="3040" spans="1:16" x14ac:dyDescent="0.25">
      <c r="A3040" s="1">
        <v>6150</v>
      </c>
      <c r="B3040" s="3">
        <v>1</v>
      </c>
      <c r="C3040" s="3">
        <v>92</v>
      </c>
      <c r="D3040" s="3">
        <v>13.44</v>
      </c>
      <c r="E3040" s="3">
        <v>710</v>
      </c>
      <c r="G3040" s="3">
        <v>1</v>
      </c>
      <c r="I3040" s="3">
        <f t="shared" si="333"/>
        <v>0.80965145449586262</v>
      </c>
      <c r="J3040" s="3">
        <f t="shared" si="334"/>
        <v>0.32165215999682722</v>
      </c>
      <c r="K3040" s="3">
        <f t="shared" si="335"/>
        <v>-0.51313549279187687</v>
      </c>
      <c r="L3040" s="3">
        <f t="shared" si="336"/>
        <v>0.47018367281657925</v>
      </c>
      <c r="N3040" s="3">
        <f t="shared" si="337"/>
        <v>1.8816163042250751</v>
      </c>
      <c r="O3040" s="3">
        <f t="shared" si="338"/>
        <v>0.86779666820633894</v>
      </c>
      <c r="P3040" s="3">
        <f t="shared" si="339"/>
        <v>-0.14179784498186121</v>
      </c>
    </row>
    <row r="3041" spans="1:16" x14ac:dyDescent="0.25">
      <c r="A3041" s="1">
        <v>6153</v>
      </c>
      <c r="B3041" s="3">
        <v>1</v>
      </c>
      <c r="C3041" s="3">
        <v>52</v>
      </c>
      <c r="D3041" s="3">
        <v>22.12</v>
      </c>
      <c r="E3041" s="3">
        <v>695</v>
      </c>
      <c r="G3041" s="3">
        <v>1</v>
      </c>
      <c r="I3041" s="3">
        <f t="shared" si="333"/>
        <v>0.80965145449586262</v>
      </c>
      <c r="J3041" s="3">
        <f t="shared" si="334"/>
        <v>-0.41458103804618435</v>
      </c>
      <c r="K3041" s="3">
        <f t="shared" si="335"/>
        <v>0.46351041909026197</v>
      </c>
      <c r="L3041" s="3">
        <f t="shared" si="336"/>
        <v>-5.2295454003854587E-3</v>
      </c>
      <c r="N3041" s="3">
        <f t="shared" si="337"/>
        <v>1.3677797387102339</v>
      </c>
      <c r="O3041" s="3">
        <f t="shared" si="338"/>
        <v>0.79702120009956168</v>
      </c>
      <c r="P3041" s="3">
        <f t="shared" si="339"/>
        <v>-0.22687400067171287</v>
      </c>
    </row>
    <row r="3042" spans="1:16" x14ac:dyDescent="0.25">
      <c r="A3042" s="1">
        <v>6154</v>
      </c>
      <c r="B3042" s="3">
        <v>1</v>
      </c>
      <c r="C3042" s="3">
        <v>56.03</v>
      </c>
      <c r="D3042" s="3">
        <v>20.11</v>
      </c>
      <c r="E3042" s="3">
        <v>735</v>
      </c>
      <c r="G3042" s="3">
        <v>1</v>
      </c>
      <c r="I3042" s="3">
        <f t="shared" si="333"/>
        <v>0.80965145449586262</v>
      </c>
      <c r="J3042" s="3">
        <f t="shared" si="334"/>
        <v>-0.34040554334335088</v>
      </c>
      <c r="K3042" s="3">
        <f t="shared" si="335"/>
        <v>0.23735163073967441</v>
      </c>
      <c r="L3042" s="3">
        <f t="shared" si="336"/>
        <v>1.2625390365115203</v>
      </c>
      <c r="N3042" s="3">
        <f t="shared" si="337"/>
        <v>1.903941277412847</v>
      </c>
      <c r="O3042" s="3">
        <f t="shared" si="338"/>
        <v>0.87033695049936166</v>
      </c>
      <c r="P3042" s="3">
        <f t="shared" si="339"/>
        <v>-0.1388748428900167</v>
      </c>
    </row>
    <row r="3043" spans="1:16" x14ac:dyDescent="0.25">
      <c r="A3043" s="1">
        <v>6156</v>
      </c>
      <c r="B3043" s="3">
        <v>1</v>
      </c>
      <c r="C3043" s="3">
        <v>79</v>
      </c>
      <c r="D3043" s="3">
        <v>7.12</v>
      </c>
      <c r="E3043" s="3">
        <v>685</v>
      </c>
      <c r="G3043" s="3">
        <v>1</v>
      </c>
      <c r="I3043" s="3">
        <f t="shared" si="333"/>
        <v>0.80965145449586262</v>
      </c>
      <c r="J3043" s="3">
        <f t="shared" si="334"/>
        <v>8.2376370632848459E-2</v>
      </c>
      <c r="K3043" s="3">
        <f t="shared" si="335"/>
        <v>-1.2242417327797934</v>
      </c>
      <c r="L3043" s="3">
        <f t="shared" si="336"/>
        <v>-0.32217169087836195</v>
      </c>
      <c r="N3043" s="3">
        <f t="shared" si="337"/>
        <v>1.8161946311118671</v>
      </c>
      <c r="O3043" s="3">
        <f t="shared" si="338"/>
        <v>0.86010888613324754</v>
      </c>
      <c r="P3043" s="3">
        <f t="shared" si="339"/>
        <v>-0.15069628596633294</v>
      </c>
    </row>
    <row r="3044" spans="1:16" x14ac:dyDescent="0.25">
      <c r="A3044" s="1">
        <v>6158</v>
      </c>
      <c r="B3044" s="3">
        <v>0</v>
      </c>
      <c r="C3044" s="3">
        <v>42</v>
      </c>
      <c r="D3044" s="3">
        <v>20.14</v>
      </c>
      <c r="E3044" s="3">
        <v>675</v>
      </c>
      <c r="G3044" s="3">
        <v>0</v>
      </c>
      <c r="I3044" s="3">
        <f t="shared" si="333"/>
        <v>-1.2349229255441945</v>
      </c>
      <c r="J3044" s="3">
        <f t="shared" si="334"/>
        <v>-0.59863933755693721</v>
      </c>
      <c r="K3044" s="3">
        <f t="shared" si="335"/>
        <v>0.24072713504341464</v>
      </c>
      <c r="L3044" s="3">
        <f t="shared" si="336"/>
        <v>-0.63911383635633834</v>
      </c>
      <c r="N3044" s="3">
        <f t="shared" si="337"/>
        <v>0.9064647740768188</v>
      </c>
      <c r="O3044" s="3">
        <f t="shared" si="338"/>
        <v>0.71227620179021467</v>
      </c>
      <c r="P3044" s="3">
        <f t="shared" si="339"/>
        <v>-1.2457542930073269</v>
      </c>
    </row>
    <row r="3045" spans="1:16" x14ac:dyDescent="0.25">
      <c r="A3045" s="1">
        <v>6159</v>
      </c>
      <c r="B3045" s="3">
        <v>1</v>
      </c>
      <c r="C3045" s="3">
        <v>39</v>
      </c>
      <c r="D3045" s="3">
        <v>27.91</v>
      </c>
      <c r="E3045" s="3">
        <v>720</v>
      </c>
      <c r="G3045" s="3">
        <v>1</v>
      </c>
      <c r="I3045" s="3">
        <f t="shared" si="333"/>
        <v>0.80965145449586262</v>
      </c>
      <c r="J3045" s="3">
        <f t="shared" si="334"/>
        <v>-0.65385682741016304</v>
      </c>
      <c r="K3045" s="3">
        <f t="shared" si="335"/>
        <v>1.1149827497121032</v>
      </c>
      <c r="L3045" s="3">
        <f t="shared" si="336"/>
        <v>0.78712581829455575</v>
      </c>
      <c r="N3045" s="3">
        <f t="shared" si="337"/>
        <v>1.4364134388051513</v>
      </c>
      <c r="O3045" s="3">
        <f t="shared" si="338"/>
        <v>0.8078986373760646</v>
      </c>
      <c r="P3045" s="3">
        <f t="shared" si="339"/>
        <v>-0.21331867712239877</v>
      </c>
    </row>
    <row r="3046" spans="1:16" x14ac:dyDescent="0.25">
      <c r="A3046" s="1">
        <v>6160</v>
      </c>
      <c r="B3046" s="3">
        <v>1</v>
      </c>
      <c r="C3046" s="3">
        <v>38</v>
      </c>
      <c r="D3046" s="3">
        <v>16.93</v>
      </c>
      <c r="E3046" s="3">
        <v>660</v>
      </c>
      <c r="G3046" s="3">
        <v>1</v>
      </c>
      <c r="I3046" s="3">
        <f t="shared" si="333"/>
        <v>0.80965145449586262</v>
      </c>
      <c r="J3046" s="3">
        <f t="shared" si="334"/>
        <v>-0.67226265736123836</v>
      </c>
      <c r="K3046" s="3">
        <f t="shared" si="335"/>
        <v>-0.1204518254567773</v>
      </c>
      <c r="L3046" s="3">
        <f t="shared" si="336"/>
        <v>-1.114527054573303</v>
      </c>
      <c r="N3046" s="3">
        <f t="shared" si="337"/>
        <v>1.1454484269772038</v>
      </c>
      <c r="O3046" s="3">
        <f t="shared" si="338"/>
        <v>0.75867857183309761</v>
      </c>
      <c r="P3046" s="3">
        <f t="shared" si="339"/>
        <v>-0.27617708030425897</v>
      </c>
    </row>
    <row r="3047" spans="1:16" x14ac:dyDescent="0.25">
      <c r="A3047" s="1">
        <v>6161</v>
      </c>
      <c r="B3047" s="3">
        <v>0</v>
      </c>
      <c r="C3047" s="3">
        <v>41.25</v>
      </c>
      <c r="D3047" s="3">
        <v>26.04</v>
      </c>
      <c r="E3047" s="3">
        <v>715</v>
      </c>
      <c r="G3047" s="3">
        <v>1</v>
      </c>
      <c r="I3047" s="3">
        <f t="shared" si="333"/>
        <v>-1.2349229255441945</v>
      </c>
      <c r="J3047" s="3">
        <f t="shared" si="334"/>
        <v>-0.61244371002024367</v>
      </c>
      <c r="K3047" s="3">
        <f t="shared" si="335"/>
        <v>0.9045763147789696</v>
      </c>
      <c r="L3047" s="3">
        <f t="shared" si="336"/>
        <v>0.62865474555556744</v>
      </c>
      <c r="N3047" s="3">
        <f t="shared" si="337"/>
        <v>1.1513262340738364</v>
      </c>
      <c r="O3047" s="3">
        <f t="shared" si="338"/>
        <v>0.75975307563922789</v>
      </c>
      <c r="P3047" s="3">
        <f t="shared" si="339"/>
        <v>-0.27476179896805464</v>
      </c>
    </row>
    <row r="3048" spans="1:16" x14ac:dyDescent="0.25">
      <c r="A3048" s="1">
        <v>6163</v>
      </c>
      <c r="B3048" s="3">
        <v>1</v>
      </c>
      <c r="C3048" s="3">
        <v>65</v>
      </c>
      <c r="D3048" s="3">
        <v>20.11</v>
      </c>
      <c r="E3048" s="3">
        <v>680</v>
      </c>
      <c r="G3048" s="3">
        <v>0</v>
      </c>
      <c r="I3048" s="3">
        <f t="shared" si="333"/>
        <v>0.80965145449586262</v>
      </c>
      <c r="J3048" s="3">
        <f t="shared" si="334"/>
        <v>-0.17530524868220559</v>
      </c>
      <c r="K3048" s="3">
        <f t="shared" si="335"/>
        <v>0.23735163073967441</v>
      </c>
      <c r="L3048" s="3">
        <f t="shared" si="336"/>
        <v>-0.48064276361735014</v>
      </c>
      <c r="N3048" s="3">
        <f t="shared" si="337"/>
        <v>1.276454712042677</v>
      </c>
      <c r="O3048" s="3">
        <f t="shared" si="338"/>
        <v>0.78184568569448731</v>
      </c>
      <c r="P3048" s="3">
        <f t="shared" si="339"/>
        <v>-1.5225526028236955</v>
      </c>
    </row>
    <row r="3049" spans="1:16" x14ac:dyDescent="0.25">
      <c r="A3049" s="1">
        <v>6164</v>
      </c>
      <c r="B3049" s="3">
        <v>1</v>
      </c>
      <c r="C3049" s="3">
        <v>75</v>
      </c>
      <c r="D3049" s="3">
        <v>17.79</v>
      </c>
      <c r="E3049" s="3">
        <v>705</v>
      </c>
      <c r="G3049" s="3">
        <v>1</v>
      </c>
      <c r="I3049" s="3">
        <f t="shared" si="333"/>
        <v>0.80965145449586262</v>
      </c>
      <c r="J3049" s="3">
        <f t="shared" si="334"/>
        <v>8.753050828547302E-3</v>
      </c>
      <c r="K3049" s="3">
        <f t="shared" si="335"/>
        <v>-2.3687368749560851E-2</v>
      </c>
      <c r="L3049" s="3">
        <f t="shared" si="336"/>
        <v>0.311712600077591</v>
      </c>
      <c r="N3049" s="3">
        <f t="shared" si="337"/>
        <v>1.6549668006074894</v>
      </c>
      <c r="O3049" s="3">
        <f t="shared" si="338"/>
        <v>0.83956119833692089</v>
      </c>
      <c r="P3049" s="3">
        <f t="shared" si="339"/>
        <v>-0.174875906566514</v>
      </c>
    </row>
    <row r="3050" spans="1:16" x14ac:dyDescent="0.25">
      <c r="A3050" s="1">
        <v>6165</v>
      </c>
      <c r="B3050" s="3">
        <v>0</v>
      </c>
      <c r="C3050" s="3">
        <v>28.08</v>
      </c>
      <c r="D3050" s="3">
        <v>29.7</v>
      </c>
      <c r="E3050" s="3">
        <v>675</v>
      </c>
      <c r="G3050" s="3">
        <v>1</v>
      </c>
      <c r="I3050" s="3">
        <f t="shared" si="333"/>
        <v>-1.2349229255441945</v>
      </c>
      <c r="J3050" s="3">
        <f t="shared" si="334"/>
        <v>-0.85484849047590528</v>
      </c>
      <c r="K3050" s="3">
        <f t="shared" si="335"/>
        <v>1.3163878398352631</v>
      </c>
      <c r="L3050" s="3">
        <f t="shared" si="336"/>
        <v>-0.63911383635633834</v>
      </c>
      <c r="N3050" s="3">
        <f t="shared" si="337"/>
        <v>0.54935568665609114</v>
      </c>
      <c r="O3050" s="3">
        <f t="shared" si="338"/>
        <v>0.63398609247509097</v>
      </c>
      <c r="P3050" s="3">
        <f t="shared" si="339"/>
        <v>-0.45572826094467472</v>
      </c>
    </row>
    <row r="3051" spans="1:16" x14ac:dyDescent="0.25">
      <c r="A3051" s="1">
        <v>6166</v>
      </c>
      <c r="B3051" s="3">
        <v>1</v>
      </c>
      <c r="C3051" s="3">
        <v>100</v>
      </c>
      <c r="D3051" s="3">
        <v>33.01</v>
      </c>
      <c r="E3051" s="3">
        <v>675</v>
      </c>
      <c r="G3051" s="3">
        <v>1</v>
      </c>
      <c r="I3051" s="3">
        <f t="shared" si="333"/>
        <v>0.80965145449586262</v>
      </c>
      <c r="J3051" s="3">
        <f t="shared" si="334"/>
        <v>0.46889879960542952</v>
      </c>
      <c r="K3051" s="3">
        <f t="shared" si="335"/>
        <v>1.6888184813479219</v>
      </c>
      <c r="L3051" s="3">
        <f t="shared" si="336"/>
        <v>-0.63911383635633834</v>
      </c>
      <c r="N3051" s="3">
        <f t="shared" si="337"/>
        <v>0.770352446733511</v>
      </c>
      <c r="O3051" s="3">
        <f t="shared" si="338"/>
        <v>0.68359713011059509</v>
      </c>
      <c r="P3051" s="3">
        <f t="shared" si="339"/>
        <v>-0.38038652594934536</v>
      </c>
    </row>
    <row r="3052" spans="1:16" x14ac:dyDescent="0.25">
      <c r="A3052" s="1">
        <v>6168</v>
      </c>
      <c r="B3052" s="3">
        <v>1</v>
      </c>
      <c r="C3052" s="3">
        <v>82</v>
      </c>
      <c r="D3052" s="3">
        <v>39.200000000000003</v>
      </c>
      <c r="E3052" s="3">
        <v>660</v>
      </c>
      <c r="G3052" s="3">
        <v>0</v>
      </c>
      <c r="I3052" s="3">
        <f t="shared" si="333"/>
        <v>0.80965145449586262</v>
      </c>
      <c r="J3052" s="3">
        <f t="shared" si="334"/>
        <v>0.13759386048607433</v>
      </c>
      <c r="K3052" s="3">
        <f t="shared" si="335"/>
        <v>2.3852975360196318</v>
      </c>
      <c r="L3052" s="3">
        <f t="shared" si="336"/>
        <v>-1.114527054573303</v>
      </c>
      <c r="N3052" s="3">
        <f t="shared" si="337"/>
        <v>0.36091207852988183</v>
      </c>
      <c r="O3052" s="3">
        <f t="shared" si="338"/>
        <v>0.58926120460664733</v>
      </c>
      <c r="P3052" s="3">
        <f t="shared" si="339"/>
        <v>-0.88979780084618876</v>
      </c>
    </row>
    <row r="3053" spans="1:16" x14ac:dyDescent="0.25">
      <c r="A3053" s="1">
        <v>6169</v>
      </c>
      <c r="B3053" s="3">
        <v>1</v>
      </c>
      <c r="C3053" s="3">
        <v>90</v>
      </c>
      <c r="D3053" s="3">
        <v>8.01</v>
      </c>
      <c r="E3053" s="3">
        <v>660</v>
      </c>
      <c r="G3053" s="3">
        <v>1</v>
      </c>
      <c r="I3053" s="3">
        <f t="shared" si="333"/>
        <v>0.80965145449586262</v>
      </c>
      <c r="J3053" s="3">
        <f t="shared" si="334"/>
        <v>0.28484050009467665</v>
      </c>
      <c r="K3053" s="3">
        <f t="shared" si="335"/>
        <v>-1.1241017717688369</v>
      </c>
      <c r="L3053" s="3">
        <f t="shared" si="336"/>
        <v>-1.114527054573303</v>
      </c>
      <c r="N3053" s="3">
        <f t="shared" si="337"/>
        <v>1.5028196337784117</v>
      </c>
      <c r="O3053" s="3">
        <f t="shared" si="338"/>
        <v>0.81799463805815953</v>
      </c>
      <c r="P3053" s="3">
        <f t="shared" si="339"/>
        <v>-0.20089949734199899</v>
      </c>
    </row>
    <row r="3054" spans="1:16" x14ac:dyDescent="0.25">
      <c r="A3054" s="1">
        <v>6170</v>
      </c>
      <c r="B3054" s="3">
        <v>0</v>
      </c>
      <c r="C3054" s="3">
        <v>30</v>
      </c>
      <c r="D3054" s="3">
        <v>26.92</v>
      </c>
      <c r="E3054" s="3">
        <v>685</v>
      </c>
      <c r="G3054" s="3">
        <v>0</v>
      </c>
      <c r="I3054" s="3">
        <f t="shared" si="333"/>
        <v>-1.2349229255441945</v>
      </c>
      <c r="J3054" s="3">
        <f t="shared" si="334"/>
        <v>-0.81950929696984065</v>
      </c>
      <c r="K3054" s="3">
        <f t="shared" si="335"/>
        <v>1.0035911076886799</v>
      </c>
      <c r="L3054" s="3">
        <f t="shared" si="336"/>
        <v>-0.32217169087836195</v>
      </c>
      <c r="N3054" s="3">
        <f t="shared" si="337"/>
        <v>0.76698180326657162</v>
      </c>
      <c r="O3054" s="3">
        <f t="shared" si="338"/>
        <v>0.6828676358277066</v>
      </c>
      <c r="P3054" s="3">
        <f t="shared" si="339"/>
        <v>-1.1484360396616962</v>
      </c>
    </row>
    <row r="3055" spans="1:16" x14ac:dyDescent="0.25">
      <c r="A3055" s="1">
        <v>6172</v>
      </c>
      <c r="B3055" s="3">
        <v>1</v>
      </c>
      <c r="C3055" s="3">
        <v>17</v>
      </c>
      <c r="D3055" s="3">
        <v>34.96</v>
      </c>
      <c r="E3055" s="3">
        <v>660</v>
      </c>
      <c r="G3055" s="3">
        <v>0</v>
      </c>
      <c r="I3055" s="3">
        <f t="shared" si="333"/>
        <v>0.80965145449586262</v>
      </c>
      <c r="J3055" s="3">
        <f t="shared" si="334"/>
        <v>-1.0587850863338195</v>
      </c>
      <c r="K3055" s="3">
        <f t="shared" si="335"/>
        <v>1.9082262610910294</v>
      </c>
      <c r="L3055" s="3">
        <f t="shared" si="336"/>
        <v>-1.114527054573303</v>
      </c>
      <c r="N3055" s="3">
        <f t="shared" si="337"/>
        <v>0.47520098216941431</v>
      </c>
      <c r="O3055" s="3">
        <f t="shared" si="338"/>
        <v>0.61661401805490823</v>
      </c>
      <c r="P3055" s="3">
        <f t="shared" si="339"/>
        <v>-0.95871301151921551</v>
      </c>
    </row>
    <row r="3056" spans="1:16" x14ac:dyDescent="0.25">
      <c r="A3056" s="1">
        <v>6173</v>
      </c>
      <c r="B3056" s="3">
        <v>0</v>
      </c>
      <c r="C3056" s="3">
        <v>45</v>
      </c>
      <c r="D3056" s="3">
        <v>17.920000000000002</v>
      </c>
      <c r="E3056" s="3">
        <v>735</v>
      </c>
      <c r="G3056" s="3">
        <v>1</v>
      </c>
      <c r="I3056" s="3">
        <f t="shared" si="333"/>
        <v>-1.2349229255441945</v>
      </c>
      <c r="J3056" s="3">
        <f t="shared" si="334"/>
        <v>-0.54342184770371138</v>
      </c>
      <c r="K3056" s="3">
        <f t="shared" si="335"/>
        <v>-9.0601834333534168E-3</v>
      </c>
      <c r="L3056" s="3">
        <f t="shared" si="336"/>
        <v>1.2625390365115203</v>
      </c>
      <c r="N3056" s="3">
        <f t="shared" si="337"/>
        <v>1.6798409328612767</v>
      </c>
      <c r="O3056" s="3">
        <f t="shared" si="338"/>
        <v>0.84288346685464732</v>
      </c>
      <c r="P3056" s="3">
        <f t="shared" si="339"/>
        <v>-0.17092656676989798</v>
      </c>
    </row>
    <row r="3057" spans="1:16" x14ac:dyDescent="0.25">
      <c r="A3057" s="1">
        <v>6175</v>
      </c>
      <c r="B3057" s="3">
        <v>1</v>
      </c>
      <c r="C3057" s="3">
        <v>46</v>
      </c>
      <c r="D3057" s="3">
        <v>9.99</v>
      </c>
      <c r="E3057" s="3">
        <v>700</v>
      </c>
      <c r="G3057" s="3">
        <v>1</v>
      </c>
      <c r="I3057" s="3">
        <f t="shared" si="333"/>
        <v>0.80965145449586262</v>
      </c>
      <c r="J3057" s="3">
        <f t="shared" si="334"/>
        <v>-0.52501601775263607</v>
      </c>
      <c r="K3057" s="3">
        <f t="shared" si="335"/>
        <v>-0.90131848772198953</v>
      </c>
      <c r="L3057" s="3">
        <f t="shared" si="336"/>
        <v>0.15324152733860277</v>
      </c>
      <c r="N3057" s="3">
        <f t="shared" si="337"/>
        <v>1.8637799814681366</v>
      </c>
      <c r="O3057" s="3">
        <f t="shared" si="338"/>
        <v>0.86573692760162435</v>
      </c>
      <c r="P3057" s="3">
        <f t="shared" si="339"/>
        <v>-0.14417419532082434</v>
      </c>
    </row>
    <row r="3058" spans="1:16" x14ac:dyDescent="0.25">
      <c r="A3058" s="1">
        <v>6177</v>
      </c>
      <c r="B3058" s="3">
        <v>1</v>
      </c>
      <c r="C3058" s="3">
        <v>158.71199999999999</v>
      </c>
      <c r="D3058" s="3">
        <v>19.440000000000001</v>
      </c>
      <c r="E3058" s="3">
        <v>670</v>
      </c>
      <c r="G3058" s="3">
        <v>1</v>
      </c>
      <c r="I3058" s="3">
        <f t="shared" si="333"/>
        <v>0.80965145449586262</v>
      </c>
      <c r="J3058" s="3">
        <f t="shared" si="334"/>
        <v>1.5495418876929616</v>
      </c>
      <c r="K3058" s="3">
        <f t="shared" si="335"/>
        <v>0.16196536795614547</v>
      </c>
      <c r="L3058" s="3">
        <f t="shared" si="336"/>
        <v>-0.79758490909532664</v>
      </c>
      <c r="N3058" s="3">
        <f t="shared" si="337"/>
        <v>1.2438363067732234</v>
      </c>
      <c r="O3058" s="3">
        <f t="shared" si="338"/>
        <v>0.77623107299184713</v>
      </c>
      <c r="P3058" s="3">
        <f t="shared" si="339"/>
        <v>-0.25330502865090798</v>
      </c>
    </row>
    <row r="3059" spans="1:16" x14ac:dyDescent="0.25">
      <c r="A3059" s="1">
        <v>6180</v>
      </c>
      <c r="B3059" s="3">
        <v>0</v>
      </c>
      <c r="C3059" s="3">
        <v>50</v>
      </c>
      <c r="D3059" s="3">
        <v>16.59</v>
      </c>
      <c r="E3059" s="3">
        <v>700</v>
      </c>
      <c r="G3059" s="3">
        <v>1</v>
      </c>
      <c r="I3059" s="3">
        <f t="shared" si="333"/>
        <v>-1.2349229255441945</v>
      </c>
      <c r="J3059" s="3">
        <f t="shared" si="334"/>
        <v>-0.45139269794833492</v>
      </c>
      <c r="K3059" s="3">
        <f t="shared" si="335"/>
        <v>-0.15870754089916519</v>
      </c>
      <c r="L3059" s="3">
        <f t="shared" si="336"/>
        <v>0.15324152733860277</v>
      </c>
      <c r="N3059" s="3">
        <f t="shared" si="337"/>
        <v>1.3285742941253569</v>
      </c>
      <c r="O3059" s="3">
        <f t="shared" si="338"/>
        <v>0.79060470853103126</v>
      </c>
      <c r="P3059" s="3">
        <f t="shared" si="339"/>
        <v>-0.23495717249469719</v>
      </c>
    </row>
    <row r="3060" spans="1:16" x14ac:dyDescent="0.25">
      <c r="A3060" s="1">
        <v>6182</v>
      </c>
      <c r="B3060" s="3">
        <v>1</v>
      </c>
      <c r="C3060" s="3">
        <v>90</v>
      </c>
      <c r="D3060" s="3">
        <v>15.65</v>
      </c>
      <c r="E3060" s="3">
        <v>670</v>
      </c>
      <c r="G3060" s="3">
        <v>1</v>
      </c>
      <c r="I3060" s="3">
        <f t="shared" si="333"/>
        <v>0.80965145449586262</v>
      </c>
      <c r="J3060" s="3">
        <f t="shared" si="334"/>
        <v>0.28484050009467665</v>
      </c>
      <c r="K3060" s="3">
        <f t="shared" si="335"/>
        <v>-0.26447334241635528</v>
      </c>
      <c r="L3060" s="3">
        <f t="shared" si="336"/>
        <v>-0.79758490909532664</v>
      </c>
      <c r="N3060" s="3">
        <f t="shared" si="337"/>
        <v>1.3394219237837821</v>
      </c>
      <c r="O3060" s="3">
        <f t="shared" si="338"/>
        <v>0.79239486094438982</v>
      </c>
      <c r="P3060" s="3">
        <f t="shared" si="339"/>
        <v>-0.23269544960987992</v>
      </c>
    </row>
    <row r="3061" spans="1:16" x14ac:dyDescent="0.25">
      <c r="A3061" s="1">
        <v>6183</v>
      </c>
      <c r="B3061" s="3">
        <v>0</v>
      </c>
      <c r="C3061" s="3">
        <v>58</v>
      </c>
      <c r="D3061" s="3">
        <v>14.94</v>
      </c>
      <c r="E3061" s="3">
        <v>715</v>
      </c>
      <c r="G3061" s="3">
        <v>0</v>
      </c>
      <c r="I3061" s="3">
        <f t="shared" si="333"/>
        <v>-1.2349229255441945</v>
      </c>
      <c r="J3061" s="3">
        <f t="shared" si="334"/>
        <v>-0.30414605833973263</v>
      </c>
      <c r="K3061" s="3">
        <f t="shared" si="335"/>
        <v>-0.34436027760487131</v>
      </c>
      <c r="L3061" s="3">
        <f t="shared" si="336"/>
        <v>0.62865474555556744</v>
      </c>
      <c r="N3061" s="3">
        <f t="shared" si="337"/>
        <v>1.5663253330167675</v>
      </c>
      <c r="O3061" s="3">
        <f t="shared" si="338"/>
        <v>0.82725912428672277</v>
      </c>
      <c r="P3061" s="3">
        <f t="shared" si="339"/>
        <v>-1.7559626355974196</v>
      </c>
    </row>
    <row r="3062" spans="1:16" x14ac:dyDescent="0.25">
      <c r="A3062" s="1">
        <v>6185</v>
      </c>
      <c r="B3062" s="3">
        <v>1</v>
      </c>
      <c r="C3062" s="3">
        <v>99.2</v>
      </c>
      <c r="D3062" s="3">
        <v>9.01</v>
      </c>
      <c r="E3062" s="3">
        <v>675</v>
      </c>
      <c r="G3062" s="3">
        <v>1</v>
      </c>
      <c r="I3062" s="3">
        <f t="shared" si="333"/>
        <v>0.80965145449586262</v>
      </c>
      <c r="J3062" s="3">
        <f t="shared" si="334"/>
        <v>0.45417413564456932</v>
      </c>
      <c r="K3062" s="3">
        <f t="shared" si="335"/>
        <v>-1.0115849616441666</v>
      </c>
      <c r="L3062" s="3">
        <f t="shared" si="336"/>
        <v>-0.63911383635633834</v>
      </c>
      <c r="N3062" s="3">
        <f t="shared" si="337"/>
        <v>1.6447151658254819</v>
      </c>
      <c r="O3062" s="3">
        <f t="shared" si="338"/>
        <v>0.83817551013643854</v>
      </c>
      <c r="P3062" s="3">
        <f t="shared" si="339"/>
        <v>-0.17652776112577717</v>
      </c>
    </row>
    <row r="3063" spans="1:16" x14ac:dyDescent="0.25">
      <c r="A3063" s="1">
        <v>6186</v>
      </c>
      <c r="B3063" s="3">
        <v>1</v>
      </c>
      <c r="C3063" s="3">
        <v>110</v>
      </c>
      <c r="D3063" s="3">
        <v>15</v>
      </c>
      <c r="E3063" s="3">
        <v>740</v>
      </c>
      <c r="G3063" s="3">
        <v>1</v>
      </c>
      <c r="I3063" s="3">
        <f t="shared" si="333"/>
        <v>0.80965145449586262</v>
      </c>
      <c r="J3063" s="3">
        <f t="shared" si="334"/>
        <v>0.65295709911618238</v>
      </c>
      <c r="K3063" s="3">
        <f t="shared" si="335"/>
        <v>-0.33760926899739102</v>
      </c>
      <c r="L3063" s="3">
        <f t="shared" si="336"/>
        <v>1.4210101092505085</v>
      </c>
      <c r="N3063" s="3">
        <f t="shared" si="337"/>
        <v>2.1811986262179985</v>
      </c>
      <c r="O3063" s="3">
        <f t="shared" si="338"/>
        <v>0.89854839009569465</v>
      </c>
      <c r="P3063" s="3">
        <f t="shared" si="339"/>
        <v>-0.10697471767485051</v>
      </c>
    </row>
    <row r="3064" spans="1:16" x14ac:dyDescent="0.25">
      <c r="A3064" s="1">
        <v>6192</v>
      </c>
      <c r="B3064" s="3">
        <v>1</v>
      </c>
      <c r="C3064" s="3">
        <v>80</v>
      </c>
      <c r="D3064" s="3">
        <v>16.25</v>
      </c>
      <c r="E3064" s="3">
        <v>695</v>
      </c>
      <c r="G3064" s="3">
        <v>0</v>
      </c>
      <c r="I3064" s="3">
        <f t="shared" si="333"/>
        <v>0.80965145449586262</v>
      </c>
      <c r="J3064" s="3">
        <f t="shared" si="334"/>
        <v>0.10078220058392375</v>
      </c>
      <c r="K3064" s="3">
        <f t="shared" si="335"/>
        <v>-0.19696325634155309</v>
      </c>
      <c r="L3064" s="3">
        <f t="shared" si="336"/>
        <v>-5.2295454003854587E-3</v>
      </c>
      <c r="N3064" s="3">
        <f t="shared" si="337"/>
        <v>1.599102328304328</v>
      </c>
      <c r="O3064" s="3">
        <f t="shared" si="338"/>
        <v>0.83189288573797371</v>
      </c>
      <c r="P3064" s="3">
        <f t="shared" si="339"/>
        <v>-1.7831539178567579</v>
      </c>
    </row>
    <row r="3065" spans="1:16" x14ac:dyDescent="0.25">
      <c r="A3065" s="1">
        <v>6194</v>
      </c>
      <c r="B3065" s="3">
        <v>0</v>
      </c>
      <c r="C3065" s="3">
        <v>39</v>
      </c>
      <c r="D3065" s="3">
        <v>12.06</v>
      </c>
      <c r="E3065" s="3">
        <v>800</v>
      </c>
      <c r="G3065" s="3">
        <v>1</v>
      </c>
      <c r="I3065" s="3">
        <f t="shared" si="333"/>
        <v>-1.2349229255441945</v>
      </c>
      <c r="J3065" s="3">
        <f t="shared" si="334"/>
        <v>-0.65385682741016304</v>
      </c>
      <c r="K3065" s="3">
        <f t="shared" si="335"/>
        <v>-0.66840869076392184</v>
      </c>
      <c r="L3065" s="3">
        <f t="shared" si="336"/>
        <v>3.3226629821183673</v>
      </c>
      <c r="N3065" s="3">
        <f t="shared" si="337"/>
        <v>2.6378776078814887</v>
      </c>
      <c r="O3065" s="3">
        <f t="shared" si="338"/>
        <v>0.9332598908892582</v>
      </c>
      <c r="P3065" s="3">
        <f t="shared" si="339"/>
        <v>-6.9071562915978379E-2</v>
      </c>
    </row>
    <row r="3066" spans="1:16" x14ac:dyDescent="0.25">
      <c r="A3066" s="1">
        <v>6195</v>
      </c>
      <c r="B3066" s="3">
        <v>1</v>
      </c>
      <c r="C3066" s="3">
        <v>70</v>
      </c>
      <c r="D3066" s="3">
        <v>5.71</v>
      </c>
      <c r="E3066" s="3">
        <v>665</v>
      </c>
      <c r="G3066" s="3">
        <v>1</v>
      </c>
      <c r="I3066" s="3">
        <f t="shared" si="333"/>
        <v>0.80965145449586262</v>
      </c>
      <c r="J3066" s="3">
        <f t="shared" si="334"/>
        <v>-8.3276098926829134E-2</v>
      </c>
      <c r="K3066" s="3">
        <f t="shared" si="335"/>
        <v>-1.3828904350555786</v>
      </c>
      <c r="L3066" s="3">
        <f t="shared" si="336"/>
        <v>-0.95605598183431484</v>
      </c>
      <c r="N3066" s="3">
        <f t="shared" si="337"/>
        <v>1.6318190704194178</v>
      </c>
      <c r="O3066" s="3">
        <f t="shared" si="338"/>
        <v>0.83641868082410564</v>
      </c>
      <c r="P3066" s="3">
        <f t="shared" si="339"/>
        <v>-0.17862597688020213</v>
      </c>
    </row>
    <row r="3067" spans="1:16" x14ac:dyDescent="0.25">
      <c r="A3067" s="1">
        <v>6196</v>
      </c>
      <c r="B3067" s="3">
        <v>0</v>
      </c>
      <c r="C3067" s="3">
        <v>105</v>
      </c>
      <c r="D3067" s="3">
        <v>9.26</v>
      </c>
      <c r="E3067" s="3">
        <v>665</v>
      </c>
      <c r="G3067" s="3">
        <v>1</v>
      </c>
      <c r="I3067" s="3">
        <f t="shared" si="333"/>
        <v>-1.2349229255441945</v>
      </c>
      <c r="J3067" s="3">
        <f t="shared" si="334"/>
        <v>0.56092794936080592</v>
      </c>
      <c r="K3067" s="3">
        <f t="shared" si="335"/>
        <v>-0.98345575911299887</v>
      </c>
      <c r="L3067" s="3">
        <f t="shared" si="336"/>
        <v>-0.95605598183431484</v>
      </c>
      <c r="N3067" s="3">
        <f t="shared" si="337"/>
        <v>1.2269987052802627</v>
      </c>
      <c r="O3067" s="3">
        <f t="shared" si="338"/>
        <v>0.77329284584369562</v>
      </c>
      <c r="P3067" s="3">
        <f t="shared" si="339"/>
        <v>-0.25709745887289898</v>
      </c>
    </row>
    <row r="3068" spans="1:16" x14ac:dyDescent="0.25">
      <c r="A3068" s="1">
        <v>6197</v>
      </c>
      <c r="B3068" s="3">
        <v>1</v>
      </c>
      <c r="C3068" s="3">
        <v>65</v>
      </c>
      <c r="D3068" s="3">
        <v>16.16</v>
      </c>
      <c r="E3068" s="3">
        <v>665</v>
      </c>
      <c r="G3068" s="3">
        <v>1</v>
      </c>
      <c r="I3068" s="3">
        <f t="shared" si="333"/>
        <v>0.80965145449586262</v>
      </c>
      <c r="J3068" s="3">
        <f t="shared" si="334"/>
        <v>-0.17530524868220559</v>
      </c>
      <c r="K3068" s="3">
        <f t="shared" si="335"/>
        <v>-0.20708976925277342</v>
      </c>
      <c r="L3068" s="3">
        <f t="shared" si="336"/>
        <v>-0.95605598183431484</v>
      </c>
      <c r="N3068" s="3">
        <f t="shared" si="337"/>
        <v>1.2477935206876929</v>
      </c>
      <c r="O3068" s="3">
        <f t="shared" si="338"/>
        <v>0.77691767535554646</v>
      </c>
      <c r="P3068" s="3">
        <f t="shared" si="339"/>
        <v>-0.25242088615115477</v>
      </c>
    </row>
    <row r="3069" spans="1:16" x14ac:dyDescent="0.25">
      <c r="A3069" s="1">
        <v>6198</v>
      </c>
      <c r="B3069" s="3">
        <v>0</v>
      </c>
      <c r="C3069" s="3">
        <v>40</v>
      </c>
      <c r="D3069" s="3">
        <v>23.25</v>
      </c>
      <c r="E3069" s="3">
        <v>700</v>
      </c>
      <c r="G3069" s="3">
        <v>1</v>
      </c>
      <c r="I3069" s="3">
        <f t="shared" si="333"/>
        <v>-1.2349229255441945</v>
      </c>
      <c r="J3069" s="3">
        <f t="shared" si="334"/>
        <v>-0.63545099745908784</v>
      </c>
      <c r="K3069" s="3">
        <f t="shared" si="335"/>
        <v>0.59065441453113943</v>
      </c>
      <c r="L3069" s="3">
        <f t="shared" si="336"/>
        <v>0.15324152733860277</v>
      </c>
      <c r="N3069" s="3">
        <f t="shared" si="337"/>
        <v>1.0796058112238591</v>
      </c>
      <c r="O3069" s="3">
        <f t="shared" si="338"/>
        <v>0.74641937952343018</v>
      </c>
      <c r="P3069" s="3">
        <f t="shared" si="339"/>
        <v>-0.2924676657943277</v>
      </c>
    </row>
    <row r="3070" spans="1:16" x14ac:dyDescent="0.25">
      <c r="A3070" s="1">
        <v>6199</v>
      </c>
      <c r="B3070" s="3">
        <v>1</v>
      </c>
      <c r="C3070" s="3">
        <v>58.8</v>
      </c>
      <c r="D3070" s="3">
        <v>11.06</v>
      </c>
      <c r="E3070" s="3">
        <v>695</v>
      </c>
      <c r="G3070" s="3">
        <v>0</v>
      </c>
      <c r="I3070" s="3">
        <f t="shared" si="333"/>
        <v>0.80965145449586262</v>
      </c>
      <c r="J3070" s="3">
        <f t="shared" si="334"/>
        <v>-0.28942139437887243</v>
      </c>
      <c r="K3070" s="3">
        <f t="shared" si="335"/>
        <v>-0.78092550088859214</v>
      </c>
      <c r="L3070" s="3">
        <f t="shared" si="336"/>
        <v>-5.2295454003854587E-3</v>
      </c>
      <c r="N3070" s="3">
        <f t="shared" si="337"/>
        <v>1.7751564240277342</v>
      </c>
      <c r="O3070" s="3">
        <f t="shared" si="338"/>
        <v>0.85509775139974553</v>
      </c>
      <c r="P3070" s="3">
        <f t="shared" si="339"/>
        <v>-1.9316959114856769</v>
      </c>
    </row>
    <row r="3071" spans="1:16" x14ac:dyDescent="0.25">
      <c r="A3071" s="1">
        <v>6202</v>
      </c>
      <c r="B3071" s="3">
        <v>0</v>
      </c>
      <c r="C3071" s="3">
        <v>36.200000000000003</v>
      </c>
      <c r="D3071" s="3">
        <v>15.78</v>
      </c>
      <c r="E3071" s="3">
        <v>720</v>
      </c>
      <c r="G3071" s="3">
        <v>1</v>
      </c>
      <c r="I3071" s="3">
        <f t="shared" si="333"/>
        <v>-1.2349229255441945</v>
      </c>
      <c r="J3071" s="3">
        <f t="shared" si="334"/>
        <v>-0.70539315127317381</v>
      </c>
      <c r="K3071" s="3">
        <f t="shared" si="335"/>
        <v>-0.24984615710014824</v>
      </c>
      <c r="L3071" s="3">
        <f t="shared" si="336"/>
        <v>0.78712581829455575</v>
      </c>
      <c r="N3071" s="3">
        <f t="shared" si="337"/>
        <v>1.5797489837979997</v>
      </c>
      <c r="O3071" s="3">
        <f t="shared" si="338"/>
        <v>0.82916896502455073</v>
      </c>
      <c r="P3071" s="3">
        <f t="shared" si="339"/>
        <v>-0.18733132673243519</v>
      </c>
    </row>
    <row r="3072" spans="1:16" x14ac:dyDescent="0.25">
      <c r="A3072" s="1">
        <v>6203</v>
      </c>
      <c r="B3072" s="3">
        <v>0</v>
      </c>
      <c r="C3072" s="3">
        <v>41.999000000000002</v>
      </c>
      <c r="D3072" s="3">
        <v>30.23</v>
      </c>
      <c r="E3072" s="3">
        <v>675</v>
      </c>
      <c r="G3072" s="3">
        <v>1</v>
      </c>
      <c r="I3072" s="3">
        <f t="shared" si="333"/>
        <v>-1.2349229255441945</v>
      </c>
      <c r="J3072" s="3">
        <f t="shared" si="334"/>
        <v>-0.59865774338688826</v>
      </c>
      <c r="K3072" s="3">
        <f t="shared" si="335"/>
        <v>1.3760217492013385</v>
      </c>
      <c r="L3072" s="3">
        <f t="shared" si="336"/>
        <v>-0.63911383635633834</v>
      </c>
      <c r="N3072" s="3">
        <f t="shared" si="337"/>
        <v>0.53865912637968993</v>
      </c>
      <c r="O3072" s="3">
        <f t="shared" si="338"/>
        <v>0.63150044126463878</v>
      </c>
      <c r="P3072" s="3">
        <f t="shared" si="339"/>
        <v>-0.45965663843547944</v>
      </c>
    </row>
    <row r="3073" spans="1:16" x14ac:dyDescent="0.25">
      <c r="A3073" s="1">
        <v>6204</v>
      </c>
      <c r="B3073" s="3">
        <v>1</v>
      </c>
      <c r="C3073" s="3">
        <v>45</v>
      </c>
      <c r="D3073" s="3">
        <v>14.48</v>
      </c>
      <c r="E3073" s="3">
        <v>695</v>
      </c>
      <c r="G3073" s="3">
        <v>1</v>
      </c>
      <c r="I3073" s="3">
        <f t="shared" si="333"/>
        <v>0.80965145449586262</v>
      </c>
      <c r="J3073" s="3">
        <f t="shared" si="334"/>
        <v>-0.54342184770371138</v>
      </c>
      <c r="K3073" s="3">
        <f t="shared" si="335"/>
        <v>-0.3961180102622196</v>
      </c>
      <c r="L3073" s="3">
        <f t="shared" si="336"/>
        <v>-5.2295454003854587E-3</v>
      </c>
      <c r="N3073" s="3">
        <f t="shared" si="337"/>
        <v>1.6419396060826359</v>
      </c>
      <c r="O3073" s="3">
        <f t="shared" si="338"/>
        <v>0.83779868718532957</v>
      </c>
      <c r="P3073" s="3">
        <f t="shared" si="339"/>
        <v>-0.1769774374490295</v>
      </c>
    </row>
    <row r="3074" spans="1:16" x14ac:dyDescent="0.25">
      <c r="A3074" s="1">
        <v>6207</v>
      </c>
      <c r="B3074" s="3">
        <v>0</v>
      </c>
      <c r="C3074" s="3">
        <v>25.041</v>
      </c>
      <c r="D3074" s="3">
        <v>21.57</v>
      </c>
      <c r="E3074" s="3">
        <v>685</v>
      </c>
      <c r="G3074" s="3">
        <v>1</v>
      </c>
      <c r="I3074" s="3">
        <f t="shared" si="333"/>
        <v>-1.2349229255441945</v>
      </c>
      <c r="J3074" s="3">
        <f t="shared" si="334"/>
        <v>-0.91078380769722311</v>
      </c>
      <c r="K3074" s="3">
        <f t="shared" si="335"/>
        <v>0.40162617352169322</v>
      </c>
      <c r="L3074" s="3">
        <f t="shared" si="336"/>
        <v>-0.32217169087836195</v>
      </c>
      <c r="N3074" s="3">
        <f t="shared" si="337"/>
        <v>0.9589300630613018</v>
      </c>
      <c r="O3074" s="3">
        <f t="shared" si="338"/>
        <v>0.72290753479251513</v>
      </c>
      <c r="P3074" s="3">
        <f t="shared" si="339"/>
        <v>-0.32447395602216061</v>
      </c>
    </row>
    <row r="3075" spans="1:16" x14ac:dyDescent="0.25">
      <c r="A3075" s="1">
        <v>6208</v>
      </c>
      <c r="B3075" s="3">
        <v>1</v>
      </c>
      <c r="C3075" s="3">
        <v>85</v>
      </c>
      <c r="D3075" s="3">
        <v>20.05</v>
      </c>
      <c r="E3075" s="3">
        <v>675</v>
      </c>
      <c r="G3075" s="3">
        <v>0</v>
      </c>
      <c r="I3075" s="3">
        <f t="shared" si="333"/>
        <v>0.80965145449586262</v>
      </c>
      <c r="J3075" s="3">
        <f t="shared" si="334"/>
        <v>0.19281135033930019</v>
      </c>
      <c r="K3075" s="3">
        <f t="shared" si="335"/>
        <v>0.23060062213219432</v>
      </c>
      <c r="L3075" s="3">
        <f t="shared" si="336"/>
        <v>-0.63911383635633834</v>
      </c>
      <c r="N3075" s="3">
        <f t="shared" si="337"/>
        <v>1.2334830124161518</v>
      </c>
      <c r="O3075" s="3">
        <f t="shared" si="338"/>
        <v>0.77442760145117984</v>
      </c>
      <c r="P3075" s="3">
        <f t="shared" si="339"/>
        <v>-1.4891141137012873</v>
      </c>
    </row>
    <row r="3076" spans="1:16" x14ac:dyDescent="0.25">
      <c r="A3076" s="1">
        <v>6209</v>
      </c>
      <c r="B3076" s="3">
        <v>1</v>
      </c>
      <c r="C3076" s="3">
        <v>47</v>
      </c>
      <c r="D3076" s="3">
        <v>26.05</v>
      </c>
      <c r="E3076" s="3">
        <v>715</v>
      </c>
      <c r="G3076" s="3">
        <v>0</v>
      </c>
      <c r="I3076" s="3">
        <f t="shared" si="333"/>
        <v>0.80965145449586262</v>
      </c>
      <c r="J3076" s="3">
        <f t="shared" si="334"/>
        <v>-0.50661018780156075</v>
      </c>
      <c r="K3076" s="3">
        <f t="shared" si="335"/>
        <v>0.90570148288021646</v>
      </c>
      <c r="L3076" s="3">
        <f t="shared" si="336"/>
        <v>0.62865474555556744</v>
      </c>
      <c r="N3076" s="3">
        <f t="shared" si="337"/>
        <v>1.4516217634450472</v>
      </c>
      <c r="O3076" s="3">
        <f t="shared" si="338"/>
        <v>0.81024789948150311</v>
      </c>
      <c r="P3076" s="3">
        <f t="shared" si="339"/>
        <v>-1.6620367928414665</v>
      </c>
    </row>
    <row r="3077" spans="1:16" x14ac:dyDescent="0.25">
      <c r="A3077" s="1">
        <v>6211</v>
      </c>
      <c r="B3077" s="3">
        <v>1</v>
      </c>
      <c r="C3077" s="3">
        <v>54</v>
      </c>
      <c r="D3077" s="3">
        <v>31.58</v>
      </c>
      <c r="E3077" s="3">
        <v>725</v>
      </c>
      <c r="G3077" s="3">
        <v>1</v>
      </c>
      <c r="I3077" s="3">
        <f t="shared" si="333"/>
        <v>0.80965145449586262</v>
      </c>
      <c r="J3077" s="3">
        <f t="shared" si="334"/>
        <v>-0.37776937814403377</v>
      </c>
      <c r="K3077" s="3">
        <f t="shared" si="335"/>
        <v>1.5279194428696432</v>
      </c>
      <c r="L3077" s="3">
        <f t="shared" si="336"/>
        <v>0.94559689103354394</v>
      </c>
      <c r="N3077" s="3">
        <f t="shared" si="337"/>
        <v>1.3694753877268242</v>
      </c>
      <c r="O3077" s="3">
        <f t="shared" si="338"/>
        <v>0.79729538134042288</v>
      </c>
      <c r="P3077" s="3">
        <f t="shared" si="339"/>
        <v>-0.22653005236589202</v>
      </c>
    </row>
    <row r="3078" spans="1:16" x14ac:dyDescent="0.25">
      <c r="A3078" s="1">
        <v>6212</v>
      </c>
      <c r="B3078" s="3">
        <v>0</v>
      </c>
      <c r="C3078" s="3">
        <v>130</v>
      </c>
      <c r="D3078" s="3">
        <v>16.63</v>
      </c>
      <c r="E3078" s="3">
        <v>660</v>
      </c>
      <c r="G3078" s="3">
        <v>1</v>
      </c>
      <c r="I3078" s="3">
        <f t="shared" si="333"/>
        <v>-1.2349229255441945</v>
      </c>
      <c r="J3078" s="3">
        <f t="shared" si="334"/>
        <v>1.0210736981376882</v>
      </c>
      <c r="K3078" s="3">
        <f t="shared" si="335"/>
        <v>-0.15420686849417847</v>
      </c>
      <c r="L3078" s="3">
        <f t="shared" si="336"/>
        <v>-1.114527054573303</v>
      </c>
      <c r="N3078" s="3">
        <f t="shared" si="337"/>
        <v>0.91628309020795506</v>
      </c>
      <c r="O3078" s="3">
        <f t="shared" si="338"/>
        <v>0.71428415475944629</v>
      </c>
      <c r="P3078" s="3">
        <f t="shared" si="339"/>
        <v>-0.33647441996037158</v>
      </c>
    </row>
    <row r="3079" spans="1:16" x14ac:dyDescent="0.25">
      <c r="A3079" s="1">
        <v>6214</v>
      </c>
      <c r="B3079" s="3">
        <v>1</v>
      </c>
      <c r="C3079" s="3">
        <v>55</v>
      </c>
      <c r="D3079" s="3">
        <v>24.37</v>
      </c>
      <c r="E3079" s="3">
        <v>680</v>
      </c>
      <c r="G3079" s="3">
        <v>1</v>
      </c>
      <c r="I3079" s="3">
        <f t="shared" si="333"/>
        <v>0.80965145449586262</v>
      </c>
      <c r="J3079" s="3">
        <f t="shared" si="334"/>
        <v>-0.35936354819295846</v>
      </c>
      <c r="K3079" s="3">
        <f t="shared" si="335"/>
        <v>0.71667324187077031</v>
      </c>
      <c r="L3079" s="3">
        <f t="shared" si="336"/>
        <v>-0.48064276361735014</v>
      </c>
      <c r="N3079" s="3">
        <f t="shared" si="337"/>
        <v>1.1149720633931937</v>
      </c>
      <c r="O3079" s="3">
        <f t="shared" si="338"/>
        <v>0.75305489527670821</v>
      </c>
      <c r="P3079" s="3">
        <f t="shared" si="339"/>
        <v>-0.28361715174556995</v>
      </c>
    </row>
    <row r="3080" spans="1:16" x14ac:dyDescent="0.25">
      <c r="A3080" s="1">
        <v>6217</v>
      </c>
      <c r="B3080" s="3">
        <v>1</v>
      </c>
      <c r="C3080" s="3">
        <v>52.6</v>
      </c>
      <c r="D3080" s="3">
        <v>4.75</v>
      </c>
      <c r="E3080" s="3">
        <v>820</v>
      </c>
      <c r="G3080" s="3">
        <v>1</v>
      </c>
      <c r="I3080" s="3">
        <f t="shared" si="333"/>
        <v>0.80965145449586262</v>
      </c>
      <c r="J3080" s="3">
        <f t="shared" si="334"/>
        <v>-0.40353754007553916</v>
      </c>
      <c r="K3080" s="3">
        <f t="shared" si="335"/>
        <v>-1.4909065727752622</v>
      </c>
      <c r="L3080" s="3">
        <f t="shared" si="336"/>
        <v>3.9565472730743205</v>
      </c>
      <c r="N3080" s="3">
        <f t="shared" si="337"/>
        <v>3.4400659613588536</v>
      </c>
      <c r="O3080" s="3">
        <f t="shared" si="338"/>
        <v>0.96893350142909929</v>
      </c>
      <c r="P3080" s="3">
        <f t="shared" si="339"/>
        <v>-3.1559295422402586E-2</v>
      </c>
    </row>
    <row r="3081" spans="1:16" x14ac:dyDescent="0.25">
      <c r="A3081" s="1">
        <v>6218</v>
      </c>
      <c r="B3081" s="3">
        <v>0</v>
      </c>
      <c r="C3081" s="3">
        <v>53</v>
      </c>
      <c r="D3081" s="3">
        <v>18.87</v>
      </c>
      <c r="E3081" s="3">
        <v>675</v>
      </c>
      <c r="G3081" s="3">
        <v>1</v>
      </c>
      <c r="I3081" s="3">
        <f t="shared" si="333"/>
        <v>-1.2349229255441945</v>
      </c>
      <c r="J3081" s="3">
        <f t="shared" si="334"/>
        <v>-0.39617520809510903</v>
      </c>
      <c r="K3081" s="3">
        <f t="shared" si="335"/>
        <v>9.783078618508334E-2</v>
      </c>
      <c r="L3081" s="3">
        <f t="shared" si="336"/>
        <v>-0.63911383635633834</v>
      </c>
      <c r="N3081" s="3">
        <f t="shared" si="337"/>
        <v>0.95957418350588342</v>
      </c>
      <c r="O3081" s="3">
        <f t="shared" si="338"/>
        <v>0.72303654146861007</v>
      </c>
      <c r="P3081" s="3">
        <f t="shared" si="339"/>
        <v>-0.32429551665018874</v>
      </c>
    </row>
    <row r="3082" spans="1:16" x14ac:dyDescent="0.25">
      <c r="A3082" s="1">
        <v>6220</v>
      </c>
      <c r="B3082" s="3">
        <v>1</v>
      </c>
      <c r="C3082" s="3">
        <v>95</v>
      </c>
      <c r="D3082" s="3">
        <v>16.97</v>
      </c>
      <c r="E3082" s="3">
        <v>675</v>
      </c>
      <c r="G3082" s="3">
        <v>1</v>
      </c>
      <c r="I3082" s="3">
        <f t="shared" si="333"/>
        <v>0.80965145449586262</v>
      </c>
      <c r="J3082" s="3">
        <f t="shared" si="334"/>
        <v>0.37686964985005306</v>
      </c>
      <c r="K3082" s="3">
        <f t="shared" si="335"/>
        <v>-0.11595115305179057</v>
      </c>
      <c r="L3082" s="3">
        <f t="shared" si="336"/>
        <v>-0.63911383635633834</v>
      </c>
      <c r="N3082" s="3">
        <f t="shared" si="337"/>
        <v>1.3519517925583948</v>
      </c>
      <c r="O3082" s="3">
        <f t="shared" si="338"/>
        <v>0.79444853921427017</v>
      </c>
      <c r="P3082" s="3">
        <f t="shared" si="339"/>
        <v>-0.23010706638786155</v>
      </c>
    </row>
    <row r="3083" spans="1:16" x14ac:dyDescent="0.25">
      <c r="A3083" s="1">
        <v>6221</v>
      </c>
      <c r="B3083" s="3">
        <v>0</v>
      </c>
      <c r="C3083" s="3">
        <v>75</v>
      </c>
      <c r="D3083" s="3">
        <v>11.78</v>
      </c>
      <c r="E3083" s="3">
        <v>685</v>
      </c>
      <c r="G3083" s="3">
        <v>1</v>
      </c>
      <c r="I3083" s="3">
        <f t="shared" ref="I3083:I3146" si="340">(B3083-B$5)/B$6</f>
        <v>-1.2349229255441945</v>
      </c>
      <c r="J3083" s="3">
        <f t="shared" ref="J3083:J3146" si="341">(C3083-C$5)/C$6</f>
        <v>8.753050828547302E-3</v>
      </c>
      <c r="K3083" s="3">
        <f t="shared" ref="K3083:K3146" si="342">(D3083-D$5)/D$6</f>
        <v>-0.69991339759882965</v>
      </c>
      <c r="L3083" s="3">
        <f t="shared" ref="L3083:L3146" si="343">(E3083-E$5)/E$6</f>
        <v>-0.32217169087836195</v>
      </c>
      <c r="N3083" s="3">
        <f t="shared" ref="N3083:N3146" si="344">$H$7+SUMPRODUCT($I$7:$L$7,I3083:L3083)</f>
        <v>1.3467504255077396</v>
      </c>
      <c r="O3083" s="3">
        <f t="shared" ref="O3083:O3146" si="345">IF(N3083&gt;-100, 1/(1+EXP(-N3083)),0.0001)</f>
        <v>0.79359785473939048</v>
      </c>
      <c r="P3083" s="3">
        <f t="shared" ref="P3083:P3146" si="346">IF(G3083=0,IF(O3083&lt;0.9999,LN(1-O3083),-9.21),LN(O3083))</f>
        <v>-0.23117842621650056</v>
      </c>
    </row>
    <row r="3084" spans="1:16" x14ac:dyDescent="0.25">
      <c r="A3084" s="1">
        <v>6222</v>
      </c>
      <c r="B3084" s="3">
        <v>0</v>
      </c>
      <c r="C3084" s="3">
        <v>38</v>
      </c>
      <c r="D3084" s="3">
        <v>24.89</v>
      </c>
      <c r="E3084" s="3">
        <v>660</v>
      </c>
      <c r="G3084" s="3">
        <v>1</v>
      </c>
      <c r="I3084" s="3">
        <f t="shared" si="340"/>
        <v>-1.2349229255441945</v>
      </c>
      <c r="J3084" s="3">
        <f t="shared" si="341"/>
        <v>-0.67226265736123836</v>
      </c>
      <c r="K3084" s="3">
        <f t="shared" si="342"/>
        <v>0.77518198313559883</v>
      </c>
      <c r="L3084" s="3">
        <f t="shared" si="343"/>
        <v>-1.114527054573303</v>
      </c>
      <c r="N3084" s="3">
        <f t="shared" si="344"/>
        <v>0.55818931641741953</v>
      </c>
      <c r="O3084" s="3">
        <f t="shared" si="345"/>
        <v>0.63603347961523327</v>
      </c>
      <c r="P3084" s="3">
        <f t="shared" si="346"/>
        <v>-0.45250407612304389</v>
      </c>
    </row>
    <row r="3085" spans="1:16" x14ac:dyDescent="0.25">
      <c r="A3085" s="1">
        <v>6223</v>
      </c>
      <c r="B3085" s="3">
        <v>1</v>
      </c>
      <c r="C3085" s="3">
        <v>61</v>
      </c>
      <c r="D3085" s="3">
        <v>23.73</v>
      </c>
      <c r="E3085" s="3">
        <v>700</v>
      </c>
      <c r="G3085" s="3">
        <v>1</v>
      </c>
      <c r="I3085" s="3">
        <f t="shared" si="340"/>
        <v>0.80965145449586262</v>
      </c>
      <c r="J3085" s="3">
        <f t="shared" si="341"/>
        <v>-0.24892856848650674</v>
      </c>
      <c r="K3085" s="3">
        <f t="shared" si="342"/>
        <v>0.6446624833909812</v>
      </c>
      <c r="L3085" s="3">
        <f t="shared" si="343"/>
        <v>0.15324152733860277</v>
      </c>
      <c r="N3085" s="3">
        <f t="shared" si="344"/>
        <v>1.3722165196535911</v>
      </c>
      <c r="O3085" s="3">
        <f t="shared" si="345"/>
        <v>0.79773802962466522</v>
      </c>
      <c r="P3085" s="3">
        <f t="shared" si="346"/>
        <v>-0.22597501910757536</v>
      </c>
    </row>
    <row r="3086" spans="1:16" x14ac:dyDescent="0.25">
      <c r="A3086" s="1">
        <v>6227</v>
      </c>
      <c r="B3086" s="3">
        <v>1</v>
      </c>
      <c r="C3086" s="3">
        <v>74.434960000000004</v>
      </c>
      <c r="D3086" s="3">
        <v>28.96</v>
      </c>
      <c r="E3086" s="3">
        <v>700</v>
      </c>
      <c r="G3086" s="3">
        <v>1</v>
      </c>
      <c r="I3086" s="3">
        <f t="shared" si="340"/>
        <v>0.80965145449586262</v>
      </c>
      <c r="J3086" s="3">
        <f t="shared" si="341"/>
        <v>-1.6469793270082089E-3</v>
      </c>
      <c r="K3086" s="3">
        <f t="shared" si="342"/>
        <v>1.2331254003430072</v>
      </c>
      <c r="L3086" s="3">
        <f t="shared" si="343"/>
        <v>0.15324152733860277</v>
      </c>
      <c r="N3086" s="3">
        <f t="shared" si="344"/>
        <v>1.1898936570117793</v>
      </c>
      <c r="O3086" s="3">
        <f t="shared" si="345"/>
        <v>0.76672204433017777</v>
      </c>
      <c r="P3086" s="3">
        <f t="shared" si="346"/>
        <v>-0.26563093660657738</v>
      </c>
    </row>
    <row r="3087" spans="1:16" x14ac:dyDescent="0.25">
      <c r="A3087" s="1">
        <v>6228</v>
      </c>
      <c r="B3087" s="3">
        <v>1</v>
      </c>
      <c r="C3087" s="3">
        <v>43.929600000000001</v>
      </c>
      <c r="D3087" s="3">
        <v>0</v>
      </c>
      <c r="E3087" s="3">
        <v>760</v>
      </c>
      <c r="G3087" s="3">
        <v>1</v>
      </c>
      <c r="I3087" s="3">
        <f t="shared" si="340"/>
        <v>0.80965145449586262</v>
      </c>
      <c r="J3087" s="3">
        <f t="shared" si="341"/>
        <v>-0.56312344808334236</v>
      </c>
      <c r="K3087" s="3">
        <f t="shared" si="342"/>
        <v>-2.0253614208674464</v>
      </c>
      <c r="L3087" s="3">
        <f t="shared" si="343"/>
        <v>2.0548944002064617</v>
      </c>
      <c r="N3087" s="3">
        <f t="shared" si="344"/>
        <v>2.9172502673557332</v>
      </c>
      <c r="O3087" s="3">
        <f t="shared" si="345"/>
        <v>0.94869262104808283</v>
      </c>
      <c r="P3087" s="3">
        <f t="shared" si="346"/>
        <v>-5.2670430574887989E-2</v>
      </c>
    </row>
    <row r="3088" spans="1:16" x14ac:dyDescent="0.25">
      <c r="A3088" s="1">
        <v>6230</v>
      </c>
      <c r="B3088" s="3">
        <v>0</v>
      </c>
      <c r="C3088" s="3">
        <v>48</v>
      </c>
      <c r="D3088" s="3">
        <v>39.22</v>
      </c>
      <c r="E3088" s="3">
        <v>710</v>
      </c>
      <c r="G3088" s="3">
        <v>0</v>
      </c>
      <c r="I3088" s="3">
        <f t="shared" si="340"/>
        <v>-1.2349229255441945</v>
      </c>
      <c r="J3088" s="3">
        <f t="shared" si="341"/>
        <v>-0.48820435785048549</v>
      </c>
      <c r="K3088" s="3">
        <f t="shared" si="342"/>
        <v>2.3875478722221248</v>
      </c>
      <c r="L3088" s="3">
        <f t="shared" si="343"/>
        <v>0.47018367281657925</v>
      </c>
      <c r="N3088" s="3">
        <f t="shared" si="344"/>
        <v>0.61751558579458943</v>
      </c>
      <c r="O3088" s="3">
        <f t="shared" si="345"/>
        <v>0.64965329668617244</v>
      </c>
      <c r="P3088" s="3">
        <f t="shared" si="346"/>
        <v>-1.0488320339035218</v>
      </c>
    </row>
    <row r="3089" spans="1:16" x14ac:dyDescent="0.25">
      <c r="A3089" s="1">
        <v>6233</v>
      </c>
      <c r="B3089" s="3">
        <v>0</v>
      </c>
      <c r="C3089" s="3">
        <v>60</v>
      </c>
      <c r="D3089" s="3">
        <v>18.100000000000001</v>
      </c>
      <c r="E3089" s="3">
        <v>680</v>
      </c>
      <c r="G3089" s="3">
        <v>0</v>
      </c>
      <c r="I3089" s="3">
        <f t="shared" si="340"/>
        <v>-1.2349229255441945</v>
      </c>
      <c r="J3089" s="3">
        <f t="shared" si="341"/>
        <v>-0.267334398437582</v>
      </c>
      <c r="K3089" s="3">
        <f t="shared" si="342"/>
        <v>1.1192842389087215E-2</v>
      </c>
      <c r="L3089" s="3">
        <f t="shared" si="343"/>
        <v>-0.48064276361735014</v>
      </c>
      <c r="N3089" s="3">
        <f t="shared" si="344"/>
        <v>1.0495286915120565</v>
      </c>
      <c r="O3089" s="3">
        <f t="shared" si="345"/>
        <v>0.74068438474619425</v>
      </c>
      <c r="P3089" s="3">
        <f t="shared" si="346"/>
        <v>-1.3497093674493075</v>
      </c>
    </row>
    <row r="3090" spans="1:16" x14ac:dyDescent="0.25">
      <c r="A3090" s="1">
        <v>6234</v>
      </c>
      <c r="B3090" s="3">
        <v>0</v>
      </c>
      <c r="C3090" s="3">
        <v>110</v>
      </c>
      <c r="D3090" s="3">
        <v>22.38</v>
      </c>
      <c r="E3090" s="3">
        <v>685</v>
      </c>
      <c r="G3090" s="3">
        <v>1</v>
      </c>
      <c r="I3090" s="3">
        <f t="shared" si="340"/>
        <v>-1.2349229255441945</v>
      </c>
      <c r="J3090" s="3">
        <f t="shared" si="341"/>
        <v>0.65295709911618238</v>
      </c>
      <c r="K3090" s="3">
        <f t="shared" si="342"/>
        <v>0.49276478972267607</v>
      </c>
      <c r="L3090" s="3">
        <f t="shared" si="343"/>
        <v>-0.32217169087836195</v>
      </c>
      <c r="N3090" s="3">
        <f t="shared" si="344"/>
        <v>0.9820381825438953</v>
      </c>
      <c r="O3090" s="3">
        <f t="shared" si="345"/>
        <v>0.72751244905416457</v>
      </c>
      <c r="P3090" s="3">
        <f t="shared" si="346"/>
        <v>-0.31812416798095539</v>
      </c>
    </row>
    <row r="3091" spans="1:16" x14ac:dyDescent="0.25">
      <c r="A3091" s="1">
        <v>6235</v>
      </c>
      <c r="B3091" s="3">
        <v>0</v>
      </c>
      <c r="C3091" s="3">
        <v>33.28</v>
      </c>
      <c r="D3091" s="3">
        <v>24.88</v>
      </c>
      <c r="E3091" s="3">
        <v>700</v>
      </c>
      <c r="G3091" s="3">
        <v>1</v>
      </c>
      <c r="I3091" s="3">
        <f t="shared" si="340"/>
        <v>-1.2349229255441945</v>
      </c>
      <c r="J3091" s="3">
        <f t="shared" si="341"/>
        <v>-0.75913817473031375</v>
      </c>
      <c r="K3091" s="3">
        <f t="shared" si="342"/>
        <v>0.77405681503435197</v>
      </c>
      <c r="L3091" s="3">
        <f t="shared" si="343"/>
        <v>0.15324152733860277</v>
      </c>
      <c r="N3091" s="3">
        <f t="shared" si="344"/>
        <v>1.0160251119977159</v>
      </c>
      <c r="O3091" s="3">
        <f t="shared" si="345"/>
        <v>0.73419761666362349</v>
      </c>
      <c r="P3091" s="3">
        <f t="shared" si="346"/>
        <v>-0.30897705409244164</v>
      </c>
    </row>
    <row r="3092" spans="1:16" x14ac:dyDescent="0.25">
      <c r="A3092" s="1">
        <v>6237</v>
      </c>
      <c r="B3092" s="3">
        <v>0</v>
      </c>
      <c r="C3092" s="3">
        <v>43</v>
      </c>
      <c r="D3092" s="3">
        <v>38.43</v>
      </c>
      <c r="E3092" s="3">
        <v>675</v>
      </c>
      <c r="G3092" s="3">
        <v>0</v>
      </c>
      <c r="I3092" s="3">
        <f t="shared" si="340"/>
        <v>-1.2349229255441945</v>
      </c>
      <c r="J3092" s="3">
        <f t="shared" si="341"/>
        <v>-0.5802335076058619</v>
      </c>
      <c r="K3092" s="3">
        <f t="shared" si="342"/>
        <v>2.2986595922236353</v>
      </c>
      <c r="L3092" s="3">
        <f t="shared" si="343"/>
        <v>-0.63911383635633834</v>
      </c>
      <c r="N3092" s="3">
        <f t="shared" si="344"/>
        <v>0.24036934149980849</v>
      </c>
      <c r="O3092" s="3">
        <f t="shared" si="345"/>
        <v>0.55980466566542941</v>
      </c>
      <c r="P3092" s="3">
        <f t="shared" si="346"/>
        <v>-0.82053670891329966</v>
      </c>
    </row>
    <row r="3093" spans="1:16" x14ac:dyDescent="0.25">
      <c r="A3093" s="1">
        <v>6238</v>
      </c>
      <c r="B3093" s="3">
        <v>1</v>
      </c>
      <c r="C3093" s="3">
        <v>50</v>
      </c>
      <c r="D3093" s="3">
        <v>9.19</v>
      </c>
      <c r="E3093" s="3">
        <v>755</v>
      </c>
      <c r="G3093" s="3">
        <v>1</v>
      </c>
      <c r="I3093" s="3">
        <f t="shared" si="340"/>
        <v>0.80965145449586262</v>
      </c>
      <c r="J3093" s="3">
        <f t="shared" si="341"/>
        <v>-0.45139269794833492</v>
      </c>
      <c r="K3093" s="3">
        <f t="shared" si="342"/>
        <v>-0.99133193582172585</v>
      </c>
      <c r="L3093" s="3">
        <f t="shared" si="343"/>
        <v>1.8964233274674733</v>
      </c>
      <c r="N3093" s="3">
        <f t="shared" si="344"/>
        <v>2.5284637864182269</v>
      </c>
      <c r="O3093" s="3">
        <f t="shared" si="345"/>
        <v>0.92611330300162054</v>
      </c>
      <c r="P3093" s="3">
        <f t="shared" si="346"/>
        <v>-7.6758694367866351E-2</v>
      </c>
    </row>
    <row r="3094" spans="1:16" x14ac:dyDescent="0.25">
      <c r="A3094" s="1">
        <v>6241</v>
      </c>
      <c r="B3094" s="3">
        <v>0</v>
      </c>
      <c r="C3094" s="3">
        <v>68</v>
      </c>
      <c r="D3094" s="3">
        <v>11.96</v>
      </c>
      <c r="E3094" s="3">
        <v>765</v>
      </c>
      <c r="G3094" s="3">
        <v>1</v>
      </c>
      <c r="I3094" s="3">
        <f t="shared" si="340"/>
        <v>-1.2349229255441945</v>
      </c>
      <c r="J3094" s="3">
        <f t="shared" si="341"/>
        <v>-0.12008775882897972</v>
      </c>
      <c r="K3094" s="3">
        <f t="shared" si="342"/>
        <v>-0.67966037177638883</v>
      </c>
      <c r="L3094" s="3">
        <f t="shared" si="343"/>
        <v>2.2133654729454499</v>
      </c>
      <c r="N3094" s="3">
        <f t="shared" si="344"/>
        <v>2.2566431819365906</v>
      </c>
      <c r="O3094" s="3">
        <f t="shared" si="345"/>
        <v>0.90522202395999751</v>
      </c>
      <c r="P3094" s="3">
        <f t="shared" si="346"/>
        <v>-9.9575035028239736E-2</v>
      </c>
    </row>
    <row r="3095" spans="1:16" x14ac:dyDescent="0.25">
      <c r="A3095" s="1">
        <v>6242</v>
      </c>
      <c r="B3095" s="3">
        <v>0</v>
      </c>
      <c r="C3095" s="3">
        <v>89.6</v>
      </c>
      <c r="D3095" s="3">
        <v>22.92</v>
      </c>
      <c r="E3095" s="3">
        <v>660</v>
      </c>
      <c r="G3095" s="3">
        <v>0</v>
      </c>
      <c r="I3095" s="3">
        <f t="shared" si="340"/>
        <v>-1.2349229255441945</v>
      </c>
      <c r="J3095" s="3">
        <f t="shared" si="341"/>
        <v>0.27747816811424642</v>
      </c>
      <c r="K3095" s="3">
        <f t="shared" si="342"/>
        <v>0.55352386718999835</v>
      </c>
      <c r="L3095" s="3">
        <f t="shared" si="343"/>
        <v>-1.114527054573303</v>
      </c>
      <c r="N3095" s="3">
        <f t="shared" si="344"/>
        <v>0.66196831648308274</v>
      </c>
      <c r="O3095" s="3">
        <f t="shared" si="345"/>
        <v>0.65970240474244612</v>
      </c>
      <c r="P3095" s="3">
        <f t="shared" si="346"/>
        <v>-1.0779347640369661</v>
      </c>
    </row>
    <row r="3096" spans="1:16" x14ac:dyDescent="0.25">
      <c r="A3096" s="1">
        <v>6243</v>
      </c>
      <c r="B3096" s="3">
        <v>0</v>
      </c>
      <c r="C3096" s="3">
        <v>27.35</v>
      </c>
      <c r="D3096" s="3">
        <v>13.16</v>
      </c>
      <c r="E3096" s="3">
        <v>675</v>
      </c>
      <c r="G3096" s="3">
        <v>0</v>
      </c>
      <c r="I3096" s="3">
        <f t="shared" si="340"/>
        <v>-1.2349229255441945</v>
      </c>
      <c r="J3096" s="3">
        <f t="shared" si="341"/>
        <v>-0.86828474634019015</v>
      </c>
      <c r="K3096" s="3">
        <f t="shared" si="342"/>
        <v>-0.54464019962678445</v>
      </c>
      <c r="L3096" s="3">
        <f t="shared" si="343"/>
        <v>-0.63911383635633834</v>
      </c>
      <c r="N3096" s="3">
        <f t="shared" si="344"/>
        <v>1.151826637998016</v>
      </c>
      <c r="O3096" s="3">
        <f t="shared" si="345"/>
        <v>0.75984440166409006</v>
      </c>
      <c r="P3096" s="3">
        <f t="shared" si="346"/>
        <v>-1.426468239313289</v>
      </c>
    </row>
    <row r="3097" spans="1:16" x14ac:dyDescent="0.25">
      <c r="A3097" s="1">
        <v>6244</v>
      </c>
      <c r="B3097" s="3">
        <v>0</v>
      </c>
      <c r="C3097" s="3">
        <v>45</v>
      </c>
      <c r="D3097" s="3">
        <v>6.91</v>
      </c>
      <c r="E3097" s="3">
        <v>690</v>
      </c>
      <c r="G3097" s="3">
        <v>1</v>
      </c>
      <c r="I3097" s="3">
        <f t="shared" si="340"/>
        <v>-1.2349229255441945</v>
      </c>
      <c r="J3097" s="3">
        <f t="shared" si="341"/>
        <v>-0.54342184770371138</v>
      </c>
      <c r="K3097" s="3">
        <f t="shared" si="342"/>
        <v>-1.2478702629059741</v>
      </c>
      <c r="L3097" s="3">
        <f t="shared" si="343"/>
        <v>-0.1637006181393737</v>
      </c>
      <c r="N3097" s="3">
        <f t="shared" si="344"/>
        <v>1.5632373168081197</v>
      </c>
      <c r="O3097" s="3">
        <f t="shared" si="345"/>
        <v>0.8268173961935904</v>
      </c>
      <c r="P3097" s="3">
        <f t="shared" si="346"/>
        <v>-0.19017141100691182</v>
      </c>
    </row>
    <row r="3098" spans="1:16" x14ac:dyDescent="0.25">
      <c r="A3098" s="1">
        <v>6245</v>
      </c>
      <c r="B3098" s="3">
        <v>1</v>
      </c>
      <c r="C3098" s="3">
        <v>32</v>
      </c>
      <c r="D3098" s="3">
        <v>17.48</v>
      </c>
      <c r="E3098" s="3">
        <v>685</v>
      </c>
      <c r="G3098" s="3">
        <v>1</v>
      </c>
      <c r="I3098" s="3">
        <f t="shared" si="340"/>
        <v>0.80965145449586262</v>
      </c>
      <c r="J3098" s="3">
        <f t="shared" si="341"/>
        <v>-0.78269763706769013</v>
      </c>
      <c r="K3098" s="3">
        <f t="shared" si="342"/>
        <v>-5.8567579888208515E-2</v>
      </c>
      <c r="L3098" s="3">
        <f t="shared" si="343"/>
        <v>-0.32217169087836195</v>
      </c>
      <c r="N3098" s="3">
        <f t="shared" si="344"/>
        <v>1.4094295701855297</v>
      </c>
      <c r="O3098" s="3">
        <f t="shared" si="345"/>
        <v>0.80367595628753652</v>
      </c>
      <c r="P3098" s="3">
        <f t="shared" si="346"/>
        <v>-0.21855913048875963</v>
      </c>
    </row>
    <row r="3099" spans="1:16" x14ac:dyDescent="0.25">
      <c r="A3099" s="1">
        <v>6247</v>
      </c>
      <c r="B3099" s="3">
        <v>0</v>
      </c>
      <c r="C3099" s="3">
        <v>75</v>
      </c>
      <c r="D3099" s="3">
        <v>10</v>
      </c>
      <c r="E3099" s="3">
        <v>695</v>
      </c>
      <c r="G3099" s="3">
        <v>1</v>
      </c>
      <c r="I3099" s="3">
        <f t="shared" si="340"/>
        <v>-1.2349229255441945</v>
      </c>
      <c r="J3099" s="3">
        <f t="shared" si="341"/>
        <v>8.753050828547302E-3</v>
      </c>
      <c r="K3099" s="3">
        <f t="shared" si="342"/>
        <v>-0.90019331962074278</v>
      </c>
      <c r="L3099" s="3">
        <f t="shared" si="343"/>
        <v>-5.2295454003854587E-3</v>
      </c>
      <c r="N3099" s="3">
        <f t="shared" si="344"/>
        <v>1.5267346149522663</v>
      </c>
      <c r="O3099" s="3">
        <f t="shared" si="345"/>
        <v>0.82152804695254078</v>
      </c>
      <c r="P3099" s="3">
        <f t="shared" si="346"/>
        <v>-0.1965892009402688</v>
      </c>
    </row>
    <row r="3100" spans="1:16" x14ac:dyDescent="0.25">
      <c r="A3100" s="1">
        <v>6248</v>
      </c>
      <c r="B3100" s="3">
        <v>1</v>
      </c>
      <c r="C3100" s="3">
        <v>49</v>
      </c>
      <c r="D3100" s="3">
        <v>12.71</v>
      </c>
      <c r="E3100" s="3">
        <v>695</v>
      </c>
      <c r="G3100" s="3">
        <v>1</v>
      </c>
      <c r="I3100" s="3">
        <f t="shared" si="340"/>
        <v>0.80965145449586262</v>
      </c>
      <c r="J3100" s="3">
        <f t="shared" si="341"/>
        <v>-0.46979852789941018</v>
      </c>
      <c r="K3100" s="3">
        <f t="shared" si="342"/>
        <v>-0.5952727641828861</v>
      </c>
      <c r="L3100" s="3">
        <f t="shared" si="343"/>
        <v>-5.2295454003854587E-3</v>
      </c>
      <c r="N3100" s="3">
        <f t="shared" si="344"/>
        <v>1.7089385259843595</v>
      </c>
      <c r="O3100" s="3">
        <f t="shared" si="345"/>
        <v>0.84669855548789497</v>
      </c>
      <c r="P3100" s="3">
        <f t="shared" si="346"/>
        <v>-0.16641054438485303</v>
      </c>
    </row>
    <row r="3101" spans="1:16" x14ac:dyDescent="0.25">
      <c r="A3101" s="1">
        <v>6249</v>
      </c>
      <c r="B3101" s="3">
        <v>1</v>
      </c>
      <c r="C3101" s="3">
        <v>53</v>
      </c>
      <c r="D3101" s="3">
        <v>6.02</v>
      </c>
      <c r="E3101" s="3">
        <v>730</v>
      </c>
      <c r="G3101" s="3">
        <v>1</v>
      </c>
      <c r="I3101" s="3">
        <f t="shared" si="340"/>
        <v>0.80965145449586262</v>
      </c>
      <c r="J3101" s="3">
        <f t="shared" si="341"/>
        <v>-0.39617520809510903</v>
      </c>
      <c r="K3101" s="3">
        <f t="shared" si="342"/>
        <v>-1.3480102239169309</v>
      </c>
      <c r="L3101" s="3">
        <f t="shared" si="343"/>
        <v>1.1040679637725321</v>
      </c>
      <c r="N3101" s="3">
        <f t="shared" si="344"/>
        <v>2.3581294244127031</v>
      </c>
      <c r="O3101" s="3">
        <f t="shared" si="345"/>
        <v>0.91357823207394451</v>
      </c>
      <c r="P3101" s="3">
        <f t="shared" si="346"/>
        <v>-9.0386266903275239E-2</v>
      </c>
    </row>
    <row r="3102" spans="1:16" x14ac:dyDescent="0.25">
      <c r="A3102" s="1">
        <v>6250</v>
      </c>
      <c r="B3102" s="3">
        <v>1</v>
      </c>
      <c r="C3102" s="3">
        <v>128.00399999999999</v>
      </c>
      <c r="D3102" s="3">
        <v>4.13</v>
      </c>
      <c r="E3102" s="3">
        <v>800</v>
      </c>
      <c r="G3102" s="3">
        <v>1</v>
      </c>
      <c r="I3102" s="3">
        <f t="shared" si="340"/>
        <v>0.80965145449586262</v>
      </c>
      <c r="J3102" s="3">
        <f t="shared" si="341"/>
        <v>0.98433566155534169</v>
      </c>
      <c r="K3102" s="3">
        <f t="shared" si="342"/>
        <v>-1.560666995052558</v>
      </c>
      <c r="L3102" s="3">
        <f t="shared" si="343"/>
        <v>3.3226629821183673</v>
      </c>
      <c r="N3102" s="3">
        <f t="shared" si="344"/>
        <v>3.2791837300144691</v>
      </c>
      <c r="O3102" s="3">
        <f t="shared" si="345"/>
        <v>0.96370774528262315</v>
      </c>
      <c r="P3102" s="3">
        <f t="shared" si="346"/>
        <v>-3.6967199130499964E-2</v>
      </c>
    </row>
    <row r="3103" spans="1:16" x14ac:dyDescent="0.25">
      <c r="A3103" s="1">
        <v>6251</v>
      </c>
      <c r="B3103" s="3">
        <v>1</v>
      </c>
      <c r="C3103" s="3">
        <v>112</v>
      </c>
      <c r="D3103" s="3">
        <v>19.54</v>
      </c>
      <c r="E3103" s="3">
        <v>695</v>
      </c>
      <c r="G3103" s="3">
        <v>1</v>
      </c>
      <c r="I3103" s="3">
        <f t="shared" si="340"/>
        <v>0.80965145449586262</v>
      </c>
      <c r="J3103" s="3">
        <f t="shared" si="341"/>
        <v>0.68976875901833301</v>
      </c>
      <c r="K3103" s="3">
        <f t="shared" si="342"/>
        <v>0.17321704896861226</v>
      </c>
      <c r="L3103" s="3">
        <f t="shared" si="343"/>
        <v>-5.2295454003854587E-3</v>
      </c>
      <c r="N3103" s="3">
        <f t="shared" si="344"/>
        <v>1.4989987676440968</v>
      </c>
      <c r="O3103" s="3">
        <f t="shared" si="345"/>
        <v>0.81742509845552347</v>
      </c>
      <c r="P3103" s="3">
        <f t="shared" si="346"/>
        <v>-0.20159600309271811</v>
      </c>
    </row>
    <row r="3104" spans="1:16" x14ac:dyDescent="0.25">
      <c r="A3104" s="1">
        <v>6252</v>
      </c>
      <c r="B3104" s="3">
        <v>1</v>
      </c>
      <c r="C3104" s="3">
        <v>64.8</v>
      </c>
      <c r="D3104" s="3">
        <v>29.23</v>
      </c>
      <c r="E3104" s="3">
        <v>705</v>
      </c>
      <c r="G3104" s="3">
        <v>0</v>
      </c>
      <c r="I3104" s="3">
        <f t="shared" si="340"/>
        <v>0.80965145449586262</v>
      </c>
      <c r="J3104" s="3">
        <f t="shared" si="341"/>
        <v>-0.17898641467242069</v>
      </c>
      <c r="K3104" s="3">
        <f t="shared" si="342"/>
        <v>1.2635049390766682</v>
      </c>
      <c r="L3104" s="3">
        <f t="shared" si="343"/>
        <v>0.311712600077591</v>
      </c>
      <c r="N3104" s="3">
        <f t="shared" si="344"/>
        <v>1.2316317919636863</v>
      </c>
      <c r="O3104" s="3">
        <f t="shared" si="345"/>
        <v>0.77410404841061842</v>
      </c>
      <c r="P3104" s="3">
        <f t="shared" si="346"/>
        <v>-1.4876807769198446</v>
      </c>
    </row>
    <row r="3105" spans="1:16" x14ac:dyDescent="0.25">
      <c r="A3105" s="1">
        <v>6258</v>
      </c>
      <c r="B3105" s="3">
        <v>1</v>
      </c>
      <c r="C3105" s="3">
        <v>45</v>
      </c>
      <c r="D3105" s="3">
        <v>15.76</v>
      </c>
      <c r="E3105" s="3">
        <v>675</v>
      </c>
      <c r="G3105" s="3">
        <v>0</v>
      </c>
      <c r="I3105" s="3">
        <f t="shared" si="340"/>
        <v>0.80965145449586262</v>
      </c>
      <c r="J3105" s="3">
        <f t="shared" si="341"/>
        <v>-0.54342184770371138</v>
      </c>
      <c r="K3105" s="3">
        <f t="shared" si="342"/>
        <v>-0.25209649330264161</v>
      </c>
      <c r="L3105" s="3">
        <f t="shared" si="343"/>
        <v>-0.63911383635633834</v>
      </c>
      <c r="N3105" s="3">
        <f t="shared" si="344"/>
        <v>1.3650827697329957</v>
      </c>
      <c r="O3105" s="3">
        <f t="shared" si="345"/>
        <v>0.79658453922997441</v>
      </c>
      <c r="P3105" s="3">
        <f t="shared" si="346"/>
        <v>-1.5925047866043736</v>
      </c>
    </row>
    <row r="3106" spans="1:16" x14ac:dyDescent="0.25">
      <c r="A3106" s="1">
        <v>6259</v>
      </c>
      <c r="B3106" s="3">
        <v>0</v>
      </c>
      <c r="C3106" s="3">
        <v>21.84</v>
      </c>
      <c r="D3106" s="3">
        <v>24.01</v>
      </c>
      <c r="E3106" s="3">
        <v>685</v>
      </c>
      <c r="G3106" s="3">
        <v>1</v>
      </c>
      <c r="I3106" s="3">
        <f t="shared" si="340"/>
        <v>-1.2349229255441945</v>
      </c>
      <c r="J3106" s="3">
        <f t="shared" si="341"/>
        <v>-0.96970086937061495</v>
      </c>
      <c r="K3106" s="3">
        <f t="shared" si="342"/>
        <v>0.676167190225889</v>
      </c>
      <c r="L3106" s="3">
        <f t="shared" si="343"/>
        <v>-0.32217169087836195</v>
      </c>
      <c r="N3106" s="3">
        <f t="shared" si="344"/>
        <v>0.86800301832977822</v>
      </c>
      <c r="O3106" s="3">
        <f t="shared" si="345"/>
        <v>0.70432999782083305</v>
      </c>
      <c r="P3106" s="3">
        <f t="shared" si="346"/>
        <v>-0.35050828574701298</v>
      </c>
    </row>
    <row r="3107" spans="1:16" x14ac:dyDescent="0.25">
      <c r="A3107" s="1">
        <v>6261</v>
      </c>
      <c r="B3107" s="3">
        <v>1</v>
      </c>
      <c r="C3107" s="3">
        <v>97</v>
      </c>
      <c r="D3107" s="3">
        <v>28.79</v>
      </c>
      <c r="E3107" s="3">
        <v>685</v>
      </c>
      <c r="G3107" s="3">
        <v>1</v>
      </c>
      <c r="I3107" s="3">
        <f t="shared" si="340"/>
        <v>0.80965145449586262</v>
      </c>
      <c r="J3107" s="3">
        <f t="shared" si="341"/>
        <v>0.41368130975220363</v>
      </c>
      <c r="K3107" s="3">
        <f t="shared" si="342"/>
        <v>1.213997542621813</v>
      </c>
      <c r="L3107" s="3">
        <f t="shared" si="343"/>
        <v>-0.32217169087836195</v>
      </c>
      <c r="N3107" s="3">
        <f t="shared" si="344"/>
        <v>1.0374219798119384</v>
      </c>
      <c r="O3107" s="3">
        <f t="shared" si="345"/>
        <v>0.7383522691389478</v>
      </c>
      <c r="P3107" s="3">
        <f t="shared" si="346"/>
        <v>-0.3033342388105616</v>
      </c>
    </row>
    <row r="3108" spans="1:16" x14ac:dyDescent="0.25">
      <c r="A3108" s="1">
        <v>6263</v>
      </c>
      <c r="B3108" s="3">
        <v>1</v>
      </c>
      <c r="C3108" s="3">
        <v>70</v>
      </c>
      <c r="D3108" s="3">
        <v>13.42</v>
      </c>
      <c r="E3108" s="3">
        <v>705</v>
      </c>
      <c r="G3108" s="3">
        <v>1</v>
      </c>
      <c r="I3108" s="3">
        <f t="shared" si="340"/>
        <v>0.80965145449586262</v>
      </c>
      <c r="J3108" s="3">
        <f t="shared" si="341"/>
        <v>-8.3276098926829134E-2</v>
      </c>
      <c r="K3108" s="3">
        <f t="shared" si="342"/>
        <v>-0.51538582899437024</v>
      </c>
      <c r="L3108" s="3">
        <f t="shared" si="343"/>
        <v>0.311712600077591</v>
      </c>
      <c r="N3108" s="3">
        <f t="shared" si="344"/>
        <v>1.811166277381953</v>
      </c>
      <c r="O3108" s="3">
        <f t="shared" si="345"/>
        <v>0.85950277036677103</v>
      </c>
      <c r="P3108" s="3">
        <f t="shared" si="346"/>
        <v>-0.15140123093374588</v>
      </c>
    </row>
    <row r="3109" spans="1:16" x14ac:dyDescent="0.25">
      <c r="A3109" s="1">
        <v>6264</v>
      </c>
      <c r="B3109" s="3">
        <v>0</v>
      </c>
      <c r="C3109" s="3">
        <v>30</v>
      </c>
      <c r="D3109" s="3">
        <v>10.51</v>
      </c>
      <c r="E3109" s="3">
        <v>670</v>
      </c>
      <c r="G3109" s="3">
        <v>0</v>
      </c>
      <c r="I3109" s="3">
        <f t="shared" si="340"/>
        <v>-1.2349229255441945</v>
      </c>
      <c r="J3109" s="3">
        <f t="shared" si="341"/>
        <v>-0.81950929696984065</v>
      </c>
      <c r="K3109" s="3">
        <f t="shared" si="342"/>
        <v>-0.842809746457161</v>
      </c>
      <c r="L3109" s="3">
        <f t="shared" si="343"/>
        <v>-0.79758490909532664</v>
      </c>
      <c r="N3109" s="3">
        <f t="shared" si="344"/>
        <v>1.1925179014032956</v>
      </c>
      <c r="O3109" s="3">
        <f t="shared" si="345"/>
        <v>0.76719108640680422</v>
      </c>
      <c r="P3109" s="3">
        <f t="shared" si="346"/>
        <v>-1.457537275227279</v>
      </c>
    </row>
    <row r="3110" spans="1:16" x14ac:dyDescent="0.25">
      <c r="A3110" s="1">
        <v>6265</v>
      </c>
      <c r="B3110" s="3">
        <v>0</v>
      </c>
      <c r="C3110" s="3">
        <v>123</v>
      </c>
      <c r="D3110" s="3">
        <v>15.7</v>
      </c>
      <c r="E3110" s="3">
        <v>680</v>
      </c>
      <c r="G3110" s="3">
        <v>1</v>
      </c>
      <c r="I3110" s="3">
        <f t="shared" si="340"/>
        <v>-1.2349229255441945</v>
      </c>
      <c r="J3110" s="3">
        <f t="shared" si="341"/>
        <v>0.89223288848016113</v>
      </c>
      <c r="K3110" s="3">
        <f t="shared" si="342"/>
        <v>-0.2588475019101219</v>
      </c>
      <c r="L3110" s="3">
        <f t="shared" si="343"/>
        <v>-0.48064276361735014</v>
      </c>
      <c r="N3110" s="3">
        <f t="shared" si="344"/>
        <v>1.1760448707326658</v>
      </c>
      <c r="O3110" s="3">
        <f t="shared" si="345"/>
        <v>0.76423591593453755</v>
      </c>
      <c r="P3110" s="3">
        <f t="shared" si="346"/>
        <v>-0.26887874699135533</v>
      </c>
    </row>
    <row r="3111" spans="1:16" x14ac:dyDescent="0.25">
      <c r="A3111" s="1">
        <v>6266</v>
      </c>
      <c r="B3111" s="3">
        <v>1</v>
      </c>
      <c r="C3111" s="3">
        <v>96</v>
      </c>
      <c r="D3111" s="3">
        <v>11.43</v>
      </c>
      <c r="E3111" s="3">
        <v>675</v>
      </c>
      <c r="G3111" s="3">
        <v>1</v>
      </c>
      <c r="I3111" s="3">
        <f t="shared" si="340"/>
        <v>0.80965145449586262</v>
      </c>
      <c r="J3111" s="3">
        <f t="shared" si="341"/>
        <v>0.39527547980112837</v>
      </c>
      <c r="K3111" s="3">
        <f t="shared" si="342"/>
        <v>-0.7392942811424642</v>
      </c>
      <c r="L3111" s="3">
        <f t="shared" si="343"/>
        <v>-0.63911383635633834</v>
      </c>
      <c r="N3111" s="3">
        <f t="shared" si="344"/>
        <v>1.5545177892420103</v>
      </c>
      <c r="O3111" s="3">
        <f t="shared" si="345"/>
        <v>0.82556528344061619</v>
      </c>
      <c r="P3111" s="3">
        <f t="shared" si="346"/>
        <v>-0.1916869352351217</v>
      </c>
    </row>
    <row r="3112" spans="1:16" x14ac:dyDescent="0.25">
      <c r="A3112" s="1">
        <v>6268</v>
      </c>
      <c r="B3112" s="3">
        <v>0</v>
      </c>
      <c r="C3112" s="3">
        <v>60</v>
      </c>
      <c r="D3112" s="3">
        <v>23.5</v>
      </c>
      <c r="E3112" s="3">
        <v>690</v>
      </c>
      <c r="G3112" s="3">
        <v>1</v>
      </c>
      <c r="I3112" s="3">
        <f t="shared" si="340"/>
        <v>-1.2349229255441945</v>
      </c>
      <c r="J3112" s="3">
        <f t="shared" si="341"/>
        <v>-0.267334398437582</v>
      </c>
      <c r="K3112" s="3">
        <f t="shared" si="342"/>
        <v>0.618783617062307</v>
      </c>
      <c r="L3112" s="3">
        <f t="shared" si="343"/>
        <v>-0.1637006181393737</v>
      </c>
      <c r="N3112" s="3">
        <f t="shared" si="344"/>
        <v>0.96778442681930721</v>
      </c>
      <c r="O3112" s="3">
        <f t="shared" si="345"/>
        <v>0.72467766686809731</v>
      </c>
      <c r="P3112" s="3">
        <f t="shared" si="346"/>
        <v>-0.32202832041351459</v>
      </c>
    </row>
    <row r="3113" spans="1:16" x14ac:dyDescent="0.25">
      <c r="A3113" s="1">
        <v>6271</v>
      </c>
      <c r="B3113" s="3">
        <v>0</v>
      </c>
      <c r="C3113" s="3">
        <v>48</v>
      </c>
      <c r="D3113" s="3">
        <v>24.8</v>
      </c>
      <c r="E3113" s="3">
        <v>740</v>
      </c>
      <c r="G3113" s="3">
        <v>0</v>
      </c>
      <c r="I3113" s="3">
        <f t="shared" si="340"/>
        <v>-1.2349229255441945</v>
      </c>
      <c r="J3113" s="3">
        <f t="shared" si="341"/>
        <v>-0.48820435785048549</v>
      </c>
      <c r="K3113" s="3">
        <f t="shared" si="342"/>
        <v>0.76505547022437848</v>
      </c>
      <c r="L3113" s="3">
        <f t="shared" si="343"/>
        <v>1.4210101092505085</v>
      </c>
      <c r="N3113" s="3">
        <f t="shared" si="344"/>
        <v>1.4884562270482911</v>
      </c>
      <c r="O3113" s="3">
        <f t="shared" si="345"/>
        <v>0.8158464476380155</v>
      </c>
      <c r="P3113" s="3">
        <f t="shared" si="346"/>
        <v>-1.6919853456880143</v>
      </c>
    </row>
    <row r="3114" spans="1:16" x14ac:dyDescent="0.25">
      <c r="A3114" s="1">
        <v>6273</v>
      </c>
      <c r="B3114" s="3">
        <v>1</v>
      </c>
      <c r="C3114" s="3">
        <v>55</v>
      </c>
      <c r="D3114" s="3">
        <v>4.2300000000000004</v>
      </c>
      <c r="E3114" s="3">
        <v>660</v>
      </c>
      <c r="G3114" s="3">
        <v>1</v>
      </c>
      <c r="I3114" s="3">
        <f t="shared" si="340"/>
        <v>0.80965145449586262</v>
      </c>
      <c r="J3114" s="3">
        <f t="shared" si="341"/>
        <v>-0.35936354819295846</v>
      </c>
      <c r="K3114" s="3">
        <f t="shared" si="342"/>
        <v>-1.5494153140400908</v>
      </c>
      <c r="L3114" s="3">
        <f t="shared" si="343"/>
        <v>-1.114527054573303</v>
      </c>
      <c r="N3114" s="3">
        <f t="shared" si="344"/>
        <v>1.6189262977427816</v>
      </c>
      <c r="O3114" s="3">
        <f t="shared" si="345"/>
        <v>0.83464699991227387</v>
      </c>
      <c r="P3114" s="3">
        <f t="shared" si="346"/>
        <v>-0.18074639811327811</v>
      </c>
    </row>
    <row r="3115" spans="1:16" x14ac:dyDescent="0.25">
      <c r="A3115" s="1">
        <v>6274</v>
      </c>
      <c r="B3115" s="3">
        <v>0</v>
      </c>
      <c r="C3115" s="3">
        <v>220</v>
      </c>
      <c r="D3115" s="3">
        <v>9.93</v>
      </c>
      <c r="E3115" s="3">
        <v>715</v>
      </c>
      <c r="G3115" s="3">
        <v>1</v>
      </c>
      <c r="I3115" s="3">
        <f t="shared" si="340"/>
        <v>-1.2349229255441945</v>
      </c>
      <c r="J3115" s="3">
        <f t="shared" si="341"/>
        <v>2.6775983937344643</v>
      </c>
      <c r="K3115" s="3">
        <f t="shared" si="342"/>
        <v>-0.90806949632946976</v>
      </c>
      <c r="L3115" s="3">
        <f t="shared" si="343"/>
        <v>0.62865474555556744</v>
      </c>
      <c r="N3115" s="3">
        <f t="shared" si="344"/>
        <v>1.8493157562228053</v>
      </c>
      <c r="O3115" s="3">
        <f t="shared" si="345"/>
        <v>0.86404674491669387</v>
      </c>
      <c r="P3115" s="3">
        <f t="shared" si="346"/>
        <v>-0.1461284087287511</v>
      </c>
    </row>
    <row r="3116" spans="1:16" x14ac:dyDescent="0.25">
      <c r="A3116" s="1">
        <v>6276</v>
      </c>
      <c r="B3116" s="3">
        <v>1</v>
      </c>
      <c r="C3116" s="3">
        <v>40</v>
      </c>
      <c r="D3116" s="3">
        <v>15.09</v>
      </c>
      <c r="E3116" s="3">
        <v>690</v>
      </c>
      <c r="G3116" s="3">
        <v>1</v>
      </c>
      <c r="I3116" s="3">
        <f t="shared" si="340"/>
        <v>0.80965145449586262</v>
      </c>
      <c r="J3116" s="3">
        <f t="shared" si="341"/>
        <v>-0.63545099745908784</v>
      </c>
      <c r="K3116" s="3">
        <f t="shared" si="342"/>
        <v>-0.32748275608617072</v>
      </c>
      <c r="L3116" s="3">
        <f t="shared" si="343"/>
        <v>-0.1637006181393737</v>
      </c>
      <c r="N3116" s="3">
        <f t="shared" si="344"/>
        <v>1.5590565455970284</v>
      </c>
      <c r="O3116" s="3">
        <f t="shared" si="345"/>
        <v>0.82621793173091063</v>
      </c>
      <c r="P3116" s="3">
        <f t="shared" si="346"/>
        <v>-0.19089670039284551</v>
      </c>
    </row>
    <row r="3117" spans="1:16" x14ac:dyDescent="0.25">
      <c r="A3117" s="1">
        <v>6278</v>
      </c>
      <c r="B3117" s="3">
        <v>1</v>
      </c>
      <c r="C3117" s="3">
        <v>30</v>
      </c>
      <c r="D3117" s="3">
        <v>4.32</v>
      </c>
      <c r="E3117" s="3">
        <v>675</v>
      </c>
      <c r="G3117" s="3">
        <v>1</v>
      </c>
      <c r="I3117" s="3">
        <f t="shared" si="340"/>
        <v>0.80965145449586262</v>
      </c>
      <c r="J3117" s="3">
        <f t="shared" si="341"/>
        <v>-0.81950929696984065</v>
      </c>
      <c r="K3117" s="3">
        <f t="shared" si="342"/>
        <v>-1.5392888011288703</v>
      </c>
      <c r="L3117" s="3">
        <f t="shared" si="343"/>
        <v>-0.63911383635633834</v>
      </c>
      <c r="N3117" s="3">
        <f t="shared" si="344"/>
        <v>1.7728056403893606</v>
      </c>
      <c r="O3117" s="3">
        <f t="shared" si="345"/>
        <v>0.85480623296014235</v>
      </c>
      <c r="P3117" s="3">
        <f t="shared" si="346"/>
        <v>-0.15688046384620161</v>
      </c>
    </row>
    <row r="3118" spans="1:16" x14ac:dyDescent="0.25">
      <c r="A3118" s="1">
        <v>6280</v>
      </c>
      <c r="B3118" s="3">
        <v>1</v>
      </c>
      <c r="C3118" s="3">
        <v>62</v>
      </c>
      <c r="D3118" s="3">
        <v>31.24</v>
      </c>
      <c r="E3118" s="3">
        <v>690</v>
      </c>
      <c r="G3118" s="3">
        <v>1</v>
      </c>
      <c r="I3118" s="3">
        <f t="shared" si="340"/>
        <v>0.80965145449586262</v>
      </c>
      <c r="J3118" s="3">
        <f t="shared" si="341"/>
        <v>-0.23052273853543145</v>
      </c>
      <c r="K3118" s="3">
        <f t="shared" si="342"/>
        <v>1.4896637274272553</v>
      </c>
      <c r="L3118" s="3">
        <f t="shared" si="343"/>
        <v>-0.1637006181393737</v>
      </c>
      <c r="N3118" s="3">
        <f t="shared" si="344"/>
        <v>0.98397943021759593</v>
      </c>
      <c r="O3118" s="3">
        <f t="shared" si="345"/>
        <v>0.72789710826790854</v>
      </c>
      <c r="P3118" s="3">
        <f t="shared" si="346"/>
        <v>-0.31759557557098356</v>
      </c>
    </row>
    <row r="3119" spans="1:16" x14ac:dyDescent="0.25">
      <c r="A3119" s="1">
        <v>6281</v>
      </c>
      <c r="B3119" s="3">
        <v>1</v>
      </c>
      <c r="C3119" s="3">
        <v>235</v>
      </c>
      <c r="D3119" s="3">
        <v>9.52</v>
      </c>
      <c r="E3119" s="3">
        <v>695</v>
      </c>
      <c r="G3119" s="3">
        <v>1</v>
      </c>
      <c r="I3119" s="3">
        <f t="shared" si="340"/>
        <v>0.80965145449586262</v>
      </c>
      <c r="J3119" s="3">
        <f t="shared" si="341"/>
        <v>2.9536858430005934</v>
      </c>
      <c r="K3119" s="3">
        <f t="shared" si="342"/>
        <v>-0.95420138848058467</v>
      </c>
      <c r="L3119" s="3">
        <f t="shared" si="343"/>
        <v>-5.2295454003854587E-3</v>
      </c>
      <c r="N3119" s="3">
        <f t="shared" si="344"/>
        <v>1.9404542277277987</v>
      </c>
      <c r="O3119" s="3">
        <f t="shared" si="345"/>
        <v>0.87440203667277783</v>
      </c>
      <c r="P3119" s="3">
        <f t="shared" si="346"/>
        <v>-0.13421501289930746</v>
      </c>
    </row>
    <row r="3120" spans="1:16" x14ac:dyDescent="0.25">
      <c r="A3120" s="1">
        <v>6282</v>
      </c>
      <c r="B3120" s="3">
        <v>0</v>
      </c>
      <c r="C3120" s="3">
        <v>79</v>
      </c>
      <c r="D3120" s="3">
        <v>39.86</v>
      </c>
      <c r="E3120" s="3">
        <v>670</v>
      </c>
      <c r="G3120" s="3">
        <v>0</v>
      </c>
      <c r="I3120" s="3">
        <f t="shared" si="340"/>
        <v>-1.2349229255441945</v>
      </c>
      <c r="J3120" s="3">
        <f t="shared" si="341"/>
        <v>8.2376370632848459E-2</v>
      </c>
      <c r="K3120" s="3">
        <f t="shared" si="342"/>
        <v>2.4595586307019137</v>
      </c>
      <c r="L3120" s="3">
        <f t="shared" si="343"/>
        <v>-0.79758490909532664</v>
      </c>
      <c r="N3120" s="3">
        <f t="shared" si="344"/>
        <v>0.15299598833861028</v>
      </c>
      <c r="O3120" s="3">
        <f t="shared" si="345"/>
        <v>0.5381745609997497</v>
      </c>
      <c r="P3120" s="3">
        <f t="shared" si="346"/>
        <v>-0.77256829696082874</v>
      </c>
    </row>
    <row r="3121" spans="1:16" x14ac:dyDescent="0.25">
      <c r="A3121" s="1">
        <v>6283</v>
      </c>
      <c r="B3121" s="3">
        <v>0</v>
      </c>
      <c r="C3121" s="3">
        <v>66.56</v>
      </c>
      <c r="D3121" s="3">
        <v>20.12</v>
      </c>
      <c r="E3121" s="3">
        <v>675</v>
      </c>
      <c r="G3121" s="3">
        <v>1</v>
      </c>
      <c r="I3121" s="3">
        <f t="shared" si="340"/>
        <v>-1.2349229255441945</v>
      </c>
      <c r="J3121" s="3">
        <f t="shared" si="341"/>
        <v>-0.14659215395852809</v>
      </c>
      <c r="K3121" s="3">
        <f t="shared" si="342"/>
        <v>0.23847679884092129</v>
      </c>
      <c r="L3121" s="3">
        <f t="shared" si="343"/>
        <v>-0.63911383635633834</v>
      </c>
      <c r="N3121" s="3">
        <f t="shared" si="344"/>
        <v>0.92240946194048545</v>
      </c>
      <c r="O3121" s="3">
        <f t="shared" si="345"/>
        <v>0.71553279569781336</v>
      </c>
      <c r="P3121" s="3">
        <f t="shared" si="346"/>
        <v>-0.33472784498042724</v>
      </c>
    </row>
    <row r="3122" spans="1:16" x14ac:dyDescent="0.25">
      <c r="A3122" s="1">
        <v>6284</v>
      </c>
      <c r="B3122" s="3">
        <v>1</v>
      </c>
      <c r="C3122" s="3">
        <v>30</v>
      </c>
      <c r="D3122" s="3">
        <v>20.6</v>
      </c>
      <c r="E3122" s="3">
        <v>670</v>
      </c>
      <c r="G3122" s="3">
        <v>1</v>
      </c>
      <c r="I3122" s="3">
        <f t="shared" si="340"/>
        <v>0.80965145449586262</v>
      </c>
      <c r="J3122" s="3">
        <f t="shared" si="341"/>
        <v>-0.81950929696984065</v>
      </c>
      <c r="K3122" s="3">
        <f t="shared" si="342"/>
        <v>0.2924848677007631</v>
      </c>
      <c r="L3122" s="3">
        <f t="shared" si="343"/>
        <v>-0.79758490909532664</v>
      </c>
      <c r="N3122" s="3">
        <f t="shared" si="344"/>
        <v>1.1218106335260551</v>
      </c>
      <c r="O3122" s="3">
        <f t="shared" si="345"/>
        <v>0.75432441590295463</v>
      </c>
      <c r="P3122" s="3">
        <f t="shared" si="346"/>
        <v>-0.28193274369115251</v>
      </c>
    </row>
    <row r="3123" spans="1:16" x14ac:dyDescent="0.25">
      <c r="A3123" s="1">
        <v>6287</v>
      </c>
      <c r="B3123" s="3">
        <v>0</v>
      </c>
      <c r="C3123" s="3">
        <v>60</v>
      </c>
      <c r="D3123" s="3">
        <v>29.78</v>
      </c>
      <c r="E3123" s="3">
        <v>680</v>
      </c>
      <c r="G3123" s="3">
        <v>0</v>
      </c>
      <c r="I3123" s="3">
        <f t="shared" si="340"/>
        <v>-1.2349229255441945</v>
      </c>
      <c r="J3123" s="3">
        <f t="shared" si="341"/>
        <v>-0.267334398437582</v>
      </c>
      <c r="K3123" s="3">
        <f t="shared" si="342"/>
        <v>1.325389184645237</v>
      </c>
      <c r="L3123" s="3">
        <f t="shared" si="343"/>
        <v>-0.48064276361735014</v>
      </c>
      <c r="N3123" s="3">
        <f t="shared" si="344"/>
        <v>0.62376429815225332</v>
      </c>
      <c r="O3123" s="3">
        <f t="shared" si="345"/>
        <v>0.65107419456877991</v>
      </c>
      <c r="P3123" s="3">
        <f t="shared" si="346"/>
        <v>-1.05289597126819</v>
      </c>
    </row>
    <row r="3124" spans="1:16" x14ac:dyDescent="0.25">
      <c r="A3124" s="1">
        <v>6288</v>
      </c>
      <c r="B3124" s="3">
        <v>0</v>
      </c>
      <c r="C3124" s="3">
        <v>13</v>
      </c>
      <c r="D3124" s="3">
        <v>23.27</v>
      </c>
      <c r="E3124" s="3">
        <v>675</v>
      </c>
      <c r="G3124" s="3">
        <v>1</v>
      </c>
      <c r="I3124" s="3">
        <f t="shared" si="340"/>
        <v>-1.2349229255441945</v>
      </c>
      <c r="J3124" s="3">
        <f t="shared" si="341"/>
        <v>-1.1324084061381205</v>
      </c>
      <c r="K3124" s="3">
        <f t="shared" si="342"/>
        <v>0.59290475073363269</v>
      </c>
      <c r="L3124" s="3">
        <f t="shared" si="343"/>
        <v>-0.63911383635633834</v>
      </c>
      <c r="N3124" s="3">
        <f t="shared" si="344"/>
        <v>0.77440231596855891</v>
      </c>
      <c r="O3124" s="3">
        <f t="shared" si="345"/>
        <v>0.68447243278439529</v>
      </c>
      <c r="P3124" s="3">
        <f t="shared" si="346"/>
        <v>-0.3791069085717253</v>
      </c>
    </row>
    <row r="3125" spans="1:16" x14ac:dyDescent="0.25">
      <c r="A3125" s="1">
        <v>6289</v>
      </c>
      <c r="B3125" s="3">
        <v>1</v>
      </c>
      <c r="C3125" s="3">
        <v>60</v>
      </c>
      <c r="D3125" s="3">
        <v>17.12</v>
      </c>
      <c r="E3125" s="3">
        <v>665</v>
      </c>
      <c r="G3125" s="3">
        <v>1</v>
      </c>
      <c r="I3125" s="3">
        <f t="shared" si="340"/>
        <v>0.80965145449586262</v>
      </c>
      <c r="J3125" s="3">
        <f t="shared" si="341"/>
        <v>-0.267334398437582</v>
      </c>
      <c r="K3125" s="3">
        <f t="shared" si="342"/>
        <v>-9.9073631533089776E-2</v>
      </c>
      <c r="L3125" s="3">
        <f t="shared" si="343"/>
        <v>-0.95605598183431484</v>
      </c>
      <c r="N3125" s="3">
        <f t="shared" si="344"/>
        <v>1.2097015405608083</v>
      </c>
      <c r="O3125" s="3">
        <f t="shared" si="345"/>
        <v>0.77024613582742019</v>
      </c>
      <c r="P3125" s="3">
        <f t="shared" si="346"/>
        <v>-0.26104515829506786</v>
      </c>
    </row>
    <row r="3126" spans="1:16" x14ac:dyDescent="0.25">
      <c r="A3126" s="1">
        <v>6293</v>
      </c>
      <c r="B3126" s="3">
        <v>0</v>
      </c>
      <c r="C3126" s="3">
        <v>120</v>
      </c>
      <c r="D3126" s="3">
        <v>5.28</v>
      </c>
      <c r="E3126" s="3">
        <v>725</v>
      </c>
      <c r="G3126" s="3">
        <v>1</v>
      </c>
      <c r="I3126" s="3">
        <f t="shared" si="340"/>
        <v>-1.2349229255441945</v>
      </c>
      <c r="J3126" s="3">
        <f t="shared" si="341"/>
        <v>0.8370153986269353</v>
      </c>
      <c r="K3126" s="3">
        <f t="shared" si="342"/>
        <v>-1.4312726634091868</v>
      </c>
      <c r="L3126" s="3">
        <f t="shared" si="343"/>
        <v>0.94559689103354394</v>
      </c>
      <c r="N3126" s="3">
        <f t="shared" si="344"/>
        <v>2.0719654939387873</v>
      </c>
      <c r="O3126" s="3">
        <f t="shared" si="345"/>
        <v>0.88814836428681465</v>
      </c>
      <c r="P3126" s="3">
        <f t="shared" si="346"/>
        <v>-0.11861647304619169</v>
      </c>
    </row>
    <row r="3127" spans="1:16" x14ac:dyDescent="0.25">
      <c r="A3127" s="1">
        <v>6294</v>
      </c>
      <c r="B3127" s="3">
        <v>1</v>
      </c>
      <c r="C3127" s="3">
        <v>80</v>
      </c>
      <c r="D3127" s="3">
        <v>13.26</v>
      </c>
      <c r="E3127" s="3">
        <v>725</v>
      </c>
      <c r="G3127" s="3">
        <v>1</v>
      </c>
      <c r="I3127" s="3">
        <f t="shared" si="340"/>
        <v>0.80965145449586262</v>
      </c>
      <c r="J3127" s="3">
        <f t="shared" si="341"/>
        <v>0.10078220058392375</v>
      </c>
      <c r="K3127" s="3">
        <f t="shared" si="342"/>
        <v>-0.53338851861431746</v>
      </c>
      <c r="L3127" s="3">
        <f t="shared" si="343"/>
        <v>0.94559689103354394</v>
      </c>
      <c r="N3127" s="3">
        <f t="shared" si="344"/>
        <v>2.0533916839328112</v>
      </c>
      <c r="O3127" s="3">
        <f t="shared" si="345"/>
        <v>0.88628988115509622</v>
      </c>
      <c r="P3127" s="3">
        <f t="shared" si="346"/>
        <v>-0.12071120225534927</v>
      </c>
    </row>
    <row r="3128" spans="1:16" x14ac:dyDescent="0.25">
      <c r="A3128" s="1">
        <v>6296</v>
      </c>
      <c r="B3128" s="3">
        <v>1</v>
      </c>
      <c r="C3128" s="3">
        <v>100</v>
      </c>
      <c r="D3128" s="3">
        <v>5.83</v>
      </c>
      <c r="E3128" s="3">
        <v>690</v>
      </c>
      <c r="G3128" s="3">
        <v>1</v>
      </c>
      <c r="I3128" s="3">
        <f t="shared" si="340"/>
        <v>0.80965145449586262</v>
      </c>
      <c r="J3128" s="3">
        <f t="shared" si="341"/>
        <v>0.46889879960542952</v>
      </c>
      <c r="K3128" s="3">
        <f t="shared" si="342"/>
        <v>-1.3693884178406182</v>
      </c>
      <c r="L3128" s="3">
        <f t="shared" si="343"/>
        <v>-0.1637006181393737</v>
      </c>
      <c r="N3128" s="3">
        <f t="shared" si="344"/>
        <v>1.933777813198998</v>
      </c>
      <c r="O3128" s="3">
        <f t="shared" si="345"/>
        <v>0.87366697736232668</v>
      </c>
      <c r="P3128" s="3">
        <f t="shared" si="346"/>
        <v>-0.13505600870424814</v>
      </c>
    </row>
    <row r="3129" spans="1:16" x14ac:dyDescent="0.25">
      <c r="A3129" s="1">
        <v>6297</v>
      </c>
      <c r="B3129" s="3">
        <v>1</v>
      </c>
      <c r="C3129" s="3">
        <v>104.14919999999999</v>
      </c>
      <c r="D3129" s="3">
        <v>16.78</v>
      </c>
      <c r="E3129" s="3">
        <v>700</v>
      </c>
      <c r="G3129" s="3">
        <v>1</v>
      </c>
      <c r="I3129" s="3">
        <f t="shared" si="340"/>
        <v>0.80965145449586262</v>
      </c>
      <c r="J3129" s="3">
        <f t="shared" si="341"/>
        <v>0.54526826923843097</v>
      </c>
      <c r="K3129" s="3">
        <f t="shared" si="342"/>
        <v>-0.13732934697547769</v>
      </c>
      <c r="L3129" s="3">
        <f t="shared" si="343"/>
        <v>0.15324152733860277</v>
      </c>
      <c r="N3129" s="3">
        <f t="shared" si="344"/>
        <v>1.6522931077086827</v>
      </c>
      <c r="O3129" s="3">
        <f t="shared" si="345"/>
        <v>0.83920072968753534</v>
      </c>
      <c r="P3129" s="3">
        <f t="shared" si="346"/>
        <v>-0.17530535239669154</v>
      </c>
    </row>
    <row r="3130" spans="1:16" x14ac:dyDescent="0.25">
      <c r="A3130" s="1">
        <v>6298</v>
      </c>
      <c r="B3130" s="3">
        <v>0</v>
      </c>
      <c r="C3130" s="3">
        <v>45</v>
      </c>
      <c r="D3130" s="3">
        <v>21.33</v>
      </c>
      <c r="E3130" s="3">
        <v>665</v>
      </c>
      <c r="G3130" s="3">
        <v>0</v>
      </c>
      <c r="I3130" s="3">
        <f t="shared" si="340"/>
        <v>-1.2349229255441945</v>
      </c>
      <c r="J3130" s="3">
        <f t="shared" si="341"/>
        <v>-0.54342184770371138</v>
      </c>
      <c r="K3130" s="3">
        <f t="shared" si="342"/>
        <v>0.37462213909177211</v>
      </c>
      <c r="L3130" s="3">
        <f t="shared" si="343"/>
        <v>-0.95605598183431484</v>
      </c>
      <c r="N3130" s="3">
        <f t="shared" si="344"/>
        <v>0.7498461067415596</v>
      </c>
      <c r="O3130" s="3">
        <f t="shared" si="345"/>
        <v>0.67914516568020555</v>
      </c>
      <c r="P3130" s="3">
        <f t="shared" si="346"/>
        <v>-1.1367664876720864</v>
      </c>
    </row>
    <row r="3131" spans="1:16" x14ac:dyDescent="0.25">
      <c r="A3131" s="1">
        <v>6299</v>
      </c>
      <c r="B3131" s="3">
        <v>1</v>
      </c>
      <c r="C3131" s="3">
        <v>101.584</v>
      </c>
      <c r="D3131" s="3">
        <v>16.5</v>
      </c>
      <c r="E3131" s="3">
        <v>720</v>
      </c>
      <c r="G3131" s="3">
        <v>1</v>
      </c>
      <c r="I3131" s="3">
        <f t="shared" si="340"/>
        <v>0.80965145449586262</v>
      </c>
      <c r="J3131" s="3">
        <f t="shared" si="341"/>
        <v>0.49805363424793281</v>
      </c>
      <c r="K3131" s="3">
        <f t="shared" si="342"/>
        <v>-0.16883405381038552</v>
      </c>
      <c r="L3131" s="3">
        <f t="shared" si="343"/>
        <v>0.78712581829455575</v>
      </c>
      <c r="N3131" s="3">
        <f t="shared" si="344"/>
        <v>1.8911082965975479</v>
      </c>
      <c r="O3131" s="3">
        <f t="shared" si="345"/>
        <v>0.86888184619182884</v>
      </c>
      <c r="P3131" s="3">
        <f t="shared" si="346"/>
        <v>-0.14054812821767224</v>
      </c>
    </row>
    <row r="3132" spans="1:16" x14ac:dyDescent="0.25">
      <c r="A3132" s="1">
        <v>6302</v>
      </c>
      <c r="B3132" s="3">
        <v>0</v>
      </c>
      <c r="C3132" s="3">
        <v>115</v>
      </c>
      <c r="D3132" s="3">
        <v>3.81</v>
      </c>
      <c r="E3132" s="3">
        <v>670</v>
      </c>
      <c r="G3132" s="3">
        <v>0</v>
      </c>
      <c r="I3132" s="3">
        <f t="shared" si="340"/>
        <v>-1.2349229255441945</v>
      </c>
      <c r="J3132" s="3">
        <f t="shared" si="341"/>
        <v>0.74498624887155884</v>
      </c>
      <c r="K3132" s="3">
        <f t="shared" si="342"/>
        <v>-1.5966723742924522</v>
      </c>
      <c r="L3132" s="3">
        <f t="shared" si="343"/>
        <v>-0.79758490909532664</v>
      </c>
      <c r="N3132" s="3">
        <f t="shared" si="344"/>
        <v>1.4894091779335112</v>
      </c>
      <c r="O3132" s="3">
        <f t="shared" si="345"/>
        <v>0.81598957686171836</v>
      </c>
      <c r="P3132" s="3">
        <f t="shared" si="346"/>
        <v>-1.6927628754868989</v>
      </c>
    </row>
    <row r="3133" spans="1:16" x14ac:dyDescent="0.25">
      <c r="A3133" s="1">
        <v>6308</v>
      </c>
      <c r="B3133" s="3">
        <v>1</v>
      </c>
      <c r="C3133" s="3">
        <v>140</v>
      </c>
      <c r="D3133" s="3">
        <v>9.75</v>
      </c>
      <c r="E3133" s="3">
        <v>725</v>
      </c>
      <c r="G3133" s="3">
        <v>1</v>
      </c>
      <c r="I3133" s="3">
        <f t="shared" si="340"/>
        <v>0.80965145449586262</v>
      </c>
      <c r="J3133" s="3">
        <f t="shared" si="341"/>
        <v>1.2051319976484411</v>
      </c>
      <c r="K3133" s="3">
        <f t="shared" si="342"/>
        <v>-0.92832252215191036</v>
      </c>
      <c r="L3133" s="3">
        <f t="shared" si="343"/>
        <v>0.94559689103354394</v>
      </c>
      <c r="N3133" s="3">
        <f t="shared" si="344"/>
        <v>2.2185114736393294</v>
      </c>
      <c r="O3133" s="3">
        <f t="shared" si="345"/>
        <v>0.9018995745196674</v>
      </c>
      <c r="P3133" s="3">
        <f t="shared" si="346"/>
        <v>-0.10325210157057321</v>
      </c>
    </row>
    <row r="3134" spans="1:16" x14ac:dyDescent="0.25">
      <c r="A3134" s="1">
        <v>6309</v>
      </c>
      <c r="B3134" s="3">
        <v>1</v>
      </c>
      <c r="C3134" s="3">
        <v>55</v>
      </c>
      <c r="D3134" s="3">
        <v>22.19</v>
      </c>
      <c r="E3134" s="3">
        <v>670</v>
      </c>
      <c r="G3134" s="3">
        <v>1</v>
      </c>
      <c r="I3134" s="3">
        <f t="shared" si="340"/>
        <v>0.80965145449586262</v>
      </c>
      <c r="J3134" s="3">
        <f t="shared" si="341"/>
        <v>-0.35936354819295846</v>
      </c>
      <c r="K3134" s="3">
        <f t="shared" si="342"/>
        <v>0.47138659579898895</v>
      </c>
      <c r="L3134" s="3">
        <f t="shared" si="343"/>
        <v>-0.79758490909532664</v>
      </c>
      <c r="N3134" s="3">
        <f t="shared" si="344"/>
        <v>1.0793395004644903</v>
      </c>
      <c r="O3134" s="3">
        <f t="shared" si="345"/>
        <v>0.74636896958368726</v>
      </c>
      <c r="P3134" s="3">
        <f t="shared" si="346"/>
        <v>-0.29253520375413589</v>
      </c>
    </row>
    <row r="3135" spans="1:16" x14ac:dyDescent="0.25">
      <c r="A3135" s="1">
        <v>6314</v>
      </c>
      <c r="B3135" s="3">
        <v>1</v>
      </c>
      <c r="C3135" s="3">
        <v>110</v>
      </c>
      <c r="D3135" s="3">
        <v>12.76</v>
      </c>
      <c r="E3135" s="3">
        <v>675</v>
      </c>
      <c r="G3135" s="3">
        <v>1</v>
      </c>
      <c r="I3135" s="3">
        <f t="shared" si="340"/>
        <v>0.80965145449586262</v>
      </c>
      <c r="J3135" s="3">
        <f t="shared" si="341"/>
        <v>0.65295709911618238</v>
      </c>
      <c r="K3135" s="3">
        <f t="shared" si="342"/>
        <v>-0.58964692367665261</v>
      </c>
      <c r="L3135" s="3">
        <f t="shared" si="343"/>
        <v>-0.63911383635633834</v>
      </c>
      <c r="N3135" s="3">
        <f t="shared" si="344"/>
        <v>1.5147094660870402</v>
      </c>
      <c r="O3135" s="3">
        <f t="shared" si="345"/>
        <v>0.8197581010222339</v>
      </c>
      <c r="P3135" s="3">
        <f t="shared" si="346"/>
        <v>-0.19874598099790303</v>
      </c>
    </row>
    <row r="3136" spans="1:16" x14ac:dyDescent="0.25">
      <c r="A3136" s="1">
        <v>6315</v>
      </c>
      <c r="B3136" s="3">
        <v>1</v>
      </c>
      <c r="C3136" s="3">
        <v>100</v>
      </c>
      <c r="D3136" s="3">
        <v>19.600000000000001</v>
      </c>
      <c r="E3136" s="3">
        <v>715</v>
      </c>
      <c r="G3136" s="3">
        <v>0</v>
      </c>
      <c r="I3136" s="3">
        <f t="shared" si="340"/>
        <v>0.80965145449586262</v>
      </c>
      <c r="J3136" s="3">
        <f t="shared" si="341"/>
        <v>0.46889879960542952</v>
      </c>
      <c r="K3136" s="3">
        <f t="shared" si="342"/>
        <v>0.17996805757609274</v>
      </c>
      <c r="L3136" s="3">
        <f t="shared" si="343"/>
        <v>0.62865474555556744</v>
      </c>
      <c r="N3136" s="3">
        <f t="shared" si="344"/>
        <v>1.7195749951137727</v>
      </c>
      <c r="O3136" s="3">
        <f t="shared" si="345"/>
        <v>0.84807408493080783</v>
      </c>
      <c r="P3136" s="3">
        <f t="shared" si="346"/>
        <v>-1.8843622778148477</v>
      </c>
    </row>
    <row r="3137" spans="1:16" x14ac:dyDescent="0.25">
      <c r="A3137" s="1">
        <v>6316</v>
      </c>
      <c r="B3137" s="3">
        <v>1</v>
      </c>
      <c r="C3137" s="3">
        <v>105</v>
      </c>
      <c r="D3137" s="3">
        <v>15.34</v>
      </c>
      <c r="E3137" s="3">
        <v>660</v>
      </c>
      <c r="G3137" s="3">
        <v>0</v>
      </c>
      <c r="I3137" s="3">
        <f t="shared" si="340"/>
        <v>0.80965145449586262</v>
      </c>
      <c r="J3137" s="3">
        <f t="shared" si="341"/>
        <v>0.56092794936080592</v>
      </c>
      <c r="K3137" s="3">
        <f t="shared" si="342"/>
        <v>-0.29935355355500315</v>
      </c>
      <c r="L3137" s="3">
        <f t="shared" si="343"/>
        <v>-1.114527054573303</v>
      </c>
      <c r="N3137" s="3">
        <f t="shared" si="344"/>
        <v>1.2449162542786214</v>
      </c>
      <c r="O3137" s="3">
        <f t="shared" si="345"/>
        <v>0.77641860001922092</v>
      </c>
      <c r="P3137" s="3">
        <f t="shared" si="346"/>
        <v>-1.4979797255047664</v>
      </c>
    </row>
    <row r="3138" spans="1:16" x14ac:dyDescent="0.25">
      <c r="A3138" s="1">
        <v>6318</v>
      </c>
      <c r="B3138" s="3">
        <v>0</v>
      </c>
      <c r="C3138" s="3">
        <v>55</v>
      </c>
      <c r="D3138" s="3">
        <v>4.5999999999999996</v>
      </c>
      <c r="E3138" s="3">
        <v>665</v>
      </c>
      <c r="G3138" s="3">
        <v>1</v>
      </c>
      <c r="I3138" s="3">
        <f t="shared" si="340"/>
        <v>-1.2349229255441945</v>
      </c>
      <c r="J3138" s="3">
        <f t="shared" si="341"/>
        <v>-0.35936354819295846</v>
      </c>
      <c r="K3138" s="3">
        <f t="shared" si="342"/>
        <v>-1.5077840942939629</v>
      </c>
      <c r="L3138" s="3">
        <f t="shared" si="343"/>
        <v>-0.95605598183431484</v>
      </c>
      <c r="N3138" s="3">
        <f t="shared" si="344"/>
        <v>1.3658905691921344</v>
      </c>
      <c r="O3138" s="3">
        <f t="shared" si="345"/>
        <v>0.79671540176530176</v>
      </c>
      <c r="P3138" s="3">
        <f t="shared" si="346"/>
        <v>-0.22725775083175168</v>
      </c>
    </row>
    <row r="3139" spans="1:16" x14ac:dyDescent="0.25">
      <c r="A3139" s="1">
        <v>6319</v>
      </c>
      <c r="B3139" s="3">
        <v>1</v>
      </c>
      <c r="C3139" s="3">
        <v>80</v>
      </c>
      <c r="D3139" s="3">
        <v>20.84</v>
      </c>
      <c r="E3139" s="3">
        <v>675</v>
      </c>
      <c r="G3139" s="3">
        <v>1</v>
      </c>
      <c r="I3139" s="3">
        <f t="shared" si="340"/>
        <v>0.80965145449586262</v>
      </c>
      <c r="J3139" s="3">
        <f t="shared" si="341"/>
        <v>0.10078220058392375</v>
      </c>
      <c r="K3139" s="3">
        <f t="shared" si="342"/>
        <v>0.31948890213068382</v>
      </c>
      <c r="L3139" s="3">
        <f t="shared" si="343"/>
        <v>-0.63911383635633834</v>
      </c>
      <c r="N3139" s="3">
        <f t="shared" si="344"/>
        <v>1.2015879455487846</v>
      </c>
      <c r="O3139" s="3">
        <f t="shared" si="345"/>
        <v>0.76880714972313224</v>
      </c>
      <c r="P3139" s="3">
        <f t="shared" si="346"/>
        <v>-0.26291512152131086</v>
      </c>
    </row>
    <row r="3140" spans="1:16" x14ac:dyDescent="0.25">
      <c r="A3140" s="1">
        <v>6321</v>
      </c>
      <c r="B3140" s="3">
        <v>1</v>
      </c>
      <c r="C3140" s="3">
        <v>196</v>
      </c>
      <c r="D3140" s="3">
        <v>7.71</v>
      </c>
      <c r="E3140" s="3">
        <v>695</v>
      </c>
      <c r="G3140" s="3">
        <v>0</v>
      </c>
      <c r="I3140" s="3">
        <f t="shared" si="340"/>
        <v>0.80965145449586262</v>
      </c>
      <c r="J3140" s="3">
        <f t="shared" si="341"/>
        <v>2.2358584749086572</v>
      </c>
      <c r="K3140" s="3">
        <f t="shared" si="342"/>
        <v>-1.1578568148062378</v>
      </c>
      <c r="L3140" s="3">
        <f t="shared" si="343"/>
        <v>-5.2295454003854587E-3</v>
      </c>
      <c r="N3140" s="3">
        <f t="shared" si="344"/>
        <v>1.9822714856027772</v>
      </c>
      <c r="O3140" s="3">
        <f t="shared" si="345"/>
        <v>0.87892309557757298</v>
      </c>
      <c r="P3140" s="3">
        <f t="shared" si="346"/>
        <v>-2.1113293615377784</v>
      </c>
    </row>
    <row r="3141" spans="1:16" x14ac:dyDescent="0.25">
      <c r="A3141" s="1">
        <v>6322</v>
      </c>
      <c r="B3141" s="3">
        <v>0</v>
      </c>
      <c r="C3141" s="3">
        <v>39</v>
      </c>
      <c r="D3141" s="3">
        <v>8.74</v>
      </c>
      <c r="E3141" s="3">
        <v>675</v>
      </c>
      <c r="G3141" s="3">
        <v>1</v>
      </c>
      <c r="I3141" s="3">
        <f t="shared" si="340"/>
        <v>-1.2349229255441945</v>
      </c>
      <c r="J3141" s="3">
        <f t="shared" si="341"/>
        <v>-0.65385682741016304</v>
      </c>
      <c r="K3141" s="3">
        <f t="shared" si="342"/>
        <v>-1.0419645003778275</v>
      </c>
      <c r="L3141" s="3">
        <f t="shared" si="343"/>
        <v>-0.63911383635633834</v>
      </c>
      <c r="N3141" s="3">
        <f t="shared" si="344"/>
        <v>1.3201638989182398</v>
      </c>
      <c r="O3141" s="3">
        <f t="shared" si="345"/>
        <v>0.78920897373870902</v>
      </c>
      <c r="P3141" s="3">
        <f t="shared" si="346"/>
        <v>-0.23672413422078947</v>
      </c>
    </row>
    <row r="3142" spans="1:16" x14ac:dyDescent="0.25">
      <c r="A3142" s="1">
        <v>6325</v>
      </c>
      <c r="B3142" s="3">
        <v>0</v>
      </c>
      <c r="C3142" s="3">
        <v>28.8</v>
      </c>
      <c r="D3142" s="3">
        <v>9.0399999999999991</v>
      </c>
      <c r="E3142" s="3">
        <v>680</v>
      </c>
      <c r="G3142" s="3">
        <v>1</v>
      </c>
      <c r="I3142" s="3">
        <f t="shared" si="340"/>
        <v>-1.2349229255441945</v>
      </c>
      <c r="J3142" s="3">
        <f t="shared" si="341"/>
        <v>-0.84159629291113103</v>
      </c>
      <c r="K3142" s="3">
        <f t="shared" si="342"/>
        <v>-1.0082094573404266</v>
      </c>
      <c r="L3142" s="3">
        <f t="shared" si="343"/>
        <v>-0.48064276361735014</v>
      </c>
      <c r="N3142" s="3">
        <f t="shared" si="344"/>
        <v>1.3604584021146784</v>
      </c>
      <c r="O3142" s="3">
        <f t="shared" si="345"/>
        <v>0.79583418996950106</v>
      </c>
      <c r="P3142" s="3">
        <f t="shared" si="346"/>
        <v>-0.22836441889447345</v>
      </c>
    </row>
    <row r="3143" spans="1:16" x14ac:dyDescent="0.25">
      <c r="A3143" s="1">
        <v>6326</v>
      </c>
      <c r="B3143" s="3">
        <v>1</v>
      </c>
      <c r="C3143" s="3">
        <v>75</v>
      </c>
      <c r="D3143" s="3">
        <v>18.61</v>
      </c>
      <c r="E3143" s="3">
        <v>690</v>
      </c>
      <c r="G3143" s="3">
        <v>1</v>
      </c>
      <c r="I3143" s="3">
        <f t="shared" si="340"/>
        <v>0.80965145449586262</v>
      </c>
      <c r="J3143" s="3">
        <f t="shared" si="341"/>
        <v>8.753050828547302E-3</v>
      </c>
      <c r="K3143" s="3">
        <f t="shared" si="342"/>
        <v>6.8576415552668871E-2</v>
      </c>
      <c r="L3143" s="3">
        <f t="shared" si="343"/>
        <v>-0.1637006181393737</v>
      </c>
      <c r="N3143" s="3">
        <f t="shared" si="344"/>
        <v>1.4524275136766267</v>
      </c>
      <c r="O3143" s="3">
        <f t="shared" si="345"/>
        <v>0.81037174958365032</v>
      </c>
      <c r="P3143" s="3">
        <f t="shared" si="346"/>
        <v>-0.21026218649776665</v>
      </c>
    </row>
    <row r="3144" spans="1:16" x14ac:dyDescent="0.25">
      <c r="A3144" s="1">
        <v>6329</v>
      </c>
      <c r="B3144" s="3">
        <v>0</v>
      </c>
      <c r="C3144" s="3">
        <v>56.5</v>
      </c>
      <c r="D3144" s="3">
        <v>30.75</v>
      </c>
      <c r="E3144" s="3">
        <v>660</v>
      </c>
      <c r="G3144" s="3">
        <v>1</v>
      </c>
      <c r="I3144" s="3">
        <f t="shared" si="340"/>
        <v>-1.2349229255441945</v>
      </c>
      <c r="J3144" s="3">
        <f t="shared" si="341"/>
        <v>-0.33175480326634554</v>
      </c>
      <c r="K3144" s="3">
        <f t="shared" si="342"/>
        <v>1.4345304904661671</v>
      </c>
      <c r="L3144" s="3">
        <f t="shared" si="343"/>
        <v>-1.114527054573303</v>
      </c>
      <c r="N3144" s="3">
        <f t="shared" si="344"/>
        <v>0.35603936289524341</v>
      </c>
      <c r="O3144" s="3">
        <f t="shared" si="345"/>
        <v>0.58808133852334432</v>
      </c>
      <c r="P3144" s="3">
        <f t="shared" si="346"/>
        <v>-0.53089000982832191</v>
      </c>
    </row>
    <row r="3145" spans="1:16" x14ac:dyDescent="0.25">
      <c r="A3145" s="1">
        <v>6331</v>
      </c>
      <c r="B3145" s="3">
        <v>1</v>
      </c>
      <c r="C3145" s="3">
        <v>89</v>
      </c>
      <c r="D3145" s="3">
        <v>17.920000000000002</v>
      </c>
      <c r="E3145" s="3">
        <v>730</v>
      </c>
      <c r="G3145" s="3">
        <v>0</v>
      </c>
      <c r="I3145" s="3">
        <f t="shared" si="340"/>
        <v>0.80965145449586262</v>
      </c>
      <c r="J3145" s="3">
        <f t="shared" si="341"/>
        <v>0.26643467014360134</v>
      </c>
      <c r="K3145" s="3">
        <f t="shared" si="342"/>
        <v>-9.0601834333534168E-3</v>
      </c>
      <c r="L3145" s="3">
        <f t="shared" si="343"/>
        <v>1.1040679637725321</v>
      </c>
      <c r="N3145" s="3">
        <f t="shared" si="344"/>
        <v>1.9466485505142332</v>
      </c>
      <c r="O3145" s="3">
        <f t="shared" si="345"/>
        <v>0.87508074029886784</v>
      </c>
      <c r="P3145" s="3">
        <f t="shared" si="346"/>
        <v>-2.0800876727685194</v>
      </c>
    </row>
    <row r="3146" spans="1:16" x14ac:dyDescent="0.25">
      <c r="A3146" s="1">
        <v>6332</v>
      </c>
      <c r="B3146" s="3">
        <v>0</v>
      </c>
      <c r="C3146" s="3">
        <v>63</v>
      </c>
      <c r="D3146" s="3">
        <v>14.3</v>
      </c>
      <c r="E3146" s="3">
        <v>675</v>
      </c>
      <c r="G3146" s="3">
        <v>1</v>
      </c>
      <c r="I3146" s="3">
        <f t="shared" si="340"/>
        <v>-1.2349229255441945</v>
      </c>
      <c r="J3146" s="3">
        <f t="shared" si="341"/>
        <v>-0.21211690858435617</v>
      </c>
      <c r="K3146" s="3">
        <f t="shared" si="342"/>
        <v>-0.4163710360846602</v>
      </c>
      <c r="L3146" s="3">
        <f t="shared" si="343"/>
        <v>-0.63911383635633834</v>
      </c>
      <c r="N3146" s="3">
        <f t="shared" si="344"/>
        <v>1.1323570857462522</v>
      </c>
      <c r="O3146" s="3">
        <f t="shared" si="345"/>
        <v>0.75627362856176605</v>
      </c>
      <c r="P3146" s="3">
        <f t="shared" si="346"/>
        <v>-0.2793520257459865</v>
      </c>
    </row>
    <row r="3147" spans="1:16" x14ac:dyDescent="0.25">
      <c r="A3147" s="1">
        <v>6333</v>
      </c>
      <c r="B3147" s="3">
        <v>1</v>
      </c>
      <c r="C3147" s="3">
        <v>156</v>
      </c>
      <c r="D3147" s="3">
        <v>9.75</v>
      </c>
      <c r="E3147" s="3">
        <v>690</v>
      </c>
      <c r="G3147" s="3">
        <v>1</v>
      </c>
      <c r="I3147" s="3">
        <f t="shared" ref="I3147:I3210" si="347">(B3147-B$5)/B$6</f>
        <v>0.80965145449586262</v>
      </c>
      <c r="J3147" s="3">
        <f t="shared" ref="J3147:J3210" si="348">(C3147-C$5)/C$6</f>
        <v>1.4996252768656457</v>
      </c>
      <c r="K3147" s="3">
        <f t="shared" ref="K3147:K3210" si="349">(D3147-D$5)/D$6</f>
        <v>-0.92832252215191036</v>
      </c>
      <c r="L3147" s="3">
        <f t="shared" ref="L3147:L3210" si="350">(E3147-E$5)/E$6</f>
        <v>-0.1637006181393737</v>
      </c>
      <c r="N3147" s="3">
        <f t="shared" ref="N3147:N3210" si="351">$H$7+SUMPRODUCT($I$7:$L$7,I3147:L3147)</f>
        <v>1.8255779238927921</v>
      </c>
      <c r="O3147" s="3">
        <f t="shared" ref="O3147:O3210" si="352">IF(N3147&gt;-100, 1/(1+EXP(-N3147)),0.0001)</f>
        <v>0.86123408851861905</v>
      </c>
      <c r="P3147" s="3">
        <f t="shared" ref="P3147:P3210" si="353">IF(G3147=0,IF(O3147&lt;0.9999,LN(1-O3147),-9.21),LN(O3147))</f>
        <v>-0.14938893169445919</v>
      </c>
    </row>
    <row r="3148" spans="1:16" x14ac:dyDescent="0.25">
      <c r="A3148" s="1">
        <v>6335</v>
      </c>
      <c r="B3148" s="3">
        <v>1</v>
      </c>
      <c r="C3148" s="3">
        <v>60</v>
      </c>
      <c r="D3148" s="3">
        <v>5.58</v>
      </c>
      <c r="E3148" s="3">
        <v>685</v>
      </c>
      <c r="G3148" s="3">
        <v>0</v>
      </c>
      <c r="I3148" s="3">
        <f t="shared" si="347"/>
        <v>0.80965145449586262</v>
      </c>
      <c r="J3148" s="3">
        <f t="shared" si="348"/>
        <v>-0.267334398437582</v>
      </c>
      <c r="K3148" s="3">
        <f t="shared" si="349"/>
        <v>-1.3975176203717858</v>
      </c>
      <c r="L3148" s="3">
        <f t="shared" si="350"/>
        <v>-0.32217169087836195</v>
      </c>
      <c r="N3148" s="3">
        <f t="shared" si="351"/>
        <v>1.8605603183378097</v>
      </c>
      <c r="O3148" s="3">
        <f t="shared" si="352"/>
        <v>0.86536224434437026</v>
      </c>
      <c r="P3148" s="3">
        <f t="shared" si="353"/>
        <v>-2.0051673984628975</v>
      </c>
    </row>
    <row r="3149" spans="1:16" x14ac:dyDescent="0.25">
      <c r="A3149" s="1">
        <v>6338</v>
      </c>
      <c r="B3149" s="3">
        <v>0</v>
      </c>
      <c r="C3149" s="3">
        <v>65</v>
      </c>
      <c r="D3149" s="3">
        <v>19.16</v>
      </c>
      <c r="E3149" s="3">
        <v>735</v>
      </c>
      <c r="G3149" s="3">
        <v>1</v>
      </c>
      <c r="I3149" s="3">
        <f t="shared" si="347"/>
        <v>-1.2349229255441945</v>
      </c>
      <c r="J3149" s="3">
        <f t="shared" si="348"/>
        <v>-0.17530524868220559</v>
      </c>
      <c r="K3149" s="3">
        <f t="shared" si="349"/>
        <v>0.13046066112123764</v>
      </c>
      <c r="L3149" s="3">
        <f t="shared" si="350"/>
        <v>1.2625390365115203</v>
      </c>
      <c r="N3149" s="3">
        <f t="shared" si="351"/>
        <v>1.6470305042020517</v>
      </c>
      <c r="O3149" s="3">
        <f t="shared" si="352"/>
        <v>0.8384893105957496</v>
      </c>
      <c r="P3149" s="3">
        <f t="shared" si="353"/>
        <v>-0.17615344604610852</v>
      </c>
    </row>
    <row r="3150" spans="1:16" x14ac:dyDescent="0.25">
      <c r="A3150" s="1">
        <v>6343</v>
      </c>
      <c r="B3150" s="3">
        <v>0</v>
      </c>
      <c r="C3150" s="3">
        <v>60</v>
      </c>
      <c r="D3150" s="3">
        <v>12.56</v>
      </c>
      <c r="E3150" s="3">
        <v>665</v>
      </c>
      <c r="G3150" s="3">
        <v>0</v>
      </c>
      <c r="I3150" s="3">
        <f t="shared" si="347"/>
        <v>-1.2349229255441945</v>
      </c>
      <c r="J3150" s="3">
        <f t="shared" si="348"/>
        <v>-0.267334398437582</v>
      </c>
      <c r="K3150" s="3">
        <f t="shared" si="349"/>
        <v>-0.61215028570158669</v>
      </c>
      <c r="L3150" s="3">
        <f t="shared" si="350"/>
        <v>-0.95605598183431484</v>
      </c>
      <c r="N3150" s="3">
        <f t="shared" si="351"/>
        <v>1.0788268653490323</v>
      </c>
      <c r="O3150" s="3">
        <f t="shared" si="352"/>
        <v>0.74627191430576534</v>
      </c>
      <c r="P3150" s="3">
        <f t="shared" si="353"/>
        <v>-1.3714921141516541</v>
      </c>
    </row>
    <row r="3151" spans="1:16" x14ac:dyDescent="0.25">
      <c r="A3151" s="1">
        <v>6344</v>
      </c>
      <c r="B3151" s="3">
        <v>1</v>
      </c>
      <c r="C3151" s="3">
        <v>80</v>
      </c>
      <c r="D3151" s="3">
        <v>12.95</v>
      </c>
      <c r="E3151" s="3">
        <v>770</v>
      </c>
      <c r="G3151" s="3">
        <v>1</v>
      </c>
      <c r="I3151" s="3">
        <f t="shared" si="347"/>
        <v>0.80965145449586262</v>
      </c>
      <c r="J3151" s="3">
        <f t="shared" si="348"/>
        <v>0.10078220058392375</v>
      </c>
      <c r="K3151" s="3">
        <f t="shared" si="349"/>
        <v>-0.56826872975296538</v>
      </c>
      <c r="L3151" s="3">
        <f t="shared" si="350"/>
        <v>2.3718365456844381</v>
      </c>
      <c r="N3151" s="3">
        <f t="shared" si="351"/>
        <v>2.5826368182079693</v>
      </c>
      <c r="O3151" s="3">
        <f t="shared" si="352"/>
        <v>0.92973572039627794</v>
      </c>
      <c r="P3151" s="3">
        <f t="shared" si="353"/>
        <v>-7.2854904836145706E-2</v>
      </c>
    </row>
    <row r="3152" spans="1:16" x14ac:dyDescent="0.25">
      <c r="A3152" s="1">
        <v>6345</v>
      </c>
      <c r="B3152" s="3">
        <v>1</v>
      </c>
      <c r="C3152" s="3">
        <v>105</v>
      </c>
      <c r="D3152" s="3">
        <v>10.61</v>
      </c>
      <c r="E3152" s="3">
        <v>660</v>
      </c>
      <c r="G3152" s="3">
        <v>1</v>
      </c>
      <c r="I3152" s="3">
        <f t="shared" si="347"/>
        <v>0.80965145449586262</v>
      </c>
      <c r="J3152" s="3">
        <f t="shared" si="348"/>
        <v>0.56092794936080592</v>
      </c>
      <c r="K3152" s="3">
        <f t="shared" si="349"/>
        <v>-0.83155806544469402</v>
      </c>
      <c r="L3152" s="3">
        <f t="shared" si="350"/>
        <v>-1.114527054573303</v>
      </c>
      <c r="N3152" s="3">
        <f t="shared" si="351"/>
        <v>1.4173362526169664</v>
      </c>
      <c r="O3152" s="3">
        <f t="shared" si="352"/>
        <v>0.80492048518118386</v>
      </c>
      <c r="P3152" s="3">
        <f t="shared" si="353"/>
        <v>-0.21701178261470347</v>
      </c>
    </row>
    <row r="3153" spans="1:16" x14ac:dyDescent="0.25">
      <c r="A3153" s="1">
        <v>6346</v>
      </c>
      <c r="B3153" s="3">
        <v>0</v>
      </c>
      <c r="C3153" s="3">
        <v>60</v>
      </c>
      <c r="D3153" s="3">
        <v>14.96</v>
      </c>
      <c r="E3153" s="3">
        <v>680</v>
      </c>
      <c r="G3153" s="3">
        <v>1</v>
      </c>
      <c r="I3153" s="3">
        <f t="shared" si="347"/>
        <v>-1.2349229255441945</v>
      </c>
      <c r="J3153" s="3">
        <f t="shared" si="348"/>
        <v>-0.267334398437582</v>
      </c>
      <c r="K3153" s="3">
        <f t="shared" si="349"/>
        <v>-0.34210994140237777</v>
      </c>
      <c r="L3153" s="3">
        <f t="shared" si="350"/>
        <v>-0.48064276361735014</v>
      </c>
      <c r="N3153" s="3">
        <f t="shared" si="351"/>
        <v>1.1639893246584423</v>
      </c>
      <c r="O3153" s="3">
        <f t="shared" si="352"/>
        <v>0.76205684003573171</v>
      </c>
      <c r="P3153" s="3">
        <f t="shared" si="353"/>
        <v>-0.27173413285468184</v>
      </c>
    </row>
    <row r="3154" spans="1:16" x14ac:dyDescent="0.25">
      <c r="A3154" s="1">
        <v>6350</v>
      </c>
      <c r="B3154" s="3">
        <v>1</v>
      </c>
      <c r="C3154" s="3">
        <v>43</v>
      </c>
      <c r="D3154" s="3">
        <v>2.76</v>
      </c>
      <c r="E3154" s="3">
        <v>660</v>
      </c>
      <c r="G3154" s="3">
        <v>1</v>
      </c>
      <c r="I3154" s="3">
        <f t="shared" si="347"/>
        <v>0.80965145449586262</v>
      </c>
      <c r="J3154" s="3">
        <f t="shared" si="348"/>
        <v>-0.5802335076058619</v>
      </c>
      <c r="K3154" s="3">
        <f t="shared" si="349"/>
        <v>-1.7148150249233562</v>
      </c>
      <c r="L3154" s="3">
        <f t="shared" si="350"/>
        <v>-1.114527054573303</v>
      </c>
      <c r="N3154" s="3">
        <f t="shared" si="351"/>
        <v>1.665077019799551</v>
      </c>
      <c r="O3154" s="3">
        <f t="shared" si="352"/>
        <v>0.84091835585488439</v>
      </c>
      <c r="P3154" s="3">
        <f t="shared" si="353"/>
        <v>-0.17326070356135589</v>
      </c>
    </row>
    <row r="3155" spans="1:16" x14ac:dyDescent="0.25">
      <c r="A3155" s="1">
        <v>6352</v>
      </c>
      <c r="B3155" s="3">
        <v>0</v>
      </c>
      <c r="C3155" s="3">
        <v>77</v>
      </c>
      <c r="D3155" s="3">
        <v>9.09</v>
      </c>
      <c r="E3155" s="3">
        <v>725</v>
      </c>
      <c r="G3155" s="3">
        <v>1</v>
      </c>
      <c r="I3155" s="3">
        <f t="shared" si="347"/>
        <v>-1.2349229255441945</v>
      </c>
      <c r="J3155" s="3">
        <f t="shared" si="348"/>
        <v>4.5564710730697879E-2</v>
      </c>
      <c r="K3155" s="3">
        <f t="shared" si="349"/>
        <v>-1.0025836168341928</v>
      </c>
      <c r="L3155" s="3">
        <f t="shared" si="350"/>
        <v>0.94559689103354394</v>
      </c>
      <c r="N3155" s="3">
        <f t="shared" si="351"/>
        <v>1.9064419727994353</v>
      </c>
      <c r="O3155" s="3">
        <f t="shared" si="352"/>
        <v>0.87061889407700543</v>
      </c>
      <c r="P3155" s="3">
        <f t="shared" si="353"/>
        <v>-0.13855094773668816</v>
      </c>
    </row>
    <row r="3156" spans="1:16" x14ac:dyDescent="0.25">
      <c r="A3156" s="1">
        <v>6353</v>
      </c>
      <c r="B3156" s="3">
        <v>1</v>
      </c>
      <c r="C3156" s="3">
        <v>83.5</v>
      </c>
      <c r="D3156" s="3">
        <v>22.65</v>
      </c>
      <c r="E3156" s="3">
        <v>700</v>
      </c>
      <c r="G3156" s="3">
        <v>1</v>
      </c>
      <c r="I3156" s="3">
        <f t="shared" si="347"/>
        <v>0.80965145449586262</v>
      </c>
      <c r="J3156" s="3">
        <f t="shared" si="348"/>
        <v>0.16520260541268725</v>
      </c>
      <c r="K3156" s="3">
        <f t="shared" si="349"/>
        <v>0.52314432845633696</v>
      </c>
      <c r="L3156" s="3">
        <f t="shared" si="350"/>
        <v>0.15324152733860277</v>
      </c>
      <c r="N3156" s="3">
        <f t="shared" si="351"/>
        <v>1.4255245539843531</v>
      </c>
      <c r="O3156" s="3">
        <f t="shared" si="352"/>
        <v>0.80620303149916039</v>
      </c>
      <c r="P3156" s="3">
        <f t="shared" si="353"/>
        <v>-0.21541966807398999</v>
      </c>
    </row>
    <row r="3157" spans="1:16" x14ac:dyDescent="0.25">
      <c r="A3157" s="1">
        <v>6354</v>
      </c>
      <c r="B3157" s="3">
        <v>0</v>
      </c>
      <c r="C3157" s="3">
        <v>35</v>
      </c>
      <c r="D3157" s="3">
        <v>24.58</v>
      </c>
      <c r="E3157" s="3">
        <v>670</v>
      </c>
      <c r="G3157" s="3">
        <v>1</v>
      </c>
      <c r="I3157" s="3">
        <f t="shared" si="347"/>
        <v>-1.2349229255441945</v>
      </c>
      <c r="J3157" s="3">
        <f t="shared" si="348"/>
        <v>-0.72748014721446419</v>
      </c>
      <c r="K3157" s="3">
        <f t="shared" si="349"/>
        <v>0.7403017719969508</v>
      </c>
      <c r="L3157" s="3">
        <f t="shared" si="350"/>
        <v>-0.79758490909532664</v>
      </c>
      <c r="N3157" s="3">
        <f t="shared" si="351"/>
        <v>0.6827298445269403</v>
      </c>
      <c r="O3157" s="3">
        <f t="shared" si="352"/>
        <v>0.66434769782884673</v>
      </c>
      <c r="P3157" s="3">
        <f t="shared" si="353"/>
        <v>-0.40894962524946699</v>
      </c>
    </row>
    <row r="3158" spans="1:16" x14ac:dyDescent="0.25">
      <c r="A3158" s="1">
        <v>6356</v>
      </c>
      <c r="B3158" s="3">
        <v>0</v>
      </c>
      <c r="C3158" s="3">
        <v>50</v>
      </c>
      <c r="D3158" s="3">
        <v>24.58</v>
      </c>
      <c r="E3158" s="3">
        <v>665</v>
      </c>
      <c r="G3158" s="3">
        <v>1</v>
      </c>
      <c r="I3158" s="3">
        <f t="shared" si="347"/>
        <v>-1.2349229255441945</v>
      </c>
      <c r="J3158" s="3">
        <f t="shared" si="348"/>
        <v>-0.45139269794833492</v>
      </c>
      <c r="K3158" s="3">
        <f t="shared" si="349"/>
        <v>0.7403017719969508</v>
      </c>
      <c r="L3158" s="3">
        <f t="shared" si="350"/>
        <v>-0.95605598183431484</v>
      </c>
      <c r="N3158" s="3">
        <f t="shared" si="351"/>
        <v>0.63447335261803572</v>
      </c>
      <c r="O3158" s="3">
        <f t="shared" si="352"/>
        <v>0.65350308819316993</v>
      </c>
      <c r="P3158" s="3">
        <f t="shared" si="353"/>
        <v>-0.42540802030826114</v>
      </c>
    </row>
    <row r="3159" spans="1:16" x14ac:dyDescent="0.25">
      <c r="A3159" s="1">
        <v>6364</v>
      </c>
      <c r="B3159" s="3">
        <v>0</v>
      </c>
      <c r="C3159" s="3">
        <v>100</v>
      </c>
      <c r="D3159" s="3">
        <v>6.6</v>
      </c>
      <c r="E3159" s="3">
        <v>705</v>
      </c>
      <c r="G3159" s="3">
        <v>1</v>
      </c>
      <c r="I3159" s="3">
        <f t="shared" si="347"/>
        <v>-1.2349229255441945</v>
      </c>
      <c r="J3159" s="3">
        <f t="shared" si="348"/>
        <v>0.46889879960542952</v>
      </c>
      <c r="K3159" s="3">
        <f t="shared" si="349"/>
        <v>-1.2827504740446221</v>
      </c>
      <c r="L3159" s="3">
        <f t="shared" si="350"/>
        <v>0.311712600077591</v>
      </c>
      <c r="N3159" s="3">
        <f t="shared" si="351"/>
        <v>1.7812599746472977</v>
      </c>
      <c r="O3159" s="3">
        <f t="shared" si="352"/>
        <v>0.85585237753474153</v>
      </c>
      <c r="P3159" s="3">
        <f t="shared" si="353"/>
        <v>-0.15565737386366976</v>
      </c>
    </row>
    <row r="3160" spans="1:16" x14ac:dyDescent="0.25">
      <c r="A3160" s="1">
        <v>6368</v>
      </c>
      <c r="B3160" s="3">
        <v>1</v>
      </c>
      <c r="C3160" s="3">
        <v>75</v>
      </c>
      <c r="D3160" s="3">
        <v>17.71</v>
      </c>
      <c r="E3160" s="3">
        <v>690</v>
      </c>
      <c r="G3160" s="3">
        <v>1</v>
      </c>
      <c r="I3160" s="3">
        <f t="shared" si="347"/>
        <v>0.80965145449586262</v>
      </c>
      <c r="J3160" s="3">
        <f t="shared" si="348"/>
        <v>8.753050828547302E-3</v>
      </c>
      <c r="K3160" s="3">
        <f t="shared" si="349"/>
        <v>-3.2688713559534288E-2</v>
      </c>
      <c r="L3160" s="3">
        <f t="shared" si="350"/>
        <v>-0.1637006181393737</v>
      </c>
      <c r="N3160" s="3">
        <f t="shared" si="351"/>
        <v>1.485234701521132</v>
      </c>
      <c r="O3160" s="3">
        <f t="shared" si="352"/>
        <v>0.81536194979085763</v>
      </c>
      <c r="P3160" s="3">
        <f t="shared" si="353"/>
        <v>-0.20412315415617757</v>
      </c>
    </row>
    <row r="3161" spans="1:16" x14ac:dyDescent="0.25">
      <c r="A3161" s="1">
        <v>6370</v>
      </c>
      <c r="B3161" s="3">
        <v>1</v>
      </c>
      <c r="C3161" s="3">
        <v>203.42599999999999</v>
      </c>
      <c r="D3161" s="3">
        <v>11.36</v>
      </c>
      <c r="E3161" s="3">
        <v>690</v>
      </c>
      <c r="G3161" s="3">
        <v>1</v>
      </c>
      <c r="I3161" s="3">
        <f t="shared" si="347"/>
        <v>0.80965145449586262</v>
      </c>
      <c r="J3161" s="3">
        <f t="shared" si="348"/>
        <v>2.372540168125342</v>
      </c>
      <c r="K3161" s="3">
        <f t="shared" si="349"/>
        <v>-0.74717045785119118</v>
      </c>
      <c r="L3161" s="3">
        <f t="shared" si="350"/>
        <v>-0.1637006181393737</v>
      </c>
      <c r="N3161" s="3">
        <f t="shared" si="351"/>
        <v>1.7962713059627098</v>
      </c>
      <c r="O3161" s="3">
        <f t="shared" si="352"/>
        <v>0.85769443721168626</v>
      </c>
      <c r="P3161" s="3">
        <f t="shared" si="353"/>
        <v>-0.15350737671078529</v>
      </c>
    </row>
    <row r="3162" spans="1:16" x14ac:dyDescent="0.25">
      <c r="A3162" s="1">
        <v>6372</v>
      </c>
      <c r="B3162" s="3">
        <v>1</v>
      </c>
      <c r="C3162" s="3">
        <v>120</v>
      </c>
      <c r="D3162" s="3">
        <v>21</v>
      </c>
      <c r="E3162" s="3">
        <v>725</v>
      </c>
      <c r="G3162" s="3">
        <v>1</v>
      </c>
      <c r="I3162" s="3">
        <f t="shared" si="347"/>
        <v>0.80965145449586262</v>
      </c>
      <c r="J3162" s="3">
        <f t="shared" si="348"/>
        <v>0.8370153986269353</v>
      </c>
      <c r="K3162" s="3">
        <f t="shared" si="349"/>
        <v>0.33749159175063109</v>
      </c>
      <c r="L3162" s="3">
        <f t="shared" si="350"/>
        <v>0.94559689103354394</v>
      </c>
      <c r="N3162" s="3">
        <f t="shared" si="351"/>
        <v>1.7960310398786963</v>
      </c>
      <c r="O3162" s="3">
        <f t="shared" si="352"/>
        <v>0.85766510908901161</v>
      </c>
      <c r="P3162" s="3">
        <f t="shared" si="353"/>
        <v>-0.15354157143426556</v>
      </c>
    </row>
    <row r="3163" spans="1:16" x14ac:dyDescent="0.25">
      <c r="A3163" s="1">
        <v>6374</v>
      </c>
      <c r="B3163" s="3">
        <v>0</v>
      </c>
      <c r="C3163" s="3">
        <v>43</v>
      </c>
      <c r="D3163" s="3">
        <v>4.83</v>
      </c>
      <c r="E3163" s="3">
        <v>660</v>
      </c>
      <c r="G3163" s="3">
        <v>1</v>
      </c>
      <c r="I3163" s="3">
        <f t="shared" si="347"/>
        <v>-1.2349229255441945</v>
      </c>
      <c r="J3163" s="3">
        <f t="shared" si="348"/>
        <v>-0.5802335076058619</v>
      </c>
      <c r="K3163" s="3">
        <f t="shared" si="349"/>
        <v>-1.4819052279652885</v>
      </c>
      <c r="L3163" s="3">
        <f t="shared" si="350"/>
        <v>-1.114527054573303</v>
      </c>
      <c r="N3163" s="3">
        <f t="shared" si="351"/>
        <v>1.2925227274665851</v>
      </c>
      <c r="O3163" s="3">
        <f t="shared" si="352"/>
        <v>0.78457388088423718</v>
      </c>
      <c r="P3163" s="3">
        <f t="shared" si="353"/>
        <v>-0.24261453548264905</v>
      </c>
    </row>
    <row r="3164" spans="1:16" x14ac:dyDescent="0.25">
      <c r="A3164" s="1">
        <v>6375</v>
      </c>
      <c r="B3164" s="3">
        <v>0</v>
      </c>
      <c r="C3164" s="3">
        <v>44</v>
      </c>
      <c r="D3164" s="3">
        <v>18.600000000000001</v>
      </c>
      <c r="E3164" s="3">
        <v>745</v>
      </c>
      <c r="G3164" s="3">
        <v>1</v>
      </c>
      <c r="I3164" s="3">
        <f t="shared" si="347"/>
        <v>-1.2349229255441945</v>
      </c>
      <c r="J3164" s="3">
        <f t="shared" si="348"/>
        <v>-0.56182767765478669</v>
      </c>
      <c r="K3164" s="3">
        <f t="shared" si="349"/>
        <v>6.7451247451422391E-2</v>
      </c>
      <c r="L3164" s="3">
        <f t="shared" si="350"/>
        <v>1.5794811819894969</v>
      </c>
      <c r="N3164" s="3">
        <f t="shared" si="351"/>
        <v>1.769532612912273</v>
      </c>
      <c r="O3164" s="3">
        <f t="shared" si="352"/>
        <v>0.85439953728734419</v>
      </c>
      <c r="P3164" s="3">
        <f t="shared" si="353"/>
        <v>-0.15735635234079129</v>
      </c>
    </row>
    <row r="3165" spans="1:16" x14ac:dyDescent="0.25">
      <c r="A3165" s="1">
        <v>6378</v>
      </c>
      <c r="B3165" s="3">
        <v>0</v>
      </c>
      <c r="C3165" s="3">
        <v>80</v>
      </c>
      <c r="D3165" s="3">
        <v>27.69</v>
      </c>
      <c r="E3165" s="3">
        <v>680</v>
      </c>
      <c r="G3165" s="3">
        <v>0</v>
      </c>
      <c r="I3165" s="3">
        <f t="shared" si="347"/>
        <v>-1.2349229255441945</v>
      </c>
      <c r="J3165" s="3">
        <f t="shared" si="348"/>
        <v>0.10078220058392375</v>
      </c>
      <c r="K3165" s="3">
        <f t="shared" si="349"/>
        <v>1.090229051484676</v>
      </c>
      <c r="L3165" s="3">
        <f t="shared" si="350"/>
        <v>-0.48064276361735014</v>
      </c>
      <c r="N3165" s="3">
        <f t="shared" si="351"/>
        <v>0.71234046451769828</v>
      </c>
      <c r="O3165" s="3">
        <f t="shared" si="352"/>
        <v>0.67091811050582784</v>
      </c>
      <c r="P3165" s="3">
        <f t="shared" si="353"/>
        <v>-1.1114486549506803</v>
      </c>
    </row>
    <row r="3166" spans="1:16" x14ac:dyDescent="0.25">
      <c r="A3166" s="1">
        <v>6379</v>
      </c>
      <c r="B3166" s="3">
        <v>0</v>
      </c>
      <c r="C3166" s="3">
        <v>26</v>
      </c>
      <c r="D3166" s="3">
        <v>36.29</v>
      </c>
      <c r="E3166" s="3">
        <v>665</v>
      </c>
      <c r="G3166" s="3">
        <v>0</v>
      </c>
      <c r="I3166" s="3">
        <f t="shared" si="347"/>
        <v>-1.2349229255441945</v>
      </c>
      <c r="J3166" s="3">
        <f t="shared" si="348"/>
        <v>-0.8931326167741418</v>
      </c>
      <c r="K3166" s="3">
        <f t="shared" si="349"/>
        <v>2.0578736185568407</v>
      </c>
      <c r="L3166" s="3">
        <f t="shared" si="350"/>
        <v>-0.95605598183431484</v>
      </c>
      <c r="N3166" s="3">
        <f t="shared" si="351"/>
        <v>0.19274668348490342</v>
      </c>
      <c r="O3166" s="3">
        <f t="shared" si="352"/>
        <v>0.54803803997183265</v>
      </c>
      <c r="P3166" s="3">
        <f t="shared" si="353"/>
        <v>-0.79415726192121083</v>
      </c>
    </row>
    <row r="3167" spans="1:16" x14ac:dyDescent="0.25">
      <c r="A3167" s="1">
        <v>6381</v>
      </c>
      <c r="B3167" s="3">
        <v>1</v>
      </c>
      <c r="C3167" s="3">
        <v>100</v>
      </c>
      <c r="D3167" s="3">
        <v>20.16</v>
      </c>
      <c r="E3167" s="3">
        <v>700</v>
      </c>
      <c r="G3167" s="3">
        <v>0</v>
      </c>
      <c r="I3167" s="3">
        <f t="shared" si="347"/>
        <v>0.80965145449586262</v>
      </c>
      <c r="J3167" s="3">
        <f t="shared" si="348"/>
        <v>0.46889879960542952</v>
      </c>
      <c r="K3167" s="3">
        <f t="shared" si="349"/>
        <v>0.24297747124590799</v>
      </c>
      <c r="L3167" s="3">
        <f t="shared" si="350"/>
        <v>0.15324152733860277</v>
      </c>
      <c r="N3167" s="3">
        <f t="shared" si="351"/>
        <v>1.5265133402268785</v>
      </c>
      <c r="O3167" s="3">
        <f t="shared" si="352"/>
        <v>0.8214956014071233</v>
      </c>
      <c r="P3167" s="3">
        <f t="shared" si="353"/>
        <v>-1.7231420360891516</v>
      </c>
    </row>
    <row r="3168" spans="1:16" x14ac:dyDescent="0.25">
      <c r="A3168" s="1">
        <v>6383</v>
      </c>
      <c r="B3168" s="3">
        <v>1</v>
      </c>
      <c r="C3168" s="3">
        <v>40</v>
      </c>
      <c r="D3168" s="3">
        <v>21.9</v>
      </c>
      <c r="E3168" s="3">
        <v>695</v>
      </c>
      <c r="G3168" s="3">
        <v>1</v>
      </c>
      <c r="I3168" s="3">
        <f t="shared" si="347"/>
        <v>0.80965145449586262</v>
      </c>
      <c r="J3168" s="3">
        <f t="shared" si="348"/>
        <v>-0.63545099745908784</v>
      </c>
      <c r="K3168" s="3">
        <f t="shared" si="349"/>
        <v>0.43875672086283424</v>
      </c>
      <c r="L3168" s="3">
        <f t="shared" si="350"/>
        <v>-5.2295454003854587E-3</v>
      </c>
      <c r="N3168" s="3">
        <f t="shared" si="351"/>
        <v>1.3683649220940792</v>
      </c>
      <c r="O3168" s="3">
        <f t="shared" si="352"/>
        <v>0.79711585368040538</v>
      </c>
      <c r="P3168" s="3">
        <f t="shared" si="353"/>
        <v>-0.22675524854719445</v>
      </c>
    </row>
    <row r="3169" spans="1:16" x14ac:dyDescent="0.25">
      <c r="A3169" s="1">
        <v>6385</v>
      </c>
      <c r="B3169" s="3">
        <v>1</v>
      </c>
      <c r="C3169" s="3">
        <v>92</v>
      </c>
      <c r="D3169" s="3">
        <v>18.93</v>
      </c>
      <c r="E3169" s="3">
        <v>660</v>
      </c>
      <c r="G3169" s="3">
        <v>0</v>
      </c>
      <c r="I3169" s="3">
        <f t="shared" si="347"/>
        <v>0.80965145449586262</v>
      </c>
      <c r="J3169" s="3">
        <f t="shared" si="348"/>
        <v>0.32165215999682722</v>
      </c>
      <c r="K3169" s="3">
        <f t="shared" si="349"/>
        <v>0.10458179479256342</v>
      </c>
      <c r="L3169" s="3">
        <f t="shared" si="350"/>
        <v>-1.114527054573303</v>
      </c>
      <c r="N3169" s="3">
        <f t="shared" si="351"/>
        <v>1.105998146502178</v>
      </c>
      <c r="O3169" s="3">
        <f t="shared" si="352"/>
        <v>0.75138228971130838</v>
      </c>
      <c r="P3169" s="3">
        <f t="shared" si="353"/>
        <v>-1.3918388623436591</v>
      </c>
    </row>
    <row r="3170" spans="1:16" x14ac:dyDescent="0.25">
      <c r="A3170" s="1">
        <v>6386</v>
      </c>
      <c r="B3170" s="3">
        <v>1</v>
      </c>
      <c r="C3170" s="3">
        <v>60</v>
      </c>
      <c r="D3170" s="3">
        <v>27.81</v>
      </c>
      <c r="E3170" s="3">
        <v>685</v>
      </c>
      <c r="G3170" s="3">
        <v>1</v>
      </c>
      <c r="I3170" s="3">
        <f t="shared" si="347"/>
        <v>0.80965145449586262</v>
      </c>
      <c r="J3170" s="3">
        <f t="shared" si="348"/>
        <v>-0.267334398437582</v>
      </c>
      <c r="K3170" s="3">
        <f t="shared" si="349"/>
        <v>1.103731068699636</v>
      </c>
      <c r="L3170" s="3">
        <f t="shared" si="350"/>
        <v>-0.32217169087836195</v>
      </c>
      <c r="N3170" s="3">
        <f t="shared" si="351"/>
        <v>1.0502227785785267</v>
      </c>
      <c r="O3170" s="3">
        <f t="shared" si="352"/>
        <v>0.74081767648931074</v>
      </c>
      <c r="P3170" s="3">
        <f t="shared" si="353"/>
        <v>-0.3000007345831836</v>
      </c>
    </row>
    <row r="3171" spans="1:16" x14ac:dyDescent="0.25">
      <c r="A3171" s="1">
        <v>6389</v>
      </c>
      <c r="B3171" s="3">
        <v>1</v>
      </c>
      <c r="C3171" s="3">
        <v>900</v>
      </c>
      <c r="D3171" s="3">
        <v>2.73</v>
      </c>
      <c r="E3171" s="3">
        <v>695</v>
      </c>
      <c r="G3171" s="3">
        <v>1</v>
      </c>
      <c r="I3171" s="3">
        <f t="shared" si="347"/>
        <v>0.80965145449586262</v>
      </c>
      <c r="J3171" s="3">
        <f t="shared" si="348"/>
        <v>15.19356276046566</v>
      </c>
      <c r="K3171" s="3">
        <f t="shared" si="349"/>
        <v>-1.7181905292270963</v>
      </c>
      <c r="L3171" s="3">
        <f t="shared" si="350"/>
        <v>-5.2295454003854587E-3</v>
      </c>
      <c r="N3171" s="3">
        <f t="shared" si="351"/>
        <v>2.5999532084676233</v>
      </c>
      <c r="O3171" s="3">
        <f t="shared" si="352"/>
        <v>0.93085856817250057</v>
      </c>
      <c r="P3171" s="3">
        <f t="shared" si="353"/>
        <v>-7.164792713075932E-2</v>
      </c>
    </row>
    <row r="3172" spans="1:16" x14ac:dyDescent="0.25">
      <c r="A3172" s="1">
        <v>6390</v>
      </c>
      <c r="B3172" s="3">
        <v>0</v>
      </c>
      <c r="C3172" s="3">
        <v>35.5</v>
      </c>
      <c r="D3172" s="3">
        <v>15.28</v>
      </c>
      <c r="E3172" s="3">
        <v>710</v>
      </c>
      <c r="G3172" s="3">
        <v>1</v>
      </c>
      <c r="I3172" s="3">
        <f t="shared" si="347"/>
        <v>-1.2349229255441945</v>
      </c>
      <c r="J3172" s="3">
        <f t="shared" si="348"/>
        <v>-0.71827723223892659</v>
      </c>
      <c r="K3172" s="3">
        <f t="shared" si="349"/>
        <v>-0.30610456216248344</v>
      </c>
      <c r="L3172" s="3">
        <f t="shared" si="350"/>
        <v>0.47018367281657925</v>
      </c>
      <c r="N3172" s="3">
        <f t="shared" si="351"/>
        <v>1.4824426663932353</v>
      </c>
      <c r="O3172" s="3">
        <f t="shared" si="352"/>
        <v>0.81494124756774033</v>
      </c>
      <c r="P3172" s="3">
        <f t="shared" si="353"/>
        <v>-0.20463925721374035</v>
      </c>
    </row>
    <row r="3173" spans="1:16" x14ac:dyDescent="0.25">
      <c r="A3173" s="1">
        <v>6391</v>
      </c>
      <c r="B3173" s="3">
        <v>1</v>
      </c>
      <c r="C3173" s="3">
        <v>56</v>
      </c>
      <c r="D3173" s="3">
        <v>4.97</v>
      </c>
      <c r="E3173" s="3">
        <v>680</v>
      </c>
      <c r="G3173" s="3">
        <v>1</v>
      </c>
      <c r="I3173" s="3">
        <f t="shared" si="347"/>
        <v>0.80965145449586262</v>
      </c>
      <c r="J3173" s="3">
        <f t="shared" si="348"/>
        <v>-0.3409577182418832</v>
      </c>
      <c r="K3173" s="3">
        <f t="shared" si="349"/>
        <v>-1.4661528745478349</v>
      </c>
      <c r="L3173" s="3">
        <f t="shared" si="350"/>
        <v>-0.48064276361735014</v>
      </c>
      <c r="N3173" s="3">
        <f t="shared" si="351"/>
        <v>1.8227687528821923</v>
      </c>
      <c r="O3173" s="3">
        <f t="shared" si="352"/>
        <v>0.86089802387177872</v>
      </c>
      <c r="P3173" s="3">
        <f t="shared" si="353"/>
        <v>-0.14977922074219061</v>
      </c>
    </row>
    <row r="3174" spans="1:16" x14ac:dyDescent="0.25">
      <c r="A3174" s="1">
        <v>6394</v>
      </c>
      <c r="B3174" s="3">
        <v>1</v>
      </c>
      <c r="C3174" s="3">
        <v>180</v>
      </c>
      <c r="D3174" s="3">
        <v>13.01</v>
      </c>
      <c r="E3174" s="3">
        <v>670</v>
      </c>
      <c r="G3174" s="3">
        <v>1</v>
      </c>
      <c r="I3174" s="3">
        <f t="shared" si="347"/>
        <v>0.80965145449586262</v>
      </c>
      <c r="J3174" s="3">
        <f t="shared" si="348"/>
        <v>1.9413651956914526</v>
      </c>
      <c r="K3174" s="3">
        <f t="shared" si="349"/>
        <v>-0.56151772114548504</v>
      </c>
      <c r="L3174" s="3">
        <f t="shared" si="350"/>
        <v>-0.79758490909532664</v>
      </c>
      <c r="N3174" s="3">
        <f t="shared" si="351"/>
        <v>1.4914139771304191</v>
      </c>
      <c r="O3174" s="3">
        <f t="shared" si="352"/>
        <v>0.81629040796262953</v>
      </c>
      <c r="P3174" s="3">
        <f t="shared" si="353"/>
        <v>-0.20298509522154015</v>
      </c>
    </row>
    <row r="3175" spans="1:16" x14ac:dyDescent="0.25">
      <c r="A3175" s="1">
        <v>6395</v>
      </c>
      <c r="B3175" s="3">
        <v>1</v>
      </c>
      <c r="C3175" s="3">
        <v>76</v>
      </c>
      <c r="D3175" s="3">
        <v>17.45</v>
      </c>
      <c r="E3175" s="3">
        <v>705</v>
      </c>
      <c r="G3175" s="3">
        <v>1</v>
      </c>
      <c r="I3175" s="3">
        <f t="shared" si="347"/>
        <v>0.80965145449586262</v>
      </c>
      <c r="J3175" s="3">
        <f t="shared" si="348"/>
        <v>2.7158880779622592E-2</v>
      </c>
      <c r="K3175" s="3">
        <f t="shared" si="349"/>
        <v>-6.1943084191948758E-2</v>
      </c>
      <c r="L3175" s="3">
        <f t="shared" si="350"/>
        <v>0.311712600077591</v>
      </c>
      <c r="N3175" s="3">
        <f t="shared" si="351"/>
        <v>1.6679801564117405</v>
      </c>
      <c r="O3175" s="3">
        <f t="shared" si="352"/>
        <v>0.84130633773981545</v>
      </c>
      <c r="P3175" s="3">
        <f t="shared" si="353"/>
        <v>-0.17279943118402408</v>
      </c>
    </row>
    <row r="3176" spans="1:16" x14ac:dyDescent="0.25">
      <c r="A3176" s="1">
        <v>6396</v>
      </c>
      <c r="B3176" s="3">
        <v>1</v>
      </c>
      <c r="C3176" s="3">
        <v>55</v>
      </c>
      <c r="D3176" s="3">
        <v>27.78</v>
      </c>
      <c r="E3176" s="3">
        <v>715</v>
      </c>
      <c r="G3176" s="3">
        <v>1</v>
      </c>
      <c r="I3176" s="3">
        <f t="shared" si="347"/>
        <v>0.80965145449586262</v>
      </c>
      <c r="J3176" s="3">
        <f t="shared" si="348"/>
        <v>-0.35936354819295846</v>
      </c>
      <c r="K3176" s="3">
        <f t="shared" si="349"/>
        <v>1.1003555643958962</v>
      </c>
      <c r="L3176" s="3">
        <f t="shared" si="350"/>
        <v>0.62865474555556744</v>
      </c>
      <c r="N3176" s="3">
        <f t="shared" si="351"/>
        <v>1.3935152922034464</v>
      </c>
      <c r="O3176" s="3">
        <f t="shared" si="352"/>
        <v>0.8011528465763742</v>
      </c>
      <c r="P3176" s="3">
        <f t="shared" si="353"/>
        <v>-0.22170353042169233</v>
      </c>
    </row>
    <row r="3177" spans="1:16" x14ac:dyDescent="0.25">
      <c r="A3177" s="1">
        <v>6400</v>
      </c>
      <c r="B3177" s="3">
        <v>0</v>
      </c>
      <c r="C3177" s="3">
        <v>13</v>
      </c>
      <c r="D3177" s="3">
        <v>19.04</v>
      </c>
      <c r="E3177" s="3">
        <v>700</v>
      </c>
      <c r="G3177" s="3">
        <v>1</v>
      </c>
      <c r="I3177" s="3">
        <f t="shared" si="347"/>
        <v>-1.2349229255441945</v>
      </c>
      <c r="J3177" s="3">
        <f t="shared" si="348"/>
        <v>-1.1324084061381205</v>
      </c>
      <c r="K3177" s="3">
        <f t="shared" si="349"/>
        <v>0.1169586439062771</v>
      </c>
      <c r="L3177" s="3">
        <f t="shared" si="350"/>
        <v>0.15324152733860277</v>
      </c>
      <c r="N3177" s="3">
        <f t="shared" si="351"/>
        <v>1.2163432547734414</v>
      </c>
      <c r="O3177" s="3">
        <f t="shared" si="352"/>
        <v>0.77141939005552418</v>
      </c>
      <c r="P3177" s="3">
        <f t="shared" si="353"/>
        <v>-0.25952309733578743</v>
      </c>
    </row>
    <row r="3178" spans="1:16" x14ac:dyDescent="0.25">
      <c r="A3178" s="1">
        <v>6401</v>
      </c>
      <c r="B3178" s="3">
        <v>0</v>
      </c>
      <c r="C3178" s="3">
        <v>65</v>
      </c>
      <c r="D3178" s="3">
        <v>17.61</v>
      </c>
      <c r="E3178" s="3">
        <v>740</v>
      </c>
      <c r="G3178" s="3">
        <v>1</v>
      </c>
      <c r="I3178" s="3">
        <f t="shared" si="347"/>
        <v>-1.2349229255441945</v>
      </c>
      <c r="J3178" s="3">
        <f t="shared" si="348"/>
        <v>-0.17530524868220559</v>
      </c>
      <c r="K3178" s="3">
        <f t="shared" si="349"/>
        <v>-4.3940394572001482E-2</v>
      </c>
      <c r="L3178" s="3">
        <f t="shared" si="350"/>
        <v>1.4210101092505085</v>
      </c>
      <c r="N3178" s="3">
        <f t="shared" si="351"/>
        <v>1.7610812033436192</v>
      </c>
      <c r="O3178" s="3">
        <f t="shared" si="352"/>
        <v>0.85334502157318304</v>
      </c>
      <c r="P3178" s="3">
        <f t="shared" si="353"/>
        <v>-0.1585913331143699</v>
      </c>
    </row>
    <row r="3179" spans="1:16" x14ac:dyDescent="0.25">
      <c r="A3179" s="1">
        <v>6404</v>
      </c>
      <c r="B3179" s="3">
        <v>1</v>
      </c>
      <c r="C3179" s="3">
        <v>170</v>
      </c>
      <c r="D3179" s="3">
        <v>6.26</v>
      </c>
      <c r="E3179" s="3">
        <v>725</v>
      </c>
      <c r="G3179" s="3">
        <v>1</v>
      </c>
      <c r="I3179" s="3">
        <f t="shared" si="347"/>
        <v>0.80965145449586262</v>
      </c>
      <c r="J3179" s="3">
        <f t="shared" si="348"/>
        <v>1.7573068961806997</v>
      </c>
      <c r="K3179" s="3">
        <f t="shared" si="349"/>
        <v>-1.32100618948701</v>
      </c>
      <c r="L3179" s="3">
        <f t="shared" si="350"/>
        <v>0.94559689103354394</v>
      </c>
      <c r="N3179" s="3">
        <f t="shared" si="351"/>
        <v>2.3643163361706074</v>
      </c>
      <c r="O3179" s="3">
        <f t="shared" si="352"/>
        <v>0.9140654593446047</v>
      </c>
      <c r="P3179" s="3">
        <f t="shared" si="353"/>
        <v>-8.9853091553517339E-2</v>
      </c>
    </row>
    <row r="3180" spans="1:16" x14ac:dyDescent="0.25">
      <c r="A3180" s="1">
        <v>6405</v>
      </c>
      <c r="B3180" s="3">
        <v>0</v>
      </c>
      <c r="C3180" s="3">
        <v>56.469370000000005</v>
      </c>
      <c r="D3180" s="3">
        <v>32.9</v>
      </c>
      <c r="E3180" s="3">
        <v>690</v>
      </c>
      <c r="G3180" s="3">
        <v>1</v>
      </c>
      <c r="I3180" s="3">
        <f t="shared" si="347"/>
        <v>-1.2349229255441945</v>
      </c>
      <c r="J3180" s="3">
        <f t="shared" si="348"/>
        <v>-0.33231857383774688</v>
      </c>
      <c r="K3180" s="3">
        <f t="shared" si="349"/>
        <v>1.6764416322342082</v>
      </c>
      <c r="L3180" s="3">
        <f t="shared" si="350"/>
        <v>-0.1637006181393737</v>
      </c>
      <c r="N3180" s="3">
        <f t="shared" si="351"/>
        <v>0.62294424731865627</v>
      </c>
      <c r="O3180" s="3">
        <f t="shared" si="352"/>
        <v>0.6508878751462378</v>
      </c>
      <c r="P3180" s="3">
        <f t="shared" si="353"/>
        <v>-0.42941788640608985</v>
      </c>
    </row>
    <row r="3181" spans="1:16" x14ac:dyDescent="0.25">
      <c r="A3181" s="1">
        <v>6409</v>
      </c>
      <c r="B3181" s="3">
        <v>1</v>
      </c>
      <c r="C3181" s="3">
        <v>65</v>
      </c>
      <c r="D3181" s="3">
        <v>27.31</v>
      </c>
      <c r="E3181" s="3">
        <v>725</v>
      </c>
      <c r="G3181" s="3">
        <v>0</v>
      </c>
      <c r="I3181" s="3">
        <f t="shared" si="347"/>
        <v>0.80965145449586262</v>
      </c>
      <c r="J3181" s="3">
        <f t="shared" si="348"/>
        <v>-0.17530524868220559</v>
      </c>
      <c r="K3181" s="3">
        <f t="shared" si="349"/>
        <v>1.0474726636373008</v>
      </c>
      <c r="L3181" s="3">
        <f t="shared" si="350"/>
        <v>0.94559689103354394</v>
      </c>
      <c r="N3181" s="3">
        <f t="shared" si="351"/>
        <v>1.5319420899709069</v>
      </c>
      <c r="O3181" s="3">
        <f t="shared" si="352"/>
        <v>0.82229028747637345</v>
      </c>
      <c r="P3181" s="3">
        <f t="shared" si="353"/>
        <v>-1.7276038884573883</v>
      </c>
    </row>
    <row r="3182" spans="1:16" x14ac:dyDescent="0.25">
      <c r="A3182" s="1">
        <v>6410</v>
      </c>
      <c r="B3182" s="3">
        <v>0</v>
      </c>
      <c r="C3182" s="3">
        <v>65</v>
      </c>
      <c r="D3182" s="3">
        <v>24.71</v>
      </c>
      <c r="E3182" s="3">
        <v>685</v>
      </c>
      <c r="G3182" s="3">
        <v>1</v>
      </c>
      <c r="I3182" s="3">
        <f t="shared" si="347"/>
        <v>-1.2349229255441945</v>
      </c>
      <c r="J3182" s="3">
        <f t="shared" si="348"/>
        <v>-0.17530524868220559</v>
      </c>
      <c r="K3182" s="3">
        <f t="shared" si="349"/>
        <v>0.75492895731315823</v>
      </c>
      <c r="L3182" s="3">
        <f t="shared" si="350"/>
        <v>-0.32217169087836195</v>
      </c>
      <c r="N3182" s="3">
        <f t="shared" si="351"/>
        <v>0.86922520062285413</v>
      </c>
      <c r="O3182" s="3">
        <f t="shared" si="352"/>
        <v>0.70458445279282844</v>
      </c>
      <c r="P3182" s="3">
        <f t="shared" si="353"/>
        <v>-0.35014707861388844</v>
      </c>
    </row>
    <row r="3183" spans="1:16" x14ac:dyDescent="0.25">
      <c r="A3183" s="1">
        <v>6412</v>
      </c>
      <c r="B3183" s="3">
        <v>1</v>
      </c>
      <c r="C3183" s="3">
        <v>80</v>
      </c>
      <c r="D3183" s="3">
        <v>6.33</v>
      </c>
      <c r="E3183" s="3">
        <v>695</v>
      </c>
      <c r="G3183" s="3">
        <v>1</v>
      </c>
      <c r="I3183" s="3">
        <f t="shared" si="347"/>
        <v>0.80965145449586262</v>
      </c>
      <c r="J3183" s="3">
        <f t="shared" si="348"/>
        <v>0.10078220058392375</v>
      </c>
      <c r="K3183" s="3">
        <f t="shared" si="349"/>
        <v>-1.313130012778283</v>
      </c>
      <c r="L3183" s="3">
        <f t="shared" si="350"/>
        <v>-5.2295454003854587E-3</v>
      </c>
      <c r="N3183" s="3">
        <f t="shared" si="351"/>
        <v>1.9607104432126539</v>
      </c>
      <c r="O3183" s="3">
        <f t="shared" si="352"/>
        <v>0.87660981811970973</v>
      </c>
      <c r="P3183" s="3">
        <f t="shared" si="353"/>
        <v>-0.13169329083232723</v>
      </c>
    </row>
    <row r="3184" spans="1:16" x14ac:dyDescent="0.25">
      <c r="A3184" s="1">
        <v>6414</v>
      </c>
      <c r="B3184" s="3">
        <v>0</v>
      </c>
      <c r="C3184" s="3">
        <v>32.003999999999998</v>
      </c>
      <c r="D3184" s="3">
        <v>2.92</v>
      </c>
      <c r="E3184" s="3">
        <v>730</v>
      </c>
      <c r="G3184" s="3">
        <v>1</v>
      </c>
      <c r="I3184" s="3">
        <f t="shared" si="347"/>
        <v>-1.2349229255441945</v>
      </c>
      <c r="J3184" s="3">
        <f t="shared" si="348"/>
        <v>-0.78262401374788582</v>
      </c>
      <c r="K3184" s="3">
        <f t="shared" si="349"/>
        <v>-1.696812335303409</v>
      </c>
      <c r="L3184" s="3">
        <f t="shared" si="350"/>
        <v>1.1040679637725321</v>
      </c>
      <c r="N3184" s="3">
        <f t="shared" si="351"/>
        <v>2.1610265631585608</v>
      </c>
      <c r="O3184" s="3">
        <f t="shared" si="352"/>
        <v>0.89669468123819474</v>
      </c>
      <c r="P3184" s="3">
        <f t="shared" si="353"/>
        <v>-0.10903985252584078</v>
      </c>
    </row>
    <row r="3185" spans="1:16" x14ac:dyDescent="0.25">
      <c r="A3185" s="1">
        <v>6418</v>
      </c>
      <c r="B3185" s="3">
        <v>1</v>
      </c>
      <c r="C3185" s="3">
        <v>105</v>
      </c>
      <c r="D3185" s="3">
        <v>23.81</v>
      </c>
      <c r="E3185" s="3">
        <v>680</v>
      </c>
      <c r="G3185" s="3">
        <v>1</v>
      </c>
      <c r="I3185" s="3">
        <f t="shared" si="347"/>
        <v>0.80965145449586262</v>
      </c>
      <c r="J3185" s="3">
        <f t="shared" si="348"/>
        <v>0.56092794936080592</v>
      </c>
      <c r="K3185" s="3">
        <f t="shared" si="349"/>
        <v>0.65366382820095459</v>
      </c>
      <c r="L3185" s="3">
        <f t="shared" si="350"/>
        <v>-0.48064276361735014</v>
      </c>
      <c r="N3185" s="3">
        <f t="shared" si="351"/>
        <v>1.1663618889794531</v>
      </c>
      <c r="O3185" s="3">
        <f t="shared" si="352"/>
        <v>0.76248678062236308</v>
      </c>
      <c r="P3185" s="3">
        <f t="shared" si="353"/>
        <v>-0.27117010753956011</v>
      </c>
    </row>
    <row r="3186" spans="1:16" x14ac:dyDescent="0.25">
      <c r="A3186" s="1">
        <v>6419</v>
      </c>
      <c r="B3186" s="3">
        <v>1</v>
      </c>
      <c r="C3186" s="3">
        <v>92</v>
      </c>
      <c r="D3186" s="3">
        <v>14.36</v>
      </c>
      <c r="E3186" s="3">
        <v>690</v>
      </c>
      <c r="G3186" s="3">
        <v>1</v>
      </c>
      <c r="I3186" s="3">
        <f t="shared" si="347"/>
        <v>0.80965145449586262</v>
      </c>
      <c r="J3186" s="3">
        <f t="shared" si="348"/>
        <v>0.32165215999682722</v>
      </c>
      <c r="K3186" s="3">
        <f t="shared" si="349"/>
        <v>-0.40962002747718013</v>
      </c>
      <c r="L3186" s="3">
        <f t="shared" si="350"/>
        <v>-0.1637006181393737</v>
      </c>
      <c r="N3186" s="3">
        <f t="shared" si="351"/>
        <v>1.6178823430132372</v>
      </c>
      <c r="O3186" s="3">
        <f t="shared" si="352"/>
        <v>0.83450287193477279</v>
      </c>
      <c r="P3186" s="3">
        <f t="shared" si="353"/>
        <v>-0.18091909438254697</v>
      </c>
    </row>
    <row r="3187" spans="1:16" x14ac:dyDescent="0.25">
      <c r="A3187" s="1">
        <v>6421</v>
      </c>
      <c r="B3187" s="3">
        <v>0</v>
      </c>
      <c r="C3187" s="3">
        <v>40</v>
      </c>
      <c r="D3187" s="3">
        <v>7.26</v>
      </c>
      <c r="E3187" s="3">
        <v>690</v>
      </c>
      <c r="G3187" s="3">
        <v>1</v>
      </c>
      <c r="I3187" s="3">
        <f t="shared" si="347"/>
        <v>-1.2349229255441945</v>
      </c>
      <c r="J3187" s="3">
        <f t="shared" si="348"/>
        <v>-0.63545099745908784</v>
      </c>
      <c r="K3187" s="3">
        <f t="shared" si="349"/>
        <v>-1.2084893793623397</v>
      </c>
      <c r="L3187" s="3">
        <f t="shared" si="350"/>
        <v>-0.1637006181393737</v>
      </c>
      <c r="N3187" s="3">
        <f t="shared" si="351"/>
        <v>1.5473813195536219</v>
      </c>
      <c r="O3187" s="3">
        <f t="shared" si="352"/>
        <v>0.8245351911621035</v>
      </c>
      <c r="P3187" s="3">
        <f t="shared" si="353"/>
        <v>-0.19293545607149085</v>
      </c>
    </row>
    <row r="3188" spans="1:16" x14ac:dyDescent="0.25">
      <c r="A3188" s="1">
        <v>6423</v>
      </c>
      <c r="B3188" s="3">
        <v>0</v>
      </c>
      <c r="C3188" s="3">
        <v>76</v>
      </c>
      <c r="D3188" s="3">
        <v>1</v>
      </c>
      <c r="E3188" s="3">
        <v>770</v>
      </c>
      <c r="G3188" s="3">
        <v>1</v>
      </c>
      <c r="I3188" s="3">
        <f t="shared" si="347"/>
        <v>-1.2349229255441945</v>
      </c>
      <c r="J3188" s="3">
        <f t="shared" si="348"/>
        <v>2.7158880779622592E-2</v>
      </c>
      <c r="K3188" s="3">
        <f t="shared" si="349"/>
        <v>-1.9128446107427761</v>
      </c>
      <c r="L3188" s="3">
        <f t="shared" si="350"/>
        <v>2.3718365456844381</v>
      </c>
      <c r="N3188" s="3">
        <f t="shared" si="351"/>
        <v>2.7186674904896577</v>
      </c>
      <c r="O3188" s="3">
        <f t="shared" si="352"/>
        <v>0.93811922464494824</v>
      </c>
      <c r="P3188" s="3">
        <f t="shared" si="353"/>
        <v>-6.3878232887899442E-2</v>
      </c>
    </row>
    <row r="3189" spans="1:16" x14ac:dyDescent="0.25">
      <c r="A3189" s="1">
        <v>6425</v>
      </c>
      <c r="B3189" s="3">
        <v>1</v>
      </c>
      <c r="C3189" s="3">
        <v>107.282</v>
      </c>
      <c r="D3189" s="3">
        <v>20.94</v>
      </c>
      <c r="E3189" s="3">
        <v>715</v>
      </c>
      <c r="G3189" s="3">
        <v>1</v>
      </c>
      <c r="I3189" s="3">
        <f t="shared" si="347"/>
        <v>0.80965145449586262</v>
      </c>
      <c r="J3189" s="3">
        <f t="shared" si="348"/>
        <v>0.60293005330915972</v>
      </c>
      <c r="K3189" s="3">
        <f t="shared" si="349"/>
        <v>0.33074058314315102</v>
      </c>
      <c r="L3189" s="3">
        <f t="shared" si="350"/>
        <v>0.62865474555556744</v>
      </c>
      <c r="N3189" s="3">
        <f t="shared" si="351"/>
        <v>1.6752401499113394</v>
      </c>
      <c r="O3189" s="3">
        <f t="shared" si="352"/>
        <v>0.84227321928945953</v>
      </c>
      <c r="P3189" s="3">
        <f t="shared" si="353"/>
        <v>-0.17165082890751543</v>
      </c>
    </row>
    <row r="3190" spans="1:16" x14ac:dyDescent="0.25">
      <c r="A3190" s="1">
        <v>6426</v>
      </c>
      <c r="B3190" s="3">
        <v>1</v>
      </c>
      <c r="C3190" s="3">
        <v>155</v>
      </c>
      <c r="D3190" s="3">
        <v>14.08</v>
      </c>
      <c r="E3190" s="3">
        <v>695</v>
      </c>
      <c r="G3190" s="3">
        <v>0</v>
      </c>
      <c r="I3190" s="3">
        <f t="shared" si="347"/>
        <v>0.80965145449586262</v>
      </c>
      <c r="J3190" s="3">
        <f t="shared" si="348"/>
        <v>1.4812194469145703</v>
      </c>
      <c r="K3190" s="3">
        <f t="shared" si="349"/>
        <v>-0.44112473431208776</v>
      </c>
      <c r="L3190" s="3">
        <f t="shared" si="350"/>
        <v>-5.2295454003854587E-3</v>
      </c>
      <c r="N3190" s="3">
        <f t="shared" si="351"/>
        <v>1.7246687998317085</v>
      </c>
      <c r="O3190" s="3">
        <f t="shared" si="352"/>
        <v>0.84872923030000147</v>
      </c>
      <c r="P3190" s="3">
        <f t="shared" si="353"/>
        <v>-1.888683871168191</v>
      </c>
    </row>
    <row r="3191" spans="1:16" x14ac:dyDescent="0.25">
      <c r="A3191" s="1">
        <v>6427</v>
      </c>
      <c r="B3191" s="3">
        <v>0</v>
      </c>
      <c r="C3191" s="3">
        <v>32</v>
      </c>
      <c r="D3191" s="3">
        <v>5.03</v>
      </c>
      <c r="E3191" s="3">
        <v>700</v>
      </c>
      <c r="G3191" s="3">
        <v>1</v>
      </c>
      <c r="I3191" s="3">
        <f t="shared" si="347"/>
        <v>-1.2349229255441945</v>
      </c>
      <c r="J3191" s="3">
        <f t="shared" si="348"/>
        <v>-0.78269763706769013</v>
      </c>
      <c r="K3191" s="3">
        <f t="shared" si="349"/>
        <v>-1.4594018659403543</v>
      </c>
      <c r="L3191" s="3">
        <f t="shared" si="350"/>
        <v>0.15324152733860277</v>
      </c>
      <c r="N3191" s="3">
        <f t="shared" si="351"/>
        <v>1.738812868638675</v>
      </c>
      <c r="O3191" s="3">
        <f t="shared" si="352"/>
        <v>0.85053621494374954</v>
      </c>
      <c r="P3191" s="3">
        <f t="shared" si="353"/>
        <v>-0.16188828728409085</v>
      </c>
    </row>
    <row r="3192" spans="1:16" x14ac:dyDescent="0.25">
      <c r="A3192" s="1">
        <v>6429</v>
      </c>
      <c r="B3192" s="3">
        <v>0</v>
      </c>
      <c r="C3192" s="3">
        <v>36</v>
      </c>
      <c r="D3192" s="3">
        <v>20.9</v>
      </c>
      <c r="E3192" s="3">
        <v>675</v>
      </c>
      <c r="G3192" s="3">
        <v>1</v>
      </c>
      <c r="I3192" s="3">
        <f t="shared" si="347"/>
        <v>-1.2349229255441945</v>
      </c>
      <c r="J3192" s="3">
        <f t="shared" si="348"/>
        <v>-0.70907431726338899</v>
      </c>
      <c r="K3192" s="3">
        <f t="shared" si="349"/>
        <v>0.32623991073816389</v>
      </c>
      <c r="L3192" s="3">
        <f t="shared" si="350"/>
        <v>-0.63911383635633834</v>
      </c>
      <c r="N3192" s="3">
        <f t="shared" si="351"/>
        <v>0.87504375085238628</v>
      </c>
      <c r="O3192" s="3">
        <f t="shared" si="352"/>
        <v>0.70579411273006765</v>
      </c>
      <c r="P3192" s="3">
        <f t="shared" si="353"/>
        <v>-0.34843170904797521</v>
      </c>
    </row>
    <row r="3193" spans="1:16" x14ac:dyDescent="0.25">
      <c r="A3193" s="1">
        <v>6430</v>
      </c>
      <c r="B3193" s="3">
        <v>0</v>
      </c>
      <c r="C3193" s="3">
        <v>67</v>
      </c>
      <c r="D3193" s="3">
        <v>29.14</v>
      </c>
      <c r="E3193" s="3">
        <v>665</v>
      </c>
      <c r="G3193" s="3">
        <v>0</v>
      </c>
      <c r="I3193" s="3">
        <f t="shared" si="347"/>
        <v>-1.2349229255441945</v>
      </c>
      <c r="J3193" s="3">
        <f t="shared" si="348"/>
        <v>-0.13849358878005499</v>
      </c>
      <c r="K3193" s="3">
        <f t="shared" si="349"/>
        <v>1.2533784261654479</v>
      </c>
      <c r="L3193" s="3">
        <f t="shared" si="350"/>
        <v>-0.95605598183431484</v>
      </c>
      <c r="N3193" s="3">
        <f t="shared" si="351"/>
        <v>0.47878226538787683</v>
      </c>
      <c r="O3193" s="3">
        <f t="shared" si="352"/>
        <v>0.61746028327230418</v>
      </c>
      <c r="P3193" s="3">
        <f t="shared" si="353"/>
        <v>-0.96092279652377233</v>
      </c>
    </row>
    <row r="3194" spans="1:16" x14ac:dyDescent="0.25">
      <c r="A3194" s="1">
        <v>6431</v>
      </c>
      <c r="B3194" s="3">
        <v>1</v>
      </c>
      <c r="C3194" s="3">
        <v>56.52</v>
      </c>
      <c r="D3194" s="3">
        <v>26.02</v>
      </c>
      <c r="E3194" s="3">
        <v>690</v>
      </c>
      <c r="G3194" s="3">
        <v>1</v>
      </c>
      <c r="I3194" s="3">
        <f t="shared" si="347"/>
        <v>0.80965145449586262</v>
      </c>
      <c r="J3194" s="3">
        <f t="shared" si="348"/>
        <v>-0.33138668666732396</v>
      </c>
      <c r="K3194" s="3">
        <f t="shared" si="349"/>
        <v>0.90232597857647623</v>
      </c>
      <c r="L3194" s="3">
        <f t="shared" si="350"/>
        <v>-0.1637006181393737</v>
      </c>
      <c r="N3194" s="3">
        <f t="shared" si="351"/>
        <v>1.1708660992327444</v>
      </c>
      <c r="O3194" s="3">
        <f t="shared" si="352"/>
        <v>0.7633015315531867</v>
      </c>
      <c r="P3194" s="3">
        <f t="shared" si="353"/>
        <v>-0.27010213369055114</v>
      </c>
    </row>
    <row r="3195" spans="1:16" x14ac:dyDescent="0.25">
      <c r="A3195" s="1">
        <v>6432</v>
      </c>
      <c r="B3195" s="3">
        <v>1</v>
      </c>
      <c r="C3195" s="3">
        <v>55</v>
      </c>
      <c r="D3195" s="3">
        <v>8.68</v>
      </c>
      <c r="E3195" s="3">
        <v>710</v>
      </c>
      <c r="G3195" s="3">
        <v>1</v>
      </c>
      <c r="I3195" s="3">
        <f t="shared" si="347"/>
        <v>0.80965145449586262</v>
      </c>
      <c r="J3195" s="3">
        <f t="shared" si="348"/>
        <v>-0.35936354819295846</v>
      </c>
      <c r="K3195" s="3">
        <f t="shared" si="349"/>
        <v>-1.0487155089853077</v>
      </c>
      <c r="L3195" s="3">
        <f t="shared" si="350"/>
        <v>0.47018367281657925</v>
      </c>
      <c r="N3195" s="3">
        <f t="shared" si="351"/>
        <v>2.0322072919385858</v>
      </c>
      <c r="O3195" s="3">
        <f t="shared" si="352"/>
        <v>0.88413738133655828</v>
      </c>
      <c r="P3195" s="3">
        <f t="shared" si="353"/>
        <v>-0.12314281966741993</v>
      </c>
    </row>
    <row r="3196" spans="1:16" x14ac:dyDescent="0.25">
      <c r="A3196" s="1">
        <v>6433</v>
      </c>
      <c r="B3196" s="3">
        <v>1</v>
      </c>
      <c r="C3196" s="3">
        <v>22.88</v>
      </c>
      <c r="D3196" s="3">
        <v>14.48</v>
      </c>
      <c r="E3196" s="3">
        <v>660</v>
      </c>
      <c r="G3196" s="3">
        <v>1</v>
      </c>
      <c r="I3196" s="3">
        <f t="shared" si="347"/>
        <v>0.80965145449586262</v>
      </c>
      <c r="J3196" s="3">
        <f t="shared" si="348"/>
        <v>-0.9505588062214968</v>
      </c>
      <c r="K3196" s="3">
        <f t="shared" si="349"/>
        <v>-0.3961180102622196</v>
      </c>
      <c r="L3196" s="3">
        <f t="shared" si="350"/>
        <v>-1.114527054573303</v>
      </c>
      <c r="N3196" s="3">
        <f t="shared" si="351"/>
        <v>1.2253895999836724</v>
      </c>
      <c r="O3196" s="3">
        <f t="shared" si="352"/>
        <v>0.77301062790579167</v>
      </c>
      <c r="P3196" s="3">
        <f t="shared" si="353"/>
        <v>-0.25746248158134988</v>
      </c>
    </row>
    <row r="3197" spans="1:16" x14ac:dyDescent="0.25">
      <c r="A3197" s="1">
        <v>6434</v>
      </c>
      <c r="B3197" s="3">
        <v>1</v>
      </c>
      <c r="C3197" s="3">
        <v>34.56</v>
      </c>
      <c r="D3197" s="3">
        <v>4.4400000000000004</v>
      </c>
      <c r="E3197" s="3">
        <v>690</v>
      </c>
      <c r="G3197" s="3">
        <v>1</v>
      </c>
      <c r="I3197" s="3">
        <f t="shared" si="347"/>
        <v>0.80965145449586262</v>
      </c>
      <c r="J3197" s="3">
        <f t="shared" si="348"/>
        <v>-0.73557871239293737</v>
      </c>
      <c r="K3197" s="3">
        <f t="shared" si="349"/>
        <v>-1.5257867839139099</v>
      </c>
      <c r="L3197" s="3">
        <f t="shared" si="350"/>
        <v>-0.1637006181393737</v>
      </c>
      <c r="N3197" s="3">
        <f t="shared" si="351"/>
        <v>1.9439046957787682</v>
      </c>
      <c r="O3197" s="3">
        <f t="shared" si="352"/>
        <v>0.87478048853895585</v>
      </c>
      <c r="P3197" s="3">
        <f t="shared" si="353"/>
        <v>-0.13378229433891881</v>
      </c>
    </row>
    <row r="3198" spans="1:16" x14ac:dyDescent="0.25">
      <c r="A3198" s="1">
        <v>6438</v>
      </c>
      <c r="B3198" s="3">
        <v>1</v>
      </c>
      <c r="C3198" s="3">
        <v>58</v>
      </c>
      <c r="D3198" s="3">
        <v>11.77</v>
      </c>
      <c r="E3198" s="3">
        <v>670</v>
      </c>
      <c r="G3198" s="3">
        <v>0</v>
      </c>
      <c r="I3198" s="3">
        <f t="shared" si="347"/>
        <v>0.80965145449586262</v>
      </c>
      <c r="J3198" s="3">
        <f t="shared" si="348"/>
        <v>-0.30414605833973263</v>
      </c>
      <c r="K3198" s="3">
        <f t="shared" si="349"/>
        <v>-0.70103856570007639</v>
      </c>
      <c r="L3198" s="3">
        <f t="shared" si="350"/>
        <v>-0.79758490909532664</v>
      </c>
      <c r="N3198" s="3">
        <f t="shared" si="351"/>
        <v>1.4610324186976336</v>
      </c>
      <c r="O3198" s="3">
        <f t="shared" si="352"/>
        <v>0.81169052974874012</v>
      </c>
      <c r="P3198" s="3">
        <f t="shared" si="353"/>
        <v>-1.6696685511622475</v>
      </c>
    </row>
    <row r="3199" spans="1:16" x14ac:dyDescent="0.25">
      <c r="A3199" s="1">
        <v>6439</v>
      </c>
      <c r="B3199" s="3">
        <v>1</v>
      </c>
      <c r="C3199" s="3">
        <v>95</v>
      </c>
      <c r="D3199" s="3">
        <v>13.28</v>
      </c>
      <c r="E3199" s="3">
        <v>670</v>
      </c>
      <c r="G3199" s="3">
        <v>1</v>
      </c>
      <c r="I3199" s="3">
        <f t="shared" si="347"/>
        <v>0.80965145449586262</v>
      </c>
      <c r="J3199" s="3">
        <f t="shared" si="348"/>
        <v>0.37686964985005306</v>
      </c>
      <c r="K3199" s="3">
        <f t="shared" si="349"/>
        <v>-0.53113818241182409</v>
      </c>
      <c r="L3199" s="3">
        <f t="shared" si="350"/>
        <v>-0.79758490909532664</v>
      </c>
      <c r="N3199" s="3">
        <f t="shared" si="351"/>
        <v>1.4289118315337253</v>
      </c>
      <c r="O3199" s="3">
        <f t="shared" si="352"/>
        <v>0.80673170989125775</v>
      </c>
      <c r="P3199" s="3">
        <f t="shared" si="353"/>
        <v>-0.21476411965350692</v>
      </c>
    </row>
    <row r="3200" spans="1:16" x14ac:dyDescent="0.25">
      <c r="A3200" s="1">
        <v>6442</v>
      </c>
      <c r="B3200" s="3">
        <v>1</v>
      </c>
      <c r="C3200" s="3">
        <v>140</v>
      </c>
      <c r="D3200" s="3">
        <v>17.440000000000001</v>
      </c>
      <c r="E3200" s="3">
        <v>670</v>
      </c>
      <c r="G3200" s="3">
        <v>1</v>
      </c>
      <c r="I3200" s="3">
        <f t="shared" si="347"/>
        <v>0.80965145449586262</v>
      </c>
      <c r="J3200" s="3">
        <f t="shared" si="348"/>
        <v>1.2051319976484411</v>
      </c>
      <c r="K3200" s="3">
        <f t="shared" si="349"/>
        <v>-6.3068252293195237E-2</v>
      </c>
      <c r="L3200" s="3">
        <f t="shared" si="350"/>
        <v>-0.79758490909532664</v>
      </c>
      <c r="N3200" s="3">
        <f t="shared" si="351"/>
        <v>1.3051485366649442</v>
      </c>
      <c r="O3200" s="3">
        <f t="shared" si="352"/>
        <v>0.78670019814302861</v>
      </c>
      <c r="P3200" s="3">
        <f t="shared" si="353"/>
        <v>-0.23990804578091296</v>
      </c>
    </row>
    <row r="3201" spans="1:16" x14ac:dyDescent="0.25">
      <c r="A3201" s="1">
        <v>6443</v>
      </c>
      <c r="B3201" s="3">
        <v>1</v>
      </c>
      <c r="C3201" s="3">
        <v>91.36</v>
      </c>
      <c r="D3201" s="3">
        <v>29.48</v>
      </c>
      <c r="E3201" s="3">
        <v>665</v>
      </c>
      <c r="G3201" s="3">
        <v>1</v>
      </c>
      <c r="I3201" s="3">
        <f t="shared" si="347"/>
        <v>0.80965145449586262</v>
      </c>
      <c r="J3201" s="3">
        <f t="shared" si="348"/>
        <v>0.30987242882813903</v>
      </c>
      <c r="K3201" s="3">
        <f t="shared" si="349"/>
        <v>1.2916341416078359</v>
      </c>
      <c r="L3201" s="3">
        <f t="shared" si="350"/>
        <v>-0.95605598183431484</v>
      </c>
      <c r="N3201" s="3">
        <f t="shared" si="351"/>
        <v>0.77857793254730145</v>
      </c>
      <c r="O3201" s="3">
        <f t="shared" si="352"/>
        <v>0.6853735449457834</v>
      </c>
      <c r="P3201" s="3">
        <f t="shared" si="353"/>
        <v>-0.3777912682646889</v>
      </c>
    </row>
    <row r="3202" spans="1:16" x14ac:dyDescent="0.25">
      <c r="A3202" s="1">
        <v>6445</v>
      </c>
      <c r="B3202" s="3">
        <v>1</v>
      </c>
      <c r="C3202" s="3">
        <v>35</v>
      </c>
      <c r="D3202" s="3">
        <v>22.46</v>
      </c>
      <c r="E3202" s="3">
        <v>700</v>
      </c>
      <c r="G3202" s="3">
        <v>1</v>
      </c>
      <c r="I3202" s="3">
        <f t="shared" si="347"/>
        <v>0.80965145449586262</v>
      </c>
      <c r="J3202" s="3">
        <f t="shared" si="348"/>
        <v>-0.72748014721446419</v>
      </c>
      <c r="K3202" s="3">
        <f t="shared" si="349"/>
        <v>0.50176613453264995</v>
      </c>
      <c r="L3202" s="3">
        <f t="shared" si="350"/>
        <v>0.15324152733860277</v>
      </c>
      <c r="N3202" s="3">
        <f t="shared" si="351"/>
        <v>1.4024033455296716</v>
      </c>
      <c r="O3202" s="3">
        <f t="shared" si="352"/>
        <v>0.8025649862410994</v>
      </c>
      <c r="P3202" s="3">
        <f t="shared" si="353"/>
        <v>-0.21994244751696052</v>
      </c>
    </row>
    <row r="3203" spans="1:16" x14ac:dyDescent="0.25">
      <c r="A3203" s="1">
        <v>6448</v>
      </c>
      <c r="B3203" s="3">
        <v>1</v>
      </c>
      <c r="C3203" s="3">
        <v>60</v>
      </c>
      <c r="D3203" s="3">
        <v>21.84</v>
      </c>
      <c r="E3203" s="3">
        <v>795</v>
      </c>
      <c r="G3203" s="3">
        <v>1</v>
      </c>
      <c r="I3203" s="3">
        <f t="shared" si="347"/>
        <v>0.80965145449586262</v>
      </c>
      <c r="J3203" s="3">
        <f t="shared" si="348"/>
        <v>-0.267334398437582</v>
      </c>
      <c r="K3203" s="3">
        <f t="shared" si="349"/>
        <v>0.43200571225535417</v>
      </c>
      <c r="L3203" s="3">
        <f t="shared" si="350"/>
        <v>3.1641919093793791</v>
      </c>
      <c r="N3203" s="3">
        <f t="shared" si="351"/>
        <v>2.533931277397524</v>
      </c>
      <c r="O3203" s="3">
        <f t="shared" si="352"/>
        <v>0.9264865589530793</v>
      </c>
      <c r="P3203" s="3">
        <f t="shared" si="353"/>
        <v>-7.6355740698080959E-2</v>
      </c>
    </row>
    <row r="3204" spans="1:16" x14ac:dyDescent="0.25">
      <c r="A3204" s="1">
        <v>6450</v>
      </c>
      <c r="B3204" s="3">
        <v>0</v>
      </c>
      <c r="C3204" s="3">
        <v>63</v>
      </c>
      <c r="D3204" s="3">
        <v>28.34</v>
      </c>
      <c r="E3204" s="3">
        <v>685</v>
      </c>
      <c r="G3204" s="3">
        <v>1</v>
      </c>
      <c r="I3204" s="3">
        <f t="shared" si="347"/>
        <v>-1.2349229255441945</v>
      </c>
      <c r="J3204" s="3">
        <f t="shared" si="348"/>
        <v>-0.21211690858435617</v>
      </c>
      <c r="K3204" s="3">
        <f t="shared" si="349"/>
        <v>1.1633649780657114</v>
      </c>
      <c r="L3204" s="3">
        <f t="shared" si="350"/>
        <v>-0.32217169087836195</v>
      </c>
      <c r="N3204" s="3">
        <f t="shared" si="351"/>
        <v>0.735663817746251</v>
      </c>
      <c r="O3204" s="3">
        <f t="shared" si="352"/>
        <v>0.67604692576400172</v>
      </c>
      <c r="P3204" s="3">
        <f t="shared" si="353"/>
        <v>-0.39149278853775482</v>
      </c>
    </row>
    <row r="3205" spans="1:16" x14ac:dyDescent="0.25">
      <c r="A3205" s="1">
        <v>6452</v>
      </c>
      <c r="B3205" s="3">
        <v>1</v>
      </c>
      <c r="C3205" s="3">
        <v>110</v>
      </c>
      <c r="D3205" s="3">
        <v>13.48</v>
      </c>
      <c r="E3205" s="3">
        <v>710</v>
      </c>
      <c r="G3205" s="3">
        <v>1</v>
      </c>
      <c r="I3205" s="3">
        <f t="shared" si="347"/>
        <v>0.80965145449586262</v>
      </c>
      <c r="J3205" s="3">
        <f t="shared" si="348"/>
        <v>0.65295709911618238</v>
      </c>
      <c r="K3205" s="3">
        <f t="shared" si="349"/>
        <v>-0.5086348203868899</v>
      </c>
      <c r="L3205" s="3">
        <f t="shared" si="350"/>
        <v>0.47018367281657925</v>
      </c>
      <c r="N3205" s="3">
        <f t="shared" si="351"/>
        <v>1.8913097341214258</v>
      </c>
      <c r="O3205" s="3">
        <f t="shared" si="352"/>
        <v>0.86890479349493333</v>
      </c>
      <c r="P3205" s="3">
        <f t="shared" si="353"/>
        <v>-0.14052171841271488</v>
      </c>
    </row>
    <row r="3206" spans="1:16" x14ac:dyDescent="0.25">
      <c r="A3206" s="1">
        <v>6453</v>
      </c>
      <c r="B3206" s="3">
        <v>0</v>
      </c>
      <c r="C3206" s="3">
        <v>50</v>
      </c>
      <c r="D3206" s="3">
        <v>19.68</v>
      </c>
      <c r="E3206" s="3">
        <v>680</v>
      </c>
      <c r="G3206" s="3">
        <v>1</v>
      </c>
      <c r="I3206" s="3">
        <f t="shared" si="347"/>
        <v>-1.2349229255441945</v>
      </c>
      <c r="J3206" s="3">
        <f t="shared" si="348"/>
        <v>-0.45139269794833492</v>
      </c>
      <c r="K3206" s="3">
        <f t="shared" si="349"/>
        <v>0.18896940238606619</v>
      </c>
      <c r="L3206" s="3">
        <f t="shared" si="350"/>
        <v>-0.48064276361735014</v>
      </c>
      <c r="N3206" s="3">
        <f t="shared" si="351"/>
        <v>0.98573855777732278</v>
      </c>
      <c r="O3206" s="3">
        <f t="shared" si="352"/>
        <v>0.72824538647343207</v>
      </c>
      <c r="P3206" s="3">
        <f t="shared" si="353"/>
        <v>-0.31711721824891859</v>
      </c>
    </row>
    <row r="3207" spans="1:16" x14ac:dyDescent="0.25">
      <c r="A3207" s="1">
        <v>6454</v>
      </c>
      <c r="B3207" s="3">
        <v>0</v>
      </c>
      <c r="C3207" s="3">
        <v>99</v>
      </c>
      <c r="D3207" s="3">
        <v>6.01</v>
      </c>
      <c r="E3207" s="3">
        <v>665</v>
      </c>
      <c r="G3207" s="3">
        <v>1</v>
      </c>
      <c r="I3207" s="3">
        <f t="shared" si="347"/>
        <v>-1.2349229255441945</v>
      </c>
      <c r="J3207" s="3">
        <f t="shared" si="348"/>
        <v>0.4504929696543542</v>
      </c>
      <c r="K3207" s="3">
        <f t="shared" si="349"/>
        <v>-1.3491353920181777</v>
      </c>
      <c r="L3207" s="3">
        <f t="shared" si="350"/>
        <v>-0.95605598183431484</v>
      </c>
      <c r="N3207" s="3">
        <f t="shared" si="351"/>
        <v>1.3417519301185707</v>
      </c>
      <c r="O3207" s="3">
        <f t="shared" si="352"/>
        <v>0.79277789807848098</v>
      </c>
      <c r="P3207" s="3">
        <f t="shared" si="353"/>
        <v>-0.23221217466162472</v>
      </c>
    </row>
    <row r="3208" spans="1:16" x14ac:dyDescent="0.25">
      <c r="A3208" s="1">
        <v>6455</v>
      </c>
      <c r="B3208" s="3">
        <v>1</v>
      </c>
      <c r="C3208" s="3">
        <v>60</v>
      </c>
      <c r="D3208" s="3">
        <v>15.88</v>
      </c>
      <c r="E3208" s="3">
        <v>665</v>
      </c>
      <c r="G3208" s="3">
        <v>0</v>
      </c>
      <c r="I3208" s="3">
        <f t="shared" si="347"/>
        <v>0.80965145449586262</v>
      </c>
      <c r="J3208" s="3">
        <f t="shared" si="348"/>
        <v>-0.267334398437582</v>
      </c>
      <c r="K3208" s="3">
        <f t="shared" si="349"/>
        <v>-0.23859447608768106</v>
      </c>
      <c r="L3208" s="3">
        <f t="shared" si="350"/>
        <v>-0.95605598183431484</v>
      </c>
      <c r="N3208" s="3">
        <f t="shared" si="351"/>
        <v>1.2549025549243491</v>
      </c>
      <c r="O3208" s="3">
        <f t="shared" si="352"/>
        <v>0.77814736304313603</v>
      </c>
      <c r="P3208" s="3">
        <f t="shared" si="353"/>
        <v>-1.5057419150125606</v>
      </c>
    </row>
    <row r="3209" spans="1:16" x14ac:dyDescent="0.25">
      <c r="A3209" s="1">
        <v>6461</v>
      </c>
      <c r="B3209" s="3">
        <v>1</v>
      </c>
      <c r="C3209" s="3">
        <v>55</v>
      </c>
      <c r="D3209" s="3">
        <v>21.69</v>
      </c>
      <c r="E3209" s="3">
        <v>710</v>
      </c>
      <c r="G3209" s="3">
        <v>1</v>
      </c>
      <c r="I3209" s="3">
        <f t="shared" si="347"/>
        <v>0.80965145449586262</v>
      </c>
      <c r="J3209" s="3">
        <f t="shared" si="348"/>
        <v>-0.35936354819295846</v>
      </c>
      <c r="K3209" s="3">
        <f t="shared" si="349"/>
        <v>0.41512819073665375</v>
      </c>
      <c r="L3209" s="3">
        <f t="shared" si="350"/>
        <v>0.47018367281657925</v>
      </c>
      <c r="N3209" s="3">
        <f t="shared" si="351"/>
        <v>1.5579611654307914</v>
      </c>
      <c r="O3209" s="3">
        <f t="shared" si="352"/>
        <v>0.82606059880366034</v>
      </c>
      <c r="P3209" s="3">
        <f t="shared" si="353"/>
        <v>-0.1910871439830977</v>
      </c>
    </row>
    <row r="3210" spans="1:16" x14ac:dyDescent="0.25">
      <c r="A3210" s="1">
        <v>6462</v>
      </c>
      <c r="B3210" s="3">
        <v>0</v>
      </c>
      <c r="C3210" s="3">
        <v>152.32499999999999</v>
      </c>
      <c r="D3210" s="3">
        <v>19.920000000000002</v>
      </c>
      <c r="E3210" s="3">
        <v>710</v>
      </c>
      <c r="G3210" s="3">
        <v>1</v>
      </c>
      <c r="I3210" s="3">
        <f t="shared" si="347"/>
        <v>-1.2349229255441945</v>
      </c>
      <c r="J3210" s="3">
        <f t="shared" si="348"/>
        <v>1.4319838517954437</v>
      </c>
      <c r="K3210" s="3">
        <f t="shared" si="349"/>
        <v>0.2159734368159873</v>
      </c>
      <c r="L3210" s="3">
        <f t="shared" si="350"/>
        <v>0.47018367281657925</v>
      </c>
      <c r="N3210" s="3">
        <f t="shared" si="351"/>
        <v>1.3856798955846754</v>
      </c>
      <c r="O3210" s="3">
        <f t="shared" si="352"/>
        <v>0.79990166739085977</v>
      </c>
      <c r="P3210" s="3">
        <f t="shared" si="353"/>
        <v>-0.22326647463039631</v>
      </c>
    </row>
    <row r="3211" spans="1:16" x14ac:dyDescent="0.25">
      <c r="A3211" s="1">
        <v>6463</v>
      </c>
      <c r="B3211" s="3">
        <v>1</v>
      </c>
      <c r="C3211" s="3">
        <v>85</v>
      </c>
      <c r="D3211" s="3">
        <v>16.46</v>
      </c>
      <c r="E3211" s="3">
        <v>665</v>
      </c>
      <c r="G3211" s="3">
        <v>1</v>
      </c>
      <c r="I3211" s="3">
        <f t="shared" ref="I3211:I3274" si="354">(B3211-B$5)/B$6</f>
        <v>0.80965145449586262</v>
      </c>
      <c r="J3211" s="3">
        <f t="shared" ref="J3211:J3274" si="355">(C3211-C$5)/C$6</f>
        <v>0.19281135033930019</v>
      </c>
      <c r="K3211" s="3">
        <f t="shared" ref="K3211:K3274" si="356">(D3211-D$5)/D$6</f>
        <v>-0.17333472621537224</v>
      </c>
      <c r="L3211" s="3">
        <f t="shared" ref="L3211:L3274" si="357">(E3211-E$5)/E$6</f>
        <v>-0.95605598183431484</v>
      </c>
      <c r="N3211" s="3">
        <f t="shared" ref="N3211:N3274" si="358">$H$7+SUMPRODUCT($I$7:$L$7,I3211:L3211)</f>
        <v>1.249248377110507</v>
      </c>
      <c r="O3211" s="3">
        <f t="shared" ref="O3211:O3274" si="359">IF(N3211&gt;-100, 1/(1+EXP(-N3211)),0.0001)</f>
        <v>0.77716972453691469</v>
      </c>
      <c r="P3211" s="3">
        <f t="shared" ref="P3211:P3274" si="360">IF(G3211=0,IF(O3211&lt;0.9999,LN(1-O3211),-9.21),LN(O3211))</f>
        <v>-0.25209651677064809</v>
      </c>
    </row>
    <row r="3212" spans="1:16" x14ac:dyDescent="0.25">
      <c r="A3212" s="1">
        <v>6464</v>
      </c>
      <c r="B3212" s="3">
        <v>0</v>
      </c>
      <c r="C3212" s="3">
        <v>70</v>
      </c>
      <c r="D3212" s="3">
        <v>10.71</v>
      </c>
      <c r="E3212" s="3">
        <v>660</v>
      </c>
      <c r="G3212" s="3">
        <v>1</v>
      </c>
      <c r="I3212" s="3">
        <f t="shared" si="354"/>
        <v>-1.2349229255441945</v>
      </c>
      <c r="J3212" s="3">
        <f t="shared" si="355"/>
        <v>-8.3276098926829134E-2</v>
      </c>
      <c r="K3212" s="3">
        <f t="shared" si="356"/>
        <v>-0.82030638443222681</v>
      </c>
      <c r="L3212" s="3">
        <f t="shared" si="357"/>
        <v>-1.114527054573303</v>
      </c>
      <c r="N3212" s="3">
        <f t="shared" si="358"/>
        <v>1.0949097242499763</v>
      </c>
      <c r="O3212" s="3">
        <f t="shared" si="359"/>
        <v>0.74930512676220229</v>
      </c>
      <c r="P3212" s="3">
        <f t="shared" si="360"/>
        <v>-0.28860899956641151</v>
      </c>
    </row>
    <row r="3213" spans="1:16" x14ac:dyDescent="0.25">
      <c r="A3213" s="1">
        <v>6465</v>
      </c>
      <c r="B3213" s="3">
        <v>1</v>
      </c>
      <c r="C3213" s="3">
        <v>39</v>
      </c>
      <c r="D3213" s="3">
        <v>6.31</v>
      </c>
      <c r="E3213" s="3">
        <v>660</v>
      </c>
      <c r="G3213" s="3">
        <v>1</v>
      </c>
      <c r="I3213" s="3">
        <f t="shared" si="354"/>
        <v>0.80965145449586262</v>
      </c>
      <c r="J3213" s="3">
        <f t="shared" si="355"/>
        <v>-0.65385682741016304</v>
      </c>
      <c r="K3213" s="3">
        <f t="shared" si="356"/>
        <v>-1.3153803489807765</v>
      </c>
      <c r="L3213" s="3">
        <f t="shared" si="357"/>
        <v>-1.114527054573303</v>
      </c>
      <c r="N3213" s="3">
        <f t="shared" si="358"/>
        <v>1.5331927728275834</v>
      </c>
      <c r="O3213" s="3">
        <f t="shared" si="359"/>
        <v>0.82247297481280301</v>
      </c>
      <c r="P3213" s="3">
        <f t="shared" si="360"/>
        <v>-0.19543965425287757</v>
      </c>
    </row>
    <row r="3214" spans="1:16" x14ac:dyDescent="0.25">
      <c r="A3214" s="1">
        <v>6467</v>
      </c>
      <c r="B3214" s="3">
        <v>0</v>
      </c>
      <c r="C3214" s="3">
        <v>47</v>
      </c>
      <c r="D3214" s="3">
        <v>28.83</v>
      </c>
      <c r="E3214" s="3">
        <v>670</v>
      </c>
      <c r="G3214" s="3">
        <v>1</v>
      </c>
      <c r="I3214" s="3">
        <f t="shared" si="354"/>
        <v>-1.2349229255441945</v>
      </c>
      <c r="J3214" s="3">
        <f t="shared" si="355"/>
        <v>-0.50661018780156075</v>
      </c>
      <c r="K3214" s="3">
        <f t="shared" si="356"/>
        <v>1.2184982150267998</v>
      </c>
      <c r="L3214" s="3">
        <f t="shared" si="357"/>
        <v>-0.79758490909532664</v>
      </c>
      <c r="N3214" s="3">
        <f t="shared" si="358"/>
        <v>0.53524136446158765</v>
      </c>
      <c r="O3214" s="3">
        <f t="shared" si="359"/>
        <v>0.63070474513439134</v>
      </c>
      <c r="P3214" s="3">
        <f t="shared" si="360"/>
        <v>-0.46091744174103766</v>
      </c>
    </row>
    <row r="3215" spans="1:16" x14ac:dyDescent="0.25">
      <c r="A3215" s="1">
        <v>6469</v>
      </c>
      <c r="B3215" s="3">
        <v>1</v>
      </c>
      <c r="C3215" s="3">
        <v>51</v>
      </c>
      <c r="D3215" s="3">
        <v>20.96</v>
      </c>
      <c r="E3215" s="3">
        <v>675</v>
      </c>
      <c r="G3215" s="3">
        <v>1</v>
      </c>
      <c r="I3215" s="3">
        <f t="shared" si="354"/>
        <v>0.80965145449586262</v>
      </c>
      <c r="J3215" s="3">
        <f t="shared" si="355"/>
        <v>-0.43298686799725961</v>
      </c>
      <c r="K3215" s="3">
        <f t="shared" si="356"/>
        <v>0.33299091934564434</v>
      </c>
      <c r="L3215" s="3">
        <f t="shared" si="357"/>
        <v>-0.63911383635633834</v>
      </c>
      <c r="N3215" s="3">
        <f t="shared" si="358"/>
        <v>1.1792473045649261</v>
      </c>
      <c r="O3215" s="3">
        <f t="shared" si="359"/>
        <v>0.76481244013290306</v>
      </c>
      <c r="P3215" s="3">
        <f t="shared" si="360"/>
        <v>-0.26812465151308179</v>
      </c>
    </row>
    <row r="3216" spans="1:16" x14ac:dyDescent="0.25">
      <c r="A3216" s="1">
        <v>6472</v>
      </c>
      <c r="B3216" s="3">
        <v>1</v>
      </c>
      <c r="C3216" s="3">
        <v>60</v>
      </c>
      <c r="D3216" s="3">
        <v>16.399999999999999</v>
      </c>
      <c r="E3216" s="3">
        <v>705</v>
      </c>
      <c r="G3216" s="3">
        <v>1</v>
      </c>
      <c r="I3216" s="3">
        <f t="shared" si="354"/>
        <v>0.80965145449586262</v>
      </c>
      <c r="J3216" s="3">
        <f t="shared" si="355"/>
        <v>-0.267334398437582</v>
      </c>
      <c r="K3216" s="3">
        <f t="shared" si="356"/>
        <v>-0.1800857348228527</v>
      </c>
      <c r="L3216" s="3">
        <f t="shared" si="357"/>
        <v>0.311712600077591</v>
      </c>
      <c r="N3216" s="3">
        <f t="shared" si="358"/>
        <v>1.696342740333544</v>
      </c>
      <c r="O3216" s="3">
        <f t="shared" si="359"/>
        <v>0.84505647193313016</v>
      </c>
      <c r="P3216" s="3">
        <f t="shared" si="360"/>
        <v>-0.16835182316793942</v>
      </c>
    </row>
    <row r="3217" spans="1:16" x14ac:dyDescent="0.25">
      <c r="A3217" s="1">
        <v>6473</v>
      </c>
      <c r="B3217" s="3">
        <v>1</v>
      </c>
      <c r="C3217" s="3">
        <v>76.5</v>
      </c>
      <c r="D3217" s="3">
        <v>18.600000000000001</v>
      </c>
      <c r="E3217" s="3">
        <v>675</v>
      </c>
      <c r="G3217" s="3">
        <v>1</v>
      </c>
      <c r="I3217" s="3">
        <f t="shared" si="354"/>
        <v>0.80965145449586262</v>
      </c>
      <c r="J3217" s="3">
        <f t="shared" si="355"/>
        <v>3.6361795755160235E-2</v>
      </c>
      <c r="K3217" s="3">
        <f t="shared" si="356"/>
        <v>6.7451247451422391E-2</v>
      </c>
      <c r="L3217" s="3">
        <f t="shared" si="357"/>
        <v>-0.63911383635633834</v>
      </c>
      <c r="N3217" s="3">
        <f t="shared" si="358"/>
        <v>1.2810730383524094</v>
      </c>
      <c r="O3217" s="3">
        <f t="shared" si="359"/>
        <v>0.78263237593069923</v>
      </c>
      <c r="P3217" s="3">
        <f t="shared" si="360"/>
        <v>-0.24509220035708185</v>
      </c>
    </row>
    <row r="3218" spans="1:16" x14ac:dyDescent="0.25">
      <c r="A3218" s="1">
        <v>6474</v>
      </c>
      <c r="B3218" s="3">
        <v>1</v>
      </c>
      <c r="C3218" s="3">
        <v>40</v>
      </c>
      <c r="D3218" s="3">
        <v>20.28</v>
      </c>
      <c r="E3218" s="3">
        <v>705</v>
      </c>
      <c r="G3218" s="3">
        <v>1</v>
      </c>
      <c r="I3218" s="3">
        <f t="shared" si="354"/>
        <v>0.80965145449586262</v>
      </c>
      <c r="J3218" s="3">
        <f t="shared" si="355"/>
        <v>-0.63545099745908784</v>
      </c>
      <c r="K3218" s="3">
        <f t="shared" si="356"/>
        <v>0.25647948846086854</v>
      </c>
      <c r="L3218" s="3">
        <f t="shared" si="357"/>
        <v>0.311712600077591</v>
      </c>
      <c r="N3218" s="3">
        <f t="shared" si="358"/>
        <v>1.5425167225884717</v>
      </c>
      <c r="O3218" s="3">
        <f t="shared" si="359"/>
        <v>0.82383028483754461</v>
      </c>
      <c r="P3218" s="3">
        <f t="shared" si="360"/>
        <v>-0.19379073528934931</v>
      </c>
    </row>
    <row r="3219" spans="1:16" x14ac:dyDescent="0.25">
      <c r="A3219" s="1">
        <v>6476</v>
      </c>
      <c r="B3219" s="3">
        <v>1</v>
      </c>
      <c r="C3219" s="3">
        <v>105</v>
      </c>
      <c r="D3219" s="3">
        <v>7.31</v>
      </c>
      <c r="E3219" s="3">
        <v>740</v>
      </c>
      <c r="G3219" s="3">
        <v>1</v>
      </c>
      <c r="I3219" s="3">
        <f t="shared" si="354"/>
        <v>0.80965145449586262</v>
      </c>
      <c r="J3219" s="3">
        <f t="shared" si="355"/>
        <v>0.56092794936080592</v>
      </c>
      <c r="K3219" s="3">
        <f t="shared" si="356"/>
        <v>-1.2028635388561062</v>
      </c>
      <c r="L3219" s="3">
        <f t="shared" si="357"/>
        <v>1.4210101092505085</v>
      </c>
      <c r="N3219" s="3">
        <f t="shared" si="358"/>
        <v>2.4584201737077489</v>
      </c>
      <c r="O3219" s="3">
        <f t="shared" si="359"/>
        <v>0.92117502541955099</v>
      </c>
      <c r="P3219" s="3">
        <f t="shared" si="360"/>
        <v>-8.2105222324140428E-2</v>
      </c>
    </row>
    <row r="3220" spans="1:16" x14ac:dyDescent="0.25">
      <c r="A3220" s="1">
        <v>6484</v>
      </c>
      <c r="B3220" s="3">
        <v>1</v>
      </c>
      <c r="C3220" s="3">
        <v>70</v>
      </c>
      <c r="D3220" s="3">
        <v>8.2100000000000009</v>
      </c>
      <c r="E3220" s="3">
        <v>670</v>
      </c>
      <c r="G3220" s="3">
        <v>1</v>
      </c>
      <c r="I3220" s="3">
        <f t="shared" si="354"/>
        <v>0.80965145449586262</v>
      </c>
      <c r="J3220" s="3">
        <f t="shared" si="355"/>
        <v>-8.3276098926829134E-2</v>
      </c>
      <c r="K3220" s="3">
        <f t="shared" si="356"/>
        <v>-1.1015984097439027</v>
      </c>
      <c r="L3220" s="3">
        <f t="shared" si="357"/>
        <v>-0.79758490909532664</v>
      </c>
      <c r="N3220" s="3">
        <f t="shared" si="358"/>
        <v>1.5982374242607109</v>
      </c>
      <c r="O3220" s="3">
        <f t="shared" si="359"/>
        <v>0.83177189668194218</v>
      </c>
      <c r="P3220" s="3">
        <f t="shared" si="360"/>
        <v>-0.18419703839227256</v>
      </c>
    </row>
    <row r="3221" spans="1:16" x14ac:dyDescent="0.25">
      <c r="A3221" s="1">
        <v>6486</v>
      </c>
      <c r="B3221" s="3">
        <v>0</v>
      </c>
      <c r="C3221" s="3">
        <v>40</v>
      </c>
      <c r="D3221" s="3">
        <v>4.0199999999999996</v>
      </c>
      <c r="E3221" s="3">
        <v>690</v>
      </c>
      <c r="G3221" s="3">
        <v>1</v>
      </c>
      <c r="I3221" s="3">
        <f t="shared" si="354"/>
        <v>-1.2349229255441945</v>
      </c>
      <c r="J3221" s="3">
        <f t="shared" si="355"/>
        <v>-0.63545099745908784</v>
      </c>
      <c r="K3221" s="3">
        <f t="shared" si="356"/>
        <v>-1.5730438441662715</v>
      </c>
      <c r="L3221" s="3">
        <f t="shared" si="357"/>
        <v>-0.1637006181393737</v>
      </c>
      <c r="N3221" s="3">
        <f t="shared" si="358"/>
        <v>1.6654871957938413</v>
      </c>
      <c r="O3221" s="3">
        <f t="shared" si="359"/>
        <v>0.84097321934237756</v>
      </c>
      <c r="P3221" s="3">
        <f t="shared" si="360"/>
        <v>-0.1731954633421626</v>
      </c>
    </row>
    <row r="3222" spans="1:16" x14ac:dyDescent="0.25">
      <c r="A3222" s="1">
        <v>6489</v>
      </c>
      <c r="B3222" s="3">
        <v>1</v>
      </c>
      <c r="C3222" s="3">
        <v>68</v>
      </c>
      <c r="D3222" s="3">
        <v>23.76</v>
      </c>
      <c r="E3222" s="3">
        <v>690</v>
      </c>
      <c r="G3222" s="3">
        <v>1</v>
      </c>
      <c r="I3222" s="3">
        <f t="shared" si="354"/>
        <v>0.80965145449586262</v>
      </c>
      <c r="J3222" s="3">
        <f t="shared" si="355"/>
        <v>-0.12008775882897972</v>
      </c>
      <c r="K3222" s="3">
        <f t="shared" si="356"/>
        <v>0.64803798769472143</v>
      </c>
      <c r="L3222" s="3">
        <f t="shared" si="357"/>
        <v>-0.1637006181393737</v>
      </c>
      <c r="N3222" s="3">
        <f t="shared" si="358"/>
        <v>1.2603607893476687</v>
      </c>
      <c r="O3222" s="3">
        <f t="shared" si="359"/>
        <v>0.77908820940441914</v>
      </c>
      <c r="P3222" s="3">
        <f t="shared" si="360"/>
        <v>-0.24963100536987715</v>
      </c>
    </row>
    <row r="3223" spans="1:16" x14ac:dyDescent="0.25">
      <c r="A3223" s="1">
        <v>6492</v>
      </c>
      <c r="B3223" s="3">
        <v>1</v>
      </c>
      <c r="C3223" s="3">
        <v>54</v>
      </c>
      <c r="D3223" s="3">
        <v>5.8</v>
      </c>
      <c r="E3223" s="3">
        <v>700</v>
      </c>
      <c r="G3223" s="3">
        <v>1</v>
      </c>
      <c r="I3223" s="3">
        <f t="shared" si="354"/>
        <v>0.80965145449586262</v>
      </c>
      <c r="J3223" s="3">
        <f t="shared" si="355"/>
        <v>-0.37776937814403377</v>
      </c>
      <c r="K3223" s="3">
        <f t="shared" si="356"/>
        <v>-1.3727639221443582</v>
      </c>
      <c r="L3223" s="3">
        <f t="shared" si="357"/>
        <v>0.15324152733860277</v>
      </c>
      <c r="N3223" s="3">
        <f t="shared" si="358"/>
        <v>2.0214719013815046</v>
      </c>
      <c r="O3223" s="3">
        <f t="shared" si="359"/>
        <v>0.88303312111424992</v>
      </c>
      <c r="P3223" s="3">
        <f t="shared" si="360"/>
        <v>-0.12439256932598791</v>
      </c>
    </row>
    <row r="3224" spans="1:16" x14ac:dyDescent="0.25">
      <c r="A3224" s="1">
        <v>6494</v>
      </c>
      <c r="B3224" s="3">
        <v>1</v>
      </c>
      <c r="C3224" s="3">
        <v>100</v>
      </c>
      <c r="D3224" s="3">
        <v>8.69</v>
      </c>
      <c r="E3224" s="3">
        <v>660</v>
      </c>
      <c r="G3224" s="3">
        <v>1</v>
      </c>
      <c r="I3224" s="3">
        <f t="shared" si="354"/>
        <v>0.80965145449586262</v>
      </c>
      <c r="J3224" s="3">
        <f t="shared" si="355"/>
        <v>0.46889879960542952</v>
      </c>
      <c r="K3224" s="3">
        <f t="shared" si="356"/>
        <v>-1.047590340884061</v>
      </c>
      <c r="L3224" s="3">
        <f t="shared" si="357"/>
        <v>-1.114527054573303</v>
      </c>
      <c r="N3224" s="3">
        <f t="shared" si="358"/>
        <v>1.4842272735924988</v>
      </c>
      <c r="O3224" s="3">
        <f t="shared" si="359"/>
        <v>0.81521023651189495</v>
      </c>
      <c r="P3224" s="3">
        <f t="shared" si="360"/>
        <v>-0.20430924009665283</v>
      </c>
    </row>
    <row r="3225" spans="1:16" x14ac:dyDescent="0.25">
      <c r="A3225" s="1">
        <v>6495</v>
      </c>
      <c r="B3225" s="3">
        <v>1</v>
      </c>
      <c r="C3225" s="3">
        <v>29</v>
      </c>
      <c r="D3225" s="3">
        <v>11.26</v>
      </c>
      <c r="E3225" s="3">
        <v>675</v>
      </c>
      <c r="G3225" s="3">
        <v>1</v>
      </c>
      <c r="I3225" s="3">
        <f t="shared" si="354"/>
        <v>0.80965145449586262</v>
      </c>
      <c r="J3225" s="3">
        <f t="shared" si="355"/>
        <v>-0.83791512692091596</v>
      </c>
      <c r="K3225" s="3">
        <f t="shared" si="356"/>
        <v>-0.75842213886365817</v>
      </c>
      <c r="L3225" s="3">
        <f t="shared" si="357"/>
        <v>-0.63911383635633834</v>
      </c>
      <c r="N3225" s="3">
        <f t="shared" si="358"/>
        <v>1.5192062403920701</v>
      </c>
      <c r="O3225" s="3">
        <f t="shared" si="359"/>
        <v>0.82042156571558267</v>
      </c>
      <c r="P3225" s="3">
        <f t="shared" si="360"/>
        <v>-0.19793696629909863</v>
      </c>
    </row>
    <row r="3226" spans="1:16" x14ac:dyDescent="0.25">
      <c r="A3226" s="1">
        <v>6497</v>
      </c>
      <c r="B3226" s="3">
        <v>0</v>
      </c>
      <c r="C3226" s="3">
        <v>39</v>
      </c>
      <c r="D3226" s="3">
        <v>9.91</v>
      </c>
      <c r="E3226" s="3">
        <v>700</v>
      </c>
      <c r="G3226" s="3">
        <v>1</v>
      </c>
      <c r="I3226" s="3">
        <f t="shared" si="354"/>
        <v>-1.2349229255441945</v>
      </c>
      <c r="J3226" s="3">
        <f t="shared" si="355"/>
        <v>-0.65385682741016304</v>
      </c>
      <c r="K3226" s="3">
        <f t="shared" si="356"/>
        <v>-0.91031983253196314</v>
      </c>
      <c r="L3226" s="3">
        <f t="shared" si="357"/>
        <v>0.15324152733860277</v>
      </c>
      <c r="N3226" s="3">
        <f t="shared" si="358"/>
        <v>1.56526171065609</v>
      </c>
      <c r="O3226" s="3">
        <f t="shared" si="359"/>
        <v>0.82710707818267526</v>
      </c>
      <c r="P3226" s="3">
        <f t="shared" si="360"/>
        <v>-0.18982111448910222</v>
      </c>
    </row>
    <row r="3227" spans="1:16" x14ac:dyDescent="0.25">
      <c r="A3227" s="1">
        <v>6498</v>
      </c>
      <c r="B3227" s="3">
        <v>1</v>
      </c>
      <c r="C3227" s="3">
        <v>33.659999999999997</v>
      </c>
      <c r="D3227" s="3">
        <v>32.369999999999997</v>
      </c>
      <c r="E3227" s="3">
        <v>740</v>
      </c>
      <c r="G3227" s="3">
        <v>1</v>
      </c>
      <c r="I3227" s="3">
        <f t="shared" si="354"/>
        <v>0.80965145449586262</v>
      </c>
      <c r="J3227" s="3">
        <f t="shared" si="355"/>
        <v>-0.75214395934890521</v>
      </c>
      <c r="K3227" s="3">
        <f t="shared" si="356"/>
        <v>1.6168077228681328</v>
      </c>
      <c r="L3227" s="3">
        <f t="shared" si="357"/>
        <v>1.4210101092505085</v>
      </c>
      <c r="N3227" s="3">
        <f t="shared" si="358"/>
        <v>1.5007250351856714</v>
      </c>
      <c r="O3227" s="3">
        <f t="shared" si="359"/>
        <v>0.81768258772150881</v>
      </c>
      <c r="P3227" s="3">
        <f t="shared" si="360"/>
        <v>-0.20128105225456772</v>
      </c>
    </row>
    <row r="3228" spans="1:16" x14ac:dyDescent="0.25">
      <c r="A3228" s="1">
        <v>6499</v>
      </c>
      <c r="B3228" s="3">
        <v>1</v>
      </c>
      <c r="C3228" s="3">
        <v>74</v>
      </c>
      <c r="D3228" s="3">
        <v>30.25</v>
      </c>
      <c r="E3228" s="3">
        <v>660</v>
      </c>
      <c r="G3228" s="3">
        <v>0</v>
      </c>
      <c r="I3228" s="3">
        <f t="shared" si="354"/>
        <v>0.80965145449586262</v>
      </c>
      <c r="J3228" s="3">
        <f t="shared" si="355"/>
        <v>-9.6527791225279862E-3</v>
      </c>
      <c r="K3228" s="3">
        <f t="shared" si="356"/>
        <v>1.3782720854038319</v>
      </c>
      <c r="L3228" s="3">
        <f t="shared" si="357"/>
        <v>-1.114527054573303</v>
      </c>
      <c r="N3228" s="3">
        <f t="shared" si="358"/>
        <v>0.68220510114629263</v>
      </c>
      <c r="O3228" s="3">
        <f t="shared" si="359"/>
        <v>0.66423067530000834</v>
      </c>
      <c r="P3228" s="3">
        <f t="shared" si="360"/>
        <v>-1.0913308884220398</v>
      </c>
    </row>
    <row r="3229" spans="1:16" x14ac:dyDescent="0.25">
      <c r="A3229" s="1">
        <v>6500</v>
      </c>
      <c r="B3229" s="3">
        <v>1</v>
      </c>
      <c r="C3229" s="3">
        <v>113.325</v>
      </c>
      <c r="D3229" s="3">
        <v>21.88</v>
      </c>
      <c r="E3229" s="3">
        <v>685</v>
      </c>
      <c r="G3229" s="3">
        <v>1</v>
      </c>
      <c r="I3229" s="3">
        <f t="shared" si="354"/>
        <v>0.80965145449586262</v>
      </c>
      <c r="J3229" s="3">
        <f t="shared" si="355"/>
        <v>0.71415648370350782</v>
      </c>
      <c r="K3229" s="3">
        <f t="shared" si="356"/>
        <v>0.43650638466034086</v>
      </c>
      <c r="L3229" s="3">
        <f t="shared" si="357"/>
        <v>-0.32217169087836195</v>
      </c>
      <c r="N3229" s="3">
        <f t="shared" si="358"/>
        <v>1.2994220931770109</v>
      </c>
      <c r="O3229" s="3">
        <f t="shared" si="359"/>
        <v>0.78573770620452676</v>
      </c>
      <c r="P3229" s="3">
        <f t="shared" si="360"/>
        <v>-0.24113224936446417</v>
      </c>
    </row>
    <row r="3230" spans="1:16" x14ac:dyDescent="0.25">
      <c r="A3230" s="1">
        <v>6501</v>
      </c>
      <c r="B3230" s="3">
        <v>1</v>
      </c>
      <c r="C3230" s="3">
        <v>80</v>
      </c>
      <c r="D3230" s="3">
        <v>31.64</v>
      </c>
      <c r="E3230" s="3">
        <v>670</v>
      </c>
      <c r="G3230" s="3">
        <v>1</v>
      </c>
      <c r="I3230" s="3">
        <f t="shared" si="354"/>
        <v>0.80965145449586262</v>
      </c>
      <c r="J3230" s="3">
        <f t="shared" si="355"/>
        <v>0.10078220058392375</v>
      </c>
      <c r="K3230" s="3">
        <f t="shared" si="356"/>
        <v>1.5346704514771237</v>
      </c>
      <c r="L3230" s="3">
        <f t="shared" si="357"/>
        <v>-0.79758490909532664</v>
      </c>
      <c r="N3230" s="3">
        <f t="shared" si="358"/>
        <v>0.7503522602275785</v>
      </c>
      <c r="O3230" s="3">
        <f t="shared" si="359"/>
        <v>0.67925545007036314</v>
      </c>
      <c r="P3230" s="3">
        <f t="shared" si="360"/>
        <v>-0.38675800704888785</v>
      </c>
    </row>
    <row r="3231" spans="1:16" x14ac:dyDescent="0.25">
      <c r="A3231" s="1">
        <v>6504</v>
      </c>
      <c r="B3231" s="3">
        <v>1</v>
      </c>
      <c r="C3231" s="3">
        <v>90.8</v>
      </c>
      <c r="D3231" s="3">
        <v>17.61</v>
      </c>
      <c r="E3231" s="3">
        <v>695</v>
      </c>
      <c r="G3231" s="3">
        <v>1</v>
      </c>
      <c r="I3231" s="3">
        <f t="shared" si="354"/>
        <v>0.80965145449586262</v>
      </c>
      <c r="J3231" s="3">
        <f t="shared" si="355"/>
        <v>0.29956516405553679</v>
      </c>
      <c r="K3231" s="3">
        <f t="shared" si="356"/>
        <v>-4.3940394572001482E-2</v>
      </c>
      <c r="L3231" s="3">
        <f t="shared" si="357"/>
        <v>-5.2295454003854587E-3</v>
      </c>
      <c r="N3231" s="3">
        <f t="shared" si="358"/>
        <v>1.5562179385085169</v>
      </c>
      <c r="O3231" s="3">
        <f t="shared" si="359"/>
        <v>0.82580998175284437</v>
      </c>
      <c r="P3231" s="3">
        <f t="shared" si="360"/>
        <v>-0.19139057822993133</v>
      </c>
    </row>
    <row r="3232" spans="1:16" x14ac:dyDescent="0.25">
      <c r="A3232" s="1">
        <v>6508</v>
      </c>
      <c r="B3232" s="3">
        <v>1</v>
      </c>
      <c r="C3232" s="3">
        <v>76.668000000000006</v>
      </c>
      <c r="D3232" s="3">
        <v>19.420000000000002</v>
      </c>
      <c r="E3232" s="3">
        <v>670</v>
      </c>
      <c r="G3232" s="3">
        <v>0</v>
      </c>
      <c r="I3232" s="3">
        <f t="shared" si="354"/>
        <v>0.80965145449586262</v>
      </c>
      <c r="J3232" s="3">
        <f t="shared" si="355"/>
        <v>3.9453975186941E-2</v>
      </c>
      <c r="K3232" s="3">
        <f t="shared" si="356"/>
        <v>0.15971503175365212</v>
      </c>
      <c r="L3232" s="3">
        <f t="shared" si="357"/>
        <v>-0.79758490909532664</v>
      </c>
      <c r="N3232" s="3">
        <f t="shared" si="358"/>
        <v>1.1937366947157459</v>
      </c>
      <c r="O3232" s="3">
        <f t="shared" si="359"/>
        <v>0.76740870287422547</v>
      </c>
      <c r="P3232" s="3">
        <f t="shared" si="360"/>
        <v>-1.4584724552219122</v>
      </c>
    </row>
    <row r="3233" spans="1:16" x14ac:dyDescent="0.25">
      <c r="A3233" s="1">
        <v>6514</v>
      </c>
      <c r="B3233" s="3">
        <v>1</v>
      </c>
      <c r="C3233" s="3">
        <v>48.384</v>
      </c>
      <c r="D3233" s="3">
        <v>33.69</v>
      </c>
      <c r="E3233" s="3">
        <v>665</v>
      </c>
      <c r="G3233" s="3">
        <v>1</v>
      </c>
      <c r="I3233" s="3">
        <f t="shared" si="354"/>
        <v>0.80965145449586262</v>
      </c>
      <c r="J3233" s="3">
        <f t="shared" si="355"/>
        <v>-0.48113651914927258</v>
      </c>
      <c r="K3233" s="3">
        <f t="shared" si="356"/>
        <v>1.7653299122326975</v>
      </c>
      <c r="L3233" s="3">
        <f t="shared" si="357"/>
        <v>-0.95605598183431484</v>
      </c>
      <c r="N3233" s="3">
        <f t="shared" si="358"/>
        <v>0.59848830773545925</v>
      </c>
      <c r="O3233" s="3">
        <f t="shared" si="359"/>
        <v>0.64531037875621611</v>
      </c>
      <c r="P3233" s="3">
        <f t="shared" si="360"/>
        <v>-0.438023870555525</v>
      </c>
    </row>
    <row r="3234" spans="1:16" x14ac:dyDescent="0.25">
      <c r="A3234" s="1">
        <v>6516</v>
      </c>
      <c r="B3234" s="3">
        <v>0</v>
      </c>
      <c r="C3234" s="3">
        <v>25</v>
      </c>
      <c r="D3234" s="3">
        <v>18.34</v>
      </c>
      <c r="E3234" s="3">
        <v>700</v>
      </c>
      <c r="G3234" s="3">
        <v>1</v>
      </c>
      <c r="I3234" s="3">
        <f t="shared" si="354"/>
        <v>-1.2349229255441945</v>
      </c>
      <c r="J3234" s="3">
        <f t="shared" si="355"/>
        <v>-0.91153844672521711</v>
      </c>
      <c r="K3234" s="3">
        <f t="shared" si="356"/>
        <v>3.8196876819007922E-2</v>
      </c>
      <c r="L3234" s="3">
        <f t="shared" si="357"/>
        <v>0.15324152733860277</v>
      </c>
      <c r="N3234" s="3">
        <f t="shared" si="358"/>
        <v>1.2492943078528684</v>
      </c>
      <c r="O3234" s="3">
        <f t="shared" si="359"/>
        <v>0.77717767858124209</v>
      </c>
      <c r="P3234" s="3">
        <f t="shared" si="360"/>
        <v>-0.25208628219334378</v>
      </c>
    </row>
    <row r="3235" spans="1:16" x14ac:dyDescent="0.25">
      <c r="A3235" s="1">
        <v>6517</v>
      </c>
      <c r="B3235" s="3">
        <v>1</v>
      </c>
      <c r="C3235" s="3">
        <v>70</v>
      </c>
      <c r="D3235" s="3">
        <v>16.55</v>
      </c>
      <c r="E3235" s="3">
        <v>660</v>
      </c>
      <c r="G3235" s="3">
        <v>0</v>
      </c>
      <c r="I3235" s="3">
        <f t="shared" si="354"/>
        <v>0.80965145449586262</v>
      </c>
      <c r="J3235" s="3">
        <f t="shared" si="355"/>
        <v>-8.3276098926829134E-2</v>
      </c>
      <c r="K3235" s="3">
        <f t="shared" si="356"/>
        <v>-0.16320821330415192</v>
      </c>
      <c r="L3235" s="3">
        <f t="shared" si="357"/>
        <v>-1.114527054573303</v>
      </c>
      <c r="N3235" s="3">
        <f t="shared" si="358"/>
        <v>1.1791252878606782</v>
      </c>
      <c r="O3235" s="3">
        <f t="shared" si="359"/>
        <v>0.76479049174574865</v>
      </c>
      <c r="P3235" s="3">
        <f t="shared" si="360"/>
        <v>-1.4472786375237154</v>
      </c>
    </row>
    <row r="3236" spans="1:16" x14ac:dyDescent="0.25">
      <c r="A3236" s="1">
        <v>6518</v>
      </c>
      <c r="B3236" s="3">
        <v>1</v>
      </c>
      <c r="C3236" s="3">
        <v>75</v>
      </c>
      <c r="D3236" s="3">
        <v>2.2999999999999998</v>
      </c>
      <c r="E3236" s="3">
        <v>680</v>
      </c>
      <c r="G3236" s="3">
        <v>1</v>
      </c>
      <c r="I3236" s="3">
        <f t="shared" si="354"/>
        <v>0.80965145449586262</v>
      </c>
      <c r="J3236" s="3">
        <f t="shared" si="355"/>
        <v>8.753050828547302E-3</v>
      </c>
      <c r="K3236" s="3">
        <f t="shared" si="356"/>
        <v>-1.7665727575807044</v>
      </c>
      <c r="L3236" s="3">
        <f t="shared" si="357"/>
        <v>-0.48064276361735014</v>
      </c>
      <c r="N3236" s="3">
        <f t="shared" si="358"/>
        <v>1.9318677999066582</v>
      </c>
      <c r="O3236" s="3">
        <f t="shared" si="359"/>
        <v>0.87345601298123698</v>
      </c>
      <c r="P3236" s="3">
        <f t="shared" si="360"/>
        <v>-0.13529750788121625</v>
      </c>
    </row>
    <row r="3237" spans="1:16" x14ac:dyDescent="0.25">
      <c r="A3237" s="1">
        <v>6519</v>
      </c>
      <c r="B3237" s="3">
        <v>0</v>
      </c>
      <c r="C3237" s="3">
        <v>112.2</v>
      </c>
      <c r="D3237" s="3">
        <v>17.38</v>
      </c>
      <c r="E3237" s="3">
        <v>670</v>
      </c>
      <c r="G3237" s="3">
        <v>0</v>
      </c>
      <c r="I3237" s="3">
        <f t="shared" si="354"/>
        <v>-1.2349229255441945</v>
      </c>
      <c r="J3237" s="3">
        <f t="shared" si="355"/>
        <v>0.69344992500854807</v>
      </c>
      <c r="K3237" s="3">
        <f t="shared" si="356"/>
        <v>-6.9819260900675709E-2</v>
      </c>
      <c r="L3237" s="3">
        <f t="shared" si="357"/>
        <v>-0.79758490909532664</v>
      </c>
      <c r="N3237" s="3">
        <f t="shared" si="358"/>
        <v>0.99301500810164245</v>
      </c>
      <c r="O3237" s="3">
        <f t="shared" si="359"/>
        <v>0.72968303140809998</v>
      </c>
      <c r="P3237" s="3">
        <f t="shared" si="360"/>
        <v>-1.3081600507855484</v>
      </c>
    </row>
    <row r="3238" spans="1:16" x14ac:dyDescent="0.25">
      <c r="A3238" s="1">
        <v>6520</v>
      </c>
      <c r="B3238" s="3">
        <v>0</v>
      </c>
      <c r="C3238" s="3">
        <v>53</v>
      </c>
      <c r="D3238" s="3">
        <v>23.25</v>
      </c>
      <c r="E3238" s="3">
        <v>660</v>
      </c>
      <c r="G3238" s="3">
        <v>1</v>
      </c>
      <c r="I3238" s="3">
        <f t="shared" si="354"/>
        <v>-1.2349229255441945</v>
      </c>
      <c r="J3238" s="3">
        <f t="shared" si="355"/>
        <v>-0.39617520809510903</v>
      </c>
      <c r="K3238" s="3">
        <f t="shared" si="356"/>
        <v>0.59065441453113943</v>
      </c>
      <c r="L3238" s="3">
        <f t="shared" si="357"/>
        <v>-1.114527054573303</v>
      </c>
      <c r="N3238" s="3">
        <f t="shared" si="358"/>
        <v>0.62726424243453294</v>
      </c>
      <c r="O3238" s="3">
        <f t="shared" si="359"/>
        <v>0.65186887896649848</v>
      </c>
      <c r="P3238" s="3">
        <f t="shared" si="360"/>
        <v>-0.42791184315958664</v>
      </c>
    </row>
    <row r="3239" spans="1:16" x14ac:dyDescent="0.25">
      <c r="A3239" s="1">
        <v>6521</v>
      </c>
      <c r="B3239" s="3">
        <v>0</v>
      </c>
      <c r="C3239" s="3">
        <v>35</v>
      </c>
      <c r="D3239" s="3">
        <v>6.93</v>
      </c>
      <c r="E3239" s="3">
        <v>755</v>
      </c>
      <c r="G3239" s="3">
        <v>1</v>
      </c>
      <c r="I3239" s="3">
        <f t="shared" si="354"/>
        <v>-1.2349229255441945</v>
      </c>
      <c r="J3239" s="3">
        <f t="shared" si="355"/>
        <v>-0.72748014721446419</v>
      </c>
      <c r="K3239" s="3">
        <f t="shared" si="356"/>
        <v>-1.2456199267034809</v>
      </c>
      <c r="L3239" s="3">
        <f t="shared" si="357"/>
        <v>1.8964233274674733</v>
      </c>
      <c r="N3239" s="3">
        <f t="shared" si="358"/>
        <v>2.3044555807700338</v>
      </c>
      <c r="O3239" s="3">
        <f t="shared" si="359"/>
        <v>0.90924537661400462</v>
      </c>
      <c r="P3239" s="3">
        <f t="shared" si="360"/>
        <v>-9.5140279962715291E-2</v>
      </c>
    </row>
    <row r="3240" spans="1:16" x14ac:dyDescent="0.25">
      <c r="A3240" s="1">
        <v>6522</v>
      </c>
      <c r="B3240" s="3">
        <v>1</v>
      </c>
      <c r="C3240" s="3">
        <v>76.8</v>
      </c>
      <c r="D3240" s="3">
        <v>14.09</v>
      </c>
      <c r="E3240" s="3">
        <v>715</v>
      </c>
      <c r="G3240" s="3">
        <v>1</v>
      </c>
      <c r="I3240" s="3">
        <f t="shared" si="354"/>
        <v>0.80965145449586262</v>
      </c>
      <c r="J3240" s="3">
        <f t="shared" si="355"/>
        <v>4.1883544740482767E-2</v>
      </c>
      <c r="K3240" s="3">
        <f t="shared" si="356"/>
        <v>-0.43999956621084108</v>
      </c>
      <c r="L3240" s="3">
        <f t="shared" si="357"/>
        <v>0.62865474555556744</v>
      </c>
      <c r="N3240" s="3">
        <f t="shared" si="358"/>
        <v>1.9060548101670161</v>
      </c>
      <c r="O3240" s="3">
        <f t="shared" si="359"/>
        <v>0.87057527718690875</v>
      </c>
      <c r="P3240" s="3">
        <f t="shared" si="360"/>
        <v>-0.13860104770925372</v>
      </c>
    </row>
    <row r="3241" spans="1:16" x14ac:dyDescent="0.25">
      <c r="A3241" s="1">
        <v>6524</v>
      </c>
      <c r="B3241" s="3">
        <v>0</v>
      </c>
      <c r="C3241" s="3">
        <v>50</v>
      </c>
      <c r="D3241" s="3">
        <v>15.17</v>
      </c>
      <c r="E3241" s="3">
        <v>720</v>
      </c>
      <c r="G3241" s="3">
        <v>1</v>
      </c>
      <c r="I3241" s="3">
        <f t="shared" si="354"/>
        <v>-1.2349229255441945</v>
      </c>
      <c r="J3241" s="3">
        <f t="shared" si="355"/>
        <v>-0.45139269794833492</v>
      </c>
      <c r="K3241" s="3">
        <f t="shared" si="356"/>
        <v>-0.31848141127619711</v>
      </c>
      <c r="L3241" s="3">
        <f t="shared" si="357"/>
        <v>0.78712581829455575</v>
      </c>
      <c r="N3241" s="3">
        <f t="shared" si="358"/>
        <v>1.6105344708063645</v>
      </c>
      <c r="O3241" s="3">
        <f t="shared" si="359"/>
        <v>0.8334855774438189</v>
      </c>
      <c r="P3241" s="3">
        <f t="shared" si="360"/>
        <v>-0.18213888054769348</v>
      </c>
    </row>
    <row r="3242" spans="1:16" x14ac:dyDescent="0.25">
      <c r="A3242" s="1">
        <v>6527</v>
      </c>
      <c r="B3242" s="3">
        <v>1</v>
      </c>
      <c r="C3242" s="3">
        <v>107</v>
      </c>
      <c r="D3242" s="3">
        <v>22.9</v>
      </c>
      <c r="E3242" s="3">
        <v>690</v>
      </c>
      <c r="G3242" s="3">
        <v>1</v>
      </c>
      <c r="I3242" s="3">
        <f t="shared" si="354"/>
        <v>0.80965145449586262</v>
      </c>
      <c r="J3242" s="3">
        <f t="shared" si="355"/>
        <v>0.59773960926295655</v>
      </c>
      <c r="K3242" s="3">
        <f t="shared" si="356"/>
        <v>0.55127353098750465</v>
      </c>
      <c r="L3242" s="3">
        <f t="shared" si="357"/>
        <v>-0.1637006181393737</v>
      </c>
      <c r="N3242" s="3">
        <f t="shared" si="358"/>
        <v>1.3158715220780564</v>
      </c>
      <c r="O3242" s="3">
        <f t="shared" si="359"/>
        <v>0.78849401533746344</v>
      </c>
      <c r="P3242" s="3">
        <f t="shared" si="360"/>
        <v>-0.23763046254131193</v>
      </c>
    </row>
    <row r="3243" spans="1:16" x14ac:dyDescent="0.25">
      <c r="A3243" s="1">
        <v>6531</v>
      </c>
      <c r="B3243" s="3">
        <v>0</v>
      </c>
      <c r="C3243" s="3">
        <v>135</v>
      </c>
      <c r="D3243" s="3">
        <v>11.88</v>
      </c>
      <c r="E3243" s="3">
        <v>670</v>
      </c>
      <c r="G3243" s="3">
        <v>1</v>
      </c>
      <c r="I3243" s="3">
        <f t="shared" si="354"/>
        <v>-1.2349229255441945</v>
      </c>
      <c r="J3243" s="3">
        <f t="shared" si="355"/>
        <v>1.1131028478930647</v>
      </c>
      <c r="K3243" s="3">
        <f t="shared" si="356"/>
        <v>-0.68866171658636244</v>
      </c>
      <c r="L3243" s="3">
        <f t="shared" si="357"/>
        <v>-0.79758490909532664</v>
      </c>
      <c r="N3243" s="3">
        <f t="shared" si="358"/>
        <v>1.2076286459654286</v>
      </c>
      <c r="O3243" s="3">
        <f t="shared" si="359"/>
        <v>0.76987909635445984</v>
      </c>
      <c r="P3243" s="3">
        <f t="shared" si="360"/>
        <v>-0.26152179418446125</v>
      </c>
    </row>
    <row r="3244" spans="1:16" x14ac:dyDescent="0.25">
      <c r="A3244" s="1">
        <v>6535</v>
      </c>
      <c r="B3244" s="3">
        <v>1</v>
      </c>
      <c r="C3244" s="3">
        <v>84.45</v>
      </c>
      <c r="D3244" s="3">
        <v>22.01</v>
      </c>
      <c r="E3244" s="3">
        <v>690</v>
      </c>
      <c r="G3244" s="3">
        <v>0</v>
      </c>
      <c r="I3244" s="3">
        <f t="shared" si="354"/>
        <v>0.80965145449586262</v>
      </c>
      <c r="J3244" s="3">
        <f t="shared" si="355"/>
        <v>0.18268814386620882</v>
      </c>
      <c r="K3244" s="3">
        <f t="shared" si="356"/>
        <v>0.4511335699765483</v>
      </c>
      <c r="L3244" s="3">
        <f t="shared" si="357"/>
        <v>-0.1637006181393737</v>
      </c>
      <c r="N3244" s="3">
        <f t="shared" si="358"/>
        <v>1.3343438002315622</v>
      </c>
      <c r="O3244" s="3">
        <f t="shared" si="359"/>
        <v>0.79155824255625062</v>
      </c>
      <c r="P3244" s="3">
        <f t="shared" si="360"/>
        <v>-1.5680956175635539</v>
      </c>
    </row>
    <row r="3245" spans="1:16" x14ac:dyDescent="0.25">
      <c r="A3245" s="1">
        <v>6536</v>
      </c>
      <c r="B3245" s="3">
        <v>1</v>
      </c>
      <c r="C3245" s="3">
        <v>86</v>
      </c>
      <c r="D3245" s="3">
        <v>17.54</v>
      </c>
      <c r="E3245" s="3">
        <v>700</v>
      </c>
      <c r="G3245" s="3">
        <v>1</v>
      </c>
      <c r="I3245" s="3">
        <f t="shared" si="354"/>
        <v>0.80965145449586262</v>
      </c>
      <c r="J3245" s="3">
        <f t="shared" si="355"/>
        <v>0.21121718029037548</v>
      </c>
      <c r="K3245" s="3">
        <f t="shared" si="356"/>
        <v>-5.1816571280728439E-2</v>
      </c>
      <c r="L3245" s="3">
        <f t="shared" si="357"/>
        <v>0.15324152733860277</v>
      </c>
      <c r="N3245" s="3">
        <f t="shared" si="358"/>
        <v>1.6133452992923063</v>
      </c>
      <c r="O3245" s="3">
        <f t="shared" si="359"/>
        <v>0.83387531934661474</v>
      </c>
      <c r="P3245" s="3">
        <f t="shared" si="360"/>
        <v>-0.18167138498552177</v>
      </c>
    </row>
    <row r="3246" spans="1:16" x14ac:dyDescent="0.25">
      <c r="A3246" s="1">
        <v>6537</v>
      </c>
      <c r="B3246" s="3">
        <v>0</v>
      </c>
      <c r="C3246" s="3">
        <v>43</v>
      </c>
      <c r="D3246" s="3">
        <v>20.59</v>
      </c>
      <c r="E3246" s="3">
        <v>700</v>
      </c>
      <c r="G3246" s="3">
        <v>1</v>
      </c>
      <c r="I3246" s="3">
        <f t="shared" si="354"/>
        <v>-1.2349229255441945</v>
      </c>
      <c r="J3246" s="3">
        <f t="shared" si="355"/>
        <v>-0.5802335076058619</v>
      </c>
      <c r="K3246" s="3">
        <f t="shared" si="356"/>
        <v>0.29135969959951624</v>
      </c>
      <c r="L3246" s="3">
        <f t="shared" si="357"/>
        <v>0.15324152733860277</v>
      </c>
      <c r="N3246" s="3">
        <f t="shared" si="358"/>
        <v>1.1784278653754892</v>
      </c>
      <c r="O3246" s="3">
        <f t="shared" si="359"/>
        <v>0.76466501204037274</v>
      </c>
      <c r="P3246" s="3">
        <f t="shared" si="360"/>
        <v>-0.2683174338163154</v>
      </c>
    </row>
    <row r="3247" spans="1:16" x14ac:dyDescent="0.25">
      <c r="A3247" s="1">
        <v>6538</v>
      </c>
      <c r="B3247" s="3">
        <v>1</v>
      </c>
      <c r="C3247" s="3">
        <v>80</v>
      </c>
      <c r="D3247" s="3">
        <v>46.85</v>
      </c>
      <c r="E3247" s="3">
        <v>660</v>
      </c>
      <c r="G3247" s="3">
        <v>0</v>
      </c>
      <c r="I3247" s="3">
        <f t="shared" si="354"/>
        <v>0.80965145449586262</v>
      </c>
      <c r="J3247" s="3">
        <f t="shared" si="355"/>
        <v>0.10078220058392375</v>
      </c>
      <c r="K3247" s="3">
        <f t="shared" si="356"/>
        <v>3.2460511334733599</v>
      </c>
      <c r="L3247" s="3">
        <f t="shared" si="357"/>
        <v>-1.114527054573303</v>
      </c>
      <c r="N3247" s="3">
        <f t="shared" si="358"/>
        <v>8.0811923281154607E-2</v>
      </c>
      <c r="O3247" s="3">
        <f t="shared" si="359"/>
        <v>0.52019199325251064</v>
      </c>
      <c r="P3247" s="3">
        <f t="shared" si="360"/>
        <v>-0.73436924103864565</v>
      </c>
    </row>
    <row r="3248" spans="1:16" x14ac:dyDescent="0.25">
      <c r="A3248" s="1">
        <v>6539</v>
      </c>
      <c r="B3248" s="3">
        <v>0</v>
      </c>
      <c r="C3248" s="3">
        <v>65</v>
      </c>
      <c r="D3248" s="3">
        <v>6.15</v>
      </c>
      <c r="E3248" s="3">
        <v>685</v>
      </c>
      <c r="G3248" s="3">
        <v>1</v>
      </c>
      <c r="I3248" s="3">
        <f t="shared" si="354"/>
        <v>-1.2349229255441945</v>
      </c>
      <c r="J3248" s="3">
        <f t="shared" si="355"/>
        <v>-0.17530524868220559</v>
      </c>
      <c r="K3248" s="3">
        <f t="shared" si="356"/>
        <v>-1.3333830386007237</v>
      </c>
      <c r="L3248" s="3">
        <f t="shared" si="357"/>
        <v>-0.32217169087836195</v>
      </c>
      <c r="N3248" s="3">
        <f t="shared" si="358"/>
        <v>1.5457823188384321</v>
      </c>
      <c r="O3248" s="3">
        <f t="shared" si="359"/>
        <v>0.82430373261809631</v>
      </c>
      <c r="P3248" s="3">
        <f t="shared" si="360"/>
        <v>-0.19321620944550374</v>
      </c>
    </row>
    <row r="3249" spans="1:16" x14ac:dyDescent="0.25">
      <c r="A3249" s="1">
        <v>6540</v>
      </c>
      <c r="B3249" s="3">
        <v>1</v>
      </c>
      <c r="C3249" s="3">
        <v>80</v>
      </c>
      <c r="D3249" s="3">
        <v>18.079999999999998</v>
      </c>
      <c r="E3249" s="3">
        <v>710</v>
      </c>
      <c r="G3249" s="3">
        <v>1</v>
      </c>
      <c r="I3249" s="3">
        <f t="shared" si="354"/>
        <v>0.80965145449586262</v>
      </c>
      <c r="J3249" s="3">
        <f t="shared" si="355"/>
        <v>0.10078220058392375</v>
      </c>
      <c r="K3249" s="3">
        <f t="shared" si="356"/>
        <v>8.9425061865934571E-3</v>
      </c>
      <c r="L3249" s="3">
        <f t="shared" si="357"/>
        <v>0.47018367281657925</v>
      </c>
      <c r="N3249" s="3">
        <f t="shared" si="358"/>
        <v>1.7050426732485913</v>
      </c>
      <c r="O3249" s="3">
        <f t="shared" si="359"/>
        <v>0.84619219006743518</v>
      </c>
      <c r="P3249" s="3">
        <f t="shared" si="360"/>
        <v>-0.16700877015564242</v>
      </c>
    </row>
    <row r="3250" spans="1:16" x14ac:dyDescent="0.25">
      <c r="A3250" s="1">
        <v>6542</v>
      </c>
      <c r="B3250" s="3">
        <v>0</v>
      </c>
      <c r="C3250" s="3">
        <v>59.594999999999999</v>
      </c>
      <c r="D3250" s="3">
        <v>10.23</v>
      </c>
      <c r="E3250" s="3">
        <v>680</v>
      </c>
      <c r="G3250" s="3">
        <v>1</v>
      </c>
      <c r="I3250" s="3">
        <f t="shared" si="354"/>
        <v>-1.2349229255441945</v>
      </c>
      <c r="J3250" s="3">
        <f t="shared" si="355"/>
        <v>-0.27478875956776755</v>
      </c>
      <c r="K3250" s="3">
        <f t="shared" si="356"/>
        <v>-0.87431445329206858</v>
      </c>
      <c r="L3250" s="3">
        <f t="shared" si="357"/>
        <v>-0.48064276361735014</v>
      </c>
      <c r="N3250" s="3">
        <f t="shared" si="358"/>
        <v>1.3361584136362747</v>
      </c>
      <c r="O3250" s="3">
        <f t="shared" si="359"/>
        <v>0.79185748410096357</v>
      </c>
      <c r="P3250" s="3">
        <f t="shared" si="360"/>
        <v>-0.23337384767659744</v>
      </c>
    </row>
    <row r="3251" spans="1:16" x14ac:dyDescent="0.25">
      <c r="A3251" s="1">
        <v>6546</v>
      </c>
      <c r="B3251" s="3">
        <v>0</v>
      </c>
      <c r="C3251" s="3">
        <v>80</v>
      </c>
      <c r="D3251" s="3">
        <v>6.54</v>
      </c>
      <c r="E3251" s="3">
        <v>715</v>
      </c>
      <c r="G3251" s="3">
        <v>1</v>
      </c>
      <c r="I3251" s="3">
        <f t="shared" si="354"/>
        <v>-1.2349229255441945</v>
      </c>
      <c r="J3251" s="3">
        <f t="shared" si="355"/>
        <v>0.10078220058392375</v>
      </c>
      <c r="K3251" s="3">
        <f t="shared" si="356"/>
        <v>-1.2895014826521023</v>
      </c>
      <c r="L3251" s="3">
        <f t="shared" si="357"/>
        <v>0.62865474555556744</v>
      </c>
      <c r="N3251" s="3">
        <f t="shared" si="358"/>
        <v>1.8861553971735652</v>
      </c>
      <c r="O3251" s="3">
        <f t="shared" si="359"/>
        <v>0.86831654960208815</v>
      </c>
      <c r="P3251" s="3">
        <f t="shared" si="360"/>
        <v>-0.14119894232279967</v>
      </c>
    </row>
    <row r="3252" spans="1:16" x14ac:dyDescent="0.25">
      <c r="A3252" s="1">
        <v>6547</v>
      </c>
      <c r="B3252" s="3">
        <v>1</v>
      </c>
      <c r="C3252" s="3">
        <v>36</v>
      </c>
      <c r="D3252" s="3">
        <v>5.17</v>
      </c>
      <c r="E3252" s="3">
        <v>705</v>
      </c>
      <c r="G3252" s="3">
        <v>1</v>
      </c>
      <c r="I3252" s="3">
        <f t="shared" si="354"/>
        <v>0.80965145449586262</v>
      </c>
      <c r="J3252" s="3">
        <f t="shared" si="355"/>
        <v>-0.70907431726338899</v>
      </c>
      <c r="K3252" s="3">
        <f t="shared" si="356"/>
        <v>-1.4436495125229007</v>
      </c>
      <c r="L3252" s="3">
        <f t="shared" si="357"/>
        <v>0.311712600077591</v>
      </c>
      <c r="N3252" s="3">
        <f t="shared" si="358"/>
        <v>2.0908348369259158</v>
      </c>
      <c r="O3252" s="3">
        <f t="shared" si="359"/>
        <v>0.89000917680973313</v>
      </c>
      <c r="P3252" s="3">
        <f t="shared" si="360"/>
        <v>-0.1165235052869377</v>
      </c>
    </row>
    <row r="3253" spans="1:16" x14ac:dyDescent="0.25">
      <c r="A3253" s="1">
        <v>6549</v>
      </c>
      <c r="B3253" s="3">
        <v>0</v>
      </c>
      <c r="C3253" s="3">
        <v>22.8</v>
      </c>
      <c r="D3253" s="3">
        <v>12.16</v>
      </c>
      <c r="E3253" s="3">
        <v>680</v>
      </c>
      <c r="G3253" s="3">
        <v>1</v>
      </c>
      <c r="I3253" s="3">
        <f t="shared" si="354"/>
        <v>-1.2349229255441945</v>
      </c>
      <c r="J3253" s="3">
        <f t="shared" si="355"/>
        <v>-0.9520312726175828</v>
      </c>
      <c r="K3253" s="3">
        <f t="shared" si="356"/>
        <v>-0.65715700975145486</v>
      </c>
      <c r="L3253" s="3">
        <f t="shared" si="357"/>
        <v>-0.48064276361735014</v>
      </c>
      <c r="N3253" s="3">
        <f t="shared" si="358"/>
        <v>1.2430096418757648</v>
      </c>
      <c r="O3253" s="3">
        <f t="shared" si="359"/>
        <v>0.77608745149198588</v>
      </c>
      <c r="P3253" s="3">
        <f t="shared" si="360"/>
        <v>-0.25349006992691647</v>
      </c>
    </row>
    <row r="3254" spans="1:16" x14ac:dyDescent="0.25">
      <c r="A3254" s="1">
        <v>6550</v>
      </c>
      <c r="B3254" s="3">
        <v>1</v>
      </c>
      <c r="C3254" s="3">
        <v>139</v>
      </c>
      <c r="D3254" s="3">
        <v>16.88</v>
      </c>
      <c r="E3254" s="3">
        <v>665</v>
      </c>
      <c r="G3254" s="3">
        <v>1</v>
      </c>
      <c r="I3254" s="3">
        <f t="shared" si="354"/>
        <v>0.80965145449586262</v>
      </c>
      <c r="J3254" s="3">
        <f t="shared" si="355"/>
        <v>1.1867261676973657</v>
      </c>
      <c r="K3254" s="3">
        <f t="shared" si="356"/>
        <v>-0.1260776659630109</v>
      </c>
      <c r="L3254" s="3">
        <f t="shared" si="357"/>
        <v>-0.95605598183431484</v>
      </c>
      <c r="N3254" s="3">
        <f t="shared" si="358"/>
        <v>1.267392937518057</v>
      </c>
      <c r="O3254" s="3">
        <f t="shared" si="359"/>
        <v>0.78029613517789609</v>
      </c>
      <c r="P3254" s="3">
        <f t="shared" si="360"/>
        <v>-0.2480817708668227</v>
      </c>
    </row>
    <row r="3255" spans="1:16" x14ac:dyDescent="0.25">
      <c r="A3255" s="1">
        <v>6551</v>
      </c>
      <c r="B3255" s="3">
        <v>1</v>
      </c>
      <c r="C3255" s="3">
        <v>68.099999999999994</v>
      </c>
      <c r="D3255" s="3">
        <v>22.26</v>
      </c>
      <c r="E3255" s="3">
        <v>705</v>
      </c>
      <c r="G3255" s="3">
        <v>1</v>
      </c>
      <c r="I3255" s="3">
        <f t="shared" si="354"/>
        <v>0.80965145449586262</v>
      </c>
      <c r="J3255" s="3">
        <f t="shared" si="355"/>
        <v>-0.11824717583387229</v>
      </c>
      <c r="K3255" s="3">
        <f t="shared" si="356"/>
        <v>0.47926277250771593</v>
      </c>
      <c r="L3255" s="3">
        <f t="shared" si="357"/>
        <v>0.311712600077591</v>
      </c>
      <c r="N3255" s="3">
        <f t="shared" si="358"/>
        <v>1.4877496822451235</v>
      </c>
      <c r="O3255" s="3">
        <f t="shared" si="359"/>
        <v>0.81574027193532461</v>
      </c>
      <c r="P3255" s="3">
        <f t="shared" si="360"/>
        <v>-0.20365926888128555</v>
      </c>
    </row>
    <row r="3256" spans="1:16" x14ac:dyDescent="0.25">
      <c r="A3256" s="1">
        <v>6553</v>
      </c>
      <c r="B3256" s="3">
        <v>0</v>
      </c>
      <c r="C3256" s="3">
        <v>56.45</v>
      </c>
      <c r="D3256" s="3">
        <v>5.38</v>
      </c>
      <c r="E3256" s="3">
        <v>715</v>
      </c>
      <c r="G3256" s="3">
        <v>1</v>
      </c>
      <c r="I3256" s="3">
        <f t="shared" si="354"/>
        <v>-1.2349229255441945</v>
      </c>
      <c r="J3256" s="3">
        <f t="shared" si="355"/>
        <v>-0.33267509476389923</v>
      </c>
      <c r="K3256" s="3">
        <f t="shared" si="356"/>
        <v>-1.42002098239672</v>
      </c>
      <c r="L3256" s="3">
        <f t="shared" si="357"/>
        <v>0.62865474555556744</v>
      </c>
      <c r="N3256" s="3">
        <f t="shared" si="358"/>
        <v>1.9138503023952069</v>
      </c>
      <c r="O3256" s="3">
        <f t="shared" si="359"/>
        <v>0.87145109169429236</v>
      </c>
      <c r="P3256" s="3">
        <f t="shared" si="360"/>
        <v>-0.13759553528209398</v>
      </c>
    </row>
    <row r="3257" spans="1:16" x14ac:dyDescent="0.25">
      <c r="A3257" s="1">
        <v>6558</v>
      </c>
      <c r="B3257" s="3">
        <v>0</v>
      </c>
      <c r="C3257" s="3">
        <v>41.7</v>
      </c>
      <c r="D3257" s="3">
        <v>21.11</v>
      </c>
      <c r="E3257" s="3">
        <v>660</v>
      </c>
      <c r="G3257" s="3">
        <v>1</v>
      </c>
      <c r="I3257" s="3">
        <f t="shared" si="354"/>
        <v>-1.2349229255441945</v>
      </c>
      <c r="J3257" s="3">
        <f t="shared" si="355"/>
        <v>-0.60416108654225975</v>
      </c>
      <c r="K3257" s="3">
        <f t="shared" si="356"/>
        <v>0.34986844086434477</v>
      </c>
      <c r="L3257" s="3">
        <f t="shared" si="357"/>
        <v>-1.114527054573303</v>
      </c>
      <c r="N3257" s="3">
        <f t="shared" si="358"/>
        <v>0.69827176371964073</v>
      </c>
      <c r="O3257" s="3">
        <f t="shared" si="359"/>
        <v>0.66780448862377595</v>
      </c>
      <c r="P3257" s="3">
        <f t="shared" si="360"/>
        <v>-0.40375982998607368</v>
      </c>
    </row>
    <row r="3258" spans="1:16" x14ac:dyDescent="0.25">
      <c r="A3258" s="1">
        <v>6561</v>
      </c>
      <c r="B3258" s="3">
        <v>1</v>
      </c>
      <c r="C3258" s="3">
        <v>55</v>
      </c>
      <c r="D3258" s="3">
        <v>15.51</v>
      </c>
      <c r="E3258" s="3">
        <v>705</v>
      </c>
      <c r="G3258" s="3">
        <v>1</v>
      </c>
      <c r="I3258" s="3">
        <f t="shared" si="354"/>
        <v>0.80965145449586262</v>
      </c>
      <c r="J3258" s="3">
        <f t="shared" si="355"/>
        <v>-0.35936354819295846</v>
      </c>
      <c r="K3258" s="3">
        <f t="shared" si="356"/>
        <v>-0.28022569583380919</v>
      </c>
      <c r="L3258" s="3">
        <f t="shared" si="357"/>
        <v>0.311712600077591</v>
      </c>
      <c r="N3258" s="3">
        <f t="shared" si="358"/>
        <v>1.7256877574425871</v>
      </c>
      <c r="O3258" s="3">
        <f t="shared" si="359"/>
        <v>0.84886000567116426</v>
      </c>
      <c r="P3258" s="3">
        <f t="shared" si="360"/>
        <v>-0.16386099946956628</v>
      </c>
    </row>
    <row r="3259" spans="1:16" x14ac:dyDescent="0.25">
      <c r="A3259" s="1">
        <v>6563</v>
      </c>
      <c r="B3259" s="3">
        <v>0</v>
      </c>
      <c r="C3259" s="3">
        <v>110</v>
      </c>
      <c r="D3259" s="3">
        <v>15.83</v>
      </c>
      <c r="E3259" s="3">
        <v>660</v>
      </c>
      <c r="G3259" s="3">
        <v>1</v>
      </c>
      <c r="I3259" s="3">
        <f t="shared" si="354"/>
        <v>-1.2349229255441945</v>
      </c>
      <c r="J3259" s="3">
        <f t="shared" si="355"/>
        <v>0.65295709911618238</v>
      </c>
      <c r="K3259" s="3">
        <f t="shared" si="356"/>
        <v>-0.24422031659391463</v>
      </c>
      <c r="L3259" s="3">
        <f t="shared" si="357"/>
        <v>-1.114527054573303</v>
      </c>
      <c r="N3259" s="3">
        <f t="shared" si="358"/>
        <v>0.93305444925431069</v>
      </c>
      <c r="O3259" s="3">
        <f t="shared" si="359"/>
        <v>0.71769455594160536</v>
      </c>
      <c r="P3259" s="3">
        <f t="shared" si="360"/>
        <v>-0.33171120999830883</v>
      </c>
    </row>
    <row r="3260" spans="1:16" x14ac:dyDescent="0.25">
      <c r="A3260" s="1">
        <v>6565</v>
      </c>
      <c r="B3260" s="3">
        <v>0</v>
      </c>
      <c r="C3260" s="3">
        <v>38</v>
      </c>
      <c r="D3260" s="3">
        <v>19.55</v>
      </c>
      <c r="E3260" s="3">
        <v>695</v>
      </c>
      <c r="G3260" s="3">
        <v>0</v>
      </c>
      <c r="I3260" s="3">
        <f t="shared" si="354"/>
        <v>-1.2349229255441945</v>
      </c>
      <c r="J3260" s="3">
        <f t="shared" si="355"/>
        <v>-0.67226265736123836</v>
      </c>
      <c r="K3260" s="3">
        <f t="shared" si="356"/>
        <v>0.17434221706985914</v>
      </c>
      <c r="L3260" s="3">
        <f t="shared" si="357"/>
        <v>-5.2295454003854587E-3</v>
      </c>
      <c r="N3260" s="3">
        <f t="shared" si="358"/>
        <v>1.1556913159381417</v>
      </c>
      <c r="O3260" s="3">
        <f t="shared" si="359"/>
        <v>0.76054892315440359</v>
      </c>
      <c r="P3260" s="3">
        <f t="shared" si="360"/>
        <v>-1.4294061550409813</v>
      </c>
    </row>
    <row r="3261" spans="1:16" x14ac:dyDescent="0.25">
      <c r="A3261" s="1">
        <v>6567</v>
      </c>
      <c r="B3261" s="3">
        <v>0</v>
      </c>
      <c r="C3261" s="3">
        <v>33</v>
      </c>
      <c r="D3261" s="3">
        <v>12.51</v>
      </c>
      <c r="E3261" s="3">
        <v>670</v>
      </c>
      <c r="G3261" s="3">
        <v>1</v>
      </c>
      <c r="I3261" s="3">
        <f t="shared" si="354"/>
        <v>-1.2349229255441945</v>
      </c>
      <c r="J3261" s="3">
        <f t="shared" si="355"/>
        <v>-0.76429180711661482</v>
      </c>
      <c r="K3261" s="3">
        <f t="shared" si="356"/>
        <v>-0.6177761262078203</v>
      </c>
      <c r="L3261" s="3">
        <f t="shared" si="357"/>
        <v>-0.79758490909532664</v>
      </c>
      <c r="N3261" s="3">
        <f t="shared" si="358"/>
        <v>1.1214716273822642</v>
      </c>
      <c r="O3261" s="3">
        <f t="shared" si="359"/>
        <v>0.75426158617595984</v>
      </c>
      <c r="P3261" s="3">
        <f t="shared" si="360"/>
        <v>-0.28201603987306662</v>
      </c>
    </row>
    <row r="3262" spans="1:16" x14ac:dyDescent="0.25">
      <c r="A3262" s="1">
        <v>6568</v>
      </c>
      <c r="B3262" s="3">
        <v>1</v>
      </c>
      <c r="C3262" s="3">
        <v>134</v>
      </c>
      <c r="D3262" s="3">
        <v>10.11</v>
      </c>
      <c r="E3262" s="3">
        <v>695</v>
      </c>
      <c r="G3262" s="3">
        <v>1</v>
      </c>
      <c r="I3262" s="3">
        <f t="shared" si="354"/>
        <v>0.80965145449586262</v>
      </c>
      <c r="J3262" s="3">
        <f t="shared" si="355"/>
        <v>1.0946970179419893</v>
      </c>
      <c r="K3262" s="3">
        <f t="shared" si="356"/>
        <v>-0.88781647050702917</v>
      </c>
      <c r="L3262" s="3">
        <f t="shared" si="357"/>
        <v>-5.2295454003854587E-3</v>
      </c>
      <c r="N3262" s="3">
        <f t="shared" si="358"/>
        <v>1.8563748356673839</v>
      </c>
      <c r="O3262" s="3">
        <f t="shared" si="359"/>
        <v>0.8648738458024462</v>
      </c>
      <c r="P3262" s="3">
        <f t="shared" si="360"/>
        <v>-0.145171625689335</v>
      </c>
    </row>
    <row r="3263" spans="1:16" x14ac:dyDescent="0.25">
      <c r="A3263" s="1">
        <v>6572</v>
      </c>
      <c r="B3263" s="3">
        <v>0</v>
      </c>
      <c r="C3263" s="3">
        <v>62.24</v>
      </c>
      <c r="D3263" s="3">
        <v>12</v>
      </c>
      <c r="E3263" s="3">
        <v>710</v>
      </c>
      <c r="G3263" s="3">
        <v>0</v>
      </c>
      <c r="I3263" s="3">
        <f t="shared" si="354"/>
        <v>-1.2349229255441945</v>
      </c>
      <c r="J3263" s="3">
        <f t="shared" si="355"/>
        <v>-0.22610533934717333</v>
      </c>
      <c r="K3263" s="3">
        <f t="shared" si="356"/>
        <v>-0.67515969937140208</v>
      </c>
      <c r="L3263" s="3">
        <f t="shared" si="357"/>
        <v>0.47018367281657925</v>
      </c>
      <c r="N3263" s="3">
        <f t="shared" si="358"/>
        <v>1.6185728529576586</v>
      </c>
      <c r="O3263" s="3">
        <f t="shared" si="359"/>
        <v>0.83459821473803375</v>
      </c>
      <c r="P3263" s="3">
        <f t="shared" si="360"/>
        <v>-1.799377702847615</v>
      </c>
    </row>
    <row r="3264" spans="1:16" x14ac:dyDescent="0.25">
      <c r="A3264" s="1">
        <v>6573</v>
      </c>
      <c r="B3264" s="3">
        <v>1</v>
      </c>
      <c r="C3264" s="3">
        <v>50</v>
      </c>
      <c r="D3264" s="3">
        <v>33.49</v>
      </c>
      <c r="E3264" s="3">
        <v>675</v>
      </c>
      <c r="G3264" s="3">
        <v>0</v>
      </c>
      <c r="I3264" s="3">
        <f t="shared" si="354"/>
        <v>0.80965145449586262</v>
      </c>
      <c r="J3264" s="3">
        <f t="shared" si="355"/>
        <v>-0.45139269794833492</v>
      </c>
      <c r="K3264" s="3">
        <f t="shared" si="356"/>
        <v>1.742826550207764</v>
      </c>
      <c r="L3264" s="3">
        <f t="shared" si="357"/>
        <v>-0.63911383635633834</v>
      </c>
      <c r="N3264" s="3">
        <f t="shared" si="358"/>
        <v>0.72187881562231859</v>
      </c>
      <c r="O3264" s="3">
        <f t="shared" si="359"/>
        <v>0.67302061082813891</v>
      </c>
      <c r="P3264" s="3">
        <f t="shared" si="360"/>
        <v>-1.1178581401268317</v>
      </c>
    </row>
    <row r="3265" spans="1:16" x14ac:dyDescent="0.25">
      <c r="A3265" s="1">
        <v>6577</v>
      </c>
      <c r="B3265" s="3">
        <v>0</v>
      </c>
      <c r="C3265" s="3">
        <v>140</v>
      </c>
      <c r="D3265" s="3">
        <v>12.52</v>
      </c>
      <c r="E3265" s="3">
        <v>700</v>
      </c>
      <c r="G3265" s="3">
        <v>1</v>
      </c>
      <c r="I3265" s="3">
        <f t="shared" si="354"/>
        <v>-1.2349229255441945</v>
      </c>
      <c r="J3265" s="3">
        <f t="shared" si="355"/>
        <v>1.2051319976484411</v>
      </c>
      <c r="K3265" s="3">
        <f t="shared" si="356"/>
        <v>-0.61665095810657355</v>
      </c>
      <c r="L3265" s="3">
        <f t="shared" si="357"/>
        <v>0.15324152733860277</v>
      </c>
      <c r="N3265" s="3">
        <f t="shared" si="358"/>
        <v>1.5326933237138192</v>
      </c>
      <c r="O3265" s="3">
        <f t="shared" si="359"/>
        <v>0.82240003791247851</v>
      </c>
      <c r="P3265" s="3">
        <f t="shared" si="360"/>
        <v>-0.19552833818143381</v>
      </c>
    </row>
    <row r="3266" spans="1:16" x14ac:dyDescent="0.25">
      <c r="A3266" s="1">
        <v>6580</v>
      </c>
      <c r="B3266" s="3">
        <v>0</v>
      </c>
      <c r="C3266" s="3">
        <v>41</v>
      </c>
      <c r="D3266" s="3">
        <v>5.5</v>
      </c>
      <c r="E3266" s="3">
        <v>660</v>
      </c>
      <c r="G3266" s="3">
        <v>1</v>
      </c>
      <c r="I3266" s="3">
        <f t="shared" si="354"/>
        <v>-1.2349229255441945</v>
      </c>
      <c r="J3266" s="3">
        <f t="shared" si="355"/>
        <v>-0.61704516750801253</v>
      </c>
      <c r="K3266" s="3">
        <f t="shared" si="356"/>
        <v>-1.4065189651817593</v>
      </c>
      <c r="L3266" s="3">
        <f t="shared" si="357"/>
        <v>-1.114527054573303</v>
      </c>
      <c r="N3266" s="3">
        <f t="shared" si="358"/>
        <v>1.2668605401674664</v>
      </c>
      <c r="O3266" s="3">
        <f t="shared" si="359"/>
        <v>0.7802048505095549</v>
      </c>
      <c r="P3266" s="3">
        <f t="shared" si="360"/>
        <v>-0.24819876492101756</v>
      </c>
    </row>
    <row r="3267" spans="1:16" x14ac:dyDescent="0.25">
      <c r="A3267" s="1">
        <v>6581</v>
      </c>
      <c r="B3267" s="3">
        <v>1</v>
      </c>
      <c r="C3267" s="3">
        <v>75.95</v>
      </c>
      <c r="D3267" s="3">
        <v>5.97</v>
      </c>
      <c r="E3267" s="3">
        <v>660</v>
      </c>
      <c r="G3267" s="3">
        <v>1</v>
      </c>
      <c r="I3267" s="3">
        <f t="shared" si="354"/>
        <v>0.80965145449586262</v>
      </c>
      <c r="J3267" s="3">
        <f t="shared" si="355"/>
        <v>2.6238589282068878E-2</v>
      </c>
      <c r="K3267" s="3">
        <f t="shared" si="356"/>
        <v>-1.3536360644231644</v>
      </c>
      <c r="L3267" s="3">
        <f t="shared" si="357"/>
        <v>-1.114527054573303</v>
      </c>
      <c r="N3267" s="3">
        <f t="shared" si="358"/>
        <v>1.568478206435342</v>
      </c>
      <c r="O3267" s="3">
        <f t="shared" si="359"/>
        <v>0.82756655633421283</v>
      </c>
      <c r="P3267" s="3">
        <f t="shared" si="360"/>
        <v>-0.18926574434992466</v>
      </c>
    </row>
    <row r="3268" spans="1:16" x14ac:dyDescent="0.25">
      <c r="A3268" s="1">
        <v>6583</v>
      </c>
      <c r="B3268" s="3">
        <v>0</v>
      </c>
      <c r="C3268" s="3">
        <v>53</v>
      </c>
      <c r="D3268" s="3">
        <v>29.89</v>
      </c>
      <c r="E3268" s="3">
        <v>660</v>
      </c>
      <c r="G3268" s="3">
        <v>1</v>
      </c>
      <c r="I3268" s="3">
        <f t="shared" si="354"/>
        <v>-1.2349229255441945</v>
      </c>
      <c r="J3268" s="3">
        <f t="shared" si="355"/>
        <v>-0.39617520809510903</v>
      </c>
      <c r="K3268" s="3">
        <f t="shared" si="356"/>
        <v>1.3377660337589505</v>
      </c>
      <c r="L3268" s="3">
        <f t="shared" si="357"/>
        <v>-1.114527054573303</v>
      </c>
      <c r="N3268" s="3">
        <f t="shared" si="358"/>
        <v>0.38522010100395998</v>
      </c>
      <c r="O3268" s="3">
        <f t="shared" si="359"/>
        <v>0.59513150831243544</v>
      </c>
      <c r="P3268" s="3">
        <f t="shared" si="360"/>
        <v>-0.51897287548451265</v>
      </c>
    </row>
    <row r="3269" spans="1:16" x14ac:dyDescent="0.25">
      <c r="A3269" s="1">
        <v>6584</v>
      </c>
      <c r="B3269" s="3">
        <v>0</v>
      </c>
      <c r="C3269" s="3">
        <v>58</v>
      </c>
      <c r="D3269" s="3">
        <v>7.22</v>
      </c>
      <c r="E3269" s="3">
        <v>660</v>
      </c>
      <c r="G3269" s="3">
        <v>0</v>
      </c>
      <c r="I3269" s="3">
        <f t="shared" si="354"/>
        <v>-1.2349229255441945</v>
      </c>
      <c r="J3269" s="3">
        <f t="shared" si="355"/>
        <v>-0.30414605833973263</v>
      </c>
      <c r="K3269" s="3">
        <f t="shared" si="356"/>
        <v>-1.2129900517673264</v>
      </c>
      <c r="L3269" s="3">
        <f t="shared" si="357"/>
        <v>-1.114527054573303</v>
      </c>
      <c r="N3269" s="3">
        <f t="shared" si="358"/>
        <v>1.2146943568021911</v>
      </c>
      <c r="O3269" s="3">
        <f t="shared" si="359"/>
        <v>0.77112850726204696</v>
      </c>
      <c r="P3269" s="3">
        <f t="shared" si="360"/>
        <v>-1.4745946000242498</v>
      </c>
    </row>
    <row r="3270" spans="1:16" x14ac:dyDescent="0.25">
      <c r="A3270" s="1">
        <v>6586</v>
      </c>
      <c r="B3270" s="3">
        <v>1</v>
      </c>
      <c r="C3270" s="3">
        <v>52</v>
      </c>
      <c r="D3270" s="3">
        <v>28.57</v>
      </c>
      <c r="E3270" s="3">
        <v>790</v>
      </c>
      <c r="G3270" s="3">
        <v>1</v>
      </c>
      <c r="I3270" s="3">
        <f t="shared" si="354"/>
        <v>0.80965145449586262</v>
      </c>
      <c r="J3270" s="3">
        <f t="shared" si="355"/>
        <v>-0.41458103804618435</v>
      </c>
      <c r="K3270" s="3">
        <f t="shared" si="356"/>
        <v>1.1892438443943858</v>
      </c>
      <c r="L3270" s="3">
        <f t="shared" si="357"/>
        <v>3.0057208366403909</v>
      </c>
      <c r="N3270" s="3">
        <f t="shared" si="358"/>
        <v>2.2261007517136324</v>
      </c>
      <c r="O3270" s="3">
        <f t="shared" si="359"/>
        <v>0.90256900398352569</v>
      </c>
      <c r="P3270" s="3">
        <f t="shared" si="360"/>
        <v>-0.10251013299041138</v>
      </c>
    </row>
    <row r="3271" spans="1:16" x14ac:dyDescent="0.25">
      <c r="A3271" s="1">
        <v>6589</v>
      </c>
      <c r="B3271" s="3">
        <v>1</v>
      </c>
      <c r="C3271" s="3">
        <v>66</v>
      </c>
      <c r="D3271" s="3">
        <v>34.33</v>
      </c>
      <c r="E3271" s="3">
        <v>695</v>
      </c>
      <c r="G3271" s="3">
        <v>1</v>
      </c>
      <c r="I3271" s="3">
        <f t="shared" si="354"/>
        <v>0.80965145449586262</v>
      </c>
      <c r="J3271" s="3">
        <f t="shared" si="355"/>
        <v>-0.15689941873113028</v>
      </c>
      <c r="K3271" s="3">
        <f t="shared" si="356"/>
        <v>1.8373406707124866</v>
      </c>
      <c r="L3271" s="3">
        <f t="shared" si="357"/>
        <v>-5.2295454003854587E-3</v>
      </c>
      <c r="N3271" s="3">
        <f t="shared" si="358"/>
        <v>0.93136896694613203</v>
      </c>
      <c r="O3271" s="3">
        <f t="shared" si="359"/>
        <v>0.71735293665507605</v>
      </c>
      <c r="P3271" s="3">
        <f t="shared" si="360"/>
        <v>-0.33218731869121954</v>
      </c>
    </row>
    <row r="3272" spans="1:16" x14ac:dyDescent="0.25">
      <c r="A3272" s="1">
        <v>6590</v>
      </c>
      <c r="B3272" s="3">
        <v>1</v>
      </c>
      <c r="C3272" s="3">
        <v>60</v>
      </c>
      <c r="D3272" s="3">
        <v>4.74</v>
      </c>
      <c r="E3272" s="3">
        <v>730</v>
      </c>
      <c r="G3272" s="3">
        <v>1</v>
      </c>
      <c r="I3272" s="3">
        <f t="shared" si="354"/>
        <v>0.80965145449586262</v>
      </c>
      <c r="J3272" s="3">
        <f t="shared" si="355"/>
        <v>-0.267334398437582</v>
      </c>
      <c r="K3272" s="3">
        <f t="shared" si="356"/>
        <v>-1.4920317408765089</v>
      </c>
      <c r="L3272" s="3">
        <f t="shared" si="357"/>
        <v>1.1040679637725321</v>
      </c>
      <c r="N3272" s="3">
        <f t="shared" si="358"/>
        <v>2.4091252410102877</v>
      </c>
      <c r="O3272" s="3">
        <f t="shared" si="359"/>
        <v>0.91752050723632006</v>
      </c>
      <c r="P3272" s="3">
        <f t="shared" si="360"/>
        <v>-8.6080348091948297E-2</v>
      </c>
    </row>
    <row r="3273" spans="1:16" x14ac:dyDescent="0.25">
      <c r="A3273" s="1">
        <v>6592</v>
      </c>
      <c r="B3273" s="3">
        <v>1</v>
      </c>
      <c r="C3273" s="3">
        <v>37</v>
      </c>
      <c r="D3273" s="3">
        <v>13.19</v>
      </c>
      <c r="E3273" s="3">
        <v>690</v>
      </c>
      <c r="G3273" s="3">
        <v>1</v>
      </c>
      <c r="I3273" s="3">
        <f t="shared" si="354"/>
        <v>0.80965145449586262</v>
      </c>
      <c r="J3273" s="3">
        <f t="shared" si="355"/>
        <v>-0.69066848731231367</v>
      </c>
      <c r="K3273" s="3">
        <f t="shared" si="356"/>
        <v>-0.54126469532304444</v>
      </c>
      <c r="L3273" s="3">
        <f t="shared" si="357"/>
        <v>-0.1637006181393737</v>
      </c>
      <c r="N3273" s="3">
        <f t="shared" si="358"/>
        <v>1.6264575765242257</v>
      </c>
      <c r="O3273" s="3">
        <f t="shared" si="359"/>
        <v>0.83568378420253953</v>
      </c>
      <c r="P3273" s="3">
        <f t="shared" si="360"/>
        <v>-0.17950498601302223</v>
      </c>
    </row>
    <row r="3274" spans="1:16" x14ac:dyDescent="0.25">
      <c r="A3274" s="1">
        <v>6594</v>
      </c>
      <c r="B3274" s="3">
        <v>0</v>
      </c>
      <c r="C3274" s="3">
        <v>20</v>
      </c>
      <c r="D3274" s="3">
        <v>12.06</v>
      </c>
      <c r="E3274" s="3">
        <v>665</v>
      </c>
      <c r="G3274" s="3">
        <v>1</v>
      </c>
      <c r="I3274" s="3">
        <f t="shared" si="354"/>
        <v>-1.2349229255441945</v>
      </c>
      <c r="J3274" s="3">
        <f t="shared" si="355"/>
        <v>-1.0035675964805935</v>
      </c>
      <c r="K3274" s="3">
        <f t="shared" si="356"/>
        <v>-0.66840869076392184</v>
      </c>
      <c r="L3274" s="3">
        <f t="shared" si="357"/>
        <v>-0.95605598183431484</v>
      </c>
      <c r="N3274" s="3">
        <f t="shared" si="358"/>
        <v>1.0722719094095703</v>
      </c>
      <c r="O3274" s="3">
        <f t="shared" si="359"/>
        <v>0.74502873003031356</v>
      </c>
      <c r="P3274" s="3">
        <f t="shared" si="360"/>
        <v>-0.29433249754706314</v>
      </c>
    </row>
    <row r="3275" spans="1:16" x14ac:dyDescent="0.25">
      <c r="A3275" s="1">
        <v>6595</v>
      </c>
      <c r="B3275" s="3">
        <v>1</v>
      </c>
      <c r="C3275" s="3">
        <v>68.8</v>
      </c>
      <c r="D3275" s="3">
        <v>10.220000000000001</v>
      </c>
      <c r="E3275" s="3">
        <v>675</v>
      </c>
      <c r="G3275" s="3">
        <v>1</v>
      </c>
      <c r="I3275" s="3">
        <f t="shared" ref="I3275:I3338" si="361">(B3275-B$5)/B$6</f>
        <v>0.80965145449586262</v>
      </c>
      <c r="J3275" s="3">
        <f t="shared" ref="J3275:J3338" si="362">(C3275-C$5)/C$6</f>
        <v>-0.10536309486811954</v>
      </c>
      <c r="K3275" s="3">
        <f t="shared" ref="K3275:K3338" si="363">(D3275-D$5)/D$6</f>
        <v>-0.87543962139331521</v>
      </c>
      <c r="L3275" s="3">
        <f t="shared" ref="L3275:L3338" si="364">(E3275-E$5)/E$6</f>
        <v>-0.63911383635633834</v>
      </c>
      <c r="N3275" s="3">
        <f t="shared" ref="N3275:N3338" si="365">$H$7+SUMPRODUCT($I$7:$L$7,I3275:L3275)</f>
        <v>1.5817740341195314</v>
      </c>
      <c r="O3275" s="3">
        <f t="shared" ref="O3275:O3338" si="366">IF(N3275&gt;-100, 1/(1+EXP(-N3275)),0.0001)</f>
        <v>0.82945561775622234</v>
      </c>
      <c r="P3275" s="3">
        <f t="shared" ref="P3275:P3338" si="367">IF(G3275=0,IF(O3275&lt;0.9999,LN(1-O3275),-9.21),LN(O3275))</f>
        <v>-0.18698567559775225</v>
      </c>
    </row>
    <row r="3276" spans="1:16" x14ac:dyDescent="0.25">
      <c r="A3276" s="1">
        <v>6596</v>
      </c>
      <c r="B3276" s="3">
        <v>0</v>
      </c>
      <c r="C3276" s="3">
        <v>24</v>
      </c>
      <c r="D3276" s="3">
        <v>18.399999999999999</v>
      </c>
      <c r="E3276" s="3">
        <v>675</v>
      </c>
      <c r="G3276" s="3">
        <v>1</v>
      </c>
      <c r="I3276" s="3">
        <f t="shared" si="361"/>
        <v>-1.2349229255441945</v>
      </c>
      <c r="J3276" s="3">
        <f t="shared" si="362"/>
        <v>-0.92994427667629243</v>
      </c>
      <c r="K3276" s="3">
        <f t="shared" si="363"/>
        <v>4.4947885426488005E-2</v>
      </c>
      <c r="L3276" s="3">
        <f t="shared" si="364"/>
        <v>-0.63911383635633834</v>
      </c>
      <c r="N3276" s="3">
        <f t="shared" si="365"/>
        <v>0.95874047677564511</v>
      </c>
      <c r="O3276" s="3">
        <f t="shared" si="366"/>
        <v>0.72286955673583408</v>
      </c>
      <c r="P3276" s="3">
        <f t="shared" si="367"/>
        <v>-0.3245264925534313</v>
      </c>
    </row>
    <row r="3277" spans="1:16" x14ac:dyDescent="0.25">
      <c r="A3277" s="1">
        <v>6597</v>
      </c>
      <c r="B3277" s="3">
        <v>0</v>
      </c>
      <c r="C3277" s="3">
        <v>100</v>
      </c>
      <c r="D3277" s="3">
        <v>23.28</v>
      </c>
      <c r="E3277" s="3">
        <v>660</v>
      </c>
      <c r="G3277" s="3">
        <v>1</v>
      </c>
      <c r="I3277" s="3">
        <f t="shared" si="361"/>
        <v>-1.2349229255441945</v>
      </c>
      <c r="J3277" s="3">
        <f t="shared" si="362"/>
        <v>0.46889879960542952</v>
      </c>
      <c r="K3277" s="3">
        <f t="shared" si="363"/>
        <v>0.59402991883487966</v>
      </c>
      <c r="L3277" s="3">
        <f t="shared" si="364"/>
        <v>-1.114527054573303</v>
      </c>
      <c r="N3277" s="3">
        <f t="shared" si="365"/>
        <v>0.65528854591152486</v>
      </c>
      <c r="O3277" s="3">
        <f t="shared" si="366"/>
        <v>0.65820123286850318</v>
      </c>
      <c r="P3277" s="3">
        <f t="shared" si="367"/>
        <v>-0.41824456938364113</v>
      </c>
    </row>
    <row r="3278" spans="1:16" x14ac:dyDescent="0.25">
      <c r="A3278" s="1">
        <v>6598</v>
      </c>
      <c r="B3278" s="3">
        <v>1</v>
      </c>
      <c r="C3278" s="3">
        <v>52</v>
      </c>
      <c r="D3278" s="3">
        <v>21</v>
      </c>
      <c r="E3278" s="3">
        <v>705</v>
      </c>
      <c r="G3278" s="3">
        <v>0</v>
      </c>
      <c r="I3278" s="3">
        <f t="shared" si="361"/>
        <v>0.80965145449586262</v>
      </c>
      <c r="J3278" s="3">
        <f t="shared" si="362"/>
        <v>-0.41458103804618435</v>
      </c>
      <c r="K3278" s="3">
        <f t="shared" si="363"/>
        <v>0.33749159175063109</v>
      </c>
      <c r="L3278" s="3">
        <f t="shared" si="364"/>
        <v>0.311712600077591</v>
      </c>
      <c r="N3278" s="3">
        <f t="shared" si="365"/>
        <v>1.5237053237354568</v>
      </c>
      <c r="O3278" s="3">
        <f t="shared" si="366"/>
        <v>0.82108346044941116</v>
      </c>
      <c r="P3278" s="3">
        <f t="shared" si="367"/>
        <v>-1.7208358413680567</v>
      </c>
    </row>
    <row r="3279" spans="1:16" x14ac:dyDescent="0.25">
      <c r="A3279" s="1">
        <v>6602</v>
      </c>
      <c r="B3279" s="3">
        <v>1</v>
      </c>
      <c r="C3279" s="3">
        <v>62.5</v>
      </c>
      <c r="D3279" s="3">
        <v>13.98</v>
      </c>
      <c r="E3279" s="3">
        <v>770</v>
      </c>
      <c r="G3279" s="3">
        <v>1</v>
      </c>
      <c r="I3279" s="3">
        <f t="shared" si="361"/>
        <v>0.80965145449586262</v>
      </c>
      <c r="J3279" s="3">
        <f t="shared" si="362"/>
        <v>-0.2213198235598938</v>
      </c>
      <c r="K3279" s="3">
        <f t="shared" si="363"/>
        <v>-0.45237641532455475</v>
      </c>
      <c r="L3279" s="3">
        <f t="shared" si="364"/>
        <v>2.3718365456844381</v>
      </c>
      <c r="N3279" s="3">
        <f t="shared" si="365"/>
        <v>2.5342490518502032</v>
      </c>
      <c r="O3279" s="3">
        <f t="shared" si="366"/>
        <v>0.92650819938857332</v>
      </c>
      <c r="P3279" s="3">
        <f t="shared" si="367"/>
        <v>-7.6332383443131827E-2</v>
      </c>
    </row>
    <row r="3280" spans="1:16" x14ac:dyDescent="0.25">
      <c r="A3280" s="1">
        <v>6604</v>
      </c>
      <c r="B3280" s="3">
        <v>1</v>
      </c>
      <c r="C3280" s="3">
        <v>44.136000000000003</v>
      </c>
      <c r="D3280" s="3">
        <v>27.24</v>
      </c>
      <c r="E3280" s="3">
        <v>720</v>
      </c>
      <c r="G3280" s="3">
        <v>1</v>
      </c>
      <c r="I3280" s="3">
        <f t="shared" si="361"/>
        <v>0.80965145449586262</v>
      </c>
      <c r="J3280" s="3">
        <f t="shared" si="362"/>
        <v>-0.55932448478144037</v>
      </c>
      <c r="K3280" s="3">
        <f t="shared" si="363"/>
        <v>1.0395964869285739</v>
      </c>
      <c r="L3280" s="3">
        <f t="shared" si="364"/>
        <v>0.78712581829455575</v>
      </c>
      <c r="N3280" s="3">
        <f t="shared" si="365"/>
        <v>1.4640184699427068</v>
      </c>
      <c r="O3280" s="3">
        <f t="shared" si="366"/>
        <v>0.81214651999646359</v>
      </c>
      <c r="P3280" s="3">
        <f t="shared" si="367"/>
        <v>-0.2080745117530029</v>
      </c>
    </row>
    <row r="3281" spans="1:16" x14ac:dyDescent="0.25">
      <c r="A3281" s="1">
        <v>6606</v>
      </c>
      <c r="B3281" s="3">
        <v>1</v>
      </c>
      <c r="C3281" s="3">
        <v>60</v>
      </c>
      <c r="D3281" s="3">
        <v>6.54</v>
      </c>
      <c r="E3281" s="3">
        <v>730</v>
      </c>
      <c r="G3281" s="3">
        <v>1</v>
      </c>
      <c r="I3281" s="3">
        <f t="shared" si="361"/>
        <v>0.80965145449586262</v>
      </c>
      <c r="J3281" s="3">
        <f t="shared" si="362"/>
        <v>-0.267334398437582</v>
      </c>
      <c r="K3281" s="3">
        <f t="shared" si="363"/>
        <v>-1.2895014826521023</v>
      </c>
      <c r="L3281" s="3">
        <f t="shared" si="364"/>
        <v>1.1040679637725321</v>
      </c>
      <c r="N3281" s="3">
        <f t="shared" si="365"/>
        <v>2.3435108653212771</v>
      </c>
      <c r="O3281" s="3">
        <f t="shared" si="366"/>
        <v>0.91241705258928296</v>
      </c>
      <c r="P3281" s="3">
        <f t="shared" si="367"/>
        <v>-9.1658098929280174E-2</v>
      </c>
    </row>
    <row r="3282" spans="1:16" x14ac:dyDescent="0.25">
      <c r="A3282" s="1">
        <v>6608</v>
      </c>
      <c r="B3282" s="3">
        <v>0</v>
      </c>
      <c r="C3282" s="3">
        <v>50</v>
      </c>
      <c r="D3282" s="3">
        <v>13.11</v>
      </c>
      <c r="E3282" s="3">
        <v>665</v>
      </c>
      <c r="G3282" s="3">
        <v>1</v>
      </c>
      <c r="I3282" s="3">
        <f t="shared" si="361"/>
        <v>-1.2349229255441945</v>
      </c>
      <c r="J3282" s="3">
        <f t="shared" si="362"/>
        <v>-0.45139269794833492</v>
      </c>
      <c r="K3282" s="3">
        <f t="shared" si="363"/>
        <v>-0.55026604013301805</v>
      </c>
      <c r="L3282" s="3">
        <f t="shared" si="364"/>
        <v>-0.95605598183431484</v>
      </c>
      <c r="N3282" s="3">
        <f t="shared" si="365"/>
        <v>1.0525827354807877</v>
      </c>
      <c r="O3282" s="3">
        <f t="shared" si="366"/>
        <v>0.74127054678730642</v>
      </c>
      <c r="P3282" s="3">
        <f t="shared" si="367"/>
        <v>-0.29938960994839087</v>
      </c>
    </row>
    <row r="3283" spans="1:16" x14ac:dyDescent="0.25">
      <c r="A3283" s="1">
        <v>6609</v>
      </c>
      <c r="B3283" s="3">
        <v>0</v>
      </c>
      <c r="C3283" s="3">
        <v>230</v>
      </c>
      <c r="D3283" s="3">
        <v>5.38</v>
      </c>
      <c r="E3283" s="3">
        <v>750</v>
      </c>
      <c r="G3283" s="3">
        <v>1</v>
      </c>
      <c r="I3283" s="3">
        <f t="shared" si="361"/>
        <v>-1.2349229255441945</v>
      </c>
      <c r="J3283" s="3">
        <f t="shared" si="362"/>
        <v>2.8616566932452172</v>
      </c>
      <c r="K3283" s="3">
        <f t="shared" si="363"/>
        <v>-1.42002098239672</v>
      </c>
      <c r="L3283" s="3">
        <f t="shared" si="364"/>
        <v>1.7379522547284851</v>
      </c>
      <c r="N3283" s="3">
        <f t="shared" si="365"/>
        <v>2.4242156281543972</v>
      </c>
      <c r="O3283" s="3">
        <f t="shared" si="366"/>
        <v>0.91865532531242045</v>
      </c>
      <c r="P3283" s="3">
        <f t="shared" si="367"/>
        <v>-8.4844281043824396E-2</v>
      </c>
    </row>
    <row r="3284" spans="1:16" x14ac:dyDescent="0.25">
      <c r="A3284" s="1">
        <v>6610</v>
      </c>
      <c r="B3284" s="3">
        <v>1</v>
      </c>
      <c r="C3284" s="3">
        <v>60.964800000000004</v>
      </c>
      <c r="D3284" s="3">
        <v>22.52</v>
      </c>
      <c r="E3284" s="3">
        <v>670</v>
      </c>
      <c r="G3284" s="3">
        <v>1</v>
      </c>
      <c r="I3284" s="3">
        <f t="shared" si="361"/>
        <v>0.80965145449586262</v>
      </c>
      <c r="J3284" s="3">
        <f t="shared" si="362"/>
        <v>-0.24957645370078452</v>
      </c>
      <c r="K3284" s="3">
        <f t="shared" si="363"/>
        <v>0.50851714314012997</v>
      </c>
      <c r="L3284" s="3">
        <f t="shared" si="364"/>
        <v>-0.79758490909532664</v>
      </c>
      <c r="N3284" s="3">
        <f t="shared" si="365"/>
        <v>1.0710055665352936</v>
      </c>
      <c r="O3284" s="3">
        <f t="shared" si="366"/>
        <v>0.74478809973792226</v>
      </c>
      <c r="P3284" s="3">
        <f t="shared" si="367"/>
        <v>-0.29465553094241176</v>
      </c>
    </row>
    <row r="3285" spans="1:16" x14ac:dyDescent="0.25">
      <c r="A3285" s="1">
        <v>6613</v>
      </c>
      <c r="B3285" s="3">
        <v>1</v>
      </c>
      <c r="C3285" s="3">
        <v>40</v>
      </c>
      <c r="D3285" s="3">
        <v>27.09</v>
      </c>
      <c r="E3285" s="3">
        <v>680</v>
      </c>
      <c r="G3285" s="3">
        <v>1</v>
      </c>
      <c r="I3285" s="3">
        <f t="shared" si="361"/>
        <v>0.80965145449586262</v>
      </c>
      <c r="J3285" s="3">
        <f t="shared" si="362"/>
        <v>-0.63545099745908784</v>
      </c>
      <c r="K3285" s="3">
        <f t="shared" si="363"/>
        <v>1.0227189654098736</v>
      </c>
      <c r="L3285" s="3">
        <f t="shared" si="364"/>
        <v>-0.48064276361735014</v>
      </c>
      <c r="N3285" s="3">
        <f t="shared" si="365"/>
        <v>1.0065285119626739</v>
      </c>
      <c r="O3285" s="3">
        <f t="shared" si="366"/>
        <v>0.73234022411395505</v>
      </c>
      <c r="P3285" s="3">
        <f t="shared" si="367"/>
        <v>-0.31151008595994278</v>
      </c>
    </row>
    <row r="3286" spans="1:16" x14ac:dyDescent="0.25">
      <c r="A3286" s="1">
        <v>6615</v>
      </c>
      <c r="B3286" s="3">
        <v>0</v>
      </c>
      <c r="C3286" s="3">
        <v>33</v>
      </c>
      <c r="D3286" s="3">
        <v>22.51</v>
      </c>
      <c r="E3286" s="3">
        <v>685</v>
      </c>
      <c r="G3286" s="3">
        <v>1</v>
      </c>
      <c r="I3286" s="3">
        <f t="shared" si="361"/>
        <v>-1.2349229255441945</v>
      </c>
      <c r="J3286" s="3">
        <f t="shared" si="362"/>
        <v>-0.76429180711661482</v>
      </c>
      <c r="K3286" s="3">
        <f t="shared" si="363"/>
        <v>0.50739197503888345</v>
      </c>
      <c r="L3286" s="3">
        <f t="shared" si="364"/>
        <v>-0.32217169087836195</v>
      </c>
      <c r="N3286" s="3">
        <f t="shared" si="365"/>
        <v>0.92959561156029535</v>
      </c>
      <c r="O3286" s="3">
        <f t="shared" si="366"/>
        <v>0.71699323664417036</v>
      </c>
      <c r="P3286" s="3">
        <f t="shared" si="367"/>
        <v>-0.3326888712803252</v>
      </c>
    </row>
    <row r="3287" spans="1:16" x14ac:dyDescent="0.25">
      <c r="A3287" s="1">
        <v>6617</v>
      </c>
      <c r="B3287" s="3">
        <v>0</v>
      </c>
      <c r="C3287" s="3">
        <v>78</v>
      </c>
      <c r="D3287" s="3">
        <v>22.62</v>
      </c>
      <c r="E3287" s="3">
        <v>700</v>
      </c>
      <c r="G3287" s="3">
        <v>1</v>
      </c>
      <c r="I3287" s="3">
        <f t="shared" si="361"/>
        <v>-1.2349229255441945</v>
      </c>
      <c r="J3287" s="3">
        <f t="shared" si="362"/>
        <v>6.3970540681773172E-2</v>
      </c>
      <c r="K3287" s="3">
        <f t="shared" si="363"/>
        <v>0.51976882415259718</v>
      </c>
      <c r="L3287" s="3">
        <f t="shared" si="364"/>
        <v>0.15324152733860277</v>
      </c>
      <c r="N3287" s="3">
        <f t="shared" si="365"/>
        <v>1.126112955553213</v>
      </c>
      <c r="O3287" s="3">
        <f t="shared" si="366"/>
        <v>0.75512084564187099</v>
      </c>
      <c r="P3287" s="3">
        <f t="shared" si="367"/>
        <v>-0.28087748208861063</v>
      </c>
    </row>
    <row r="3288" spans="1:16" x14ac:dyDescent="0.25">
      <c r="A3288" s="1">
        <v>6620</v>
      </c>
      <c r="B3288" s="3">
        <v>0</v>
      </c>
      <c r="C3288" s="3">
        <v>48</v>
      </c>
      <c r="D3288" s="3">
        <v>26.85</v>
      </c>
      <c r="E3288" s="3">
        <v>690</v>
      </c>
      <c r="G3288" s="3">
        <v>1</v>
      </c>
      <c r="I3288" s="3">
        <f t="shared" si="361"/>
        <v>-1.2349229255441945</v>
      </c>
      <c r="J3288" s="3">
        <f t="shared" si="362"/>
        <v>-0.48820435785048549</v>
      </c>
      <c r="K3288" s="3">
        <f t="shared" si="363"/>
        <v>0.99571493097995278</v>
      </c>
      <c r="L3288" s="3">
        <f t="shared" si="364"/>
        <v>-0.1637006181393737</v>
      </c>
      <c r="N3288" s="3">
        <f t="shared" si="365"/>
        <v>0.83823443175328105</v>
      </c>
      <c r="O3288" s="3">
        <f t="shared" si="366"/>
        <v>0.69809323667690504</v>
      </c>
      <c r="P3288" s="3">
        <f t="shared" si="367"/>
        <v>-0.35940260823935438</v>
      </c>
    </row>
    <row r="3289" spans="1:16" x14ac:dyDescent="0.25">
      <c r="A3289" s="1">
        <v>6622</v>
      </c>
      <c r="B3289" s="3">
        <v>1</v>
      </c>
      <c r="C3289" s="3">
        <v>100</v>
      </c>
      <c r="D3289" s="3">
        <v>14.55</v>
      </c>
      <c r="E3289" s="3">
        <v>775</v>
      </c>
      <c r="G3289" s="3">
        <v>1</v>
      </c>
      <c r="I3289" s="3">
        <f t="shared" si="361"/>
        <v>0.80965145449586262</v>
      </c>
      <c r="J3289" s="3">
        <f t="shared" si="362"/>
        <v>0.46889879960542952</v>
      </c>
      <c r="K3289" s="3">
        <f t="shared" si="363"/>
        <v>-0.38824183355349262</v>
      </c>
      <c r="L3289" s="3">
        <f t="shared" si="364"/>
        <v>2.5303076184234263</v>
      </c>
      <c r="N3289" s="3">
        <f t="shared" si="365"/>
        <v>2.5942529455980834</v>
      </c>
      <c r="O3289" s="3">
        <f t="shared" si="366"/>
        <v>0.93049079189154649</v>
      </c>
      <c r="P3289" s="3">
        <f t="shared" si="367"/>
        <v>-7.2043098820320534E-2</v>
      </c>
    </row>
    <row r="3290" spans="1:16" x14ac:dyDescent="0.25">
      <c r="A3290" s="1">
        <v>6623</v>
      </c>
      <c r="B3290" s="3">
        <v>0</v>
      </c>
      <c r="C3290" s="3">
        <v>53</v>
      </c>
      <c r="D3290" s="3">
        <v>18.34</v>
      </c>
      <c r="E3290" s="3">
        <v>675</v>
      </c>
      <c r="G3290" s="3">
        <v>1</v>
      </c>
      <c r="I3290" s="3">
        <f t="shared" si="361"/>
        <v>-1.2349229255441945</v>
      </c>
      <c r="J3290" s="3">
        <f t="shared" si="362"/>
        <v>-0.39617520809510903</v>
      </c>
      <c r="K3290" s="3">
        <f t="shared" si="363"/>
        <v>3.8196876819007922E-2</v>
      </c>
      <c r="L3290" s="3">
        <f t="shared" si="364"/>
        <v>-0.63911383635633834</v>
      </c>
      <c r="N3290" s="3">
        <f t="shared" si="365"/>
        <v>0.97889397190320326</v>
      </c>
      <c r="O3290" s="3">
        <f t="shared" si="366"/>
        <v>0.72688870107384695</v>
      </c>
      <c r="P3290" s="3">
        <f t="shared" si="367"/>
        <v>-0.31898190660211156</v>
      </c>
    </row>
    <row r="3291" spans="1:16" x14ac:dyDescent="0.25">
      <c r="A3291" s="1">
        <v>6626</v>
      </c>
      <c r="B3291" s="3">
        <v>0</v>
      </c>
      <c r="C3291" s="3">
        <v>57</v>
      </c>
      <c r="D3291" s="3">
        <v>16.02</v>
      </c>
      <c r="E3291" s="3">
        <v>735</v>
      </c>
      <c r="G3291" s="3">
        <v>1</v>
      </c>
      <c r="I3291" s="3">
        <f t="shared" si="361"/>
        <v>-1.2349229255441945</v>
      </c>
      <c r="J3291" s="3">
        <f t="shared" si="362"/>
        <v>-0.32255188829080789</v>
      </c>
      <c r="K3291" s="3">
        <f t="shared" si="363"/>
        <v>-0.22284212267022732</v>
      </c>
      <c r="L3291" s="3">
        <f t="shared" si="364"/>
        <v>1.2625390365115203</v>
      </c>
      <c r="N3291" s="3">
        <f t="shared" si="365"/>
        <v>1.756534903066711</v>
      </c>
      <c r="O3291" s="3">
        <f t="shared" si="366"/>
        <v>0.85277514992051684</v>
      </c>
      <c r="P3291" s="3">
        <f t="shared" si="367"/>
        <v>-0.15925936539413621</v>
      </c>
    </row>
    <row r="3292" spans="1:16" x14ac:dyDescent="0.25">
      <c r="A3292" s="1">
        <v>6628</v>
      </c>
      <c r="B3292" s="3">
        <v>0</v>
      </c>
      <c r="C3292" s="3">
        <v>45.9</v>
      </c>
      <c r="D3292" s="3">
        <v>16.63</v>
      </c>
      <c r="E3292" s="3">
        <v>690</v>
      </c>
      <c r="G3292" s="3">
        <v>1</v>
      </c>
      <c r="I3292" s="3">
        <f t="shared" si="361"/>
        <v>-1.2349229255441945</v>
      </c>
      <c r="J3292" s="3">
        <f t="shared" si="362"/>
        <v>-0.52685660074774365</v>
      </c>
      <c r="K3292" s="3">
        <f t="shared" si="363"/>
        <v>-0.15420686849417847</v>
      </c>
      <c r="L3292" s="3">
        <f t="shared" si="364"/>
        <v>-0.1637006181393737</v>
      </c>
      <c r="N3292" s="3">
        <f t="shared" si="365"/>
        <v>1.2094772644441558</v>
      </c>
      <c r="O3292" s="3">
        <f t="shared" si="366"/>
        <v>0.77020644394448878</v>
      </c>
      <c r="P3292" s="3">
        <f t="shared" si="367"/>
        <v>-0.26109669105039107</v>
      </c>
    </row>
    <row r="3293" spans="1:16" x14ac:dyDescent="0.25">
      <c r="A3293" s="1">
        <v>6629</v>
      </c>
      <c r="B3293" s="3">
        <v>1</v>
      </c>
      <c r="C3293" s="3">
        <v>42</v>
      </c>
      <c r="D3293" s="3">
        <v>8.9700000000000006</v>
      </c>
      <c r="E3293" s="3">
        <v>800</v>
      </c>
      <c r="G3293" s="3">
        <v>1</v>
      </c>
      <c r="I3293" s="3">
        <f t="shared" si="361"/>
        <v>0.80965145449586262</v>
      </c>
      <c r="J3293" s="3">
        <f t="shared" si="362"/>
        <v>-0.59863933755693721</v>
      </c>
      <c r="K3293" s="3">
        <f t="shared" si="363"/>
        <v>-1.0160856340491533</v>
      </c>
      <c r="L3293" s="3">
        <f t="shared" si="364"/>
        <v>3.3226629821183673</v>
      </c>
      <c r="N3293" s="3">
        <f t="shared" si="365"/>
        <v>3.0494719676272082</v>
      </c>
      <c r="O3293" s="3">
        <f t="shared" si="366"/>
        <v>0.95475972437722556</v>
      </c>
      <c r="P3293" s="3">
        <f t="shared" si="367"/>
        <v>-4.6295567668128909E-2</v>
      </c>
    </row>
    <row r="3294" spans="1:16" x14ac:dyDescent="0.25">
      <c r="A3294" s="1">
        <v>6632</v>
      </c>
      <c r="B3294" s="3">
        <v>0</v>
      </c>
      <c r="C3294" s="3">
        <v>65.3</v>
      </c>
      <c r="D3294" s="3">
        <v>27.09</v>
      </c>
      <c r="E3294" s="3">
        <v>665</v>
      </c>
      <c r="G3294" s="3">
        <v>1</v>
      </c>
      <c r="I3294" s="3">
        <f t="shared" si="361"/>
        <v>-1.2349229255441945</v>
      </c>
      <c r="J3294" s="3">
        <f t="shared" si="362"/>
        <v>-0.16978349969688306</v>
      </c>
      <c r="K3294" s="3">
        <f t="shared" si="363"/>
        <v>1.0227189654098736</v>
      </c>
      <c r="L3294" s="3">
        <f t="shared" si="364"/>
        <v>-0.95605598183431484</v>
      </c>
      <c r="N3294" s="3">
        <f t="shared" si="365"/>
        <v>0.55245654902660557</v>
      </c>
      <c r="O3294" s="3">
        <f t="shared" si="366"/>
        <v>0.63470534113567167</v>
      </c>
      <c r="P3294" s="3">
        <f t="shared" si="367"/>
        <v>-0.45459441749215096</v>
      </c>
    </row>
    <row r="3295" spans="1:16" x14ac:dyDescent="0.25">
      <c r="A3295" s="1">
        <v>6635</v>
      </c>
      <c r="B3295" s="3">
        <v>1</v>
      </c>
      <c r="C3295" s="3">
        <v>54</v>
      </c>
      <c r="D3295" s="3">
        <v>5.16</v>
      </c>
      <c r="E3295" s="3">
        <v>660</v>
      </c>
      <c r="G3295" s="3">
        <v>1</v>
      </c>
      <c r="I3295" s="3">
        <f t="shared" si="361"/>
        <v>0.80965145449586262</v>
      </c>
      <c r="J3295" s="3">
        <f t="shared" si="362"/>
        <v>-0.37776937814403377</v>
      </c>
      <c r="K3295" s="3">
        <f t="shared" si="363"/>
        <v>-1.4447746806241473</v>
      </c>
      <c r="L3295" s="3">
        <f t="shared" si="364"/>
        <v>-1.114527054573303</v>
      </c>
      <c r="N3295" s="3">
        <f t="shared" si="365"/>
        <v>1.5844060076849105</v>
      </c>
      <c r="O3295" s="3">
        <f t="shared" si="366"/>
        <v>0.82982761131686023</v>
      </c>
      <c r="P3295" s="3">
        <f t="shared" si="367"/>
        <v>-0.18653729697214783</v>
      </c>
    </row>
    <row r="3296" spans="1:16" x14ac:dyDescent="0.25">
      <c r="A3296" s="1">
        <v>6636</v>
      </c>
      <c r="B3296" s="3">
        <v>1</v>
      </c>
      <c r="C3296" s="3">
        <v>144</v>
      </c>
      <c r="D3296" s="3">
        <v>15.87</v>
      </c>
      <c r="E3296" s="3">
        <v>700</v>
      </c>
      <c r="G3296" s="3">
        <v>1</v>
      </c>
      <c r="I3296" s="3">
        <f t="shared" si="361"/>
        <v>0.80965145449586262</v>
      </c>
      <c r="J3296" s="3">
        <f t="shared" si="362"/>
        <v>1.2787553174527422</v>
      </c>
      <c r="K3296" s="3">
        <f t="shared" si="363"/>
        <v>-0.23971964418892791</v>
      </c>
      <c r="L3296" s="3">
        <f t="shared" si="364"/>
        <v>0.15324152733860277</v>
      </c>
      <c r="N3296" s="3">
        <f t="shared" si="365"/>
        <v>1.7101535575018487</v>
      </c>
      <c r="O3296" s="3">
        <f t="shared" si="366"/>
        <v>0.84685620028727582</v>
      </c>
      <c r="P3296" s="3">
        <f t="shared" si="367"/>
        <v>-0.166224374083245</v>
      </c>
    </row>
    <row r="3297" spans="1:16" x14ac:dyDescent="0.25">
      <c r="A3297" s="1">
        <v>6640</v>
      </c>
      <c r="B3297" s="3">
        <v>0</v>
      </c>
      <c r="C3297" s="3">
        <v>22</v>
      </c>
      <c r="D3297" s="3">
        <v>5.46</v>
      </c>
      <c r="E3297" s="3">
        <v>705</v>
      </c>
      <c r="G3297" s="3">
        <v>1</v>
      </c>
      <c r="I3297" s="3">
        <f t="shared" si="361"/>
        <v>-1.2349229255441945</v>
      </c>
      <c r="J3297" s="3">
        <f t="shared" si="362"/>
        <v>-0.96675593657844294</v>
      </c>
      <c r="K3297" s="3">
        <f t="shared" si="363"/>
        <v>-1.4110196375867461</v>
      </c>
      <c r="L3297" s="3">
        <f t="shared" si="364"/>
        <v>0.311712600077591</v>
      </c>
      <c r="N3297" s="3">
        <f t="shared" si="365"/>
        <v>1.7744924616701727</v>
      </c>
      <c r="O3297" s="3">
        <f t="shared" si="366"/>
        <v>0.85501546335596279</v>
      </c>
      <c r="P3297" s="3">
        <f t="shared" si="367"/>
        <v>-0.15663572441247517</v>
      </c>
    </row>
    <row r="3298" spans="1:16" x14ac:dyDescent="0.25">
      <c r="A3298" s="1">
        <v>6641</v>
      </c>
      <c r="B3298" s="3">
        <v>0</v>
      </c>
      <c r="C3298" s="3">
        <v>24</v>
      </c>
      <c r="D3298" s="3">
        <v>9.1</v>
      </c>
      <c r="E3298" s="3">
        <v>675</v>
      </c>
      <c r="G3298" s="3">
        <v>1</v>
      </c>
      <c r="I3298" s="3">
        <f t="shared" si="361"/>
        <v>-1.2349229255441945</v>
      </c>
      <c r="J3298" s="3">
        <f t="shared" si="362"/>
        <v>-0.92994427667629243</v>
      </c>
      <c r="K3298" s="3">
        <f t="shared" si="363"/>
        <v>-1.0014584487329461</v>
      </c>
      <c r="L3298" s="3">
        <f t="shared" si="364"/>
        <v>-0.63911383635633834</v>
      </c>
      <c r="N3298" s="3">
        <f t="shared" si="365"/>
        <v>1.2977480845022007</v>
      </c>
      <c r="O3298" s="3">
        <f t="shared" si="366"/>
        <v>0.78545574540587204</v>
      </c>
      <c r="P3298" s="3">
        <f t="shared" si="367"/>
        <v>-0.24149116226776393</v>
      </c>
    </row>
    <row r="3299" spans="1:16" x14ac:dyDescent="0.25">
      <c r="A3299" s="1">
        <v>6642</v>
      </c>
      <c r="B3299" s="3">
        <v>1</v>
      </c>
      <c r="C3299" s="3">
        <v>57</v>
      </c>
      <c r="D3299" s="3">
        <v>21.68</v>
      </c>
      <c r="E3299" s="3">
        <v>670</v>
      </c>
      <c r="G3299" s="3">
        <v>1</v>
      </c>
      <c r="I3299" s="3">
        <f t="shared" si="361"/>
        <v>0.80965145449586262</v>
      </c>
      <c r="J3299" s="3">
        <f t="shared" si="362"/>
        <v>-0.32255188829080789</v>
      </c>
      <c r="K3299" s="3">
        <f t="shared" si="363"/>
        <v>0.41400302263540689</v>
      </c>
      <c r="L3299" s="3">
        <f t="shared" si="364"/>
        <v>-0.79758490909532664</v>
      </c>
      <c r="N3299" s="3">
        <f t="shared" si="365"/>
        <v>1.0991692988134751</v>
      </c>
      <c r="O3299" s="3">
        <f t="shared" si="366"/>
        <v>0.75010442485812978</v>
      </c>
      <c r="P3299" s="3">
        <f t="shared" si="367"/>
        <v>-0.2875428489996425</v>
      </c>
    </row>
    <row r="3300" spans="1:16" x14ac:dyDescent="0.25">
      <c r="A3300" s="1">
        <v>6643</v>
      </c>
      <c r="B3300" s="3">
        <v>0</v>
      </c>
      <c r="C3300" s="3">
        <v>70</v>
      </c>
      <c r="D3300" s="3">
        <v>10.8</v>
      </c>
      <c r="E3300" s="3">
        <v>665</v>
      </c>
      <c r="G3300" s="3">
        <v>1</v>
      </c>
      <c r="I3300" s="3">
        <f t="shared" si="361"/>
        <v>-1.2349229255441945</v>
      </c>
      <c r="J3300" s="3">
        <f t="shared" si="362"/>
        <v>-8.3276098926829134E-2</v>
      </c>
      <c r="K3300" s="3">
        <f t="shared" si="363"/>
        <v>-0.81017987152100646</v>
      </c>
      <c r="L3300" s="3">
        <f t="shared" si="364"/>
        <v>-0.95605598183431484</v>
      </c>
      <c r="N3300" s="3">
        <f t="shared" si="365"/>
        <v>1.1491784366526674</v>
      </c>
      <c r="O3300" s="3">
        <f t="shared" si="366"/>
        <v>0.75936082305619435</v>
      </c>
      <c r="P3300" s="3">
        <f t="shared" si="367"/>
        <v>-0.27527822185390671</v>
      </c>
    </row>
    <row r="3301" spans="1:16" x14ac:dyDescent="0.25">
      <c r="A3301" s="1">
        <v>6644</v>
      </c>
      <c r="B3301" s="3">
        <v>0</v>
      </c>
      <c r="C3301" s="3">
        <v>30</v>
      </c>
      <c r="D3301" s="3">
        <v>11.52</v>
      </c>
      <c r="E3301" s="3">
        <v>660</v>
      </c>
      <c r="G3301" s="3">
        <v>0</v>
      </c>
      <c r="I3301" s="3">
        <f t="shared" si="361"/>
        <v>-1.2349229255441945</v>
      </c>
      <c r="J3301" s="3">
        <f t="shared" si="362"/>
        <v>-0.81950929696984065</v>
      </c>
      <c r="K3301" s="3">
        <f t="shared" si="363"/>
        <v>-0.72916776823124396</v>
      </c>
      <c r="L3301" s="3">
        <f t="shared" si="364"/>
        <v>-1.114527054573303</v>
      </c>
      <c r="N3301" s="3">
        <f t="shared" si="365"/>
        <v>1.0406020837812902</v>
      </c>
      <c r="O3301" s="3">
        <f t="shared" si="366"/>
        <v>0.7389661618484068</v>
      </c>
      <c r="P3301" s="3">
        <f t="shared" si="367"/>
        <v>-1.3431052319726355</v>
      </c>
    </row>
    <row r="3302" spans="1:16" x14ac:dyDescent="0.25">
      <c r="A3302" s="1">
        <v>6645</v>
      </c>
      <c r="B3302" s="3">
        <v>0</v>
      </c>
      <c r="C3302" s="3">
        <v>33</v>
      </c>
      <c r="D3302" s="3">
        <v>11.93</v>
      </c>
      <c r="E3302" s="3">
        <v>675</v>
      </c>
      <c r="G3302" s="3">
        <v>1</v>
      </c>
      <c r="I3302" s="3">
        <f t="shared" si="361"/>
        <v>-1.2349229255441945</v>
      </c>
      <c r="J3302" s="3">
        <f t="shared" si="362"/>
        <v>-0.76429180711661482</v>
      </c>
      <c r="K3302" s="3">
        <f t="shared" si="363"/>
        <v>-0.68303587608012906</v>
      </c>
      <c r="L3302" s="3">
        <f t="shared" si="364"/>
        <v>-0.63911383635633834</v>
      </c>
      <c r="N3302" s="3">
        <f t="shared" si="365"/>
        <v>1.2001634685136426</v>
      </c>
      <c r="O3302" s="3">
        <f t="shared" si="366"/>
        <v>0.76855386236232393</v>
      </c>
      <c r="P3302" s="3">
        <f t="shared" si="367"/>
        <v>-0.2632446308052187</v>
      </c>
    </row>
    <row r="3303" spans="1:16" x14ac:dyDescent="0.25">
      <c r="A3303" s="1">
        <v>6647</v>
      </c>
      <c r="B3303" s="3">
        <v>0</v>
      </c>
      <c r="C3303" s="3">
        <v>67</v>
      </c>
      <c r="D3303" s="3">
        <v>11.08</v>
      </c>
      <c r="E3303" s="3">
        <v>670</v>
      </c>
      <c r="G3303" s="3">
        <v>0</v>
      </c>
      <c r="I3303" s="3">
        <f t="shared" si="361"/>
        <v>-1.2349229255441945</v>
      </c>
      <c r="J3303" s="3">
        <f t="shared" si="362"/>
        <v>-0.13849358878005499</v>
      </c>
      <c r="K3303" s="3">
        <f t="shared" si="363"/>
        <v>-0.77867516468609888</v>
      </c>
      <c r="L3303" s="3">
        <f t="shared" si="364"/>
        <v>-0.79758490909532664</v>
      </c>
      <c r="N3303" s="3">
        <f t="shared" si="365"/>
        <v>1.1946625993214264</v>
      </c>
      <c r="O3303" s="3">
        <f t="shared" si="366"/>
        <v>0.76757392906036415</v>
      </c>
      <c r="P3303" s="3">
        <f t="shared" si="367"/>
        <v>-1.4591830789725007</v>
      </c>
    </row>
    <row r="3304" spans="1:16" x14ac:dyDescent="0.25">
      <c r="A3304" s="1">
        <v>6648</v>
      </c>
      <c r="B3304" s="3">
        <v>0</v>
      </c>
      <c r="C3304" s="3">
        <v>58.8</v>
      </c>
      <c r="D3304" s="3">
        <v>11.39</v>
      </c>
      <c r="E3304" s="3">
        <v>810</v>
      </c>
      <c r="G3304" s="3">
        <v>1</v>
      </c>
      <c r="I3304" s="3">
        <f t="shared" si="361"/>
        <v>-1.2349229255441945</v>
      </c>
      <c r="J3304" s="3">
        <f t="shared" si="362"/>
        <v>-0.28942139437887243</v>
      </c>
      <c r="K3304" s="3">
        <f t="shared" si="363"/>
        <v>-0.74379495354745095</v>
      </c>
      <c r="L3304" s="3">
        <f t="shared" si="364"/>
        <v>3.6396051275963437</v>
      </c>
      <c r="N3304" s="3">
        <f t="shared" si="365"/>
        <v>2.7896662788317315</v>
      </c>
      <c r="O3304" s="3">
        <f t="shared" si="366"/>
        <v>0.94211484810452872</v>
      </c>
      <c r="P3304" s="3">
        <f t="shared" si="367"/>
        <v>-5.9628092405784705E-2</v>
      </c>
    </row>
    <row r="3305" spans="1:16" x14ac:dyDescent="0.25">
      <c r="A3305" s="1">
        <v>6649</v>
      </c>
      <c r="B3305" s="3">
        <v>0</v>
      </c>
      <c r="C3305" s="3">
        <v>80</v>
      </c>
      <c r="D3305" s="3">
        <v>21.84</v>
      </c>
      <c r="E3305" s="3">
        <v>665</v>
      </c>
      <c r="G3305" s="3">
        <v>1</v>
      </c>
      <c r="I3305" s="3">
        <f t="shared" si="361"/>
        <v>-1.2349229255441945</v>
      </c>
      <c r="J3305" s="3">
        <f t="shared" si="362"/>
        <v>0.10078220058392375</v>
      </c>
      <c r="K3305" s="3">
        <f t="shared" si="363"/>
        <v>0.43200571225535417</v>
      </c>
      <c r="L3305" s="3">
        <f t="shared" si="364"/>
        <v>-0.95605598183431484</v>
      </c>
      <c r="N3305" s="3">
        <f t="shared" si="365"/>
        <v>0.75293889194555919</v>
      </c>
      <c r="O3305" s="3">
        <f t="shared" si="366"/>
        <v>0.67981873152426009</v>
      </c>
      <c r="P3305" s="3">
        <f t="shared" si="367"/>
        <v>-0.3859290876362787</v>
      </c>
    </row>
    <row r="3306" spans="1:16" x14ac:dyDescent="0.25">
      <c r="A3306" s="1">
        <v>6651</v>
      </c>
      <c r="B3306" s="3">
        <v>1</v>
      </c>
      <c r="C3306" s="3">
        <v>105</v>
      </c>
      <c r="D3306" s="3">
        <v>39.450000000000003</v>
      </c>
      <c r="E3306" s="3">
        <v>710</v>
      </c>
      <c r="G3306" s="3">
        <v>0</v>
      </c>
      <c r="I3306" s="3">
        <f t="shared" si="361"/>
        <v>0.80965145449586262</v>
      </c>
      <c r="J3306" s="3">
        <f t="shared" si="362"/>
        <v>0.56092794936080592</v>
      </c>
      <c r="K3306" s="3">
        <f t="shared" si="363"/>
        <v>2.4134267385507995</v>
      </c>
      <c r="L3306" s="3">
        <f t="shared" si="364"/>
        <v>0.47018367281657925</v>
      </c>
      <c r="N3306" s="3">
        <f t="shared" si="365"/>
        <v>0.94154245622667454</v>
      </c>
      <c r="O3306" s="3">
        <f t="shared" si="366"/>
        <v>0.71941112106511107</v>
      </c>
      <c r="P3306" s="3">
        <f t="shared" si="367"/>
        <v>-1.2708647452606703</v>
      </c>
    </row>
    <row r="3307" spans="1:16" x14ac:dyDescent="0.25">
      <c r="A3307" s="1">
        <v>6652</v>
      </c>
      <c r="B3307" s="3">
        <v>1</v>
      </c>
      <c r="C3307" s="3">
        <v>90</v>
      </c>
      <c r="D3307" s="3">
        <v>30.87</v>
      </c>
      <c r="E3307" s="3">
        <v>680</v>
      </c>
      <c r="G3307" s="3">
        <v>1</v>
      </c>
      <c r="I3307" s="3">
        <f t="shared" si="361"/>
        <v>0.80965145449586262</v>
      </c>
      <c r="J3307" s="3">
        <f t="shared" si="362"/>
        <v>0.28484050009467665</v>
      </c>
      <c r="K3307" s="3">
        <f t="shared" si="363"/>
        <v>1.4480325076811276</v>
      </c>
      <c r="L3307" s="3">
        <f t="shared" si="364"/>
        <v>-0.48064276361735014</v>
      </c>
      <c r="N3307" s="3">
        <f t="shared" si="365"/>
        <v>0.89971478727654064</v>
      </c>
      <c r="O3307" s="3">
        <f t="shared" si="366"/>
        <v>0.71089088779648313</v>
      </c>
      <c r="P3307" s="3">
        <f t="shared" si="367"/>
        <v>-0.34123632397034115</v>
      </c>
    </row>
    <row r="3308" spans="1:16" x14ac:dyDescent="0.25">
      <c r="A3308" s="1">
        <v>6657</v>
      </c>
      <c r="B3308" s="3">
        <v>0</v>
      </c>
      <c r="C3308" s="3">
        <v>125</v>
      </c>
      <c r="D3308" s="3">
        <v>4.5199999999999996</v>
      </c>
      <c r="E3308" s="3">
        <v>735</v>
      </c>
      <c r="G3308" s="3">
        <v>1</v>
      </c>
      <c r="I3308" s="3">
        <f t="shared" si="361"/>
        <v>-1.2349229255441945</v>
      </c>
      <c r="J3308" s="3">
        <f t="shared" si="362"/>
        <v>0.92904454838231176</v>
      </c>
      <c r="K3308" s="3">
        <f t="shared" si="363"/>
        <v>-1.5167854391039364</v>
      </c>
      <c r="L3308" s="3">
        <f t="shared" si="364"/>
        <v>1.2625390365115203</v>
      </c>
      <c r="N3308" s="3">
        <f t="shared" si="365"/>
        <v>2.217865850252287</v>
      </c>
      <c r="O3308" s="3">
        <f t="shared" si="366"/>
        <v>0.90184243704847422</v>
      </c>
      <c r="P3308" s="3">
        <f t="shared" si="367"/>
        <v>-0.10331545594259077</v>
      </c>
    </row>
    <row r="3309" spans="1:16" x14ac:dyDescent="0.25">
      <c r="A3309" s="1">
        <v>6660</v>
      </c>
      <c r="B3309" s="3">
        <v>1</v>
      </c>
      <c r="C3309" s="3">
        <v>26</v>
      </c>
      <c r="D3309" s="3">
        <v>7.48</v>
      </c>
      <c r="E3309" s="3">
        <v>695</v>
      </c>
      <c r="G3309" s="3">
        <v>1</v>
      </c>
      <c r="I3309" s="3">
        <f t="shared" si="361"/>
        <v>0.80965145449586262</v>
      </c>
      <c r="J3309" s="3">
        <f t="shared" si="362"/>
        <v>-0.8931326167741418</v>
      </c>
      <c r="K3309" s="3">
        <f t="shared" si="363"/>
        <v>-1.183735681134912</v>
      </c>
      <c r="L3309" s="3">
        <f t="shared" si="364"/>
        <v>-5.2295454003854587E-3</v>
      </c>
      <c r="N3309" s="3">
        <f t="shared" si="365"/>
        <v>1.8853355662319111</v>
      </c>
      <c r="O3309" s="3">
        <f t="shared" si="366"/>
        <v>0.8682227794295595</v>
      </c>
      <c r="P3309" s="3">
        <f t="shared" si="367"/>
        <v>-0.14130693892391563</v>
      </c>
    </row>
    <row r="3310" spans="1:16" x14ac:dyDescent="0.25">
      <c r="A3310" s="1">
        <v>6661</v>
      </c>
      <c r="B3310" s="3">
        <v>0</v>
      </c>
      <c r="C3310" s="3">
        <v>60</v>
      </c>
      <c r="D3310" s="3">
        <v>30.72</v>
      </c>
      <c r="E3310" s="3">
        <v>695</v>
      </c>
      <c r="G3310" s="3">
        <v>1</v>
      </c>
      <c r="I3310" s="3">
        <f t="shared" si="361"/>
        <v>-1.2349229255441945</v>
      </c>
      <c r="J3310" s="3">
        <f t="shared" si="362"/>
        <v>-0.267334398437582</v>
      </c>
      <c r="K3310" s="3">
        <f t="shared" si="363"/>
        <v>1.4311549861624269</v>
      </c>
      <c r="L3310" s="3">
        <f t="shared" si="364"/>
        <v>-5.2295454003854587E-3</v>
      </c>
      <c r="N3310" s="3">
        <f t="shared" si="365"/>
        <v>0.76214730663163877</v>
      </c>
      <c r="O3310" s="3">
        <f t="shared" si="366"/>
        <v>0.68181975564130826</v>
      </c>
      <c r="P3310" s="3">
        <f t="shared" si="367"/>
        <v>-0.38298994398485109</v>
      </c>
    </row>
    <row r="3311" spans="1:16" x14ac:dyDescent="0.25">
      <c r="A3311" s="1">
        <v>6662</v>
      </c>
      <c r="B3311" s="3">
        <v>0</v>
      </c>
      <c r="C3311" s="3">
        <v>55.494</v>
      </c>
      <c r="D3311" s="3">
        <v>21.32</v>
      </c>
      <c r="E3311" s="3">
        <v>715</v>
      </c>
      <c r="G3311" s="3">
        <v>1</v>
      </c>
      <c r="I3311" s="3">
        <f t="shared" si="361"/>
        <v>-1.2349229255441945</v>
      </c>
      <c r="J3311" s="3">
        <f t="shared" si="362"/>
        <v>-0.35027106819712728</v>
      </c>
      <c r="K3311" s="3">
        <f t="shared" si="363"/>
        <v>0.37349697099052565</v>
      </c>
      <c r="L3311" s="3">
        <f t="shared" si="364"/>
        <v>0.62865474555556744</v>
      </c>
      <c r="N3311" s="3">
        <f t="shared" si="365"/>
        <v>1.3322062832414119</v>
      </c>
      <c r="O3311" s="3">
        <f t="shared" si="366"/>
        <v>0.79120534572958412</v>
      </c>
      <c r="P3311" s="3">
        <f t="shared" si="367"/>
        <v>-0.23419774221316322</v>
      </c>
    </row>
    <row r="3312" spans="1:16" x14ac:dyDescent="0.25">
      <c r="A3312" s="1">
        <v>6665</v>
      </c>
      <c r="B3312" s="3">
        <v>1</v>
      </c>
      <c r="C3312" s="3">
        <v>60</v>
      </c>
      <c r="D3312" s="3">
        <v>13.39</v>
      </c>
      <c r="E3312" s="3">
        <v>710</v>
      </c>
      <c r="G3312" s="3">
        <v>1</v>
      </c>
      <c r="I3312" s="3">
        <f t="shared" si="361"/>
        <v>0.80965145449586262</v>
      </c>
      <c r="J3312" s="3">
        <f t="shared" si="362"/>
        <v>-0.267334398437582</v>
      </c>
      <c r="K3312" s="3">
        <f t="shared" si="363"/>
        <v>-0.51876133329811025</v>
      </c>
      <c r="L3312" s="3">
        <f t="shared" si="364"/>
        <v>0.47018367281657925</v>
      </c>
      <c r="N3312" s="3">
        <f t="shared" si="365"/>
        <v>1.8636139886450866</v>
      </c>
      <c r="O3312" s="3">
        <f t="shared" si="366"/>
        <v>0.86571763200549734</v>
      </c>
      <c r="P3312" s="3">
        <f t="shared" si="367"/>
        <v>-0.14419648362867596</v>
      </c>
    </row>
    <row r="3313" spans="1:16" x14ac:dyDescent="0.25">
      <c r="A3313" s="1">
        <v>6666</v>
      </c>
      <c r="B3313" s="3">
        <v>1</v>
      </c>
      <c r="C3313" s="3">
        <v>68.2</v>
      </c>
      <c r="D3313" s="3">
        <v>24.57</v>
      </c>
      <c r="E3313" s="3">
        <v>685</v>
      </c>
      <c r="G3313" s="3">
        <v>1</v>
      </c>
      <c r="I3313" s="3">
        <f t="shared" si="361"/>
        <v>0.80965145449586262</v>
      </c>
      <c r="J3313" s="3">
        <f t="shared" si="362"/>
        <v>-0.1164065928387646</v>
      </c>
      <c r="K3313" s="3">
        <f t="shared" si="363"/>
        <v>0.73917660389570428</v>
      </c>
      <c r="L3313" s="3">
        <f t="shared" si="364"/>
        <v>-0.32217169087836195</v>
      </c>
      <c r="N3313" s="3">
        <f t="shared" si="365"/>
        <v>1.1734087949575156</v>
      </c>
      <c r="O3313" s="3">
        <f t="shared" si="366"/>
        <v>0.76376061864266709</v>
      </c>
      <c r="P3313" s="3">
        <f t="shared" si="367"/>
        <v>-0.26950086529652745</v>
      </c>
    </row>
    <row r="3314" spans="1:16" x14ac:dyDescent="0.25">
      <c r="A3314" s="1">
        <v>6667</v>
      </c>
      <c r="B3314" s="3">
        <v>0</v>
      </c>
      <c r="C3314" s="3">
        <v>38</v>
      </c>
      <c r="D3314" s="3">
        <v>9.09</v>
      </c>
      <c r="E3314" s="3">
        <v>765</v>
      </c>
      <c r="G3314" s="3">
        <v>1</v>
      </c>
      <c r="I3314" s="3">
        <f t="shared" si="361"/>
        <v>-1.2349229255441945</v>
      </c>
      <c r="J3314" s="3">
        <f t="shared" si="362"/>
        <v>-0.67226265736123836</v>
      </c>
      <c r="K3314" s="3">
        <f t="shared" si="363"/>
        <v>-1.0025836168341928</v>
      </c>
      <c r="L3314" s="3">
        <f t="shared" si="364"/>
        <v>2.2133654729454499</v>
      </c>
      <c r="N3314" s="3">
        <f t="shared" si="365"/>
        <v>2.3426757801731508</v>
      </c>
      <c r="O3314" s="3">
        <f t="shared" si="366"/>
        <v>0.9123502961317399</v>
      </c>
      <c r="P3314" s="3">
        <f t="shared" si="367"/>
        <v>-9.1731266018355531E-2</v>
      </c>
    </row>
    <row r="3315" spans="1:16" x14ac:dyDescent="0.25">
      <c r="A3315" s="1">
        <v>6672</v>
      </c>
      <c r="B3315" s="3">
        <v>0</v>
      </c>
      <c r="C3315" s="3">
        <v>360</v>
      </c>
      <c r="D3315" s="3">
        <v>10.58</v>
      </c>
      <c r="E3315" s="3">
        <v>685</v>
      </c>
      <c r="G3315" s="3">
        <v>1</v>
      </c>
      <c r="I3315" s="3">
        <f t="shared" si="361"/>
        <v>-1.2349229255441945</v>
      </c>
      <c r="J3315" s="3">
        <f t="shared" si="362"/>
        <v>5.2544145868850043</v>
      </c>
      <c r="K3315" s="3">
        <f t="shared" si="363"/>
        <v>-0.83493356974843402</v>
      </c>
      <c r="L3315" s="3">
        <f t="shared" si="364"/>
        <v>-0.32217169087836195</v>
      </c>
      <c r="N3315" s="3">
        <f t="shared" si="365"/>
        <v>1.5670591889202468</v>
      </c>
      <c r="O3315" s="3">
        <f t="shared" si="366"/>
        <v>0.82736396818672253</v>
      </c>
      <c r="P3315" s="3">
        <f t="shared" si="367"/>
        <v>-0.18951057414247549</v>
      </c>
    </row>
    <row r="3316" spans="1:16" x14ac:dyDescent="0.25">
      <c r="A3316" s="1">
        <v>6673</v>
      </c>
      <c r="B3316" s="3">
        <v>1</v>
      </c>
      <c r="C3316" s="3">
        <v>91.475999999999999</v>
      </c>
      <c r="D3316" s="3">
        <v>25.76</v>
      </c>
      <c r="E3316" s="3">
        <v>730</v>
      </c>
      <c r="G3316" s="3">
        <v>1</v>
      </c>
      <c r="I3316" s="3">
        <f t="shared" si="361"/>
        <v>0.80965145449586262</v>
      </c>
      <c r="J3316" s="3">
        <f t="shared" si="362"/>
        <v>0.31200750510246372</v>
      </c>
      <c r="K3316" s="3">
        <f t="shared" si="363"/>
        <v>0.87307160794406213</v>
      </c>
      <c r="L3316" s="3">
        <f t="shared" si="364"/>
        <v>1.1040679637725321</v>
      </c>
      <c r="N3316" s="3">
        <f t="shared" si="365"/>
        <v>1.6623954464678472</v>
      </c>
      <c r="O3316" s="3">
        <f t="shared" si="366"/>
        <v>0.84055930122319544</v>
      </c>
      <c r="P3316" s="3">
        <f t="shared" si="367"/>
        <v>-0.17368777392489579</v>
      </c>
    </row>
    <row r="3317" spans="1:16" x14ac:dyDescent="0.25">
      <c r="A3317" s="1">
        <v>6675</v>
      </c>
      <c r="B3317" s="3">
        <v>0</v>
      </c>
      <c r="C3317" s="3">
        <v>84</v>
      </c>
      <c r="D3317" s="3">
        <v>24.29</v>
      </c>
      <c r="E3317" s="3">
        <v>705</v>
      </c>
      <c r="G3317" s="3">
        <v>1</v>
      </c>
      <c r="I3317" s="3">
        <f t="shared" si="361"/>
        <v>-1.2349229255441945</v>
      </c>
      <c r="J3317" s="3">
        <f t="shared" si="362"/>
        <v>0.1744055203882249</v>
      </c>
      <c r="K3317" s="3">
        <f t="shared" si="363"/>
        <v>0.70767189706079647</v>
      </c>
      <c r="L3317" s="3">
        <f t="shared" si="364"/>
        <v>0.311712600077591</v>
      </c>
      <c r="N3317" s="3">
        <f t="shared" si="365"/>
        <v>1.1265040027846225</v>
      </c>
      <c r="O3317" s="3">
        <f t="shared" si="366"/>
        <v>0.75519314828290607</v>
      </c>
      <c r="P3317" s="3">
        <f t="shared" si="367"/>
        <v>-0.28078173691061303</v>
      </c>
    </row>
    <row r="3318" spans="1:16" x14ac:dyDescent="0.25">
      <c r="A3318" s="1">
        <v>6677</v>
      </c>
      <c r="B3318" s="3">
        <v>0</v>
      </c>
      <c r="C3318" s="3">
        <v>64</v>
      </c>
      <c r="D3318" s="3">
        <v>23.81</v>
      </c>
      <c r="E3318" s="3">
        <v>665</v>
      </c>
      <c r="G3318" s="3">
        <v>1</v>
      </c>
      <c r="I3318" s="3">
        <f t="shared" si="361"/>
        <v>-1.2349229255441945</v>
      </c>
      <c r="J3318" s="3">
        <f t="shared" si="362"/>
        <v>-0.19371107863328088</v>
      </c>
      <c r="K3318" s="3">
        <f t="shared" si="363"/>
        <v>0.65366382820095459</v>
      </c>
      <c r="L3318" s="3">
        <f t="shared" si="364"/>
        <v>-0.95605598183431484</v>
      </c>
      <c r="N3318" s="3">
        <f t="shared" si="365"/>
        <v>0.67121513443357816</v>
      </c>
      <c r="O3318" s="3">
        <f t="shared" si="366"/>
        <v>0.66177519471139312</v>
      </c>
      <c r="P3318" s="3">
        <f t="shared" si="367"/>
        <v>-0.41282936574528833</v>
      </c>
    </row>
    <row r="3319" spans="1:16" x14ac:dyDescent="0.25">
      <c r="A3319" s="1">
        <v>6678</v>
      </c>
      <c r="B3319" s="3">
        <v>1</v>
      </c>
      <c r="C3319" s="3">
        <v>40.621000000000002</v>
      </c>
      <c r="D3319" s="3">
        <v>23.49</v>
      </c>
      <c r="E3319" s="3">
        <v>670</v>
      </c>
      <c r="G3319" s="3">
        <v>1</v>
      </c>
      <c r="I3319" s="3">
        <f t="shared" si="361"/>
        <v>0.80965145449586262</v>
      </c>
      <c r="J3319" s="3">
        <f t="shared" si="362"/>
        <v>-0.62402097705947002</v>
      </c>
      <c r="K3319" s="3">
        <f t="shared" si="363"/>
        <v>0.61765844896106015</v>
      </c>
      <c r="L3319" s="3">
        <f t="shared" si="364"/>
        <v>-0.79758490909532664</v>
      </c>
      <c r="N3319" s="3">
        <f t="shared" si="365"/>
        <v>1.0230431286525314</v>
      </c>
      <c r="O3319" s="3">
        <f t="shared" si="366"/>
        <v>0.73556494002637096</v>
      </c>
      <c r="P3319" s="3">
        <f t="shared" si="367"/>
        <v>-0.30711644912468067</v>
      </c>
    </row>
    <row r="3320" spans="1:16" x14ac:dyDescent="0.25">
      <c r="A3320" s="1">
        <v>6679</v>
      </c>
      <c r="B3320" s="3">
        <v>1</v>
      </c>
      <c r="C3320" s="3">
        <v>31.6784</v>
      </c>
      <c r="D3320" s="3">
        <v>19.25</v>
      </c>
      <c r="E3320" s="3">
        <v>660</v>
      </c>
      <c r="G3320" s="3">
        <v>1</v>
      </c>
      <c r="I3320" s="3">
        <f t="shared" si="361"/>
        <v>0.80965145449586262</v>
      </c>
      <c r="J3320" s="3">
        <f t="shared" si="362"/>
        <v>-0.78861695197995596</v>
      </c>
      <c r="K3320" s="3">
        <f t="shared" si="363"/>
        <v>0.14058717403245796</v>
      </c>
      <c r="L3320" s="3">
        <f t="shared" si="364"/>
        <v>-1.114527054573303</v>
      </c>
      <c r="N3320" s="3">
        <f t="shared" si="365"/>
        <v>1.0569623708708367</v>
      </c>
      <c r="O3320" s="3">
        <f t="shared" si="366"/>
        <v>0.74210962261779112</v>
      </c>
      <c r="P3320" s="3">
        <f t="shared" si="367"/>
        <v>-0.29825830735006659</v>
      </c>
    </row>
    <row r="3321" spans="1:16" x14ac:dyDescent="0.25">
      <c r="A3321" s="1">
        <v>6682</v>
      </c>
      <c r="B3321" s="3">
        <v>1</v>
      </c>
      <c r="C3321" s="3">
        <v>62</v>
      </c>
      <c r="D3321" s="3">
        <v>16.88</v>
      </c>
      <c r="E3321" s="3">
        <v>670</v>
      </c>
      <c r="G3321" s="3">
        <v>1</v>
      </c>
      <c r="I3321" s="3">
        <f t="shared" si="361"/>
        <v>0.80965145449586262</v>
      </c>
      <c r="J3321" s="3">
        <f t="shared" si="362"/>
        <v>-0.23052273853543145</v>
      </c>
      <c r="K3321" s="3">
        <f t="shared" si="363"/>
        <v>-0.1260776659630109</v>
      </c>
      <c r="L3321" s="3">
        <f t="shared" si="364"/>
        <v>-0.79758490909532664</v>
      </c>
      <c r="N3321" s="3">
        <f t="shared" si="365"/>
        <v>1.2772386137435827</v>
      </c>
      <c r="O3321" s="3">
        <f t="shared" si="366"/>
        <v>0.78197936078678265</v>
      </c>
      <c r="P3321" s="3">
        <f t="shared" si="367"/>
        <v>-0.24592693164090018</v>
      </c>
    </row>
    <row r="3322" spans="1:16" x14ac:dyDescent="0.25">
      <c r="A3322" s="1">
        <v>6683</v>
      </c>
      <c r="B3322" s="3">
        <v>1</v>
      </c>
      <c r="C3322" s="3">
        <v>57</v>
      </c>
      <c r="D3322" s="3">
        <v>16.53</v>
      </c>
      <c r="E3322" s="3">
        <v>740</v>
      </c>
      <c r="G3322" s="3">
        <v>1</v>
      </c>
      <c r="I3322" s="3">
        <f t="shared" si="361"/>
        <v>0.80965145449586262</v>
      </c>
      <c r="J3322" s="3">
        <f t="shared" si="362"/>
        <v>-0.32255188829080789</v>
      </c>
      <c r="K3322" s="3">
        <f t="shared" si="363"/>
        <v>-0.16545854950664526</v>
      </c>
      <c r="L3322" s="3">
        <f t="shared" si="364"/>
        <v>1.4210101092505085</v>
      </c>
      <c r="N3322" s="3">
        <f t="shared" si="365"/>
        <v>2.0925913547659025</v>
      </c>
      <c r="O3322" s="3">
        <f t="shared" si="366"/>
        <v>0.89018100957351731</v>
      </c>
      <c r="P3322" s="3">
        <f t="shared" si="367"/>
        <v>-0.11633045539189592</v>
      </c>
    </row>
    <row r="3323" spans="1:16" x14ac:dyDescent="0.25">
      <c r="A3323" s="1">
        <v>6686</v>
      </c>
      <c r="B3323" s="3">
        <v>1</v>
      </c>
      <c r="C3323" s="3">
        <v>150</v>
      </c>
      <c r="D3323" s="3">
        <v>22.77</v>
      </c>
      <c r="E3323" s="3">
        <v>715</v>
      </c>
      <c r="G3323" s="3">
        <v>1</v>
      </c>
      <c r="I3323" s="3">
        <f t="shared" si="361"/>
        <v>0.80965145449586262</v>
      </c>
      <c r="J3323" s="3">
        <f t="shared" si="362"/>
        <v>1.3891902971591938</v>
      </c>
      <c r="K3323" s="3">
        <f t="shared" si="363"/>
        <v>0.53664634567129754</v>
      </c>
      <c r="L3323" s="3">
        <f t="shared" si="364"/>
        <v>0.62865474555556744</v>
      </c>
      <c r="N3323" s="3">
        <f t="shared" si="365"/>
        <v>1.6349972533000265</v>
      </c>
      <c r="O3323" s="3">
        <f t="shared" si="366"/>
        <v>0.83685306285279193</v>
      </c>
      <c r="P3323" s="3">
        <f t="shared" si="367"/>
        <v>-0.17810677605094558</v>
      </c>
    </row>
    <row r="3324" spans="1:16" x14ac:dyDescent="0.25">
      <c r="A3324" s="1">
        <v>6687</v>
      </c>
      <c r="B3324" s="3">
        <v>1</v>
      </c>
      <c r="C3324" s="3">
        <v>72</v>
      </c>
      <c r="D3324" s="3">
        <v>16.329999999999998</v>
      </c>
      <c r="E3324" s="3">
        <v>710</v>
      </c>
      <c r="G3324" s="3">
        <v>1</v>
      </c>
      <c r="I3324" s="3">
        <f t="shared" si="361"/>
        <v>0.80965145449586262</v>
      </c>
      <c r="J3324" s="3">
        <f t="shared" si="362"/>
        <v>-4.6464439024678561E-2</v>
      </c>
      <c r="K3324" s="3">
        <f t="shared" si="363"/>
        <v>-0.18796191153157968</v>
      </c>
      <c r="L3324" s="3">
        <f t="shared" si="364"/>
        <v>0.47018367281657925</v>
      </c>
      <c r="N3324" s="3">
        <f t="shared" si="365"/>
        <v>1.7638781931089587</v>
      </c>
      <c r="O3324" s="3">
        <f t="shared" si="366"/>
        <v>0.85369471145117626</v>
      </c>
      <c r="P3324" s="3">
        <f t="shared" si="367"/>
        <v>-0.15818162984136505</v>
      </c>
    </row>
    <row r="3325" spans="1:16" x14ac:dyDescent="0.25">
      <c r="A3325" s="1">
        <v>6691</v>
      </c>
      <c r="B3325" s="3">
        <v>1</v>
      </c>
      <c r="C3325" s="3">
        <v>70</v>
      </c>
      <c r="D3325" s="3">
        <v>15.34</v>
      </c>
      <c r="E3325" s="3">
        <v>705</v>
      </c>
      <c r="G3325" s="3">
        <v>1</v>
      </c>
      <c r="I3325" s="3">
        <f t="shared" si="361"/>
        <v>0.80965145449586262</v>
      </c>
      <c r="J3325" s="3">
        <f t="shared" si="362"/>
        <v>-8.3276098926829134E-2</v>
      </c>
      <c r="K3325" s="3">
        <f t="shared" si="363"/>
        <v>-0.29935355355500315</v>
      </c>
      <c r="L3325" s="3">
        <f t="shared" si="364"/>
        <v>0.311712600077591</v>
      </c>
      <c r="N3325" s="3">
        <f t="shared" si="365"/>
        <v>1.7411776099803418</v>
      </c>
      <c r="O3325" s="3">
        <f t="shared" si="366"/>
        <v>0.85083658205561064</v>
      </c>
      <c r="P3325" s="3">
        <f t="shared" si="367"/>
        <v>-0.16153519933592167</v>
      </c>
    </row>
    <row r="3326" spans="1:16" x14ac:dyDescent="0.25">
      <c r="A3326" s="1">
        <v>6692</v>
      </c>
      <c r="B3326" s="3">
        <v>0</v>
      </c>
      <c r="C3326" s="3">
        <v>36</v>
      </c>
      <c r="D3326" s="3">
        <v>40.43</v>
      </c>
      <c r="E3326" s="3">
        <v>665</v>
      </c>
      <c r="G3326" s="3">
        <v>1</v>
      </c>
      <c r="I3326" s="3">
        <f t="shared" si="361"/>
        <v>-1.2349229255441945</v>
      </c>
      <c r="J3326" s="3">
        <f t="shared" si="362"/>
        <v>-0.70907431726338899</v>
      </c>
      <c r="K3326" s="3">
        <f t="shared" si="363"/>
        <v>2.5236932124729758</v>
      </c>
      <c r="L3326" s="3">
        <f t="shared" si="364"/>
        <v>-0.95605598183431484</v>
      </c>
      <c r="N3326" s="3">
        <f t="shared" si="365"/>
        <v>4.802891225233652E-2</v>
      </c>
      <c r="O3326" s="3">
        <f t="shared" si="366"/>
        <v>0.5120049204295295</v>
      </c>
      <c r="P3326" s="3">
        <f t="shared" si="367"/>
        <v>-0.66942104377488232</v>
      </c>
    </row>
    <row r="3327" spans="1:16" x14ac:dyDescent="0.25">
      <c r="A3327" s="1">
        <v>6693</v>
      </c>
      <c r="B3327" s="3">
        <v>1</v>
      </c>
      <c r="C3327" s="3">
        <v>57</v>
      </c>
      <c r="D3327" s="3">
        <v>11.94</v>
      </c>
      <c r="E3327" s="3">
        <v>675</v>
      </c>
      <c r="G3327" s="3">
        <v>1</v>
      </c>
      <c r="I3327" s="3">
        <f t="shared" si="361"/>
        <v>0.80965145449586262</v>
      </c>
      <c r="J3327" s="3">
        <f t="shared" si="362"/>
        <v>-0.32255188829080789</v>
      </c>
      <c r="K3327" s="3">
        <f t="shared" si="363"/>
        <v>-0.68191070797888242</v>
      </c>
      <c r="L3327" s="3">
        <f t="shared" si="364"/>
        <v>-0.63911383635633834</v>
      </c>
      <c r="N3327" s="3">
        <f t="shared" si="365"/>
        <v>1.5117654073400415</v>
      </c>
      <c r="O3327" s="3">
        <f t="shared" si="366"/>
        <v>0.81932269276495318</v>
      </c>
      <c r="P3327" s="3">
        <f t="shared" si="367"/>
        <v>-0.19927726446992311</v>
      </c>
    </row>
    <row r="3328" spans="1:16" x14ac:dyDescent="0.25">
      <c r="A3328" s="1">
        <v>6694</v>
      </c>
      <c r="B3328" s="3">
        <v>1</v>
      </c>
      <c r="C3328" s="3">
        <v>29</v>
      </c>
      <c r="D3328" s="3">
        <v>18.12</v>
      </c>
      <c r="E3328" s="3">
        <v>665</v>
      </c>
      <c r="G3328" s="3">
        <v>0</v>
      </c>
      <c r="I3328" s="3">
        <f t="shared" si="361"/>
        <v>0.80965145449586262</v>
      </c>
      <c r="J3328" s="3">
        <f t="shared" si="362"/>
        <v>-0.83791512692091596</v>
      </c>
      <c r="K3328" s="3">
        <f t="shared" si="363"/>
        <v>1.3443178591580575E-2</v>
      </c>
      <c r="L3328" s="3">
        <f t="shared" si="364"/>
        <v>-0.95605598183431484</v>
      </c>
      <c r="N3328" s="3">
        <f t="shared" si="365"/>
        <v>1.1540437017807794</v>
      </c>
      <c r="O3328" s="3">
        <f t="shared" si="366"/>
        <v>0.76024874032779999</v>
      </c>
      <c r="P3328" s="3">
        <f t="shared" si="367"/>
        <v>-1.4281533111251972</v>
      </c>
    </row>
    <row r="3329" spans="1:16" x14ac:dyDescent="0.25">
      <c r="A3329" s="1">
        <v>6696</v>
      </c>
      <c r="B3329" s="3">
        <v>1</v>
      </c>
      <c r="C3329" s="3">
        <v>105</v>
      </c>
      <c r="D3329" s="3">
        <v>16.86</v>
      </c>
      <c r="E3329" s="3">
        <v>680</v>
      </c>
      <c r="G3329" s="3">
        <v>0</v>
      </c>
      <c r="I3329" s="3">
        <f t="shared" si="361"/>
        <v>0.80965145449586262</v>
      </c>
      <c r="J3329" s="3">
        <f t="shared" si="362"/>
        <v>0.56092794936080592</v>
      </c>
      <c r="K3329" s="3">
        <f t="shared" si="363"/>
        <v>-0.12832800216550425</v>
      </c>
      <c r="L3329" s="3">
        <f t="shared" si="364"/>
        <v>-0.48064276361735014</v>
      </c>
      <c r="N3329" s="3">
        <f t="shared" si="365"/>
        <v>1.4197062840009114</v>
      </c>
      <c r="O3329" s="3">
        <f t="shared" si="366"/>
        <v>0.80529236687655548</v>
      </c>
      <c r="P3329" s="3">
        <f t="shared" si="367"/>
        <v>-1.6362561628349954</v>
      </c>
    </row>
    <row r="3330" spans="1:16" x14ac:dyDescent="0.25">
      <c r="A3330" s="1">
        <v>6698</v>
      </c>
      <c r="B3330" s="3">
        <v>0</v>
      </c>
      <c r="C3330" s="3">
        <v>53.9</v>
      </c>
      <c r="D3330" s="3">
        <v>32</v>
      </c>
      <c r="E3330" s="3">
        <v>800</v>
      </c>
      <c r="G3330" s="3">
        <v>1</v>
      </c>
      <c r="I3330" s="3">
        <f t="shared" si="361"/>
        <v>-1.2349229255441945</v>
      </c>
      <c r="J3330" s="3">
        <f t="shared" si="362"/>
        <v>-0.37960996113914131</v>
      </c>
      <c r="K3330" s="3">
        <f t="shared" si="363"/>
        <v>1.5751765031220051</v>
      </c>
      <c r="L3330" s="3">
        <f t="shared" si="364"/>
        <v>3.3226629821183673</v>
      </c>
      <c r="N3330" s="3">
        <f t="shared" si="365"/>
        <v>1.9202471213207182</v>
      </c>
      <c r="O3330" s="3">
        <f t="shared" si="366"/>
        <v>0.87216598838317738</v>
      </c>
      <c r="P3330" s="3">
        <f t="shared" si="367"/>
        <v>-0.13677551953768197</v>
      </c>
    </row>
    <row r="3331" spans="1:16" x14ac:dyDescent="0.25">
      <c r="A3331" s="1">
        <v>6699</v>
      </c>
      <c r="B3331" s="3">
        <v>0</v>
      </c>
      <c r="C3331" s="3">
        <v>30</v>
      </c>
      <c r="D3331" s="3">
        <v>22.72</v>
      </c>
      <c r="E3331" s="3">
        <v>690</v>
      </c>
      <c r="G3331" s="3">
        <v>0</v>
      </c>
      <c r="I3331" s="3">
        <f t="shared" si="361"/>
        <v>-1.2349229255441945</v>
      </c>
      <c r="J3331" s="3">
        <f t="shared" si="362"/>
        <v>-0.81950929696984065</v>
      </c>
      <c r="K3331" s="3">
        <f t="shared" si="363"/>
        <v>0.53102050516506394</v>
      </c>
      <c r="L3331" s="3">
        <f t="shared" si="364"/>
        <v>-0.1637006181393737</v>
      </c>
      <c r="N3331" s="3">
        <f t="shared" si="365"/>
        <v>0.97763144439473826</v>
      </c>
      <c r="O3331" s="3">
        <f t="shared" si="366"/>
        <v>0.72663799041362653</v>
      </c>
      <c r="P3331" s="3">
        <f t="shared" si="367"/>
        <v>-1.2969583197740659</v>
      </c>
    </row>
    <row r="3332" spans="1:16" x14ac:dyDescent="0.25">
      <c r="A3332" s="1">
        <v>6700</v>
      </c>
      <c r="B3332" s="3">
        <v>1</v>
      </c>
      <c r="C3332" s="3">
        <v>89</v>
      </c>
      <c r="D3332" s="3">
        <v>29.23</v>
      </c>
      <c r="E3332" s="3">
        <v>745</v>
      </c>
      <c r="G3332" s="3">
        <v>1</v>
      </c>
      <c r="I3332" s="3">
        <f t="shared" si="361"/>
        <v>0.80965145449586262</v>
      </c>
      <c r="J3332" s="3">
        <f t="shared" si="362"/>
        <v>0.26643467014360134</v>
      </c>
      <c r="K3332" s="3">
        <f t="shared" si="363"/>
        <v>1.2635049390766682</v>
      </c>
      <c r="L3332" s="3">
        <f t="shared" si="364"/>
        <v>1.5794811819894969</v>
      </c>
      <c r="N3332" s="3">
        <f t="shared" si="365"/>
        <v>1.70701985016304</v>
      </c>
      <c r="O3332" s="3">
        <f t="shared" si="366"/>
        <v>0.84644934545352468</v>
      </c>
      <c r="P3332" s="3">
        <f t="shared" si="367"/>
        <v>-0.16670491918345315</v>
      </c>
    </row>
    <row r="3333" spans="1:16" x14ac:dyDescent="0.25">
      <c r="A3333" s="1">
        <v>6701</v>
      </c>
      <c r="B3333" s="3">
        <v>1</v>
      </c>
      <c r="C3333" s="3">
        <v>114</v>
      </c>
      <c r="D3333" s="3">
        <v>7.12</v>
      </c>
      <c r="E3333" s="3">
        <v>685</v>
      </c>
      <c r="G3333" s="3">
        <v>1</v>
      </c>
      <c r="I3333" s="3">
        <f t="shared" si="361"/>
        <v>0.80965145449586262</v>
      </c>
      <c r="J3333" s="3">
        <f t="shared" si="362"/>
        <v>0.72658041892048353</v>
      </c>
      <c r="K3333" s="3">
        <f t="shared" si="363"/>
        <v>-1.2242417327797934</v>
      </c>
      <c r="L3333" s="3">
        <f t="shared" si="364"/>
        <v>-0.32217169087836195</v>
      </c>
      <c r="N3333" s="3">
        <f t="shared" si="365"/>
        <v>1.8378781560944197</v>
      </c>
      <c r="O3333" s="3">
        <f t="shared" si="366"/>
        <v>0.8626975673753523</v>
      </c>
      <c r="P3333" s="3">
        <f t="shared" si="367"/>
        <v>-0.14769109268409153</v>
      </c>
    </row>
    <row r="3334" spans="1:16" x14ac:dyDescent="0.25">
      <c r="A3334" s="1">
        <v>6708</v>
      </c>
      <c r="B3334" s="3">
        <v>0</v>
      </c>
      <c r="C3334" s="3">
        <v>31</v>
      </c>
      <c r="D3334" s="3">
        <v>17.850000000000001</v>
      </c>
      <c r="E3334" s="3">
        <v>685</v>
      </c>
      <c r="G3334" s="3">
        <v>1</v>
      </c>
      <c r="I3334" s="3">
        <f t="shared" si="361"/>
        <v>-1.2349229255441945</v>
      </c>
      <c r="J3334" s="3">
        <f t="shared" si="362"/>
        <v>-0.80110346701876534</v>
      </c>
      <c r="K3334" s="3">
        <f t="shared" si="363"/>
        <v>-1.6936360142080373E-2</v>
      </c>
      <c r="L3334" s="3">
        <f t="shared" si="364"/>
        <v>-0.32217169087836195</v>
      </c>
      <c r="N3334" s="3">
        <f t="shared" si="365"/>
        <v>1.098224881162525</v>
      </c>
      <c r="O3334" s="3">
        <f t="shared" si="366"/>
        <v>0.74992735405771571</v>
      </c>
      <c r="P3334" s="3">
        <f t="shared" si="367"/>
        <v>-0.28777893839951441</v>
      </c>
    </row>
    <row r="3335" spans="1:16" x14ac:dyDescent="0.25">
      <c r="A3335" s="1">
        <v>6710</v>
      </c>
      <c r="B3335" s="3">
        <v>1</v>
      </c>
      <c r="C3335" s="3">
        <v>23.8</v>
      </c>
      <c r="D3335" s="3">
        <v>36.01</v>
      </c>
      <c r="E3335" s="3">
        <v>675</v>
      </c>
      <c r="G3335" s="3">
        <v>0</v>
      </c>
      <c r="I3335" s="3">
        <f t="shared" si="361"/>
        <v>0.80965145449586262</v>
      </c>
      <c r="J3335" s="3">
        <f t="shared" si="362"/>
        <v>-0.93362544266650749</v>
      </c>
      <c r="K3335" s="3">
        <f t="shared" si="363"/>
        <v>2.0263689117219328</v>
      </c>
      <c r="L3335" s="3">
        <f t="shared" si="364"/>
        <v>-0.63911383635633834</v>
      </c>
      <c r="N3335" s="3">
        <f t="shared" si="365"/>
        <v>0.6137870223850499</v>
      </c>
      <c r="O3335" s="3">
        <f t="shared" si="366"/>
        <v>0.64880418833530307</v>
      </c>
      <c r="P3335" s="3">
        <f t="shared" si="367"/>
        <v>-1.0464113430761808</v>
      </c>
    </row>
    <row r="3336" spans="1:16" x14ac:dyDescent="0.25">
      <c r="A3336" s="1">
        <v>6711</v>
      </c>
      <c r="B3336" s="3">
        <v>0</v>
      </c>
      <c r="C3336" s="3">
        <v>35</v>
      </c>
      <c r="D3336" s="3">
        <v>20.86</v>
      </c>
      <c r="E3336" s="3">
        <v>770</v>
      </c>
      <c r="G3336" s="3">
        <v>1</v>
      </c>
      <c r="I3336" s="3">
        <f t="shared" si="361"/>
        <v>-1.2349229255441945</v>
      </c>
      <c r="J3336" s="3">
        <f t="shared" si="362"/>
        <v>-0.72748014721446419</v>
      </c>
      <c r="K3336" s="3">
        <f t="shared" si="363"/>
        <v>0.32173923833317719</v>
      </c>
      <c r="L3336" s="3">
        <f t="shared" si="364"/>
        <v>2.3718365456844381</v>
      </c>
      <c r="N3336" s="3">
        <f t="shared" si="365"/>
        <v>1.9693215113603912</v>
      </c>
      <c r="O3336" s="3">
        <f t="shared" si="366"/>
        <v>0.87753821814257527</v>
      </c>
      <c r="P3336" s="3">
        <f t="shared" si="367"/>
        <v>-0.13063477115170744</v>
      </c>
    </row>
    <row r="3337" spans="1:16" x14ac:dyDescent="0.25">
      <c r="A3337" s="1">
        <v>6713</v>
      </c>
      <c r="B3337" s="3">
        <v>0</v>
      </c>
      <c r="C3337" s="3">
        <v>42</v>
      </c>
      <c r="D3337" s="3">
        <v>3.77</v>
      </c>
      <c r="E3337" s="3">
        <v>670</v>
      </c>
      <c r="G3337" s="3">
        <v>0</v>
      </c>
      <c r="I3337" s="3">
        <f t="shared" si="361"/>
        <v>-1.2349229255441945</v>
      </c>
      <c r="J3337" s="3">
        <f t="shared" si="362"/>
        <v>-0.59863933755693721</v>
      </c>
      <c r="K3337" s="3">
        <f t="shared" si="363"/>
        <v>-1.6011730466974392</v>
      </c>
      <c r="L3337" s="3">
        <f t="shared" si="364"/>
        <v>-0.79758490909532664</v>
      </c>
      <c r="N3337" s="3">
        <f t="shared" si="365"/>
        <v>1.4456416373502921</v>
      </c>
      <c r="O3337" s="3">
        <f t="shared" si="366"/>
        <v>0.8093267713307114</v>
      </c>
      <c r="P3337" s="3">
        <f t="shared" si="367"/>
        <v>-1.6571941607650016</v>
      </c>
    </row>
    <row r="3338" spans="1:16" x14ac:dyDescent="0.25">
      <c r="A3338" s="1">
        <v>6715</v>
      </c>
      <c r="B3338" s="3">
        <v>0</v>
      </c>
      <c r="C3338" s="3">
        <v>135</v>
      </c>
      <c r="D3338" s="3">
        <v>11.87</v>
      </c>
      <c r="E3338" s="3">
        <v>670</v>
      </c>
      <c r="G3338" s="3">
        <v>1</v>
      </c>
      <c r="I3338" s="3">
        <f t="shared" si="361"/>
        <v>-1.2349229255441945</v>
      </c>
      <c r="J3338" s="3">
        <f t="shared" si="362"/>
        <v>1.1131028478930647</v>
      </c>
      <c r="K3338" s="3">
        <f t="shared" si="363"/>
        <v>-0.68978688468760929</v>
      </c>
      <c r="L3338" s="3">
        <f t="shared" si="364"/>
        <v>-0.79758490909532664</v>
      </c>
      <c r="N3338" s="3">
        <f t="shared" si="365"/>
        <v>1.2079931702748121</v>
      </c>
      <c r="O3338" s="3">
        <f t="shared" si="366"/>
        <v>0.76994367104996309</v>
      </c>
      <c r="P3338" s="3">
        <f t="shared" si="367"/>
        <v>-0.26143792129089444</v>
      </c>
    </row>
    <row r="3339" spans="1:16" x14ac:dyDescent="0.25">
      <c r="A3339" s="1">
        <v>6717</v>
      </c>
      <c r="B3339" s="3">
        <v>1</v>
      </c>
      <c r="C3339" s="3">
        <v>50</v>
      </c>
      <c r="D3339" s="3">
        <v>8.7100000000000009</v>
      </c>
      <c r="E3339" s="3">
        <v>730</v>
      </c>
      <c r="G3339" s="3">
        <v>1</v>
      </c>
      <c r="I3339" s="3">
        <f t="shared" ref="I3339:I3402" si="368">(B3339-B$5)/B$6</f>
        <v>0.80965145449586262</v>
      </c>
      <c r="J3339" s="3">
        <f t="shared" ref="J3339:J3402" si="369">(C3339-C$5)/C$6</f>
        <v>-0.45139269794833492</v>
      </c>
      <c r="K3339" s="3">
        <f t="shared" ref="K3339:K3402" si="370">(D3339-D$5)/D$6</f>
        <v>-1.0453400046815675</v>
      </c>
      <c r="L3339" s="3">
        <f t="shared" ref="L3339:L3402" si="371">(E3339-E$5)/E$6</f>
        <v>1.1040679637725321</v>
      </c>
      <c r="N3339" s="3">
        <f t="shared" ref="N3339:N3402" si="372">$H$7+SUMPRODUCT($I$7:$L$7,I3339:L3339)</f>
        <v>2.2582137973329228</v>
      </c>
      <c r="O3339" s="3">
        <f t="shared" ref="O3339:O3402" si="373">IF(N3339&gt;-100, 1/(1+EXP(-N3339)),0.0001)</f>
        <v>0.90535668934753899</v>
      </c>
      <c r="P3339" s="3">
        <f t="shared" ref="P3339:P3402" si="374">IF(G3339=0,IF(O3339&lt;0.9999,LN(1-O3339),-9.21),LN(O3339))</f>
        <v>-9.942628105604287E-2</v>
      </c>
    </row>
    <row r="3340" spans="1:16" x14ac:dyDescent="0.25">
      <c r="A3340" s="1">
        <v>6718</v>
      </c>
      <c r="B3340" s="3">
        <v>1</v>
      </c>
      <c r="C3340" s="3">
        <v>143.5</v>
      </c>
      <c r="D3340" s="3">
        <v>17.63</v>
      </c>
      <c r="E3340" s="3">
        <v>730</v>
      </c>
      <c r="G3340" s="3">
        <v>0</v>
      </c>
      <c r="I3340" s="3">
        <f t="shared" si="368"/>
        <v>0.80965145449586262</v>
      </c>
      <c r="J3340" s="3">
        <f t="shared" si="369"/>
        <v>1.2695524024772045</v>
      </c>
      <c r="K3340" s="3">
        <f t="shared" si="370"/>
        <v>-4.1690058369508121E-2</v>
      </c>
      <c r="L3340" s="3">
        <f t="shared" si="371"/>
        <v>1.1040679637725321</v>
      </c>
      <c r="N3340" s="3">
        <f t="shared" si="372"/>
        <v>1.9909841015306124</v>
      </c>
      <c r="O3340" s="3">
        <f t="shared" si="373"/>
        <v>0.87984721179924397</v>
      </c>
      <c r="P3340" s="3">
        <f t="shared" si="374"/>
        <v>-2.1189911110701125</v>
      </c>
    </row>
    <row r="3341" spans="1:16" x14ac:dyDescent="0.25">
      <c r="A3341" s="1">
        <v>6719</v>
      </c>
      <c r="B3341" s="3">
        <v>0</v>
      </c>
      <c r="C3341" s="3">
        <v>48.545999999999999</v>
      </c>
      <c r="D3341" s="3">
        <v>18.41</v>
      </c>
      <c r="E3341" s="3">
        <v>695</v>
      </c>
      <c r="G3341" s="3">
        <v>1</v>
      </c>
      <c r="I3341" s="3">
        <f t="shared" si="368"/>
        <v>-1.2349229255441945</v>
      </c>
      <c r="J3341" s="3">
        <f t="shared" si="369"/>
        <v>-0.47815477469719841</v>
      </c>
      <c r="K3341" s="3">
        <f t="shared" si="370"/>
        <v>4.6073053527734879E-2</v>
      </c>
      <c r="L3341" s="3">
        <f t="shared" si="371"/>
        <v>-5.2295454003854587E-3</v>
      </c>
      <c r="N3341" s="3">
        <f t="shared" si="372"/>
        <v>1.2037806430497342</v>
      </c>
      <c r="O3341" s="3">
        <f t="shared" si="373"/>
        <v>0.76919665599685294</v>
      </c>
      <c r="P3341" s="3">
        <f t="shared" si="374"/>
        <v>-0.26240861265494858</v>
      </c>
    </row>
    <row r="3342" spans="1:16" x14ac:dyDescent="0.25">
      <c r="A3342" s="1">
        <v>6720</v>
      </c>
      <c r="B3342" s="3">
        <v>0</v>
      </c>
      <c r="C3342" s="3">
        <v>69.444000000000003</v>
      </c>
      <c r="D3342" s="3">
        <v>35.46</v>
      </c>
      <c r="E3342" s="3">
        <v>700</v>
      </c>
      <c r="G3342" s="3">
        <v>1</v>
      </c>
      <c r="I3342" s="3">
        <f t="shared" si="368"/>
        <v>-1.2349229255441945</v>
      </c>
      <c r="J3342" s="3">
        <f t="shared" si="369"/>
        <v>-9.3509740379626949E-2</v>
      </c>
      <c r="K3342" s="3">
        <f t="shared" si="370"/>
        <v>1.9644846661533646</v>
      </c>
      <c r="L3342" s="3">
        <f t="shared" si="371"/>
        <v>0.15324152733860277</v>
      </c>
      <c r="N3342" s="3">
        <f t="shared" si="372"/>
        <v>0.65276304974062971</v>
      </c>
      <c r="O3342" s="3">
        <f t="shared" si="373"/>
        <v>0.65763283921775217</v>
      </c>
      <c r="P3342" s="3">
        <f t="shared" si="374"/>
        <v>-0.4191084985038267</v>
      </c>
    </row>
    <row r="3343" spans="1:16" x14ac:dyDescent="0.25">
      <c r="A3343" s="1">
        <v>6726</v>
      </c>
      <c r="B3343" s="3">
        <v>1</v>
      </c>
      <c r="C3343" s="3">
        <v>40</v>
      </c>
      <c r="D3343" s="3">
        <v>14.19</v>
      </c>
      <c r="E3343" s="3">
        <v>670</v>
      </c>
      <c r="G3343" s="3">
        <v>1</v>
      </c>
      <c r="I3343" s="3">
        <f t="shared" si="368"/>
        <v>0.80965145449586262</v>
      </c>
      <c r="J3343" s="3">
        <f t="shared" si="369"/>
        <v>-0.63545099745908784</v>
      </c>
      <c r="K3343" s="3">
        <f t="shared" si="370"/>
        <v>-0.42874788519837409</v>
      </c>
      <c r="L3343" s="3">
        <f t="shared" si="371"/>
        <v>-0.79758490909532664</v>
      </c>
      <c r="N3343" s="3">
        <f t="shared" si="372"/>
        <v>1.3616660086929682</v>
      </c>
      <c r="O3343" s="3">
        <f t="shared" si="373"/>
        <v>0.7960303343643339</v>
      </c>
      <c r="P3343" s="3">
        <f t="shared" si="374"/>
        <v>-0.22811798536595748</v>
      </c>
    </row>
    <row r="3344" spans="1:16" x14ac:dyDescent="0.25">
      <c r="A3344" s="1">
        <v>6728</v>
      </c>
      <c r="B3344" s="3">
        <v>0</v>
      </c>
      <c r="C3344" s="3">
        <v>58</v>
      </c>
      <c r="D3344" s="3">
        <v>21.46</v>
      </c>
      <c r="E3344" s="3">
        <v>665</v>
      </c>
      <c r="G3344" s="3">
        <v>1</v>
      </c>
      <c r="I3344" s="3">
        <f t="shared" si="368"/>
        <v>-1.2349229255441945</v>
      </c>
      <c r="J3344" s="3">
        <f t="shared" si="369"/>
        <v>-0.30414605833973263</v>
      </c>
      <c r="K3344" s="3">
        <f t="shared" si="370"/>
        <v>0.38924932440797955</v>
      </c>
      <c r="L3344" s="3">
        <f t="shared" si="371"/>
        <v>-0.95605598183431484</v>
      </c>
      <c r="N3344" s="3">
        <f t="shared" si="372"/>
        <v>0.7531611714273807</v>
      </c>
      <c r="O3344" s="3">
        <f t="shared" si="373"/>
        <v>0.67986711210344364</v>
      </c>
      <c r="P3344" s="3">
        <f t="shared" si="374"/>
        <v>-0.38585792328690977</v>
      </c>
    </row>
    <row r="3345" spans="1:16" x14ac:dyDescent="0.25">
      <c r="A3345" s="1">
        <v>6733</v>
      </c>
      <c r="B3345" s="3">
        <v>1</v>
      </c>
      <c r="C3345" s="3">
        <v>100</v>
      </c>
      <c r="D3345" s="3">
        <v>22.24</v>
      </c>
      <c r="E3345" s="3">
        <v>685</v>
      </c>
      <c r="G3345" s="3">
        <v>1</v>
      </c>
      <c r="I3345" s="3">
        <f t="shared" si="368"/>
        <v>0.80965145449586262</v>
      </c>
      <c r="J3345" s="3">
        <f t="shared" si="369"/>
        <v>0.46889879960542952</v>
      </c>
      <c r="K3345" s="3">
        <f t="shared" si="370"/>
        <v>0.47701243630522216</v>
      </c>
      <c r="L3345" s="3">
        <f t="shared" si="371"/>
        <v>-0.32217169087836195</v>
      </c>
      <c r="N3345" s="3">
        <f t="shared" si="372"/>
        <v>1.2780439903137082</v>
      </c>
      <c r="O3345" s="3">
        <f t="shared" si="373"/>
        <v>0.78211663635496464</v>
      </c>
      <c r="P3345" s="3">
        <f t="shared" si="374"/>
        <v>-0.24575139820972289</v>
      </c>
    </row>
    <row r="3346" spans="1:16" x14ac:dyDescent="0.25">
      <c r="A3346" s="1">
        <v>6734</v>
      </c>
      <c r="B3346" s="3">
        <v>0</v>
      </c>
      <c r="C3346" s="3">
        <v>84</v>
      </c>
      <c r="D3346" s="3">
        <v>15.4</v>
      </c>
      <c r="E3346" s="3">
        <v>700</v>
      </c>
      <c r="G3346" s="3">
        <v>1</v>
      </c>
      <c r="I3346" s="3">
        <f t="shared" si="368"/>
        <v>-1.2349229255441945</v>
      </c>
      <c r="J3346" s="3">
        <f t="shared" si="369"/>
        <v>0.1744055203882249</v>
      </c>
      <c r="K3346" s="3">
        <f t="shared" si="370"/>
        <v>-0.29260254494752286</v>
      </c>
      <c r="L3346" s="3">
        <f t="shared" si="371"/>
        <v>0.15324152733860277</v>
      </c>
      <c r="N3346" s="3">
        <f t="shared" si="372"/>
        <v>1.3930166826393175</v>
      </c>
      <c r="O3346" s="3">
        <f t="shared" si="373"/>
        <v>0.80107340267352367</v>
      </c>
      <c r="P3346" s="3">
        <f t="shared" si="374"/>
        <v>-0.22180269731894273</v>
      </c>
    </row>
    <row r="3347" spans="1:16" x14ac:dyDescent="0.25">
      <c r="A3347" s="1">
        <v>6743</v>
      </c>
      <c r="B3347" s="3">
        <v>0</v>
      </c>
      <c r="C3347" s="3">
        <v>30</v>
      </c>
      <c r="D3347" s="3">
        <v>22.12</v>
      </c>
      <c r="E3347" s="3">
        <v>735</v>
      </c>
      <c r="G3347" s="3">
        <v>1</v>
      </c>
      <c r="I3347" s="3">
        <f t="shared" si="368"/>
        <v>-1.2349229255441945</v>
      </c>
      <c r="J3347" s="3">
        <f t="shared" si="369"/>
        <v>-0.81950929696984065</v>
      </c>
      <c r="K3347" s="3">
        <f t="shared" si="370"/>
        <v>0.46351041909026197</v>
      </c>
      <c r="L3347" s="3">
        <f t="shared" si="371"/>
        <v>1.2625390365115203</v>
      </c>
      <c r="N3347" s="3">
        <f t="shared" si="372"/>
        <v>1.5174477836420146</v>
      </c>
      <c r="O3347" s="3">
        <f t="shared" si="373"/>
        <v>0.82016234625728246</v>
      </c>
      <c r="P3347" s="3">
        <f t="shared" si="374"/>
        <v>-0.19825297507934525</v>
      </c>
    </row>
    <row r="3348" spans="1:16" x14ac:dyDescent="0.25">
      <c r="A3348" s="1">
        <v>6744</v>
      </c>
      <c r="B3348" s="3">
        <v>1</v>
      </c>
      <c r="C3348" s="3">
        <v>145</v>
      </c>
      <c r="D3348" s="3">
        <v>11.36</v>
      </c>
      <c r="E3348" s="3">
        <v>800</v>
      </c>
      <c r="G3348" s="3">
        <v>1</v>
      </c>
      <c r="I3348" s="3">
        <f t="shared" si="368"/>
        <v>0.80965145449586262</v>
      </c>
      <c r="J3348" s="3">
        <f t="shared" si="369"/>
        <v>1.2971611474038174</v>
      </c>
      <c r="K3348" s="3">
        <f t="shared" si="370"/>
        <v>-0.74717045785119118</v>
      </c>
      <c r="L3348" s="3">
        <f t="shared" si="371"/>
        <v>3.3226629821183673</v>
      </c>
      <c r="N3348" s="3">
        <f t="shared" si="372"/>
        <v>3.0261621740618034</v>
      </c>
      <c r="O3348" s="3">
        <f t="shared" si="373"/>
        <v>0.95374215006402097</v>
      </c>
      <c r="P3348" s="3">
        <f t="shared" si="374"/>
        <v>-4.7361927018630512E-2</v>
      </c>
    </row>
    <row r="3349" spans="1:16" x14ac:dyDescent="0.25">
      <c r="A3349" s="1">
        <v>6745</v>
      </c>
      <c r="B3349" s="3">
        <v>1</v>
      </c>
      <c r="C3349" s="3">
        <v>65</v>
      </c>
      <c r="D3349" s="3">
        <v>16.309999999999999</v>
      </c>
      <c r="E3349" s="3">
        <v>660</v>
      </c>
      <c r="G3349" s="3">
        <v>1</v>
      </c>
      <c r="I3349" s="3">
        <f t="shared" si="368"/>
        <v>0.80965145449586262</v>
      </c>
      <c r="J3349" s="3">
        <f t="shared" si="369"/>
        <v>-0.17530524868220559</v>
      </c>
      <c r="K3349" s="3">
        <f t="shared" si="370"/>
        <v>-0.19021224773407303</v>
      </c>
      <c r="L3349" s="3">
        <f t="shared" si="371"/>
        <v>-1.114527054573303</v>
      </c>
      <c r="N3349" s="3">
        <f t="shared" si="372"/>
        <v>1.1847762248598006</v>
      </c>
      <c r="O3349" s="3">
        <f t="shared" si="373"/>
        <v>0.76580549470868686</v>
      </c>
      <c r="P3349" s="3">
        <f t="shared" si="374"/>
        <v>-0.26682706484234542</v>
      </c>
    </row>
    <row r="3350" spans="1:16" x14ac:dyDescent="0.25">
      <c r="A3350" s="1">
        <v>6746</v>
      </c>
      <c r="B3350" s="3">
        <v>1</v>
      </c>
      <c r="C3350" s="3">
        <v>25.488</v>
      </c>
      <c r="D3350" s="3">
        <v>31.69</v>
      </c>
      <c r="E3350" s="3">
        <v>665</v>
      </c>
      <c r="G3350" s="3">
        <v>0</v>
      </c>
      <c r="I3350" s="3">
        <f t="shared" si="368"/>
        <v>0.80965145449586262</v>
      </c>
      <c r="J3350" s="3">
        <f t="shared" si="369"/>
        <v>-0.90255640170909235</v>
      </c>
      <c r="K3350" s="3">
        <f t="shared" si="370"/>
        <v>1.5402962919833574</v>
      </c>
      <c r="L3350" s="3">
        <f t="shared" si="371"/>
        <v>-0.95605598183431484</v>
      </c>
      <c r="N3350" s="3">
        <f t="shared" si="372"/>
        <v>0.657208427097837</v>
      </c>
      <c r="O3350" s="3">
        <f t="shared" si="373"/>
        <v>0.65863302181011518</v>
      </c>
      <c r="P3350" s="3">
        <f t="shared" si="374"/>
        <v>-1.0747971979927118</v>
      </c>
    </row>
    <row r="3351" spans="1:16" x14ac:dyDescent="0.25">
      <c r="A3351" s="1">
        <v>6747</v>
      </c>
      <c r="B3351" s="3">
        <v>0</v>
      </c>
      <c r="C3351" s="3">
        <v>92.25</v>
      </c>
      <c r="D3351" s="3">
        <v>10.32</v>
      </c>
      <c r="E3351" s="3">
        <v>710</v>
      </c>
      <c r="G3351" s="3">
        <v>1</v>
      </c>
      <c r="I3351" s="3">
        <f t="shared" si="368"/>
        <v>-1.2349229255441945</v>
      </c>
      <c r="J3351" s="3">
        <f t="shared" si="369"/>
        <v>0.32625361748459603</v>
      </c>
      <c r="K3351" s="3">
        <f t="shared" si="370"/>
        <v>-0.86418794038084823</v>
      </c>
      <c r="L3351" s="3">
        <f t="shared" si="371"/>
        <v>0.47018367281657925</v>
      </c>
      <c r="N3351" s="3">
        <f t="shared" si="372"/>
        <v>1.6984050107833943</v>
      </c>
      <c r="O3351" s="3">
        <f t="shared" si="373"/>
        <v>0.84532630533203135</v>
      </c>
      <c r="P3351" s="3">
        <f t="shared" si="374"/>
        <v>-0.16803256600935709</v>
      </c>
    </row>
    <row r="3352" spans="1:16" x14ac:dyDescent="0.25">
      <c r="A3352" s="1">
        <v>6750</v>
      </c>
      <c r="B3352" s="3">
        <v>1</v>
      </c>
      <c r="C3352" s="3">
        <v>46</v>
      </c>
      <c r="D3352" s="3">
        <v>17.79</v>
      </c>
      <c r="E3352" s="3">
        <v>680</v>
      </c>
      <c r="G3352" s="3">
        <v>1</v>
      </c>
      <c r="I3352" s="3">
        <f t="shared" si="368"/>
        <v>0.80965145449586262</v>
      </c>
      <c r="J3352" s="3">
        <f t="shared" si="369"/>
        <v>-0.52501601775263607</v>
      </c>
      <c r="K3352" s="3">
        <f t="shared" si="370"/>
        <v>-2.3687368749560851E-2</v>
      </c>
      <c r="L3352" s="3">
        <f t="shared" si="371"/>
        <v>-0.48064276361735014</v>
      </c>
      <c r="N3352" s="3">
        <f t="shared" si="372"/>
        <v>1.3492532954005243</v>
      </c>
      <c r="O3352" s="3">
        <f t="shared" si="373"/>
        <v>0.79400752432359711</v>
      </c>
      <c r="P3352" s="3">
        <f t="shared" si="374"/>
        <v>-0.23066234130182087</v>
      </c>
    </row>
    <row r="3353" spans="1:16" x14ac:dyDescent="0.25">
      <c r="A3353" s="1">
        <v>6752</v>
      </c>
      <c r="B3353" s="3">
        <v>1</v>
      </c>
      <c r="C3353" s="3">
        <v>36</v>
      </c>
      <c r="D3353" s="3">
        <v>36.97</v>
      </c>
      <c r="E3353" s="3">
        <v>665</v>
      </c>
      <c r="G3353" s="3">
        <v>1</v>
      </c>
      <c r="I3353" s="3">
        <f t="shared" si="368"/>
        <v>0.80965145449586262</v>
      </c>
      <c r="J3353" s="3">
        <f t="shared" si="369"/>
        <v>-0.70907431726338899</v>
      </c>
      <c r="K3353" s="3">
        <f t="shared" si="370"/>
        <v>2.1343850494416166</v>
      </c>
      <c r="L3353" s="3">
        <f t="shared" si="371"/>
        <v>-0.95605598183431484</v>
      </c>
      <c r="N3353" s="3">
        <f t="shared" si="372"/>
        <v>0.47125208358959392</v>
      </c>
      <c r="O3353" s="3">
        <f t="shared" si="373"/>
        <v>0.61568006493840854</v>
      </c>
      <c r="P3353" s="3">
        <f t="shared" si="374"/>
        <v>-0.48502782547056938</v>
      </c>
    </row>
    <row r="3354" spans="1:16" x14ac:dyDescent="0.25">
      <c r="A3354" s="1">
        <v>6755</v>
      </c>
      <c r="B3354" s="3">
        <v>1</v>
      </c>
      <c r="C3354" s="3">
        <v>63.44</v>
      </c>
      <c r="D3354" s="3">
        <v>21.74</v>
      </c>
      <c r="E3354" s="3">
        <v>765</v>
      </c>
      <c r="G3354" s="3">
        <v>1</v>
      </c>
      <c r="I3354" s="3">
        <f t="shared" si="368"/>
        <v>0.80965145449586262</v>
      </c>
      <c r="J3354" s="3">
        <f t="shared" si="369"/>
        <v>-0.20401834340588307</v>
      </c>
      <c r="K3354" s="3">
        <f t="shared" si="370"/>
        <v>0.42075403124288696</v>
      </c>
      <c r="L3354" s="3">
        <f t="shared" si="371"/>
        <v>2.2133654729454499</v>
      </c>
      <c r="N3354" s="3">
        <f t="shared" si="372"/>
        <v>2.1944111141096516</v>
      </c>
      <c r="O3354" s="3">
        <f t="shared" si="373"/>
        <v>0.89974650319524796</v>
      </c>
      <c r="P3354" s="3">
        <f t="shared" si="374"/>
        <v>-0.1056422184487231</v>
      </c>
    </row>
    <row r="3355" spans="1:16" x14ac:dyDescent="0.25">
      <c r="A3355" s="1">
        <v>6756</v>
      </c>
      <c r="B3355" s="3">
        <v>1</v>
      </c>
      <c r="C3355" s="3">
        <v>52</v>
      </c>
      <c r="D3355" s="3">
        <v>22.94</v>
      </c>
      <c r="E3355" s="3">
        <v>660</v>
      </c>
      <c r="G3355" s="3">
        <v>1</v>
      </c>
      <c r="I3355" s="3">
        <f t="shared" si="368"/>
        <v>0.80965145449586262</v>
      </c>
      <c r="J3355" s="3">
        <f t="shared" si="369"/>
        <v>-0.41458103804618435</v>
      </c>
      <c r="K3355" s="3">
        <f t="shared" si="370"/>
        <v>0.55577420339249173</v>
      </c>
      <c r="L3355" s="3">
        <f t="shared" si="371"/>
        <v>-1.114527054573303</v>
      </c>
      <c r="N3355" s="3">
        <f t="shared" si="372"/>
        <v>0.9350427270308056</v>
      </c>
      <c r="O3355" s="3">
        <f t="shared" si="373"/>
        <v>0.71809722465063874</v>
      </c>
      <c r="P3355" s="3">
        <f t="shared" si="374"/>
        <v>-0.33115030872413626</v>
      </c>
    </row>
    <row r="3356" spans="1:16" x14ac:dyDescent="0.25">
      <c r="A3356" s="1">
        <v>6757</v>
      </c>
      <c r="B3356" s="3">
        <v>1</v>
      </c>
      <c r="C3356" s="3">
        <v>31.7</v>
      </c>
      <c r="D3356" s="3">
        <v>21.54</v>
      </c>
      <c r="E3356" s="3">
        <v>705</v>
      </c>
      <c r="G3356" s="3">
        <v>1</v>
      </c>
      <c r="I3356" s="3">
        <f t="shared" si="368"/>
        <v>0.80965145449586262</v>
      </c>
      <c r="J3356" s="3">
        <f t="shared" si="369"/>
        <v>-0.78821938605301267</v>
      </c>
      <c r="K3356" s="3">
        <f t="shared" si="370"/>
        <v>0.39825066921795299</v>
      </c>
      <c r="L3356" s="3">
        <f t="shared" si="371"/>
        <v>0.311712600077591</v>
      </c>
      <c r="N3356" s="3">
        <f t="shared" si="372"/>
        <v>1.4914445665388731</v>
      </c>
      <c r="O3356" s="3">
        <f t="shared" si="373"/>
        <v>0.81629499511749737</v>
      </c>
      <c r="P3356" s="3">
        <f t="shared" si="374"/>
        <v>-0.20297947572395159</v>
      </c>
    </row>
    <row r="3357" spans="1:16" x14ac:dyDescent="0.25">
      <c r="A3357" s="1">
        <v>6758</v>
      </c>
      <c r="B3357" s="3">
        <v>0</v>
      </c>
      <c r="C3357" s="3">
        <v>35</v>
      </c>
      <c r="D3357" s="3">
        <v>25.96</v>
      </c>
      <c r="E3357" s="3">
        <v>660</v>
      </c>
      <c r="G3357" s="3">
        <v>1</v>
      </c>
      <c r="I3357" s="3">
        <f t="shared" si="368"/>
        <v>-1.2349229255441945</v>
      </c>
      <c r="J3357" s="3">
        <f t="shared" si="369"/>
        <v>-0.72748014721446419</v>
      </c>
      <c r="K3357" s="3">
        <f t="shared" si="370"/>
        <v>0.8955749699689961</v>
      </c>
      <c r="L3357" s="3">
        <f t="shared" si="371"/>
        <v>-1.114527054573303</v>
      </c>
      <c r="N3357" s="3">
        <f t="shared" si="372"/>
        <v>0.51732662745774916</v>
      </c>
      <c r="O3357" s="3">
        <f t="shared" si="373"/>
        <v>0.62652243021282683</v>
      </c>
      <c r="P3357" s="3">
        <f t="shared" si="374"/>
        <v>-0.46757070287217761</v>
      </c>
    </row>
    <row r="3358" spans="1:16" x14ac:dyDescent="0.25">
      <c r="A3358" s="1">
        <v>6762</v>
      </c>
      <c r="B3358" s="3">
        <v>0</v>
      </c>
      <c r="C3358" s="3">
        <v>28</v>
      </c>
      <c r="D3358" s="3">
        <v>28.68</v>
      </c>
      <c r="E3358" s="3">
        <v>665</v>
      </c>
      <c r="G3358" s="3">
        <v>1</v>
      </c>
      <c r="I3358" s="3">
        <f t="shared" si="368"/>
        <v>-1.2349229255441945</v>
      </c>
      <c r="J3358" s="3">
        <f t="shared" si="369"/>
        <v>-0.85632095687199128</v>
      </c>
      <c r="K3358" s="3">
        <f t="shared" si="370"/>
        <v>1.2016206935080993</v>
      </c>
      <c r="L3358" s="3">
        <f t="shared" si="371"/>
        <v>-0.95605598183431484</v>
      </c>
      <c r="N3358" s="3">
        <f t="shared" si="372"/>
        <v>0.47138874149609711</v>
      </c>
      <c r="O3358" s="3">
        <f t="shared" si="373"/>
        <v>0.61571240016445561</v>
      </c>
      <c r="P3358" s="3">
        <f t="shared" si="374"/>
        <v>-0.4849753073222603</v>
      </c>
    </row>
    <row r="3359" spans="1:16" x14ac:dyDescent="0.25">
      <c r="A3359" s="1">
        <v>6765</v>
      </c>
      <c r="B3359" s="3">
        <v>0</v>
      </c>
      <c r="C3359" s="3">
        <v>41</v>
      </c>
      <c r="D3359" s="3">
        <v>11.62</v>
      </c>
      <c r="E3359" s="3">
        <v>710</v>
      </c>
      <c r="G3359" s="3">
        <v>1</v>
      </c>
      <c r="I3359" s="3">
        <f t="shared" si="368"/>
        <v>-1.2349229255441945</v>
      </c>
      <c r="J3359" s="3">
        <f t="shared" si="369"/>
        <v>-0.61704516750801253</v>
      </c>
      <c r="K3359" s="3">
        <f t="shared" si="370"/>
        <v>-0.71791608721877698</v>
      </c>
      <c r="L3359" s="3">
        <f t="shared" si="371"/>
        <v>0.47018367281657925</v>
      </c>
      <c r="N3359" s="3">
        <f t="shared" si="372"/>
        <v>1.6192659746962441</v>
      </c>
      <c r="O3359" s="3">
        <f t="shared" si="373"/>
        <v>0.83469387387052529</v>
      </c>
      <c r="P3359" s="3">
        <f t="shared" si="374"/>
        <v>-0.1806902394712657</v>
      </c>
    </row>
    <row r="3360" spans="1:16" x14ac:dyDescent="0.25">
      <c r="A3360" s="1">
        <v>6767</v>
      </c>
      <c r="B3360" s="3">
        <v>1</v>
      </c>
      <c r="C3360" s="3">
        <v>250</v>
      </c>
      <c r="D3360" s="3">
        <v>4.34</v>
      </c>
      <c r="E3360" s="3">
        <v>705</v>
      </c>
      <c r="G3360" s="3">
        <v>0</v>
      </c>
      <c r="I3360" s="3">
        <f t="shared" si="368"/>
        <v>0.80965145449586262</v>
      </c>
      <c r="J3360" s="3">
        <f t="shared" si="369"/>
        <v>3.2297732922667226</v>
      </c>
      <c r="K3360" s="3">
        <f t="shared" si="370"/>
        <v>-1.5370384649263771</v>
      </c>
      <c r="L3360" s="3">
        <f t="shared" si="371"/>
        <v>0.311712600077591</v>
      </c>
      <c r="N3360" s="3">
        <f t="shared" si="372"/>
        <v>2.2536696216409164</v>
      </c>
      <c r="O3360" s="3">
        <f t="shared" si="373"/>
        <v>0.90496659943736568</v>
      </c>
      <c r="P3360" s="3">
        <f t="shared" si="374"/>
        <v>-2.3535268643032388</v>
      </c>
    </row>
    <row r="3361" spans="1:16" x14ac:dyDescent="0.25">
      <c r="A3361" s="1">
        <v>6768</v>
      </c>
      <c r="B3361" s="3">
        <v>0</v>
      </c>
      <c r="C3361" s="3">
        <v>52</v>
      </c>
      <c r="D3361" s="3">
        <v>23.01</v>
      </c>
      <c r="E3361" s="3">
        <v>700</v>
      </c>
      <c r="G3361" s="3">
        <v>1</v>
      </c>
      <c r="I3361" s="3">
        <f t="shared" si="368"/>
        <v>-1.2349229255441945</v>
      </c>
      <c r="J3361" s="3">
        <f t="shared" si="369"/>
        <v>-0.41458103804618435</v>
      </c>
      <c r="K3361" s="3">
        <f t="shared" si="370"/>
        <v>0.56365038010121871</v>
      </c>
      <c r="L3361" s="3">
        <f t="shared" si="371"/>
        <v>0.15324152733860277</v>
      </c>
      <c r="N3361" s="3">
        <f t="shared" si="372"/>
        <v>1.09578874607165</v>
      </c>
      <c r="O3361" s="3">
        <f t="shared" si="373"/>
        <v>0.74947021214549325</v>
      </c>
      <c r="P3361" s="3">
        <f t="shared" si="374"/>
        <v>-0.28838870586438292</v>
      </c>
    </row>
    <row r="3362" spans="1:16" x14ac:dyDescent="0.25">
      <c r="A3362" s="1">
        <v>6770</v>
      </c>
      <c r="B3362" s="3">
        <v>0</v>
      </c>
      <c r="C3362" s="3">
        <v>28.8</v>
      </c>
      <c r="D3362" s="3">
        <v>6.38</v>
      </c>
      <c r="E3362" s="3">
        <v>705</v>
      </c>
      <c r="G3362" s="3">
        <v>0</v>
      </c>
      <c r="I3362" s="3">
        <f t="shared" si="368"/>
        <v>-1.2349229255441945</v>
      </c>
      <c r="J3362" s="3">
        <f t="shared" si="369"/>
        <v>-0.84159629291113103</v>
      </c>
      <c r="K3362" s="3">
        <f t="shared" si="370"/>
        <v>-1.3075041722720495</v>
      </c>
      <c r="L3362" s="3">
        <f t="shared" si="371"/>
        <v>0.311712600077591</v>
      </c>
      <c r="N3362" s="3">
        <f t="shared" si="372"/>
        <v>1.7451690243463682</v>
      </c>
      <c r="O3362" s="3">
        <f t="shared" si="373"/>
        <v>0.85134243815270294</v>
      </c>
      <c r="P3362" s="3">
        <f t="shared" si="374"/>
        <v>-1.9061098606852389</v>
      </c>
    </row>
    <row r="3363" spans="1:16" x14ac:dyDescent="0.25">
      <c r="A3363" s="1">
        <v>6771</v>
      </c>
      <c r="B3363" s="3">
        <v>0</v>
      </c>
      <c r="C3363" s="3">
        <v>100</v>
      </c>
      <c r="D3363" s="3">
        <v>24.86</v>
      </c>
      <c r="E3363" s="3">
        <v>740</v>
      </c>
      <c r="G3363" s="3">
        <v>1</v>
      </c>
      <c r="I3363" s="3">
        <f t="shared" si="368"/>
        <v>-1.2349229255441945</v>
      </c>
      <c r="J3363" s="3">
        <f t="shared" si="369"/>
        <v>0.46889879960542952</v>
      </c>
      <c r="K3363" s="3">
        <f t="shared" si="370"/>
        <v>0.7718064788318586</v>
      </c>
      <c r="L3363" s="3">
        <f t="shared" si="371"/>
        <v>1.4210101092505085</v>
      </c>
      <c r="N3363" s="3">
        <f t="shared" si="372"/>
        <v>1.5184846040232116</v>
      </c>
      <c r="O3363" s="3">
        <f t="shared" si="373"/>
        <v>0.82031522242984922</v>
      </c>
      <c r="P3363" s="3">
        <f t="shared" si="374"/>
        <v>-0.19806659499597518</v>
      </c>
    </row>
    <row r="3364" spans="1:16" x14ac:dyDescent="0.25">
      <c r="A3364" s="1">
        <v>6772</v>
      </c>
      <c r="B3364" s="3">
        <v>1</v>
      </c>
      <c r="C3364" s="3">
        <v>200</v>
      </c>
      <c r="D3364" s="3">
        <v>6.85</v>
      </c>
      <c r="E3364" s="3">
        <v>670</v>
      </c>
      <c r="G3364" s="3">
        <v>1</v>
      </c>
      <c r="I3364" s="3">
        <f t="shared" si="368"/>
        <v>0.80965145449586262</v>
      </c>
      <c r="J3364" s="3">
        <f t="shared" si="369"/>
        <v>2.3094817947129584</v>
      </c>
      <c r="K3364" s="3">
        <f t="shared" si="370"/>
        <v>-1.2546212715134544</v>
      </c>
      <c r="L3364" s="3">
        <f t="shared" si="371"/>
        <v>-0.79758490909532664</v>
      </c>
      <c r="N3364" s="3">
        <f t="shared" si="372"/>
        <v>1.728351537414905</v>
      </c>
      <c r="O3364" s="3">
        <f t="shared" si="373"/>
        <v>0.84920144234734463</v>
      </c>
      <c r="P3364" s="3">
        <f t="shared" si="374"/>
        <v>-0.16345885067668212</v>
      </c>
    </row>
    <row r="3365" spans="1:16" x14ac:dyDescent="0.25">
      <c r="A3365" s="1">
        <v>6773</v>
      </c>
      <c r="B3365" s="3">
        <v>1</v>
      </c>
      <c r="C3365" s="3">
        <v>76.162000000000006</v>
      </c>
      <c r="D3365" s="3">
        <v>12.28</v>
      </c>
      <c r="E3365" s="3">
        <v>710</v>
      </c>
      <c r="G3365" s="3">
        <v>1</v>
      </c>
      <c r="I3365" s="3">
        <f t="shared" si="368"/>
        <v>0.80965145449586262</v>
      </c>
      <c r="J3365" s="3">
        <f t="shared" si="369"/>
        <v>3.0140625231696902E-2</v>
      </c>
      <c r="K3365" s="3">
        <f t="shared" si="370"/>
        <v>-0.6436549925364945</v>
      </c>
      <c r="L3365" s="3">
        <f t="shared" si="371"/>
        <v>0.47018367281657925</v>
      </c>
      <c r="N3365" s="3">
        <f t="shared" si="372"/>
        <v>1.914089019294301</v>
      </c>
      <c r="O3365" s="3">
        <f t="shared" si="373"/>
        <v>0.87147783136566248</v>
      </c>
      <c r="P3365" s="3">
        <f t="shared" si="374"/>
        <v>-0.13756485167702157</v>
      </c>
    </row>
    <row r="3366" spans="1:16" x14ac:dyDescent="0.25">
      <c r="A3366" s="1">
        <v>6782</v>
      </c>
      <c r="B3366" s="3">
        <v>1</v>
      </c>
      <c r="C3366" s="3">
        <v>72</v>
      </c>
      <c r="D3366" s="3">
        <v>15.82</v>
      </c>
      <c r="E3366" s="3">
        <v>680</v>
      </c>
      <c r="G3366" s="3">
        <v>0</v>
      </c>
      <c r="I3366" s="3">
        <f t="shared" si="368"/>
        <v>0.80965145449586262</v>
      </c>
      <c r="J3366" s="3">
        <f t="shared" si="369"/>
        <v>-4.6464439024678561E-2</v>
      </c>
      <c r="K3366" s="3">
        <f t="shared" si="370"/>
        <v>-0.24534548469516132</v>
      </c>
      <c r="L3366" s="3">
        <f t="shared" si="371"/>
        <v>-0.48064276361735014</v>
      </c>
      <c r="N3366" s="3">
        <f t="shared" si="372"/>
        <v>1.4371723457646632</v>
      </c>
      <c r="O3366" s="3">
        <f t="shared" si="373"/>
        <v>0.80801639102329081</v>
      </c>
      <c r="P3366" s="3">
        <f t="shared" si="374"/>
        <v>-1.6503452805115468</v>
      </c>
    </row>
    <row r="3367" spans="1:16" x14ac:dyDescent="0.25">
      <c r="A3367" s="1">
        <v>6784</v>
      </c>
      <c r="B3367" s="3">
        <v>1</v>
      </c>
      <c r="C3367" s="3">
        <v>95.325999999999993</v>
      </c>
      <c r="D3367" s="3">
        <v>23.98</v>
      </c>
      <c r="E3367" s="3">
        <v>695</v>
      </c>
      <c r="G3367" s="3">
        <v>1</v>
      </c>
      <c r="I3367" s="3">
        <f t="shared" si="368"/>
        <v>0.80965145449586262</v>
      </c>
      <c r="J3367" s="3">
        <f t="shared" si="369"/>
        <v>0.38286995041410349</v>
      </c>
      <c r="K3367" s="3">
        <f t="shared" si="370"/>
        <v>0.67279168592214877</v>
      </c>
      <c r="L3367" s="3">
        <f t="shared" si="371"/>
        <v>-5.2295454003854587E-3</v>
      </c>
      <c r="N3367" s="3">
        <f t="shared" si="372"/>
        <v>1.3268199429761822</v>
      </c>
      <c r="O3367" s="3">
        <f t="shared" si="373"/>
        <v>0.79031412955290969</v>
      </c>
      <c r="P3367" s="3">
        <f t="shared" si="374"/>
        <v>-0.23532478021040515</v>
      </c>
    </row>
    <row r="3368" spans="1:16" x14ac:dyDescent="0.25">
      <c r="A3368" s="1">
        <v>6786</v>
      </c>
      <c r="B3368" s="3">
        <v>1</v>
      </c>
      <c r="C3368" s="3">
        <v>70</v>
      </c>
      <c r="D3368" s="3">
        <v>23.68</v>
      </c>
      <c r="E3368" s="3">
        <v>670</v>
      </c>
      <c r="G3368" s="3">
        <v>1</v>
      </c>
      <c r="I3368" s="3">
        <f t="shared" si="368"/>
        <v>0.80965145449586262</v>
      </c>
      <c r="J3368" s="3">
        <f t="shared" si="369"/>
        <v>-8.3276098926829134E-2</v>
      </c>
      <c r="K3368" s="3">
        <f t="shared" si="370"/>
        <v>0.6390366428847476</v>
      </c>
      <c r="L3368" s="3">
        <f t="shared" si="371"/>
        <v>-0.79758490909532664</v>
      </c>
      <c r="N3368" s="3">
        <f t="shared" si="372"/>
        <v>1.0343183176446016</v>
      </c>
      <c r="O3368" s="3">
        <f t="shared" si="373"/>
        <v>0.73775223484181829</v>
      </c>
      <c r="P3368" s="3">
        <f t="shared" si="374"/>
        <v>-0.30414723589655579</v>
      </c>
    </row>
    <row r="3369" spans="1:16" x14ac:dyDescent="0.25">
      <c r="A3369" s="1">
        <v>6787</v>
      </c>
      <c r="B3369" s="3">
        <v>1</v>
      </c>
      <c r="C3369" s="3">
        <v>112</v>
      </c>
      <c r="D3369" s="3">
        <v>20.21</v>
      </c>
      <c r="E3369" s="3">
        <v>685</v>
      </c>
      <c r="G3369" s="3">
        <v>1</v>
      </c>
      <c r="I3369" s="3">
        <f t="shared" si="368"/>
        <v>0.80965145449586262</v>
      </c>
      <c r="J3369" s="3">
        <f t="shared" si="369"/>
        <v>0.68976875901833301</v>
      </c>
      <c r="K3369" s="3">
        <f t="shared" si="370"/>
        <v>0.24860331175214159</v>
      </c>
      <c r="L3369" s="3">
        <f t="shared" si="371"/>
        <v>-0.32217169087836195</v>
      </c>
      <c r="N3369" s="3">
        <f t="shared" si="372"/>
        <v>1.3594767765411264</v>
      </c>
      <c r="O3369" s="3">
        <f t="shared" si="373"/>
        <v>0.7956746470352376</v>
      </c>
      <c r="P3369" s="3">
        <f t="shared" si="374"/>
        <v>-0.22856491157297865</v>
      </c>
    </row>
    <row r="3370" spans="1:16" x14ac:dyDescent="0.25">
      <c r="A3370" s="1">
        <v>6789</v>
      </c>
      <c r="B3370" s="3">
        <v>1</v>
      </c>
      <c r="C3370" s="3">
        <v>85</v>
      </c>
      <c r="D3370" s="3">
        <v>25.84</v>
      </c>
      <c r="E3370" s="3">
        <v>710</v>
      </c>
      <c r="G3370" s="3">
        <v>1</v>
      </c>
      <c r="I3370" s="3">
        <f t="shared" si="368"/>
        <v>0.80965145449586262</v>
      </c>
      <c r="J3370" s="3">
        <f t="shared" si="369"/>
        <v>0.19281135033930019</v>
      </c>
      <c r="K3370" s="3">
        <f t="shared" si="370"/>
        <v>0.88207295275403563</v>
      </c>
      <c r="L3370" s="3">
        <f t="shared" si="371"/>
        <v>0.47018367281657925</v>
      </c>
      <c r="N3370" s="3">
        <f t="shared" si="372"/>
        <v>1.4252694555931571</v>
      </c>
      <c r="O3370" s="3">
        <f t="shared" si="373"/>
        <v>0.80616317188886266</v>
      </c>
      <c r="P3370" s="3">
        <f t="shared" si="374"/>
        <v>-0.21546911045280207</v>
      </c>
    </row>
    <row r="3371" spans="1:16" x14ac:dyDescent="0.25">
      <c r="A3371" s="1">
        <v>6791</v>
      </c>
      <c r="B3371" s="3">
        <v>0</v>
      </c>
      <c r="C3371" s="3">
        <v>34.75</v>
      </c>
      <c r="D3371" s="3">
        <v>12.47</v>
      </c>
      <c r="E3371" s="3">
        <v>665</v>
      </c>
      <c r="G3371" s="3">
        <v>1</v>
      </c>
      <c r="I3371" s="3">
        <f t="shared" si="368"/>
        <v>-1.2349229255441945</v>
      </c>
      <c r="J3371" s="3">
        <f t="shared" si="369"/>
        <v>-0.73208160470223305</v>
      </c>
      <c r="K3371" s="3">
        <f t="shared" si="370"/>
        <v>-0.62227679861280694</v>
      </c>
      <c r="L3371" s="3">
        <f t="shared" si="371"/>
        <v>-0.95605598183431484</v>
      </c>
      <c r="N3371" s="3">
        <f t="shared" si="372"/>
        <v>1.066464469681784</v>
      </c>
      <c r="O3371" s="3">
        <f t="shared" si="373"/>
        <v>0.74392397447760672</v>
      </c>
      <c r="P3371" s="3">
        <f t="shared" si="374"/>
        <v>-0.29581643421219828</v>
      </c>
    </row>
    <row r="3372" spans="1:16" x14ac:dyDescent="0.25">
      <c r="A3372" s="1">
        <v>6793</v>
      </c>
      <c r="B3372" s="3">
        <v>0</v>
      </c>
      <c r="C3372" s="3">
        <v>59</v>
      </c>
      <c r="D3372" s="3">
        <v>10.54</v>
      </c>
      <c r="E3372" s="3">
        <v>760</v>
      </c>
      <c r="G3372" s="3">
        <v>1</v>
      </c>
      <c r="I3372" s="3">
        <f t="shared" si="368"/>
        <v>-1.2349229255441945</v>
      </c>
      <c r="J3372" s="3">
        <f t="shared" si="369"/>
        <v>-0.28574022838865731</v>
      </c>
      <c r="K3372" s="3">
        <f t="shared" si="370"/>
        <v>-0.83943424215342088</v>
      </c>
      <c r="L3372" s="3">
        <f t="shared" si="371"/>
        <v>2.0548944002064617</v>
      </c>
      <c r="N3372" s="3">
        <f t="shared" si="372"/>
        <v>2.245280439114949</v>
      </c>
      <c r="O3372" s="3">
        <f t="shared" si="373"/>
        <v>0.90424265728339515</v>
      </c>
      <c r="P3372" s="3">
        <f t="shared" si="374"/>
        <v>-0.10065752841138097</v>
      </c>
    </row>
    <row r="3373" spans="1:16" x14ac:dyDescent="0.25">
      <c r="A3373" s="1">
        <v>6794</v>
      </c>
      <c r="B3373" s="3">
        <v>1</v>
      </c>
      <c r="C3373" s="3">
        <v>170</v>
      </c>
      <c r="D3373" s="3">
        <v>4.34</v>
      </c>
      <c r="E3373" s="3">
        <v>670</v>
      </c>
      <c r="G3373" s="3">
        <v>1</v>
      </c>
      <c r="I3373" s="3">
        <f t="shared" si="368"/>
        <v>0.80965145449586262</v>
      </c>
      <c r="J3373" s="3">
        <f t="shared" si="369"/>
        <v>1.7573068961806997</v>
      </c>
      <c r="K3373" s="3">
        <f t="shared" si="370"/>
        <v>-1.5370384649263771</v>
      </c>
      <c r="L3373" s="3">
        <f t="shared" si="371"/>
        <v>-0.79758490909532664</v>
      </c>
      <c r="N3373" s="3">
        <f t="shared" si="372"/>
        <v>1.8012612605136631</v>
      </c>
      <c r="O3373" s="3">
        <f t="shared" si="373"/>
        <v>0.85830239816722642</v>
      </c>
      <c r="P3373" s="3">
        <f t="shared" si="374"/>
        <v>-0.15279879617212325</v>
      </c>
    </row>
    <row r="3374" spans="1:16" x14ac:dyDescent="0.25">
      <c r="A3374" s="1">
        <v>6797</v>
      </c>
      <c r="B3374" s="3">
        <v>0</v>
      </c>
      <c r="C3374" s="3">
        <v>57</v>
      </c>
      <c r="D3374" s="3">
        <v>22.21</v>
      </c>
      <c r="E3374" s="3">
        <v>660</v>
      </c>
      <c r="G3374" s="3">
        <v>0</v>
      </c>
      <c r="I3374" s="3">
        <f t="shared" si="368"/>
        <v>-1.2349229255441945</v>
      </c>
      <c r="J3374" s="3">
        <f t="shared" si="369"/>
        <v>-0.32255188829080789</v>
      </c>
      <c r="K3374" s="3">
        <f t="shared" si="370"/>
        <v>0.47363693200148232</v>
      </c>
      <c r="L3374" s="3">
        <f t="shared" si="371"/>
        <v>-1.114527054573303</v>
      </c>
      <c r="N3374" s="3">
        <f t="shared" si="372"/>
        <v>0.66765288775126896</v>
      </c>
      <c r="O3374" s="3">
        <f t="shared" si="373"/>
        <v>0.66097740244911984</v>
      </c>
      <c r="P3374" s="3">
        <f t="shared" si="374"/>
        <v>-1.0816885143812043</v>
      </c>
    </row>
    <row r="3375" spans="1:16" x14ac:dyDescent="0.25">
      <c r="A3375" s="1">
        <v>6798</v>
      </c>
      <c r="B3375" s="3">
        <v>1</v>
      </c>
      <c r="C3375" s="3">
        <v>70</v>
      </c>
      <c r="D3375" s="3">
        <v>17.84</v>
      </c>
      <c r="E3375" s="3">
        <v>710</v>
      </c>
      <c r="G3375" s="3">
        <v>1</v>
      </c>
      <c r="I3375" s="3">
        <f t="shared" si="368"/>
        <v>0.80965145449586262</v>
      </c>
      <c r="J3375" s="3">
        <f t="shared" si="369"/>
        <v>-8.3276098926829134E-2</v>
      </c>
      <c r="K3375" s="3">
        <f t="shared" si="370"/>
        <v>-1.8061528243327254E-2</v>
      </c>
      <c r="L3375" s="3">
        <f t="shared" si="371"/>
        <v>0.47018367281657925</v>
      </c>
      <c r="N3375" s="3">
        <f t="shared" si="372"/>
        <v>1.7075959638216347</v>
      </c>
      <c r="O3375" s="3">
        <f t="shared" si="373"/>
        <v>0.84652420964372355</v>
      </c>
      <c r="P3375" s="3">
        <f t="shared" si="374"/>
        <v>-0.16661647812065891</v>
      </c>
    </row>
    <row r="3376" spans="1:16" x14ac:dyDescent="0.25">
      <c r="A3376" s="1">
        <v>6800</v>
      </c>
      <c r="B3376" s="3">
        <v>0</v>
      </c>
      <c r="C3376" s="3">
        <v>80</v>
      </c>
      <c r="D3376" s="3">
        <v>2.85</v>
      </c>
      <c r="E3376" s="3">
        <v>685</v>
      </c>
      <c r="G3376" s="3">
        <v>1</v>
      </c>
      <c r="I3376" s="3">
        <f t="shared" si="368"/>
        <v>-1.2349229255441945</v>
      </c>
      <c r="J3376" s="3">
        <f t="shared" si="369"/>
        <v>0.10078220058392375</v>
      </c>
      <c r="K3376" s="3">
        <f t="shared" si="370"/>
        <v>-1.704688512012136</v>
      </c>
      <c r="L3376" s="3">
        <f t="shared" si="371"/>
        <v>-0.32217169087836195</v>
      </c>
      <c r="N3376" s="3">
        <f t="shared" si="372"/>
        <v>1.6753682802131886</v>
      </c>
      <c r="O3376" s="3">
        <f t="shared" si="373"/>
        <v>0.84229024053098578</v>
      </c>
      <c r="P3376" s="3">
        <f t="shared" si="374"/>
        <v>-0.17163062041797755</v>
      </c>
    </row>
    <row r="3377" spans="1:16" x14ac:dyDescent="0.25">
      <c r="A3377" s="1">
        <v>6801</v>
      </c>
      <c r="B3377" s="3">
        <v>0</v>
      </c>
      <c r="C3377" s="3">
        <v>30</v>
      </c>
      <c r="D3377" s="3">
        <v>20.96</v>
      </c>
      <c r="E3377" s="3">
        <v>670</v>
      </c>
      <c r="G3377" s="3">
        <v>1</v>
      </c>
      <c r="I3377" s="3">
        <f t="shared" si="368"/>
        <v>-1.2349229255441945</v>
      </c>
      <c r="J3377" s="3">
        <f t="shared" si="369"/>
        <v>-0.81950929696984065</v>
      </c>
      <c r="K3377" s="3">
        <f t="shared" si="370"/>
        <v>0.33299091934564434</v>
      </c>
      <c r="L3377" s="3">
        <f t="shared" si="371"/>
        <v>-0.79758490909532664</v>
      </c>
      <c r="N3377" s="3">
        <f t="shared" si="372"/>
        <v>0.81158999809764965</v>
      </c>
      <c r="O3377" s="3">
        <f t="shared" si="373"/>
        <v>0.6924482197251427</v>
      </c>
      <c r="P3377" s="3">
        <f t="shared" si="374"/>
        <v>-0.36752181667636336</v>
      </c>
    </row>
    <row r="3378" spans="1:16" x14ac:dyDescent="0.25">
      <c r="A3378" s="1">
        <v>6802</v>
      </c>
      <c r="B3378" s="3">
        <v>1</v>
      </c>
      <c r="C3378" s="3">
        <v>70</v>
      </c>
      <c r="D3378" s="3">
        <v>17.73</v>
      </c>
      <c r="E3378" s="3">
        <v>705</v>
      </c>
      <c r="G3378" s="3">
        <v>0</v>
      </c>
      <c r="I3378" s="3">
        <f t="shared" si="368"/>
        <v>0.80965145449586262</v>
      </c>
      <c r="J3378" s="3">
        <f t="shared" si="369"/>
        <v>-8.3276098926829134E-2</v>
      </c>
      <c r="K3378" s="3">
        <f t="shared" si="370"/>
        <v>-3.0438377357040927E-2</v>
      </c>
      <c r="L3378" s="3">
        <f t="shared" si="371"/>
        <v>0.311712600077591</v>
      </c>
      <c r="N3378" s="3">
        <f t="shared" si="372"/>
        <v>1.6540563000377106</v>
      </c>
      <c r="O3378" s="3">
        <f t="shared" si="373"/>
        <v>0.83943851763502619</v>
      </c>
      <c r="P3378" s="3">
        <f t="shared" si="374"/>
        <v>-1.8290783420692232</v>
      </c>
    </row>
    <row r="3379" spans="1:16" x14ac:dyDescent="0.25">
      <c r="A3379" s="1">
        <v>6803</v>
      </c>
      <c r="B3379" s="3">
        <v>1</v>
      </c>
      <c r="C3379" s="3">
        <v>93</v>
      </c>
      <c r="D3379" s="3">
        <v>8.49</v>
      </c>
      <c r="E3379" s="3">
        <v>665</v>
      </c>
      <c r="G3379" s="3">
        <v>1</v>
      </c>
      <c r="I3379" s="3">
        <f t="shared" si="368"/>
        <v>0.80965145449586262</v>
      </c>
      <c r="J3379" s="3">
        <f t="shared" si="369"/>
        <v>0.34005798994790248</v>
      </c>
      <c r="K3379" s="3">
        <f t="shared" si="370"/>
        <v>-1.070093702908995</v>
      </c>
      <c r="L3379" s="3">
        <f t="shared" si="371"/>
        <v>-0.95605598183431484</v>
      </c>
      <c r="N3379" s="3">
        <f t="shared" si="372"/>
        <v>1.5447304859707978</v>
      </c>
      <c r="O3379" s="3">
        <f t="shared" si="373"/>
        <v>0.82415134675895407</v>
      </c>
      <c r="P3379" s="3">
        <f t="shared" si="374"/>
        <v>-0.19340109268737393</v>
      </c>
    </row>
    <row r="3380" spans="1:16" x14ac:dyDescent="0.25">
      <c r="A3380" s="1">
        <v>6804</v>
      </c>
      <c r="B3380" s="3">
        <v>1</v>
      </c>
      <c r="C3380" s="3">
        <v>76</v>
      </c>
      <c r="D3380" s="3">
        <v>12.9</v>
      </c>
      <c r="E3380" s="3">
        <v>670</v>
      </c>
      <c r="G3380" s="3">
        <v>1</v>
      </c>
      <c r="I3380" s="3">
        <f t="shared" si="368"/>
        <v>0.80965145449586262</v>
      </c>
      <c r="J3380" s="3">
        <f t="shared" si="369"/>
        <v>2.7158880779622592E-2</v>
      </c>
      <c r="K3380" s="3">
        <f t="shared" si="370"/>
        <v>-0.57389457025919877</v>
      </c>
      <c r="L3380" s="3">
        <f t="shared" si="371"/>
        <v>-0.79758490909532664</v>
      </c>
      <c r="N3380" s="3">
        <f t="shared" si="372"/>
        <v>1.4309926988711943</v>
      </c>
      <c r="O3380" s="3">
        <f t="shared" si="373"/>
        <v>0.80705594262732316</v>
      </c>
      <c r="P3380" s="3">
        <f t="shared" si="374"/>
        <v>-0.21436229139571586</v>
      </c>
    </row>
    <row r="3381" spans="1:16" x14ac:dyDescent="0.25">
      <c r="A3381" s="1">
        <v>6807</v>
      </c>
      <c r="B3381" s="3">
        <v>1</v>
      </c>
      <c r="C3381" s="3">
        <v>57</v>
      </c>
      <c r="D3381" s="3">
        <v>25.22</v>
      </c>
      <c r="E3381" s="3">
        <v>675</v>
      </c>
      <c r="G3381" s="3">
        <v>1</v>
      </c>
      <c r="I3381" s="3">
        <f t="shared" si="368"/>
        <v>0.80965145449586262</v>
      </c>
      <c r="J3381" s="3">
        <f t="shared" si="369"/>
        <v>-0.32255188829080789</v>
      </c>
      <c r="K3381" s="3">
        <f t="shared" si="370"/>
        <v>0.8123125304767399</v>
      </c>
      <c r="L3381" s="3">
        <f t="shared" si="371"/>
        <v>-0.63911383635633834</v>
      </c>
      <c r="N3381" s="3">
        <f t="shared" si="372"/>
        <v>1.0276771244788954</v>
      </c>
      <c r="O3381" s="3">
        <f t="shared" si="373"/>
        <v>0.73646531019596795</v>
      </c>
      <c r="P3381" s="3">
        <f t="shared" si="374"/>
        <v>-0.30589314507676096</v>
      </c>
    </row>
    <row r="3382" spans="1:16" x14ac:dyDescent="0.25">
      <c r="A3382" s="1">
        <v>6808</v>
      </c>
      <c r="B3382" s="3">
        <v>1</v>
      </c>
      <c r="C3382" s="3">
        <v>29.2</v>
      </c>
      <c r="D3382" s="3">
        <v>33.409999999999997</v>
      </c>
      <c r="E3382" s="3">
        <v>690</v>
      </c>
      <c r="G3382" s="3">
        <v>1</v>
      </c>
      <c r="I3382" s="3">
        <f t="shared" si="368"/>
        <v>0.80965145449586262</v>
      </c>
      <c r="J3382" s="3">
        <f t="shared" si="369"/>
        <v>-0.8342339609307009</v>
      </c>
      <c r="K3382" s="3">
        <f t="shared" si="370"/>
        <v>1.7338252053977898</v>
      </c>
      <c r="L3382" s="3">
        <f t="shared" si="371"/>
        <v>-0.1637006181393737</v>
      </c>
      <c r="N3382" s="3">
        <f t="shared" si="372"/>
        <v>0.8845570945263217</v>
      </c>
      <c r="O3382" s="3">
        <f t="shared" si="373"/>
        <v>0.70776567219871611</v>
      </c>
      <c r="P3382" s="3">
        <f t="shared" si="374"/>
        <v>-0.34564221154230257</v>
      </c>
    </row>
    <row r="3383" spans="1:16" x14ac:dyDescent="0.25">
      <c r="A3383" s="1">
        <v>6809</v>
      </c>
      <c r="B3383" s="3">
        <v>0</v>
      </c>
      <c r="C3383" s="3">
        <v>115</v>
      </c>
      <c r="D3383" s="3">
        <v>25.62</v>
      </c>
      <c r="E3383" s="3">
        <v>710</v>
      </c>
      <c r="G3383" s="3">
        <v>1</v>
      </c>
      <c r="I3383" s="3">
        <f t="shared" si="368"/>
        <v>-1.2349229255441945</v>
      </c>
      <c r="J3383" s="3">
        <f t="shared" si="369"/>
        <v>0.74498624887155884</v>
      </c>
      <c r="K3383" s="3">
        <f t="shared" si="370"/>
        <v>0.85731925452660829</v>
      </c>
      <c r="L3383" s="3">
        <f t="shared" si="371"/>
        <v>0.47018367281657925</v>
      </c>
      <c r="N3383" s="3">
        <f t="shared" si="372"/>
        <v>1.1547771086654621</v>
      </c>
      <c r="O3383" s="3">
        <f t="shared" si="373"/>
        <v>0.760382393319598</v>
      </c>
      <c r="P3383" s="3">
        <f t="shared" si="374"/>
        <v>-0.27393382313409398</v>
      </c>
    </row>
    <row r="3384" spans="1:16" x14ac:dyDescent="0.25">
      <c r="A3384" s="1">
        <v>6811</v>
      </c>
      <c r="B3384" s="3">
        <v>0</v>
      </c>
      <c r="C3384" s="3">
        <v>85</v>
      </c>
      <c r="D3384" s="3">
        <v>10.11</v>
      </c>
      <c r="E3384" s="3">
        <v>675</v>
      </c>
      <c r="G3384" s="3">
        <v>1</v>
      </c>
      <c r="I3384" s="3">
        <f t="shared" si="368"/>
        <v>-1.2349229255441945</v>
      </c>
      <c r="J3384" s="3">
        <f t="shared" si="369"/>
        <v>0.19281135033930019</v>
      </c>
      <c r="K3384" s="3">
        <f t="shared" si="370"/>
        <v>-0.88781647050702917</v>
      </c>
      <c r="L3384" s="3">
        <f t="shared" si="371"/>
        <v>-0.63911383635633834</v>
      </c>
      <c r="N3384" s="3">
        <f t="shared" si="372"/>
        <v>1.2987224156526413</v>
      </c>
      <c r="O3384" s="3">
        <f t="shared" si="373"/>
        <v>0.78561988917062431</v>
      </c>
      <c r="P3384" s="3">
        <f t="shared" si="374"/>
        <v>-0.24128220508997184</v>
      </c>
    </row>
    <row r="3385" spans="1:16" x14ac:dyDescent="0.25">
      <c r="A3385" s="1">
        <v>6814</v>
      </c>
      <c r="B3385" s="3">
        <v>1</v>
      </c>
      <c r="C3385" s="3">
        <v>58</v>
      </c>
      <c r="D3385" s="3">
        <v>2.46</v>
      </c>
      <c r="E3385" s="3">
        <v>665</v>
      </c>
      <c r="G3385" s="3">
        <v>1</v>
      </c>
      <c r="I3385" s="3">
        <f t="shared" si="368"/>
        <v>0.80965145449586262</v>
      </c>
      <c r="J3385" s="3">
        <f t="shared" si="369"/>
        <v>-0.30414605833973263</v>
      </c>
      <c r="K3385" s="3">
        <f t="shared" si="370"/>
        <v>-1.7485700679607572</v>
      </c>
      <c r="L3385" s="3">
        <f t="shared" si="371"/>
        <v>-0.95605598183431484</v>
      </c>
      <c r="N3385" s="3">
        <f t="shared" si="372"/>
        <v>1.742855119546431</v>
      </c>
      <c r="O3385" s="3">
        <f t="shared" si="373"/>
        <v>0.85104935571522378</v>
      </c>
      <c r="P3385" s="3">
        <f t="shared" si="374"/>
        <v>-0.1612851547753556</v>
      </c>
    </row>
    <row r="3386" spans="1:16" x14ac:dyDescent="0.25">
      <c r="A3386" s="1">
        <v>6816</v>
      </c>
      <c r="B3386" s="3">
        <v>1</v>
      </c>
      <c r="C3386" s="3">
        <v>55</v>
      </c>
      <c r="D3386" s="3">
        <v>14.4</v>
      </c>
      <c r="E3386" s="3">
        <v>680</v>
      </c>
      <c r="G3386" s="3">
        <v>1</v>
      </c>
      <c r="I3386" s="3">
        <f t="shared" si="368"/>
        <v>0.80965145449586262</v>
      </c>
      <c r="J3386" s="3">
        <f t="shared" si="369"/>
        <v>-0.35936354819295846</v>
      </c>
      <c r="K3386" s="3">
        <f t="shared" si="370"/>
        <v>-0.40511935507219321</v>
      </c>
      <c r="L3386" s="3">
        <f t="shared" si="371"/>
        <v>-0.48064276361735014</v>
      </c>
      <c r="N3386" s="3">
        <f t="shared" si="372"/>
        <v>1.4784027998484366</v>
      </c>
      <c r="O3386" s="3">
        <f t="shared" si="373"/>
        <v>0.81433121184028867</v>
      </c>
      <c r="P3386" s="3">
        <f t="shared" si="374"/>
        <v>-0.20538810158588505</v>
      </c>
    </row>
    <row r="3387" spans="1:16" x14ac:dyDescent="0.25">
      <c r="A3387" s="1">
        <v>6818</v>
      </c>
      <c r="B3387" s="3">
        <v>0</v>
      </c>
      <c r="C3387" s="3">
        <v>42</v>
      </c>
      <c r="D3387" s="3">
        <v>20</v>
      </c>
      <c r="E3387" s="3">
        <v>675</v>
      </c>
      <c r="G3387" s="3">
        <v>1</v>
      </c>
      <c r="I3387" s="3">
        <f t="shared" si="368"/>
        <v>-1.2349229255441945</v>
      </c>
      <c r="J3387" s="3">
        <f t="shared" si="369"/>
        <v>-0.59863933755693721</v>
      </c>
      <c r="K3387" s="3">
        <f t="shared" si="370"/>
        <v>0.22497478162596074</v>
      </c>
      <c r="L3387" s="3">
        <f t="shared" si="371"/>
        <v>-0.63911383635633834</v>
      </c>
      <c r="N3387" s="3">
        <f t="shared" si="372"/>
        <v>0.91156811440818641</v>
      </c>
      <c r="O3387" s="3">
        <f t="shared" si="373"/>
        <v>0.7133209402548375</v>
      </c>
      <c r="P3387" s="3">
        <f t="shared" si="374"/>
        <v>-0.33782383325979698</v>
      </c>
    </row>
    <row r="3388" spans="1:16" x14ac:dyDescent="0.25">
      <c r="A3388" s="1">
        <v>6822</v>
      </c>
      <c r="B3388" s="3">
        <v>0</v>
      </c>
      <c r="C3388" s="3">
        <v>60</v>
      </c>
      <c r="D3388" s="3">
        <v>21.09</v>
      </c>
      <c r="E3388" s="3">
        <v>690</v>
      </c>
      <c r="G3388" s="3">
        <v>1</v>
      </c>
      <c r="I3388" s="3">
        <f t="shared" si="368"/>
        <v>-1.2349229255441945</v>
      </c>
      <c r="J3388" s="3">
        <f t="shared" si="369"/>
        <v>-0.267334398437582</v>
      </c>
      <c r="K3388" s="3">
        <f t="shared" si="370"/>
        <v>0.34761810466185139</v>
      </c>
      <c r="L3388" s="3">
        <f t="shared" si="371"/>
        <v>-0.1637006181393737</v>
      </c>
      <c r="N3388" s="3">
        <f t="shared" si="372"/>
        <v>1.0556347853807049</v>
      </c>
      <c r="O3388" s="3">
        <f t="shared" si="373"/>
        <v>0.74185546376129896</v>
      </c>
      <c r="P3388" s="3">
        <f t="shared" si="374"/>
        <v>-0.2986008475638629</v>
      </c>
    </row>
    <row r="3389" spans="1:16" x14ac:dyDescent="0.25">
      <c r="A3389" s="1">
        <v>6823</v>
      </c>
      <c r="B3389" s="3">
        <v>0</v>
      </c>
      <c r="C3389" s="3">
        <v>45.24</v>
      </c>
      <c r="D3389" s="3">
        <v>13.26</v>
      </c>
      <c r="E3389" s="3">
        <v>660</v>
      </c>
      <c r="G3389" s="3">
        <v>1</v>
      </c>
      <c r="I3389" s="3">
        <f t="shared" si="368"/>
        <v>-1.2349229255441945</v>
      </c>
      <c r="J3389" s="3">
        <f t="shared" si="369"/>
        <v>-0.53900444851545326</v>
      </c>
      <c r="K3389" s="3">
        <f t="shared" si="370"/>
        <v>-0.53338851861431746</v>
      </c>
      <c r="L3389" s="3">
        <f t="shared" si="371"/>
        <v>-1.114527054573303</v>
      </c>
      <c r="N3389" s="3">
        <f t="shared" si="372"/>
        <v>0.98661648025526816</v>
      </c>
      <c r="O3389" s="3">
        <f t="shared" si="373"/>
        <v>0.72841909606235455</v>
      </c>
      <c r="P3389" s="3">
        <f t="shared" si="374"/>
        <v>-0.31687871502208964</v>
      </c>
    </row>
    <row r="3390" spans="1:16" x14ac:dyDescent="0.25">
      <c r="A3390" s="1">
        <v>6825</v>
      </c>
      <c r="B3390" s="3">
        <v>1</v>
      </c>
      <c r="C3390" s="3">
        <v>110</v>
      </c>
      <c r="D3390" s="3">
        <v>9.9</v>
      </c>
      <c r="E3390" s="3">
        <v>665</v>
      </c>
      <c r="G3390" s="3">
        <v>1</v>
      </c>
      <c r="I3390" s="3">
        <f t="shared" si="368"/>
        <v>0.80965145449586262</v>
      </c>
      <c r="J3390" s="3">
        <f t="shared" si="369"/>
        <v>0.65295709911618238</v>
      </c>
      <c r="K3390" s="3">
        <f t="shared" si="370"/>
        <v>-0.91144500063320977</v>
      </c>
      <c r="L3390" s="3">
        <f t="shared" si="371"/>
        <v>-0.95605598183431484</v>
      </c>
      <c r="N3390" s="3">
        <f t="shared" si="372"/>
        <v>1.5038645561964077</v>
      </c>
      <c r="O3390" s="3">
        <f t="shared" si="373"/>
        <v>0.81815015380254119</v>
      </c>
      <c r="P3390" s="3">
        <f t="shared" si="374"/>
        <v>-0.20070939711905583</v>
      </c>
    </row>
    <row r="3391" spans="1:16" x14ac:dyDescent="0.25">
      <c r="A3391" s="1">
        <v>6828</v>
      </c>
      <c r="B3391" s="3">
        <v>0</v>
      </c>
      <c r="C3391" s="3">
        <v>42</v>
      </c>
      <c r="D3391" s="3">
        <v>22.49</v>
      </c>
      <c r="E3391" s="3">
        <v>710</v>
      </c>
      <c r="G3391" s="3">
        <v>1</v>
      </c>
      <c r="I3391" s="3">
        <f t="shared" si="368"/>
        <v>-1.2349229255441945</v>
      </c>
      <c r="J3391" s="3">
        <f t="shared" si="369"/>
        <v>-0.59863933755693721</v>
      </c>
      <c r="K3391" s="3">
        <f t="shared" si="370"/>
        <v>0.50514163883638974</v>
      </c>
      <c r="L3391" s="3">
        <f t="shared" si="371"/>
        <v>0.47018367281657925</v>
      </c>
      <c r="N3391" s="3">
        <f t="shared" si="372"/>
        <v>1.2236475796817115</v>
      </c>
      <c r="O3391" s="3">
        <f t="shared" si="373"/>
        <v>0.77270481860771589</v>
      </c>
      <c r="P3391" s="3">
        <f t="shared" si="374"/>
        <v>-0.25785816799666722</v>
      </c>
    </row>
    <row r="3392" spans="1:16" x14ac:dyDescent="0.25">
      <c r="A3392" s="1">
        <v>6829</v>
      </c>
      <c r="B3392" s="3">
        <v>1</v>
      </c>
      <c r="C3392" s="3">
        <v>55</v>
      </c>
      <c r="D3392" s="3">
        <v>22.04</v>
      </c>
      <c r="E3392" s="3">
        <v>685</v>
      </c>
      <c r="G3392" s="3">
        <v>1</v>
      </c>
      <c r="I3392" s="3">
        <f t="shared" si="368"/>
        <v>0.80965145449586262</v>
      </c>
      <c r="J3392" s="3">
        <f t="shared" si="369"/>
        <v>-0.35936354819295846</v>
      </c>
      <c r="K3392" s="3">
        <f t="shared" si="370"/>
        <v>0.45450907428028814</v>
      </c>
      <c r="L3392" s="3">
        <f t="shared" si="371"/>
        <v>-0.32217169087836195</v>
      </c>
      <c r="N3392" s="3">
        <f t="shared" si="372"/>
        <v>1.2574556586666656</v>
      </c>
      <c r="O3392" s="3">
        <f t="shared" si="373"/>
        <v>0.77858780265540428</v>
      </c>
      <c r="P3392" s="3">
        <f t="shared" si="374"/>
        <v>-0.2502735096677608</v>
      </c>
    </row>
    <row r="3393" spans="1:16" x14ac:dyDescent="0.25">
      <c r="A3393" s="1">
        <v>6830</v>
      </c>
      <c r="B3393" s="3">
        <v>1</v>
      </c>
      <c r="C3393" s="3">
        <v>42.078400000000002</v>
      </c>
      <c r="D3393" s="3">
        <v>19.62</v>
      </c>
      <c r="E3393" s="3">
        <v>685</v>
      </c>
      <c r="G3393" s="3">
        <v>1</v>
      </c>
      <c r="I3393" s="3">
        <f t="shared" si="368"/>
        <v>0.80965145449586262</v>
      </c>
      <c r="J3393" s="3">
        <f t="shared" si="369"/>
        <v>-0.59719632048877291</v>
      </c>
      <c r="K3393" s="3">
        <f t="shared" si="370"/>
        <v>0.18221839377858612</v>
      </c>
      <c r="L3393" s="3">
        <f t="shared" si="371"/>
        <v>-0.32217169087836195</v>
      </c>
      <c r="N3393" s="3">
        <f t="shared" si="372"/>
        <v>1.3376652319256024</v>
      </c>
      <c r="O3393" s="3">
        <f t="shared" si="373"/>
        <v>0.79210572748097963</v>
      </c>
      <c r="P3393" s="3">
        <f t="shared" si="374"/>
        <v>-0.23306040178311538</v>
      </c>
    </row>
    <row r="3394" spans="1:16" x14ac:dyDescent="0.25">
      <c r="A3394" s="1">
        <v>6832</v>
      </c>
      <c r="B3394" s="3">
        <v>0</v>
      </c>
      <c r="C3394" s="3">
        <v>110</v>
      </c>
      <c r="D3394" s="3">
        <v>25.34</v>
      </c>
      <c r="E3394" s="3">
        <v>665</v>
      </c>
      <c r="G3394" s="3">
        <v>0</v>
      </c>
      <c r="I3394" s="3">
        <f t="shared" si="368"/>
        <v>-1.2349229255441945</v>
      </c>
      <c r="J3394" s="3">
        <f t="shared" si="369"/>
        <v>0.65295709911618238</v>
      </c>
      <c r="K3394" s="3">
        <f t="shared" si="370"/>
        <v>0.82581454769170037</v>
      </c>
      <c r="L3394" s="3">
        <f t="shared" si="371"/>
        <v>-0.95605598183431484</v>
      </c>
      <c r="N3394" s="3">
        <f t="shared" si="372"/>
        <v>0.64394126221784531</v>
      </c>
      <c r="O3394" s="3">
        <f t="shared" si="373"/>
        <v>0.65564384409732468</v>
      </c>
      <c r="P3394" s="3">
        <f t="shared" si="374"/>
        <v>-1.0660788202739859</v>
      </c>
    </row>
    <row r="3395" spans="1:16" x14ac:dyDescent="0.25">
      <c r="A3395" s="1">
        <v>6834</v>
      </c>
      <c r="B3395" s="3">
        <v>1</v>
      </c>
      <c r="C3395" s="3">
        <v>95</v>
      </c>
      <c r="D3395" s="3">
        <v>8.99</v>
      </c>
      <c r="E3395" s="3">
        <v>760</v>
      </c>
      <c r="G3395" s="3">
        <v>1</v>
      </c>
      <c r="I3395" s="3">
        <f t="shared" si="368"/>
        <v>0.80965145449586262</v>
      </c>
      <c r="J3395" s="3">
        <f t="shared" si="369"/>
        <v>0.37686964985005306</v>
      </c>
      <c r="K3395" s="3">
        <f t="shared" si="370"/>
        <v>-1.0138352978466598</v>
      </c>
      <c r="L3395" s="3">
        <f t="shared" si="371"/>
        <v>2.0548944002064617</v>
      </c>
      <c r="N3395" s="3">
        <f t="shared" si="372"/>
        <v>2.6211825216277469</v>
      </c>
      <c r="O3395" s="3">
        <f t="shared" si="373"/>
        <v>0.93221247098247684</v>
      </c>
      <c r="P3395" s="3">
        <f t="shared" si="374"/>
        <v>-7.019451712131336E-2</v>
      </c>
    </row>
    <row r="3396" spans="1:16" x14ac:dyDescent="0.25">
      <c r="A3396" s="1">
        <v>6835</v>
      </c>
      <c r="B3396" s="3">
        <v>1</v>
      </c>
      <c r="C3396" s="3">
        <v>50</v>
      </c>
      <c r="D3396" s="3">
        <v>3.36</v>
      </c>
      <c r="E3396" s="3">
        <v>710</v>
      </c>
      <c r="G3396" s="3">
        <v>1</v>
      </c>
      <c r="I3396" s="3">
        <f t="shared" si="368"/>
        <v>0.80965145449586262</v>
      </c>
      <c r="J3396" s="3">
        <f t="shared" si="369"/>
        <v>-0.45139269794833492</v>
      </c>
      <c r="K3396" s="3">
        <f t="shared" si="370"/>
        <v>-1.6473049388485541</v>
      </c>
      <c r="L3396" s="3">
        <f t="shared" si="371"/>
        <v>0.47018367281657925</v>
      </c>
      <c r="N3396" s="3">
        <f t="shared" si="372"/>
        <v>2.2230365781044723</v>
      </c>
      <c r="O3396" s="3">
        <f t="shared" si="373"/>
        <v>0.90229921349432041</v>
      </c>
      <c r="P3396" s="3">
        <f t="shared" si="374"/>
        <v>-0.10280909164966651</v>
      </c>
    </row>
    <row r="3397" spans="1:16" x14ac:dyDescent="0.25">
      <c r="A3397" s="1">
        <v>6836</v>
      </c>
      <c r="B3397" s="3">
        <v>1</v>
      </c>
      <c r="C3397" s="3">
        <v>48</v>
      </c>
      <c r="D3397" s="3">
        <v>10.55</v>
      </c>
      <c r="E3397" s="3">
        <v>730</v>
      </c>
      <c r="G3397" s="3">
        <v>0</v>
      </c>
      <c r="I3397" s="3">
        <f t="shared" si="368"/>
        <v>0.80965145449586262</v>
      </c>
      <c r="J3397" s="3">
        <f t="shared" si="369"/>
        <v>-0.48820435785048549</v>
      </c>
      <c r="K3397" s="3">
        <f t="shared" si="370"/>
        <v>-0.83830907405217403</v>
      </c>
      <c r="L3397" s="3">
        <f t="shared" si="371"/>
        <v>1.1040679637725321</v>
      </c>
      <c r="N3397" s="3">
        <f t="shared" si="372"/>
        <v>2.1899022658359466</v>
      </c>
      <c r="O3397" s="3">
        <f t="shared" si="373"/>
        <v>0.89933905907192691</v>
      </c>
      <c r="P3397" s="3">
        <f t="shared" si="374"/>
        <v>-2.2959974300909525</v>
      </c>
    </row>
    <row r="3398" spans="1:16" x14ac:dyDescent="0.25">
      <c r="A3398" s="1">
        <v>6837</v>
      </c>
      <c r="B3398" s="3">
        <v>1</v>
      </c>
      <c r="C3398" s="3">
        <v>167</v>
      </c>
      <c r="D3398" s="3">
        <v>27.03</v>
      </c>
      <c r="E3398" s="3">
        <v>715</v>
      </c>
      <c r="G3398" s="3">
        <v>1</v>
      </c>
      <c r="I3398" s="3">
        <f t="shared" si="368"/>
        <v>0.80965145449586262</v>
      </c>
      <c r="J3398" s="3">
        <f t="shared" si="369"/>
        <v>1.7020894063274739</v>
      </c>
      <c r="K3398" s="3">
        <f t="shared" si="370"/>
        <v>1.0159679568023934</v>
      </c>
      <c r="L3398" s="3">
        <f t="shared" si="371"/>
        <v>0.62865474555556744</v>
      </c>
      <c r="N3398" s="3">
        <f t="shared" si="372"/>
        <v>1.4902418953513694</v>
      </c>
      <c r="O3398" s="3">
        <f t="shared" si="373"/>
        <v>0.81611457697257173</v>
      </c>
      <c r="P3398" s="3">
        <f t="shared" si="374"/>
        <v>-0.20320052091842356</v>
      </c>
    </row>
    <row r="3399" spans="1:16" x14ac:dyDescent="0.25">
      <c r="A3399" s="1">
        <v>6841</v>
      </c>
      <c r="B3399" s="3">
        <v>1</v>
      </c>
      <c r="C3399" s="3">
        <v>50</v>
      </c>
      <c r="D3399" s="3">
        <v>17.190000000000001</v>
      </c>
      <c r="E3399" s="3">
        <v>685</v>
      </c>
      <c r="G3399" s="3">
        <v>0</v>
      </c>
      <c r="I3399" s="3">
        <f t="shared" si="368"/>
        <v>0.80965145449586262</v>
      </c>
      <c r="J3399" s="3">
        <f t="shared" si="369"/>
        <v>-0.45139269794833492</v>
      </c>
      <c r="K3399" s="3">
        <f t="shared" si="370"/>
        <v>-9.1197454824362825E-2</v>
      </c>
      <c r="L3399" s="3">
        <f t="shared" si="371"/>
        <v>-0.32217169087836195</v>
      </c>
      <c r="N3399" s="3">
        <f t="shared" si="372"/>
        <v>1.4311523022915322</v>
      </c>
      <c r="O3399" s="3">
        <f t="shared" si="373"/>
        <v>0.80708079431899904</v>
      </c>
      <c r="P3399" s="3">
        <f t="shared" si="374"/>
        <v>-1.6454838011389976</v>
      </c>
    </row>
    <row r="3400" spans="1:16" x14ac:dyDescent="0.25">
      <c r="A3400" s="1">
        <v>6843</v>
      </c>
      <c r="B3400" s="3">
        <v>1</v>
      </c>
      <c r="C3400" s="3">
        <v>30</v>
      </c>
      <c r="D3400" s="3">
        <v>25.32</v>
      </c>
      <c r="E3400" s="3">
        <v>670</v>
      </c>
      <c r="G3400" s="3">
        <v>1</v>
      </c>
      <c r="I3400" s="3">
        <f t="shared" si="368"/>
        <v>0.80965145449586262</v>
      </c>
      <c r="J3400" s="3">
        <f t="shared" si="369"/>
        <v>-0.81950929696984065</v>
      </c>
      <c r="K3400" s="3">
        <f t="shared" si="370"/>
        <v>0.823564211489207</v>
      </c>
      <c r="L3400" s="3">
        <f t="shared" si="371"/>
        <v>-0.79758490909532664</v>
      </c>
      <c r="N3400" s="3">
        <f t="shared" si="372"/>
        <v>0.94975515949709355</v>
      </c>
      <c r="O3400" s="3">
        <f t="shared" si="373"/>
        <v>0.72106593595427659</v>
      </c>
      <c r="P3400" s="3">
        <f t="shared" si="374"/>
        <v>-0.32702469517913552</v>
      </c>
    </row>
    <row r="3401" spans="1:16" x14ac:dyDescent="0.25">
      <c r="A3401" s="1">
        <v>6845</v>
      </c>
      <c r="B3401" s="3">
        <v>0</v>
      </c>
      <c r="C3401" s="3">
        <v>30</v>
      </c>
      <c r="D3401" s="3">
        <v>15.88</v>
      </c>
      <c r="E3401" s="3">
        <v>685</v>
      </c>
      <c r="G3401" s="3">
        <v>1</v>
      </c>
      <c r="I3401" s="3">
        <f t="shared" si="368"/>
        <v>-1.2349229255441945</v>
      </c>
      <c r="J3401" s="3">
        <f t="shared" si="369"/>
        <v>-0.81950929696984065</v>
      </c>
      <c r="K3401" s="3">
        <f t="shared" si="370"/>
        <v>-0.23859447608768106</v>
      </c>
      <c r="L3401" s="3">
        <f t="shared" si="371"/>
        <v>-0.32217169087836195</v>
      </c>
      <c r="N3401" s="3">
        <f t="shared" si="372"/>
        <v>1.1694166408258377</v>
      </c>
      <c r="O3401" s="3">
        <f t="shared" si="373"/>
        <v>0.76303955462779238</v>
      </c>
      <c r="P3401" s="3">
        <f t="shared" si="374"/>
        <v>-0.27044540811373047</v>
      </c>
    </row>
    <row r="3402" spans="1:16" x14ac:dyDescent="0.25">
      <c r="A3402" s="1">
        <v>6846</v>
      </c>
      <c r="B3402" s="3">
        <v>0</v>
      </c>
      <c r="C3402" s="3">
        <v>80</v>
      </c>
      <c r="D3402" s="3">
        <v>12.62</v>
      </c>
      <c r="E3402" s="3">
        <v>700</v>
      </c>
      <c r="G3402" s="3">
        <v>1</v>
      </c>
      <c r="I3402" s="3">
        <f t="shared" si="368"/>
        <v>-1.2349229255441945</v>
      </c>
      <c r="J3402" s="3">
        <f t="shared" si="369"/>
        <v>0.10078220058392375</v>
      </c>
      <c r="K3402" s="3">
        <f t="shared" si="370"/>
        <v>-0.60539927709410657</v>
      </c>
      <c r="L3402" s="3">
        <f t="shared" si="371"/>
        <v>0.15324152733860277</v>
      </c>
      <c r="N3402" s="3">
        <f t="shared" si="372"/>
        <v>1.4918763235070378</v>
      </c>
      <c r="O3402" s="3">
        <f t="shared" si="373"/>
        <v>0.81635973146114915</v>
      </c>
      <c r="P3402" s="3">
        <f t="shared" si="374"/>
        <v>-0.20290017378382691</v>
      </c>
    </row>
    <row r="3403" spans="1:16" x14ac:dyDescent="0.25">
      <c r="A3403" s="1">
        <v>6849</v>
      </c>
      <c r="B3403" s="3">
        <v>1</v>
      </c>
      <c r="C3403" s="3">
        <v>124</v>
      </c>
      <c r="D3403" s="3">
        <v>11</v>
      </c>
      <c r="E3403" s="3">
        <v>700</v>
      </c>
      <c r="G3403" s="3">
        <v>1</v>
      </c>
      <c r="I3403" s="3">
        <f t="shared" ref="I3403:I3466" si="375">(B3403-B$5)/B$6</f>
        <v>0.80965145449586262</v>
      </c>
      <c r="J3403" s="3">
        <f t="shared" ref="J3403:J3466" si="376">(C3403-C$5)/C$6</f>
        <v>0.91063871843123645</v>
      </c>
      <c r="K3403" s="3">
        <f t="shared" ref="K3403:K3466" si="377">(D3403-D$5)/D$6</f>
        <v>-0.78767650949607249</v>
      </c>
      <c r="L3403" s="3">
        <f t="shared" ref="L3403:L3466" si="378">(E3403-E$5)/E$6</f>
        <v>0.15324152733860277</v>
      </c>
      <c r="N3403" s="3">
        <f t="shared" ref="N3403:N3466" si="379">$H$7+SUMPRODUCT($I$7:$L$7,I3403:L3403)</f>
        <v>1.8752863104672455</v>
      </c>
      <c r="O3403" s="3">
        <f t="shared" ref="O3403:O3466" si="380">IF(N3403&gt;-100, 1/(1+EXP(-N3403)),0.0001)</f>
        <v>0.86706876356463858</v>
      </c>
      <c r="P3403" s="3">
        <f t="shared" ref="P3403:P3466" si="381">IF(G3403=0,IF(O3403&lt;0.9999,LN(1-O3403),-9.21),LN(O3403))</f>
        <v>-0.14263699327669044</v>
      </c>
    </row>
    <row r="3404" spans="1:16" x14ac:dyDescent="0.25">
      <c r="A3404" s="1">
        <v>6850</v>
      </c>
      <c r="B3404" s="3">
        <v>0</v>
      </c>
      <c r="C3404" s="3">
        <v>91</v>
      </c>
      <c r="D3404" s="3">
        <v>15.03</v>
      </c>
      <c r="E3404" s="3">
        <v>745</v>
      </c>
      <c r="G3404" s="3">
        <v>1</v>
      </c>
      <c r="I3404" s="3">
        <f t="shared" si="375"/>
        <v>-1.2349229255441945</v>
      </c>
      <c r="J3404" s="3">
        <f t="shared" si="376"/>
        <v>0.30324633004575191</v>
      </c>
      <c r="K3404" s="3">
        <f t="shared" si="377"/>
        <v>-0.33423376469365101</v>
      </c>
      <c r="L3404" s="3">
        <f t="shared" si="378"/>
        <v>1.5794811819894969</v>
      </c>
      <c r="N3404" s="3">
        <f t="shared" si="379"/>
        <v>1.9287856677672865</v>
      </c>
      <c r="O3404" s="3">
        <f t="shared" si="380"/>
        <v>0.87311495074041212</v>
      </c>
      <c r="P3404" s="3">
        <f t="shared" si="381"/>
        <v>-0.13568805856852792</v>
      </c>
    </row>
    <row r="3405" spans="1:16" x14ac:dyDescent="0.25">
      <c r="A3405" s="1">
        <v>6852</v>
      </c>
      <c r="B3405" s="3">
        <v>1</v>
      </c>
      <c r="C3405" s="3">
        <v>36</v>
      </c>
      <c r="D3405" s="3">
        <v>20.97</v>
      </c>
      <c r="E3405" s="3">
        <v>675</v>
      </c>
      <c r="G3405" s="3">
        <v>1</v>
      </c>
      <c r="I3405" s="3">
        <f t="shared" si="375"/>
        <v>0.80965145449586262</v>
      </c>
      <c r="J3405" s="3">
        <f t="shared" si="376"/>
        <v>-0.70907431726338899</v>
      </c>
      <c r="K3405" s="3">
        <f t="shared" si="377"/>
        <v>0.33411608744689086</v>
      </c>
      <c r="L3405" s="3">
        <f t="shared" si="378"/>
        <v>-0.63911383635633834</v>
      </c>
      <c r="N3405" s="3">
        <f t="shared" si="379"/>
        <v>1.1695898409773058</v>
      </c>
      <c r="O3405" s="3">
        <f t="shared" si="380"/>
        <v>0.7630708695538162</v>
      </c>
      <c r="P3405" s="3">
        <f t="shared" si="381"/>
        <v>-0.27040436924061617</v>
      </c>
    </row>
    <row r="3406" spans="1:16" x14ac:dyDescent="0.25">
      <c r="A3406" s="1">
        <v>6853</v>
      </c>
      <c r="B3406" s="3">
        <v>1</v>
      </c>
      <c r="C3406" s="3">
        <v>45</v>
      </c>
      <c r="D3406" s="3">
        <v>29.63</v>
      </c>
      <c r="E3406" s="3">
        <v>685</v>
      </c>
      <c r="G3406" s="3">
        <v>1</v>
      </c>
      <c r="I3406" s="3">
        <f t="shared" si="375"/>
        <v>0.80965145449586262</v>
      </c>
      <c r="J3406" s="3">
        <f t="shared" si="376"/>
        <v>-0.54342184770371138</v>
      </c>
      <c r="K3406" s="3">
        <f t="shared" si="377"/>
        <v>1.3085116631265361</v>
      </c>
      <c r="L3406" s="3">
        <f t="shared" si="378"/>
        <v>-0.32217169087836195</v>
      </c>
      <c r="N3406" s="3">
        <f t="shared" si="379"/>
        <v>0.97458641499251231</v>
      </c>
      <c r="O3406" s="3">
        <f t="shared" si="380"/>
        <v>0.72603272308543487</v>
      </c>
      <c r="P3406" s="3">
        <f t="shared" si="381"/>
        <v>-0.32016019205266982</v>
      </c>
    </row>
    <row r="3407" spans="1:16" x14ac:dyDescent="0.25">
      <c r="A3407" s="1">
        <v>6857</v>
      </c>
      <c r="B3407" s="3">
        <v>1</v>
      </c>
      <c r="C3407" s="3">
        <v>101</v>
      </c>
      <c r="D3407" s="3">
        <v>23.56</v>
      </c>
      <c r="E3407" s="3">
        <v>695</v>
      </c>
      <c r="G3407" s="3">
        <v>1</v>
      </c>
      <c r="I3407" s="3">
        <f t="shared" si="375"/>
        <v>0.80965145449586262</v>
      </c>
      <c r="J3407" s="3">
        <f t="shared" si="376"/>
        <v>0.48730462955650478</v>
      </c>
      <c r="K3407" s="3">
        <f t="shared" si="377"/>
        <v>0.62553462566978701</v>
      </c>
      <c r="L3407" s="3">
        <f t="shared" si="378"/>
        <v>-5.2295454003854587E-3</v>
      </c>
      <c r="N3407" s="3">
        <f t="shared" si="379"/>
        <v>1.3456451731345991</v>
      </c>
      <c r="O3407" s="3">
        <f t="shared" si="380"/>
        <v>0.79341675532115841</v>
      </c>
      <c r="P3407" s="3">
        <f t="shared" si="381"/>
        <v>-0.23140665274683003</v>
      </c>
    </row>
    <row r="3408" spans="1:16" x14ac:dyDescent="0.25">
      <c r="A3408" s="1">
        <v>6858</v>
      </c>
      <c r="B3408" s="3">
        <v>0</v>
      </c>
      <c r="C3408" s="3">
        <v>120</v>
      </c>
      <c r="D3408" s="3">
        <v>7.06</v>
      </c>
      <c r="E3408" s="3">
        <v>670</v>
      </c>
      <c r="G3408" s="3">
        <v>1</v>
      </c>
      <c r="I3408" s="3">
        <f t="shared" si="375"/>
        <v>-1.2349229255441945</v>
      </c>
      <c r="J3408" s="3">
        <f t="shared" si="376"/>
        <v>0.8370153986269353</v>
      </c>
      <c r="K3408" s="3">
        <f t="shared" si="377"/>
        <v>-1.2309927413872739</v>
      </c>
      <c r="L3408" s="3">
        <f t="shared" si="378"/>
        <v>-0.79758490909532664</v>
      </c>
      <c r="N3408" s="3">
        <f t="shared" si="379"/>
        <v>1.3740364238099874</v>
      </c>
      <c r="O3408" s="3">
        <f t="shared" si="380"/>
        <v>0.79803151581183673</v>
      </c>
      <c r="P3408" s="3">
        <f t="shared" si="381"/>
        <v>-0.2256071888136337</v>
      </c>
    </row>
    <row r="3409" spans="1:16" x14ac:dyDescent="0.25">
      <c r="A3409" s="1">
        <v>6859</v>
      </c>
      <c r="B3409" s="3">
        <v>1</v>
      </c>
      <c r="C3409" s="3">
        <v>97</v>
      </c>
      <c r="D3409" s="3">
        <v>15.3</v>
      </c>
      <c r="E3409" s="3">
        <v>700</v>
      </c>
      <c r="G3409" s="3">
        <v>1</v>
      </c>
      <c r="I3409" s="3">
        <f t="shared" si="375"/>
        <v>0.80965145449586262</v>
      </c>
      <c r="J3409" s="3">
        <f t="shared" si="376"/>
        <v>0.41368130975220363</v>
      </c>
      <c r="K3409" s="3">
        <f t="shared" si="377"/>
        <v>-0.30385422595998984</v>
      </c>
      <c r="L3409" s="3">
        <f t="shared" si="378"/>
        <v>0.15324152733860277</v>
      </c>
      <c r="N3409" s="3">
        <f t="shared" si="379"/>
        <v>1.7018135667315599</v>
      </c>
      <c r="O3409" s="3">
        <f t="shared" si="380"/>
        <v>0.84577144875243759</v>
      </c>
      <c r="P3409" s="3">
        <f t="shared" si="381"/>
        <v>-0.16750611101334964</v>
      </c>
    </row>
    <row r="3410" spans="1:16" x14ac:dyDescent="0.25">
      <c r="A3410" s="1">
        <v>6860</v>
      </c>
      <c r="B3410" s="3">
        <v>1</v>
      </c>
      <c r="C3410" s="3">
        <v>75.599999999999994</v>
      </c>
      <c r="D3410" s="3">
        <v>22.4</v>
      </c>
      <c r="E3410" s="3">
        <v>660</v>
      </c>
      <c r="G3410" s="3">
        <v>1</v>
      </c>
      <c r="I3410" s="3">
        <f t="shared" si="375"/>
        <v>0.80965145449586262</v>
      </c>
      <c r="J3410" s="3">
        <f t="shared" si="376"/>
        <v>1.9796548799192369E-2</v>
      </c>
      <c r="K3410" s="3">
        <f t="shared" si="377"/>
        <v>0.49501512592516944</v>
      </c>
      <c r="L3410" s="3">
        <f t="shared" si="378"/>
        <v>-1.114527054573303</v>
      </c>
      <c r="N3410" s="3">
        <f t="shared" si="379"/>
        <v>0.96934793086860149</v>
      </c>
      <c r="O3410" s="3">
        <f t="shared" si="380"/>
        <v>0.72498950750331093</v>
      </c>
      <c r="P3410" s="3">
        <f t="shared" si="381"/>
        <v>-0.32159809664141492</v>
      </c>
    </row>
    <row r="3411" spans="1:16" x14ac:dyDescent="0.25">
      <c r="A3411" s="1">
        <v>6863</v>
      </c>
      <c r="B3411" s="3">
        <v>1</v>
      </c>
      <c r="C3411" s="3">
        <v>130</v>
      </c>
      <c r="D3411" s="3">
        <v>19.79</v>
      </c>
      <c r="E3411" s="3">
        <v>735</v>
      </c>
      <c r="G3411" s="3">
        <v>1</v>
      </c>
      <c r="I3411" s="3">
        <f t="shared" si="375"/>
        <v>0.80965145449586262</v>
      </c>
      <c r="J3411" s="3">
        <f t="shared" si="376"/>
        <v>1.0210736981376882</v>
      </c>
      <c r="K3411" s="3">
        <f t="shared" si="377"/>
        <v>0.20134625149977986</v>
      </c>
      <c r="L3411" s="3">
        <f t="shared" si="378"/>
        <v>1.2625390365115203</v>
      </c>
      <c r="N3411" s="3">
        <f t="shared" si="379"/>
        <v>1.9614326365405277</v>
      </c>
      <c r="O3411" s="3">
        <f t="shared" si="380"/>
        <v>0.8766879129494185</v>
      </c>
      <c r="P3411" s="3">
        <f t="shared" si="381"/>
        <v>-0.13160420746858753</v>
      </c>
    </row>
    <row r="3412" spans="1:16" x14ac:dyDescent="0.25">
      <c r="A3412" s="1">
        <v>6866</v>
      </c>
      <c r="B3412" s="3">
        <v>1</v>
      </c>
      <c r="C3412" s="3">
        <v>33.5</v>
      </c>
      <c r="D3412" s="3">
        <v>22.68</v>
      </c>
      <c r="E3412" s="3">
        <v>680</v>
      </c>
      <c r="G3412" s="3">
        <v>0</v>
      </c>
      <c r="I3412" s="3">
        <f t="shared" si="375"/>
        <v>0.80965145449586262</v>
      </c>
      <c r="J3412" s="3">
        <f t="shared" si="376"/>
        <v>-0.75508889214107722</v>
      </c>
      <c r="K3412" s="3">
        <f t="shared" si="377"/>
        <v>0.5265198327600773</v>
      </c>
      <c r="L3412" s="3">
        <f t="shared" si="378"/>
        <v>-0.48064276361735014</v>
      </c>
      <c r="N3412" s="3">
        <f t="shared" si="379"/>
        <v>1.1632567920468475</v>
      </c>
      <c r="O3412" s="3">
        <f t="shared" si="380"/>
        <v>0.7619239871744895</v>
      </c>
      <c r="P3412" s="3">
        <f t="shared" si="381"/>
        <v>-1.4351652746823229</v>
      </c>
    </row>
    <row r="3413" spans="1:16" x14ac:dyDescent="0.25">
      <c r="A3413" s="1">
        <v>6874</v>
      </c>
      <c r="B3413" s="3">
        <v>0</v>
      </c>
      <c r="C3413" s="3">
        <v>75</v>
      </c>
      <c r="D3413" s="3">
        <v>7.02</v>
      </c>
      <c r="E3413" s="3">
        <v>680</v>
      </c>
      <c r="G3413" s="3">
        <v>1</v>
      </c>
      <c r="I3413" s="3">
        <f t="shared" si="375"/>
        <v>-1.2349229255441945</v>
      </c>
      <c r="J3413" s="3">
        <f t="shared" si="376"/>
        <v>8.753050828547302E-3</v>
      </c>
      <c r="K3413" s="3">
        <f t="shared" si="377"/>
        <v>-1.2354934137922606</v>
      </c>
      <c r="L3413" s="3">
        <f t="shared" si="378"/>
        <v>-0.48064276361735014</v>
      </c>
      <c r="N3413" s="3">
        <f t="shared" si="379"/>
        <v>1.4627145655870932</v>
      </c>
      <c r="O3413" s="3">
        <f t="shared" si="380"/>
        <v>0.81194750944420468</v>
      </c>
      <c r="P3413" s="3">
        <f t="shared" si="381"/>
        <v>-0.20831958445156273</v>
      </c>
    </row>
    <row r="3414" spans="1:16" x14ac:dyDescent="0.25">
      <c r="A3414" s="1">
        <v>6875</v>
      </c>
      <c r="B3414" s="3">
        <v>1</v>
      </c>
      <c r="C3414" s="3">
        <v>70</v>
      </c>
      <c r="D3414" s="3">
        <v>27.63</v>
      </c>
      <c r="E3414" s="3">
        <v>680</v>
      </c>
      <c r="G3414" s="3">
        <v>1</v>
      </c>
      <c r="I3414" s="3">
        <f t="shared" si="375"/>
        <v>0.80965145449586262</v>
      </c>
      <c r="J3414" s="3">
        <f t="shared" si="376"/>
        <v>-8.3276098926829134E-2</v>
      </c>
      <c r="K3414" s="3">
        <f t="shared" si="377"/>
        <v>1.0834780428771955</v>
      </c>
      <c r="L3414" s="3">
        <f t="shared" si="378"/>
        <v>-0.48064276361735014</v>
      </c>
      <c r="N3414" s="3">
        <f t="shared" si="379"/>
        <v>1.0054300778124441</v>
      </c>
      <c r="O3414" s="3">
        <f t="shared" si="380"/>
        <v>0.73212485628397905</v>
      </c>
      <c r="P3414" s="3">
        <f t="shared" si="381"/>
        <v>-0.31180421087205079</v>
      </c>
    </row>
    <row r="3415" spans="1:16" x14ac:dyDescent="0.25">
      <c r="A3415" s="1">
        <v>6876</v>
      </c>
      <c r="B3415" s="3">
        <v>0</v>
      </c>
      <c r="C3415" s="3">
        <v>53</v>
      </c>
      <c r="D3415" s="3">
        <v>20.34</v>
      </c>
      <c r="E3415" s="3">
        <v>660</v>
      </c>
      <c r="G3415" s="3">
        <v>1</v>
      </c>
      <c r="I3415" s="3">
        <f t="shared" si="375"/>
        <v>-1.2349229255441945</v>
      </c>
      <c r="J3415" s="3">
        <f t="shared" si="376"/>
        <v>-0.39617520809510903</v>
      </c>
      <c r="K3415" s="3">
        <f t="shared" si="377"/>
        <v>0.26323049706834861</v>
      </c>
      <c r="L3415" s="3">
        <f t="shared" si="378"/>
        <v>-1.114527054573303</v>
      </c>
      <c r="N3415" s="3">
        <f t="shared" si="379"/>
        <v>0.7333408164651003</v>
      </c>
      <c r="O3415" s="3">
        <f t="shared" si="380"/>
        <v>0.67553796319249715</v>
      </c>
      <c r="P3415" s="3">
        <f t="shared" si="381"/>
        <v>-0.39224592302412065</v>
      </c>
    </row>
    <row r="3416" spans="1:16" x14ac:dyDescent="0.25">
      <c r="A3416" s="1">
        <v>6878</v>
      </c>
      <c r="B3416" s="3">
        <v>1</v>
      </c>
      <c r="C3416" s="3">
        <v>115</v>
      </c>
      <c r="D3416" s="3">
        <v>20.96</v>
      </c>
      <c r="E3416" s="3">
        <v>710</v>
      </c>
      <c r="G3416" s="3">
        <v>1</v>
      </c>
      <c r="I3416" s="3">
        <f t="shared" si="375"/>
        <v>0.80965145449586262</v>
      </c>
      <c r="J3416" s="3">
        <f t="shared" si="376"/>
        <v>0.74498624887155884</v>
      </c>
      <c r="K3416" s="3">
        <f t="shared" si="377"/>
        <v>0.33299091934564434</v>
      </c>
      <c r="L3416" s="3">
        <f t="shared" si="378"/>
        <v>0.47018367281657925</v>
      </c>
      <c r="N3416" s="3">
        <f t="shared" si="379"/>
        <v>1.6217431971287266</v>
      </c>
      <c r="O3416" s="3">
        <f t="shared" si="380"/>
        <v>0.83503539771261359</v>
      </c>
      <c r="P3416" s="3">
        <f t="shared" si="381"/>
        <v>-0.18028116255962101</v>
      </c>
    </row>
    <row r="3417" spans="1:16" x14ac:dyDescent="0.25">
      <c r="A3417" s="1">
        <v>6879</v>
      </c>
      <c r="B3417" s="3">
        <v>0</v>
      </c>
      <c r="C3417" s="3">
        <v>67</v>
      </c>
      <c r="D3417" s="3">
        <v>25.36</v>
      </c>
      <c r="E3417" s="3">
        <v>690</v>
      </c>
      <c r="G3417" s="3">
        <v>0</v>
      </c>
      <c r="I3417" s="3">
        <f t="shared" si="375"/>
        <v>-1.2349229255441945</v>
      </c>
      <c r="J3417" s="3">
        <f t="shared" si="376"/>
        <v>-0.13849358878005499</v>
      </c>
      <c r="K3417" s="3">
        <f t="shared" si="377"/>
        <v>0.82806488389419375</v>
      </c>
      <c r="L3417" s="3">
        <f t="shared" si="378"/>
        <v>-0.1637006181393737</v>
      </c>
      <c r="N3417" s="3">
        <f t="shared" si="379"/>
        <v>0.90431961027050667</v>
      </c>
      <c r="O3417" s="3">
        <f t="shared" si="380"/>
        <v>0.71183637434924663</v>
      </c>
      <c r="P3417" s="3">
        <f t="shared" si="381"/>
        <v>-1.2442268155585705</v>
      </c>
    </row>
    <row r="3418" spans="1:16" x14ac:dyDescent="0.25">
      <c r="A3418" s="1">
        <v>6880</v>
      </c>
      <c r="B3418" s="3">
        <v>1</v>
      </c>
      <c r="C3418" s="3">
        <v>40</v>
      </c>
      <c r="D3418" s="3">
        <v>11.31</v>
      </c>
      <c r="E3418" s="3">
        <v>700</v>
      </c>
      <c r="G3418" s="3">
        <v>0</v>
      </c>
      <c r="I3418" s="3">
        <f t="shared" si="375"/>
        <v>0.80965145449586262</v>
      </c>
      <c r="J3418" s="3">
        <f t="shared" si="376"/>
        <v>-0.63545099745908784</v>
      </c>
      <c r="K3418" s="3">
        <f t="shared" si="377"/>
        <v>-0.75279629835742456</v>
      </c>
      <c r="L3418" s="3">
        <f t="shared" si="378"/>
        <v>0.15324152733860277</v>
      </c>
      <c r="N3418" s="3">
        <f t="shared" si="379"/>
        <v>1.8119455969182339</v>
      </c>
      <c r="O3418" s="3">
        <f t="shared" si="380"/>
        <v>0.85959685288318677</v>
      </c>
      <c r="P3418" s="3">
        <f t="shared" si="381"/>
        <v>-1.9632373722797292</v>
      </c>
    </row>
    <row r="3419" spans="1:16" x14ac:dyDescent="0.25">
      <c r="A3419" s="1">
        <v>6881</v>
      </c>
      <c r="B3419" s="3">
        <v>1</v>
      </c>
      <c r="C3419" s="3">
        <v>104</v>
      </c>
      <c r="D3419" s="3">
        <v>14.03</v>
      </c>
      <c r="E3419" s="3">
        <v>770</v>
      </c>
      <c r="G3419" s="3">
        <v>1</v>
      </c>
      <c r="I3419" s="3">
        <f t="shared" si="375"/>
        <v>0.80965145449586262</v>
      </c>
      <c r="J3419" s="3">
        <f t="shared" si="376"/>
        <v>0.54252211940973072</v>
      </c>
      <c r="K3419" s="3">
        <f t="shared" si="377"/>
        <v>-0.44675057481832137</v>
      </c>
      <c r="L3419" s="3">
        <f t="shared" si="378"/>
        <v>2.3718365456844381</v>
      </c>
      <c r="N3419" s="3">
        <f t="shared" si="379"/>
        <v>2.5581368956397421</v>
      </c>
      <c r="O3419" s="3">
        <f t="shared" si="380"/>
        <v>0.92811826028433597</v>
      </c>
      <c r="P3419" s="3">
        <f t="shared" si="381"/>
        <v>-7.4596118663945193E-2</v>
      </c>
    </row>
    <row r="3420" spans="1:16" x14ac:dyDescent="0.25">
      <c r="A3420" s="1">
        <v>6882</v>
      </c>
      <c r="B3420" s="3">
        <v>1</v>
      </c>
      <c r="C3420" s="3">
        <v>41</v>
      </c>
      <c r="D3420" s="3">
        <v>34.979999999999997</v>
      </c>
      <c r="E3420" s="3">
        <v>685</v>
      </c>
      <c r="G3420" s="3">
        <v>1</v>
      </c>
      <c r="I3420" s="3">
        <f t="shared" si="375"/>
        <v>0.80965145449586262</v>
      </c>
      <c r="J3420" s="3">
        <f t="shared" si="376"/>
        <v>-0.61704516750801253</v>
      </c>
      <c r="K3420" s="3">
        <f t="shared" si="377"/>
        <v>1.9104765972935223</v>
      </c>
      <c r="L3420" s="3">
        <f t="shared" si="378"/>
        <v>-0.32217169087836195</v>
      </c>
      <c r="N3420" s="3">
        <f t="shared" si="379"/>
        <v>0.77708779233153391</v>
      </c>
      <c r="O3420" s="3">
        <f t="shared" si="380"/>
        <v>0.68505212737683574</v>
      </c>
      <c r="P3420" s="3">
        <f t="shared" si="381"/>
        <v>-0.37826034525490093</v>
      </c>
    </row>
    <row r="3421" spans="1:16" x14ac:dyDescent="0.25">
      <c r="A3421" s="1">
        <v>6883</v>
      </c>
      <c r="B3421" s="3">
        <v>1</v>
      </c>
      <c r="C3421" s="3">
        <v>105</v>
      </c>
      <c r="D3421" s="3">
        <v>5.18</v>
      </c>
      <c r="E3421" s="3">
        <v>680</v>
      </c>
      <c r="G3421" s="3">
        <v>0</v>
      </c>
      <c r="I3421" s="3">
        <f t="shared" si="375"/>
        <v>0.80965145449586262</v>
      </c>
      <c r="J3421" s="3">
        <f t="shared" si="376"/>
        <v>0.56092794936080592</v>
      </c>
      <c r="K3421" s="3">
        <f t="shared" si="377"/>
        <v>-1.442524344421654</v>
      </c>
      <c r="L3421" s="3">
        <f t="shared" si="378"/>
        <v>-0.48064276361735014</v>
      </c>
      <c r="N3421" s="3">
        <f t="shared" si="379"/>
        <v>1.8454706773607146</v>
      </c>
      <c r="O3421" s="3">
        <f t="shared" si="380"/>
        <v>0.86359443104120792</v>
      </c>
      <c r="P3421" s="3">
        <f t="shared" si="381"/>
        <v>-1.9921227062625844</v>
      </c>
    </row>
    <row r="3422" spans="1:16" x14ac:dyDescent="0.25">
      <c r="A3422" s="1">
        <v>6886</v>
      </c>
      <c r="B3422" s="3">
        <v>0</v>
      </c>
      <c r="C3422" s="3">
        <v>85</v>
      </c>
      <c r="D3422" s="3">
        <v>11.39</v>
      </c>
      <c r="E3422" s="3">
        <v>675</v>
      </c>
      <c r="G3422" s="3">
        <v>1</v>
      </c>
      <c r="I3422" s="3">
        <f t="shared" si="375"/>
        <v>-1.2349229255441945</v>
      </c>
      <c r="J3422" s="3">
        <f t="shared" si="376"/>
        <v>0.19281135033930019</v>
      </c>
      <c r="K3422" s="3">
        <f t="shared" si="377"/>
        <v>-0.74379495354745095</v>
      </c>
      <c r="L3422" s="3">
        <f t="shared" si="378"/>
        <v>-0.63911383635633834</v>
      </c>
      <c r="N3422" s="3">
        <f t="shared" si="379"/>
        <v>1.2520633040515667</v>
      </c>
      <c r="O3422" s="3">
        <f t="shared" si="380"/>
        <v>0.77765682461836294</v>
      </c>
      <c r="P3422" s="3">
        <f t="shared" si="381"/>
        <v>-0.25146995157898921</v>
      </c>
    </row>
    <row r="3423" spans="1:16" x14ac:dyDescent="0.25">
      <c r="A3423" s="1">
        <v>6888</v>
      </c>
      <c r="B3423" s="3">
        <v>0</v>
      </c>
      <c r="C3423" s="3">
        <v>66</v>
      </c>
      <c r="D3423" s="3">
        <v>8.31</v>
      </c>
      <c r="E3423" s="3">
        <v>720</v>
      </c>
      <c r="G3423" s="3">
        <v>1</v>
      </c>
      <c r="I3423" s="3">
        <f t="shared" si="375"/>
        <v>-1.2349229255441945</v>
      </c>
      <c r="J3423" s="3">
        <f t="shared" si="376"/>
        <v>-0.15689941873113028</v>
      </c>
      <c r="K3423" s="3">
        <f t="shared" si="377"/>
        <v>-1.0903467287314357</v>
      </c>
      <c r="L3423" s="3">
        <f t="shared" si="378"/>
        <v>0.78712581829455575</v>
      </c>
      <c r="N3423" s="3">
        <f t="shared" si="379"/>
        <v>1.870510615606825</v>
      </c>
      <c r="O3423" s="3">
        <f t="shared" si="380"/>
        <v>0.86651734889168441</v>
      </c>
      <c r="P3423" s="3">
        <f t="shared" si="381"/>
        <v>-0.14327314822461973</v>
      </c>
    </row>
    <row r="3424" spans="1:16" x14ac:dyDescent="0.25">
      <c r="A3424" s="1">
        <v>6892</v>
      </c>
      <c r="B3424" s="3">
        <v>1</v>
      </c>
      <c r="C3424" s="3">
        <v>39.5</v>
      </c>
      <c r="D3424" s="3">
        <v>28.59</v>
      </c>
      <c r="E3424" s="3">
        <v>665</v>
      </c>
      <c r="G3424" s="3">
        <v>1</v>
      </c>
      <c r="I3424" s="3">
        <f t="shared" si="375"/>
        <v>0.80965145449586262</v>
      </c>
      <c r="J3424" s="3">
        <f t="shared" si="376"/>
        <v>-0.64465391243462544</v>
      </c>
      <c r="K3424" s="3">
        <f t="shared" si="377"/>
        <v>1.1914941805968791</v>
      </c>
      <c r="L3424" s="3">
        <f t="shared" si="378"/>
        <v>-0.95605598183431484</v>
      </c>
      <c r="N3424" s="3">
        <f t="shared" si="379"/>
        <v>0.77889180735113261</v>
      </c>
      <c r="O3424" s="3">
        <f t="shared" si="380"/>
        <v>0.68544122391824036</v>
      </c>
      <c r="P3424" s="3">
        <f t="shared" si="381"/>
        <v>-0.37769252556939675</v>
      </c>
    </row>
    <row r="3425" spans="1:16" x14ac:dyDescent="0.25">
      <c r="A3425" s="1">
        <v>6894</v>
      </c>
      <c r="B3425" s="3">
        <v>0</v>
      </c>
      <c r="C3425" s="3">
        <v>22</v>
      </c>
      <c r="D3425" s="3">
        <v>2.4</v>
      </c>
      <c r="E3425" s="3">
        <v>780</v>
      </c>
      <c r="G3425" s="3">
        <v>1</v>
      </c>
      <c r="I3425" s="3">
        <f t="shared" si="375"/>
        <v>-1.2349229255441945</v>
      </c>
      <c r="J3425" s="3">
        <f t="shared" si="376"/>
        <v>-0.96675593657844294</v>
      </c>
      <c r="K3425" s="3">
        <f t="shared" si="377"/>
        <v>-1.7553210765682374</v>
      </c>
      <c r="L3425" s="3">
        <f t="shared" si="378"/>
        <v>2.6887786911624145</v>
      </c>
      <c r="N3425" s="3">
        <f t="shared" si="379"/>
        <v>2.7492783681486124</v>
      </c>
      <c r="O3425" s="3">
        <f t="shared" si="380"/>
        <v>0.93987258182875466</v>
      </c>
      <c r="P3425" s="3">
        <f t="shared" si="381"/>
        <v>-6.2010964151993593E-2</v>
      </c>
    </row>
    <row r="3426" spans="1:16" x14ac:dyDescent="0.25">
      <c r="A3426" s="1">
        <v>6895</v>
      </c>
      <c r="B3426" s="3">
        <v>1</v>
      </c>
      <c r="C3426" s="3">
        <v>75</v>
      </c>
      <c r="D3426" s="3">
        <v>16.190000000000001</v>
      </c>
      <c r="E3426" s="3">
        <v>700</v>
      </c>
      <c r="G3426" s="3">
        <v>1</v>
      </c>
      <c r="I3426" s="3">
        <f t="shared" si="375"/>
        <v>0.80965145449586262</v>
      </c>
      <c r="J3426" s="3">
        <f t="shared" si="376"/>
        <v>8.753050828547302E-3</v>
      </c>
      <c r="K3426" s="3">
        <f t="shared" si="377"/>
        <v>-0.20371426494903319</v>
      </c>
      <c r="L3426" s="3">
        <f t="shared" si="378"/>
        <v>0.15324152733860277</v>
      </c>
      <c r="N3426" s="3">
        <f t="shared" si="379"/>
        <v>1.6557412589216907</v>
      </c>
      <c r="O3426" s="3">
        <f t="shared" si="380"/>
        <v>0.83966548904091132</v>
      </c>
      <c r="P3426" s="3">
        <f t="shared" si="381"/>
        <v>-0.1747516937905875</v>
      </c>
    </row>
    <row r="3427" spans="1:16" x14ac:dyDescent="0.25">
      <c r="A3427" s="1">
        <v>6896</v>
      </c>
      <c r="B3427" s="3">
        <v>1</v>
      </c>
      <c r="C3427" s="3">
        <v>65</v>
      </c>
      <c r="D3427" s="3">
        <v>20.27</v>
      </c>
      <c r="E3427" s="3">
        <v>690</v>
      </c>
      <c r="G3427" s="3">
        <v>1</v>
      </c>
      <c r="I3427" s="3">
        <f t="shared" si="375"/>
        <v>0.80965145449586262</v>
      </c>
      <c r="J3427" s="3">
        <f t="shared" si="376"/>
        <v>-0.17530524868220559</v>
      </c>
      <c r="K3427" s="3">
        <f t="shared" si="377"/>
        <v>0.25535432035962169</v>
      </c>
      <c r="L3427" s="3">
        <f t="shared" si="378"/>
        <v>-0.1637006181393737</v>
      </c>
      <c r="N3427" s="3">
        <f t="shared" si="379"/>
        <v>1.3857211854668254</v>
      </c>
      <c r="O3427" s="3">
        <f t="shared" si="380"/>
        <v>0.79990827612585325</v>
      </c>
      <c r="P3427" s="3">
        <f t="shared" si="381"/>
        <v>-0.22325821273026211</v>
      </c>
    </row>
    <row r="3428" spans="1:16" x14ac:dyDescent="0.25">
      <c r="A3428" s="1">
        <v>6898</v>
      </c>
      <c r="B3428" s="3">
        <v>1</v>
      </c>
      <c r="C3428" s="3">
        <v>138</v>
      </c>
      <c r="D3428" s="3">
        <v>21.59</v>
      </c>
      <c r="E3428" s="3">
        <v>695</v>
      </c>
      <c r="G3428" s="3">
        <v>1</v>
      </c>
      <c r="I3428" s="3">
        <f t="shared" si="375"/>
        <v>0.80965145449586262</v>
      </c>
      <c r="J3428" s="3">
        <f t="shared" si="376"/>
        <v>1.1683203377462905</v>
      </c>
      <c r="K3428" s="3">
        <f t="shared" si="377"/>
        <v>0.40387650972418659</v>
      </c>
      <c r="L3428" s="3">
        <f t="shared" si="378"/>
        <v>-5.2295454003854587E-3</v>
      </c>
      <c r="N3428" s="3">
        <f t="shared" si="379"/>
        <v>1.4403790456361116</v>
      </c>
      <c r="O3428" s="3">
        <f t="shared" si="380"/>
        <v>0.80851334196375568</v>
      </c>
      <c r="P3428" s="3">
        <f t="shared" si="381"/>
        <v>-0.21255809798146091</v>
      </c>
    </row>
    <row r="3429" spans="1:16" x14ac:dyDescent="0.25">
      <c r="A3429" s="1">
        <v>6899</v>
      </c>
      <c r="B3429" s="3">
        <v>1</v>
      </c>
      <c r="C3429" s="3">
        <v>82.5</v>
      </c>
      <c r="D3429" s="3">
        <v>28</v>
      </c>
      <c r="E3429" s="3">
        <v>690</v>
      </c>
      <c r="G3429" s="3">
        <v>1</v>
      </c>
      <c r="I3429" s="3">
        <f t="shared" si="375"/>
        <v>0.80965145449586262</v>
      </c>
      <c r="J3429" s="3">
        <f t="shared" si="376"/>
        <v>0.14679677546161196</v>
      </c>
      <c r="K3429" s="3">
        <f t="shared" si="377"/>
        <v>1.1251092626233237</v>
      </c>
      <c r="L3429" s="3">
        <f t="shared" si="378"/>
        <v>-0.1637006181393737</v>
      </c>
      <c r="N3429" s="3">
        <f t="shared" si="379"/>
        <v>1.114785656804739</v>
      </c>
      <c r="O3429" s="3">
        <f t="shared" si="380"/>
        <v>0.75302022887214226</v>
      </c>
      <c r="P3429" s="3">
        <f t="shared" si="381"/>
        <v>-0.28366318717104938</v>
      </c>
    </row>
    <row r="3430" spans="1:16" x14ac:dyDescent="0.25">
      <c r="A3430" s="1">
        <v>6901</v>
      </c>
      <c r="B3430" s="3">
        <v>1</v>
      </c>
      <c r="C3430" s="3">
        <v>120</v>
      </c>
      <c r="D3430" s="3">
        <v>6.82</v>
      </c>
      <c r="E3430" s="3">
        <v>765</v>
      </c>
      <c r="G3430" s="3">
        <v>1</v>
      </c>
      <c r="I3430" s="3">
        <f t="shared" si="375"/>
        <v>0.80965145449586262</v>
      </c>
      <c r="J3430" s="3">
        <f t="shared" si="376"/>
        <v>0.8370153986269353</v>
      </c>
      <c r="K3430" s="3">
        <f t="shared" si="377"/>
        <v>-1.2579967758171946</v>
      </c>
      <c r="L3430" s="3">
        <f t="shared" si="378"/>
        <v>2.2133654729454499</v>
      </c>
      <c r="N3430" s="3">
        <f t="shared" si="379"/>
        <v>2.7733219600814794</v>
      </c>
      <c r="O3430" s="3">
        <f t="shared" si="380"/>
        <v>0.94121705194145089</v>
      </c>
      <c r="P3430" s="3">
        <f t="shared" si="381"/>
        <v>-6.0581505058184056E-2</v>
      </c>
    </row>
    <row r="3431" spans="1:16" x14ac:dyDescent="0.25">
      <c r="A3431" s="1">
        <v>6902</v>
      </c>
      <c r="B3431" s="3">
        <v>1</v>
      </c>
      <c r="C3431" s="3">
        <v>65</v>
      </c>
      <c r="D3431" s="3">
        <v>16.190000000000001</v>
      </c>
      <c r="E3431" s="3">
        <v>685</v>
      </c>
      <c r="G3431" s="3">
        <v>1</v>
      </c>
      <c r="I3431" s="3">
        <f t="shared" si="375"/>
        <v>0.80965145449586262</v>
      </c>
      <c r="J3431" s="3">
        <f t="shared" si="376"/>
        <v>-0.17530524868220559</v>
      </c>
      <c r="K3431" s="3">
        <f t="shared" si="377"/>
        <v>-0.20371426494903319</v>
      </c>
      <c r="L3431" s="3">
        <f t="shared" si="378"/>
        <v>-0.32217169087836195</v>
      </c>
      <c r="N3431" s="3">
        <f t="shared" si="379"/>
        <v>1.4768976725081084</v>
      </c>
      <c r="O3431" s="3">
        <f t="shared" si="380"/>
        <v>0.81410353510079447</v>
      </c>
      <c r="P3431" s="3">
        <f t="shared" si="381"/>
        <v>-0.20566772806942132</v>
      </c>
    </row>
    <row r="3432" spans="1:16" x14ac:dyDescent="0.25">
      <c r="A3432" s="1">
        <v>6903</v>
      </c>
      <c r="B3432" s="3">
        <v>0</v>
      </c>
      <c r="C3432" s="3">
        <v>45.024000000000001</v>
      </c>
      <c r="D3432" s="3">
        <v>5.92</v>
      </c>
      <c r="E3432" s="3">
        <v>675</v>
      </c>
      <c r="G3432" s="3">
        <v>1</v>
      </c>
      <c r="I3432" s="3">
        <f t="shared" si="375"/>
        <v>-1.2349229255441945</v>
      </c>
      <c r="J3432" s="3">
        <f t="shared" si="376"/>
        <v>-0.54298010778488548</v>
      </c>
      <c r="K3432" s="3">
        <f t="shared" si="377"/>
        <v>-1.3592619049293979</v>
      </c>
      <c r="L3432" s="3">
        <f t="shared" si="378"/>
        <v>-0.63911383635633834</v>
      </c>
      <c r="N3432" s="3">
        <f t="shared" si="379"/>
        <v>1.4266917985784966</v>
      </c>
      <c r="O3432" s="3">
        <f t="shared" si="380"/>
        <v>0.80638533626951692</v>
      </c>
      <c r="P3432" s="3">
        <f t="shared" si="381"/>
        <v>-0.21519356601995443</v>
      </c>
    </row>
    <row r="3433" spans="1:16" x14ac:dyDescent="0.25">
      <c r="A3433" s="1">
        <v>6904</v>
      </c>
      <c r="B3433" s="3">
        <v>1</v>
      </c>
      <c r="C3433" s="3">
        <v>75</v>
      </c>
      <c r="D3433" s="3">
        <v>17.32</v>
      </c>
      <c r="E3433" s="3">
        <v>710</v>
      </c>
      <c r="G3433" s="3">
        <v>1</v>
      </c>
      <c r="I3433" s="3">
        <f t="shared" si="375"/>
        <v>0.80965145449586262</v>
      </c>
      <c r="J3433" s="3">
        <f t="shared" si="376"/>
        <v>8.753050828547302E-3</v>
      </c>
      <c r="K3433" s="3">
        <f t="shared" si="377"/>
        <v>-7.6570269508155792E-2</v>
      </c>
      <c r="L3433" s="3">
        <f t="shared" si="378"/>
        <v>0.47018367281657925</v>
      </c>
      <c r="N3433" s="3">
        <f t="shared" si="379"/>
        <v>1.7296488743356502</v>
      </c>
      <c r="O3433" s="3">
        <f t="shared" si="380"/>
        <v>0.84936750192268362</v>
      </c>
      <c r="P3433" s="3">
        <f t="shared" si="381"/>
        <v>-0.16326332187412365</v>
      </c>
    </row>
    <row r="3434" spans="1:16" x14ac:dyDescent="0.25">
      <c r="A3434" s="1">
        <v>6909</v>
      </c>
      <c r="B3434" s="3">
        <v>0</v>
      </c>
      <c r="C3434" s="3">
        <v>91</v>
      </c>
      <c r="D3434" s="3">
        <v>17.329999999999998</v>
      </c>
      <c r="E3434" s="3">
        <v>660</v>
      </c>
      <c r="G3434" s="3">
        <v>1</v>
      </c>
      <c r="I3434" s="3">
        <f t="shared" si="375"/>
        <v>-1.2349229255441945</v>
      </c>
      <c r="J3434" s="3">
        <f t="shared" si="376"/>
        <v>0.30324633004575191</v>
      </c>
      <c r="K3434" s="3">
        <f t="shared" si="377"/>
        <v>-7.5445101406909312E-2</v>
      </c>
      <c r="L3434" s="3">
        <f t="shared" si="378"/>
        <v>-1.114527054573303</v>
      </c>
      <c r="N3434" s="3">
        <f t="shared" si="379"/>
        <v>0.8666047464277018</v>
      </c>
      <c r="O3434" s="3">
        <f t="shared" si="380"/>
        <v>0.70403872557153091</v>
      </c>
      <c r="P3434" s="3">
        <f t="shared" si="381"/>
        <v>-0.35092191642286807</v>
      </c>
    </row>
    <row r="3435" spans="1:16" x14ac:dyDescent="0.25">
      <c r="A3435" s="1">
        <v>6910</v>
      </c>
      <c r="B3435" s="3">
        <v>1</v>
      </c>
      <c r="C3435" s="3">
        <v>52</v>
      </c>
      <c r="D3435" s="3">
        <v>3.88</v>
      </c>
      <c r="E3435" s="3">
        <v>665</v>
      </c>
      <c r="G3435" s="3">
        <v>1</v>
      </c>
      <c r="I3435" s="3">
        <f t="shared" si="375"/>
        <v>0.80965145449586262</v>
      </c>
      <c r="J3435" s="3">
        <f t="shared" si="376"/>
        <v>-0.41458103804618435</v>
      </c>
      <c r="K3435" s="3">
        <f t="shared" si="377"/>
        <v>-1.5887961975837255</v>
      </c>
      <c r="L3435" s="3">
        <f t="shared" si="378"/>
        <v>-0.95605598183431484</v>
      </c>
      <c r="N3435" s="3">
        <f t="shared" si="379"/>
        <v>1.6873754919026946</v>
      </c>
      <c r="O3435" s="3">
        <f t="shared" si="380"/>
        <v>0.84387869963379436</v>
      </c>
      <c r="P3435" s="3">
        <f t="shared" si="381"/>
        <v>-0.16974651552804551</v>
      </c>
    </row>
    <row r="3436" spans="1:16" x14ac:dyDescent="0.25">
      <c r="A3436" s="1">
        <v>6911</v>
      </c>
      <c r="B3436" s="3">
        <v>0</v>
      </c>
      <c r="C3436" s="3">
        <v>52</v>
      </c>
      <c r="D3436" s="3">
        <v>26.77</v>
      </c>
      <c r="E3436" s="3">
        <v>695</v>
      </c>
      <c r="G3436" s="3">
        <v>0</v>
      </c>
      <c r="I3436" s="3">
        <f t="shared" si="375"/>
        <v>-1.2349229255441945</v>
      </c>
      <c r="J3436" s="3">
        <f t="shared" si="376"/>
        <v>-0.41458103804618435</v>
      </c>
      <c r="K3436" s="3">
        <f t="shared" si="377"/>
        <v>0.98671358616997895</v>
      </c>
      <c r="L3436" s="3">
        <f t="shared" si="378"/>
        <v>-5.2295454003854587E-3</v>
      </c>
      <c r="N3436" s="3">
        <f t="shared" si="379"/>
        <v>0.90117817455635274</v>
      </c>
      <c r="O3436" s="3">
        <f t="shared" si="380"/>
        <v>0.71119155767120534</v>
      </c>
      <c r="P3436" s="3">
        <f t="shared" si="381"/>
        <v>-1.2419916399503006</v>
      </c>
    </row>
    <row r="3437" spans="1:16" x14ac:dyDescent="0.25">
      <c r="A3437" s="1">
        <v>6913</v>
      </c>
      <c r="B3437" s="3">
        <v>1</v>
      </c>
      <c r="C3437" s="3">
        <v>85</v>
      </c>
      <c r="D3437" s="3">
        <v>27.23</v>
      </c>
      <c r="E3437" s="3">
        <v>675</v>
      </c>
      <c r="G3437" s="3">
        <v>1</v>
      </c>
      <c r="I3437" s="3">
        <f t="shared" si="375"/>
        <v>0.80965145449586262</v>
      </c>
      <c r="J3437" s="3">
        <f t="shared" si="376"/>
        <v>0.19281135033930019</v>
      </c>
      <c r="K3437" s="3">
        <f t="shared" si="377"/>
        <v>1.0384713188273273</v>
      </c>
      <c r="L3437" s="3">
        <f t="shared" si="378"/>
        <v>-0.63911383635633834</v>
      </c>
      <c r="N3437" s="3">
        <f t="shared" si="379"/>
        <v>0.97175455827887536</v>
      </c>
      <c r="O3437" s="3">
        <f t="shared" si="380"/>
        <v>0.72546908030236501</v>
      </c>
      <c r="P3437" s="3">
        <f t="shared" si="381"/>
        <v>-0.32093682603284801</v>
      </c>
    </row>
    <row r="3438" spans="1:16" x14ac:dyDescent="0.25">
      <c r="A3438" s="1">
        <v>6916</v>
      </c>
      <c r="B3438" s="3">
        <v>0</v>
      </c>
      <c r="C3438" s="3">
        <v>70</v>
      </c>
      <c r="D3438" s="3">
        <v>14.32</v>
      </c>
      <c r="E3438" s="3">
        <v>715</v>
      </c>
      <c r="G3438" s="3">
        <v>1</v>
      </c>
      <c r="I3438" s="3">
        <f t="shared" si="375"/>
        <v>-1.2349229255441945</v>
      </c>
      <c r="J3438" s="3">
        <f t="shared" si="376"/>
        <v>-8.3276098926829134E-2</v>
      </c>
      <c r="K3438" s="3">
        <f t="shared" si="377"/>
        <v>-0.41412069988216688</v>
      </c>
      <c r="L3438" s="3">
        <f t="shared" si="378"/>
        <v>0.62865474555556744</v>
      </c>
      <c r="N3438" s="3">
        <f t="shared" si="379"/>
        <v>1.5963601916211272</v>
      </c>
      <c r="O3438" s="3">
        <f t="shared" si="380"/>
        <v>0.83150905676045694</v>
      </c>
      <c r="P3438" s="3">
        <f t="shared" si="381"/>
        <v>-0.18451308833335933</v>
      </c>
    </row>
    <row r="3439" spans="1:16" x14ac:dyDescent="0.25">
      <c r="A3439" s="1">
        <v>6920</v>
      </c>
      <c r="B3439" s="3">
        <v>1</v>
      </c>
      <c r="C3439" s="3">
        <v>87</v>
      </c>
      <c r="D3439" s="3">
        <v>21.29</v>
      </c>
      <c r="E3439" s="3">
        <v>730</v>
      </c>
      <c r="G3439" s="3">
        <v>1</v>
      </c>
      <c r="I3439" s="3">
        <f t="shared" si="375"/>
        <v>0.80965145449586262</v>
      </c>
      <c r="J3439" s="3">
        <f t="shared" si="376"/>
        <v>0.22962301024145076</v>
      </c>
      <c r="K3439" s="3">
        <f t="shared" si="377"/>
        <v>0.37012146668678542</v>
      </c>
      <c r="L3439" s="3">
        <f t="shared" si="378"/>
        <v>1.1040679637725321</v>
      </c>
      <c r="N3439" s="3">
        <f t="shared" si="379"/>
        <v>1.8225647996815983</v>
      </c>
      <c r="O3439" s="3">
        <f t="shared" si="380"/>
        <v>0.86087359814458853</v>
      </c>
      <c r="P3439" s="3">
        <f t="shared" si="381"/>
        <v>-0.14980759352622247</v>
      </c>
    </row>
    <row r="3440" spans="1:16" x14ac:dyDescent="0.25">
      <c r="A3440" s="1">
        <v>6921</v>
      </c>
      <c r="B3440" s="3">
        <v>1</v>
      </c>
      <c r="C3440" s="3">
        <v>1000</v>
      </c>
      <c r="D3440" s="3">
        <v>2.66</v>
      </c>
      <c r="E3440" s="3">
        <v>685</v>
      </c>
      <c r="G3440" s="3">
        <v>0</v>
      </c>
      <c r="I3440" s="3">
        <f t="shared" si="375"/>
        <v>0.80965145449586262</v>
      </c>
      <c r="J3440" s="3">
        <f t="shared" si="376"/>
        <v>17.034145755573189</v>
      </c>
      <c r="K3440" s="3">
        <f t="shared" si="377"/>
        <v>-1.7260667059358232</v>
      </c>
      <c r="L3440" s="3">
        <f t="shared" si="378"/>
        <v>-0.32217169087836195</v>
      </c>
      <c r="N3440" s="3">
        <f t="shared" si="379"/>
        <v>2.5493589447806029</v>
      </c>
      <c r="O3440" s="3">
        <f t="shared" si="380"/>
        <v>0.92753043617231734</v>
      </c>
      <c r="P3440" s="3">
        <f t="shared" si="381"/>
        <v>-2.6245886145394337</v>
      </c>
    </row>
    <row r="3441" spans="1:16" x14ac:dyDescent="0.25">
      <c r="A3441" s="1">
        <v>6923</v>
      </c>
      <c r="B3441" s="3">
        <v>0</v>
      </c>
      <c r="C3441" s="3">
        <v>74</v>
      </c>
      <c r="D3441" s="3">
        <v>16.07</v>
      </c>
      <c r="E3441" s="3">
        <v>700</v>
      </c>
      <c r="G3441" s="3">
        <v>1</v>
      </c>
      <c r="I3441" s="3">
        <f t="shared" si="375"/>
        <v>-1.2349229255441945</v>
      </c>
      <c r="J3441" s="3">
        <f t="shared" si="376"/>
        <v>-9.6527791225279862E-3</v>
      </c>
      <c r="K3441" s="3">
        <f t="shared" si="377"/>
        <v>-0.21721628216399375</v>
      </c>
      <c r="L3441" s="3">
        <f t="shared" si="378"/>
        <v>0.15324152733860277</v>
      </c>
      <c r="N3441" s="3">
        <f t="shared" si="379"/>
        <v>1.3623982610584724</v>
      </c>
      <c r="O3441" s="3">
        <f t="shared" si="380"/>
        <v>0.79614920151002011</v>
      </c>
      <c r="P3441" s="3">
        <f t="shared" si="381"/>
        <v>-0.2279686716193243</v>
      </c>
    </row>
    <row r="3442" spans="1:16" x14ac:dyDescent="0.25">
      <c r="A3442" s="1">
        <v>6924</v>
      </c>
      <c r="B3442" s="3">
        <v>1</v>
      </c>
      <c r="C3442" s="3">
        <v>60</v>
      </c>
      <c r="D3442" s="3">
        <v>25.44</v>
      </c>
      <c r="E3442" s="3">
        <v>665</v>
      </c>
      <c r="G3442" s="3">
        <v>1</v>
      </c>
      <c r="I3442" s="3">
        <f t="shared" si="375"/>
        <v>0.80965145449586262</v>
      </c>
      <c r="J3442" s="3">
        <f t="shared" si="376"/>
        <v>-0.267334398437582</v>
      </c>
      <c r="K3442" s="3">
        <f t="shared" si="377"/>
        <v>0.83706622870416758</v>
      </c>
      <c r="L3442" s="3">
        <f t="shared" si="378"/>
        <v>-0.95605598183431484</v>
      </c>
      <c r="N3442" s="3">
        <f t="shared" si="379"/>
        <v>0.90641731515382507</v>
      </c>
      <c r="O3442" s="3">
        <f t="shared" si="380"/>
        <v>0.71226647551683087</v>
      </c>
      <c r="P3442" s="3">
        <f t="shared" si="381"/>
        <v>-0.33930317422288964</v>
      </c>
    </row>
    <row r="3443" spans="1:16" x14ac:dyDescent="0.25">
      <c r="A3443" s="1">
        <v>6926</v>
      </c>
      <c r="B3443" s="3">
        <v>0</v>
      </c>
      <c r="C3443" s="3">
        <v>60</v>
      </c>
      <c r="D3443" s="3">
        <v>20.28</v>
      </c>
      <c r="E3443" s="3">
        <v>670</v>
      </c>
      <c r="G3443" s="3">
        <v>1</v>
      </c>
      <c r="I3443" s="3">
        <f t="shared" si="375"/>
        <v>-1.2349229255441945</v>
      </c>
      <c r="J3443" s="3">
        <f t="shared" si="376"/>
        <v>-0.267334398437582</v>
      </c>
      <c r="K3443" s="3">
        <f t="shared" si="377"/>
        <v>0.25647948846086854</v>
      </c>
      <c r="L3443" s="3">
        <f t="shared" si="378"/>
        <v>-0.79758490909532664</v>
      </c>
      <c r="N3443" s="3">
        <f t="shared" si="379"/>
        <v>0.85496352969219402</v>
      </c>
      <c r="O3443" s="3">
        <f t="shared" si="380"/>
        <v>0.70160731844888069</v>
      </c>
      <c r="P3443" s="3">
        <f t="shared" si="381"/>
        <v>-0.3543814068940736</v>
      </c>
    </row>
    <row r="3444" spans="1:16" x14ac:dyDescent="0.25">
      <c r="A3444" s="1">
        <v>6927</v>
      </c>
      <c r="B3444" s="3">
        <v>1</v>
      </c>
      <c r="C3444" s="3">
        <v>82</v>
      </c>
      <c r="D3444" s="3">
        <v>7.74</v>
      </c>
      <c r="E3444" s="3">
        <v>675</v>
      </c>
      <c r="G3444" s="3">
        <v>1</v>
      </c>
      <c r="I3444" s="3">
        <f t="shared" si="375"/>
        <v>0.80965145449586262</v>
      </c>
      <c r="J3444" s="3">
        <f t="shared" si="376"/>
        <v>0.13759386048607433</v>
      </c>
      <c r="K3444" s="3">
        <f t="shared" si="377"/>
        <v>-1.1544813105024978</v>
      </c>
      <c r="L3444" s="3">
        <f t="shared" si="378"/>
        <v>-0.63911383635633834</v>
      </c>
      <c r="N3444" s="3">
        <f t="shared" si="379"/>
        <v>1.6803538494114614</v>
      </c>
      <c r="O3444" s="3">
        <f t="shared" si="380"/>
        <v>0.84295138092387834</v>
      </c>
      <c r="P3444" s="3">
        <f t="shared" si="381"/>
        <v>-0.17084599651788637</v>
      </c>
    </row>
    <row r="3445" spans="1:16" x14ac:dyDescent="0.25">
      <c r="A3445" s="1">
        <v>6929</v>
      </c>
      <c r="B3445" s="3">
        <v>1</v>
      </c>
      <c r="C3445" s="3">
        <v>115</v>
      </c>
      <c r="D3445" s="3">
        <v>12.33</v>
      </c>
      <c r="E3445" s="3">
        <v>675</v>
      </c>
      <c r="G3445" s="3">
        <v>1</v>
      </c>
      <c r="I3445" s="3">
        <f t="shared" si="375"/>
        <v>0.80965145449586262</v>
      </c>
      <c r="J3445" s="3">
        <f t="shared" si="376"/>
        <v>0.74498624887155884</v>
      </c>
      <c r="K3445" s="3">
        <f t="shared" si="377"/>
        <v>-0.63802915203026089</v>
      </c>
      <c r="L3445" s="3">
        <f t="shared" si="378"/>
        <v>-0.63911383635633834</v>
      </c>
      <c r="N3445" s="3">
        <f t="shared" si="379"/>
        <v>1.5334816578166051</v>
      </c>
      <c r="O3445" s="3">
        <f t="shared" si="380"/>
        <v>0.82251515132172748</v>
      </c>
      <c r="P3445" s="3">
        <f t="shared" si="381"/>
        <v>-0.19538837545242468</v>
      </c>
    </row>
    <row r="3446" spans="1:16" x14ac:dyDescent="0.25">
      <c r="A3446" s="1">
        <v>6930</v>
      </c>
      <c r="B3446" s="3">
        <v>1</v>
      </c>
      <c r="C3446" s="3">
        <v>150</v>
      </c>
      <c r="D3446" s="3">
        <v>18.86</v>
      </c>
      <c r="E3446" s="3">
        <v>665</v>
      </c>
      <c r="G3446" s="3">
        <v>0</v>
      </c>
      <c r="I3446" s="3">
        <f t="shared" si="375"/>
        <v>0.80965145449586262</v>
      </c>
      <c r="J3446" s="3">
        <f t="shared" si="376"/>
        <v>1.3891902971591938</v>
      </c>
      <c r="K3446" s="3">
        <f t="shared" si="377"/>
        <v>9.6705618083836459E-2</v>
      </c>
      <c r="L3446" s="3">
        <f t="shared" si="378"/>
        <v>-0.95605598183431484</v>
      </c>
      <c r="N3446" s="3">
        <f t="shared" si="379"/>
        <v>1.2020319463975189</v>
      </c>
      <c r="O3446" s="3">
        <f t="shared" si="380"/>
        <v>0.76888605822093392</v>
      </c>
      <c r="P3446" s="3">
        <f t="shared" si="381"/>
        <v>-1.4648444356155024</v>
      </c>
    </row>
    <row r="3447" spans="1:16" x14ac:dyDescent="0.25">
      <c r="A3447" s="1">
        <v>6932</v>
      </c>
      <c r="B3447" s="3">
        <v>1</v>
      </c>
      <c r="C3447" s="3">
        <v>54.996000000000002</v>
      </c>
      <c r="D3447" s="3">
        <v>27.71</v>
      </c>
      <c r="E3447" s="3">
        <v>715</v>
      </c>
      <c r="G3447" s="3">
        <v>1</v>
      </c>
      <c r="I3447" s="3">
        <f t="shared" si="375"/>
        <v>0.80965145449586262</v>
      </c>
      <c r="J3447" s="3">
        <f t="shared" si="376"/>
        <v>-0.35943717151276272</v>
      </c>
      <c r="K3447" s="3">
        <f t="shared" si="377"/>
        <v>1.0924793876871692</v>
      </c>
      <c r="L3447" s="3">
        <f t="shared" si="378"/>
        <v>0.62865474555556744</v>
      </c>
      <c r="N3447" s="3">
        <f t="shared" si="379"/>
        <v>1.3960644842519894</v>
      </c>
      <c r="O3447" s="3">
        <f t="shared" si="380"/>
        <v>0.80155863887467571</v>
      </c>
      <c r="P3447" s="3">
        <f t="shared" si="381"/>
        <v>-0.22119714819300504</v>
      </c>
    </row>
    <row r="3448" spans="1:16" x14ac:dyDescent="0.25">
      <c r="A3448" s="1">
        <v>6934</v>
      </c>
      <c r="B3448" s="3">
        <v>1</v>
      </c>
      <c r="C3448" s="3">
        <v>118</v>
      </c>
      <c r="D3448" s="3">
        <v>28.38</v>
      </c>
      <c r="E3448" s="3">
        <v>710</v>
      </c>
      <c r="G3448" s="3">
        <v>1</v>
      </c>
      <c r="I3448" s="3">
        <f t="shared" si="375"/>
        <v>0.80965145449586262</v>
      </c>
      <c r="J3448" s="3">
        <f t="shared" si="376"/>
        <v>0.80020373872478467</v>
      </c>
      <c r="K3448" s="3">
        <f t="shared" si="377"/>
        <v>1.1678656504706981</v>
      </c>
      <c r="L3448" s="3">
        <f t="shared" si="378"/>
        <v>0.47018367281657925</v>
      </c>
      <c r="N3448" s="3">
        <f t="shared" si="379"/>
        <v>1.3531247474218964</v>
      </c>
      <c r="O3448" s="3">
        <f t="shared" si="380"/>
        <v>0.7946400166577775</v>
      </c>
      <c r="P3448" s="3">
        <f t="shared" si="381"/>
        <v>-0.22986607611236495</v>
      </c>
    </row>
    <row r="3449" spans="1:16" x14ac:dyDescent="0.25">
      <c r="A3449" s="1">
        <v>6935</v>
      </c>
      <c r="B3449" s="3">
        <v>0</v>
      </c>
      <c r="C3449" s="3">
        <v>54</v>
      </c>
      <c r="D3449" s="3">
        <v>37.159999999999997</v>
      </c>
      <c r="E3449" s="3">
        <v>705</v>
      </c>
      <c r="G3449" s="3">
        <v>1</v>
      </c>
      <c r="I3449" s="3">
        <f t="shared" si="375"/>
        <v>-1.2349229255441945</v>
      </c>
      <c r="J3449" s="3">
        <f t="shared" si="376"/>
        <v>-0.37776937814403377</v>
      </c>
      <c r="K3449" s="3">
        <f t="shared" si="377"/>
        <v>2.1557632433653038</v>
      </c>
      <c r="L3449" s="3">
        <f t="shared" si="378"/>
        <v>0.311712600077591</v>
      </c>
      <c r="N3449" s="3">
        <f t="shared" si="379"/>
        <v>0.63877533805172182</v>
      </c>
      <c r="O3449" s="3">
        <f t="shared" si="380"/>
        <v>0.65447657165792184</v>
      </c>
      <c r="P3449" s="3">
        <f t="shared" si="381"/>
        <v>-0.42391949005908258</v>
      </c>
    </row>
    <row r="3450" spans="1:16" x14ac:dyDescent="0.25">
      <c r="A3450" s="1">
        <v>6940</v>
      </c>
      <c r="B3450" s="3">
        <v>0</v>
      </c>
      <c r="C3450" s="3">
        <v>156</v>
      </c>
      <c r="D3450" s="3">
        <v>12.29</v>
      </c>
      <c r="E3450" s="3">
        <v>670</v>
      </c>
      <c r="G3450" s="3">
        <v>0</v>
      </c>
      <c r="I3450" s="3">
        <f t="shared" si="375"/>
        <v>-1.2349229255441945</v>
      </c>
      <c r="J3450" s="3">
        <f t="shared" si="376"/>
        <v>1.4996252768656457</v>
      </c>
      <c r="K3450" s="3">
        <f t="shared" si="377"/>
        <v>-0.64252982443524775</v>
      </c>
      <c r="L3450" s="3">
        <f t="shared" si="378"/>
        <v>-0.79758490909532664</v>
      </c>
      <c r="N3450" s="3">
        <f t="shared" si="379"/>
        <v>1.2056932642702411</v>
      </c>
      <c r="O3450" s="3">
        <f t="shared" si="380"/>
        <v>0.76953603484691224</v>
      </c>
      <c r="P3450" s="3">
        <f t="shared" si="381"/>
        <v>-1.4676607621590163</v>
      </c>
    </row>
    <row r="3451" spans="1:16" x14ac:dyDescent="0.25">
      <c r="A3451" s="1">
        <v>6943</v>
      </c>
      <c r="B3451" s="3">
        <v>1</v>
      </c>
      <c r="C3451" s="3">
        <v>42</v>
      </c>
      <c r="D3451" s="3">
        <v>25.8</v>
      </c>
      <c r="E3451" s="3">
        <v>665</v>
      </c>
      <c r="G3451" s="3">
        <v>1</v>
      </c>
      <c r="I3451" s="3">
        <f t="shared" si="375"/>
        <v>0.80965145449586262</v>
      </c>
      <c r="J3451" s="3">
        <f t="shared" si="376"/>
        <v>-0.59863933755693721</v>
      </c>
      <c r="K3451" s="3">
        <f t="shared" si="377"/>
        <v>0.87757228034904888</v>
      </c>
      <c r="L3451" s="3">
        <f t="shared" si="378"/>
        <v>-0.95605598183431484</v>
      </c>
      <c r="N3451" s="3">
        <f t="shared" si="379"/>
        <v>0.88214291288213875</v>
      </c>
      <c r="O3451" s="3">
        <f t="shared" si="380"/>
        <v>0.70726608839894312</v>
      </c>
      <c r="P3451" s="3">
        <f t="shared" si="381"/>
        <v>-0.34634832123459575</v>
      </c>
    </row>
    <row r="3452" spans="1:16" x14ac:dyDescent="0.25">
      <c r="A3452" s="1">
        <v>6944</v>
      </c>
      <c r="B3452" s="3">
        <v>1</v>
      </c>
      <c r="C3452" s="3">
        <v>82</v>
      </c>
      <c r="D3452" s="3">
        <v>11.97</v>
      </c>
      <c r="E3452" s="3">
        <v>695</v>
      </c>
      <c r="G3452" s="3">
        <v>0</v>
      </c>
      <c r="I3452" s="3">
        <f t="shared" si="375"/>
        <v>0.80965145449586262</v>
      </c>
      <c r="J3452" s="3">
        <f t="shared" si="376"/>
        <v>0.13759386048607433</v>
      </c>
      <c r="K3452" s="3">
        <f t="shared" si="377"/>
        <v>-0.6785352036751422</v>
      </c>
      <c r="L3452" s="3">
        <f t="shared" si="378"/>
        <v>-5.2295454003854587E-3</v>
      </c>
      <c r="N3452" s="3">
        <f t="shared" si="379"/>
        <v>1.7563577912908517</v>
      </c>
      <c r="O3452" s="3">
        <f t="shared" si="380"/>
        <v>0.85275291220195659</v>
      </c>
      <c r="P3452" s="3">
        <f t="shared" si="381"/>
        <v>-1.9156432339088767</v>
      </c>
    </row>
    <row r="3453" spans="1:16" x14ac:dyDescent="0.25">
      <c r="A3453" s="1">
        <v>6946</v>
      </c>
      <c r="B3453" s="3">
        <v>0</v>
      </c>
      <c r="C3453" s="3">
        <v>34.613999999999997</v>
      </c>
      <c r="D3453" s="3">
        <v>47.02</v>
      </c>
      <c r="E3453" s="3">
        <v>665</v>
      </c>
      <c r="G3453" s="3">
        <v>1</v>
      </c>
      <c r="I3453" s="3">
        <f t="shared" si="375"/>
        <v>-1.2349229255441945</v>
      </c>
      <c r="J3453" s="3">
        <f t="shared" si="376"/>
        <v>-0.73458479757557937</v>
      </c>
      <c r="K3453" s="3">
        <f t="shared" si="377"/>
        <v>3.2651789911945541</v>
      </c>
      <c r="L3453" s="3">
        <f t="shared" si="378"/>
        <v>-0.95605598183431484</v>
      </c>
      <c r="N3453" s="3">
        <f t="shared" si="379"/>
        <v>-0.19305127522062882</v>
      </c>
      <c r="O3453" s="3">
        <f t="shared" si="380"/>
        <v>0.45188651609083363</v>
      </c>
      <c r="P3453" s="3">
        <f t="shared" si="381"/>
        <v>-0.79432420126890513</v>
      </c>
    </row>
    <row r="3454" spans="1:16" x14ac:dyDescent="0.25">
      <c r="A3454" s="1">
        <v>6947</v>
      </c>
      <c r="B3454" s="3">
        <v>1</v>
      </c>
      <c r="C3454" s="3">
        <v>50.956000000000003</v>
      </c>
      <c r="D3454" s="3">
        <v>18.440000000000001</v>
      </c>
      <c r="E3454" s="3">
        <v>730</v>
      </c>
      <c r="G3454" s="3">
        <v>1</v>
      </c>
      <c r="I3454" s="3">
        <f t="shared" si="375"/>
        <v>0.80965145449586262</v>
      </c>
      <c r="J3454" s="3">
        <f t="shared" si="376"/>
        <v>-0.43379672451510687</v>
      </c>
      <c r="K3454" s="3">
        <f t="shared" si="377"/>
        <v>4.9448557831475122E-2</v>
      </c>
      <c r="L3454" s="3">
        <f t="shared" si="378"/>
        <v>1.1040679637725321</v>
      </c>
      <c r="N3454" s="3">
        <f t="shared" si="379"/>
        <v>1.9041239142995474</v>
      </c>
      <c r="O3454" s="3">
        <f t="shared" si="380"/>
        <v>0.87035755977720408</v>
      </c>
      <c r="P3454" s="3">
        <f t="shared" si="381"/>
        <v>-0.13885116351638541</v>
      </c>
    </row>
    <row r="3455" spans="1:16" x14ac:dyDescent="0.25">
      <c r="A3455" s="1">
        <v>6953</v>
      </c>
      <c r="B3455" s="3">
        <v>1</v>
      </c>
      <c r="C3455" s="3">
        <v>135</v>
      </c>
      <c r="D3455" s="3">
        <v>9.2200000000000006</v>
      </c>
      <c r="E3455" s="3">
        <v>665</v>
      </c>
      <c r="G3455" s="3">
        <v>0</v>
      </c>
      <c r="I3455" s="3">
        <f t="shared" si="375"/>
        <v>0.80965145449586262</v>
      </c>
      <c r="J3455" s="3">
        <f t="shared" si="376"/>
        <v>1.1131028478930647</v>
      </c>
      <c r="K3455" s="3">
        <f t="shared" si="377"/>
        <v>-0.98795643151798562</v>
      </c>
      <c r="L3455" s="3">
        <f t="shared" si="378"/>
        <v>-0.95605598183431484</v>
      </c>
      <c r="N3455" s="3">
        <f t="shared" si="379"/>
        <v>1.5441404413648732</v>
      </c>
      <c r="O3455" s="3">
        <f t="shared" si="380"/>
        <v>0.82406581765467135</v>
      </c>
      <c r="P3455" s="3">
        <f t="shared" si="381"/>
        <v>-1.7376453178329361</v>
      </c>
    </row>
    <row r="3456" spans="1:16" x14ac:dyDescent="0.25">
      <c r="A3456" s="1">
        <v>6954</v>
      </c>
      <c r="B3456" s="3">
        <v>1</v>
      </c>
      <c r="C3456" s="3">
        <v>60</v>
      </c>
      <c r="D3456" s="3">
        <v>22.6</v>
      </c>
      <c r="E3456" s="3">
        <v>705</v>
      </c>
      <c r="G3456" s="3">
        <v>1</v>
      </c>
      <c r="I3456" s="3">
        <f t="shared" si="375"/>
        <v>0.80965145449586262</v>
      </c>
      <c r="J3456" s="3">
        <f t="shared" si="376"/>
        <v>-0.267334398437582</v>
      </c>
      <c r="K3456" s="3">
        <f t="shared" si="377"/>
        <v>0.5175184879501038</v>
      </c>
      <c r="L3456" s="3">
        <f t="shared" si="378"/>
        <v>0.311712600077591</v>
      </c>
      <c r="N3456" s="3">
        <f t="shared" si="379"/>
        <v>1.4703376685158402</v>
      </c>
      <c r="O3456" s="3">
        <f t="shared" si="380"/>
        <v>0.81310870455733608</v>
      </c>
      <c r="P3456" s="3">
        <f t="shared" si="381"/>
        <v>-0.20689047042983388</v>
      </c>
    </row>
    <row r="3457" spans="1:16" x14ac:dyDescent="0.25">
      <c r="A3457" s="1">
        <v>6955</v>
      </c>
      <c r="B3457" s="3">
        <v>1</v>
      </c>
      <c r="C3457" s="3">
        <v>78</v>
      </c>
      <c r="D3457" s="3">
        <v>16.75</v>
      </c>
      <c r="E3457" s="3">
        <v>690</v>
      </c>
      <c r="G3457" s="3">
        <v>1</v>
      </c>
      <c r="I3457" s="3">
        <f t="shared" si="375"/>
        <v>0.80965145449586262</v>
      </c>
      <c r="J3457" s="3">
        <f t="shared" si="376"/>
        <v>6.3970540681773172E-2</v>
      </c>
      <c r="K3457" s="3">
        <f t="shared" si="377"/>
        <v>-0.14070485127921792</v>
      </c>
      <c r="L3457" s="3">
        <f t="shared" si="378"/>
        <v>-0.1637006181393737</v>
      </c>
      <c r="N3457" s="3">
        <f t="shared" si="379"/>
        <v>1.5220876230775853</v>
      </c>
      <c r="O3457" s="3">
        <f t="shared" si="380"/>
        <v>0.82084568801753055</v>
      </c>
      <c r="P3457" s="3">
        <f t="shared" si="381"/>
        <v>-0.19742014332535845</v>
      </c>
    </row>
    <row r="3458" spans="1:16" x14ac:dyDescent="0.25">
      <c r="A3458" s="1">
        <v>6957</v>
      </c>
      <c r="B3458" s="3">
        <v>1</v>
      </c>
      <c r="C3458" s="3">
        <v>80</v>
      </c>
      <c r="D3458" s="3">
        <v>15.42</v>
      </c>
      <c r="E3458" s="3">
        <v>700</v>
      </c>
      <c r="G3458" s="3">
        <v>0</v>
      </c>
      <c r="I3458" s="3">
        <f t="shared" si="375"/>
        <v>0.80965145449586262</v>
      </c>
      <c r="J3458" s="3">
        <f t="shared" si="376"/>
        <v>0.10078220058392375</v>
      </c>
      <c r="K3458" s="3">
        <f t="shared" si="377"/>
        <v>-0.29035220874502948</v>
      </c>
      <c r="L3458" s="3">
        <f t="shared" si="378"/>
        <v>0.15324152733860277</v>
      </c>
      <c r="N3458" s="3">
        <f t="shared" si="379"/>
        <v>1.6869072771702909</v>
      </c>
      <c r="O3458" s="3">
        <f t="shared" si="380"/>
        <v>0.84381700360896617</v>
      </c>
      <c r="P3458" s="3">
        <f t="shared" si="381"/>
        <v>-1.8567269054339279</v>
      </c>
    </row>
    <row r="3459" spans="1:16" x14ac:dyDescent="0.25">
      <c r="A3459" s="1">
        <v>6958</v>
      </c>
      <c r="B3459" s="3">
        <v>1</v>
      </c>
      <c r="C3459" s="3">
        <v>44</v>
      </c>
      <c r="D3459" s="3">
        <v>24.33</v>
      </c>
      <c r="E3459" s="3">
        <v>740</v>
      </c>
      <c r="G3459" s="3">
        <v>1</v>
      </c>
      <c r="I3459" s="3">
        <f t="shared" si="375"/>
        <v>0.80965145449586262</v>
      </c>
      <c r="J3459" s="3">
        <f t="shared" si="376"/>
        <v>-0.56182767765478669</v>
      </c>
      <c r="K3459" s="3">
        <f t="shared" si="377"/>
        <v>0.71217256946578322</v>
      </c>
      <c r="L3459" s="3">
        <f t="shared" si="378"/>
        <v>1.4210101092505085</v>
      </c>
      <c r="N3459" s="3">
        <f t="shared" si="379"/>
        <v>1.8002085127390506</v>
      </c>
      <c r="O3459" s="3">
        <f t="shared" si="380"/>
        <v>0.85817431532222654</v>
      </c>
      <c r="P3459" s="3">
        <f t="shared" si="381"/>
        <v>-0.15294803541811011</v>
      </c>
    </row>
    <row r="3460" spans="1:16" x14ac:dyDescent="0.25">
      <c r="A3460" s="1">
        <v>6959</v>
      </c>
      <c r="B3460" s="3">
        <v>1</v>
      </c>
      <c r="C3460" s="3">
        <v>260</v>
      </c>
      <c r="D3460" s="3">
        <v>17.420000000000002</v>
      </c>
      <c r="E3460" s="3">
        <v>710</v>
      </c>
      <c r="G3460" s="3">
        <v>0</v>
      </c>
      <c r="I3460" s="3">
        <f t="shared" si="375"/>
        <v>0.80965145449586262</v>
      </c>
      <c r="J3460" s="3">
        <f t="shared" si="376"/>
        <v>3.4138315917774755</v>
      </c>
      <c r="K3460" s="3">
        <f t="shared" si="377"/>
        <v>-6.5318588495688598E-2</v>
      </c>
      <c r="L3460" s="3">
        <f t="shared" si="378"/>
        <v>0.47018367281657925</v>
      </c>
      <c r="N3460" s="3">
        <f t="shared" si="379"/>
        <v>1.8406165490067372</v>
      </c>
      <c r="O3460" s="3">
        <f t="shared" si="380"/>
        <v>0.86302160927186966</v>
      </c>
      <c r="P3460" s="3">
        <f t="shared" si="381"/>
        <v>-1.9879320975064556</v>
      </c>
    </row>
    <row r="3461" spans="1:16" x14ac:dyDescent="0.25">
      <c r="A3461" s="1">
        <v>6964</v>
      </c>
      <c r="B3461" s="3">
        <v>1</v>
      </c>
      <c r="C3461" s="3">
        <v>36.799999999999997</v>
      </c>
      <c r="D3461" s="3">
        <v>32.68</v>
      </c>
      <c r="E3461" s="3">
        <v>670</v>
      </c>
      <c r="G3461" s="3">
        <v>1</v>
      </c>
      <c r="I3461" s="3">
        <f t="shared" si="375"/>
        <v>0.80965145449586262</v>
      </c>
      <c r="J3461" s="3">
        <f t="shared" si="376"/>
        <v>-0.69434965330252874</v>
      </c>
      <c r="K3461" s="3">
        <f t="shared" si="377"/>
        <v>1.6516879340067807</v>
      </c>
      <c r="L3461" s="3">
        <f t="shared" si="378"/>
        <v>-0.79758490909532664</v>
      </c>
      <c r="N3461" s="3">
        <f t="shared" si="379"/>
        <v>0.68567806693038347</v>
      </c>
      <c r="O3461" s="3">
        <f t="shared" si="380"/>
        <v>0.66500480258855399</v>
      </c>
      <c r="P3461" s="3">
        <f t="shared" si="381"/>
        <v>-0.4079610164146858</v>
      </c>
    </row>
    <row r="3462" spans="1:16" x14ac:dyDescent="0.25">
      <c r="A3462" s="1">
        <v>6965</v>
      </c>
      <c r="B3462" s="3">
        <v>1</v>
      </c>
      <c r="C3462" s="3">
        <v>60</v>
      </c>
      <c r="D3462" s="3">
        <v>20.97</v>
      </c>
      <c r="E3462" s="3">
        <v>665</v>
      </c>
      <c r="G3462" s="3">
        <v>1</v>
      </c>
      <c r="I3462" s="3">
        <f t="shared" si="375"/>
        <v>0.80965145449586262</v>
      </c>
      <c r="J3462" s="3">
        <f t="shared" si="376"/>
        <v>-0.267334398437582</v>
      </c>
      <c r="K3462" s="3">
        <f t="shared" si="377"/>
        <v>0.33411608744689086</v>
      </c>
      <c r="L3462" s="3">
        <f t="shared" si="378"/>
        <v>-0.95605598183431484</v>
      </c>
      <c r="N3462" s="3">
        <f t="shared" si="379"/>
        <v>1.0693596814482018</v>
      </c>
      <c r="O3462" s="3">
        <f t="shared" si="380"/>
        <v>0.7444751258739466</v>
      </c>
      <c r="P3462" s="3">
        <f t="shared" si="381"/>
        <v>-0.29507583792804154</v>
      </c>
    </row>
    <row r="3463" spans="1:16" x14ac:dyDescent="0.25">
      <c r="A3463" s="1">
        <v>6968</v>
      </c>
      <c r="B3463" s="3">
        <v>1</v>
      </c>
      <c r="C3463" s="3">
        <v>150</v>
      </c>
      <c r="D3463" s="3">
        <v>11.66</v>
      </c>
      <c r="E3463" s="3">
        <v>765</v>
      </c>
      <c r="G3463" s="3">
        <v>1</v>
      </c>
      <c r="I3463" s="3">
        <f t="shared" si="375"/>
        <v>0.80965145449586262</v>
      </c>
      <c r="J3463" s="3">
        <f t="shared" si="376"/>
        <v>1.3891902971591938</v>
      </c>
      <c r="K3463" s="3">
        <f t="shared" si="377"/>
        <v>-0.71341541481379001</v>
      </c>
      <c r="L3463" s="3">
        <f t="shared" si="378"/>
        <v>2.2133654729454499</v>
      </c>
      <c r="N3463" s="3">
        <f t="shared" si="379"/>
        <v>2.6154780728963907</v>
      </c>
      <c r="O3463" s="3">
        <f t="shared" si="380"/>
        <v>0.93185110330665133</v>
      </c>
      <c r="P3463" s="3">
        <f t="shared" si="381"/>
        <v>-7.0582237460186742E-2</v>
      </c>
    </row>
    <row r="3464" spans="1:16" x14ac:dyDescent="0.25">
      <c r="A3464" s="1">
        <v>6969</v>
      </c>
      <c r="B3464" s="3">
        <v>1</v>
      </c>
      <c r="C3464" s="3">
        <v>79</v>
      </c>
      <c r="D3464" s="3">
        <v>13.63</v>
      </c>
      <c r="E3464" s="3">
        <v>715</v>
      </c>
      <c r="G3464" s="3">
        <v>1</v>
      </c>
      <c r="I3464" s="3">
        <f t="shared" si="375"/>
        <v>0.80965145449586262</v>
      </c>
      <c r="J3464" s="3">
        <f t="shared" si="376"/>
        <v>8.2376370632848459E-2</v>
      </c>
      <c r="K3464" s="3">
        <f t="shared" si="377"/>
        <v>-0.49175729886818936</v>
      </c>
      <c r="L3464" s="3">
        <f t="shared" si="378"/>
        <v>0.62865474555556744</v>
      </c>
      <c r="N3464" s="3">
        <f t="shared" si="379"/>
        <v>1.9241858928261268</v>
      </c>
      <c r="O3464" s="3">
        <f t="shared" si="380"/>
        <v>0.87260448842107741</v>
      </c>
      <c r="P3464" s="3">
        <f t="shared" si="381"/>
        <v>-0.13627287457324458</v>
      </c>
    </row>
    <row r="3465" spans="1:16" x14ac:dyDescent="0.25">
      <c r="A3465" s="1">
        <v>6971</v>
      </c>
      <c r="B3465" s="3">
        <v>0</v>
      </c>
      <c r="C3465" s="3">
        <v>48</v>
      </c>
      <c r="D3465" s="3">
        <v>18.23</v>
      </c>
      <c r="E3465" s="3">
        <v>660</v>
      </c>
      <c r="G3465" s="3">
        <v>0</v>
      </c>
      <c r="I3465" s="3">
        <f t="shared" si="375"/>
        <v>-1.2349229255441945</v>
      </c>
      <c r="J3465" s="3">
        <f t="shared" si="376"/>
        <v>-0.48820435785048549</v>
      </c>
      <c r="K3465" s="3">
        <f t="shared" si="377"/>
        <v>2.5820027705294249E-2</v>
      </c>
      <c r="L3465" s="3">
        <f t="shared" si="378"/>
        <v>-1.114527054573303</v>
      </c>
      <c r="N3465" s="3">
        <f t="shared" si="379"/>
        <v>0.8071577993189174</v>
      </c>
      <c r="O3465" s="3">
        <f t="shared" si="380"/>
        <v>0.69150351809618138</v>
      </c>
      <c r="P3465" s="3">
        <f t="shared" si="381"/>
        <v>-1.1760448395791305</v>
      </c>
    </row>
    <row r="3466" spans="1:16" x14ac:dyDescent="0.25">
      <c r="A3466" s="1">
        <v>6979</v>
      </c>
      <c r="B3466" s="3">
        <v>1</v>
      </c>
      <c r="C3466" s="3">
        <v>60</v>
      </c>
      <c r="D3466" s="3">
        <v>17.489999999999998</v>
      </c>
      <c r="E3466" s="3">
        <v>705</v>
      </c>
      <c r="G3466" s="3">
        <v>1</v>
      </c>
      <c r="I3466" s="3">
        <f t="shared" si="375"/>
        <v>0.80965145449586262</v>
      </c>
      <c r="J3466" s="3">
        <f t="shared" si="376"/>
        <v>-0.267334398437582</v>
      </c>
      <c r="K3466" s="3">
        <f t="shared" si="377"/>
        <v>-5.7442411786962036E-2</v>
      </c>
      <c r="L3466" s="3">
        <f t="shared" si="378"/>
        <v>0.311712600077591</v>
      </c>
      <c r="N3466" s="3">
        <f t="shared" si="379"/>
        <v>1.6566095906107543</v>
      </c>
      <c r="O3466" s="3">
        <f t="shared" si="380"/>
        <v>0.83978235576367022</v>
      </c>
      <c r="P3466" s="3">
        <f t="shared" si="381"/>
        <v>-0.1746125209983998</v>
      </c>
    </row>
    <row r="3467" spans="1:16" x14ac:dyDescent="0.25">
      <c r="A3467" s="1">
        <v>6982</v>
      </c>
      <c r="B3467" s="3">
        <v>1</v>
      </c>
      <c r="C3467" s="3">
        <v>40</v>
      </c>
      <c r="D3467" s="3">
        <v>14.25</v>
      </c>
      <c r="E3467" s="3">
        <v>660</v>
      </c>
      <c r="G3467" s="3">
        <v>1</v>
      </c>
      <c r="I3467" s="3">
        <f t="shared" ref="I3467:I3530" si="382">(B3467-B$5)/B$6</f>
        <v>0.80965145449586262</v>
      </c>
      <c r="J3467" s="3">
        <f t="shared" ref="J3467:J3530" si="383">(C3467-C$5)/C$6</f>
        <v>-0.63545099745908784</v>
      </c>
      <c r="K3467" s="3">
        <f t="shared" ref="K3467:K3530" si="384">(D3467-D$5)/D$6</f>
        <v>-0.4219968765908938</v>
      </c>
      <c r="L3467" s="3">
        <f t="shared" ref="L3467:L3530" si="385">(E3467-E$5)/E$6</f>
        <v>-1.114527054573303</v>
      </c>
      <c r="N3467" s="3">
        <f t="shared" ref="N3467:N3530" si="386">$H$7+SUMPRODUCT($I$7:$L$7,I3467:L3467)</f>
        <v>1.2443800004623848</v>
      </c>
      <c r="O3467" s="3">
        <f t="shared" ref="O3467:O3530" si="387">IF(N3467&gt;-100, 1/(1+EXP(-N3467)),0.0001)</f>
        <v>0.77632549644194526</v>
      </c>
      <c r="P3467" s="3">
        <f t="shared" ref="P3467:P3530" si="388">IF(G3467=0,IF(O3467&lt;0.9999,LN(1-O3467),-9.21),LN(O3467))</f>
        <v>-0.2531833925674653</v>
      </c>
    </row>
    <row r="3468" spans="1:16" x14ac:dyDescent="0.25">
      <c r="A3468" s="1">
        <v>6983</v>
      </c>
      <c r="B3468" s="3">
        <v>0</v>
      </c>
      <c r="C3468" s="3">
        <v>37</v>
      </c>
      <c r="D3468" s="3">
        <v>26.69</v>
      </c>
      <c r="E3468" s="3">
        <v>675</v>
      </c>
      <c r="G3468" s="3">
        <v>1</v>
      </c>
      <c r="I3468" s="3">
        <f t="shared" si="382"/>
        <v>-1.2349229255441945</v>
      </c>
      <c r="J3468" s="3">
        <f t="shared" si="383"/>
        <v>-0.69066848731231367</v>
      </c>
      <c r="K3468" s="3">
        <f t="shared" si="384"/>
        <v>0.97771224136000556</v>
      </c>
      <c r="L3468" s="3">
        <f t="shared" si="385"/>
        <v>-0.63911383635633834</v>
      </c>
      <c r="N3468" s="3">
        <f t="shared" si="386"/>
        <v>0.6646037050046173</v>
      </c>
      <c r="O3468" s="3">
        <f t="shared" si="387"/>
        <v>0.66029378742043454</v>
      </c>
      <c r="P3468" s="3">
        <f t="shared" si="388"/>
        <v>-0.41507041054852317</v>
      </c>
    </row>
    <row r="3469" spans="1:16" x14ac:dyDescent="0.25">
      <c r="A3469" s="1">
        <v>6984</v>
      </c>
      <c r="B3469" s="3">
        <v>0</v>
      </c>
      <c r="C3469" s="3">
        <v>60</v>
      </c>
      <c r="D3469" s="3">
        <v>18.850000000000001</v>
      </c>
      <c r="E3469" s="3">
        <v>695</v>
      </c>
      <c r="G3469" s="3">
        <v>0</v>
      </c>
      <c r="I3469" s="3">
        <f t="shared" si="382"/>
        <v>-1.2349229255441945</v>
      </c>
      <c r="J3469" s="3">
        <f t="shared" si="383"/>
        <v>-0.267334398437582</v>
      </c>
      <c r="K3469" s="3">
        <f t="shared" si="384"/>
        <v>9.5580449982589979E-2</v>
      </c>
      <c r="L3469" s="3">
        <f t="shared" si="385"/>
        <v>-5.2295454003854587E-3</v>
      </c>
      <c r="N3469" s="3">
        <f t="shared" si="386"/>
        <v>1.1948376618697265</v>
      </c>
      <c r="O3469" s="3">
        <f t="shared" si="387"/>
        <v>0.76760515948994745</v>
      </c>
      <c r="P3469" s="3">
        <f t="shared" si="388"/>
        <v>-1.459317455154213</v>
      </c>
    </row>
    <row r="3470" spans="1:16" x14ac:dyDescent="0.25">
      <c r="A3470" s="1">
        <v>6985</v>
      </c>
      <c r="B3470" s="3">
        <v>1</v>
      </c>
      <c r="C3470" s="3">
        <v>35</v>
      </c>
      <c r="D3470" s="3">
        <v>18.760000000000002</v>
      </c>
      <c r="E3470" s="3">
        <v>695</v>
      </c>
      <c r="G3470" s="3">
        <v>1</v>
      </c>
      <c r="I3470" s="3">
        <f t="shared" si="382"/>
        <v>0.80965145449586262</v>
      </c>
      <c r="J3470" s="3">
        <f t="shared" si="383"/>
        <v>-0.72748014721446419</v>
      </c>
      <c r="K3470" s="3">
        <f t="shared" si="384"/>
        <v>8.5453937071369668E-2</v>
      </c>
      <c r="L3470" s="3">
        <f t="shared" si="385"/>
        <v>-5.2295454003854587E-3</v>
      </c>
      <c r="N3470" s="3">
        <f t="shared" si="386"/>
        <v>1.4797279088143855</v>
      </c>
      <c r="O3470" s="3">
        <f t="shared" si="387"/>
        <v>0.81453147942338533</v>
      </c>
      <c r="P3470" s="3">
        <f t="shared" si="388"/>
        <v>-0.2051422029166112</v>
      </c>
    </row>
    <row r="3471" spans="1:16" x14ac:dyDescent="0.25">
      <c r="A3471" s="1">
        <v>6987</v>
      </c>
      <c r="B3471" s="3">
        <v>1</v>
      </c>
      <c r="C3471" s="3">
        <v>68</v>
      </c>
      <c r="D3471" s="3">
        <v>16.8</v>
      </c>
      <c r="E3471" s="3">
        <v>660</v>
      </c>
      <c r="G3471" s="3">
        <v>1</v>
      </c>
      <c r="I3471" s="3">
        <f t="shared" si="382"/>
        <v>0.80965145449586262</v>
      </c>
      <c r="J3471" s="3">
        <f t="shared" si="383"/>
        <v>-0.12008775882897972</v>
      </c>
      <c r="K3471" s="3">
        <f t="shared" si="384"/>
        <v>-0.13507901077298431</v>
      </c>
      <c r="L3471" s="3">
        <f t="shared" si="385"/>
        <v>-1.114527054573303</v>
      </c>
      <c r="N3471" s="3">
        <f t="shared" si="386"/>
        <v>1.1687731215556618</v>
      </c>
      <c r="O3471" s="3">
        <f t="shared" si="387"/>
        <v>0.76292318008972393</v>
      </c>
      <c r="P3471" s="3">
        <f t="shared" si="388"/>
        <v>-0.27059793416911365</v>
      </c>
    </row>
    <row r="3472" spans="1:16" x14ac:dyDescent="0.25">
      <c r="A3472" s="1">
        <v>6991</v>
      </c>
      <c r="B3472" s="3">
        <v>0</v>
      </c>
      <c r="C3472" s="3">
        <v>15.429600000000001</v>
      </c>
      <c r="D3472" s="3">
        <v>18.13</v>
      </c>
      <c r="E3472" s="3">
        <v>680</v>
      </c>
      <c r="G3472" s="3">
        <v>1</v>
      </c>
      <c r="I3472" s="3">
        <f t="shared" si="382"/>
        <v>-1.2349229255441945</v>
      </c>
      <c r="J3472" s="3">
        <f t="shared" si="383"/>
        <v>-1.0876896016889881</v>
      </c>
      <c r="K3472" s="3">
        <f t="shared" si="384"/>
        <v>1.4568346692827054E-2</v>
      </c>
      <c r="L3472" s="3">
        <f t="shared" si="385"/>
        <v>-0.48064276361735014</v>
      </c>
      <c r="N3472" s="3">
        <f t="shared" si="386"/>
        <v>1.0208224505301247</v>
      </c>
      <c r="O3472" s="3">
        <f t="shared" si="387"/>
        <v>0.73513277189674486</v>
      </c>
      <c r="P3472" s="3">
        <f t="shared" si="388"/>
        <v>-0.30770415404672086</v>
      </c>
    </row>
    <row r="3473" spans="1:16" x14ac:dyDescent="0.25">
      <c r="A3473" s="1">
        <v>6993</v>
      </c>
      <c r="B3473" s="3">
        <v>0</v>
      </c>
      <c r="C3473" s="3">
        <v>54</v>
      </c>
      <c r="D3473" s="3">
        <v>27.74</v>
      </c>
      <c r="E3473" s="3">
        <v>665</v>
      </c>
      <c r="G3473" s="3">
        <v>1</v>
      </c>
      <c r="I3473" s="3">
        <f t="shared" si="382"/>
        <v>-1.2349229255441945</v>
      </c>
      <c r="J3473" s="3">
        <f t="shared" si="383"/>
        <v>-0.37776937814403377</v>
      </c>
      <c r="K3473" s="3">
        <f t="shared" si="384"/>
        <v>1.095854891990909</v>
      </c>
      <c r="L3473" s="3">
        <f t="shared" si="385"/>
        <v>-0.95605598183431484</v>
      </c>
      <c r="N3473" s="3">
        <f t="shared" si="386"/>
        <v>0.52176178799374684</v>
      </c>
      <c r="O3473" s="3">
        <f t="shared" si="387"/>
        <v>0.62755963890100686</v>
      </c>
      <c r="P3473" s="3">
        <f t="shared" si="388"/>
        <v>-0.46591657041909212</v>
      </c>
    </row>
    <row r="3474" spans="1:16" x14ac:dyDescent="0.25">
      <c r="A3474" s="1">
        <v>6997</v>
      </c>
      <c r="B3474" s="3">
        <v>1</v>
      </c>
      <c r="C3474" s="3">
        <v>74</v>
      </c>
      <c r="D3474" s="3">
        <v>24.71</v>
      </c>
      <c r="E3474" s="3">
        <v>680</v>
      </c>
      <c r="G3474" s="3">
        <v>1</v>
      </c>
      <c r="I3474" s="3">
        <f t="shared" si="382"/>
        <v>0.80965145449586262</v>
      </c>
      <c r="J3474" s="3">
        <f t="shared" si="383"/>
        <v>-9.6527791225279862E-3</v>
      </c>
      <c r="K3474" s="3">
        <f t="shared" si="384"/>
        <v>0.75492895731315823</v>
      </c>
      <c r="L3474" s="3">
        <f t="shared" si="385"/>
        <v>-0.48064276361735014</v>
      </c>
      <c r="N3474" s="3">
        <f t="shared" si="386"/>
        <v>1.1143492932932582</v>
      </c>
      <c r="O3474" s="3">
        <f t="shared" si="387"/>
        <v>0.75293906469303928</v>
      </c>
      <c r="P3474" s="3">
        <f t="shared" si="388"/>
        <v>-0.28377097783913496</v>
      </c>
    </row>
    <row r="3475" spans="1:16" x14ac:dyDescent="0.25">
      <c r="A3475" s="1">
        <v>6999</v>
      </c>
      <c r="B3475" s="3">
        <v>0</v>
      </c>
      <c r="C3475" s="3">
        <v>100</v>
      </c>
      <c r="D3475" s="3">
        <v>14.34</v>
      </c>
      <c r="E3475" s="3">
        <v>665</v>
      </c>
      <c r="G3475" s="3">
        <v>1</v>
      </c>
      <c r="I3475" s="3">
        <f t="shared" si="382"/>
        <v>-1.2349229255441945</v>
      </c>
      <c r="J3475" s="3">
        <f t="shared" si="383"/>
        <v>0.46889879960542952</v>
      </c>
      <c r="K3475" s="3">
        <f t="shared" si="384"/>
        <v>-0.4118703636796735</v>
      </c>
      <c r="L3475" s="3">
        <f t="shared" si="385"/>
        <v>-0.95605598183431484</v>
      </c>
      <c r="N3475" s="3">
        <f t="shared" si="386"/>
        <v>1.0387227096874199</v>
      </c>
      <c r="O3475" s="3">
        <f t="shared" si="387"/>
        <v>0.73860347687897498</v>
      </c>
      <c r="P3475" s="3">
        <f t="shared" si="388"/>
        <v>-0.3029940691837778</v>
      </c>
    </row>
    <row r="3476" spans="1:16" x14ac:dyDescent="0.25">
      <c r="A3476" s="1">
        <v>7002</v>
      </c>
      <c r="B3476" s="3">
        <v>1</v>
      </c>
      <c r="C3476" s="3">
        <v>91</v>
      </c>
      <c r="D3476" s="3">
        <v>17.86</v>
      </c>
      <c r="E3476" s="3">
        <v>660</v>
      </c>
      <c r="G3476" s="3">
        <v>1</v>
      </c>
      <c r="I3476" s="3">
        <f t="shared" si="382"/>
        <v>0.80965145449586262</v>
      </c>
      <c r="J3476" s="3">
        <f t="shared" si="383"/>
        <v>0.30324633004575191</v>
      </c>
      <c r="K3476" s="3">
        <f t="shared" si="384"/>
        <v>-1.5811192040833894E-2</v>
      </c>
      <c r="L3476" s="3">
        <f t="shared" si="385"/>
        <v>-1.114527054573303</v>
      </c>
      <c r="N3476" s="3">
        <f t="shared" si="386"/>
        <v>1.1443827183209851</v>
      </c>
      <c r="O3476" s="3">
        <f t="shared" si="387"/>
        <v>0.75848340235618006</v>
      </c>
      <c r="P3476" s="3">
        <f t="shared" si="388"/>
        <v>-0.27643436262653498</v>
      </c>
    </row>
    <row r="3477" spans="1:16" x14ac:dyDescent="0.25">
      <c r="A3477" s="1">
        <v>7003</v>
      </c>
      <c r="B3477" s="3">
        <v>1</v>
      </c>
      <c r="C3477" s="3">
        <v>139</v>
      </c>
      <c r="D3477" s="3">
        <v>6.14</v>
      </c>
      <c r="E3477" s="3">
        <v>700</v>
      </c>
      <c r="G3477" s="3">
        <v>1</v>
      </c>
      <c r="I3477" s="3">
        <f t="shared" si="382"/>
        <v>0.80965145449586262</v>
      </c>
      <c r="J3477" s="3">
        <f t="shared" si="383"/>
        <v>1.1867261676973657</v>
      </c>
      <c r="K3477" s="3">
        <f t="shared" si="384"/>
        <v>-1.3345082067019702</v>
      </c>
      <c r="L3477" s="3">
        <f t="shared" si="385"/>
        <v>0.15324152733860277</v>
      </c>
      <c r="N3477" s="3">
        <f t="shared" si="386"/>
        <v>2.0617380641058114</v>
      </c>
      <c r="O3477" s="3">
        <f t="shared" si="387"/>
        <v>0.88712832231087002</v>
      </c>
      <c r="P3477" s="3">
        <f t="shared" si="388"/>
        <v>-0.11976563711272746</v>
      </c>
    </row>
    <row r="3478" spans="1:16" x14ac:dyDescent="0.25">
      <c r="A3478" s="1">
        <v>7006</v>
      </c>
      <c r="B3478" s="3">
        <v>1</v>
      </c>
      <c r="C3478" s="3">
        <v>76</v>
      </c>
      <c r="D3478" s="3">
        <v>32.26</v>
      </c>
      <c r="E3478" s="3">
        <v>675</v>
      </c>
      <c r="G3478" s="3">
        <v>1</v>
      </c>
      <c r="I3478" s="3">
        <f t="shared" si="382"/>
        <v>0.80965145449586262</v>
      </c>
      <c r="J3478" s="3">
        <f t="shared" si="383"/>
        <v>2.7158880779622592E-2</v>
      </c>
      <c r="K3478" s="3">
        <f t="shared" si="384"/>
        <v>1.6044308737544191</v>
      </c>
      <c r="L3478" s="3">
        <f t="shared" si="385"/>
        <v>-0.63911383635633834</v>
      </c>
      <c r="N3478" s="3">
        <f t="shared" si="386"/>
        <v>0.7828230670920866</v>
      </c>
      <c r="O3478" s="3">
        <f t="shared" si="387"/>
        <v>0.68628823036067843</v>
      </c>
      <c r="P3478" s="3">
        <f t="shared" si="388"/>
        <v>-0.37645757862349138</v>
      </c>
    </row>
    <row r="3479" spans="1:16" x14ac:dyDescent="0.25">
      <c r="A3479" s="1">
        <v>7010</v>
      </c>
      <c r="B3479" s="3">
        <v>0</v>
      </c>
      <c r="C3479" s="3">
        <v>12</v>
      </c>
      <c r="D3479" s="3">
        <v>10.1</v>
      </c>
      <c r="E3479" s="3">
        <v>695</v>
      </c>
      <c r="G3479" s="3">
        <v>0</v>
      </c>
      <c r="I3479" s="3">
        <f t="shared" si="382"/>
        <v>-1.2349229255441945</v>
      </c>
      <c r="J3479" s="3">
        <f t="shared" si="383"/>
        <v>-1.150814236089196</v>
      </c>
      <c r="K3479" s="3">
        <f t="shared" si="384"/>
        <v>-0.8889416386082758</v>
      </c>
      <c r="L3479" s="3">
        <f t="shared" si="385"/>
        <v>-5.2295454003854587E-3</v>
      </c>
      <c r="N3479" s="3">
        <f t="shared" si="386"/>
        <v>1.4840590268898377</v>
      </c>
      <c r="O3479" s="3">
        <f t="shared" si="387"/>
        <v>0.815184890062705</v>
      </c>
      <c r="P3479" s="3">
        <f t="shared" si="388"/>
        <v>-1.6883993593870736</v>
      </c>
    </row>
    <row r="3480" spans="1:16" x14ac:dyDescent="0.25">
      <c r="A3480" s="1">
        <v>7011</v>
      </c>
      <c r="B3480" s="3">
        <v>0</v>
      </c>
      <c r="C3480" s="3">
        <v>51</v>
      </c>
      <c r="D3480" s="3">
        <v>15.88</v>
      </c>
      <c r="E3480" s="3">
        <v>660</v>
      </c>
      <c r="G3480" s="3">
        <v>1</v>
      </c>
      <c r="I3480" s="3">
        <f t="shared" si="382"/>
        <v>-1.2349229255441945</v>
      </c>
      <c r="J3480" s="3">
        <f t="shared" si="383"/>
        <v>-0.43298686799725961</v>
      </c>
      <c r="K3480" s="3">
        <f t="shared" si="384"/>
        <v>-0.23859447608768106</v>
      </c>
      <c r="L3480" s="3">
        <f t="shared" si="385"/>
        <v>-1.114527054573303</v>
      </c>
      <c r="N3480" s="3">
        <f t="shared" si="386"/>
        <v>0.89467959987966217</v>
      </c>
      <c r="O3480" s="3">
        <f t="shared" si="387"/>
        <v>0.70985493287228274</v>
      </c>
      <c r="P3480" s="3">
        <f t="shared" si="388"/>
        <v>-0.34269464972112335</v>
      </c>
    </row>
    <row r="3481" spans="1:16" x14ac:dyDescent="0.25">
      <c r="A3481" s="1">
        <v>7018</v>
      </c>
      <c r="B3481" s="3">
        <v>1</v>
      </c>
      <c r="C3481" s="3">
        <v>150</v>
      </c>
      <c r="D3481" s="3">
        <v>6.95</v>
      </c>
      <c r="E3481" s="3">
        <v>720</v>
      </c>
      <c r="G3481" s="3">
        <v>1</v>
      </c>
      <c r="I3481" s="3">
        <f t="shared" si="382"/>
        <v>0.80965145449586262</v>
      </c>
      <c r="J3481" s="3">
        <f t="shared" si="383"/>
        <v>1.3891902971591938</v>
      </c>
      <c r="K3481" s="3">
        <f t="shared" si="384"/>
        <v>-1.2433695905009874</v>
      </c>
      <c r="L3481" s="3">
        <f t="shared" si="385"/>
        <v>0.78712581829455575</v>
      </c>
      <c r="N3481" s="3">
        <f t="shared" si="386"/>
        <v>2.2692241419316961</v>
      </c>
      <c r="O3481" s="3">
        <f t="shared" si="387"/>
        <v>0.9062959198489321</v>
      </c>
      <c r="P3481" s="3">
        <f t="shared" si="388"/>
        <v>-9.8389403918810667E-2</v>
      </c>
    </row>
    <row r="3482" spans="1:16" x14ac:dyDescent="0.25">
      <c r="A3482" s="1">
        <v>7020</v>
      </c>
      <c r="B3482" s="3">
        <v>0</v>
      </c>
      <c r="C3482" s="3">
        <v>38</v>
      </c>
      <c r="D3482" s="3">
        <v>48.37</v>
      </c>
      <c r="E3482" s="3">
        <v>715</v>
      </c>
      <c r="G3482" s="3">
        <v>0</v>
      </c>
      <c r="I3482" s="3">
        <f t="shared" si="382"/>
        <v>-1.2349229255441945</v>
      </c>
      <c r="J3482" s="3">
        <f t="shared" si="383"/>
        <v>-0.67226265736123836</v>
      </c>
      <c r="K3482" s="3">
        <f t="shared" si="384"/>
        <v>3.4170766848628582</v>
      </c>
      <c r="L3482" s="3">
        <f t="shared" si="385"/>
        <v>0.62865474555556744</v>
      </c>
      <c r="N3482" s="3">
        <f t="shared" si="386"/>
        <v>0.33532998104376821</v>
      </c>
      <c r="O3482" s="3">
        <f t="shared" si="387"/>
        <v>0.58305567536986413</v>
      </c>
      <c r="P3482" s="3">
        <f t="shared" si="388"/>
        <v>-0.87480258017354606</v>
      </c>
    </row>
    <row r="3483" spans="1:16" x14ac:dyDescent="0.25">
      <c r="A3483" s="1">
        <v>7025</v>
      </c>
      <c r="B3483" s="3">
        <v>1</v>
      </c>
      <c r="C3483" s="3">
        <v>81.117000000000004</v>
      </c>
      <c r="D3483" s="3">
        <v>8.51</v>
      </c>
      <c r="E3483" s="3">
        <v>670</v>
      </c>
      <c r="G3483" s="3">
        <v>0</v>
      </c>
      <c r="I3483" s="3">
        <f t="shared" si="382"/>
        <v>0.80965145449586262</v>
      </c>
      <c r="J3483" s="3">
        <f t="shared" si="383"/>
        <v>0.12134151263927492</v>
      </c>
      <c r="K3483" s="3">
        <f t="shared" si="384"/>
        <v>-1.0678433667065017</v>
      </c>
      <c r="L3483" s="3">
        <f t="shared" si="385"/>
        <v>-0.79758490909532664</v>
      </c>
      <c r="N3483" s="3">
        <f t="shared" si="386"/>
        <v>1.594189002042953</v>
      </c>
      <c r="O3483" s="3">
        <f t="shared" si="387"/>
        <v>0.83120465032847501</v>
      </c>
      <c r="P3483" s="3">
        <f t="shared" si="388"/>
        <v>-1.7790682465390772</v>
      </c>
    </row>
    <row r="3484" spans="1:16" x14ac:dyDescent="0.25">
      <c r="A3484" s="1">
        <v>7027</v>
      </c>
      <c r="B3484" s="3">
        <v>1</v>
      </c>
      <c r="C3484" s="3">
        <v>68</v>
      </c>
      <c r="D3484" s="3">
        <v>22.61</v>
      </c>
      <c r="E3484" s="3">
        <v>700</v>
      </c>
      <c r="G3484" s="3">
        <v>0</v>
      </c>
      <c r="I3484" s="3">
        <f t="shared" si="382"/>
        <v>0.80965145449586262</v>
      </c>
      <c r="J3484" s="3">
        <f t="shared" si="383"/>
        <v>-0.12008775882897972</v>
      </c>
      <c r="K3484" s="3">
        <f t="shared" si="384"/>
        <v>0.51864365605135032</v>
      </c>
      <c r="L3484" s="3">
        <f t="shared" si="385"/>
        <v>0.15324152733860277</v>
      </c>
      <c r="N3484" s="3">
        <f t="shared" si="386"/>
        <v>1.4173799473010418</v>
      </c>
      <c r="O3484" s="3">
        <f t="shared" si="387"/>
        <v>0.8049273461818961</v>
      </c>
      <c r="P3484" s="3">
        <f t="shared" si="388"/>
        <v>-1.6343832061278707</v>
      </c>
    </row>
    <row r="3485" spans="1:16" x14ac:dyDescent="0.25">
      <c r="A3485" s="1">
        <v>7029</v>
      </c>
      <c r="B3485" s="3">
        <v>0</v>
      </c>
      <c r="C3485" s="3">
        <v>44</v>
      </c>
      <c r="D3485" s="3">
        <v>14.37</v>
      </c>
      <c r="E3485" s="3">
        <v>730</v>
      </c>
      <c r="G3485" s="3">
        <v>1</v>
      </c>
      <c r="I3485" s="3">
        <f t="shared" si="382"/>
        <v>-1.2349229255441945</v>
      </c>
      <c r="J3485" s="3">
        <f t="shared" si="383"/>
        <v>-0.56182767765478669</v>
      </c>
      <c r="K3485" s="3">
        <f t="shared" si="384"/>
        <v>-0.40849485937593344</v>
      </c>
      <c r="L3485" s="3">
        <f t="shared" si="385"/>
        <v>1.1040679637725321</v>
      </c>
      <c r="N3485" s="3">
        <f t="shared" si="386"/>
        <v>1.7510781022200241</v>
      </c>
      <c r="O3485" s="3">
        <f t="shared" si="387"/>
        <v>0.85208873057592827</v>
      </c>
      <c r="P3485" s="3">
        <f t="shared" si="388"/>
        <v>-0.1600646137069571</v>
      </c>
    </row>
    <row r="3486" spans="1:16" x14ac:dyDescent="0.25">
      <c r="A3486" s="1">
        <v>7030</v>
      </c>
      <c r="B3486" s="3">
        <v>1</v>
      </c>
      <c r="C3486" s="3">
        <v>80</v>
      </c>
      <c r="D3486" s="3">
        <v>14.88</v>
      </c>
      <c r="E3486" s="3">
        <v>840</v>
      </c>
      <c r="G3486" s="3">
        <v>1</v>
      </c>
      <c r="I3486" s="3">
        <f t="shared" si="382"/>
        <v>0.80965145449586262</v>
      </c>
      <c r="J3486" s="3">
        <f t="shared" si="383"/>
        <v>0.10078220058392375</v>
      </c>
      <c r="K3486" s="3">
        <f t="shared" si="384"/>
        <v>-0.35111128621235138</v>
      </c>
      <c r="L3486" s="3">
        <f t="shared" si="385"/>
        <v>4.5904315640302729</v>
      </c>
      <c r="N3486" s="3">
        <f t="shared" si="386"/>
        <v>3.3179756631169539</v>
      </c>
      <c r="O3486" s="3">
        <f t="shared" si="387"/>
        <v>0.9650403597324565</v>
      </c>
      <c r="P3486" s="3">
        <f t="shared" si="388"/>
        <v>-3.5585354960781961E-2</v>
      </c>
    </row>
    <row r="3487" spans="1:16" x14ac:dyDescent="0.25">
      <c r="A3487" s="1">
        <v>7035</v>
      </c>
      <c r="B3487" s="3">
        <v>1</v>
      </c>
      <c r="C3487" s="3">
        <v>110.88800000000001</v>
      </c>
      <c r="D3487" s="3">
        <v>7.03</v>
      </c>
      <c r="E3487" s="3">
        <v>730</v>
      </c>
      <c r="G3487" s="3">
        <v>1</v>
      </c>
      <c r="I3487" s="3">
        <f t="shared" si="382"/>
        <v>0.80965145449586262</v>
      </c>
      <c r="J3487" s="3">
        <f t="shared" si="383"/>
        <v>0.66930147611273738</v>
      </c>
      <c r="K3487" s="3">
        <f t="shared" si="384"/>
        <v>-1.2343682456910137</v>
      </c>
      <c r="L3487" s="3">
        <f t="shared" si="385"/>
        <v>1.1040679637725321</v>
      </c>
      <c r="N3487" s="3">
        <f t="shared" si="386"/>
        <v>2.3571757804275517</v>
      </c>
      <c r="O3487" s="3">
        <f t="shared" si="387"/>
        <v>0.91350290927447542</v>
      </c>
      <c r="P3487" s="3">
        <f t="shared" si="388"/>
        <v>-9.046871841328992E-2</v>
      </c>
    </row>
    <row r="3488" spans="1:16" x14ac:dyDescent="0.25">
      <c r="A3488" s="1">
        <v>7037</v>
      </c>
      <c r="B3488" s="3">
        <v>0</v>
      </c>
      <c r="C3488" s="3">
        <v>47</v>
      </c>
      <c r="D3488" s="3">
        <v>17.54</v>
      </c>
      <c r="E3488" s="3">
        <v>675</v>
      </c>
      <c r="G3488" s="3">
        <v>0</v>
      </c>
      <c r="I3488" s="3">
        <f t="shared" si="382"/>
        <v>-1.2349229255441945</v>
      </c>
      <c r="J3488" s="3">
        <f t="shared" si="383"/>
        <v>-0.50661018780156075</v>
      </c>
      <c r="K3488" s="3">
        <f t="shared" si="384"/>
        <v>-5.1816571280728439E-2</v>
      </c>
      <c r="L3488" s="3">
        <f t="shared" si="385"/>
        <v>-0.63911383635633834</v>
      </c>
      <c r="N3488" s="3">
        <f t="shared" si="386"/>
        <v>1.0043387409425801</v>
      </c>
      <c r="O3488" s="3">
        <f t="shared" si="387"/>
        <v>0.73191077121181747</v>
      </c>
      <c r="P3488" s="3">
        <f t="shared" si="388"/>
        <v>-1.3164354106450944</v>
      </c>
    </row>
    <row r="3489" spans="1:16" x14ac:dyDescent="0.25">
      <c r="A3489" s="1">
        <v>7038</v>
      </c>
      <c r="B3489" s="3">
        <v>0</v>
      </c>
      <c r="C3489" s="3">
        <v>21.651</v>
      </c>
      <c r="D3489" s="3">
        <v>30.71</v>
      </c>
      <c r="E3489" s="3">
        <v>700</v>
      </c>
      <c r="G3489" s="3">
        <v>0</v>
      </c>
      <c r="I3489" s="3">
        <f t="shared" si="382"/>
        <v>-1.2349229255441945</v>
      </c>
      <c r="J3489" s="3">
        <f t="shared" si="383"/>
        <v>-0.97317957123136833</v>
      </c>
      <c r="K3489" s="3">
        <f t="shared" si="384"/>
        <v>1.4300298180611803</v>
      </c>
      <c r="L3489" s="3">
        <f t="shared" si="385"/>
        <v>0.15324152733860277</v>
      </c>
      <c r="N3489" s="3">
        <f t="shared" si="386"/>
        <v>0.79630293356942328</v>
      </c>
      <c r="O3489" s="3">
        <f t="shared" si="387"/>
        <v>0.68918308783713511</v>
      </c>
      <c r="P3489" s="3">
        <f t="shared" si="388"/>
        <v>-1.1685512470306509</v>
      </c>
    </row>
    <row r="3490" spans="1:16" x14ac:dyDescent="0.25">
      <c r="A3490" s="1">
        <v>7039</v>
      </c>
      <c r="B3490" s="3">
        <v>1</v>
      </c>
      <c r="C3490" s="3">
        <v>140</v>
      </c>
      <c r="D3490" s="3">
        <v>17.37</v>
      </c>
      <c r="E3490" s="3">
        <v>660</v>
      </c>
      <c r="G3490" s="3">
        <v>1</v>
      </c>
      <c r="I3490" s="3">
        <f t="shared" si="382"/>
        <v>0.80965145449586262</v>
      </c>
      <c r="J3490" s="3">
        <f t="shared" si="383"/>
        <v>1.2051319976484411</v>
      </c>
      <c r="K3490" s="3">
        <f t="shared" si="384"/>
        <v>-7.0944429001922188E-2</v>
      </c>
      <c r="L3490" s="3">
        <f t="shared" si="385"/>
        <v>-1.114527054573303</v>
      </c>
      <c r="N3490" s="3">
        <f t="shared" si="386"/>
        <v>1.192601344456345</v>
      </c>
      <c r="O3490" s="3">
        <f t="shared" si="387"/>
        <v>0.76720598974838772</v>
      </c>
      <c r="P3490" s="3">
        <f t="shared" si="388"/>
        <v>-0.2649999481592511</v>
      </c>
    </row>
    <row r="3491" spans="1:16" x14ac:dyDescent="0.25">
      <c r="A3491" s="1">
        <v>7040</v>
      </c>
      <c r="B3491" s="3">
        <v>1</v>
      </c>
      <c r="C3491" s="3">
        <v>214</v>
      </c>
      <c r="D3491" s="3">
        <v>12.94</v>
      </c>
      <c r="E3491" s="3">
        <v>670</v>
      </c>
      <c r="G3491" s="3">
        <v>1</v>
      </c>
      <c r="I3491" s="3">
        <f t="shared" si="382"/>
        <v>0.80965145449586262</v>
      </c>
      <c r="J3491" s="3">
        <f t="shared" si="383"/>
        <v>2.5671634140280122</v>
      </c>
      <c r="K3491" s="3">
        <f t="shared" si="384"/>
        <v>-0.56939389785421202</v>
      </c>
      <c r="L3491" s="3">
        <f t="shared" si="385"/>
        <v>-0.79758490909532664</v>
      </c>
      <c r="N3491" s="3">
        <f t="shared" si="386"/>
        <v>1.5150296429934396</v>
      </c>
      <c r="O3491" s="3">
        <f t="shared" si="387"/>
        <v>0.81980540383995504</v>
      </c>
      <c r="P3491" s="3">
        <f t="shared" si="388"/>
        <v>-0.198688279277178</v>
      </c>
    </row>
    <row r="3492" spans="1:16" x14ac:dyDescent="0.25">
      <c r="A3492" s="1">
        <v>7041</v>
      </c>
      <c r="B3492" s="3">
        <v>1</v>
      </c>
      <c r="C3492" s="3">
        <v>34</v>
      </c>
      <c r="D3492" s="3">
        <v>22.63</v>
      </c>
      <c r="E3492" s="3">
        <v>715</v>
      </c>
      <c r="G3492" s="3">
        <v>1</v>
      </c>
      <c r="I3492" s="3">
        <f t="shared" si="382"/>
        <v>0.80965145449586262</v>
      </c>
      <c r="J3492" s="3">
        <f t="shared" si="383"/>
        <v>-0.7458859771655395</v>
      </c>
      <c r="K3492" s="3">
        <f t="shared" si="384"/>
        <v>0.5208939922538437</v>
      </c>
      <c r="L3492" s="3">
        <f t="shared" si="385"/>
        <v>0.62865474555556744</v>
      </c>
      <c r="N3492" s="3">
        <f t="shared" si="386"/>
        <v>1.5682351965463623</v>
      </c>
      <c r="O3492" s="3">
        <f t="shared" si="387"/>
        <v>0.82753187602587108</v>
      </c>
      <c r="P3492" s="3">
        <f t="shared" si="388"/>
        <v>-0.18930765159564342</v>
      </c>
    </row>
    <row r="3493" spans="1:16" x14ac:dyDescent="0.25">
      <c r="A3493" s="1">
        <v>7042</v>
      </c>
      <c r="B3493" s="3">
        <v>1</v>
      </c>
      <c r="C3493" s="3">
        <v>49</v>
      </c>
      <c r="D3493" s="3">
        <v>18</v>
      </c>
      <c r="E3493" s="3">
        <v>695</v>
      </c>
      <c r="G3493" s="3">
        <v>1</v>
      </c>
      <c r="I3493" s="3">
        <f t="shared" si="382"/>
        <v>0.80965145449586262</v>
      </c>
      <c r="J3493" s="3">
        <f t="shared" si="383"/>
        <v>-0.46979852789941018</v>
      </c>
      <c r="K3493" s="3">
        <f t="shared" si="384"/>
        <v>-5.8838623379980111E-5</v>
      </c>
      <c r="L3493" s="3">
        <f t="shared" si="385"/>
        <v>-5.2295454003854587E-3</v>
      </c>
      <c r="N3493" s="3">
        <f t="shared" si="386"/>
        <v>1.5161051663205445</v>
      </c>
      <c r="O3493" s="3">
        <f t="shared" si="387"/>
        <v>0.81996423034465782</v>
      </c>
      <c r="P3493" s="3">
        <f t="shared" si="388"/>
        <v>-0.19849456120619</v>
      </c>
    </row>
    <row r="3494" spans="1:16" x14ac:dyDescent="0.25">
      <c r="A3494" s="1">
        <v>7046</v>
      </c>
      <c r="B3494" s="3">
        <v>1</v>
      </c>
      <c r="C3494" s="3">
        <v>90</v>
      </c>
      <c r="D3494" s="3">
        <v>13.67</v>
      </c>
      <c r="E3494" s="3">
        <v>670</v>
      </c>
      <c r="G3494" s="3">
        <v>1</v>
      </c>
      <c r="I3494" s="3">
        <f t="shared" si="382"/>
        <v>0.80965145449586262</v>
      </c>
      <c r="J3494" s="3">
        <f t="shared" si="383"/>
        <v>0.28484050009467665</v>
      </c>
      <c r="K3494" s="3">
        <f t="shared" si="384"/>
        <v>-0.48725662646320261</v>
      </c>
      <c r="L3494" s="3">
        <f t="shared" si="385"/>
        <v>-0.79758490909532664</v>
      </c>
      <c r="N3494" s="3">
        <f t="shared" si="386"/>
        <v>1.4115977370416941</v>
      </c>
      <c r="O3494" s="3">
        <f t="shared" si="387"/>
        <v>0.80401782640678143</v>
      </c>
      <c r="P3494" s="3">
        <f t="shared" si="388"/>
        <v>-0.218133837901231</v>
      </c>
    </row>
    <row r="3495" spans="1:16" x14ac:dyDescent="0.25">
      <c r="A3495" s="1">
        <v>7047</v>
      </c>
      <c r="B3495" s="3">
        <v>1</v>
      </c>
      <c r="C3495" s="3">
        <v>70</v>
      </c>
      <c r="D3495" s="3">
        <v>20.66</v>
      </c>
      <c r="E3495" s="3">
        <v>670</v>
      </c>
      <c r="G3495" s="3">
        <v>0</v>
      </c>
      <c r="I3495" s="3">
        <f t="shared" si="382"/>
        <v>0.80965145449586262</v>
      </c>
      <c r="J3495" s="3">
        <f t="shared" si="383"/>
        <v>-8.3276098926829134E-2</v>
      </c>
      <c r="K3495" s="3">
        <f t="shared" si="384"/>
        <v>0.29923587630824316</v>
      </c>
      <c r="L3495" s="3">
        <f t="shared" si="385"/>
        <v>-0.79758490909532664</v>
      </c>
      <c r="N3495" s="3">
        <f t="shared" si="386"/>
        <v>1.1444046590783863</v>
      </c>
      <c r="O3495" s="3">
        <f t="shared" si="387"/>
        <v>0.75848742158022675</v>
      </c>
      <c r="P3495" s="3">
        <f t="shared" si="388"/>
        <v>-1.4208337226919365</v>
      </c>
    </row>
    <row r="3496" spans="1:16" x14ac:dyDescent="0.25">
      <c r="A3496" s="1">
        <v>7051</v>
      </c>
      <c r="B3496" s="3">
        <v>0</v>
      </c>
      <c r="C3496" s="3">
        <v>44</v>
      </c>
      <c r="D3496" s="3">
        <v>16.72</v>
      </c>
      <c r="E3496" s="3">
        <v>680</v>
      </c>
      <c r="G3496" s="3">
        <v>1</v>
      </c>
      <c r="I3496" s="3">
        <f t="shared" si="382"/>
        <v>-1.2349229255441945</v>
      </c>
      <c r="J3496" s="3">
        <f t="shared" si="383"/>
        <v>-0.56182767765478669</v>
      </c>
      <c r="K3496" s="3">
        <f t="shared" si="384"/>
        <v>-0.14408035558295818</v>
      </c>
      <c r="L3496" s="3">
        <f t="shared" si="385"/>
        <v>-0.48064276361735014</v>
      </c>
      <c r="N3496" s="3">
        <f t="shared" si="386"/>
        <v>1.0899205776435124</v>
      </c>
      <c r="O3496" s="3">
        <f t="shared" si="387"/>
        <v>0.74836676556444348</v>
      </c>
      <c r="P3496" s="3">
        <f t="shared" si="388"/>
        <v>-0.28986209288458681</v>
      </c>
    </row>
    <row r="3497" spans="1:16" x14ac:dyDescent="0.25">
      <c r="A3497" s="1">
        <v>7056</v>
      </c>
      <c r="B3497" s="3">
        <v>0</v>
      </c>
      <c r="C3497" s="3">
        <v>39.064</v>
      </c>
      <c r="D3497" s="3">
        <v>28.66</v>
      </c>
      <c r="E3497" s="3">
        <v>665</v>
      </c>
      <c r="G3497" s="3">
        <v>1</v>
      </c>
      <c r="I3497" s="3">
        <f t="shared" si="382"/>
        <v>-1.2349229255441945</v>
      </c>
      <c r="J3497" s="3">
        <f t="shared" si="383"/>
        <v>-0.65267885429329431</v>
      </c>
      <c r="K3497" s="3">
        <f t="shared" si="384"/>
        <v>1.199370357305606</v>
      </c>
      <c r="L3497" s="3">
        <f t="shared" si="385"/>
        <v>-0.95605598183431484</v>
      </c>
      <c r="N3497" s="3">
        <f t="shared" si="386"/>
        <v>0.47897226212649135</v>
      </c>
      <c r="O3497" s="3">
        <f t="shared" si="387"/>
        <v>0.61750516008585299</v>
      </c>
      <c r="P3497" s="3">
        <f t="shared" si="388"/>
        <v>-0.48206785410058262</v>
      </c>
    </row>
    <row r="3498" spans="1:16" x14ac:dyDescent="0.25">
      <c r="A3498" s="1">
        <v>7057</v>
      </c>
      <c r="B3498" s="3">
        <v>0</v>
      </c>
      <c r="C3498" s="3">
        <v>106</v>
      </c>
      <c r="D3498" s="3">
        <v>7.26</v>
      </c>
      <c r="E3498" s="3">
        <v>670</v>
      </c>
      <c r="G3498" s="3">
        <v>0</v>
      </c>
      <c r="I3498" s="3">
        <f t="shared" si="382"/>
        <v>-1.2349229255441945</v>
      </c>
      <c r="J3498" s="3">
        <f t="shared" si="383"/>
        <v>0.57933377931188124</v>
      </c>
      <c r="K3498" s="3">
        <f t="shared" si="384"/>
        <v>-1.2084893793623397</v>
      </c>
      <c r="L3498" s="3">
        <f t="shared" si="385"/>
        <v>-0.79758490909532664</v>
      </c>
      <c r="N3498" s="3">
        <f t="shared" si="386"/>
        <v>1.3580725276292984</v>
      </c>
      <c r="O3498" s="3">
        <f t="shared" si="387"/>
        <v>0.79544625436638161</v>
      </c>
      <c r="P3498" s="3">
        <f t="shared" si="388"/>
        <v>-1.5869245231947295</v>
      </c>
    </row>
    <row r="3499" spans="1:16" x14ac:dyDescent="0.25">
      <c r="A3499" s="1">
        <v>7059</v>
      </c>
      <c r="B3499" s="3">
        <v>1</v>
      </c>
      <c r="C3499" s="3">
        <v>44</v>
      </c>
      <c r="D3499" s="3">
        <v>24.44</v>
      </c>
      <c r="E3499" s="3">
        <v>660</v>
      </c>
      <c r="G3499" s="3">
        <v>1</v>
      </c>
      <c r="I3499" s="3">
        <f t="shared" si="382"/>
        <v>0.80965145449586262</v>
      </c>
      <c r="J3499" s="3">
        <f t="shared" si="383"/>
        <v>-0.56182767765478669</v>
      </c>
      <c r="K3499" s="3">
        <f t="shared" si="384"/>
        <v>0.72454941857949728</v>
      </c>
      <c r="L3499" s="3">
        <f t="shared" si="385"/>
        <v>-1.114527054573303</v>
      </c>
      <c r="N3499" s="3">
        <f t="shared" si="386"/>
        <v>0.87540784634157032</v>
      </c>
      <c r="O3499" s="3">
        <f t="shared" si="387"/>
        <v>0.70586971105003316</v>
      </c>
      <c r="P3499" s="3">
        <f t="shared" si="388"/>
        <v>-0.34832460377437641</v>
      </c>
    </row>
    <row r="3500" spans="1:16" x14ac:dyDescent="0.25">
      <c r="A3500" s="1">
        <v>7061</v>
      </c>
      <c r="B3500" s="3">
        <v>0</v>
      </c>
      <c r="C3500" s="3">
        <v>73.572000000000003</v>
      </c>
      <c r="D3500" s="3">
        <v>18.149999999999999</v>
      </c>
      <c r="E3500" s="3">
        <v>705</v>
      </c>
      <c r="G3500" s="3">
        <v>0</v>
      </c>
      <c r="I3500" s="3">
        <f t="shared" si="382"/>
        <v>-1.2349229255441945</v>
      </c>
      <c r="J3500" s="3">
        <f t="shared" si="383"/>
        <v>-1.7530474341588158E-2</v>
      </c>
      <c r="K3500" s="3">
        <f t="shared" si="384"/>
        <v>1.6818682895320413E-2</v>
      </c>
      <c r="L3500" s="3">
        <f t="shared" si="385"/>
        <v>0.311712600077591</v>
      </c>
      <c r="N3500" s="3">
        <f t="shared" si="386"/>
        <v>1.3438614773597957</v>
      </c>
      <c r="O3500" s="3">
        <f t="shared" si="387"/>
        <v>0.79312424278391846</v>
      </c>
      <c r="P3500" s="3">
        <f t="shared" si="388"/>
        <v>-1.5756368725985039</v>
      </c>
    </row>
    <row r="3501" spans="1:16" x14ac:dyDescent="0.25">
      <c r="A3501" s="1">
        <v>7065</v>
      </c>
      <c r="B3501" s="3">
        <v>0</v>
      </c>
      <c r="C3501" s="3">
        <v>35</v>
      </c>
      <c r="D3501" s="3">
        <v>23.56</v>
      </c>
      <c r="E3501" s="3">
        <v>695</v>
      </c>
      <c r="G3501" s="3">
        <v>1</v>
      </c>
      <c r="I3501" s="3">
        <f t="shared" si="382"/>
        <v>-1.2349229255441945</v>
      </c>
      <c r="J3501" s="3">
        <f t="shared" si="383"/>
        <v>-0.72748014721446419</v>
      </c>
      <c r="K3501" s="3">
        <f t="shared" si="384"/>
        <v>0.62553462566978701</v>
      </c>
      <c r="L3501" s="3">
        <f t="shared" si="385"/>
        <v>-5.2295454003854587E-3</v>
      </c>
      <c r="N3501" s="3">
        <f t="shared" si="386"/>
        <v>1.0076584800197537</v>
      </c>
      <c r="O3501" s="3">
        <f t="shared" si="387"/>
        <v>0.73256166005676282</v>
      </c>
      <c r="P3501" s="3">
        <f t="shared" si="388"/>
        <v>-0.31120776408175138</v>
      </c>
    </row>
    <row r="3502" spans="1:16" x14ac:dyDescent="0.25">
      <c r="A3502" s="1">
        <v>7068</v>
      </c>
      <c r="B3502" s="3">
        <v>0</v>
      </c>
      <c r="C3502" s="3">
        <v>120</v>
      </c>
      <c r="D3502" s="3">
        <v>4.5</v>
      </c>
      <c r="E3502" s="3">
        <v>690</v>
      </c>
      <c r="G3502" s="3">
        <v>0</v>
      </c>
      <c r="I3502" s="3">
        <f t="shared" si="382"/>
        <v>-1.2349229255441945</v>
      </c>
      <c r="J3502" s="3">
        <f t="shared" si="383"/>
        <v>0.8370153986269353</v>
      </c>
      <c r="K3502" s="3">
        <f t="shared" si="384"/>
        <v>-1.5190357753064299</v>
      </c>
      <c r="L3502" s="3">
        <f t="shared" si="385"/>
        <v>-0.1637006181393737</v>
      </c>
      <c r="N3502" s="3">
        <f t="shared" si="386"/>
        <v>1.6975523717607017</v>
      </c>
      <c r="O3502" s="3">
        <f t="shared" si="387"/>
        <v>0.84521479017145285</v>
      </c>
      <c r="P3502" s="3">
        <f t="shared" si="388"/>
        <v>-1.86571686613434</v>
      </c>
    </row>
    <row r="3503" spans="1:16" x14ac:dyDescent="0.25">
      <c r="A3503" s="1">
        <v>7069</v>
      </c>
      <c r="B3503" s="3">
        <v>1</v>
      </c>
      <c r="C3503" s="3">
        <v>93</v>
      </c>
      <c r="D3503" s="3">
        <v>25.83</v>
      </c>
      <c r="E3503" s="3">
        <v>690</v>
      </c>
      <c r="G3503" s="3">
        <v>1</v>
      </c>
      <c r="I3503" s="3">
        <f t="shared" si="382"/>
        <v>0.80965145449586262</v>
      </c>
      <c r="J3503" s="3">
        <f t="shared" si="383"/>
        <v>0.34005798994790248</v>
      </c>
      <c r="K3503" s="3">
        <f t="shared" si="384"/>
        <v>0.88094778465278867</v>
      </c>
      <c r="L3503" s="3">
        <f t="shared" si="385"/>
        <v>-0.1637006181393737</v>
      </c>
      <c r="N3503" s="3">
        <f t="shared" si="386"/>
        <v>1.2003924894357012</v>
      </c>
      <c r="O3503" s="3">
        <f t="shared" si="387"/>
        <v>0.7685945978287938</v>
      </c>
      <c r="P3503" s="3">
        <f t="shared" si="388"/>
        <v>-0.26319162946210273</v>
      </c>
    </row>
    <row r="3504" spans="1:16" x14ac:dyDescent="0.25">
      <c r="A3504" s="1">
        <v>7070</v>
      </c>
      <c r="B3504" s="3">
        <v>0</v>
      </c>
      <c r="C3504" s="3">
        <v>18</v>
      </c>
      <c r="D3504" s="3">
        <v>12.93</v>
      </c>
      <c r="E3504" s="3">
        <v>660</v>
      </c>
      <c r="G3504" s="3">
        <v>1</v>
      </c>
      <c r="I3504" s="3">
        <f t="shared" si="382"/>
        <v>-1.2349229255441945</v>
      </c>
      <c r="J3504" s="3">
        <f t="shared" si="383"/>
        <v>-1.0403792563827441</v>
      </c>
      <c r="K3504" s="3">
        <f t="shared" si="384"/>
        <v>-0.57051906595545876</v>
      </c>
      <c r="L3504" s="3">
        <f t="shared" si="385"/>
        <v>-1.114527054573303</v>
      </c>
      <c r="N3504" s="3">
        <f t="shared" si="386"/>
        <v>0.98176980473564213</v>
      </c>
      <c r="O3504" s="3">
        <f t="shared" si="387"/>
        <v>0.72745924310286059</v>
      </c>
      <c r="P3504" s="3">
        <f t="shared" si="388"/>
        <v>-0.31819730473215752</v>
      </c>
    </row>
    <row r="3505" spans="1:16" x14ac:dyDescent="0.25">
      <c r="A3505" s="1">
        <v>7073</v>
      </c>
      <c r="B3505" s="3">
        <v>1</v>
      </c>
      <c r="C3505" s="3">
        <v>32.042999999999999</v>
      </c>
      <c r="D3505" s="3">
        <v>21.39</v>
      </c>
      <c r="E3505" s="3">
        <v>680</v>
      </c>
      <c r="G3505" s="3">
        <v>0</v>
      </c>
      <c r="I3505" s="3">
        <f t="shared" si="382"/>
        <v>0.80965145449586262</v>
      </c>
      <c r="J3505" s="3">
        <f t="shared" si="383"/>
        <v>-0.78190618637979392</v>
      </c>
      <c r="K3505" s="3">
        <f t="shared" si="384"/>
        <v>0.38137314769925257</v>
      </c>
      <c r="L3505" s="3">
        <f t="shared" si="385"/>
        <v>-0.48064276361735014</v>
      </c>
      <c r="N3505" s="3">
        <f t="shared" si="386"/>
        <v>1.2093777737887459</v>
      </c>
      <c r="O3505" s="3">
        <f t="shared" si="387"/>
        <v>0.77018883477147426</v>
      </c>
      <c r="P3505" s="3">
        <f t="shared" si="388"/>
        <v>-1.4704973280266045</v>
      </c>
    </row>
    <row r="3506" spans="1:16" x14ac:dyDescent="0.25">
      <c r="A3506" s="1">
        <v>7077</v>
      </c>
      <c r="B3506" s="3">
        <v>1</v>
      </c>
      <c r="C3506" s="3">
        <v>115</v>
      </c>
      <c r="D3506" s="3">
        <v>9.86</v>
      </c>
      <c r="E3506" s="3">
        <v>715</v>
      </c>
      <c r="G3506" s="3">
        <v>1</v>
      </c>
      <c r="I3506" s="3">
        <f t="shared" si="382"/>
        <v>0.80965145449586262</v>
      </c>
      <c r="J3506" s="3">
        <f t="shared" si="383"/>
        <v>0.74498624887155884</v>
      </c>
      <c r="K3506" s="3">
        <f t="shared" si="384"/>
        <v>-0.91594567303819674</v>
      </c>
      <c r="L3506" s="3">
        <f t="shared" si="385"/>
        <v>0.62865474555556744</v>
      </c>
      <c r="N3506" s="3">
        <f t="shared" si="386"/>
        <v>2.0839146117314344</v>
      </c>
      <c r="O3506" s="3">
        <f t="shared" si="387"/>
        <v>0.88932990568926973</v>
      </c>
      <c r="P3506" s="3">
        <f t="shared" si="388"/>
        <v>-0.11728701479464507</v>
      </c>
    </row>
    <row r="3507" spans="1:16" x14ac:dyDescent="0.25">
      <c r="A3507" s="1">
        <v>7079</v>
      </c>
      <c r="B3507" s="3">
        <v>1</v>
      </c>
      <c r="C3507" s="3">
        <v>32</v>
      </c>
      <c r="D3507" s="3">
        <v>23.14</v>
      </c>
      <c r="E3507" s="3">
        <v>665</v>
      </c>
      <c r="G3507" s="3">
        <v>1</v>
      </c>
      <c r="I3507" s="3">
        <f t="shared" si="382"/>
        <v>0.80965145449586262</v>
      </c>
      <c r="J3507" s="3">
        <f t="shared" si="383"/>
        <v>-0.78269763706769013</v>
      </c>
      <c r="K3507" s="3">
        <f t="shared" si="384"/>
        <v>0.5782775654174257</v>
      </c>
      <c r="L3507" s="3">
        <f t="shared" si="385"/>
        <v>-0.95605598183431484</v>
      </c>
      <c r="N3507" s="3">
        <f t="shared" si="386"/>
        <v>0.97291108632596335</v>
      </c>
      <c r="O3507" s="3">
        <f t="shared" si="387"/>
        <v>0.72569935862689205</v>
      </c>
      <c r="P3507" s="3">
        <f t="shared" si="388"/>
        <v>-0.32061945649767565</v>
      </c>
    </row>
    <row r="3508" spans="1:16" x14ac:dyDescent="0.25">
      <c r="A3508" s="1">
        <v>7083</v>
      </c>
      <c r="B3508" s="3">
        <v>1</v>
      </c>
      <c r="C3508" s="3">
        <v>33.715000000000003</v>
      </c>
      <c r="D3508" s="3">
        <v>23.6</v>
      </c>
      <c r="E3508" s="3">
        <v>665</v>
      </c>
      <c r="G3508" s="3">
        <v>0</v>
      </c>
      <c r="I3508" s="3">
        <f t="shared" si="382"/>
        <v>0.80965145449586262</v>
      </c>
      <c r="J3508" s="3">
        <f t="shared" si="383"/>
        <v>-0.75113163870159594</v>
      </c>
      <c r="K3508" s="3">
        <f t="shared" si="384"/>
        <v>0.63003529807477421</v>
      </c>
      <c r="L3508" s="3">
        <f t="shared" si="385"/>
        <v>-0.95605598183431484</v>
      </c>
      <c r="N3508" s="3">
        <f t="shared" si="386"/>
        <v>0.95720546081847235</v>
      </c>
      <c r="O3508" s="3">
        <f t="shared" si="387"/>
        <v>0.72256194310071875</v>
      </c>
      <c r="P3508" s="3">
        <f t="shared" si="388"/>
        <v>-1.282157589093547</v>
      </c>
    </row>
    <row r="3509" spans="1:16" x14ac:dyDescent="0.25">
      <c r="A3509" s="1">
        <v>7084</v>
      </c>
      <c r="B3509" s="3">
        <v>1</v>
      </c>
      <c r="C3509" s="3">
        <v>32</v>
      </c>
      <c r="D3509" s="3">
        <v>30.03</v>
      </c>
      <c r="E3509" s="3">
        <v>710</v>
      </c>
      <c r="G3509" s="3">
        <v>0</v>
      </c>
      <c r="I3509" s="3">
        <f t="shared" si="382"/>
        <v>0.80965145449586262</v>
      </c>
      <c r="J3509" s="3">
        <f t="shared" si="383"/>
        <v>-0.78269763706769013</v>
      </c>
      <c r="K3509" s="3">
        <f t="shared" si="384"/>
        <v>1.3535183871764045</v>
      </c>
      <c r="L3509" s="3">
        <f t="shared" si="385"/>
        <v>0.47018367281657925</v>
      </c>
      <c r="N3509" s="3">
        <f t="shared" si="386"/>
        <v>1.2396987178450785</v>
      </c>
      <c r="O3509" s="3">
        <f t="shared" si="387"/>
        <v>0.77551156739536453</v>
      </c>
      <c r="P3509" s="3">
        <f t="shared" si="388"/>
        <v>-1.493931098273684</v>
      </c>
    </row>
    <row r="3510" spans="1:16" x14ac:dyDescent="0.25">
      <c r="A3510" s="1">
        <v>7085</v>
      </c>
      <c r="B3510" s="3">
        <v>1</v>
      </c>
      <c r="C3510" s="3">
        <v>13.992000000000001</v>
      </c>
      <c r="D3510" s="3">
        <v>17.07</v>
      </c>
      <c r="E3510" s="3">
        <v>685</v>
      </c>
      <c r="G3510" s="3">
        <v>1</v>
      </c>
      <c r="I3510" s="3">
        <f t="shared" si="382"/>
        <v>0.80965145449586262</v>
      </c>
      <c r="J3510" s="3">
        <f t="shared" si="383"/>
        <v>-1.1141498228266538</v>
      </c>
      <c r="K3510" s="3">
        <f t="shared" si="384"/>
        <v>-0.10469947203932338</v>
      </c>
      <c r="L3510" s="3">
        <f t="shared" si="385"/>
        <v>-0.32217169087836195</v>
      </c>
      <c r="N3510" s="3">
        <f t="shared" si="386"/>
        <v>1.413218583502083</v>
      </c>
      <c r="O3510" s="3">
        <f t="shared" si="387"/>
        <v>0.80427310246010575</v>
      </c>
      <c r="P3510" s="3">
        <f t="shared" si="388"/>
        <v>-0.21781638780450263</v>
      </c>
    </row>
    <row r="3511" spans="1:16" x14ac:dyDescent="0.25">
      <c r="A3511" s="1">
        <v>7086</v>
      </c>
      <c r="B3511" s="3">
        <v>0</v>
      </c>
      <c r="C3511" s="3">
        <v>40</v>
      </c>
      <c r="D3511" s="3">
        <v>13.9</v>
      </c>
      <c r="E3511" s="3">
        <v>665</v>
      </c>
      <c r="G3511" s="3">
        <v>0</v>
      </c>
      <c r="I3511" s="3">
        <f t="shared" si="382"/>
        <v>-1.2349229255441945</v>
      </c>
      <c r="J3511" s="3">
        <f t="shared" si="383"/>
        <v>-0.63545099745908784</v>
      </c>
      <c r="K3511" s="3">
        <f t="shared" si="384"/>
        <v>-0.46137776013452841</v>
      </c>
      <c r="L3511" s="3">
        <f t="shared" si="385"/>
        <v>-0.95605598183431484</v>
      </c>
      <c r="N3511" s="3">
        <f t="shared" si="386"/>
        <v>1.0175900221873417</v>
      </c>
      <c r="O3511" s="3">
        <f t="shared" si="387"/>
        <v>0.73450289924965151</v>
      </c>
      <c r="P3511" s="3">
        <f t="shared" si="388"/>
        <v>-1.3261513583207893</v>
      </c>
    </row>
    <row r="3512" spans="1:16" x14ac:dyDescent="0.25">
      <c r="A3512" s="1">
        <v>7087</v>
      </c>
      <c r="B3512" s="3">
        <v>1</v>
      </c>
      <c r="C3512" s="3">
        <v>35</v>
      </c>
      <c r="D3512" s="3">
        <v>14.81</v>
      </c>
      <c r="E3512" s="3">
        <v>665</v>
      </c>
      <c r="G3512" s="3">
        <v>1</v>
      </c>
      <c r="I3512" s="3">
        <f t="shared" si="382"/>
        <v>0.80965145449586262</v>
      </c>
      <c r="J3512" s="3">
        <f t="shared" si="383"/>
        <v>-0.72748014721446419</v>
      </c>
      <c r="K3512" s="3">
        <f t="shared" si="384"/>
        <v>-0.35898746292107836</v>
      </c>
      <c r="L3512" s="3">
        <f t="shared" si="385"/>
        <v>-0.95605598183431484</v>
      </c>
      <c r="N3512" s="3">
        <f t="shared" si="386"/>
        <v>1.2784184238979774</v>
      </c>
      <c r="O3512" s="3">
        <f t="shared" si="387"/>
        <v>0.78218043691800376</v>
      </c>
      <c r="P3512" s="3">
        <f t="shared" si="388"/>
        <v>-0.24566982730587789</v>
      </c>
    </row>
    <row r="3513" spans="1:16" x14ac:dyDescent="0.25">
      <c r="A3513" s="1">
        <v>7088</v>
      </c>
      <c r="B3513" s="3">
        <v>0</v>
      </c>
      <c r="C3513" s="3">
        <v>30</v>
      </c>
      <c r="D3513" s="3">
        <v>9.4</v>
      </c>
      <c r="E3513" s="3">
        <v>695</v>
      </c>
      <c r="G3513" s="3">
        <v>1</v>
      </c>
      <c r="I3513" s="3">
        <f t="shared" si="382"/>
        <v>-1.2349229255441945</v>
      </c>
      <c r="J3513" s="3">
        <f t="shared" si="383"/>
        <v>-0.81950929696984065</v>
      </c>
      <c r="K3513" s="3">
        <f t="shared" si="384"/>
        <v>-0.96770340569554503</v>
      </c>
      <c r="L3513" s="3">
        <f t="shared" si="385"/>
        <v>-5.2295454003854587E-3</v>
      </c>
      <c r="N3513" s="3">
        <f t="shared" si="386"/>
        <v>1.5207272556805593</v>
      </c>
      <c r="O3513" s="3">
        <f t="shared" si="387"/>
        <v>0.82064554772437748</v>
      </c>
      <c r="P3513" s="3">
        <f t="shared" si="388"/>
        <v>-0.19766399512278141</v>
      </c>
    </row>
    <row r="3514" spans="1:16" x14ac:dyDescent="0.25">
      <c r="A3514" s="1">
        <v>7089</v>
      </c>
      <c r="B3514" s="3">
        <v>0</v>
      </c>
      <c r="C3514" s="3">
        <v>40</v>
      </c>
      <c r="D3514" s="3">
        <v>15.69</v>
      </c>
      <c r="E3514" s="3">
        <v>670</v>
      </c>
      <c r="G3514" s="3">
        <v>0</v>
      </c>
      <c r="I3514" s="3">
        <f t="shared" si="382"/>
        <v>-1.2349229255441945</v>
      </c>
      <c r="J3514" s="3">
        <f t="shared" si="383"/>
        <v>-0.63545099745908784</v>
      </c>
      <c r="K3514" s="3">
        <f t="shared" si="384"/>
        <v>-0.25997267001136853</v>
      </c>
      <c r="L3514" s="3">
        <f t="shared" si="385"/>
        <v>-0.79758490909532664</v>
      </c>
      <c r="N3514" s="3">
        <f t="shared" si="386"/>
        <v>1.0098896019948558</v>
      </c>
      <c r="O3514" s="3">
        <f t="shared" si="387"/>
        <v>0.73299854361572292</v>
      </c>
      <c r="P3514" s="3">
        <f t="shared" si="388"/>
        <v>-1.3205011659740034</v>
      </c>
    </row>
    <row r="3515" spans="1:16" x14ac:dyDescent="0.25">
      <c r="A3515" s="1">
        <v>7092</v>
      </c>
      <c r="B3515" s="3">
        <v>1</v>
      </c>
      <c r="C3515" s="3">
        <v>43.2</v>
      </c>
      <c r="D3515" s="3">
        <v>15.97</v>
      </c>
      <c r="E3515" s="3">
        <v>705</v>
      </c>
      <c r="G3515" s="3">
        <v>1</v>
      </c>
      <c r="I3515" s="3">
        <f t="shared" si="382"/>
        <v>0.80965145449586262</v>
      </c>
      <c r="J3515" s="3">
        <f t="shared" si="383"/>
        <v>-0.57655234161564684</v>
      </c>
      <c r="K3515" s="3">
        <f t="shared" si="384"/>
        <v>-0.22846796317646073</v>
      </c>
      <c r="L3515" s="3">
        <f t="shared" si="385"/>
        <v>0.311712600077591</v>
      </c>
      <c r="N3515" s="3">
        <f t="shared" si="386"/>
        <v>1.7016091936454045</v>
      </c>
      <c r="O3515" s="3">
        <f t="shared" si="387"/>
        <v>0.84574478801290265</v>
      </c>
      <c r="P3515" s="3">
        <f t="shared" si="388"/>
        <v>-0.16753763390264584</v>
      </c>
    </row>
    <row r="3516" spans="1:16" x14ac:dyDescent="0.25">
      <c r="A3516" s="1">
        <v>7093</v>
      </c>
      <c r="B3516" s="3">
        <v>1</v>
      </c>
      <c r="C3516" s="3">
        <v>36</v>
      </c>
      <c r="D3516" s="3">
        <v>29.9</v>
      </c>
      <c r="E3516" s="3">
        <v>690</v>
      </c>
      <c r="G3516" s="3">
        <v>1</v>
      </c>
      <c r="I3516" s="3">
        <f t="shared" si="382"/>
        <v>0.80965145449586262</v>
      </c>
      <c r="J3516" s="3">
        <f t="shared" si="383"/>
        <v>-0.70907431726338899</v>
      </c>
      <c r="K3516" s="3">
        <f t="shared" si="384"/>
        <v>1.3388912018601971</v>
      </c>
      <c r="L3516" s="3">
        <f t="shared" si="385"/>
        <v>-0.1637006181393737</v>
      </c>
      <c r="N3516" s="3">
        <f t="shared" si="386"/>
        <v>1.0167179262593602</v>
      </c>
      <c r="O3516" s="3">
        <f t="shared" si="387"/>
        <v>0.73433279845023036</v>
      </c>
      <c r="P3516" s="3">
        <f t="shared" si="388"/>
        <v>-0.30879294924095552</v>
      </c>
    </row>
    <row r="3517" spans="1:16" x14ac:dyDescent="0.25">
      <c r="A3517" s="1">
        <v>7095</v>
      </c>
      <c r="B3517" s="3">
        <v>0</v>
      </c>
      <c r="C3517" s="3">
        <v>101.66200000000001</v>
      </c>
      <c r="D3517" s="3">
        <v>7.78</v>
      </c>
      <c r="E3517" s="3">
        <v>680</v>
      </c>
      <c r="G3517" s="3">
        <v>1</v>
      </c>
      <c r="I3517" s="3">
        <f t="shared" si="382"/>
        <v>-1.2349229255441945</v>
      </c>
      <c r="J3517" s="3">
        <f t="shared" si="383"/>
        <v>0.49948928898411676</v>
      </c>
      <c r="K3517" s="3">
        <f t="shared" si="384"/>
        <v>-1.1499806380975108</v>
      </c>
      <c r="L3517" s="3">
        <f t="shared" si="385"/>
        <v>-0.48064276361735014</v>
      </c>
      <c r="N3517" s="3">
        <f t="shared" si="386"/>
        <v>1.4515286078763787</v>
      </c>
      <c r="O3517" s="3">
        <f t="shared" si="387"/>
        <v>0.81023357674906893</v>
      </c>
      <c r="P3517" s="3">
        <f t="shared" si="388"/>
        <v>-0.21043270652836396</v>
      </c>
    </row>
    <row r="3518" spans="1:16" x14ac:dyDescent="0.25">
      <c r="A3518" s="1">
        <v>7096</v>
      </c>
      <c r="B3518" s="3">
        <v>1</v>
      </c>
      <c r="C3518" s="3">
        <v>160</v>
      </c>
      <c r="D3518" s="3">
        <v>26.29</v>
      </c>
      <c r="E3518" s="3">
        <v>665</v>
      </c>
      <c r="G3518" s="3">
        <v>1</v>
      </c>
      <c r="I3518" s="3">
        <f t="shared" si="382"/>
        <v>0.80965145449586262</v>
      </c>
      <c r="J3518" s="3">
        <f t="shared" si="383"/>
        <v>1.5732485966699468</v>
      </c>
      <c r="K3518" s="3">
        <f t="shared" si="384"/>
        <v>0.93270551731013718</v>
      </c>
      <c r="L3518" s="3">
        <f t="shared" si="385"/>
        <v>-0.95605598183431484</v>
      </c>
      <c r="N3518" s="3">
        <f t="shared" si="386"/>
        <v>0.93738567737781575</v>
      </c>
      <c r="O3518" s="3">
        <f t="shared" si="387"/>
        <v>0.71857127407358223</v>
      </c>
      <c r="P3518" s="3">
        <f t="shared" si="388"/>
        <v>-0.3304903799506318</v>
      </c>
    </row>
    <row r="3519" spans="1:16" x14ac:dyDescent="0.25">
      <c r="A3519" s="1">
        <v>7098</v>
      </c>
      <c r="B3519" s="3">
        <v>0</v>
      </c>
      <c r="C3519" s="3">
        <v>110</v>
      </c>
      <c r="D3519" s="3">
        <v>14.72</v>
      </c>
      <c r="E3519" s="3">
        <v>715</v>
      </c>
      <c r="G3519" s="3">
        <v>0</v>
      </c>
      <c r="I3519" s="3">
        <f t="shared" si="382"/>
        <v>-1.2349229255441945</v>
      </c>
      <c r="J3519" s="3">
        <f t="shared" si="383"/>
        <v>0.65295709911618238</v>
      </c>
      <c r="K3519" s="3">
        <f t="shared" si="384"/>
        <v>-0.36911397583229866</v>
      </c>
      <c r="L3519" s="3">
        <f t="shared" si="385"/>
        <v>0.62865474555556744</v>
      </c>
      <c r="N3519" s="3">
        <f t="shared" si="386"/>
        <v>1.606560390654423</v>
      </c>
      <c r="O3519" s="3">
        <f t="shared" si="387"/>
        <v>0.83293329409942907</v>
      </c>
      <c r="P3519" s="3">
        <f t="shared" si="388"/>
        <v>-1.789362109788551</v>
      </c>
    </row>
    <row r="3520" spans="1:16" x14ac:dyDescent="0.25">
      <c r="A3520" s="1">
        <v>7100</v>
      </c>
      <c r="B3520" s="3">
        <v>0</v>
      </c>
      <c r="C3520" s="3">
        <v>55</v>
      </c>
      <c r="D3520" s="3">
        <v>11.74</v>
      </c>
      <c r="E3520" s="3">
        <v>685</v>
      </c>
      <c r="G3520" s="3">
        <v>1</v>
      </c>
      <c r="I3520" s="3">
        <f t="shared" si="382"/>
        <v>-1.2349229255441945</v>
      </c>
      <c r="J3520" s="3">
        <f t="shared" si="383"/>
        <v>-0.35936354819295846</v>
      </c>
      <c r="K3520" s="3">
        <f t="shared" si="384"/>
        <v>-0.70441407000381639</v>
      </c>
      <c r="L3520" s="3">
        <f t="shared" si="385"/>
        <v>-0.32217169087836195</v>
      </c>
      <c r="N3520" s="3">
        <f t="shared" si="386"/>
        <v>1.3358179370409573</v>
      </c>
      <c r="O3520" s="3">
        <f t="shared" si="387"/>
        <v>0.79180136144144653</v>
      </c>
      <c r="P3520" s="3">
        <f t="shared" si="388"/>
        <v>-0.23344472488566115</v>
      </c>
    </row>
    <row r="3521" spans="1:16" x14ac:dyDescent="0.25">
      <c r="A3521" s="1">
        <v>7101</v>
      </c>
      <c r="B3521" s="3">
        <v>0</v>
      </c>
      <c r="C3521" s="3">
        <v>20</v>
      </c>
      <c r="D3521" s="3">
        <v>11.82</v>
      </c>
      <c r="E3521" s="3">
        <v>660</v>
      </c>
      <c r="G3521" s="3">
        <v>0</v>
      </c>
      <c r="I3521" s="3">
        <f t="shared" si="382"/>
        <v>-1.2349229255441945</v>
      </c>
      <c r="J3521" s="3">
        <f t="shared" si="383"/>
        <v>-1.0035675964805935</v>
      </c>
      <c r="K3521" s="3">
        <f t="shared" si="384"/>
        <v>-0.69541272519384278</v>
      </c>
      <c r="L3521" s="3">
        <f t="shared" si="385"/>
        <v>-1.114527054573303</v>
      </c>
      <c r="N3521" s="3">
        <f t="shared" si="386"/>
        <v>1.0234710616476304</v>
      </c>
      <c r="O3521" s="3">
        <f t="shared" si="387"/>
        <v>0.73564816852216619</v>
      </c>
      <c r="P3521" s="3">
        <f t="shared" si="388"/>
        <v>-1.3304743680937954</v>
      </c>
    </row>
    <row r="3522" spans="1:16" x14ac:dyDescent="0.25">
      <c r="A3522" s="1">
        <v>7102</v>
      </c>
      <c r="B3522" s="3">
        <v>0</v>
      </c>
      <c r="C3522" s="3">
        <v>117</v>
      </c>
      <c r="D3522" s="3">
        <v>17.18</v>
      </c>
      <c r="E3522" s="3">
        <v>665</v>
      </c>
      <c r="G3522" s="3">
        <v>1</v>
      </c>
      <c r="I3522" s="3">
        <f t="shared" si="382"/>
        <v>-1.2349229255441945</v>
      </c>
      <c r="J3522" s="3">
        <f t="shared" si="383"/>
        <v>0.78179790877370947</v>
      </c>
      <c r="K3522" s="3">
        <f t="shared" si="384"/>
        <v>-9.2322622925609707E-2</v>
      </c>
      <c r="L3522" s="3">
        <f t="shared" si="385"/>
        <v>-0.95605598183431484</v>
      </c>
      <c r="N3522" s="3">
        <f t="shared" si="386"/>
        <v>0.94572980367120463</v>
      </c>
      <c r="O3522" s="3">
        <f t="shared" si="387"/>
        <v>0.72025559673132278</v>
      </c>
      <c r="P3522" s="3">
        <f t="shared" si="388"/>
        <v>-0.3281491345078455</v>
      </c>
    </row>
    <row r="3523" spans="1:16" x14ac:dyDescent="0.25">
      <c r="A3523" s="1">
        <v>7103</v>
      </c>
      <c r="B3523" s="3">
        <v>0</v>
      </c>
      <c r="C3523" s="3">
        <v>42</v>
      </c>
      <c r="D3523" s="3">
        <v>11.31</v>
      </c>
      <c r="E3523" s="3">
        <v>700</v>
      </c>
      <c r="G3523" s="3">
        <v>1</v>
      </c>
      <c r="I3523" s="3">
        <f t="shared" si="382"/>
        <v>-1.2349229255441945</v>
      </c>
      <c r="J3523" s="3">
        <f t="shared" si="383"/>
        <v>-0.59863933755693721</v>
      </c>
      <c r="K3523" s="3">
        <f t="shared" si="384"/>
        <v>-0.75279629835742456</v>
      </c>
      <c r="L3523" s="3">
        <f t="shared" si="385"/>
        <v>0.15324152733860277</v>
      </c>
      <c r="N3523" s="3">
        <f t="shared" si="386"/>
        <v>1.5160868951980622</v>
      </c>
      <c r="O3523" s="3">
        <f t="shared" si="387"/>
        <v>0.81996153309296116</v>
      </c>
      <c r="P3523" s="3">
        <f t="shared" si="388"/>
        <v>-0.19849785068642967</v>
      </c>
    </row>
    <row r="3524" spans="1:16" x14ac:dyDescent="0.25">
      <c r="A3524" s="1">
        <v>7104</v>
      </c>
      <c r="B3524" s="3">
        <v>0</v>
      </c>
      <c r="C3524" s="3">
        <v>35.799999999999997</v>
      </c>
      <c r="D3524" s="3">
        <v>38.159999999999997</v>
      </c>
      <c r="E3524" s="3">
        <v>730</v>
      </c>
      <c r="G3524" s="3">
        <v>1</v>
      </c>
      <c r="I3524" s="3">
        <f t="shared" si="382"/>
        <v>-1.2349229255441945</v>
      </c>
      <c r="J3524" s="3">
        <f t="shared" si="383"/>
        <v>-0.71275548325360405</v>
      </c>
      <c r="K3524" s="3">
        <f t="shared" si="384"/>
        <v>2.2682800534899741</v>
      </c>
      <c r="L3524" s="3">
        <f t="shared" si="385"/>
        <v>1.1040679637725321</v>
      </c>
      <c r="N3524" s="3">
        <f t="shared" si="386"/>
        <v>0.87879463005816216</v>
      </c>
      <c r="O3524" s="3">
        <f t="shared" si="387"/>
        <v>0.70657237657173944</v>
      </c>
      <c r="P3524" s="3">
        <f t="shared" si="388"/>
        <v>-0.34732963826629421</v>
      </c>
    </row>
    <row r="3525" spans="1:16" x14ac:dyDescent="0.25">
      <c r="A3525" s="1">
        <v>7105</v>
      </c>
      <c r="B3525" s="3">
        <v>1</v>
      </c>
      <c r="C3525" s="3">
        <v>127</v>
      </c>
      <c r="D3525" s="3">
        <v>14.93</v>
      </c>
      <c r="E3525" s="3">
        <v>720</v>
      </c>
      <c r="G3525" s="3">
        <v>1</v>
      </c>
      <c r="I3525" s="3">
        <f t="shared" si="382"/>
        <v>0.80965145449586262</v>
      </c>
      <c r="J3525" s="3">
        <f t="shared" si="383"/>
        <v>0.96585620828446228</v>
      </c>
      <c r="K3525" s="3">
        <f t="shared" si="384"/>
        <v>-0.345485445706118</v>
      </c>
      <c r="L3525" s="3">
        <f t="shared" si="385"/>
        <v>0.78712581829455575</v>
      </c>
      <c r="N3525" s="3">
        <f t="shared" si="386"/>
        <v>1.9640845694837852</v>
      </c>
      <c r="O3525" s="3">
        <f t="shared" si="387"/>
        <v>0.87697431711402851</v>
      </c>
      <c r="P3525" s="3">
        <f t="shared" si="388"/>
        <v>-0.1312775719714587</v>
      </c>
    </row>
    <row r="3526" spans="1:16" x14ac:dyDescent="0.25">
      <c r="A3526" s="1">
        <v>7109</v>
      </c>
      <c r="B3526" s="3">
        <v>1</v>
      </c>
      <c r="C3526" s="3">
        <v>48</v>
      </c>
      <c r="D3526" s="3">
        <v>10.07</v>
      </c>
      <c r="E3526" s="3">
        <v>660</v>
      </c>
      <c r="G3526" s="3">
        <v>1</v>
      </c>
      <c r="I3526" s="3">
        <f t="shared" si="382"/>
        <v>0.80965145449586262</v>
      </c>
      <c r="J3526" s="3">
        <f t="shared" si="383"/>
        <v>-0.48820435785048549</v>
      </c>
      <c r="K3526" s="3">
        <f t="shared" si="384"/>
        <v>-0.89231714291201591</v>
      </c>
      <c r="L3526" s="3">
        <f t="shared" si="385"/>
        <v>-1.114527054573303</v>
      </c>
      <c r="N3526" s="3">
        <f t="shared" si="386"/>
        <v>1.4017073960663695</v>
      </c>
      <c r="O3526" s="3">
        <f t="shared" si="387"/>
        <v>0.8024546867449025</v>
      </c>
      <c r="P3526" s="3">
        <f t="shared" si="388"/>
        <v>-0.22007989068756706</v>
      </c>
    </row>
    <row r="3527" spans="1:16" x14ac:dyDescent="0.25">
      <c r="A3527" s="1">
        <v>7111</v>
      </c>
      <c r="B3527" s="3">
        <v>0</v>
      </c>
      <c r="C3527" s="3">
        <v>22</v>
      </c>
      <c r="D3527" s="3">
        <v>11.02</v>
      </c>
      <c r="E3527" s="3">
        <v>665</v>
      </c>
      <c r="G3527" s="3">
        <v>1</v>
      </c>
      <c r="I3527" s="3">
        <f t="shared" si="382"/>
        <v>-1.2349229255441945</v>
      </c>
      <c r="J3527" s="3">
        <f t="shared" si="383"/>
        <v>-0.96675593657844294</v>
      </c>
      <c r="K3527" s="3">
        <f t="shared" si="384"/>
        <v>-0.78542617329357911</v>
      </c>
      <c r="L3527" s="3">
        <f t="shared" si="385"/>
        <v>-0.95605598183431484</v>
      </c>
      <c r="N3527" s="3">
        <f t="shared" si="386"/>
        <v>1.1114214961558748</v>
      </c>
      <c r="O3527" s="3">
        <f t="shared" si="387"/>
        <v>0.75239402727253479</v>
      </c>
      <c r="P3527" s="3">
        <f t="shared" si="388"/>
        <v>-0.28449511982104031</v>
      </c>
    </row>
    <row r="3528" spans="1:16" x14ac:dyDescent="0.25">
      <c r="A3528" s="1">
        <v>7112</v>
      </c>
      <c r="B3528" s="3">
        <v>0</v>
      </c>
      <c r="C3528" s="3">
        <v>70</v>
      </c>
      <c r="D3528" s="3">
        <v>17.98</v>
      </c>
      <c r="E3528" s="3">
        <v>670</v>
      </c>
      <c r="G3528" s="3">
        <v>1</v>
      </c>
      <c r="I3528" s="3">
        <f t="shared" si="382"/>
        <v>-1.2349229255441945</v>
      </c>
      <c r="J3528" s="3">
        <f t="shared" si="383"/>
        <v>-8.3276098926829134E-2</v>
      </c>
      <c r="K3528" s="3">
        <f t="shared" si="384"/>
        <v>-2.3091748258733391E-3</v>
      </c>
      <c r="L3528" s="3">
        <f t="shared" si="385"/>
        <v>-0.79758490909532664</v>
      </c>
      <c r="N3528" s="3">
        <f t="shared" si="386"/>
        <v>0.94499941370253238</v>
      </c>
      <c r="O3528" s="3">
        <f t="shared" si="387"/>
        <v>0.72010840863091041</v>
      </c>
      <c r="P3528" s="3">
        <f t="shared" si="388"/>
        <v>-0.32835351076325975</v>
      </c>
    </row>
    <row r="3529" spans="1:16" x14ac:dyDescent="0.25">
      <c r="A3529" s="1">
        <v>7113</v>
      </c>
      <c r="B3529" s="3">
        <v>1</v>
      </c>
      <c r="C3529" s="3">
        <v>81</v>
      </c>
      <c r="D3529" s="3">
        <v>20.9</v>
      </c>
      <c r="E3529" s="3">
        <v>675</v>
      </c>
      <c r="G3529" s="3">
        <v>1</v>
      </c>
      <c r="I3529" s="3">
        <f t="shared" si="382"/>
        <v>0.80965145449586262</v>
      </c>
      <c r="J3529" s="3">
        <f t="shared" si="383"/>
        <v>0.11918803053499903</v>
      </c>
      <c r="K3529" s="3">
        <f t="shared" si="384"/>
        <v>0.32623991073816389</v>
      </c>
      <c r="L3529" s="3">
        <f t="shared" si="385"/>
        <v>-0.63911383635633834</v>
      </c>
      <c r="N3529" s="3">
        <f t="shared" si="386"/>
        <v>1.2000203289777001</v>
      </c>
      <c r="O3529" s="3">
        <f t="shared" si="387"/>
        <v>0.7685283998913931</v>
      </c>
      <c r="P3529" s="3">
        <f t="shared" si="388"/>
        <v>-0.26327776172027567</v>
      </c>
    </row>
    <row r="3530" spans="1:16" x14ac:dyDescent="0.25">
      <c r="A3530" s="1">
        <v>7115</v>
      </c>
      <c r="B3530" s="3">
        <v>1</v>
      </c>
      <c r="C3530" s="3">
        <v>68.64</v>
      </c>
      <c r="D3530" s="3">
        <v>9.2799999999999994</v>
      </c>
      <c r="E3530" s="3">
        <v>735</v>
      </c>
      <c r="G3530" s="3">
        <v>1</v>
      </c>
      <c r="I3530" s="3">
        <f t="shared" si="382"/>
        <v>0.80965145449586262</v>
      </c>
      <c r="J3530" s="3">
        <f t="shared" si="383"/>
        <v>-0.10830802766029152</v>
      </c>
      <c r="K3530" s="3">
        <f t="shared" si="384"/>
        <v>-0.9812054229105055</v>
      </c>
      <c r="L3530" s="3">
        <f t="shared" si="385"/>
        <v>1.2625390365115203</v>
      </c>
      <c r="N3530" s="3">
        <f t="shared" si="386"/>
        <v>2.3065333687616332</v>
      </c>
      <c r="O3530" s="3">
        <f t="shared" si="387"/>
        <v>0.90941668625365979</v>
      </c>
      <c r="P3530" s="3">
        <f t="shared" si="388"/>
        <v>-9.495188911907311E-2</v>
      </c>
    </row>
    <row r="3531" spans="1:16" x14ac:dyDescent="0.25">
      <c r="A3531" s="1">
        <v>7118</v>
      </c>
      <c r="B3531" s="3">
        <v>1</v>
      </c>
      <c r="C3531" s="3">
        <v>67</v>
      </c>
      <c r="D3531" s="3">
        <v>27.59</v>
      </c>
      <c r="E3531" s="3">
        <v>680</v>
      </c>
      <c r="G3531" s="3">
        <v>0</v>
      </c>
      <c r="I3531" s="3">
        <f t="shared" ref="I3531:I3594" si="389">(B3531-B$5)/B$6</f>
        <v>0.80965145449586262</v>
      </c>
      <c r="J3531" s="3">
        <f t="shared" ref="J3531:J3594" si="390">(C3531-C$5)/C$6</f>
        <v>-0.13849358878005499</v>
      </c>
      <c r="K3531" s="3">
        <f t="shared" ref="K3531:K3594" si="391">(D3531-D$5)/D$6</f>
        <v>1.0789773704722088</v>
      </c>
      <c r="L3531" s="3">
        <f t="shared" ref="L3531:L3594" si="392">(E3531-E$5)/E$6</f>
        <v>-0.48064276361735014</v>
      </c>
      <c r="N3531" s="3">
        <f t="shared" ref="N3531:N3594" si="393">$H$7+SUMPRODUCT($I$7:$L$7,I3531:L3531)</f>
        <v>1.0050295871943304</v>
      </c>
      <c r="O3531" s="3">
        <f t="shared" ref="O3531:O3594" si="394">IF(N3531&gt;-100, 1/(1+EXP(-N3531)),0.0001)</f>
        <v>0.73204630554314509</v>
      </c>
      <c r="P3531" s="3">
        <f t="shared" ref="P3531:P3594" si="395">IF(G3531=0,IF(O3531&lt;0.9999,LN(1-O3531),-9.21),LN(O3531))</f>
        <v>-1.3169410952771956</v>
      </c>
    </row>
    <row r="3532" spans="1:16" x14ac:dyDescent="0.25">
      <c r="A3532" s="1">
        <v>7121</v>
      </c>
      <c r="B3532" s="3">
        <v>0</v>
      </c>
      <c r="C3532" s="3">
        <v>65</v>
      </c>
      <c r="D3532" s="3">
        <v>36.96</v>
      </c>
      <c r="E3532" s="3">
        <v>690</v>
      </c>
      <c r="G3532" s="3">
        <v>1</v>
      </c>
      <c r="I3532" s="3">
        <f t="shared" si="389"/>
        <v>-1.2349229255441945</v>
      </c>
      <c r="J3532" s="3">
        <f t="shared" si="390"/>
        <v>-0.17530524868220559</v>
      </c>
      <c r="K3532" s="3">
        <f t="shared" si="391"/>
        <v>2.1332598813403703</v>
      </c>
      <c r="L3532" s="3">
        <f t="shared" si="392"/>
        <v>-0.1637006181393737</v>
      </c>
      <c r="N3532" s="3">
        <f t="shared" si="393"/>
        <v>0.48023235281533894</v>
      </c>
      <c r="O3532" s="3">
        <f t="shared" si="394"/>
        <v>0.61780274000175917</v>
      </c>
      <c r="P3532" s="3">
        <f t="shared" si="395"/>
        <v>-0.48158606341238042</v>
      </c>
    </row>
    <row r="3533" spans="1:16" x14ac:dyDescent="0.25">
      <c r="A3533" s="1">
        <v>7123</v>
      </c>
      <c r="B3533" s="3">
        <v>1</v>
      </c>
      <c r="C3533" s="3">
        <v>18</v>
      </c>
      <c r="D3533" s="3">
        <v>31.73</v>
      </c>
      <c r="E3533" s="3">
        <v>685</v>
      </c>
      <c r="G3533" s="3">
        <v>1</v>
      </c>
      <c r="I3533" s="3">
        <f t="shared" si="389"/>
        <v>0.80965145449586262</v>
      </c>
      <c r="J3533" s="3">
        <f t="shared" si="390"/>
        <v>-1.0403792563827441</v>
      </c>
      <c r="K3533" s="3">
        <f t="shared" si="391"/>
        <v>1.5447969643883441</v>
      </c>
      <c r="L3533" s="3">
        <f t="shared" si="392"/>
        <v>-0.32217169087836195</v>
      </c>
      <c r="N3533" s="3">
        <f t="shared" si="393"/>
        <v>0.88130901932117334</v>
      </c>
      <c r="O3533" s="3">
        <f t="shared" si="394"/>
        <v>0.7070934085995505</v>
      </c>
      <c r="P3533" s="3">
        <f t="shared" si="395"/>
        <v>-0.34659250215269621</v>
      </c>
    </row>
    <row r="3534" spans="1:16" x14ac:dyDescent="0.25">
      <c r="A3534" s="1">
        <v>7124</v>
      </c>
      <c r="B3534" s="3">
        <v>0</v>
      </c>
      <c r="C3534" s="3">
        <v>65.5</v>
      </c>
      <c r="D3534" s="3">
        <v>13.7</v>
      </c>
      <c r="E3534" s="3">
        <v>690</v>
      </c>
      <c r="G3534" s="3">
        <v>1</v>
      </c>
      <c r="I3534" s="3">
        <f t="shared" si="389"/>
        <v>-1.2349229255441945</v>
      </c>
      <c r="J3534" s="3">
        <f t="shared" si="390"/>
        <v>-0.16610233370666794</v>
      </c>
      <c r="K3534" s="3">
        <f t="shared" si="391"/>
        <v>-0.48388112215946261</v>
      </c>
      <c r="L3534" s="3">
        <f t="shared" si="392"/>
        <v>-0.1637006181393737</v>
      </c>
      <c r="N3534" s="3">
        <f t="shared" si="393"/>
        <v>1.3284256610837195</v>
      </c>
      <c r="O3534" s="3">
        <f t="shared" si="394"/>
        <v>0.79058010143116175</v>
      </c>
      <c r="P3534" s="3">
        <f t="shared" si="395"/>
        <v>-0.23498829738246041</v>
      </c>
    </row>
    <row r="3535" spans="1:16" x14ac:dyDescent="0.25">
      <c r="A3535" s="1">
        <v>7125</v>
      </c>
      <c r="B3535" s="3">
        <v>1</v>
      </c>
      <c r="C3535" s="3">
        <v>47.8</v>
      </c>
      <c r="D3535" s="3">
        <v>23.4</v>
      </c>
      <c r="E3535" s="3">
        <v>685</v>
      </c>
      <c r="G3535" s="3">
        <v>1</v>
      </c>
      <c r="I3535" s="3">
        <f t="shared" si="389"/>
        <v>0.80965145449586262</v>
      </c>
      <c r="J3535" s="3">
        <f t="shared" si="390"/>
        <v>-0.49188552384070061</v>
      </c>
      <c r="K3535" s="3">
        <f t="shared" si="391"/>
        <v>0.60753193604983979</v>
      </c>
      <c r="L3535" s="3">
        <f t="shared" si="392"/>
        <v>-0.32217169087836195</v>
      </c>
      <c r="N3535" s="3">
        <f t="shared" si="393"/>
        <v>1.2034197417369705</v>
      </c>
      <c r="O3535" s="3">
        <f t="shared" si="394"/>
        <v>0.76913257782148658</v>
      </c>
      <c r="P3535" s="3">
        <f t="shared" si="395"/>
        <v>-0.26249192144736405</v>
      </c>
    </row>
    <row r="3536" spans="1:16" x14ac:dyDescent="0.25">
      <c r="A3536" s="1">
        <v>7128</v>
      </c>
      <c r="B3536" s="3">
        <v>0</v>
      </c>
      <c r="C3536" s="3">
        <v>140</v>
      </c>
      <c r="D3536" s="3">
        <v>23.73</v>
      </c>
      <c r="E3536" s="3">
        <v>735</v>
      </c>
      <c r="G3536" s="3">
        <v>1</v>
      </c>
      <c r="I3536" s="3">
        <f t="shared" si="389"/>
        <v>-1.2349229255441945</v>
      </c>
      <c r="J3536" s="3">
        <f t="shared" si="390"/>
        <v>1.2051319976484411</v>
      </c>
      <c r="K3536" s="3">
        <f t="shared" si="391"/>
        <v>0.6446624833909812</v>
      </c>
      <c r="L3536" s="3">
        <f t="shared" si="392"/>
        <v>1.2625390365115203</v>
      </c>
      <c r="N3536" s="3">
        <f t="shared" si="393"/>
        <v>1.5269075912050254</v>
      </c>
      <c r="O3536" s="3">
        <f t="shared" si="394"/>
        <v>0.8215534072709052</v>
      </c>
      <c r="P3536" s="3">
        <f t="shared" si="395"/>
        <v>-0.1965583317240151</v>
      </c>
    </row>
    <row r="3537" spans="1:16" x14ac:dyDescent="0.25">
      <c r="A3537" s="1">
        <v>7131</v>
      </c>
      <c r="B3537" s="3">
        <v>0</v>
      </c>
      <c r="C3537" s="3">
        <v>45</v>
      </c>
      <c r="D3537" s="3">
        <v>12</v>
      </c>
      <c r="E3537" s="3">
        <v>695</v>
      </c>
      <c r="G3537" s="3">
        <v>1</v>
      </c>
      <c r="I3537" s="3">
        <f t="shared" si="389"/>
        <v>-1.2349229255441945</v>
      </c>
      <c r="J3537" s="3">
        <f t="shared" si="390"/>
        <v>-0.54342184770371138</v>
      </c>
      <c r="K3537" s="3">
        <f t="shared" si="391"/>
        <v>-0.67515969937140208</v>
      </c>
      <c r="L3537" s="3">
        <f t="shared" si="392"/>
        <v>-5.2295454003854587E-3</v>
      </c>
      <c r="N3537" s="3">
        <f t="shared" si="393"/>
        <v>1.4352438745191141</v>
      </c>
      <c r="O3537" s="3">
        <f t="shared" si="394"/>
        <v>0.80771705746859501</v>
      </c>
      <c r="P3537" s="3">
        <f t="shared" si="395"/>
        <v>-0.21354345818736806</v>
      </c>
    </row>
    <row r="3538" spans="1:16" x14ac:dyDescent="0.25">
      <c r="A3538" s="1">
        <v>7132</v>
      </c>
      <c r="B3538" s="3">
        <v>1</v>
      </c>
      <c r="C3538" s="3">
        <v>36</v>
      </c>
      <c r="D3538" s="3">
        <v>27.43</v>
      </c>
      <c r="E3538" s="3">
        <v>690</v>
      </c>
      <c r="G3538" s="3">
        <v>1</v>
      </c>
      <c r="I3538" s="3">
        <f t="shared" si="389"/>
        <v>0.80965145449586262</v>
      </c>
      <c r="J3538" s="3">
        <f t="shared" si="390"/>
        <v>-0.70907431726338899</v>
      </c>
      <c r="K3538" s="3">
        <f t="shared" si="391"/>
        <v>1.0609746808522615</v>
      </c>
      <c r="L3538" s="3">
        <f t="shared" si="392"/>
        <v>-0.1637006181393737</v>
      </c>
      <c r="N3538" s="3">
        <f t="shared" si="393"/>
        <v>1.1067554306770582</v>
      </c>
      <c r="O3538" s="3">
        <f t="shared" si="394"/>
        <v>0.75152372872187811</v>
      </c>
      <c r="P3538" s="3">
        <f t="shared" si="395"/>
        <v>-0.28565249514204588</v>
      </c>
    </row>
    <row r="3539" spans="1:16" x14ac:dyDescent="0.25">
      <c r="A3539" s="1">
        <v>7134</v>
      </c>
      <c r="B3539" s="3">
        <v>1</v>
      </c>
      <c r="C3539" s="3">
        <v>45</v>
      </c>
      <c r="D3539" s="3">
        <v>21.65</v>
      </c>
      <c r="E3539" s="3">
        <v>720</v>
      </c>
      <c r="G3539" s="3">
        <v>0</v>
      </c>
      <c r="I3539" s="3">
        <f t="shared" si="389"/>
        <v>0.80965145449586262</v>
      </c>
      <c r="J3539" s="3">
        <f t="shared" si="390"/>
        <v>-0.54342184770371138</v>
      </c>
      <c r="K3539" s="3">
        <f t="shared" si="391"/>
        <v>0.41062751833166666</v>
      </c>
      <c r="L3539" s="3">
        <f t="shared" si="392"/>
        <v>0.78712581829455575</v>
      </c>
      <c r="N3539" s="3">
        <f t="shared" si="393"/>
        <v>1.6683228321904502</v>
      </c>
      <c r="O3539" s="3">
        <f t="shared" si="394"/>
        <v>0.84135208302678777</v>
      </c>
      <c r="P3539" s="3">
        <f t="shared" si="395"/>
        <v>-1.8410678907383888</v>
      </c>
    </row>
    <row r="3540" spans="1:16" x14ac:dyDescent="0.25">
      <c r="A3540" s="1">
        <v>7143</v>
      </c>
      <c r="B3540" s="3">
        <v>1</v>
      </c>
      <c r="C3540" s="3">
        <v>55</v>
      </c>
      <c r="D3540" s="3">
        <v>15.62</v>
      </c>
      <c r="E3540" s="3">
        <v>660</v>
      </c>
      <c r="G3540" s="3">
        <v>1</v>
      </c>
      <c r="I3540" s="3">
        <f t="shared" si="389"/>
        <v>0.80965145449586262</v>
      </c>
      <c r="J3540" s="3">
        <f t="shared" si="390"/>
        <v>-0.35936354819295846</v>
      </c>
      <c r="K3540" s="3">
        <f t="shared" si="391"/>
        <v>-0.26784884672009551</v>
      </c>
      <c r="L3540" s="3">
        <f t="shared" si="392"/>
        <v>-1.114527054573303</v>
      </c>
      <c r="N3540" s="3">
        <f t="shared" si="393"/>
        <v>1.2037331093550969</v>
      </c>
      <c r="O3540" s="3">
        <f t="shared" si="394"/>
        <v>0.76918821708183649</v>
      </c>
      <c r="P3540" s="3">
        <f t="shared" si="395"/>
        <v>-0.26241958379118918</v>
      </c>
    </row>
    <row r="3541" spans="1:16" x14ac:dyDescent="0.25">
      <c r="A3541" s="1">
        <v>7144</v>
      </c>
      <c r="B3541" s="3">
        <v>1</v>
      </c>
      <c r="C3541" s="3">
        <v>225</v>
      </c>
      <c r="D3541" s="3">
        <v>11.38</v>
      </c>
      <c r="E3541" s="3">
        <v>695</v>
      </c>
      <c r="G3541" s="3">
        <v>1</v>
      </c>
      <c r="I3541" s="3">
        <f t="shared" si="389"/>
        <v>0.80965145449586262</v>
      </c>
      <c r="J3541" s="3">
        <f t="shared" si="390"/>
        <v>2.7696275434898405</v>
      </c>
      <c r="K3541" s="3">
        <f t="shared" si="391"/>
        <v>-0.7449201216486977</v>
      </c>
      <c r="L3541" s="3">
        <f t="shared" si="392"/>
        <v>-5.2295454003854587E-3</v>
      </c>
      <c r="N3541" s="3">
        <f t="shared" si="393"/>
        <v>1.86645741333033</v>
      </c>
      <c r="O3541" s="3">
        <f t="shared" si="394"/>
        <v>0.866047838269148</v>
      </c>
      <c r="P3541" s="3">
        <f t="shared" si="395"/>
        <v>-0.14381513144984992</v>
      </c>
    </row>
    <row r="3542" spans="1:16" x14ac:dyDescent="0.25">
      <c r="A3542" s="1">
        <v>7146</v>
      </c>
      <c r="B3542" s="3">
        <v>0</v>
      </c>
      <c r="C3542" s="3">
        <v>120</v>
      </c>
      <c r="D3542" s="3">
        <v>4.38</v>
      </c>
      <c r="E3542" s="3">
        <v>800</v>
      </c>
      <c r="G3542" s="3">
        <v>0</v>
      </c>
      <c r="I3542" s="3">
        <f t="shared" si="389"/>
        <v>-1.2349229255441945</v>
      </c>
      <c r="J3542" s="3">
        <f t="shared" si="390"/>
        <v>0.8370153986269353</v>
      </c>
      <c r="K3542" s="3">
        <f t="shared" si="391"/>
        <v>-1.5325377925213903</v>
      </c>
      <c r="L3542" s="3">
        <f t="shared" si="392"/>
        <v>3.3226629821183673</v>
      </c>
      <c r="N3542" s="3">
        <f t="shared" si="393"/>
        <v>2.968014149590414</v>
      </c>
      <c r="O3542" s="3">
        <f t="shared" si="394"/>
        <v>0.95110801454286487</v>
      </c>
      <c r="P3542" s="3">
        <f t="shared" si="395"/>
        <v>-3.0181417925159266</v>
      </c>
    </row>
    <row r="3543" spans="1:16" x14ac:dyDescent="0.25">
      <c r="A3543" s="1">
        <v>7148</v>
      </c>
      <c r="B3543" s="3">
        <v>0</v>
      </c>
      <c r="C3543" s="3">
        <v>45</v>
      </c>
      <c r="D3543" s="3">
        <v>16.77</v>
      </c>
      <c r="E3543" s="3">
        <v>670</v>
      </c>
      <c r="G3543" s="3">
        <v>1</v>
      </c>
      <c r="I3543" s="3">
        <f t="shared" si="389"/>
        <v>-1.2349229255441945</v>
      </c>
      <c r="J3543" s="3">
        <f t="shared" si="390"/>
        <v>-0.54342184770371138</v>
      </c>
      <c r="K3543" s="3">
        <f t="shared" si="391"/>
        <v>-0.13845451507672457</v>
      </c>
      <c r="L3543" s="3">
        <f t="shared" si="392"/>
        <v>-0.79758490909532664</v>
      </c>
      <c r="N3543" s="3">
        <f t="shared" si="393"/>
        <v>0.97361862300752833</v>
      </c>
      <c r="O3543" s="3">
        <f t="shared" si="394"/>
        <v>0.72584017824343394</v>
      </c>
      <c r="P3543" s="3">
        <f t="shared" si="395"/>
        <v>-0.32042542855230211</v>
      </c>
    </row>
    <row r="3544" spans="1:16" x14ac:dyDescent="0.25">
      <c r="A3544" s="1">
        <v>7149</v>
      </c>
      <c r="B3544" s="3">
        <v>0</v>
      </c>
      <c r="C3544" s="3">
        <v>38</v>
      </c>
      <c r="D3544" s="3">
        <v>6.54</v>
      </c>
      <c r="E3544" s="3">
        <v>675</v>
      </c>
      <c r="G3544" s="3">
        <v>1</v>
      </c>
      <c r="I3544" s="3">
        <f t="shared" si="389"/>
        <v>-1.2349229255441945</v>
      </c>
      <c r="J3544" s="3">
        <f t="shared" si="390"/>
        <v>-0.67226265736123836</v>
      </c>
      <c r="K3544" s="3">
        <f t="shared" si="391"/>
        <v>-1.2895014826521023</v>
      </c>
      <c r="L3544" s="3">
        <f t="shared" si="392"/>
        <v>-0.63911383635633834</v>
      </c>
      <c r="N3544" s="3">
        <f t="shared" si="393"/>
        <v>1.3997397176973705</v>
      </c>
      <c r="O3544" s="3">
        <f t="shared" si="394"/>
        <v>0.80214258243944725</v>
      </c>
      <c r="P3544" s="3">
        <f t="shared" si="395"/>
        <v>-0.22046890332691901</v>
      </c>
    </row>
    <row r="3545" spans="1:16" x14ac:dyDescent="0.25">
      <c r="A3545" s="1">
        <v>7150</v>
      </c>
      <c r="B3545" s="3">
        <v>0</v>
      </c>
      <c r="C3545" s="3">
        <v>23.08</v>
      </c>
      <c r="D3545" s="3">
        <v>25.79</v>
      </c>
      <c r="E3545" s="3">
        <v>675</v>
      </c>
      <c r="G3545" s="3">
        <v>1</v>
      </c>
      <c r="I3545" s="3">
        <f t="shared" si="389"/>
        <v>-1.2349229255441945</v>
      </c>
      <c r="J3545" s="3">
        <f t="shared" si="390"/>
        <v>-0.94687764023128174</v>
      </c>
      <c r="K3545" s="3">
        <f t="shared" si="391"/>
        <v>0.87644711224780203</v>
      </c>
      <c r="L3545" s="3">
        <f t="shared" si="392"/>
        <v>-0.63911383635633834</v>
      </c>
      <c r="N3545" s="3">
        <f t="shared" si="393"/>
        <v>0.68878704519891898</v>
      </c>
      <c r="O3545" s="3">
        <f t="shared" si="394"/>
        <v>0.66569704461975965</v>
      </c>
      <c r="P3545" s="3">
        <f t="shared" si="395"/>
        <v>-0.40692059989298041</v>
      </c>
    </row>
    <row r="3546" spans="1:16" x14ac:dyDescent="0.25">
      <c r="A3546" s="1">
        <v>7151</v>
      </c>
      <c r="B3546" s="3">
        <v>1</v>
      </c>
      <c r="C3546" s="3">
        <v>85</v>
      </c>
      <c r="D3546" s="3">
        <v>11.15</v>
      </c>
      <c r="E3546" s="3">
        <v>660</v>
      </c>
      <c r="G3546" s="3">
        <v>1</v>
      </c>
      <c r="I3546" s="3">
        <f t="shared" si="389"/>
        <v>0.80965145449586262</v>
      </c>
      <c r="J3546" s="3">
        <f t="shared" si="390"/>
        <v>0.19281135033930019</v>
      </c>
      <c r="K3546" s="3">
        <f t="shared" si="391"/>
        <v>-0.7707989879773719</v>
      </c>
      <c r="L3546" s="3">
        <f t="shared" si="392"/>
        <v>-1.114527054573303</v>
      </c>
      <c r="N3546" s="3">
        <f t="shared" si="393"/>
        <v>1.3852613542059473</v>
      </c>
      <c r="O3546" s="3">
        <f t="shared" si="394"/>
        <v>0.79983466767163969</v>
      </c>
      <c r="P3546" s="3">
        <f t="shared" si="395"/>
        <v>-0.22335023808289881</v>
      </c>
    </row>
    <row r="3547" spans="1:16" x14ac:dyDescent="0.25">
      <c r="A3547" s="1">
        <v>7153</v>
      </c>
      <c r="B3547" s="3">
        <v>1</v>
      </c>
      <c r="C3547" s="3">
        <v>97</v>
      </c>
      <c r="D3547" s="3">
        <v>13.61</v>
      </c>
      <c r="E3547" s="3">
        <v>700</v>
      </c>
      <c r="G3547" s="3">
        <v>0</v>
      </c>
      <c r="I3547" s="3">
        <f t="shared" si="389"/>
        <v>0.80965145449586262</v>
      </c>
      <c r="J3547" s="3">
        <f t="shared" si="390"/>
        <v>0.41368130975220363</v>
      </c>
      <c r="K3547" s="3">
        <f t="shared" si="391"/>
        <v>-0.4940076350706829</v>
      </c>
      <c r="L3547" s="3">
        <f t="shared" si="392"/>
        <v>0.15324152733860277</v>
      </c>
      <c r="N3547" s="3">
        <f t="shared" si="393"/>
        <v>1.7634181750173537</v>
      </c>
      <c r="O3547" s="3">
        <f t="shared" si="394"/>
        <v>0.8536372458190441</v>
      </c>
      <c r="P3547" s="3">
        <f t="shared" si="395"/>
        <v>-1.9216671211552472</v>
      </c>
    </row>
    <row r="3548" spans="1:16" x14ac:dyDescent="0.25">
      <c r="A3548" s="1">
        <v>7154</v>
      </c>
      <c r="B3548" s="3">
        <v>0</v>
      </c>
      <c r="C3548" s="3">
        <v>52</v>
      </c>
      <c r="D3548" s="3">
        <v>16.32</v>
      </c>
      <c r="E3548" s="3">
        <v>695</v>
      </c>
      <c r="G3548" s="3">
        <v>0</v>
      </c>
      <c r="I3548" s="3">
        <f t="shared" si="389"/>
        <v>-1.2349229255441945</v>
      </c>
      <c r="J3548" s="3">
        <f t="shared" si="390"/>
        <v>-0.41458103804618435</v>
      </c>
      <c r="K3548" s="3">
        <f t="shared" si="391"/>
        <v>-0.18908707963282614</v>
      </c>
      <c r="L3548" s="3">
        <f t="shared" si="392"/>
        <v>-5.2295454003854587E-3</v>
      </c>
      <c r="N3548" s="3">
        <f t="shared" si="393"/>
        <v>1.2821060778619986</v>
      </c>
      <c r="O3548" s="3">
        <f t="shared" si="394"/>
        <v>0.78280806420572502</v>
      </c>
      <c r="P3548" s="3">
        <f t="shared" si="395"/>
        <v>-1.5269738196306104</v>
      </c>
    </row>
    <row r="3549" spans="1:16" x14ac:dyDescent="0.25">
      <c r="A3549" s="1">
        <v>7156</v>
      </c>
      <c r="B3549" s="3">
        <v>0</v>
      </c>
      <c r="C3549" s="3">
        <v>74</v>
      </c>
      <c r="D3549" s="3">
        <v>14.53</v>
      </c>
      <c r="E3549" s="3">
        <v>680</v>
      </c>
      <c r="G3549" s="3">
        <v>1</v>
      </c>
      <c r="I3549" s="3">
        <f t="shared" si="389"/>
        <v>-1.2349229255441945</v>
      </c>
      <c r="J3549" s="3">
        <f t="shared" si="390"/>
        <v>-9.6527791225279862E-3</v>
      </c>
      <c r="K3549" s="3">
        <f t="shared" si="391"/>
        <v>-0.39049216975598616</v>
      </c>
      <c r="L3549" s="3">
        <f t="shared" si="392"/>
        <v>-0.48064276361735014</v>
      </c>
      <c r="N3549" s="3">
        <f t="shared" si="393"/>
        <v>1.1883372799549492</v>
      </c>
      <c r="O3549" s="3">
        <f t="shared" si="394"/>
        <v>0.7664435561899744</v>
      </c>
      <c r="P3549" s="3">
        <f t="shared" si="395"/>
        <v>-0.26599422175095017</v>
      </c>
    </row>
    <row r="3550" spans="1:16" x14ac:dyDescent="0.25">
      <c r="A3550" s="1">
        <v>7157</v>
      </c>
      <c r="B3550" s="3">
        <v>1</v>
      </c>
      <c r="C3550" s="3">
        <v>42</v>
      </c>
      <c r="D3550" s="3">
        <v>33.57</v>
      </c>
      <c r="E3550" s="3">
        <v>665</v>
      </c>
      <c r="G3550" s="3">
        <v>1</v>
      </c>
      <c r="I3550" s="3">
        <f t="shared" si="389"/>
        <v>0.80965145449586262</v>
      </c>
      <c r="J3550" s="3">
        <f t="shared" si="390"/>
        <v>-0.59863933755693721</v>
      </c>
      <c r="K3550" s="3">
        <f t="shared" si="391"/>
        <v>1.7518278950177375</v>
      </c>
      <c r="L3550" s="3">
        <f t="shared" si="392"/>
        <v>-0.95605598183431484</v>
      </c>
      <c r="N3550" s="3">
        <f t="shared" si="393"/>
        <v>0.59890752449124218</v>
      </c>
      <c r="O3550" s="3">
        <f t="shared" si="394"/>
        <v>0.6454063252927168</v>
      </c>
      <c r="P3550" s="3">
        <f t="shared" si="395"/>
        <v>-0.43787519883480358</v>
      </c>
    </row>
    <row r="3551" spans="1:16" x14ac:dyDescent="0.25">
      <c r="A3551" s="1">
        <v>7158</v>
      </c>
      <c r="B3551" s="3">
        <v>1</v>
      </c>
      <c r="C3551" s="3">
        <v>86.5</v>
      </c>
      <c r="D3551" s="3">
        <v>26.89</v>
      </c>
      <c r="E3551" s="3">
        <v>685</v>
      </c>
      <c r="G3551" s="3">
        <v>0</v>
      </c>
      <c r="I3551" s="3">
        <f t="shared" si="389"/>
        <v>0.80965145449586262</v>
      </c>
      <c r="J3551" s="3">
        <f t="shared" si="390"/>
        <v>0.22042009526591311</v>
      </c>
      <c r="K3551" s="3">
        <f t="shared" si="391"/>
        <v>1.0002156033849396</v>
      </c>
      <c r="L3551" s="3">
        <f t="shared" si="392"/>
        <v>-0.32217169087836195</v>
      </c>
      <c r="N3551" s="3">
        <f t="shared" si="393"/>
        <v>1.1001765411000173</v>
      </c>
      <c r="O3551" s="3">
        <f t="shared" si="394"/>
        <v>0.7502931826182947</v>
      </c>
      <c r="P3551" s="3">
        <f t="shared" si="395"/>
        <v>-1.3874677797795416</v>
      </c>
    </row>
    <row r="3552" spans="1:16" x14ac:dyDescent="0.25">
      <c r="A3552" s="1">
        <v>7160</v>
      </c>
      <c r="B3552" s="3">
        <v>0</v>
      </c>
      <c r="C3552" s="3">
        <v>75</v>
      </c>
      <c r="D3552" s="3">
        <v>19.170000000000002</v>
      </c>
      <c r="E3552" s="3">
        <v>675</v>
      </c>
      <c r="G3552" s="3">
        <v>1</v>
      </c>
      <c r="I3552" s="3">
        <f t="shared" si="389"/>
        <v>-1.2349229255441945</v>
      </c>
      <c r="J3552" s="3">
        <f t="shared" si="390"/>
        <v>8.753050828547302E-3</v>
      </c>
      <c r="K3552" s="3">
        <f t="shared" si="391"/>
        <v>0.13158582922248452</v>
      </c>
      <c r="L3552" s="3">
        <f t="shared" si="392"/>
        <v>-0.63911383635633834</v>
      </c>
      <c r="N3552" s="3">
        <f t="shared" si="393"/>
        <v>0.96226809849912898</v>
      </c>
      <c r="O3552" s="3">
        <f t="shared" si="394"/>
        <v>0.7235756863438968</v>
      </c>
      <c r="P3552" s="3">
        <f t="shared" si="395"/>
        <v>-0.32355012698752195</v>
      </c>
    </row>
    <row r="3553" spans="1:16" x14ac:dyDescent="0.25">
      <c r="A3553" s="1">
        <v>7161</v>
      </c>
      <c r="B3553" s="3">
        <v>0</v>
      </c>
      <c r="C3553" s="3">
        <v>36.981000000000002</v>
      </c>
      <c r="D3553" s="3">
        <v>37.29</v>
      </c>
      <c r="E3553" s="3">
        <v>665</v>
      </c>
      <c r="G3553" s="3">
        <v>1</v>
      </c>
      <c r="I3553" s="3">
        <f t="shared" si="389"/>
        <v>-1.2349229255441945</v>
      </c>
      <c r="J3553" s="3">
        <f t="shared" si="390"/>
        <v>-0.69101819808138409</v>
      </c>
      <c r="K3553" s="3">
        <f t="shared" si="391"/>
        <v>2.170390428681511</v>
      </c>
      <c r="L3553" s="3">
        <f t="shared" si="392"/>
        <v>-0.95605598183431484</v>
      </c>
      <c r="N3553" s="3">
        <f t="shared" si="393"/>
        <v>0.16309730362751873</v>
      </c>
      <c r="O3553" s="3">
        <f t="shared" si="394"/>
        <v>0.54068418012259645</v>
      </c>
      <c r="P3553" s="3">
        <f t="shared" si="395"/>
        <v>-0.61491994116425031</v>
      </c>
    </row>
    <row r="3554" spans="1:16" x14ac:dyDescent="0.25">
      <c r="A3554" s="1">
        <v>7162</v>
      </c>
      <c r="B3554" s="3">
        <v>1</v>
      </c>
      <c r="C3554" s="3">
        <v>26</v>
      </c>
      <c r="D3554" s="3">
        <v>18.88</v>
      </c>
      <c r="E3554" s="3">
        <v>715</v>
      </c>
      <c r="G3554" s="3">
        <v>1</v>
      </c>
      <c r="I3554" s="3">
        <f t="shared" si="389"/>
        <v>0.80965145449586262</v>
      </c>
      <c r="J3554" s="3">
        <f t="shared" si="390"/>
        <v>-0.8931326167741418</v>
      </c>
      <c r="K3554" s="3">
        <f t="shared" si="391"/>
        <v>9.895595428632982E-2</v>
      </c>
      <c r="L3554" s="3">
        <f t="shared" si="392"/>
        <v>0.62865474555556744</v>
      </c>
      <c r="N3554" s="3">
        <f t="shared" si="393"/>
        <v>1.6999755782834085</v>
      </c>
      <c r="O3554" s="3">
        <f t="shared" si="394"/>
        <v>0.84553154527301189</v>
      </c>
      <c r="P3554" s="3">
        <f t="shared" si="395"/>
        <v>-0.16778980173214114</v>
      </c>
    </row>
    <row r="3555" spans="1:16" x14ac:dyDescent="0.25">
      <c r="A3555" s="1">
        <v>7165</v>
      </c>
      <c r="B3555" s="3">
        <v>0</v>
      </c>
      <c r="C3555" s="3">
        <v>45</v>
      </c>
      <c r="D3555" s="3">
        <v>30.64</v>
      </c>
      <c r="E3555" s="3">
        <v>660</v>
      </c>
      <c r="G3555" s="3">
        <v>1</v>
      </c>
      <c r="I3555" s="3">
        <f t="shared" si="389"/>
        <v>-1.2349229255441945</v>
      </c>
      <c r="J3555" s="3">
        <f t="shared" si="390"/>
        <v>-0.54342184770371138</v>
      </c>
      <c r="K3555" s="3">
        <f t="shared" si="391"/>
        <v>1.4221536413524534</v>
      </c>
      <c r="L3555" s="3">
        <f t="shared" si="392"/>
        <v>-1.114527054573303</v>
      </c>
      <c r="N3555" s="3">
        <f t="shared" si="393"/>
        <v>0.35292454351847913</v>
      </c>
      <c r="O3555" s="3">
        <f t="shared" si="394"/>
        <v>0.58732659299161172</v>
      </c>
      <c r="P3555" s="3">
        <f t="shared" si="395"/>
        <v>-0.53217423739770631</v>
      </c>
    </row>
    <row r="3556" spans="1:16" x14ac:dyDescent="0.25">
      <c r="A3556" s="1">
        <v>7167</v>
      </c>
      <c r="B3556" s="3">
        <v>0</v>
      </c>
      <c r="C3556" s="3">
        <v>50</v>
      </c>
      <c r="D3556" s="3">
        <v>21.36</v>
      </c>
      <c r="E3556" s="3">
        <v>680</v>
      </c>
      <c r="G3556" s="3">
        <v>1</v>
      </c>
      <c r="I3556" s="3">
        <f t="shared" si="389"/>
        <v>-1.2349229255441945</v>
      </c>
      <c r="J3556" s="3">
        <f t="shared" si="390"/>
        <v>-0.45139269794833492</v>
      </c>
      <c r="K3556" s="3">
        <f t="shared" si="391"/>
        <v>0.37799764339551234</v>
      </c>
      <c r="L3556" s="3">
        <f t="shared" si="392"/>
        <v>-0.48064276361735014</v>
      </c>
      <c r="N3556" s="3">
        <f t="shared" si="393"/>
        <v>0.92449847380091266</v>
      </c>
      <c r="O3556" s="3">
        <f t="shared" si="394"/>
        <v>0.71595781338053655</v>
      </c>
      <c r="P3556" s="3">
        <f t="shared" si="395"/>
        <v>-0.3341340336169204</v>
      </c>
    </row>
    <row r="3557" spans="1:16" x14ac:dyDescent="0.25">
      <c r="A3557" s="1">
        <v>7169</v>
      </c>
      <c r="B3557" s="3">
        <v>1</v>
      </c>
      <c r="C3557" s="3">
        <v>300</v>
      </c>
      <c r="D3557" s="3">
        <v>14.43</v>
      </c>
      <c r="E3557" s="3">
        <v>665</v>
      </c>
      <c r="G3557" s="3">
        <v>0</v>
      </c>
      <c r="I3557" s="3">
        <f t="shared" si="389"/>
        <v>0.80965145449586262</v>
      </c>
      <c r="J3557" s="3">
        <f t="shared" si="390"/>
        <v>4.1500647898204868</v>
      </c>
      <c r="K3557" s="3">
        <f t="shared" si="391"/>
        <v>-0.4017438507684532</v>
      </c>
      <c r="L3557" s="3">
        <f t="shared" si="392"/>
        <v>-0.95605598183431484</v>
      </c>
      <c r="N3557" s="3">
        <f t="shared" si="393"/>
        <v>1.4564456082367305</v>
      </c>
      <c r="O3557" s="3">
        <f t="shared" si="394"/>
        <v>0.81098843776825558</v>
      </c>
      <c r="P3557" s="3">
        <f t="shared" si="395"/>
        <v>-1.6659470899643238</v>
      </c>
    </row>
    <row r="3558" spans="1:16" x14ac:dyDescent="0.25">
      <c r="A3558" s="1">
        <v>7171</v>
      </c>
      <c r="B3558" s="3">
        <v>1</v>
      </c>
      <c r="C3558" s="3">
        <v>72</v>
      </c>
      <c r="D3558" s="3">
        <v>18.27</v>
      </c>
      <c r="E3558" s="3">
        <v>685</v>
      </c>
      <c r="G3558" s="3">
        <v>1</v>
      </c>
      <c r="I3558" s="3">
        <f t="shared" si="389"/>
        <v>0.80965145449586262</v>
      </c>
      <c r="J3558" s="3">
        <f t="shared" si="390"/>
        <v>-4.6464439024678561E-2</v>
      </c>
      <c r="K3558" s="3">
        <f t="shared" si="391"/>
        <v>3.0320700110280967E-2</v>
      </c>
      <c r="L3558" s="3">
        <f t="shared" si="392"/>
        <v>-0.32217169087836195</v>
      </c>
      <c r="N3558" s="3">
        <f t="shared" si="393"/>
        <v>1.4054133211528732</v>
      </c>
      <c r="O3558" s="3">
        <f t="shared" si="394"/>
        <v>0.80304149588667872</v>
      </c>
      <c r="P3558" s="3">
        <f t="shared" si="395"/>
        <v>-0.21934889029746327</v>
      </c>
    </row>
    <row r="3559" spans="1:16" x14ac:dyDescent="0.25">
      <c r="A3559" s="1">
        <v>7174</v>
      </c>
      <c r="B3559" s="3">
        <v>1</v>
      </c>
      <c r="C3559" s="3">
        <v>62</v>
      </c>
      <c r="D3559" s="3">
        <v>25.26</v>
      </c>
      <c r="E3559" s="3">
        <v>765</v>
      </c>
      <c r="G3559" s="3">
        <v>1</v>
      </c>
      <c r="I3559" s="3">
        <f t="shared" si="389"/>
        <v>0.80965145449586262</v>
      </c>
      <c r="J3559" s="3">
        <f t="shared" si="390"/>
        <v>-0.23052273853543145</v>
      </c>
      <c r="K3559" s="3">
        <f t="shared" si="391"/>
        <v>0.81681320288172699</v>
      </c>
      <c r="L3559" s="3">
        <f t="shared" si="392"/>
        <v>2.2133654729454499</v>
      </c>
      <c r="N3559" s="3">
        <f t="shared" si="393"/>
        <v>2.0652064350359867</v>
      </c>
      <c r="O3559" s="3">
        <f t="shared" si="394"/>
        <v>0.88747515002191268</v>
      </c>
      <c r="P3559" s="3">
        <f t="shared" si="395"/>
        <v>-0.11937475799988247</v>
      </c>
    </row>
    <row r="3560" spans="1:16" x14ac:dyDescent="0.25">
      <c r="A3560" s="1">
        <v>7176</v>
      </c>
      <c r="B3560" s="3">
        <v>1</v>
      </c>
      <c r="C3560" s="3">
        <v>154</v>
      </c>
      <c r="D3560" s="3">
        <v>12.13</v>
      </c>
      <c r="E3560" s="3">
        <v>745</v>
      </c>
      <c r="G3560" s="3">
        <v>1</v>
      </c>
      <c r="I3560" s="3">
        <f t="shared" si="389"/>
        <v>0.80965145449586262</v>
      </c>
      <c r="J3560" s="3">
        <f t="shared" si="390"/>
        <v>1.4628136169634951</v>
      </c>
      <c r="K3560" s="3">
        <f t="shared" si="391"/>
        <v>-0.66053251405519486</v>
      </c>
      <c r="L3560" s="3">
        <f t="shared" si="392"/>
        <v>1.5794811819894969</v>
      </c>
      <c r="N3560" s="3">
        <f t="shared" si="393"/>
        <v>2.3706258227476686</v>
      </c>
      <c r="O3560" s="3">
        <f t="shared" si="394"/>
        <v>0.91455977516421771</v>
      </c>
      <c r="P3560" s="3">
        <f t="shared" si="395"/>
        <v>-8.9312449521104134E-2</v>
      </c>
    </row>
    <row r="3561" spans="1:16" x14ac:dyDescent="0.25">
      <c r="A3561" s="1">
        <v>7178</v>
      </c>
      <c r="B3561" s="3">
        <v>0</v>
      </c>
      <c r="C3561" s="3">
        <v>34</v>
      </c>
      <c r="D3561" s="3">
        <v>5.51</v>
      </c>
      <c r="E3561" s="3">
        <v>685</v>
      </c>
      <c r="G3561" s="3">
        <v>1</v>
      </c>
      <c r="I3561" s="3">
        <f t="shared" si="389"/>
        <v>-1.2349229255441945</v>
      </c>
      <c r="J3561" s="3">
        <f t="shared" si="390"/>
        <v>-0.7458859771655395</v>
      </c>
      <c r="K3561" s="3">
        <f t="shared" si="391"/>
        <v>-1.4053937970805128</v>
      </c>
      <c r="L3561" s="3">
        <f t="shared" si="392"/>
        <v>-0.32217169087836195</v>
      </c>
      <c r="N3561" s="3">
        <f t="shared" si="393"/>
        <v>1.5499064667972797</v>
      </c>
      <c r="O3561" s="3">
        <f t="shared" si="394"/>
        <v>0.82490022232515692</v>
      </c>
      <c r="P3561" s="3">
        <f t="shared" si="395"/>
        <v>-0.19249284259777985</v>
      </c>
    </row>
    <row r="3562" spans="1:16" x14ac:dyDescent="0.25">
      <c r="A3562" s="1">
        <v>7180</v>
      </c>
      <c r="B3562" s="3">
        <v>0</v>
      </c>
      <c r="C3562" s="3">
        <v>100</v>
      </c>
      <c r="D3562" s="3">
        <v>23.59</v>
      </c>
      <c r="E3562" s="3">
        <v>715</v>
      </c>
      <c r="G3562" s="3">
        <v>0</v>
      </c>
      <c r="I3562" s="3">
        <f t="shared" si="389"/>
        <v>-1.2349229255441945</v>
      </c>
      <c r="J3562" s="3">
        <f t="shared" si="390"/>
        <v>0.46889879960542952</v>
      </c>
      <c r="K3562" s="3">
        <f t="shared" si="391"/>
        <v>0.62891012997352724</v>
      </c>
      <c r="L3562" s="3">
        <f t="shared" si="392"/>
        <v>0.62865474555556744</v>
      </c>
      <c r="N3562" s="3">
        <f t="shared" si="393"/>
        <v>1.2770320353791955</v>
      </c>
      <c r="O3562" s="3">
        <f t="shared" si="394"/>
        <v>0.78194413967741083</v>
      </c>
      <c r="P3562" s="3">
        <f t="shared" si="395"/>
        <v>-1.5230040090050359</v>
      </c>
    </row>
    <row r="3563" spans="1:16" x14ac:dyDescent="0.25">
      <c r="A3563" s="1">
        <v>7181</v>
      </c>
      <c r="B3563" s="3">
        <v>1</v>
      </c>
      <c r="C3563" s="3">
        <v>60</v>
      </c>
      <c r="D3563" s="3">
        <v>17.04</v>
      </c>
      <c r="E3563" s="3">
        <v>675</v>
      </c>
      <c r="G3563" s="3">
        <v>1</v>
      </c>
      <c r="I3563" s="3">
        <f t="shared" si="389"/>
        <v>0.80965145449586262</v>
      </c>
      <c r="J3563" s="3">
        <f t="shared" si="390"/>
        <v>-0.267334398437582</v>
      </c>
      <c r="K3563" s="3">
        <f t="shared" si="391"/>
        <v>-0.10807497634306362</v>
      </c>
      <c r="L3563" s="3">
        <f t="shared" si="392"/>
        <v>-0.63911383635633834</v>
      </c>
      <c r="N3563" s="3">
        <f t="shared" si="393"/>
        <v>1.3277165974101584</v>
      </c>
      <c r="O3563" s="3">
        <f t="shared" si="394"/>
        <v>0.79046268238898865</v>
      </c>
      <c r="P3563" s="3">
        <f t="shared" si="395"/>
        <v>-0.23513683105098679</v>
      </c>
    </row>
    <row r="3564" spans="1:16" x14ac:dyDescent="0.25">
      <c r="A3564" s="1">
        <v>7182</v>
      </c>
      <c r="B3564" s="3">
        <v>0</v>
      </c>
      <c r="C3564" s="3">
        <v>54</v>
      </c>
      <c r="D3564" s="3">
        <v>17.05</v>
      </c>
      <c r="E3564" s="3">
        <v>685</v>
      </c>
      <c r="G3564" s="3">
        <v>1</v>
      </c>
      <c r="I3564" s="3">
        <f t="shared" si="389"/>
        <v>-1.2349229255441945</v>
      </c>
      <c r="J3564" s="3">
        <f t="shared" si="390"/>
        <v>-0.37776937814403377</v>
      </c>
      <c r="K3564" s="3">
        <f t="shared" si="391"/>
        <v>-0.10694980824181674</v>
      </c>
      <c r="L3564" s="3">
        <f t="shared" si="392"/>
        <v>-0.32217169087836195</v>
      </c>
      <c r="N3564" s="3">
        <f t="shared" si="393"/>
        <v>1.1416359994731597</v>
      </c>
      <c r="O3564" s="3">
        <f t="shared" si="394"/>
        <v>0.75797988383683035</v>
      </c>
      <c r="P3564" s="3">
        <f t="shared" si="395"/>
        <v>-0.27709843216575553</v>
      </c>
    </row>
    <row r="3565" spans="1:16" x14ac:dyDescent="0.25">
      <c r="A3565" s="1">
        <v>7184</v>
      </c>
      <c r="B3565" s="3">
        <v>1</v>
      </c>
      <c r="C3565" s="3">
        <v>38.9</v>
      </c>
      <c r="D3565" s="3">
        <v>30.07</v>
      </c>
      <c r="E3565" s="3">
        <v>665</v>
      </c>
      <c r="G3565" s="3">
        <v>1</v>
      </c>
      <c r="I3565" s="3">
        <f t="shared" si="389"/>
        <v>0.80965145449586262</v>
      </c>
      <c r="J3565" s="3">
        <f t="shared" si="390"/>
        <v>-0.65569741040527063</v>
      </c>
      <c r="K3565" s="3">
        <f t="shared" si="391"/>
        <v>1.3580190595813912</v>
      </c>
      <c r="L3565" s="3">
        <f t="shared" si="392"/>
        <v>-0.95605598183431484</v>
      </c>
      <c r="N3565" s="3">
        <f t="shared" si="393"/>
        <v>0.724570491991261</v>
      </c>
      <c r="O3565" s="3">
        <f t="shared" si="394"/>
        <v>0.67361267545077763</v>
      </c>
      <c r="P3565" s="3">
        <f t="shared" si="395"/>
        <v>-0.39509999875663421</v>
      </c>
    </row>
    <row r="3566" spans="1:16" x14ac:dyDescent="0.25">
      <c r="A3566" s="1">
        <v>7185</v>
      </c>
      <c r="B3566" s="3">
        <v>0</v>
      </c>
      <c r="C3566" s="3">
        <v>40</v>
      </c>
      <c r="D3566" s="3">
        <v>9.48</v>
      </c>
      <c r="E3566" s="3">
        <v>725</v>
      </c>
      <c r="G3566" s="3">
        <v>0</v>
      </c>
      <c r="I3566" s="3">
        <f t="shared" si="389"/>
        <v>-1.2349229255441945</v>
      </c>
      <c r="J3566" s="3">
        <f t="shared" si="390"/>
        <v>-0.63545099745908784</v>
      </c>
      <c r="K3566" s="3">
        <f t="shared" si="391"/>
        <v>-0.95870206088557131</v>
      </c>
      <c r="L3566" s="3">
        <f t="shared" si="392"/>
        <v>0.94559689103354394</v>
      </c>
      <c r="N3566" s="3">
        <f t="shared" si="393"/>
        <v>1.8693029411804987</v>
      </c>
      <c r="O3566" s="3">
        <f t="shared" si="394"/>
        <v>0.86637760134937991</v>
      </c>
      <c r="P3566" s="3">
        <f t="shared" si="395"/>
        <v>-2.0127373773615389</v>
      </c>
    </row>
    <row r="3567" spans="1:16" x14ac:dyDescent="0.25">
      <c r="A3567" s="1">
        <v>7186</v>
      </c>
      <c r="B3567" s="3">
        <v>1</v>
      </c>
      <c r="C3567" s="3">
        <v>50</v>
      </c>
      <c r="D3567" s="3">
        <v>9.4600000000000009</v>
      </c>
      <c r="E3567" s="3">
        <v>760</v>
      </c>
      <c r="G3567" s="3">
        <v>1</v>
      </c>
      <c r="I3567" s="3">
        <f t="shared" si="389"/>
        <v>0.80965145449586262</v>
      </c>
      <c r="J3567" s="3">
        <f t="shared" si="390"/>
        <v>-0.45139269794833492</v>
      </c>
      <c r="K3567" s="3">
        <f t="shared" si="391"/>
        <v>-0.96095239708806468</v>
      </c>
      <c r="L3567" s="3">
        <f t="shared" si="392"/>
        <v>2.0548944002064617</v>
      </c>
      <c r="N3567" s="3">
        <f t="shared" si="393"/>
        <v>2.5761710612520168</v>
      </c>
      <c r="O3567" s="3">
        <f t="shared" si="394"/>
        <v>0.92931215510102361</v>
      </c>
      <c r="P3567" s="3">
        <f t="shared" si="395"/>
        <v>-7.3310584658237726E-2</v>
      </c>
    </row>
    <row r="3568" spans="1:16" x14ac:dyDescent="0.25">
      <c r="A3568" s="1">
        <v>7187</v>
      </c>
      <c r="B3568" s="3">
        <v>1</v>
      </c>
      <c r="C3568" s="3">
        <v>82.5</v>
      </c>
      <c r="D3568" s="3">
        <v>25.6</v>
      </c>
      <c r="E3568" s="3">
        <v>680</v>
      </c>
      <c r="G3568" s="3">
        <v>1</v>
      </c>
      <c r="I3568" s="3">
        <f t="shared" si="389"/>
        <v>0.80965145449586262</v>
      </c>
      <c r="J3568" s="3">
        <f t="shared" si="390"/>
        <v>0.14679677546161196</v>
      </c>
      <c r="K3568" s="3">
        <f t="shared" si="391"/>
        <v>0.85506891832411491</v>
      </c>
      <c r="L3568" s="3">
        <f t="shared" si="392"/>
        <v>-0.48064276361735014</v>
      </c>
      <c r="N3568" s="3">
        <f t="shared" si="393"/>
        <v>1.0871726286824703</v>
      </c>
      <c r="O3568" s="3">
        <f t="shared" si="394"/>
        <v>0.74784893534899122</v>
      </c>
      <c r="P3568" s="3">
        <f t="shared" si="395"/>
        <v>-0.29055427949352491</v>
      </c>
    </row>
    <row r="3569" spans="1:16" x14ac:dyDescent="0.25">
      <c r="A3569" s="1">
        <v>7189</v>
      </c>
      <c r="B3569" s="3">
        <v>1</v>
      </c>
      <c r="C3569" s="3">
        <v>55.46</v>
      </c>
      <c r="D3569" s="3">
        <v>6.82</v>
      </c>
      <c r="E3569" s="3">
        <v>695</v>
      </c>
      <c r="G3569" s="3">
        <v>0</v>
      </c>
      <c r="I3569" s="3">
        <f t="shared" si="389"/>
        <v>0.80965145449586262</v>
      </c>
      <c r="J3569" s="3">
        <f t="shared" si="390"/>
        <v>-0.3508968664154638</v>
      </c>
      <c r="K3569" s="3">
        <f t="shared" si="391"/>
        <v>-1.2579967758171946</v>
      </c>
      <c r="L3569" s="3">
        <f t="shared" si="392"/>
        <v>-5.2295454003854587E-3</v>
      </c>
      <c r="N3569" s="3">
        <f t="shared" si="393"/>
        <v>1.9276455033936721</v>
      </c>
      <c r="O3569" s="3">
        <f t="shared" si="394"/>
        <v>0.87298858361956666</v>
      </c>
      <c r="P3569" s="3">
        <f t="shared" si="395"/>
        <v>-2.0634783038043403</v>
      </c>
    </row>
    <row r="3570" spans="1:16" x14ac:dyDescent="0.25">
      <c r="A3570" s="1">
        <v>7190</v>
      </c>
      <c r="B3570" s="3">
        <v>0</v>
      </c>
      <c r="C3570" s="3">
        <v>55.626919999999998</v>
      </c>
      <c r="D3570" s="3">
        <v>24.34</v>
      </c>
      <c r="E3570" s="3">
        <v>700</v>
      </c>
      <c r="G3570" s="3">
        <v>0</v>
      </c>
      <c r="I3570" s="3">
        <f t="shared" si="389"/>
        <v>-1.2349229255441945</v>
      </c>
      <c r="J3570" s="3">
        <f t="shared" si="390"/>
        <v>-0.34782456528003036</v>
      </c>
      <c r="K3570" s="3">
        <f t="shared" si="391"/>
        <v>0.71329773756703008</v>
      </c>
      <c r="L3570" s="3">
        <f t="shared" si="392"/>
        <v>0.15324152733860277</v>
      </c>
      <c r="N3570" s="3">
        <f t="shared" si="393"/>
        <v>1.0495539960787936</v>
      </c>
      <c r="O3570" s="3">
        <f t="shared" si="394"/>
        <v>0.74068924499071254</v>
      </c>
      <c r="P3570" s="3">
        <f t="shared" si="395"/>
        <v>-1.3497281102082457</v>
      </c>
    </row>
    <row r="3571" spans="1:16" x14ac:dyDescent="0.25">
      <c r="A3571" s="1">
        <v>7191</v>
      </c>
      <c r="B3571" s="3">
        <v>0</v>
      </c>
      <c r="C3571" s="3">
        <v>60</v>
      </c>
      <c r="D3571" s="3">
        <v>21.3</v>
      </c>
      <c r="E3571" s="3">
        <v>680</v>
      </c>
      <c r="G3571" s="3">
        <v>1</v>
      </c>
      <c r="I3571" s="3">
        <f t="shared" si="389"/>
        <v>-1.2349229255441945</v>
      </c>
      <c r="J3571" s="3">
        <f t="shared" si="390"/>
        <v>-0.267334398437582</v>
      </c>
      <c r="K3571" s="3">
        <f t="shared" si="391"/>
        <v>0.37124663478803227</v>
      </c>
      <c r="L3571" s="3">
        <f t="shared" si="392"/>
        <v>-0.48064276361735014</v>
      </c>
      <c r="N3571" s="3">
        <f t="shared" si="393"/>
        <v>0.93288091250937089</v>
      </c>
      <c r="O3571" s="3">
        <f t="shared" si="394"/>
        <v>0.71765939449307137</v>
      </c>
      <c r="P3571" s="3">
        <f t="shared" si="395"/>
        <v>-0.33176020341701279</v>
      </c>
    </row>
    <row r="3572" spans="1:16" x14ac:dyDescent="0.25">
      <c r="A3572" s="1">
        <v>7192</v>
      </c>
      <c r="B3572" s="3">
        <v>1</v>
      </c>
      <c r="C3572" s="3">
        <v>46.95</v>
      </c>
      <c r="D3572" s="3">
        <v>30.14</v>
      </c>
      <c r="E3572" s="3">
        <v>680</v>
      </c>
      <c r="G3572" s="3">
        <v>1</v>
      </c>
      <c r="I3572" s="3">
        <f t="shared" si="389"/>
        <v>0.80965145449586262</v>
      </c>
      <c r="J3572" s="3">
        <f t="shared" si="390"/>
        <v>-0.50753047929911443</v>
      </c>
      <c r="K3572" s="3">
        <f t="shared" si="391"/>
        <v>1.3658952362901182</v>
      </c>
      <c r="L3572" s="3">
        <f t="shared" si="392"/>
        <v>-0.48064276361735014</v>
      </c>
      <c r="N3572" s="3">
        <f t="shared" si="393"/>
        <v>0.89965432613298857</v>
      </c>
      <c r="O3572" s="3">
        <f t="shared" si="394"/>
        <v>0.71087846135949051</v>
      </c>
      <c r="P3572" s="3">
        <f t="shared" si="395"/>
        <v>-0.34125380421353296</v>
      </c>
    </row>
    <row r="3573" spans="1:16" x14ac:dyDescent="0.25">
      <c r="A3573" s="1">
        <v>7194</v>
      </c>
      <c r="B3573" s="3">
        <v>1</v>
      </c>
      <c r="C3573" s="3">
        <v>60</v>
      </c>
      <c r="D3573" s="3">
        <v>4.4800000000000004</v>
      </c>
      <c r="E3573" s="3">
        <v>730</v>
      </c>
      <c r="G3573" s="3">
        <v>1</v>
      </c>
      <c r="I3573" s="3">
        <f t="shared" si="389"/>
        <v>0.80965145449586262</v>
      </c>
      <c r="J3573" s="3">
        <f t="shared" si="390"/>
        <v>-0.267334398437582</v>
      </c>
      <c r="K3573" s="3">
        <f t="shared" si="391"/>
        <v>-1.5212861115089231</v>
      </c>
      <c r="L3573" s="3">
        <f t="shared" si="392"/>
        <v>1.1040679637725321</v>
      </c>
      <c r="N3573" s="3">
        <f t="shared" si="393"/>
        <v>2.4186028730542559</v>
      </c>
      <c r="O3573" s="3">
        <f t="shared" si="394"/>
        <v>0.91823491013678626</v>
      </c>
      <c r="P3573" s="3">
        <f t="shared" si="395"/>
        <v>-8.5302027701585084E-2</v>
      </c>
    </row>
    <row r="3574" spans="1:16" x14ac:dyDescent="0.25">
      <c r="A3574" s="1">
        <v>7195</v>
      </c>
      <c r="B3574" s="3">
        <v>1</v>
      </c>
      <c r="C3574" s="3">
        <v>78.7</v>
      </c>
      <c r="D3574" s="3">
        <v>13.22</v>
      </c>
      <c r="E3574" s="3">
        <v>670</v>
      </c>
      <c r="G3574" s="3">
        <v>1</v>
      </c>
      <c r="I3574" s="3">
        <f t="shared" si="389"/>
        <v>0.80965145449586262</v>
      </c>
      <c r="J3574" s="3">
        <f t="shared" si="390"/>
        <v>7.685462164752592E-2</v>
      </c>
      <c r="K3574" s="3">
        <f t="shared" si="391"/>
        <v>-0.53788919101930421</v>
      </c>
      <c r="L3574" s="3">
        <f t="shared" si="392"/>
        <v>-0.79758490909532664</v>
      </c>
      <c r="N3574" s="3">
        <f t="shared" si="393"/>
        <v>1.4210006500410084</v>
      </c>
      <c r="O3574" s="3">
        <f t="shared" si="394"/>
        <v>0.80549523883768526</v>
      </c>
      <c r="P3574" s="3">
        <f t="shared" si="395"/>
        <v>-0.21629798719861013</v>
      </c>
    </row>
    <row r="3575" spans="1:16" x14ac:dyDescent="0.25">
      <c r="A3575" s="1">
        <v>7196</v>
      </c>
      <c r="B3575" s="3">
        <v>1</v>
      </c>
      <c r="C3575" s="3">
        <v>59</v>
      </c>
      <c r="D3575" s="3">
        <v>31.63</v>
      </c>
      <c r="E3575" s="3">
        <v>685</v>
      </c>
      <c r="G3575" s="3">
        <v>1</v>
      </c>
      <c r="I3575" s="3">
        <f t="shared" si="389"/>
        <v>0.80965145449586262</v>
      </c>
      <c r="J3575" s="3">
        <f t="shared" si="390"/>
        <v>-0.28574022838865731</v>
      </c>
      <c r="K3575" s="3">
        <f t="shared" si="391"/>
        <v>1.5335452833758769</v>
      </c>
      <c r="L3575" s="3">
        <f t="shared" si="392"/>
        <v>-0.32217169087836195</v>
      </c>
      <c r="N3575" s="3">
        <f t="shared" si="393"/>
        <v>0.91035496310885466</v>
      </c>
      <c r="O3575" s="3">
        <f t="shared" si="394"/>
        <v>0.71307279369141474</v>
      </c>
      <c r="P3575" s="3">
        <f t="shared" si="395"/>
        <v>-0.33817176884030409</v>
      </c>
    </row>
    <row r="3576" spans="1:16" x14ac:dyDescent="0.25">
      <c r="A3576" s="1">
        <v>7197</v>
      </c>
      <c r="B3576" s="3">
        <v>1</v>
      </c>
      <c r="C3576" s="3">
        <v>65</v>
      </c>
      <c r="D3576" s="3">
        <v>12.32</v>
      </c>
      <c r="E3576" s="3">
        <v>680</v>
      </c>
      <c r="G3576" s="3">
        <v>1</v>
      </c>
      <c r="I3576" s="3">
        <f t="shared" si="389"/>
        <v>0.80965145449586262</v>
      </c>
      <c r="J3576" s="3">
        <f t="shared" si="390"/>
        <v>-0.17530524868220559</v>
      </c>
      <c r="K3576" s="3">
        <f t="shared" si="391"/>
        <v>-0.63915432013150753</v>
      </c>
      <c r="L3576" s="3">
        <f t="shared" si="392"/>
        <v>-0.48064276361735014</v>
      </c>
      <c r="N3576" s="3">
        <f t="shared" si="393"/>
        <v>1.5604191490523402</v>
      </c>
      <c r="O3576" s="3">
        <f t="shared" si="394"/>
        <v>0.82641348991387198</v>
      </c>
      <c r="P3576" s="3">
        <f t="shared" si="395"/>
        <v>-0.1906600376000257</v>
      </c>
    </row>
    <row r="3577" spans="1:16" x14ac:dyDescent="0.25">
      <c r="A3577" s="1">
        <v>7198</v>
      </c>
      <c r="B3577" s="3">
        <v>1</v>
      </c>
      <c r="C3577" s="3">
        <v>30</v>
      </c>
      <c r="D3577" s="3">
        <v>15.8</v>
      </c>
      <c r="E3577" s="3">
        <v>680</v>
      </c>
      <c r="G3577" s="3">
        <v>1</v>
      </c>
      <c r="I3577" s="3">
        <f t="shared" si="389"/>
        <v>0.80965145449586262</v>
      </c>
      <c r="J3577" s="3">
        <f t="shared" si="390"/>
        <v>-0.81950929696984065</v>
      </c>
      <c r="K3577" s="3">
        <f t="shared" si="391"/>
        <v>-0.24759582089765469</v>
      </c>
      <c r="L3577" s="3">
        <f t="shared" si="392"/>
        <v>-0.48064276361735014</v>
      </c>
      <c r="N3577" s="3">
        <f t="shared" si="393"/>
        <v>1.4118811644043667</v>
      </c>
      <c r="O3577" s="3">
        <f t="shared" si="394"/>
        <v>0.80406248310406458</v>
      </c>
      <c r="P3577" s="3">
        <f t="shared" si="395"/>
        <v>-0.21807829751928551</v>
      </c>
    </row>
    <row r="3578" spans="1:16" x14ac:dyDescent="0.25">
      <c r="A3578" s="1">
        <v>7199</v>
      </c>
      <c r="B3578" s="3">
        <v>0</v>
      </c>
      <c r="C3578" s="3">
        <v>36</v>
      </c>
      <c r="D3578" s="3">
        <v>25.87</v>
      </c>
      <c r="E3578" s="3">
        <v>695</v>
      </c>
      <c r="G3578" s="3">
        <v>1</v>
      </c>
      <c r="I3578" s="3">
        <f t="shared" si="389"/>
        <v>-1.2349229255441945</v>
      </c>
      <c r="J3578" s="3">
        <f t="shared" si="390"/>
        <v>-0.70907431726338899</v>
      </c>
      <c r="K3578" s="3">
        <f t="shared" si="391"/>
        <v>0.88544845705777586</v>
      </c>
      <c r="L3578" s="3">
        <f t="shared" si="392"/>
        <v>-5.2295454003854587E-3</v>
      </c>
      <c r="N3578" s="3">
        <f t="shared" si="393"/>
        <v>0.92407289383740543</v>
      </c>
      <c r="O3578" s="3">
        <f t="shared" si="394"/>
        <v>0.71587125853944478</v>
      </c>
      <c r="P3578" s="3">
        <f t="shared" si="395"/>
        <v>-0.33425493469777512</v>
      </c>
    </row>
    <row r="3579" spans="1:16" x14ac:dyDescent="0.25">
      <c r="A3579" s="1">
        <v>7200</v>
      </c>
      <c r="B3579" s="3">
        <v>1</v>
      </c>
      <c r="C3579" s="3">
        <v>175</v>
      </c>
      <c r="D3579" s="3">
        <v>18.02</v>
      </c>
      <c r="E3579" s="3">
        <v>665</v>
      </c>
      <c r="G3579" s="3">
        <v>0</v>
      </c>
      <c r="I3579" s="3">
        <f t="shared" si="389"/>
        <v>0.80965145449586262</v>
      </c>
      <c r="J3579" s="3">
        <f t="shared" si="390"/>
        <v>1.8493360459360761</v>
      </c>
      <c r="K3579" s="3">
        <f t="shared" si="391"/>
        <v>2.1914975791133789E-3</v>
      </c>
      <c r="L3579" s="3">
        <f t="shared" si="392"/>
        <v>-0.95605598183431484</v>
      </c>
      <c r="N3579" s="3">
        <f t="shared" si="393"/>
        <v>1.2481402205161187</v>
      </c>
      <c r="O3579" s="3">
        <f t="shared" si="394"/>
        <v>0.77697775842238714</v>
      </c>
      <c r="P3579" s="3">
        <f t="shared" si="395"/>
        <v>-1.5004837744793225</v>
      </c>
    </row>
    <row r="3580" spans="1:16" x14ac:dyDescent="0.25">
      <c r="A3580" s="1">
        <v>7201</v>
      </c>
      <c r="B3580" s="3">
        <v>1</v>
      </c>
      <c r="C3580" s="3">
        <v>34</v>
      </c>
      <c r="D3580" s="3">
        <v>9.9499999999999993</v>
      </c>
      <c r="E3580" s="3">
        <v>705</v>
      </c>
      <c r="G3580" s="3">
        <v>1</v>
      </c>
      <c r="I3580" s="3">
        <f t="shared" si="389"/>
        <v>0.80965145449586262</v>
      </c>
      <c r="J3580" s="3">
        <f t="shared" si="390"/>
        <v>-0.7458859771655395</v>
      </c>
      <c r="K3580" s="3">
        <f t="shared" si="391"/>
        <v>-0.90581916012697639</v>
      </c>
      <c r="L3580" s="3">
        <f t="shared" si="392"/>
        <v>0.311712600077591</v>
      </c>
      <c r="N3580" s="3">
        <f t="shared" si="393"/>
        <v>1.9153531584702221</v>
      </c>
      <c r="O3580" s="3">
        <f t="shared" si="394"/>
        <v>0.87161935381130751</v>
      </c>
      <c r="P3580" s="3">
        <f t="shared" si="395"/>
        <v>-0.13740247123471522</v>
      </c>
    </row>
    <row r="3581" spans="1:16" x14ac:dyDescent="0.25">
      <c r="A3581" s="1">
        <v>7202</v>
      </c>
      <c r="B3581" s="3">
        <v>1</v>
      </c>
      <c r="C3581" s="3">
        <v>52</v>
      </c>
      <c r="D3581" s="3">
        <v>22.43</v>
      </c>
      <c r="E3581" s="3">
        <v>675</v>
      </c>
      <c r="G3581" s="3">
        <v>1</v>
      </c>
      <c r="I3581" s="3">
        <f t="shared" si="389"/>
        <v>0.80965145449586262</v>
      </c>
      <c r="J3581" s="3">
        <f t="shared" si="390"/>
        <v>-0.41458103804618435</v>
      </c>
      <c r="K3581" s="3">
        <f t="shared" si="391"/>
        <v>0.49839063022890967</v>
      </c>
      <c r="L3581" s="3">
        <f t="shared" si="392"/>
        <v>-0.63911383635633834</v>
      </c>
      <c r="N3581" s="3">
        <f t="shared" si="393"/>
        <v>1.1262817603707831</v>
      </c>
      <c r="O3581" s="3">
        <f t="shared" si="394"/>
        <v>0.75515205856260115</v>
      </c>
      <c r="P3581" s="3">
        <f t="shared" si="395"/>
        <v>-0.28083614794211603</v>
      </c>
    </row>
    <row r="3582" spans="1:16" x14ac:dyDescent="0.25">
      <c r="A3582" s="1">
        <v>7203</v>
      </c>
      <c r="B3582" s="3">
        <v>0</v>
      </c>
      <c r="C3582" s="3">
        <v>81.111999999999995</v>
      </c>
      <c r="D3582" s="3">
        <v>24.42</v>
      </c>
      <c r="E3582" s="3">
        <v>685</v>
      </c>
      <c r="G3582" s="3">
        <v>1</v>
      </c>
      <c r="I3582" s="3">
        <f t="shared" si="389"/>
        <v>-1.2349229255441945</v>
      </c>
      <c r="J3582" s="3">
        <f t="shared" si="390"/>
        <v>0.12124948348951937</v>
      </c>
      <c r="K3582" s="3">
        <f t="shared" si="391"/>
        <v>0.72229908237700391</v>
      </c>
      <c r="L3582" s="3">
        <f t="shared" si="392"/>
        <v>-0.32217169087836195</v>
      </c>
      <c r="N3582" s="3">
        <f t="shared" si="393"/>
        <v>0.88977826143836936</v>
      </c>
      <c r="O3582" s="3">
        <f t="shared" si="394"/>
        <v>0.70884441139152843</v>
      </c>
      <c r="P3582" s="3">
        <f t="shared" si="395"/>
        <v>-0.34411922449905252</v>
      </c>
    </row>
    <row r="3583" spans="1:16" x14ac:dyDescent="0.25">
      <c r="A3583" s="1">
        <v>7207</v>
      </c>
      <c r="B3583" s="3">
        <v>0</v>
      </c>
      <c r="C3583" s="3">
        <v>45.432000000000002</v>
      </c>
      <c r="D3583" s="3">
        <v>31.6</v>
      </c>
      <c r="E3583" s="3">
        <v>660</v>
      </c>
      <c r="G3583" s="3">
        <v>1</v>
      </c>
      <c r="I3583" s="3">
        <f t="shared" si="389"/>
        <v>-1.2349229255441945</v>
      </c>
      <c r="J3583" s="3">
        <f t="shared" si="390"/>
        <v>-0.53547052916484683</v>
      </c>
      <c r="K3583" s="3">
        <f t="shared" si="391"/>
        <v>1.5301697790721369</v>
      </c>
      <c r="L3583" s="3">
        <f t="shared" si="392"/>
        <v>-1.114527054573303</v>
      </c>
      <c r="N3583" s="3">
        <f t="shared" si="393"/>
        <v>0.31819784646888638</v>
      </c>
      <c r="O3583" s="3">
        <f t="shared" si="394"/>
        <v>0.57888499084778977</v>
      </c>
      <c r="P3583" s="3">
        <f t="shared" si="395"/>
        <v>-0.54665145525386305</v>
      </c>
    </row>
    <row r="3584" spans="1:16" x14ac:dyDescent="0.25">
      <c r="A3584" s="1">
        <v>7208</v>
      </c>
      <c r="B3584" s="3">
        <v>0</v>
      </c>
      <c r="C3584" s="3">
        <v>65</v>
      </c>
      <c r="D3584" s="3">
        <v>34.29</v>
      </c>
      <c r="E3584" s="3">
        <v>700</v>
      </c>
      <c r="G3584" s="3">
        <v>1</v>
      </c>
      <c r="I3584" s="3">
        <f t="shared" si="389"/>
        <v>-1.2349229255441945</v>
      </c>
      <c r="J3584" s="3">
        <f t="shared" si="390"/>
        <v>-0.17530524868220559</v>
      </c>
      <c r="K3584" s="3">
        <f t="shared" si="391"/>
        <v>1.8328399983075001</v>
      </c>
      <c r="L3584" s="3">
        <f t="shared" si="392"/>
        <v>0.15324152733860277</v>
      </c>
      <c r="N3584" s="3">
        <f t="shared" si="393"/>
        <v>0.69265920579498785</v>
      </c>
      <c r="O3584" s="3">
        <f t="shared" si="394"/>
        <v>0.66655821901220824</v>
      </c>
      <c r="P3584" s="3">
        <f t="shared" si="395"/>
        <v>-0.40562779282229255</v>
      </c>
    </row>
    <row r="3585" spans="1:16" x14ac:dyDescent="0.25">
      <c r="A3585" s="1">
        <v>7211</v>
      </c>
      <c r="B3585" s="3">
        <v>1</v>
      </c>
      <c r="C3585" s="3">
        <v>42</v>
      </c>
      <c r="D3585" s="3">
        <v>11.71</v>
      </c>
      <c r="E3585" s="3">
        <v>755</v>
      </c>
      <c r="G3585" s="3">
        <v>1</v>
      </c>
      <c r="I3585" s="3">
        <f t="shared" si="389"/>
        <v>0.80965145449586262</v>
      </c>
      <c r="J3585" s="3">
        <f t="shared" si="390"/>
        <v>-0.59863933755693721</v>
      </c>
      <c r="K3585" s="3">
        <f t="shared" si="391"/>
        <v>-0.7077895743075564</v>
      </c>
      <c r="L3585" s="3">
        <f t="shared" si="392"/>
        <v>1.8964233274674733</v>
      </c>
      <c r="N3585" s="3">
        <f t="shared" si="393"/>
        <v>2.4316474261718852</v>
      </c>
      <c r="O3585" s="3">
        <f t="shared" si="394"/>
        <v>0.91920896151255416</v>
      </c>
      <c r="P3585" s="3">
        <f t="shared" si="395"/>
        <v>-8.4241803242988841E-2</v>
      </c>
    </row>
    <row r="3586" spans="1:16" x14ac:dyDescent="0.25">
      <c r="A3586" s="1">
        <v>7212</v>
      </c>
      <c r="B3586" s="3">
        <v>1</v>
      </c>
      <c r="C3586" s="3">
        <v>67</v>
      </c>
      <c r="D3586" s="3">
        <v>26.97</v>
      </c>
      <c r="E3586" s="3">
        <v>700</v>
      </c>
      <c r="G3586" s="3">
        <v>1</v>
      </c>
      <c r="I3586" s="3">
        <f t="shared" si="389"/>
        <v>0.80965145449586262</v>
      </c>
      <c r="J3586" s="3">
        <f t="shared" si="390"/>
        <v>-0.13849358878005499</v>
      </c>
      <c r="K3586" s="3">
        <f t="shared" si="391"/>
        <v>1.0092169481949129</v>
      </c>
      <c r="L3586" s="3">
        <f t="shared" si="392"/>
        <v>0.15324152733860277</v>
      </c>
      <c r="N3586" s="3">
        <f t="shared" si="393"/>
        <v>1.2578278191246666</v>
      </c>
      <c r="O3586" s="3">
        <f t="shared" si="394"/>
        <v>0.77865195231190698</v>
      </c>
      <c r="P3586" s="3">
        <f t="shared" si="395"/>
        <v>-0.25019112074038546</v>
      </c>
    </row>
    <row r="3587" spans="1:16" x14ac:dyDescent="0.25">
      <c r="A3587" s="1">
        <v>7213</v>
      </c>
      <c r="B3587" s="3">
        <v>0</v>
      </c>
      <c r="C3587" s="3">
        <v>50</v>
      </c>
      <c r="D3587" s="3">
        <v>33.76</v>
      </c>
      <c r="E3587" s="3">
        <v>690</v>
      </c>
      <c r="G3587" s="3">
        <v>1</v>
      </c>
      <c r="I3587" s="3">
        <f t="shared" si="389"/>
        <v>-1.2349229255441945</v>
      </c>
      <c r="J3587" s="3">
        <f t="shared" si="390"/>
        <v>-0.45139269794833492</v>
      </c>
      <c r="K3587" s="3">
        <f t="shared" si="391"/>
        <v>1.7732060889414245</v>
      </c>
      <c r="L3587" s="3">
        <f t="shared" si="392"/>
        <v>-0.1637006181393737</v>
      </c>
      <c r="N3587" s="3">
        <f t="shared" si="393"/>
        <v>0.58758719253978808</v>
      </c>
      <c r="O3587" s="3">
        <f t="shared" si="394"/>
        <v>0.64281134432617204</v>
      </c>
      <c r="P3587" s="3">
        <f t="shared" si="395"/>
        <v>-0.44190399697617033</v>
      </c>
    </row>
    <row r="3588" spans="1:16" x14ac:dyDescent="0.25">
      <c r="A3588" s="1">
        <v>7214</v>
      </c>
      <c r="B3588" s="3">
        <v>0</v>
      </c>
      <c r="C3588" s="3">
        <v>30</v>
      </c>
      <c r="D3588" s="3">
        <v>24.32</v>
      </c>
      <c r="E3588" s="3">
        <v>705</v>
      </c>
      <c r="G3588" s="3">
        <v>0</v>
      </c>
      <c r="I3588" s="3">
        <f t="shared" si="389"/>
        <v>-1.2349229255441945</v>
      </c>
      <c r="J3588" s="3">
        <f t="shared" si="390"/>
        <v>-0.81950929696984065</v>
      </c>
      <c r="K3588" s="3">
        <f t="shared" si="391"/>
        <v>0.7110474013645367</v>
      </c>
      <c r="L3588" s="3">
        <f t="shared" si="392"/>
        <v>0.311712600077591</v>
      </c>
      <c r="N3588" s="3">
        <f t="shared" si="393"/>
        <v>1.0919558484548197</v>
      </c>
      <c r="O3588" s="3">
        <f t="shared" si="394"/>
        <v>0.74874984167498959</v>
      </c>
      <c r="P3588" s="3">
        <f t="shared" si="395"/>
        <v>-1.3813061894597549</v>
      </c>
    </row>
    <row r="3589" spans="1:16" x14ac:dyDescent="0.25">
      <c r="A3589" s="1">
        <v>7216</v>
      </c>
      <c r="B3589" s="3">
        <v>1</v>
      </c>
      <c r="C3589" s="3">
        <v>95</v>
      </c>
      <c r="D3589" s="3">
        <v>38.979999999999997</v>
      </c>
      <c r="E3589" s="3">
        <v>685</v>
      </c>
      <c r="G3589" s="3">
        <v>0</v>
      </c>
      <c r="I3589" s="3">
        <f t="shared" si="389"/>
        <v>0.80965145449586262</v>
      </c>
      <c r="J3589" s="3">
        <f t="shared" si="390"/>
        <v>0.37686964985005306</v>
      </c>
      <c r="K3589" s="3">
        <f t="shared" si="391"/>
        <v>2.3605438377922039</v>
      </c>
      <c r="L3589" s="3">
        <f t="shared" si="392"/>
        <v>-0.32217169087836195</v>
      </c>
      <c r="N3589" s="3">
        <f t="shared" si="393"/>
        <v>0.66473264997982917</v>
      </c>
      <c r="O3589" s="3">
        <f t="shared" si="394"/>
        <v>0.66032270994152897</v>
      </c>
      <c r="P3589" s="3">
        <f t="shared" si="395"/>
        <v>-1.0797592589839118</v>
      </c>
    </row>
    <row r="3590" spans="1:16" x14ac:dyDescent="0.25">
      <c r="A3590" s="1">
        <v>7218</v>
      </c>
      <c r="B3590" s="3">
        <v>0</v>
      </c>
      <c r="C3590" s="3">
        <v>76.875</v>
      </c>
      <c r="D3590" s="3">
        <v>9.08</v>
      </c>
      <c r="E3590" s="3">
        <v>755</v>
      </c>
      <c r="G3590" s="3">
        <v>1</v>
      </c>
      <c r="I3590" s="3">
        <f t="shared" si="389"/>
        <v>-1.2349229255441945</v>
      </c>
      <c r="J3590" s="3">
        <f t="shared" si="390"/>
        <v>4.3263981986813471E-2</v>
      </c>
      <c r="K3590" s="3">
        <f t="shared" si="391"/>
        <v>-1.0037087849354396</v>
      </c>
      <c r="L3590" s="3">
        <f t="shared" si="392"/>
        <v>1.8964233274674733</v>
      </c>
      <c r="N3590" s="3">
        <f t="shared" si="393"/>
        <v>2.2520256430710153</v>
      </c>
      <c r="O3590" s="3">
        <f t="shared" si="394"/>
        <v>0.90482511974555957</v>
      </c>
      <c r="P3590" s="3">
        <f t="shared" si="395"/>
        <v>-0.1000135918052603</v>
      </c>
    </row>
    <row r="3591" spans="1:16" x14ac:dyDescent="0.25">
      <c r="A3591" s="1">
        <v>7220</v>
      </c>
      <c r="B3591" s="3">
        <v>0</v>
      </c>
      <c r="C3591" s="3">
        <v>38</v>
      </c>
      <c r="D3591" s="3">
        <v>14.12</v>
      </c>
      <c r="E3591" s="3">
        <v>710</v>
      </c>
      <c r="G3591" s="3">
        <v>1</v>
      </c>
      <c r="I3591" s="3">
        <f t="shared" si="389"/>
        <v>-1.2349229255441945</v>
      </c>
      <c r="J3591" s="3">
        <f t="shared" si="390"/>
        <v>-0.67226265736123836</v>
      </c>
      <c r="K3591" s="3">
        <f t="shared" si="391"/>
        <v>-0.43662406190710107</v>
      </c>
      <c r="L3591" s="3">
        <f t="shared" si="392"/>
        <v>0.47018367281657925</v>
      </c>
      <c r="N3591" s="3">
        <f t="shared" si="393"/>
        <v>1.5262763094947485</v>
      </c>
      <c r="O3591" s="3">
        <f t="shared" si="394"/>
        <v>0.82146084043472045</v>
      </c>
      <c r="P3591" s="3">
        <f t="shared" si="395"/>
        <v>-0.19667101101016488</v>
      </c>
    </row>
    <row r="3592" spans="1:16" x14ac:dyDescent="0.25">
      <c r="A3592" s="1">
        <v>7224</v>
      </c>
      <c r="B3592" s="3">
        <v>1</v>
      </c>
      <c r="C3592" s="3">
        <v>27</v>
      </c>
      <c r="D3592" s="3">
        <v>33.82</v>
      </c>
      <c r="E3592" s="3">
        <v>685</v>
      </c>
      <c r="G3592" s="3">
        <v>1</v>
      </c>
      <c r="I3592" s="3">
        <f t="shared" si="389"/>
        <v>0.80965145449586262</v>
      </c>
      <c r="J3592" s="3">
        <f t="shared" si="390"/>
        <v>-0.87472678682306659</v>
      </c>
      <c r="K3592" s="3">
        <f t="shared" si="391"/>
        <v>1.779957097548905</v>
      </c>
      <c r="L3592" s="3">
        <f t="shared" si="392"/>
        <v>-0.32217169087836195</v>
      </c>
      <c r="N3592" s="3">
        <f t="shared" si="393"/>
        <v>0.81069920222698633</v>
      </c>
      <c r="O3592" s="3">
        <f t="shared" si="394"/>
        <v>0.69225848004104851</v>
      </c>
      <c r="P3592" s="3">
        <f t="shared" si="395"/>
        <v>-0.36779586703708417</v>
      </c>
    </row>
    <row r="3593" spans="1:16" x14ac:dyDescent="0.25">
      <c r="A3593" s="1">
        <v>7231</v>
      </c>
      <c r="B3593" s="3">
        <v>0</v>
      </c>
      <c r="C3593" s="3">
        <v>54</v>
      </c>
      <c r="D3593" s="3">
        <v>11.85</v>
      </c>
      <c r="E3593" s="3">
        <v>690</v>
      </c>
      <c r="G3593" s="3">
        <v>0</v>
      </c>
      <c r="I3593" s="3">
        <f t="shared" si="389"/>
        <v>-1.2349229255441945</v>
      </c>
      <c r="J3593" s="3">
        <f t="shared" si="390"/>
        <v>-0.37776937814403377</v>
      </c>
      <c r="K3593" s="3">
        <f t="shared" si="391"/>
        <v>-0.69203722089010267</v>
      </c>
      <c r="L3593" s="3">
        <f t="shared" si="392"/>
        <v>-0.1637006181393737</v>
      </c>
      <c r="N3593" s="3">
        <f t="shared" si="393"/>
        <v>1.3887380715396656</v>
      </c>
      <c r="O3593" s="3">
        <f t="shared" si="394"/>
        <v>0.8003907070402716</v>
      </c>
      <c r="P3593" s="3">
        <f t="shared" si="395"/>
        <v>-1.6113933582740885</v>
      </c>
    </row>
    <row r="3594" spans="1:16" x14ac:dyDescent="0.25">
      <c r="A3594" s="1">
        <v>7232</v>
      </c>
      <c r="B3594" s="3">
        <v>0</v>
      </c>
      <c r="C3594" s="3">
        <v>29</v>
      </c>
      <c r="D3594" s="3">
        <v>20.61</v>
      </c>
      <c r="E3594" s="3">
        <v>675</v>
      </c>
      <c r="G3594" s="3">
        <v>0</v>
      </c>
      <c r="I3594" s="3">
        <f t="shared" si="389"/>
        <v>-1.2349229255441945</v>
      </c>
      <c r="J3594" s="3">
        <f t="shared" si="390"/>
        <v>-0.83791512692091596</v>
      </c>
      <c r="K3594" s="3">
        <f t="shared" si="391"/>
        <v>0.29361003580200956</v>
      </c>
      <c r="L3594" s="3">
        <f t="shared" si="392"/>
        <v>-0.63911383635633834</v>
      </c>
      <c r="N3594" s="3">
        <f t="shared" si="393"/>
        <v>0.88127825082799416</v>
      </c>
      <c r="O3594" s="3">
        <f t="shared" si="394"/>
        <v>0.7070870360249365</v>
      </c>
      <c r="P3594" s="3">
        <f t="shared" si="395"/>
        <v>-1.227879765373187</v>
      </c>
    </row>
    <row r="3595" spans="1:16" x14ac:dyDescent="0.25">
      <c r="A3595" s="1">
        <v>7233</v>
      </c>
      <c r="B3595" s="3">
        <v>0</v>
      </c>
      <c r="C3595" s="3">
        <v>48</v>
      </c>
      <c r="D3595" s="3">
        <v>22.95</v>
      </c>
      <c r="E3595" s="3">
        <v>700</v>
      </c>
      <c r="G3595" s="3">
        <v>1</v>
      </c>
      <c r="I3595" s="3">
        <f t="shared" ref="I3595:I3658" si="396">(B3595-B$5)/B$6</f>
        <v>-1.2349229255441945</v>
      </c>
      <c r="J3595" s="3">
        <f t="shared" ref="J3595:J3658" si="397">(C3595-C$5)/C$6</f>
        <v>-0.48820435785048549</v>
      </c>
      <c r="K3595" s="3">
        <f t="shared" ref="K3595:K3658" si="398">(D3595-D$5)/D$6</f>
        <v>0.55689937149373825</v>
      </c>
      <c r="L3595" s="3">
        <f t="shared" ref="L3595:L3658" si="399">(E3595-E$5)/E$6</f>
        <v>0.15324152733860277</v>
      </c>
      <c r="N3595" s="3">
        <f t="shared" ref="N3595:N3658" si="400">$H$7+SUMPRODUCT($I$7:$L$7,I3595:L3595)</f>
        <v>1.0954977747870873</v>
      </c>
      <c r="O3595" s="3">
        <f t="shared" ref="O3595:O3658" si="401">IF(N3595&gt;-100, 1/(1+EXP(-N3595)),0.0001)</f>
        <v>0.74941557406906023</v>
      </c>
      <c r="P3595" s="3">
        <f t="shared" ref="P3595:P3658" si="402">IF(G3595=0,IF(O3595&lt;0.9999,LN(1-O3595),-9.21),LN(O3595))</f>
        <v>-0.28846161078743943</v>
      </c>
    </row>
    <row r="3596" spans="1:16" x14ac:dyDescent="0.25">
      <c r="A3596" s="1">
        <v>7235</v>
      </c>
      <c r="B3596" s="3">
        <v>1</v>
      </c>
      <c r="C3596" s="3">
        <v>58.8</v>
      </c>
      <c r="D3596" s="3">
        <v>29.83</v>
      </c>
      <c r="E3596" s="3">
        <v>705</v>
      </c>
      <c r="G3596" s="3">
        <v>1</v>
      </c>
      <c r="I3596" s="3">
        <f t="shared" si="396"/>
        <v>0.80965145449586262</v>
      </c>
      <c r="J3596" s="3">
        <f t="shared" si="397"/>
        <v>-0.28942139437887243</v>
      </c>
      <c r="K3596" s="3">
        <f t="shared" si="398"/>
        <v>1.3310150251514701</v>
      </c>
      <c r="L3596" s="3">
        <f t="shared" si="399"/>
        <v>0.311712600077591</v>
      </c>
      <c r="N3596" s="3">
        <f t="shared" si="400"/>
        <v>1.206043157689388</v>
      </c>
      <c r="O3596" s="3">
        <f t="shared" si="401"/>
        <v>0.7695980827065374</v>
      </c>
      <c r="P3596" s="3">
        <f t="shared" si="402"/>
        <v>-0.26188687091942781</v>
      </c>
    </row>
    <row r="3597" spans="1:16" x14ac:dyDescent="0.25">
      <c r="A3597" s="1">
        <v>7236</v>
      </c>
      <c r="B3597" s="3">
        <v>0</v>
      </c>
      <c r="C3597" s="3">
        <v>60</v>
      </c>
      <c r="D3597" s="3">
        <v>17.12</v>
      </c>
      <c r="E3597" s="3">
        <v>665</v>
      </c>
      <c r="G3597" s="3">
        <v>1</v>
      </c>
      <c r="I3597" s="3">
        <f t="shared" si="396"/>
        <v>-1.2349229255441945</v>
      </c>
      <c r="J3597" s="3">
        <f t="shared" si="397"/>
        <v>-0.267334398437582</v>
      </c>
      <c r="K3597" s="3">
        <f t="shared" si="398"/>
        <v>-9.9073631533089776E-2</v>
      </c>
      <c r="L3597" s="3">
        <f t="shared" si="399"/>
        <v>-0.95605598183431484</v>
      </c>
      <c r="N3597" s="3">
        <f t="shared" si="400"/>
        <v>0.91260378027020495</v>
      </c>
      <c r="O3597" s="3">
        <f t="shared" si="401"/>
        <v>0.71353268109370349</v>
      </c>
      <c r="P3597" s="3">
        <f t="shared" si="402"/>
        <v>-0.33752703919872135</v>
      </c>
    </row>
    <row r="3598" spans="1:16" x14ac:dyDescent="0.25">
      <c r="A3598" s="1">
        <v>7237</v>
      </c>
      <c r="B3598" s="3">
        <v>1</v>
      </c>
      <c r="C3598" s="3">
        <v>60</v>
      </c>
      <c r="D3598" s="3">
        <v>15.46</v>
      </c>
      <c r="E3598" s="3">
        <v>755</v>
      </c>
      <c r="G3598" s="3">
        <v>1</v>
      </c>
      <c r="I3598" s="3">
        <f t="shared" si="396"/>
        <v>0.80965145449586262</v>
      </c>
      <c r="J3598" s="3">
        <f t="shared" si="397"/>
        <v>-0.267334398437582</v>
      </c>
      <c r="K3598" s="3">
        <f t="shared" si="398"/>
        <v>-0.28585153634004257</v>
      </c>
      <c r="L3598" s="3">
        <f t="shared" si="399"/>
        <v>1.8964233274674733</v>
      </c>
      <c r="N3598" s="3">
        <f t="shared" si="400"/>
        <v>2.3061023372869975</v>
      </c>
      <c r="O3598" s="3">
        <f t="shared" si="401"/>
        <v>0.90938117248613148</v>
      </c>
      <c r="P3598" s="3">
        <f t="shared" si="402"/>
        <v>-9.4990941031700082E-2</v>
      </c>
    </row>
    <row r="3599" spans="1:16" x14ac:dyDescent="0.25">
      <c r="A3599" s="1">
        <v>7239</v>
      </c>
      <c r="B3599" s="3">
        <v>1</v>
      </c>
      <c r="C3599" s="3">
        <v>96</v>
      </c>
      <c r="D3599" s="3">
        <v>12.2</v>
      </c>
      <c r="E3599" s="3">
        <v>675</v>
      </c>
      <c r="G3599" s="3">
        <v>1</v>
      </c>
      <c r="I3599" s="3">
        <f t="shared" si="396"/>
        <v>0.80965145449586262</v>
      </c>
      <c r="J3599" s="3">
        <f t="shared" si="397"/>
        <v>0.39527547980112837</v>
      </c>
      <c r="K3599" s="3">
        <f t="shared" si="398"/>
        <v>-0.65265633734646811</v>
      </c>
      <c r="L3599" s="3">
        <f t="shared" si="399"/>
        <v>-0.63911383635633834</v>
      </c>
      <c r="N3599" s="3">
        <f t="shared" si="400"/>
        <v>1.5264494174194891</v>
      </c>
      <c r="O3599" s="3">
        <f t="shared" si="401"/>
        <v>0.82148622753704448</v>
      </c>
      <c r="P3599" s="3">
        <f t="shared" si="402"/>
        <v>-0.19664010666416257</v>
      </c>
    </row>
    <row r="3600" spans="1:16" x14ac:dyDescent="0.25">
      <c r="A3600" s="1">
        <v>7240</v>
      </c>
      <c r="B3600" s="3">
        <v>1</v>
      </c>
      <c r="C3600" s="3">
        <v>71</v>
      </c>
      <c r="D3600" s="3">
        <v>17.37</v>
      </c>
      <c r="E3600" s="3">
        <v>685</v>
      </c>
      <c r="G3600" s="3">
        <v>1</v>
      </c>
      <c r="I3600" s="3">
        <f t="shared" si="396"/>
        <v>0.80965145449586262</v>
      </c>
      <c r="J3600" s="3">
        <f t="shared" si="397"/>
        <v>-6.4870268975753848E-2</v>
      </c>
      <c r="K3600" s="3">
        <f t="shared" si="398"/>
        <v>-7.0944429001922188E-2</v>
      </c>
      <c r="L3600" s="3">
        <f t="shared" si="399"/>
        <v>-0.32217169087836195</v>
      </c>
      <c r="N3600" s="3">
        <f t="shared" si="400"/>
        <v>1.4376009797121627</v>
      </c>
      <c r="O3600" s="3">
        <f t="shared" si="401"/>
        <v>0.80808287447281302</v>
      </c>
      <c r="P3600" s="3">
        <f t="shared" si="402"/>
        <v>-0.21309065830387172</v>
      </c>
    </row>
    <row r="3601" spans="1:16" x14ac:dyDescent="0.25">
      <c r="A3601" s="1">
        <v>7241</v>
      </c>
      <c r="B3601" s="3">
        <v>0</v>
      </c>
      <c r="C3601" s="3">
        <v>250</v>
      </c>
      <c r="D3601" s="3">
        <v>19.66</v>
      </c>
      <c r="E3601" s="3">
        <v>710</v>
      </c>
      <c r="G3601" s="3">
        <v>1</v>
      </c>
      <c r="I3601" s="3">
        <f t="shared" si="396"/>
        <v>-1.2349229255441945</v>
      </c>
      <c r="J3601" s="3">
        <f t="shared" si="397"/>
        <v>3.2297732922667226</v>
      </c>
      <c r="K3601" s="3">
        <f t="shared" si="398"/>
        <v>0.18671906618357281</v>
      </c>
      <c r="L3601" s="3">
        <f t="shared" si="399"/>
        <v>0.47018367281657925</v>
      </c>
      <c r="N3601" s="3">
        <f t="shared" si="400"/>
        <v>1.4556700505620961</v>
      </c>
      <c r="O3601" s="3">
        <f t="shared" si="401"/>
        <v>0.81086952681185442</v>
      </c>
      <c r="P3601" s="3">
        <f t="shared" si="402"/>
        <v>-0.20964811720272294</v>
      </c>
    </row>
    <row r="3602" spans="1:16" x14ac:dyDescent="0.25">
      <c r="A3602" s="1">
        <v>7242</v>
      </c>
      <c r="B3602" s="3">
        <v>1</v>
      </c>
      <c r="C3602" s="3">
        <v>63</v>
      </c>
      <c r="D3602" s="3">
        <v>11.39</v>
      </c>
      <c r="E3602" s="3">
        <v>765</v>
      </c>
      <c r="G3602" s="3">
        <v>1</v>
      </c>
      <c r="I3602" s="3">
        <f t="shared" si="396"/>
        <v>0.80965145449586262</v>
      </c>
      <c r="J3602" s="3">
        <f t="shared" si="397"/>
        <v>-0.21211690858435617</v>
      </c>
      <c r="K3602" s="3">
        <f t="shared" si="398"/>
        <v>-0.74379495354745095</v>
      </c>
      <c r="L3602" s="3">
        <f t="shared" si="399"/>
        <v>2.2133654729454499</v>
      </c>
      <c r="N3602" s="3">
        <f t="shared" si="400"/>
        <v>2.5714211814359684</v>
      </c>
      <c r="O3602" s="3">
        <f t="shared" si="401"/>
        <v>0.92899949341101196</v>
      </c>
      <c r="P3602" s="3">
        <f t="shared" si="402"/>
        <v>-7.3647085474139409E-2</v>
      </c>
    </row>
    <row r="3603" spans="1:16" x14ac:dyDescent="0.25">
      <c r="A3603" s="1">
        <v>7244</v>
      </c>
      <c r="B3603" s="3">
        <v>0</v>
      </c>
      <c r="C3603" s="3">
        <v>108</v>
      </c>
      <c r="D3603" s="3">
        <v>19.329999999999998</v>
      </c>
      <c r="E3603" s="3">
        <v>670</v>
      </c>
      <c r="G3603" s="3">
        <v>1</v>
      </c>
      <c r="I3603" s="3">
        <f t="shared" si="396"/>
        <v>-1.2349229255441945</v>
      </c>
      <c r="J3603" s="3">
        <f t="shared" si="397"/>
        <v>0.61614543921403186</v>
      </c>
      <c r="K3603" s="3">
        <f t="shared" si="398"/>
        <v>0.14958851884243141</v>
      </c>
      <c r="L3603" s="3">
        <f t="shared" si="399"/>
        <v>-0.79758490909532664</v>
      </c>
      <c r="N3603" s="3">
        <f t="shared" si="400"/>
        <v>0.91933074477397447</v>
      </c>
      <c r="O3603" s="3">
        <f t="shared" si="401"/>
        <v>0.71490572071248948</v>
      </c>
      <c r="P3603" s="3">
        <f t="shared" si="402"/>
        <v>-0.33560460412568188</v>
      </c>
    </row>
    <row r="3604" spans="1:16" x14ac:dyDescent="0.25">
      <c r="A3604" s="1">
        <v>7245</v>
      </c>
      <c r="B3604" s="3">
        <v>0</v>
      </c>
      <c r="C3604" s="3">
        <v>42</v>
      </c>
      <c r="D3604" s="3">
        <v>18.43</v>
      </c>
      <c r="E3604" s="3">
        <v>670</v>
      </c>
      <c r="G3604" s="3">
        <v>1</v>
      </c>
      <c r="I3604" s="3">
        <f t="shared" si="396"/>
        <v>-1.2349229255441945</v>
      </c>
      <c r="J3604" s="3">
        <f t="shared" si="397"/>
        <v>-0.59863933755693721</v>
      </c>
      <c r="K3604" s="3">
        <f t="shared" si="398"/>
        <v>4.832338973022824E-2</v>
      </c>
      <c r="L3604" s="3">
        <f t="shared" si="399"/>
        <v>-0.79758490909532664</v>
      </c>
      <c r="N3604" s="3">
        <f t="shared" si="400"/>
        <v>0.91124899979423768</v>
      </c>
      <c r="O3604" s="3">
        <f t="shared" si="401"/>
        <v>0.7132556787326173</v>
      </c>
      <c r="P3604" s="3">
        <f t="shared" si="402"/>
        <v>-0.33791532714999134</v>
      </c>
    </row>
    <row r="3605" spans="1:16" x14ac:dyDescent="0.25">
      <c r="A3605" s="1">
        <v>7248</v>
      </c>
      <c r="B3605" s="3">
        <v>1</v>
      </c>
      <c r="C3605" s="3">
        <v>37.807000000000002</v>
      </c>
      <c r="D3605" s="3">
        <v>22.76</v>
      </c>
      <c r="E3605" s="3">
        <v>665</v>
      </c>
      <c r="G3605" s="3">
        <v>1</v>
      </c>
      <c r="I3605" s="3">
        <f t="shared" si="396"/>
        <v>0.80965145449586262</v>
      </c>
      <c r="J3605" s="3">
        <f t="shared" si="397"/>
        <v>-0.67581498254179584</v>
      </c>
      <c r="K3605" s="3">
        <f t="shared" si="398"/>
        <v>0.53552117757005113</v>
      </c>
      <c r="L3605" s="3">
        <f t="shared" si="399"/>
        <v>-0.95605598183431484</v>
      </c>
      <c r="N3605" s="3">
        <f t="shared" si="400"/>
        <v>0.99036061664178043</v>
      </c>
      <c r="O3605" s="3">
        <f t="shared" si="401"/>
        <v>0.7291591450035011</v>
      </c>
      <c r="P3605" s="3">
        <f t="shared" si="402"/>
        <v>-0.31586326489545152</v>
      </c>
    </row>
    <row r="3606" spans="1:16" x14ac:dyDescent="0.25">
      <c r="A3606" s="1">
        <v>7249</v>
      </c>
      <c r="B3606" s="3">
        <v>0</v>
      </c>
      <c r="C3606" s="3">
        <v>51.8</v>
      </c>
      <c r="D3606" s="3">
        <v>17.7</v>
      </c>
      <c r="E3606" s="3">
        <v>665</v>
      </c>
      <c r="G3606" s="3">
        <v>1</v>
      </c>
      <c r="I3606" s="3">
        <f t="shared" si="396"/>
        <v>-1.2349229255441945</v>
      </c>
      <c r="J3606" s="3">
        <f t="shared" si="397"/>
        <v>-0.41826220403639947</v>
      </c>
      <c r="K3606" s="3">
        <f t="shared" si="398"/>
        <v>-3.381388166078117E-2</v>
      </c>
      <c r="L3606" s="3">
        <f t="shared" si="399"/>
        <v>-0.95605598183431484</v>
      </c>
      <c r="N3606" s="3">
        <f t="shared" si="400"/>
        <v>0.88638123018719872</v>
      </c>
      <c r="O3606" s="3">
        <f t="shared" si="401"/>
        <v>0.70814282138455675</v>
      </c>
      <c r="P3606" s="3">
        <f t="shared" si="402"/>
        <v>-0.34510948051276291</v>
      </c>
    </row>
    <row r="3607" spans="1:16" x14ac:dyDescent="0.25">
      <c r="A3607" s="1">
        <v>7250</v>
      </c>
      <c r="B3607" s="3">
        <v>0</v>
      </c>
      <c r="C3607" s="3">
        <v>80</v>
      </c>
      <c r="D3607" s="3">
        <v>15.32</v>
      </c>
      <c r="E3607" s="3">
        <v>660</v>
      </c>
      <c r="G3607" s="3">
        <v>1</v>
      </c>
      <c r="I3607" s="3">
        <f t="shared" si="396"/>
        <v>-1.2349229255441945</v>
      </c>
      <c r="J3607" s="3">
        <f t="shared" si="397"/>
        <v>0.10078220058392375</v>
      </c>
      <c r="K3607" s="3">
        <f t="shared" si="398"/>
        <v>-0.30160388975749652</v>
      </c>
      <c r="L3607" s="3">
        <f t="shared" si="399"/>
        <v>-1.114527054573303</v>
      </c>
      <c r="N3607" s="3">
        <f t="shared" si="400"/>
        <v>0.93305931047639001</v>
      </c>
      <c r="O3607" s="3">
        <f t="shared" si="401"/>
        <v>0.71769554086829779</v>
      </c>
      <c r="P3607" s="3">
        <f t="shared" si="402"/>
        <v>-0.33170983765124495</v>
      </c>
    </row>
    <row r="3608" spans="1:16" x14ac:dyDescent="0.25">
      <c r="A3608" s="1">
        <v>7251</v>
      </c>
      <c r="B3608" s="3">
        <v>1</v>
      </c>
      <c r="C3608" s="3">
        <v>34.32</v>
      </c>
      <c r="D3608" s="3">
        <v>11.71</v>
      </c>
      <c r="E3608" s="3">
        <v>675</v>
      </c>
      <c r="G3608" s="3">
        <v>1</v>
      </c>
      <c r="I3608" s="3">
        <f t="shared" si="396"/>
        <v>0.80965145449586262</v>
      </c>
      <c r="J3608" s="3">
        <f t="shared" si="397"/>
        <v>-0.73999611158119538</v>
      </c>
      <c r="K3608" s="3">
        <f t="shared" si="398"/>
        <v>-0.7077895743075564</v>
      </c>
      <c r="L3608" s="3">
        <f t="shared" si="399"/>
        <v>-0.63911383635633834</v>
      </c>
      <c r="N3608" s="3">
        <f t="shared" si="400"/>
        <v>1.5060985422671653</v>
      </c>
      <c r="O3608" s="3">
        <f t="shared" si="401"/>
        <v>0.81848229111923743</v>
      </c>
      <c r="P3608" s="3">
        <f t="shared" si="402"/>
        <v>-0.20030351817869091</v>
      </c>
    </row>
    <row r="3609" spans="1:16" x14ac:dyDescent="0.25">
      <c r="A3609" s="1">
        <v>7255</v>
      </c>
      <c r="B3609" s="3">
        <v>1</v>
      </c>
      <c r="C3609" s="3">
        <v>60</v>
      </c>
      <c r="D3609" s="3">
        <v>18</v>
      </c>
      <c r="E3609" s="3">
        <v>705</v>
      </c>
      <c r="G3609" s="3">
        <v>1</v>
      </c>
      <c r="I3609" s="3">
        <f t="shared" si="396"/>
        <v>0.80965145449586262</v>
      </c>
      <c r="J3609" s="3">
        <f t="shared" si="397"/>
        <v>-0.267334398437582</v>
      </c>
      <c r="K3609" s="3">
        <f t="shared" si="398"/>
        <v>-5.8838623379980111E-5</v>
      </c>
      <c r="L3609" s="3">
        <f t="shared" si="399"/>
        <v>0.311712600077591</v>
      </c>
      <c r="N3609" s="3">
        <f t="shared" si="400"/>
        <v>1.6380188508322011</v>
      </c>
      <c r="O3609" s="3">
        <f t="shared" si="401"/>
        <v>0.83726518182388865</v>
      </c>
      <c r="P3609" s="3">
        <f t="shared" si="402"/>
        <v>-0.17761443450848646</v>
      </c>
    </row>
    <row r="3610" spans="1:16" x14ac:dyDescent="0.25">
      <c r="A3610" s="1">
        <v>7256</v>
      </c>
      <c r="B3610" s="3">
        <v>1</v>
      </c>
      <c r="C3610" s="3">
        <v>60</v>
      </c>
      <c r="D3610" s="3">
        <v>26.18</v>
      </c>
      <c r="E3610" s="3">
        <v>665</v>
      </c>
      <c r="G3610" s="3">
        <v>1</v>
      </c>
      <c r="I3610" s="3">
        <f t="shared" si="396"/>
        <v>0.80965145449586262</v>
      </c>
      <c r="J3610" s="3">
        <f t="shared" si="397"/>
        <v>-0.267334398437582</v>
      </c>
      <c r="K3610" s="3">
        <f t="shared" si="398"/>
        <v>0.92032866819642345</v>
      </c>
      <c r="L3610" s="3">
        <f t="shared" si="399"/>
        <v>-0.95605598183431484</v>
      </c>
      <c r="N3610" s="3">
        <f t="shared" si="400"/>
        <v>0.87944251625945413</v>
      </c>
      <c r="O3610" s="3">
        <f t="shared" si="401"/>
        <v>0.70670668344728416</v>
      </c>
      <c r="P3610" s="3">
        <f t="shared" si="402"/>
        <v>-0.34713957406772433</v>
      </c>
    </row>
    <row r="3611" spans="1:16" x14ac:dyDescent="0.25">
      <c r="A3611" s="1">
        <v>7259</v>
      </c>
      <c r="B3611" s="3">
        <v>0</v>
      </c>
      <c r="C3611" s="3">
        <v>75</v>
      </c>
      <c r="D3611" s="3">
        <v>24.75</v>
      </c>
      <c r="E3611" s="3">
        <v>660</v>
      </c>
      <c r="G3611" s="3">
        <v>0</v>
      </c>
      <c r="I3611" s="3">
        <f t="shared" si="396"/>
        <v>-1.2349229255441945</v>
      </c>
      <c r="J3611" s="3">
        <f t="shared" si="397"/>
        <v>8.753050828547302E-3</v>
      </c>
      <c r="K3611" s="3">
        <f t="shared" si="398"/>
        <v>0.75942962971814487</v>
      </c>
      <c r="L3611" s="3">
        <f t="shared" si="399"/>
        <v>-1.114527054573303</v>
      </c>
      <c r="N3611" s="3">
        <f t="shared" si="400"/>
        <v>0.5862152403017713</v>
      </c>
      <c r="O3611" s="3">
        <f t="shared" si="401"/>
        <v>0.64249627566031997</v>
      </c>
      <c r="P3611" s="3">
        <f t="shared" si="402"/>
        <v>-1.0286094991689683</v>
      </c>
    </row>
    <row r="3612" spans="1:16" x14ac:dyDescent="0.25">
      <c r="A3612" s="1">
        <v>7260</v>
      </c>
      <c r="B3612" s="3">
        <v>1</v>
      </c>
      <c r="C3612" s="3">
        <v>40</v>
      </c>
      <c r="D3612" s="3">
        <v>20.67</v>
      </c>
      <c r="E3612" s="3">
        <v>670</v>
      </c>
      <c r="G3612" s="3">
        <v>1</v>
      </c>
      <c r="I3612" s="3">
        <f t="shared" si="396"/>
        <v>0.80965145449586262</v>
      </c>
      <c r="J3612" s="3">
        <f t="shared" si="397"/>
        <v>-0.63545099745908784</v>
      </c>
      <c r="K3612" s="3">
        <f t="shared" si="398"/>
        <v>0.30036104440949007</v>
      </c>
      <c r="L3612" s="3">
        <f t="shared" si="399"/>
        <v>-0.79758490909532664</v>
      </c>
      <c r="N3612" s="3">
        <f t="shared" si="400"/>
        <v>1.1254542562125291</v>
      </c>
      <c r="O3612" s="3">
        <f t="shared" si="401"/>
        <v>0.75499902286976883</v>
      </c>
      <c r="P3612" s="3">
        <f t="shared" si="402"/>
        <v>-0.28103882394617657</v>
      </c>
    </row>
    <row r="3613" spans="1:16" x14ac:dyDescent="0.25">
      <c r="A3613" s="1">
        <v>7261</v>
      </c>
      <c r="B3613" s="3">
        <v>1</v>
      </c>
      <c r="C3613" s="3">
        <v>120</v>
      </c>
      <c r="D3613" s="3">
        <v>6.11</v>
      </c>
      <c r="E3613" s="3">
        <v>690</v>
      </c>
      <c r="G3613" s="3">
        <v>1</v>
      </c>
      <c r="I3613" s="3">
        <f t="shared" si="396"/>
        <v>0.80965145449586262</v>
      </c>
      <c r="J3613" s="3">
        <f t="shared" si="397"/>
        <v>0.8370153986269353</v>
      </c>
      <c r="K3613" s="3">
        <f t="shared" si="398"/>
        <v>-1.3378837110057105</v>
      </c>
      <c r="L3613" s="3">
        <f t="shared" si="399"/>
        <v>-0.1637006181393737</v>
      </c>
      <c r="N3613" s="3">
        <f t="shared" si="400"/>
        <v>1.9359617182405788</v>
      </c>
      <c r="O3613" s="3">
        <f t="shared" si="401"/>
        <v>0.87390782485161622</v>
      </c>
      <c r="P3613" s="3">
        <f t="shared" si="402"/>
        <v>-0.1347803724447767</v>
      </c>
    </row>
    <row r="3614" spans="1:16" x14ac:dyDescent="0.25">
      <c r="A3614" s="1">
        <v>7264</v>
      </c>
      <c r="B3614" s="3">
        <v>0</v>
      </c>
      <c r="C3614" s="3">
        <v>72</v>
      </c>
      <c r="D3614" s="3">
        <v>22.18</v>
      </c>
      <c r="E3614" s="3">
        <v>680</v>
      </c>
      <c r="G3614" s="3">
        <v>1</v>
      </c>
      <c r="I3614" s="3">
        <f t="shared" si="396"/>
        <v>-1.2349229255441945</v>
      </c>
      <c r="J3614" s="3">
        <f t="shared" si="397"/>
        <v>-4.6464439024678561E-2</v>
      </c>
      <c r="K3614" s="3">
        <f t="shared" si="398"/>
        <v>0.4702614276977421</v>
      </c>
      <c r="L3614" s="3">
        <f t="shared" si="399"/>
        <v>-0.48064276361735014</v>
      </c>
      <c r="N3614" s="3">
        <f t="shared" si="400"/>
        <v>0.90823712470622175</v>
      </c>
      <c r="O3614" s="3">
        <f t="shared" si="401"/>
        <v>0.71263928852807767</v>
      </c>
      <c r="P3614" s="3">
        <f t="shared" si="402"/>
        <v>-0.33877989327454744</v>
      </c>
    </row>
    <row r="3615" spans="1:16" x14ac:dyDescent="0.25">
      <c r="A3615" s="1">
        <v>7265</v>
      </c>
      <c r="B3615" s="3">
        <v>0</v>
      </c>
      <c r="C3615" s="3">
        <v>67</v>
      </c>
      <c r="D3615" s="3">
        <v>18.45</v>
      </c>
      <c r="E3615" s="3">
        <v>685</v>
      </c>
      <c r="G3615" s="3">
        <v>1</v>
      </c>
      <c r="I3615" s="3">
        <f t="shared" si="396"/>
        <v>-1.2349229255441945</v>
      </c>
      <c r="J3615" s="3">
        <f t="shared" si="397"/>
        <v>-0.13849358878005499</v>
      </c>
      <c r="K3615" s="3">
        <f t="shared" si="398"/>
        <v>5.0573725932721601E-2</v>
      </c>
      <c r="L3615" s="3">
        <f t="shared" si="399"/>
        <v>-0.32217169087836195</v>
      </c>
      <c r="N3615" s="3">
        <f t="shared" si="400"/>
        <v>1.09865647686729</v>
      </c>
      <c r="O3615" s="3">
        <f t="shared" si="401"/>
        <v>0.75000828519581797</v>
      </c>
      <c r="P3615" s="3">
        <f t="shared" si="402"/>
        <v>-0.28767102558504049</v>
      </c>
    </row>
    <row r="3616" spans="1:16" x14ac:dyDescent="0.25">
      <c r="A3616" s="1">
        <v>7266</v>
      </c>
      <c r="B3616" s="3">
        <v>0</v>
      </c>
      <c r="C3616" s="3">
        <v>150</v>
      </c>
      <c r="D3616" s="3">
        <v>1.0900000000000001</v>
      </c>
      <c r="E3616" s="3">
        <v>690</v>
      </c>
      <c r="G3616" s="3">
        <v>1</v>
      </c>
      <c r="I3616" s="3">
        <f t="shared" si="396"/>
        <v>-1.2349229255441945</v>
      </c>
      <c r="J3616" s="3">
        <f t="shared" si="397"/>
        <v>1.3891902971591938</v>
      </c>
      <c r="K3616" s="3">
        <f t="shared" si="398"/>
        <v>-1.9027180978315557</v>
      </c>
      <c r="L3616" s="3">
        <f t="shared" si="399"/>
        <v>-0.1637006181393737</v>
      </c>
      <c r="N3616" s="3">
        <f t="shared" si="400"/>
        <v>1.8404410398169126</v>
      </c>
      <c r="O3616" s="3">
        <f t="shared" si="401"/>
        <v>0.8630008600764224</v>
      </c>
      <c r="P3616" s="3">
        <f t="shared" si="402"/>
        <v>-0.14733959128689703</v>
      </c>
    </row>
    <row r="3617" spans="1:16" x14ac:dyDescent="0.25">
      <c r="A3617" s="1">
        <v>7267</v>
      </c>
      <c r="B3617" s="3">
        <v>1</v>
      </c>
      <c r="C3617" s="3">
        <v>140</v>
      </c>
      <c r="D3617" s="3">
        <v>8.8000000000000007</v>
      </c>
      <c r="E3617" s="3">
        <v>660</v>
      </c>
      <c r="G3617" s="3">
        <v>0</v>
      </c>
      <c r="I3617" s="3">
        <f t="shared" si="396"/>
        <v>0.80965145449586262</v>
      </c>
      <c r="J3617" s="3">
        <f t="shared" si="397"/>
        <v>1.2051319976484411</v>
      </c>
      <c r="K3617" s="3">
        <f t="shared" si="398"/>
        <v>-1.0352134917703473</v>
      </c>
      <c r="L3617" s="3">
        <f t="shared" si="399"/>
        <v>-1.114527054573303</v>
      </c>
      <c r="N3617" s="3">
        <f t="shared" si="400"/>
        <v>1.5049986775979132</v>
      </c>
      <c r="O3617" s="3">
        <f t="shared" si="401"/>
        <v>0.81831882804934919</v>
      </c>
      <c r="P3617" s="3">
        <f t="shared" si="402"/>
        <v>-1.7055019305745802</v>
      </c>
    </row>
    <row r="3618" spans="1:16" x14ac:dyDescent="0.25">
      <c r="A3618" s="1">
        <v>7269</v>
      </c>
      <c r="B3618" s="3">
        <v>1</v>
      </c>
      <c r="C3618" s="3">
        <v>110</v>
      </c>
      <c r="D3618" s="3">
        <v>18.010000000000002</v>
      </c>
      <c r="E3618" s="3">
        <v>720</v>
      </c>
      <c r="G3618" s="3">
        <v>1</v>
      </c>
      <c r="I3618" s="3">
        <f t="shared" si="396"/>
        <v>0.80965145449586262</v>
      </c>
      <c r="J3618" s="3">
        <f t="shared" si="397"/>
        <v>0.65295709911618238</v>
      </c>
      <c r="K3618" s="3">
        <f t="shared" si="398"/>
        <v>1.0663294778668992E-3</v>
      </c>
      <c r="L3618" s="3">
        <f t="shared" si="399"/>
        <v>0.78712581829455575</v>
      </c>
      <c r="N3618" s="3">
        <f t="shared" si="400"/>
        <v>1.8412790843450315</v>
      </c>
      <c r="O3618" s="3">
        <f t="shared" si="401"/>
        <v>0.86309991225718918</v>
      </c>
      <c r="P3618" s="3">
        <f t="shared" si="402"/>
        <v>-0.14722482141660539</v>
      </c>
    </row>
    <row r="3619" spans="1:16" x14ac:dyDescent="0.25">
      <c r="A3619" s="1">
        <v>7270</v>
      </c>
      <c r="B3619" s="3">
        <v>0</v>
      </c>
      <c r="C3619" s="3">
        <v>85</v>
      </c>
      <c r="D3619" s="3">
        <v>12.65</v>
      </c>
      <c r="E3619" s="3">
        <v>670</v>
      </c>
      <c r="G3619" s="3">
        <v>1</v>
      </c>
      <c r="I3619" s="3">
        <f t="shared" si="396"/>
        <v>-1.2349229255441945</v>
      </c>
      <c r="J3619" s="3">
        <f t="shared" si="397"/>
        <v>0.19281135033930019</v>
      </c>
      <c r="K3619" s="3">
        <f t="shared" si="398"/>
        <v>-0.60202377279036634</v>
      </c>
      <c r="L3619" s="3">
        <f t="shared" si="399"/>
        <v>-0.79758490909532664</v>
      </c>
      <c r="N3619" s="3">
        <f t="shared" si="400"/>
        <v>1.1485838098821177</v>
      </c>
      <c r="O3619" s="3">
        <f t="shared" si="401"/>
        <v>0.75925214898205617</v>
      </c>
      <c r="P3619" s="3">
        <f t="shared" si="402"/>
        <v>-0.2754213446591568</v>
      </c>
    </row>
    <row r="3620" spans="1:16" x14ac:dyDescent="0.25">
      <c r="A3620" s="1">
        <v>7272</v>
      </c>
      <c r="B3620" s="3">
        <v>0</v>
      </c>
      <c r="C3620" s="3">
        <v>9.6</v>
      </c>
      <c r="D3620" s="3">
        <v>12.75</v>
      </c>
      <c r="E3620" s="3">
        <v>745</v>
      </c>
      <c r="G3620" s="3">
        <v>1</v>
      </c>
      <c r="I3620" s="3">
        <f t="shared" si="396"/>
        <v>-1.2349229255441945</v>
      </c>
      <c r="J3620" s="3">
        <f t="shared" si="397"/>
        <v>-1.1949882279717767</v>
      </c>
      <c r="K3620" s="3">
        <f t="shared" si="398"/>
        <v>-0.59077209177789936</v>
      </c>
      <c r="L3620" s="3">
        <f t="shared" si="399"/>
        <v>1.5794811819894969</v>
      </c>
      <c r="N3620" s="3">
        <f t="shared" si="400"/>
        <v>1.9614675264901349</v>
      </c>
      <c r="O3620" s="3">
        <f t="shared" si="401"/>
        <v>0.87669168472028403</v>
      </c>
      <c r="P3620" s="3">
        <f t="shared" si="402"/>
        <v>-0.131599905181883</v>
      </c>
    </row>
    <row r="3621" spans="1:16" x14ac:dyDescent="0.25">
      <c r="A3621" s="1">
        <v>7273</v>
      </c>
      <c r="B3621" s="3">
        <v>0</v>
      </c>
      <c r="C3621" s="3">
        <v>104</v>
      </c>
      <c r="D3621" s="3">
        <v>19.95</v>
      </c>
      <c r="E3621" s="3">
        <v>715</v>
      </c>
      <c r="G3621" s="3">
        <v>1</v>
      </c>
      <c r="I3621" s="3">
        <f t="shared" si="396"/>
        <v>-1.2349229255441945</v>
      </c>
      <c r="J3621" s="3">
        <f t="shared" si="397"/>
        <v>0.54252211940973072</v>
      </c>
      <c r="K3621" s="3">
        <f t="shared" si="398"/>
        <v>0.21934894111972714</v>
      </c>
      <c r="L3621" s="3">
        <f t="shared" si="399"/>
        <v>0.62865474555556744</v>
      </c>
      <c r="N3621" s="3">
        <f t="shared" si="400"/>
        <v>1.4121970011356137</v>
      </c>
      <c r="O3621" s="3">
        <f t="shared" si="401"/>
        <v>0.80411223714123936</v>
      </c>
      <c r="P3621" s="3">
        <f t="shared" si="402"/>
        <v>-0.21801642111174807</v>
      </c>
    </row>
    <row r="3622" spans="1:16" x14ac:dyDescent="0.25">
      <c r="A3622" s="1">
        <v>7274</v>
      </c>
      <c r="B3622" s="3">
        <v>0</v>
      </c>
      <c r="C3622" s="3">
        <v>77</v>
      </c>
      <c r="D3622" s="3">
        <v>17.78</v>
      </c>
      <c r="E3622" s="3">
        <v>665</v>
      </c>
      <c r="G3622" s="3">
        <v>0</v>
      </c>
      <c r="I3622" s="3">
        <f t="shared" si="396"/>
        <v>-1.2349229255441945</v>
      </c>
      <c r="J3622" s="3">
        <f t="shared" si="397"/>
        <v>4.5564710730697879E-2</v>
      </c>
      <c r="K3622" s="3">
        <f t="shared" si="398"/>
        <v>-2.481253685080733E-2</v>
      </c>
      <c r="L3622" s="3">
        <f t="shared" si="399"/>
        <v>-0.95605598183431484</v>
      </c>
      <c r="N3622" s="3">
        <f t="shared" si="400"/>
        <v>0.89907717369956941</v>
      </c>
      <c r="O3622" s="3">
        <f t="shared" si="401"/>
        <v>0.71075982462553433</v>
      </c>
      <c r="P3622" s="3">
        <f t="shared" si="402"/>
        <v>-1.240497879347034</v>
      </c>
    </row>
    <row r="3623" spans="1:16" x14ac:dyDescent="0.25">
      <c r="A3623" s="1">
        <v>7277</v>
      </c>
      <c r="B3623" s="3">
        <v>1</v>
      </c>
      <c r="C3623" s="3">
        <v>44</v>
      </c>
      <c r="D3623" s="3">
        <v>28.53</v>
      </c>
      <c r="E3623" s="3">
        <v>685</v>
      </c>
      <c r="G3623" s="3">
        <v>0</v>
      </c>
      <c r="I3623" s="3">
        <f t="shared" si="396"/>
        <v>0.80965145449586262</v>
      </c>
      <c r="J3623" s="3">
        <f t="shared" si="397"/>
        <v>-0.56182767765478669</v>
      </c>
      <c r="K3623" s="3">
        <f t="shared" si="398"/>
        <v>1.184743171989399</v>
      </c>
      <c r="L3623" s="3">
        <f t="shared" si="399"/>
        <v>-0.32217169087836195</v>
      </c>
      <c r="N3623" s="3">
        <f t="shared" si="400"/>
        <v>1.0140645597394697</v>
      </c>
      <c r="O3623" s="3">
        <f t="shared" si="401"/>
        <v>0.73381483636244993</v>
      </c>
      <c r="P3623" s="3">
        <f t="shared" si="402"/>
        <v>-1.3235631084678179</v>
      </c>
    </row>
    <row r="3624" spans="1:16" x14ac:dyDescent="0.25">
      <c r="A3624" s="1">
        <v>7279</v>
      </c>
      <c r="B3624" s="3">
        <v>1</v>
      </c>
      <c r="C3624" s="3">
        <v>86</v>
      </c>
      <c r="D3624" s="3">
        <v>6.99</v>
      </c>
      <c r="E3624" s="3">
        <v>690</v>
      </c>
      <c r="G3624" s="3">
        <v>1</v>
      </c>
      <c r="I3624" s="3">
        <f t="shared" si="396"/>
        <v>0.80965145449586262</v>
      </c>
      <c r="J3624" s="3">
        <f t="shared" si="397"/>
        <v>0.21121718029037548</v>
      </c>
      <c r="K3624" s="3">
        <f t="shared" si="398"/>
        <v>-1.2388689180960006</v>
      </c>
      <c r="L3624" s="3">
        <f t="shared" si="399"/>
        <v>-0.1637006181393737</v>
      </c>
      <c r="N3624" s="3">
        <f t="shared" si="400"/>
        <v>1.8828195833175032</v>
      </c>
      <c r="O3624" s="3">
        <f t="shared" si="401"/>
        <v>0.86793465405130232</v>
      </c>
      <c r="P3624" s="3">
        <f t="shared" si="402"/>
        <v>-0.14163885050675479</v>
      </c>
    </row>
    <row r="3625" spans="1:16" x14ac:dyDescent="0.25">
      <c r="A3625" s="1">
        <v>7280</v>
      </c>
      <c r="B3625" s="3">
        <v>1</v>
      </c>
      <c r="C3625" s="3">
        <v>70.5</v>
      </c>
      <c r="D3625" s="3">
        <v>28.12</v>
      </c>
      <c r="E3625" s="3">
        <v>740</v>
      </c>
      <c r="G3625" s="3">
        <v>1</v>
      </c>
      <c r="I3625" s="3">
        <f t="shared" si="396"/>
        <v>0.80965145449586262</v>
      </c>
      <c r="J3625" s="3">
        <f t="shared" si="397"/>
        <v>-7.4073183951291491E-2</v>
      </c>
      <c r="K3625" s="3">
        <f t="shared" si="398"/>
        <v>1.1386112798382841</v>
      </c>
      <c r="L3625" s="3">
        <f t="shared" si="399"/>
        <v>1.4210101092505085</v>
      </c>
      <c r="N3625" s="3">
        <f t="shared" si="400"/>
        <v>1.6784713255409629</v>
      </c>
      <c r="O3625" s="3">
        <f t="shared" si="401"/>
        <v>0.84270200329623557</v>
      </c>
      <c r="P3625" s="3">
        <f t="shared" si="402"/>
        <v>-0.17114187897129773</v>
      </c>
    </row>
    <row r="3626" spans="1:16" x14ac:dyDescent="0.25">
      <c r="A3626" s="1">
        <v>7281</v>
      </c>
      <c r="B3626" s="3">
        <v>0</v>
      </c>
      <c r="C3626" s="3">
        <v>49.453000000000003</v>
      </c>
      <c r="D3626" s="3">
        <v>28.2</v>
      </c>
      <c r="E3626" s="3">
        <v>660</v>
      </c>
      <c r="G3626" s="3">
        <v>0</v>
      </c>
      <c r="I3626" s="3">
        <f t="shared" si="396"/>
        <v>-1.2349229255441945</v>
      </c>
      <c r="J3626" s="3">
        <f t="shared" si="397"/>
        <v>-0.46146068693157305</v>
      </c>
      <c r="K3626" s="3">
        <f t="shared" si="398"/>
        <v>1.1476126246482576</v>
      </c>
      <c r="L3626" s="3">
        <f t="shared" si="399"/>
        <v>-1.114527054573303</v>
      </c>
      <c r="N3626" s="3">
        <f t="shared" si="400"/>
        <v>0.44462723891509293</v>
      </c>
      <c r="O3626" s="3">
        <f t="shared" si="401"/>
        <v>0.60936105513826688</v>
      </c>
      <c r="P3626" s="3">
        <f t="shared" si="402"/>
        <v>-0.93997156028262296</v>
      </c>
    </row>
    <row r="3627" spans="1:16" x14ac:dyDescent="0.25">
      <c r="A3627" s="1">
        <v>7282</v>
      </c>
      <c r="B3627" s="3">
        <v>0</v>
      </c>
      <c r="C3627" s="3">
        <v>41</v>
      </c>
      <c r="D3627" s="3">
        <v>8.52</v>
      </c>
      <c r="E3627" s="3">
        <v>680</v>
      </c>
      <c r="G3627" s="3">
        <v>0</v>
      </c>
      <c r="I3627" s="3">
        <f t="shared" si="396"/>
        <v>-1.2349229255441945</v>
      </c>
      <c r="J3627" s="3">
        <f t="shared" si="397"/>
        <v>-0.61704516750801253</v>
      </c>
      <c r="K3627" s="3">
        <f t="shared" si="398"/>
        <v>-1.066718198605255</v>
      </c>
      <c r="L3627" s="3">
        <f t="shared" si="399"/>
        <v>-0.48064276361735014</v>
      </c>
      <c r="N3627" s="3">
        <f t="shared" si="400"/>
        <v>1.3869719234822475</v>
      </c>
      <c r="O3627" s="3">
        <f t="shared" si="401"/>
        <v>0.80010838794195349</v>
      </c>
      <c r="P3627" s="3">
        <f t="shared" si="402"/>
        <v>-1.6099799990462695</v>
      </c>
    </row>
    <row r="3628" spans="1:16" x14ac:dyDescent="0.25">
      <c r="A3628" s="1">
        <v>7286</v>
      </c>
      <c r="B3628" s="3">
        <v>1</v>
      </c>
      <c r="C3628" s="3">
        <v>150</v>
      </c>
      <c r="D3628" s="3">
        <v>10.35</v>
      </c>
      <c r="E3628" s="3">
        <v>705</v>
      </c>
      <c r="G3628" s="3">
        <v>1</v>
      </c>
      <c r="I3628" s="3">
        <f t="shared" si="396"/>
        <v>0.80965145449586262</v>
      </c>
      <c r="J3628" s="3">
        <f t="shared" si="397"/>
        <v>1.3891902971591938</v>
      </c>
      <c r="K3628" s="3">
        <f t="shared" si="398"/>
        <v>-0.86081243607710822</v>
      </c>
      <c r="L3628" s="3">
        <f t="shared" si="399"/>
        <v>0.311712600077591</v>
      </c>
      <c r="N3628" s="3">
        <f t="shared" si="400"/>
        <v>1.9726375831799179</v>
      </c>
      <c r="O3628" s="3">
        <f t="shared" si="401"/>
        <v>0.87789413353639845</v>
      </c>
      <c r="P3628" s="3">
        <f t="shared" si="402"/>
        <v>-0.13022926945480667</v>
      </c>
    </row>
    <row r="3629" spans="1:16" x14ac:dyDescent="0.25">
      <c r="A3629" s="1">
        <v>7288</v>
      </c>
      <c r="B3629" s="3">
        <v>0</v>
      </c>
      <c r="C3629" s="3">
        <v>52</v>
      </c>
      <c r="D3629" s="3">
        <v>32.270000000000003</v>
      </c>
      <c r="E3629" s="3">
        <v>690</v>
      </c>
      <c r="G3629" s="3">
        <v>1</v>
      </c>
      <c r="I3629" s="3">
        <f t="shared" si="396"/>
        <v>-1.2349229255441945</v>
      </c>
      <c r="J3629" s="3">
        <f t="shared" si="397"/>
        <v>-0.41458103804618435</v>
      </c>
      <c r="K3629" s="3">
        <f t="shared" si="398"/>
        <v>1.6055560418556662</v>
      </c>
      <c r="L3629" s="3">
        <f t="shared" si="399"/>
        <v>-0.1637006181393737</v>
      </c>
      <c r="N3629" s="3">
        <f t="shared" si="400"/>
        <v>0.64314037320834494</v>
      </c>
      <c r="O3629" s="3">
        <f t="shared" si="401"/>
        <v>0.65546300085310782</v>
      </c>
      <c r="P3629" s="3">
        <f t="shared" si="402"/>
        <v>-0.42241342153143263</v>
      </c>
    </row>
    <row r="3630" spans="1:16" x14ac:dyDescent="0.25">
      <c r="A3630" s="1">
        <v>7289</v>
      </c>
      <c r="B3630" s="3">
        <v>0</v>
      </c>
      <c r="C3630" s="3">
        <v>70</v>
      </c>
      <c r="D3630" s="3">
        <v>21.67</v>
      </c>
      <c r="E3630" s="3">
        <v>700</v>
      </c>
      <c r="G3630" s="3">
        <v>1</v>
      </c>
      <c r="I3630" s="3">
        <f t="shared" si="396"/>
        <v>-1.2349229255441945</v>
      </c>
      <c r="J3630" s="3">
        <f t="shared" si="397"/>
        <v>-8.3276098926829134E-2</v>
      </c>
      <c r="K3630" s="3">
        <f t="shared" si="398"/>
        <v>0.41287785453416043</v>
      </c>
      <c r="L3630" s="3">
        <f t="shared" si="399"/>
        <v>0.15324152733860277</v>
      </c>
      <c r="N3630" s="3">
        <f t="shared" si="400"/>
        <v>1.1557865306629089</v>
      </c>
      <c r="O3630" s="3">
        <f t="shared" si="401"/>
        <v>0.76056626268324268</v>
      </c>
      <c r="P3630" s="3">
        <f t="shared" si="402"/>
        <v>-0.27369204065995889</v>
      </c>
    </row>
    <row r="3631" spans="1:16" x14ac:dyDescent="0.25">
      <c r="A3631" s="1">
        <v>7290</v>
      </c>
      <c r="B3631" s="3">
        <v>0</v>
      </c>
      <c r="C3631" s="3">
        <v>35</v>
      </c>
      <c r="D3631" s="3">
        <v>11.25</v>
      </c>
      <c r="E3631" s="3">
        <v>680</v>
      </c>
      <c r="G3631" s="3">
        <v>1</v>
      </c>
      <c r="I3631" s="3">
        <f t="shared" si="396"/>
        <v>-1.2349229255441945</v>
      </c>
      <c r="J3631" s="3">
        <f t="shared" si="397"/>
        <v>-0.72748014721446419</v>
      </c>
      <c r="K3631" s="3">
        <f t="shared" si="398"/>
        <v>-0.75954730696490491</v>
      </c>
      <c r="L3631" s="3">
        <f t="shared" si="399"/>
        <v>-0.48064276361735014</v>
      </c>
      <c r="N3631" s="3">
        <f t="shared" si="400"/>
        <v>1.2837396113092863</v>
      </c>
      <c r="O3631" s="3">
        <f t="shared" si="401"/>
        <v>0.78308566859867457</v>
      </c>
      <c r="P3631" s="3">
        <f t="shared" si="402"/>
        <v>-0.24451317824997434</v>
      </c>
    </row>
    <row r="3632" spans="1:16" x14ac:dyDescent="0.25">
      <c r="A3632" s="1">
        <v>7292</v>
      </c>
      <c r="B3632" s="3">
        <v>1</v>
      </c>
      <c r="C3632" s="3">
        <v>50.456060000000001</v>
      </c>
      <c r="D3632" s="3">
        <v>14.53</v>
      </c>
      <c r="E3632" s="3">
        <v>705</v>
      </c>
      <c r="G3632" s="3">
        <v>1</v>
      </c>
      <c r="I3632" s="3">
        <f t="shared" si="396"/>
        <v>0.80965145449586262</v>
      </c>
      <c r="J3632" s="3">
        <f t="shared" si="397"/>
        <v>-0.44299853514084747</v>
      </c>
      <c r="K3632" s="3">
        <f t="shared" si="398"/>
        <v>-0.39049216975598616</v>
      </c>
      <c r="L3632" s="3">
        <f t="shared" si="399"/>
        <v>0.311712600077591</v>
      </c>
      <c r="N3632" s="3">
        <f t="shared" si="400"/>
        <v>1.7585960358618962</v>
      </c>
      <c r="O3632" s="3">
        <f t="shared" si="401"/>
        <v>0.85303373639739677</v>
      </c>
      <c r="P3632" s="3">
        <f t="shared" si="402"/>
        <v>-0.15895618198251865</v>
      </c>
    </row>
    <row r="3633" spans="1:16" x14ac:dyDescent="0.25">
      <c r="A3633" s="1">
        <v>7294</v>
      </c>
      <c r="B3633" s="3">
        <v>1</v>
      </c>
      <c r="C3633" s="3">
        <v>60</v>
      </c>
      <c r="D3633" s="3">
        <v>11.25</v>
      </c>
      <c r="E3633" s="3">
        <v>760</v>
      </c>
      <c r="G3633" s="3">
        <v>1</v>
      </c>
      <c r="I3633" s="3">
        <f t="shared" si="396"/>
        <v>0.80965145449586262</v>
      </c>
      <c r="J3633" s="3">
        <f t="shared" si="397"/>
        <v>-0.267334398437582</v>
      </c>
      <c r="K3633" s="3">
        <f t="shared" si="398"/>
        <v>-0.75954730696490491</v>
      </c>
      <c r="L3633" s="3">
        <f t="shared" si="399"/>
        <v>2.0548944002064617</v>
      </c>
      <c r="N3633" s="3">
        <f t="shared" si="400"/>
        <v>2.517116502724547</v>
      </c>
      <c r="O3633" s="3">
        <f t="shared" si="401"/>
        <v>0.9253330730617717</v>
      </c>
      <c r="P3633" s="3">
        <f t="shared" si="402"/>
        <v>-7.7601527296892653E-2</v>
      </c>
    </row>
    <row r="3634" spans="1:16" x14ac:dyDescent="0.25">
      <c r="A3634" s="1">
        <v>7299</v>
      </c>
      <c r="B3634" s="3">
        <v>1</v>
      </c>
      <c r="C3634" s="3">
        <v>108</v>
      </c>
      <c r="D3634" s="3">
        <v>18.59</v>
      </c>
      <c r="E3634" s="3">
        <v>735</v>
      </c>
      <c r="G3634" s="3">
        <v>1</v>
      </c>
      <c r="I3634" s="3">
        <f t="shared" si="396"/>
        <v>0.80965145449586262</v>
      </c>
      <c r="J3634" s="3">
        <f t="shared" si="397"/>
        <v>0.61614543921403186</v>
      </c>
      <c r="K3634" s="3">
        <f t="shared" si="398"/>
        <v>6.632607935017551E-2</v>
      </c>
      <c r="L3634" s="3">
        <f t="shared" si="399"/>
        <v>1.2625390365115203</v>
      </c>
      <c r="N3634" s="3">
        <f t="shared" si="400"/>
        <v>1.9915459093917875</v>
      </c>
      <c r="O3634" s="3">
        <f t="shared" si="401"/>
        <v>0.87990659125964743</v>
      </c>
      <c r="P3634" s="3">
        <f t="shared" si="402"/>
        <v>-0.12793952343965684</v>
      </c>
    </row>
    <row r="3635" spans="1:16" x14ac:dyDescent="0.25">
      <c r="A3635" s="1">
        <v>7300</v>
      </c>
      <c r="B3635" s="3">
        <v>1</v>
      </c>
      <c r="C3635" s="3">
        <v>117</v>
      </c>
      <c r="D3635" s="3">
        <v>18.46</v>
      </c>
      <c r="E3635" s="3">
        <v>795</v>
      </c>
      <c r="G3635" s="3">
        <v>1</v>
      </c>
      <c r="I3635" s="3">
        <f t="shared" si="396"/>
        <v>0.80965145449586262</v>
      </c>
      <c r="J3635" s="3">
        <f t="shared" si="397"/>
        <v>0.78179790877370947</v>
      </c>
      <c r="K3635" s="3">
        <f t="shared" si="398"/>
        <v>5.1698894033968476E-2</v>
      </c>
      <c r="L3635" s="3">
        <f t="shared" si="399"/>
        <v>3.1641919093793791</v>
      </c>
      <c r="N3635" s="3">
        <f t="shared" si="400"/>
        <v>2.6924536632264111</v>
      </c>
      <c r="O3635" s="3">
        <f t="shared" si="401"/>
        <v>0.9365798805892116</v>
      </c>
      <c r="P3635" s="3">
        <f t="shared" si="402"/>
        <v>-6.5520463790337477E-2</v>
      </c>
    </row>
    <row r="3636" spans="1:16" x14ac:dyDescent="0.25">
      <c r="A3636" s="1">
        <v>7304</v>
      </c>
      <c r="B3636" s="3">
        <v>0</v>
      </c>
      <c r="C3636" s="3">
        <v>33</v>
      </c>
      <c r="D3636" s="3">
        <v>22.55</v>
      </c>
      <c r="E3636" s="3">
        <v>710</v>
      </c>
      <c r="G3636" s="3">
        <v>1</v>
      </c>
      <c r="I3636" s="3">
        <f t="shared" si="396"/>
        <v>-1.2349229255441945</v>
      </c>
      <c r="J3636" s="3">
        <f t="shared" si="397"/>
        <v>-0.76429180711661482</v>
      </c>
      <c r="K3636" s="3">
        <f t="shared" si="398"/>
        <v>0.5118926474438702</v>
      </c>
      <c r="L3636" s="3">
        <f t="shared" si="399"/>
        <v>0.47018367281657925</v>
      </c>
      <c r="N3636" s="3">
        <f t="shared" si="400"/>
        <v>1.2158846702584689</v>
      </c>
      <c r="O3636" s="3">
        <f t="shared" si="401"/>
        <v>0.77133851708864209</v>
      </c>
      <c r="P3636" s="3">
        <f t="shared" si="402"/>
        <v>-0.25962793940670686</v>
      </c>
    </row>
    <row r="3637" spans="1:16" x14ac:dyDescent="0.25">
      <c r="A3637" s="1">
        <v>7306</v>
      </c>
      <c r="B3637" s="3">
        <v>1</v>
      </c>
      <c r="C3637" s="3">
        <v>68</v>
      </c>
      <c r="D3637" s="3">
        <v>16.96</v>
      </c>
      <c r="E3637" s="3">
        <v>705</v>
      </c>
      <c r="G3637" s="3">
        <v>1</v>
      </c>
      <c r="I3637" s="3">
        <f t="shared" si="396"/>
        <v>0.80965145449586262</v>
      </c>
      <c r="J3637" s="3">
        <f t="shared" si="397"/>
        <v>-0.12008775882897972</v>
      </c>
      <c r="K3637" s="3">
        <f t="shared" si="398"/>
        <v>-0.11707632115303705</v>
      </c>
      <c r="L3637" s="3">
        <f t="shared" si="399"/>
        <v>0.311712600077591</v>
      </c>
      <c r="N3637" s="3">
        <f t="shared" si="400"/>
        <v>1.6808856132898002</v>
      </c>
      <c r="O3637" s="3">
        <f t="shared" si="401"/>
        <v>0.84302176530183903</v>
      </c>
      <c r="P3637" s="3">
        <f t="shared" si="402"/>
        <v>-0.17076250245019123</v>
      </c>
    </row>
    <row r="3638" spans="1:16" x14ac:dyDescent="0.25">
      <c r="A3638" s="1">
        <v>7308</v>
      </c>
      <c r="B3638" s="3">
        <v>1</v>
      </c>
      <c r="C3638" s="3">
        <v>80</v>
      </c>
      <c r="D3638" s="3">
        <v>16.73</v>
      </c>
      <c r="E3638" s="3">
        <v>710</v>
      </c>
      <c r="G3638" s="3">
        <v>1</v>
      </c>
      <c r="I3638" s="3">
        <f t="shared" si="396"/>
        <v>0.80965145449586262</v>
      </c>
      <c r="J3638" s="3">
        <f t="shared" si="397"/>
        <v>0.10078220058392375</v>
      </c>
      <c r="K3638" s="3">
        <f t="shared" si="398"/>
        <v>-0.14295518748171129</v>
      </c>
      <c r="L3638" s="3">
        <f t="shared" si="399"/>
        <v>0.47018367281657925</v>
      </c>
      <c r="N3638" s="3">
        <f t="shared" si="400"/>
        <v>1.7542534550153492</v>
      </c>
      <c r="O3638" s="3">
        <f t="shared" si="401"/>
        <v>0.85248848422154988</v>
      </c>
      <c r="P3638" s="3">
        <f t="shared" si="402"/>
        <v>-0.15959557816021863</v>
      </c>
    </row>
    <row r="3639" spans="1:16" x14ac:dyDescent="0.25">
      <c r="A3639" s="1">
        <v>7309</v>
      </c>
      <c r="B3639" s="3">
        <v>1</v>
      </c>
      <c r="C3639" s="3">
        <v>51.5</v>
      </c>
      <c r="D3639" s="3">
        <v>22.72</v>
      </c>
      <c r="E3639" s="3">
        <v>690</v>
      </c>
      <c r="G3639" s="3">
        <v>1</v>
      </c>
      <c r="I3639" s="3">
        <f t="shared" si="396"/>
        <v>0.80965145449586262</v>
      </c>
      <c r="J3639" s="3">
        <f t="shared" si="397"/>
        <v>-0.42378395302172195</v>
      </c>
      <c r="K3639" s="3">
        <f t="shared" si="398"/>
        <v>0.53102050516506394</v>
      </c>
      <c r="L3639" s="3">
        <f t="shared" si="399"/>
        <v>-0.1637006181393737</v>
      </c>
      <c r="N3639" s="3">
        <f t="shared" si="400"/>
        <v>1.288049084317481</v>
      </c>
      <c r="O3639" s="3">
        <f t="shared" si="401"/>
        <v>0.78381679340851873</v>
      </c>
      <c r="P3639" s="3">
        <f t="shared" si="402"/>
        <v>-0.2435799678164827</v>
      </c>
    </row>
    <row r="3640" spans="1:16" x14ac:dyDescent="0.25">
      <c r="A3640" s="1">
        <v>7311</v>
      </c>
      <c r="B3640" s="3">
        <v>1</v>
      </c>
      <c r="C3640" s="3">
        <v>70</v>
      </c>
      <c r="D3640" s="3">
        <v>20.68</v>
      </c>
      <c r="E3640" s="3">
        <v>660</v>
      </c>
      <c r="G3640" s="3">
        <v>1</v>
      </c>
      <c r="I3640" s="3">
        <f t="shared" si="396"/>
        <v>0.80965145449586262</v>
      </c>
      <c r="J3640" s="3">
        <f t="shared" si="397"/>
        <v>-8.3276098926829134E-2</v>
      </c>
      <c r="K3640" s="3">
        <f t="shared" si="398"/>
        <v>0.30148621251073654</v>
      </c>
      <c r="L3640" s="3">
        <f t="shared" si="399"/>
        <v>-1.114527054573303</v>
      </c>
      <c r="N3640" s="3">
        <f t="shared" si="400"/>
        <v>1.0285767480853367</v>
      </c>
      <c r="O3640" s="3">
        <f t="shared" si="401"/>
        <v>0.73663987573824596</v>
      </c>
      <c r="P3640" s="3">
        <f t="shared" si="402"/>
        <v>-0.30565614157590854</v>
      </c>
    </row>
    <row r="3641" spans="1:16" x14ac:dyDescent="0.25">
      <c r="A3641" s="1">
        <v>7314</v>
      </c>
      <c r="B3641" s="3">
        <v>1</v>
      </c>
      <c r="C3641" s="3">
        <v>107</v>
      </c>
      <c r="D3641" s="3">
        <v>13.72</v>
      </c>
      <c r="E3641" s="3">
        <v>685</v>
      </c>
      <c r="G3641" s="3">
        <v>1</v>
      </c>
      <c r="I3641" s="3">
        <f t="shared" si="396"/>
        <v>0.80965145449586262</v>
      </c>
      <c r="J3641" s="3">
        <f t="shared" si="397"/>
        <v>0.59773960926295655</v>
      </c>
      <c r="K3641" s="3">
        <f t="shared" si="398"/>
        <v>-0.48163078595696901</v>
      </c>
      <c r="L3641" s="3">
        <f t="shared" si="399"/>
        <v>-0.32217169087836195</v>
      </c>
      <c r="N3641" s="3">
        <f t="shared" si="400"/>
        <v>1.5929554069048697</v>
      </c>
      <c r="O3641" s="3">
        <f t="shared" si="401"/>
        <v>0.83103150191647068</v>
      </c>
      <c r="P3641" s="3">
        <f t="shared" si="402"/>
        <v>-0.18508757640178938</v>
      </c>
    </row>
    <row r="3642" spans="1:16" x14ac:dyDescent="0.25">
      <c r="A3642" s="1">
        <v>7315</v>
      </c>
      <c r="B3642" s="3">
        <v>1</v>
      </c>
      <c r="C3642" s="3">
        <v>96</v>
      </c>
      <c r="D3642" s="3">
        <v>7.5</v>
      </c>
      <c r="E3642" s="3">
        <v>790</v>
      </c>
      <c r="G3642" s="3">
        <v>1</v>
      </c>
      <c r="I3642" s="3">
        <f t="shared" si="396"/>
        <v>0.80965145449586262</v>
      </c>
      <c r="J3642" s="3">
        <f t="shared" si="397"/>
        <v>0.39527547980112837</v>
      </c>
      <c r="K3642" s="3">
        <f t="shared" si="398"/>
        <v>-1.1814853449324187</v>
      </c>
      <c r="L3642" s="3">
        <f t="shared" si="399"/>
        <v>3.0057208366403909</v>
      </c>
      <c r="N3642" s="3">
        <f t="shared" si="400"/>
        <v>3.0214127601339369</v>
      </c>
      <c r="O3642" s="3">
        <f t="shared" si="401"/>
        <v>0.95353216300007348</v>
      </c>
      <c r="P3642" s="3">
        <f t="shared" si="402"/>
        <v>-4.7582122995011682E-2</v>
      </c>
    </row>
    <row r="3643" spans="1:16" x14ac:dyDescent="0.25">
      <c r="A3643" s="1">
        <v>7316</v>
      </c>
      <c r="B3643" s="3">
        <v>0</v>
      </c>
      <c r="C3643" s="3">
        <v>41</v>
      </c>
      <c r="D3643" s="3">
        <v>36.94</v>
      </c>
      <c r="E3643" s="3">
        <v>665</v>
      </c>
      <c r="G3643" s="3">
        <v>0</v>
      </c>
      <c r="I3643" s="3">
        <f t="shared" si="396"/>
        <v>-1.2349229255441945</v>
      </c>
      <c r="J3643" s="3">
        <f t="shared" si="397"/>
        <v>-0.61704516750801253</v>
      </c>
      <c r="K3643" s="3">
        <f t="shared" si="398"/>
        <v>2.1310095451378763</v>
      </c>
      <c r="L3643" s="3">
        <f t="shared" si="399"/>
        <v>-0.95605598183431484</v>
      </c>
      <c r="N3643" s="3">
        <f t="shared" si="400"/>
        <v>0.17834554265321967</v>
      </c>
      <c r="O3643" s="3">
        <f t="shared" si="401"/>
        <v>0.54446857993201903</v>
      </c>
      <c r="P3643" s="3">
        <f t="shared" si="402"/>
        <v>-0.7862905853680433</v>
      </c>
    </row>
    <row r="3644" spans="1:16" x14ac:dyDescent="0.25">
      <c r="A3644" s="1">
        <v>7318</v>
      </c>
      <c r="B3644" s="3">
        <v>0</v>
      </c>
      <c r="C3644" s="3">
        <v>62.392000000000003</v>
      </c>
      <c r="D3644" s="3">
        <v>16.46</v>
      </c>
      <c r="E3644" s="3">
        <v>680</v>
      </c>
      <c r="G3644" s="3">
        <v>1</v>
      </c>
      <c r="I3644" s="3">
        <f t="shared" si="396"/>
        <v>-1.2349229255441945</v>
      </c>
      <c r="J3644" s="3">
        <f t="shared" si="397"/>
        <v>-0.22330765319460988</v>
      </c>
      <c r="K3644" s="3">
        <f t="shared" si="398"/>
        <v>-0.17333472621537224</v>
      </c>
      <c r="L3644" s="3">
        <f t="shared" si="399"/>
        <v>-0.48064276361735014</v>
      </c>
      <c r="N3644" s="3">
        <f t="shared" si="400"/>
        <v>1.1107925923011694</v>
      </c>
      <c r="O3644" s="3">
        <f t="shared" si="401"/>
        <v>0.75227684561417907</v>
      </c>
      <c r="P3644" s="3">
        <f t="shared" si="402"/>
        <v>-0.28465087701778569</v>
      </c>
    </row>
    <row r="3645" spans="1:16" x14ac:dyDescent="0.25">
      <c r="A3645" s="1">
        <v>7321</v>
      </c>
      <c r="B3645" s="3">
        <v>1</v>
      </c>
      <c r="C3645" s="3">
        <v>89</v>
      </c>
      <c r="D3645" s="3">
        <v>20.309999999999999</v>
      </c>
      <c r="E3645" s="3">
        <v>705</v>
      </c>
      <c r="G3645" s="3">
        <v>1</v>
      </c>
      <c r="I3645" s="3">
        <f t="shared" si="396"/>
        <v>0.80965145449586262</v>
      </c>
      <c r="J3645" s="3">
        <f t="shared" si="397"/>
        <v>0.26643467014360134</v>
      </c>
      <c r="K3645" s="3">
        <f t="shared" si="398"/>
        <v>0.25985499276460838</v>
      </c>
      <c r="L3645" s="3">
        <f t="shared" si="399"/>
        <v>0.311712600077591</v>
      </c>
      <c r="N3645" s="3">
        <f t="shared" si="400"/>
        <v>1.5717800846358951</v>
      </c>
      <c r="O3645" s="3">
        <f t="shared" si="401"/>
        <v>0.82803722535646873</v>
      </c>
      <c r="P3645" s="3">
        <f t="shared" si="402"/>
        <v>-0.18869716744747875</v>
      </c>
    </row>
    <row r="3646" spans="1:16" x14ac:dyDescent="0.25">
      <c r="A3646" s="1">
        <v>7322</v>
      </c>
      <c r="B3646" s="3">
        <v>0</v>
      </c>
      <c r="C3646" s="3">
        <v>50</v>
      </c>
      <c r="D3646" s="3">
        <v>3.79</v>
      </c>
      <c r="E3646" s="3">
        <v>670</v>
      </c>
      <c r="G3646" s="3">
        <v>1</v>
      </c>
      <c r="I3646" s="3">
        <f t="shared" si="396"/>
        <v>-1.2349229255441945</v>
      </c>
      <c r="J3646" s="3">
        <f t="shared" si="397"/>
        <v>-0.45139269794833492</v>
      </c>
      <c r="K3646" s="3">
        <f t="shared" si="398"/>
        <v>-1.5989227104949457</v>
      </c>
      <c r="L3646" s="3">
        <f t="shared" si="399"/>
        <v>-0.79758490909532664</v>
      </c>
      <c r="N3646" s="3">
        <f t="shared" si="400"/>
        <v>1.4498688230132517</v>
      </c>
      <c r="O3646" s="3">
        <f t="shared" si="401"/>
        <v>0.80997824489810988</v>
      </c>
      <c r="P3646" s="3">
        <f t="shared" si="402"/>
        <v>-0.21074788982682083</v>
      </c>
    </row>
    <row r="3647" spans="1:16" x14ac:dyDescent="0.25">
      <c r="A3647" s="1">
        <v>7323</v>
      </c>
      <c r="B3647" s="3">
        <v>1</v>
      </c>
      <c r="C3647" s="3">
        <v>32</v>
      </c>
      <c r="D3647" s="3">
        <v>12.11</v>
      </c>
      <c r="E3647" s="3">
        <v>670</v>
      </c>
      <c r="G3647" s="3">
        <v>1</v>
      </c>
      <c r="I3647" s="3">
        <f t="shared" si="396"/>
        <v>0.80965145449586262</v>
      </c>
      <c r="J3647" s="3">
        <f t="shared" si="397"/>
        <v>-0.78269763706769013</v>
      </c>
      <c r="K3647" s="3">
        <f t="shared" si="398"/>
        <v>-0.66278285025768846</v>
      </c>
      <c r="L3647" s="3">
        <f t="shared" si="399"/>
        <v>-0.79758490909532664</v>
      </c>
      <c r="N3647" s="3">
        <f t="shared" si="400"/>
        <v>1.4325308307629876</v>
      </c>
      <c r="O3647" s="3">
        <f t="shared" si="401"/>
        <v>0.80729534225598787</v>
      </c>
      <c r="P3647" s="3">
        <f t="shared" si="402"/>
        <v>-0.21406570213083737</v>
      </c>
    </row>
    <row r="3648" spans="1:16" x14ac:dyDescent="0.25">
      <c r="A3648" s="1">
        <v>7324</v>
      </c>
      <c r="B3648" s="3">
        <v>1</v>
      </c>
      <c r="C3648" s="3">
        <v>62.234000000000002</v>
      </c>
      <c r="D3648" s="3">
        <v>19.940000000000001</v>
      </c>
      <c r="E3648" s="3">
        <v>690</v>
      </c>
      <c r="G3648" s="3">
        <v>0</v>
      </c>
      <c r="I3648" s="3">
        <f t="shared" si="396"/>
        <v>0.80965145449586262</v>
      </c>
      <c r="J3648" s="3">
        <f t="shared" si="397"/>
        <v>-0.22621577432687981</v>
      </c>
      <c r="K3648" s="3">
        <f t="shared" si="398"/>
        <v>0.21822377301848064</v>
      </c>
      <c r="L3648" s="3">
        <f t="shared" si="399"/>
        <v>-0.1637006181393737</v>
      </c>
      <c r="N3648" s="3">
        <f t="shared" si="400"/>
        <v>1.3960368696735705</v>
      </c>
      <c r="O3648" s="3">
        <f t="shared" si="401"/>
        <v>0.80155424639732997</v>
      </c>
      <c r="P3648" s="3">
        <f t="shared" si="402"/>
        <v>-1.6172394978017521</v>
      </c>
    </row>
    <row r="3649" spans="1:16" x14ac:dyDescent="0.25">
      <c r="A3649" s="1">
        <v>7325</v>
      </c>
      <c r="B3649" s="3">
        <v>1</v>
      </c>
      <c r="C3649" s="3">
        <v>58.135440000000003</v>
      </c>
      <c r="D3649" s="3">
        <v>39.99</v>
      </c>
      <c r="E3649" s="3">
        <v>705</v>
      </c>
      <c r="G3649" s="3">
        <v>1</v>
      </c>
      <c r="I3649" s="3">
        <f t="shared" si="396"/>
        <v>0.80965145449586262</v>
      </c>
      <c r="J3649" s="3">
        <f t="shared" si="397"/>
        <v>-0.30165317273115894</v>
      </c>
      <c r="K3649" s="3">
        <f t="shared" si="398"/>
        <v>2.4741858160181214</v>
      </c>
      <c r="L3649" s="3">
        <f t="shared" si="399"/>
        <v>0.311712600077591</v>
      </c>
      <c r="N3649" s="3">
        <f t="shared" si="400"/>
        <v>0.83527474497407739</v>
      </c>
      <c r="O3649" s="3">
        <f t="shared" si="401"/>
        <v>0.69746909036748195</v>
      </c>
      <c r="P3649" s="3">
        <f t="shared" si="402"/>
        <v>-0.36029708115388043</v>
      </c>
    </row>
    <row r="3650" spans="1:16" x14ac:dyDescent="0.25">
      <c r="A3650" s="1">
        <v>7327</v>
      </c>
      <c r="B3650" s="3">
        <v>0</v>
      </c>
      <c r="C3650" s="3">
        <v>52.603999999999999</v>
      </c>
      <c r="D3650" s="3">
        <v>14.85</v>
      </c>
      <c r="E3650" s="3">
        <v>700</v>
      </c>
      <c r="G3650" s="3">
        <v>1</v>
      </c>
      <c r="I3650" s="3">
        <f t="shared" si="396"/>
        <v>-1.2349229255441945</v>
      </c>
      <c r="J3650" s="3">
        <f t="shared" si="397"/>
        <v>-0.4034639167557349</v>
      </c>
      <c r="K3650" s="3">
        <f t="shared" si="398"/>
        <v>-0.35448679051609167</v>
      </c>
      <c r="L3650" s="3">
        <f t="shared" si="399"/>
        <v>0.15324152733860277</v>
      </c>
      <c r="N3650" s="3">
        <f t="shared" si="400"/>
        <v>1.3936147782167692</v>
      </c>
      <c r="O3650" s="3">
        <f t="shared" si="401"/>
        <v>0.80116869491618037</v>
      </c>
      <c r="P3650" s="3">
        <f t="shared" si="402"/>
        <v>-0.22168374869948954</v>
      </c>
    </row>
    <row r="3651" spans="1:16" x14ac:dyDescent="0.25">
      <c r="A3651" s="1">
        <v>7329</v>
      </c>
      <c r="B3651" s="3">
        <v>1</v>
      </c>
      <c r="C3651" s="3">
        <v>75</v>
      </c>
      <c r="D3651" s="3">
        <v>18.78</v>
      </c>
      <c r="E3651" s="3">
        <v>700</v>
      </c>
      <c r="G3651" s="3">
        <v>1</v>
      </c>
      <c r="I3651" s="3">
        <f t="shared" si="396"/>
        <v>0.80965145449586262</v>
      </c>
      <c r="J3651" s="3">
        <f t="shared" si="397"/>
        <v>8.753050828547302E-3</v>
      </c>
      <c r="K3651" s="3">
        <f t="shared" si="398"/>
        <v>8.7704273273863029E-2</v>
      </c>
      <c r="L3651" s="3">
        <f t="shared" si="399"/>
        <v>0.15324152733860277</v>
      </c>
      <c r="N3651" s="3">
        <f t="shared" si="400"/>
        <v>1.5613294627913918</v>
      </c>
      <c r="O3651" s="3">
        <f t="shared" si="401"/>
        <v>0.82654403947330568</v>
      </c>
      <c r="P3651" s="3">
        <f t="shared" si="402"/>
        <v>-0.19050207884139561</v>
      </c>
    </row>
    <row r="3652" spans="1:16" x14ac:dyDescent="0.25">
      <c r="A3652" s="1">
        <v>7331</v>
      </c>
      <c r="B3652" s="3">
        <v>1</v>
      </c>
      <c r="C3652" s="3">
        <v>68</v>
      </c>
      <c r="D3652" s="3">
        <v>6.45</v>
      </c>
      <c r="E3652" s="3">
        <v>665</v>
      </c>
      <c r="G3652" s="3">
        <v>1</v>
      </c>
      <c r="I3652" s="3">
        <f t="shared" si="396"/>
        <v>0.80965145449586262</v>
      </c>
      <c r="J3652" s="3">
        <f t="shared" si="397"/>
        <v>-0.12008775882897972</v>
      </c>
      <c r="K3652" s="3">
        <f t="shared" si="398"/>
        <v>-1.2996279955633228</v>
      </c>
      <c r="L3652" s="3">
        <f t="shared" si="399"/>
        <v>-0.95605598183431484</v>
      </c>
      <c r="N3652" s="3">
        <f t="shared" si="400"/>
        <v>1.6036052129546152</v>
      </c>
      <c r="O3652" s="3">
        <f t="shared" si="401"/>
        <v>0.83252166040309628</v>
      </c>
      <c r="P3652" s="3">
        <f t="shared" si="402"/>
        <v>-0.18329603896379576</v>
      </c>
    </row>
    <row r="3653" spans="1:16" x14ac:dyDescent="0.25">
      <c r="A3653" s="1">
        <v>7332</v>
      </c>
      <c r="B3653" s="3">
        <v>1</v>
      </c>
      <c r="C3653" s="3">
        <v>32</v>
      </c>
      <c r="D3653" s="3">
        <v>10.58</v>
      </c>
      <c r="E3653" s="3">
        <v>685</v>
      </c>
      <c r="G3653" s="3">
        <v>0</v>
      </c>
      <c r="I3653" s="3">
        <f t="shared" si="396"/>
        <v>0.80965145449586262</v>
      </c>
      <c r="J3653" s="3">
        <f t="shared" si="397"/>
        <v>-0.78269763706769013</v>
      </c>
      <c r="K3653" s="3">
        <f t="shared" si="398"/>
        <v>-0.83493356974843402</v>
      </c>
      <c r="L3653" s="3">
        <f t="shared" si="399"/>
        <v>-0.32217169087836195</v>
      </c>
      <c r="N3653" s="3">
        <f t="shared" si="400"/>
        <v>1.6609513436600709</v>
      </c>
      <c r="O3653" s="3">
        <f t="shared" si="401"/>
        <v>0.84036566829019144</v>
      </c>
      <c r="P3653" s="3">
        <f t="shared" si="402"/>
        <v>-1.8348695061357618</v>
      </c>
    </row>
    <row r="3654" spans="1:16" x14ac:dyDescent="0.25">
      <c r="A3654" s="1">
        <v>7336</v>
      </c>
      <c r="B3654" s="3">
        <v>1</v>
      </c>
      <c r="C3654" s="3">
        <v>170</v>
      </c>
      <c r="D3654" s="3">
        <v>21.98</v>
      </c>
      <c r="E3654" s="3">
        <v>665</v>
      </c>
      <c r="G3654" s="3">
        <v>1</v>
      </c>
      <c r="I3654" s="3">
        <f t="shared" si="396"/>
        <v>0.80965145449586262</v>
      </c>
      <c r="J3654" s="3">
        <f t="shared" si="397"/>
        <v>1.7573068961806997</v>
      </c>
      <c r="K3654" s="3">
        <f t="shared" si="398"/>
        <v>0.44775806567280807</v>
      </c>
      <c r="L3654" s="3">
        <f t="shared" si="399"/>
        <v>-0.95605598183431484</v>
      </c>
      <c r="N3654" s="3">
        <f t="shared" si="400"/>
        <v>1.1006909475742161</v>
      </c>
      <c r="O3654" s="3">
        <f t="shared" si="401"/>
        <v>0.75038954597133101</v>
      </c>
      <c r="P3654" s="3">
        <f t="shared" si="402"/>
        <v>-0.28716281266204197</v>
      </c>
    </row>
    <row r="3655" spans="1:16" x14ac:dyDescent="0.25">
      <c r="A3655" s="1">
        <v>7337</v>
      </c>
      <c r="B3655" s="3">
        <v>0</v>
      </c>
      <c r="C3655" s="3">
        <v>48</v>
      </c>
      <c r="D3655" s="3">
        <v>30.13</v>
      </c>
      <c r="E3655" s="3">
        <v>675</v>
      </c>
      <c r="G3655" s="3">
        <v>0</v>
      </c>
      <c r="I3655" s="3">
        <f t="shared" si="396"/>
        <v>-1.2349229255441945</v>
      </c>
      <c r="J3655" s="3">
        <f t="shared" si="397"/>
        <v>-0.48820435785048549</v>
      </c>
      <c r="K3655" s="3">
        <f t="shared" si="398"/>
        <v>1.3647700681888713</v>
      </c>
      <c r="L3655" s="3">
        <f t="shared" si="399"/>
        <v>-0.63911383635633834</v>
      </c>
      <c r="N3655" s="3">
        <f t="shared" si="400"/>
        <v>0.54602216471410381</v>
      </c>
      <c r="O3655" s="3">
        <f t="shared" si="401"/>
        <v>0.6332122113515255</v>
      </c>
      <c r="P3655" s="3">
        <f t="shared" si="402"/>
        <v>-1.0029718307339537</v>
      </c>
    </row>
    <row r="3656" spans="1:16" x14ac:dyDescent="0.25">
      <c r="A3656" s="1">
        <v>7338</v>
      </c>
      <c r="B3656" s="3">
        <v>1</v>
      </c>
      <c r="C3656" s="3">
        <v>47</v>
      </c>
      <c r="D3656" s="3">
        <v>0.62</v>
      </c>
      <c r="E3656" s="3">
        <v>800</v>
      </c>
      <c r="G3656" s="3">
        <v>1</v>
      </c>
      <c r="I3656" s="3">
        <f t="shared" si="396"/>
        <v>0.80965145449586262</v>
      </c>
      <c r="J3656" s="3">
        <f t="shared" si="397"/>
        <v>-0.50661018780156075</v>
      </c>
      <c r="K3656" s="3">
        <f t="shared" si="398"/>
        <v>-1.9556009985901506</v>
      </c>
      <c r="L3656" s="3">
        <f t="shared" si="399"/>
        <v>3.3226629821183673</v>
      </c>
      <c r="N3656" s="3">
        <f t="shared" si="400"/>
        <v>3.3569474123884202</v>
      </c>
      <c r="O3656" s="3">
        <f t="shared" si="401"/>
        <v>0.96633160253299344</v>
      </c>
      <c r="P3656" s="3">
        <f t="shared" si="402"/>
        <v>-3.4248229830926451E-2</v>
      </c>
    </row>
    <row r="3657" spans="1:16" x14ac:dyDescent="0.25">
      <c r="A3657" s="1">
        <v>7339</v>
      </c>
      <c r="B3657" s="3">
        <v>1</v>
      </c>
      <c r="C3657" s="3">
        <v>82.288200000000003</v>
      </c>
      <c r="D3657" s="3">
        <v>4.82</v>
      </c>
      <c r="E3657" s="3">
        <v>665</v>
      </c>
      <c r="G3657" s="3">
        <v>1</v>
      </c>
      <c r="I3657" s="3">
        <f t="shared" si="396"/>
        <v>0.80965145449586262</v>
      </c>
      <c r="J3657" s="3">
        <f t="shared" si="397"/>
        <v>0.14289842067797429</v>
      </c>
      <c r="K3657" s="3">
        <f t="shared" si="398"/>
        <v>-1.4830303960665352</v>
      </c>
      <c r="L3657" s="3">
        <f t="shared" si="399"/>
        <v>-0.95605598183431484</v>
      </c>
      <c r="N3657" s="3">
        <f t="shared" si="400"/>
        <v>1.6718746337171284</v>
      </c>
      <c r="O3657" s="3">
        <f t="shared" si="401"/>
        <v>0.84182559847908334</v>
      </c>
      <c r="P3657" s="3">
        <f t="shared" si="402"/>
        <v>-0.17218241389076494</v>
      </c>
    </row>
    <row r="3658" spans="1:16" x14ac:dyDescent="0.25">
      <c r="A3658" s="1">
        <v>7341</v>
      </c>
      <c r="B3658" s="3">
        <v>1</v>
      </c>
      <c r="C3658" s="3">
        <v>98</v>
      </c>
      <c r="D3658" s="3">
        <v>10.38</v>
      </c>
      <c r="E3658" s="3">
        <v>670</v>
      </c>
      <c r="G3658" s="3">
        <v>1</v>
      </c>
      <c r="I3658" s="3">
        <f t="shared" si="396"/>
        <v>0.80965145449586262</v>
      </c>
      <c r="J3658" s="3">
        <f t="shared" si="397"/>
        <v>0.43208713970327894</v>
      </c>
      <c r="K3658" s="3">
        <f t="shared" si="398"/>
        <v>-0.85743693177336799</v>
      </c>
      <c r="L3658" s="3">
        <f t="shared" si="399"/>
        <v>-0.79758490909532664</v>
      </c>
      <c r="N3658" s="3">
        <f t="shared" si="400"/>
        <v>1.5364824691105567</v>
      </c>
      <c r="O3658" s="3">
        <f t="shared" si="401"/>
        <v>0.82295279780336072</v>
      </c>
      <c r="P3658" s="3">
        <f t="shared" si="402"/>
        <v>-0.19485643377323766</v>
      </c>
    </row>
    <row r="3659" spans="1:16" x14ac:dyDescent="0.25">
      <c r="A3659" s="1">
        <v>7343</v>
      </c>
      <c r="B3659" s="3">
        <v>1</v>
      </c>
      <c r="C3659" s="3">
        <v>100</v>
      </c>
      <c r="D3659" s="3">
        <v>12.25</v>
      </c>
      <c r="E3659" s="3">
        <v>705</v>
      </c>
      <c r="G3659" s="3">
        <v>1</v>
      </c>
      <c r="I3659" s="3">
        <f t="shared" ref="I3659:I3722" si="403">(B3659-B$5)/B$6</f>
        <v>0.80965145449586262</v>
      </c>
      <c r="J3659" s="3">
        <f t="shared" ref="J3659:J3722" si="404">(C3659-C$5)/C$6</f>
        <v>0.46889879960542952</v>
      </c>
      <c r="K3659" s="3">
        <f t="shared" ref="K3659:K3722" si="405">(D3659-D$5)/D$6</f>
        <v>-0.6470304968402345</v>
      </c>
      <c r="L3659" s="3">
        <f t="shared" ref="L3659:L3722" si="406">(E3659-E$5)/E$6</f>
        <v>0.311712600077591</v>
      </c>
      <c r="N3659" s="3">
        <f t="shared" ref="N3659:N3722" si="407">$H$7+SUMPRODUCT($I$7:$L$7,I3659:L3659)</f>
        <v>1.8724015001362839</v>
      </c>
      <c r="O3659" s="3">
        <f t="shared" ref="O3659:O3722" si="408">IF(N3659&gt;-100, 1/(1+EXP(-N3659)),0.0001)</f>
        <v>0.86673590657833754</v>
      </c>
      <c r="P3659" s="3">
        <f t="shared" ref="P3659:P3722" si="409">IF(G3659=0,IF(O3659&lt;0.9999,LN(1-O3659),-9.21),LN(O3659))</f>
        <v>-0.14302095462611156</v>
      </c>
    </row>
    <row r="3660" spans="1:16" x14ac:dyDescent="0.25">
      <c r="A3660" s="1">
        <v>7345</v>
      </c>
      <c r="B3660" s="3">
        <v>1</v>
      </c>
      <c r="C3660" s="3">
        <v>125</v>
      </c>
      <c r="D3660" s="3">
        <v>13.86</v>
      </c>
      <c r="E3660" s="3">
        <v>680</v>
      </c>
      <c r="G3660" s="3">
        <v>1</v>
      </c>
      <c r="I3660" s="3">
        <f t="shared" si="403"/>
        <v>0.80965145449586262</v>
      </c>
      <c r="J3660" s="3">
        <f t="shared" si="404"/>
        <v>0.92904454838231176</v>
      </c>
      <c r="K3660" s="3">
        <f t="shared" si="405"/>
        <v>-0.46587843253951533</v>
      </c>
      <c r="L3660" s="3">
        <f t="shared" si="406"/>
        <v>-0.48064276361735014</v>
      </c>
      <c r="N3660" s="3">
        <f t="shared" si="407"/>
        <v>1.5414541625202451</v>
      </c>
      <c r="O3660" s="3">
        <f t="shared" si="408"/>
        <v>0.82367601823437309</v>
      </c>
      <c r="P3660" s="3">
        <f t="shared" si="409"/>
        <v>-0.19397800814327981</v>
      </c>
    </row>
    <row r="3661" spans="1:16" x14ac:dyDescent="0.25">
      <c r="A3661" s="1">
        <v>7346</v>
      </c>
      <c r="B3661" s="3">
        <v>0</v>
      </c>
      <c r="C3661" s="3">
        <v>24</v>
      </c>
      <c r="D3661" s="3">
        <v>21.55</v>
      </c>
      <c r="E3661" s="3">
        <v>675</v>
      </c>
      <c r="G3661" s="3">
        <v>1</v>
      </c>
      <c r="I3661" s="3">
        <f t="shared" si="403"/>
        <v>-1.2349229255441945</v>
      </c>
      <c r="J3661" s="3">
        <f t="shared" si="404"/>
        <v>-0.92994427667629243</v>
      </c>
      <c r="K3661" s="3">
        <f t="shared" si="405"/>
        <v>0.39937583731919984</v>
      </c>
      <c r="L3661" s="3">
        <f t="shared" si="406"/>
        <v>-0.63911383635633834</v>
      </c>
      <c r="N3661" s="3">
        <f t="shared" si="407"/>
        <v>0.84391531931987618</v>
      </c>
      <c r="O3661" s="3">
        <f t="shared" si="408"/>
        <v>0.69928918618221148</v>
      </c>
      <c r="P3661" s="3">
        <f t="shared" si="409"/>
        <v>-0.35769090816678267</v>
      </c>
    </row>
    <row r="3662" spans="1:16" x14ac:dyDescent="0.25">
      <c r="A3662" s="1">
        <v>7348</v>
      </c>
      <c r="B3662" s="3">
        <v>0</v>
      </c>
      <c r="C3662" s="3">
        <v>40</v>
      </c>
      <c r="D3662" s="3">
        <v>17.91</v>
      </c>
      <c r="E3662" s="3">
        <v>685</v>
      </c>
      <c r="G3662" s="3">
        <v>1</v>
      </c>
      <c r="I3662" s="3">
        <f t="shared" si="403"/>
        <v>-1.2349229255441945</v>
      </c>
      <c r="J3662" s="3">
        <f t="shared" si="404"/>
        <v>-0.63545099745908784</v>
      </c>
      <c r="K3662" s="3">
        <f t="shared" si="405"/>
        <v>-1.0185351534600297E-2</v>
      </c>
      <c r="L3662" s="3">
        <f t="shared" si="406"/>
        <v>-0.32217169087836195</v>
      </c>
      <c r="N3662" s="3">
        <f t="shared" si="407"/>
        <v>1.1016134988731667</v>
      </c>
      <c r="O3662" s="3">
        <f t="shared" si="408"/>
        <v>0.75056230459280893</v>
      </c>
      <c r="P3662" s="3">
        <f t="shared" si="409"/>
        <v>-0.28693261390892955</v>
      </c>
    </row>
    <row r="3663" spans="1:16" x14ac:dyDescent="0.25">
      <c r="A3663" s="1">
        <v>7349</v>
      </c>
      <c r="B3663" s="3">
        <v>0</v>
      </c>
      <c r="C3663" s="3">
        <v>67</v>
      </c>
      <c r="D3663" s="3">
        <v>25.42</v>
      </c>
      <c r="E3663" s="3">
        <v>690</v>
      </c>
      <c r="G3663" s="3">
        <v>1</v>
      </c>
      <c r="I3663" s="3">
        <f t="shared" si="403"/>
        <v>-1.2349229255441945</v>
      </c>
      <c r="J3663" s="3">
        <f t="shared" si="404"/>
        <v>-0.13849358878005499</v>
      </c>
      <c r="K3663" s="3">
        <f t="shared" si="405"/>
        <v>0.83481589250167421</v>
      </c>
      <c r="L3663" s="3">
        <f t="shared" si="406"/>
        <v>-0.1637006181393737</v>
      </c>
      <c r="N3663" s="3">
        <f t="shared" si="407"/>
        <v>0.90213246441420625</v>
      </c>
      <c r="O3663" s="3">
        <f t="shared" si="408"/>
        <v>0.71138752750940537</v>
      </c>
      <c r="P3663" s="3">
        <f t="shared" si="409"/>
        <v>-0.34053795193886988</v>
      </c>
    </row>
    <row r="3664" spans="1:16" x14ac:dyDescent="0.25">
      <c r="A3664" s="1">
        <v>7352</v>
      </c>
      <c r="B3664" s="3">
        <v>1</v>
      </c>
      <c r="C3664" s="3">
        <v>74.248000000000005</v>
      </c>
      <c r="D3664" s="3">
        <v>10.5</v>
      </c>
      <c r="E3664" s="3">
        <v>705</v>
      </c>
      <c r="G3664" s="3">
        <v>1</v>
      </c>
      <c r="I3664" s="3">
        <f t="shared" si="403"/>
        <v>0.80965145449586262</v>
      </c>
      <c r="J3664" s="3">
        <f t="shared" si="404"/>
        <v>-5.0881332946612285E-3</v>
      </c>
      <c r="K3664" s="3">
        <f t="shared" si="405"/>
        <v>-0.84393491455840763</v>
      </c>
      <c r="L3664" s="3">
        <f t="shared" si="406"/>
        <v>0.311712600077591</v>
      </c>
      <c r="N3664" s="3">
        <f t="shared" si="407"/>
        <v>1.9202391361255007</v>
      </c>
      <c r="O3664" s="3">
        <f t="shared" si="408"/>
        <v>0.8721650980913368</v>
      </c>
      <c r="P3664" s="3">
        <f t="shared" si="409"/>
        <v>-0.13677654032077469</v>
      </c>
    </row>
    <row r="3665" spans="1:16" x14ac:dyDescent="0.25">
      <c r="A3665" s="1">
        <v>7354</v>
      </c>
      <c r="B3665" s="3">
        <v>1</v>
      </c>
      <c r="C3665" s="3">
        <v>174</v>
      </c>
      <c r="D3665" s="3">
        <v>24.62</v>
      </c>
      <c r="E3665" s="3">
        <v>695</v>
      </c>
      <c r="G3665" s="3">
        <v>1</v>
      </c>
      <c r="I3665" s="3">
        <f t="shared" si="403"/>
        <v>0.80965145449586262</v>
      </c>
      <c r="J3665" s="3">
        <f t="shared" si="404"/>
        <v>1.8309302159850009</v>
      </c>
      <c r="K3665" s="3">
        <f t="shared" si="405"/>
        <v>0.74480244440193788</v>
      </c>
      <c r="L3665" s="3">
        <f t="shared" si="406"/>
        <v>-5.2295454003854587E-3</v>
      </c>
      <c r="N3665" s="3">
        <f t="shared" si="407"/>
        <v>1.3522312341607119</v>
      </c>
      <c r="O3665" s="3">
        <f t="shared" si="408"/>
        <v>0.79449416828935682</v>
      </c>
      <c r="P3665" s="3">
        <f t="shared" si="409"/>
        <v>-0.23004963313380686</v>
      </c>
    </row>
    <row r="3666" spans="1:16" x14ac:dyDescent="0.25">
      <c r="A3666" s="1">
        <v>7360</v>
      </c>
      <c r="B3666" s="3">
        <v>1</v>
      </c>
      <c r="C3666" s="3">
        <v>56</v>
      </c>
      <c r="D3666" s="3">
        <v>24.62</v>
      </c>
      <c r="E3666" s="3">
        <v>685</v>
      </c>
      <c r="G3666" s="3">
        <v>1</v>
      </c>
      <c r="I3666" s="3">
        <f t="shared" si="403"/>
        <v>0.80965145449586262</v>
      </c>
      <c r="J3666" s="3">
        <f t="shared" si="404"/>
        <v>-0.3409577182418832</v>
      </c>
      <c r="K3666" s="3">
        <f t="shared" si="405"/>
        <v>0.74480244440193788</v>
      </c>
      <c r="L3666" s="3">
        <f t="shared" si="406"/>
        <v>-0.32217169087836195</v>
      </c>
      <c r="N3666" s="3">
        <f t="shared" si="407"/>
        <v>1.1640279161309659</v>
      </c>
      <c r="O3666" s="3">
        <f t="shared" si="408"/>
        <v>0.76206383761051433</v>
      </c>
      <c r="P3666" s="3">
        <f t="shared" si="409"/>
        <v>-0.2717249504127856</v>
      </c>
    </row>
    <row r="3667" spans="1:16" x14ac:dyDescent="0.25">
      <c r="A3667" s="1">
        <v>7361</v>
      </c>
      <c r="B3667" s="3">
        <v>0</v>
      </c>
      <c r="C3667" s="3">
        <v>75</v>
      </c>
      <c r="D3667" s="3">
        <v>15.02</v>
      </c>
      <c r="E3667" s="3">
        <v>665</v>
      </c>
      <c r="G3667" s="3">
        <v>0</v>
      </c>
      <c r="I3667" s="3">
        <f t="shared" si="403"/>
        <v>-1.2349229255441945</v>
      </c>
      <c r="J3667" s="3">
        <f t="shared" si="404"/>
        <v>8.753050828547302E-3</v>
      </c>
      <c r="K3667" s="3">
        <f t="shared" si="405"/>
        <v>-0.3353589327948977</v>
      </c>
      <c r="L3667" s="3">
        <f t="shared" si="406"/>
        <v>-0.95605598183431484</v>
      </c>
      <c r="N3667" s="3">
        <f t="shared" si="407"/>
        <v>0.99844682451895439</v>
      </c>
      <c r="O3667" s="3">
        <f t="shared" si="408"/>
        <v>0.7307530962275739</v>
      </c>
      <c r="P3667" s="3">
        <f t="shared" si="409"/>
        <v>-1.3121264624642148</v>
      </c>
    </row>
    <row r="3668" spans="1:16" x14ac:dyDescent="0.25">
      <c r="A3668" s="1">
        <v>7363</v>
      </c>
      <c r="B3668" s="3">
        <v>0</v>
      </c>
      <c r="C3668" s="3">
        <v>48</v>
      </c>
      <c r="D3668" s="3">
        <v>18.68</v>
      </c>
      <c r="E3668" s="3">
        <v>675</v>
      </c>
      <c r="G3668" s="3">
        <v>1</v>
      </c>
      <c r="I3668" s="3">
        <f t="shared" si="403"/>
        <v>-1.2349229255441945</v>
      </c>
      <c r="J3668" s="3">
        <f t="shared" si="404"/>
        <v>-0.48820435785048549</v>
      </c>
      <c r="K3668" s="3">
        <f t="shared" si="405"/>
        <v>7.6452592261395835E-2</v>
      </c>
      <c r="L3668" s="3">
        <f t="shared" si="406"/>
        <v>-0.63911383635633834</v>
      </c>
      <c r="N3668" s="3">
        <f t="shared" si="407"/>
        <v>0.96340249895808905</v>
      </c>
      <c r="O3668" s="3">
        <f t="shared" si="408"/>
        <v>0.72380252466195849</v>
      </c>
      <c r="P3668" s="3">
        <f t="shared" si="409"/>
        <v>-0.32323667979287163</v>
      </c>
    </row>
    <row r="3669" spans="1:16" x14ac:dyDescent="0.25">
      <c r="A3669" s="1">
        <v>7364</v>
      </c>
      <c r="B3669" s="3">
        <v>1</v>
      </c>
      <c r="C3669" s="3">
        <v>80</v>
      </c>
      <c r="D3669" s="3">
        <v>2.2200000000000002</v>
      </c>
      <c r="E3669" s="3">
        <v>775</v>
      </c>
      <c r="G3669" s="3">
        <v>1</v>
      </c>
      <c r="I3669" s="3">
        <f t="shared" si="403"/>
        <v>0.80965145449586262</v>
      </c>
      <c r="J3669" s="3">
        <f t="shared" si="404"/>
        <v>0.10078220058392375</v>
      </c>
      <c r="K3669" s="3">
        <f t="shared" si="405"/>
        <v>-1.7755741023906781</v>
      </c>
      <c r="L3669" s="3">
        <f t="shared" si="406"/>
        <v>2.5303076184234263</v>
      </c>
      <c r="N3669" s="3">
        <f t="shared" si="407"/>
        <v>3.0313208333634911</v>
      </c>
      <c r="O3669" s="3">
        <f t="shared" si="408"/>
        <v>0.95396920813246855</v>
      </c>
      <c r="P3669" s="3">
        <f t="shared" si="409"/>
        <v>-4.7123884645454715E-2</v>
      </c>
    </row>
    <row r="3670" spans="1:16" x14ac:dyDescent="0.25">
      <c r="A3670" s="1">
        <v>7366</v>
      </c>
      <c r="B3670" s="3">
        <v>1</v>
      </c>
      <c r="C3670" s="3">
        <v>65</v>
      </c>
      <c r="D3670" s="3">
        <v>29.73</v>
      </c>
      <c r="E3670" s="3">
        <v>720</v>
      </c>
      <c r="G3670" s="3">
        <v>1</v>
      </c>
      <c r="I3670" s="3">
        <f t="shared" si="403"/>
        <v>0.80965145449586262</v>
      </c>
      <c r="J3670" s="3">
        <f t="shared" si="404"/>
        <v>-0.17530524868220559</v>
      </c>
      <c r="K3670" s="3">
        <f t="shared" si="405"/>
        <v>1.3197633441390033</v>
      </c>
      <c r="L3670" s="3">
        <f t="shared" si="406"/>
        <v>0.78712581829455575</v>
      </c>
      <c r="N3670" s="3">
        <f t="shared" si="407"/>
        <v>1.3861777759129841</v>
      </c>
      <c r="O3670" s="3">
        <f t="shared" si="408"/>
        <v>0.7999813457144721</v>
      </c>
      <c r="P3670" s="3">
        <f t="shared" si="409"/>
        <v>-0.22316686944298508</v>
      </c>
    </row>
    <row r="3671" spans="1:16" x14ac:dyDescent="0.25">
      <c r="A3671" s="1">
        <v>7368</v>
      </c>
      <c r="B3671" s="3">
        <v>1</v>
      </c>
      <c r="C3671" s="3">
        <v>56</v>
      </c>
      <c r="D3671" s="3">
        <v>20.74</v>
      </c>
      <c r="E3671" s="3">
        <v>685</v>
      </c>
      <c r="G3671" s="3">
        <v>1</v>
      </c>
      <c r="I3671" s="3">
        <f t="shared" si="403"/>
        <v>0.80965145449586262</v>
      </c>
      <c r="J3671" s="3">
        <f t="shared" si="404"/>
        <v>-0.3409577182418832</v>
      </c>
      <c r="K3671" s="3">
        <f t="shared" si="405"/>
        <v>0.30823722111821661</v>
      </c>
      <c r="L3671" s="3">
        <f t="shared" si="406"/>
        <v>-0.32217169087836195</v>
      </c>
      <c r="N3671" s="3">
        <f t="shared" si="407"/>
        <v>1.3054633481717226</v>
      </c>
      <c r="O3671" s="3">
        <f t="shared" si="408"/>
        <v>0.78675301968923717</v>
      </c>
      <c r="P3671" s="3">
        <f t="shared" si="409"/>
        <v>-0.23984090486356027</v>
      </c>
    </row>
    <row r="3672" spans="1:16" x14ac:dyDescent="0.25">
      <c r="A3672" s="1">
        <v>7370</v>
      </c>
      <c r="B3672" s="3">
        <v>1</v>
      </c>
      <c r="C3672" s="3">
        <v>48</v>
      </c>
      <c r="D3672" s="3">
        <v>26.75</v>
      </c>
      <c r="E3672" s="3">
        <v>670</v>
      </c>
      <c r="G3672" s="3">
        <v>0</v>
      </c>
      <c r="I3672" s="3">
        <f t="shared" si="403"/>
        <v>0.80965145449586262</v>
      </c>
      <c r="J3672" s="3">
        <f t="shared" si="404"/>
        <v>-0.48820435785048549</v>
      </c>
      <c r="K3672" s="3">
        <f t="shared" si="405"/>
        <v>0.98446324996748558</v>
      </c>
      <c r="L3672" s="3">
        <f t="shared" si="406"/>
        <v>-0.79758490909532664</v>
      </c>
      <c r="N3672" s="3">
        <f t="shared" si="407"/>
        <v>0.90877971038915251</v>
      </c>
      <c r="O3672" s="3">
        <f t="shared" si="408"/>
        <v>0.71275038886282471</v>
      </c>
      <c r="P3672" s="3">
        <f t="shared" si="409"/>
        <v>-1.2474037159977034</v>
      </c>
    </row>
    <row r="3673" spans="1:16" x14ac:dyDescent="0.25">
      <c r="A3673" s="1">
        <v>7373</v>
      </c>
      <c r="B3673" s="3">
        <v>0</v>
      </c>
      <c r="C3673" s="3">
        <v>78.2</v>
      </c>
      <c r="D3673" s="3">
        <v>10.73</v>
      </c>
      <c r="E3673" s="3">
        <v>665</v>
      </c>
      <c r="G3673" s="3">
        <v>1</v>
      </c>
      <c r="I3673" s="3">
        <f t="shared" si="403"/>
        <v>-1.2349229255441945</v>
      </c>
      <c r="J3673" s="3">
        <f t="shared" si="404"/>
        <v>6.7651706671988276E-2</v>
      </c>
      <c r="K3673" s="3">
        <f t="shared" si="405"/>
        <v>-0.81805604822973343</v>
      </c>
      <c r="L3673" s="3">
        <f t="shared" si="406"/>
        <v>-0.95605598183431484</v>
      </c>
      <c r="N3673" s="3">
        <f t="shared" si="407"/>
        <v>1.1568102469571206</v>
      </c>
      <c r="O3673" s="3">
        <f t="shared" si="408"/>
        <v>0.76075263703615781</v>
      </c>
      <c r="P3673" s="3">
        <f t="shared" si="409"/>
        <v>-0.27344702384739988</v>
      </c>
    </row>
    <row r="3674" spans="1:16" x14ac:dyDescent="0.25">
      <c r="A3674" s="1">
        <v>7377</v>
      </c>
      <c r="B3674" s="3">
        <v>0</v>
      </c>
      <c r="C3674" s="3">
        <v>46</v>
      </c>
      <c r="D3674" s="3">
        <v>22.18</v>
      </c>
      <c r="E3674" s="3">
        <v>680</v>
      </c>
      <c r="G3674" s="3">
        <v>1</v>
      </c>
      <c r="I3674" s="3">
        <f t="shared" si="403"/>
        <v>-1.2349229255441945</v>
      </c>
      <c r="J3674" s="3">
        <f t="shared" si="404"/>
        <v>-0.52501601775263607</v>
      </c>
      <c r="K3674" s="3">
        <f t="shared" si="405"/>
        <v>0.4702614276977421</v>
      </c>
      <c r="L3674" s="3">
        <f t="shared" si="406"/>
        <v>-0.48064276361735014</v>
      </c>
      <c r="N3674" s="3">
        <f t="shared" si="407"/>
        <v>0.89212936329061132</v>
      </c>
      <c r="O3674" s="3">
        <f t="shared" si="408"/>
        <v>0.70932940286277346</v>
      </c>
      <c r="P3674" s="3">
        <f t="shared" si="409"/>
        <v>-0.3434352582809807</v>
      </c>
    </row>
    <row r="3675" spans="1:16" x14ac:dyDescent="0.25">
      <c r="A3675" s="1">
        <v>7378</v>
      </c>
      <c r="B3675" s="3">
        <v>0</v>
      </c>
      <c r="C3675" s="3">
        <v>85</v>
      </c>
      <c r="D3675" s="3">
        <v>8.64</v>
      </c>
      <c r="E3675" s="3">
        <v>685</v>
      </c>
      <c r="G3675" s="3">
        <v>1</v>
      </c>
      <c r="I3675" s="3">
        <f t="shared" si="403"/>
        <v>-1.2349229255441945</v>
      </c>
      <c r="J3675" s="3">
        <f t="shared" si="404"/>
        <v>0.19281135033930019</v>
      </c>
      <c r="K3675" s="3">
        <f t="shared" si="405"/>
        <v>-1.0532161813902945</v>
      </c>
      <c r="L3675" s="3">
        <f t="shared" si="406"/>
        <v>-0.32217169087836195</v>
      </c>
      <c r="N3675" s="3">
        <f t="shared" si="407"/>
        <v>1.4674063515062827</v>
      </c>
      <c r="O3675" s="3">
        <f t="shared" si="408"/>
        <v>0.81266284410827394</v>
      </c>
      <c r="P3675" s="3">
        <f t="shared" si="409"/>
        <v>-0.20743896134247891</v>
      </c>
    </row>
    <row r="3676" spans="1:16" x14ac:dyDescent="0.25">
      <c r="A3676" s="1">
        <v>7381</v>
      </c>
      <c r="B3676" s="3">
        <v>1</v>
      </c>
      <c r="C3676" s="3">
        <v>50</v>
      </c>
      <c r="D3676" s="3">
        <v>33.85</v>
      </c>
      <c r="E3676" s="3">
        <v>725</v>
      </c>
      <c r="G3676" s="3">
        <v>1</v>
      </c>
      <c r="I3676" s="3">
        <f t="shared" si="403"/>
        <v>0.80965145449586262</v>
      </c>
      <c r="J3676" s="3">
        <f t="shared" si="404"/>
        <v>-0.45139269794833492</v>
      </c>
      <c r="K3676" s="3">
        <f t="shared" si="405"/>
        <v>1.7833326018526454</v>
      </c>
      <c r="L3676" s="3">
        <f t="shared" si="406"/>
        <v>0.94559689103354394</v>
      </c>
      <c r="N3676" s="3">
        <f t="shared" si="407"/>
        <v>1.2842502523559307</v>
      </c>
      <c r="O3676" s="3">
        <f t="shared" si="408"/>
        <v>0.78317239482701373</v>
      </c>
      <c r="P3676" s="3">
        <f t="shared" si="409"/>
        <v>-0.24440243503280856</v>
      </c>
    </row>
    <row r="3677" spans="1:16" x14ac:dyDescent="0.25">
      <c r="A3677" s="1">
        <v>7383</v>
      </c>
      <c r="B3677" s="3">
        <v>0</v>
      </c>
      <c r="C3677" s="3">
        <v>65</v>
      </c>
      <c r="D3677" s="3">
        <v>6.94</v>
      </c>
      <c r="E3677" s="3">
        <v>720</v>
      </c>
      <c r="G3677" s="3">
        <v>1</v>
      </c>
      <c r="I3677" s="3">
        <f t="shared" si="403"/>
        <v>-1.2349229255441945</v>
      </c>
      <c r="J3677" s="3">
        <f t="shared" si="404"/>
        <v>-0.17530524868220559</v>
      </c>
      <c r="K3677" s="3">
        <f t="shared" si="405"/>
        <v>-1.2444947586022339</v>
      </c>
      <c r="L3677" s="3">
        <f t="shared" si="406"/>
        <v>0.78712581829455575</v>
      </c>
      <c r="N3677" s="3">
        <f t="shared" si="407"/>
        <v>1.9198309167071339</v>
      </c>
      <c r="O3677" s="3">
        <f t="shared" si="408"/>
        <v>0.87211957751158808</v>
      </c>
      <c r="P3677" s="3">
        <f t="shared" si="409"/>
        <v>-0.1368287343008007</v>
      </c>
    </row>
    <row r="3678" spans="1:16" x14ac:dyDescent="0.25">
      <c r="A3678" s="1">
        <v>7384</v>
      </c>
      <c r="B3678" s="3">
        <v>1</v>
      </c>
      <c r="C3678" s="3">
        <v>120</v>
      </c>
      <c r="D3678" s="3">
        <v>11.84</v>
      </c>
      <c r="E3678" s="3">
        <v>735</v>
      </c>
      <c r="G3678" s="3">
        <v>1</v>
      </c>
      <c r="I3678" s="3">
        <f t="shared" si="403"/>
        <v>0.80965145449586262</v>
      </c>
      <c r="J3678" s="3">
        <f t="shared" si="404"/>
        <v>0.8370153986269353</v>
      </c>
      <c r="K3678" s="3">
        <f t="shared" si="405"/>
        <v>-0.69316238899134941</v>
      </c>
      <c r="L3678" s="3">
        <f t="shared" si="406"/>
        <v>1.2625390365115203</v>
      </c>
      <c r="N3678" s="3">
        <f t="shared" si="407"/>
        <v>2.2450341696481675</v>
      </c>
      <c r="O3678" s="3">
        <f t="shared" si="408"/>
        <v>0.90422133121086867</v>
      </c>
      <c r="P3678" s="3">
        <f t="shared" si="409"/>
        <v>-0.10068111314700538</v>
      </c>
    </row>
    <row r="3679" spans="1:16" x14ac:dyDescent="0.25">
      <c r="A3679" s="1">
        <v>7385</v>
      </c>
      <c r="B3679" s="3">
        <v>0</v>
      </c>
      <c r="C3679" s="3">
        <v>40</v>
      </c>
      <c r="D3679" s="3">
        <v>17.73</v>
      </c>
      <c r="E3679" s="3">
        <v>660</v>
      </c>
      <c r="G3679" s="3">
        <v>1</v>
      </c>
      <c r="I3679" s="3">
        <f t="shared" si="403"/>
        <v>-1.2349229255441945</v>
      </c>
      <c r="J3679" s="3">
        <f t="shared" si="404"/>
        <v>-0.63545099745908784</v>
      </c>
      <c r="K3679" s="3">
        <f t="shared" si="405"/>
        <v>-3.0438377357040927E-2</v>
      </c>
      <c r="L3679" s="3">
        <f t="shared" si="406"/>
        <v>-1.114527054573303</v>
      </c>
      <c r="N3679" s="3">
        <f t="shared" si="407"/>
        <v>0.82042778050636067</v>
      </c>
      <c r="O3679" s="3">
        <f t="shared" si="408"/>
        <v>0.69432713849026328</v>
      </c>
      <c r="P3679" s="3">
        <f t="shared" si="409"/>
        <v>-0.36481204843061715</v>
      </c>
    </row>
    <row r="3680" spans="1:16" x14ac:dyDescent="0.25">
      <c r="A3680" s="1">
        <v>7388</v>
      </c>
      <c r="B3680" s="3">
        <v>0</v>
      </c>
      <c r="C3680" s="3">
        <v>22</v>
      </c>
      <c r="D3680" s="3">
        <v>33.99</v>
      </c>
      <c r="E3680" s="3">
        <v>705</v>
      </c>
      <c r="G3680" s="3">
        <v>0</v>
      </c>
      <c r="I3680" s="3">
        <f t="shared" si="403"/>
        <v>-1.2349229255441945</v>
      </c>
      <c r="J3680" s="3">
        <f t="shared" si="404"/>
        <v>-0.96675593657844294</v>
      </c>
      <c r="K3680" s="3">
        <f t="shared" si="405"/>
        <v>1.7990849552700992</v>
      </c>
      <c r="L3680" s="3">
        <f t="shared" si="406"/>
        <v>0.311712600077591</v>
      </c>
      <c r="N3680" s="3">
        <f t="shared" si="407"/>
        <v>0.73450460699935205</v>
      </c>
      <c r="O3680" s="3">
        <f t="shared" si="408"/>
        <v>0.67579299814764948</v>
      </c>
      <c r="P3680" s="3">
        <f t="shared" si="409"/>
        <v>-1.1263730725900587</v>
      </c>
    </row>
    <row r="3681" spans="1:16" x14ac:dyDescent="0.25">
      <c r="A3681" s="1">
        <v>7391</v>
      </c>
      <c r="B3681" s="3">
        <v>1</v>
      </c>
      <c r="C3681" s="3">
        <v>160.30000000000001</v>
      </c>
      <c r="D3681" s="3">
        <v>20.78</v>
      </c>
      <c r="E3681" s="3">
        <v>805</v>
      </c>
      <c r="G3681" s="3">
        <v>1</v>
      </c>
      <c r="I3681" s="3">
        <f t="shared" si="403"/>
        <v>0.80965145449586262</v>
      </c>
      <c r="J3681" s="3">
        <f t="shared" si="404"/>
        <v>1.5787703456552695</v>
      </c>
      <c r="K3681" s="3">
        <f t="shared" si="405"/>
        <v>0.31273789352320375</v>
      </c>
      <c r="L3681" s="3">
        <f t="shared" si="406"/>
        <v>3.4811340548573555</v>
      </c>
      <c r="N3681" s="3">
        <f t="shared" si="407"/>
        <v>2.7498085038735902</v>
      </c>
      <c r="O3681" s="3">
        <f t="shared" si="408"/>
        <v>0.93990253393279255</v>
      </c>
      <c r="P3681" s="3">
        <f t="shared" si="409"/>
        <v>-6.1979096399527589E-2</v>
      </c>
    </row>
    <row r="3682" spans="1:16" x14ac:dyDescent="0.25">
      <c r="A3682" s="1">
        <v>7393</v>
      </c>
      <c r="B3682" s="3">
        <v>1</v>
      </c>
      <c r="C3682" s="3">
        <v>74</v>
      </c>
      <c r="D3682" s="3">
        <v>15.93</v>
      </c>
      <c r="E3682" s="3">
        <v>665</v>
      </c>
      <c r="G3682" s="3">
        <v>1</v>
      </c>
      <c r="I3682" s="3">
        <f t="shared" si="403"/>
        <v>0.80965145449586262</v>
      </c>
      <c r="J3682" s="3">
        <f t="shared" si="404"/>
        <v>-9.6527791225279862E-3</v>
      </c>
      <c r="K3682" s="3">
        <f t="shared" si="405"/>
        <v>-0.23296863558144765</v>
      </c>
      <c r="L3682" s="3">
        <f t="shared" si="406"/>
        <v>-0.95605598183431484</v>
      </c>
      <c r="N3682" s="3">
        <f t="shared" si="407"/>
        <v>1.2617533433704531</v>
      </c>
      <c r="O3682" s="3">
        <f t="shared" si="408"/>
        <v>0.77932778840890671</v>
      </c>
      <c r="P3682" s="3">
        <f t="shared" si="409"/>
        <v>-0.24932354060217571</v>
      </c>
    </row>
    <row r="3683" spans="1:16" x14ac:dyDescent="0.25">
      <c r="A3683" s="1">
        <v>7394</v>
      </c>
      <c r="B3683" s="3">
        <v>0</v>
      </c>
      <c r="C3683" s="3">
        <v>98</v>
      </c>
      <c r="D3683" s="3">
        <v>33.85</v>
      </c>
      <c r="E3683" s="3">
        <v>700</v>
      </c>
      <c r="G3683" s="3">
        <v>1</v>
      </c>
      <c r="I3683" s="3">
        <f t="shared" si="403"/>
        <v>-1.2349229255441945</v>
      </c>
      <c r="J3683" s="3">
        <f t="shared" si="404"/>
        <v>0.43208713970327894</v>
      </c>
      <c r="K3683" s="3">
        <f t="shared" si="405"/>
        <v>1.7833326018526454</v>
      </c>
      <c r="L3683" s="3">
        <f t="shared" si="406"/>
        <v>0.15324152733860277</v>
      </c>
      <c r="N3683" s="3">
        <f t="shared" si="407"/>
        <v>0.72914274181997818</v>
      </c>
      <c r="O3683" s="3">
        <f t="shared" si="408"/>
        <v>0.67461712499248683</v>
      </c>
      <c r="P3683" s="3">
        <f t="shared" si="409"/>
        <v>-0.39360997127434988</v>
      </c>
    </row>
    <row r="3684" spans="1:16" x14ac:dyDescent="0.25">
      <c r="A3684" s="1">
        <v>7395</v>
      </c>
      <c r="B3684" s="3">
        <v>1</v>
      </c>
      <c r="C3684" s="3">
        <v>76</v>
      </c>
      <c r="D3684" s="3">
        <v>7.25</v>
      </c>
      <c r="E3684" s="3">
        <v>665</v>
      </c>
      <c r="G3684" s="3">
        <v>1</v>
      </c>
      <c r="I3684" s="3">
        <f t="shared" si="403"/>
        <v>0.80965145449586262</v>
      </c>
      <c r="J3684" s="3">
        <f t="shared" si="404"/>
        <v>2.7158880779622592E-2</v>
      </c>
      <c r="K3684" s="3">
        <f t="shared" si="405"/>
        <v>-1.2096145474635862</v>
      </c>
      <c r="L3684" s="3">
        <f t="shared" si="406"/>
        <v>-0.95605598183431484</v>
      </c>
      <c r="N3684" s="3">
        <f t="shared" si="407"/>
        <v>1.57939950248567</v>
      </c>
      <c r="O3684" s="3">
        <f t="shared" si="408"/>
        <v>0.8291194560732249</v>
      </c>
      <c r="P3684" s="3">
        <f t="shared" si="409"/>
        <v>-0.18739103763761988</v>
      </c>
    </row>
    <row r="3685" spans="1:16" x14ac:dyDescent="0.25">
      <c r="A3685" s="1">
        <v>7396</v>
      </c>
      <c r="B3685" s="3">
        <v>1</v>
      </c>
      <c r="C3685" s="3">
        <v>90</v>
      </c>
      <c r="D3685" s="3">
        <v>20.67</v>
      </c>
      <c r="E3685" s="3">
        <v>710</v>
      </c>
      <c r="G3685" s="3">
        <v>1</v>
      </c>
      <c r="I3685" s="3">
        <f t="shared" si="403"/>
        <v>0.80965145449586262</v>
      </c>
      <c r="J3685" s="3">
        <f t="shared" si="404"/>
        <v>0.28484050009467665</v>
      </c>
      <c r="K3685" s="3">
        <f t="shared" si="405"/>
        <v>0.30036104440949007</v>
      </c>
      <c r="L3685" s="3">
        <f t="shared" si="406"/>
        <v>0.47018367281657925</v>
      </c>
      <c r="N3685" s="3">
        <f t="shared" si="407"/>
        <v>1.6168261699704503</v>
      </c>
      <c r="O3685" s="3">
        <f t="shared" si="408"/>
        <v>0.834356954631151</v>
      </c>
      <c r="P3685" s="3">
        <f t="shared" si="409"/>
        <v>-0.18109396503575681</v>
      </c>
    </row>
    <row r="3686" spans="1:16" x14ac:dyDescent="0.25">
      <c r="A3686" s="1">
        <v>7397</v>
      </c>
      <c r="B3686" s="3">
        <v>1</v>
      </c>
      <c r="C3686" s="3">
        <v>130</v>
      </c>
      <c r="D3686" s="3">
        <v>20.88</v>
      </c>
      <c r="E3686" s="3">
        <v>700</v>
      </c>
      <c r="G3686" s="3">
        <v>1</v>
      </c>
      <c r="I3686" s="3">
        <f t="shared" si="403"/>
        <v>0.80965145449586262</v>
      </c>
      <c r="J3686" s="3">
        <f t="shared" si="404"/>
        <v>1.0210736981376882</v>
      </c>
      <c r="K3686" s="3">
        <f t="shared" si="405"/>
        <v>0.32398957453567051</v>
      </c>
      <c r="L3686" s="3">
        <f t="shared" si="406"/>
        <v>0.15324152733860277</v>
      </c>
      <c r="N3686" s="3">
        <f t="shared" si="407"/>
        <v>1.5188534685077477</v>
      </c>
      <c r="O3686" s="3">
        <f t="shared" si="408"/>
        <v>0.82036958595169995</v>
      </c>
      <c r="P3686" s="3">
        <f t="shared" si="409"/>
        <v>-0.19800032568989895</v>
      </c>
    </row>
    <row r="3687" spans="1:16" x14ac:dyDescent="0.25">
      <c r="A3687" s="1">
        <v>7404</v>
      </c>
      <c r="B3687" s="3">
        <v>1</v>
      </c>
      <c r="C3687" s="3">
        <v>60</v>
      </c>
      <c r="D3687" s="3">
        <v>23.04</v>
      </c>
      <c r="E3687" s="3">
        <v>800</v>
      </c>
      <c r="G3687" s="3">
        <v>1</v>
      </c>
      <c r="I3687" s="3">
        <f t="shared" si="403"/>
        <v>0.80965145449586262</v>
      </c>
      <c r="J3687" s="3">
        <f t="shared" si="404"/>
        <v>-0.267334398437582</v>
      </c>
      <c r="K3687" s="3">
        <f t="shared" si="405"/>
        <v>0.56702588440495849</v>
      </c>
      <c r="L3687" s="3">
        <f t="shared" si="406"/>
        <v>3.3226629821183673</v>
      </c>
      <c r="N3687" s="3">
        <f t="shared" si="407"/>
        <v>2.5477377914586583</v>
      </c>
      <c r="O3687" s="3">
        <f t="shared" si="408"/>
        <v>0.92742139037735372</v>
      </c>
      <c r="P3687" s="3">
        <f t="shared" si="409"/>
        <v>-7.5347242402527104E-2</v>
      </c>
    </row>
    <row r="3688" spans="1:16" x14ac:dyDescent="0.25">
      <c r="A3688" s="1">
        <v>7405</v>
      </c>
      <c r="B3688" s="3">
        <v>1</v>
      </c>
      <c r="C3688" s="3">
        <v>120</v>
      </c>
      <c r="D3688" s="3">
        <v>21.71</v>
      </c>
      <c r="E3688" s="3">
        <v>680</v>
      </c>
      <c r="G3688" s="3">
        <v>0</v>
      </c>
      <c r="I3688" s="3">
        <f t="shared" si="403"/>
        <v>0.80965145449586262</v>
      </c>
      <c r="J3688" s="3">
        <f t="shared" si="404"/>
        <v>0.8370153986269353</v>
      </c>
      <c r="K3688" s="3">
        <f t="shared" si="405"/>
        <v>0.41737852693914712</v>
      </c>
      <c r="L3688" s="3">
        <f t="shared" si="406"/>
        <v>-0.48064276361735014</v>
      </c>
      <c r="N3688" s="3">
        <f t="shared" si="407"/>
        <v>1.2522049332282026</v>
      </c>
      <c r="O3688" s="3">
        <f t="shared" si="408"/>
        <v>0.77768131228718107</v>
      </c>
      <c r="P3688" s="3">
        <f t="shared" si="409"/>
        <v>-1.5036433962604387</v>
      </c>
    </row>
    <row r="3689" spans="1:16" x14ac:dyDescent="0.25">
      <c r="A3689" s="1">
        <v>7406</v>
      </c>
      <c r="B3689" s="3">
        <v>1</v>
      </c>
      <c r="C3689" s="3">
        <v>60</v>
      </c>
      <c r="D3689" s="3">
        <v>28.5</v>
      </c>
      <c r="E3689" s="3">
        <v>710</v>
      </c>
      <c r="G3689" s="3">
        <v>1</v>
      </c>
      <c r="I3689" s="3">
        <f t="shared" si="403"/>
        <v>0.80965145449586262</v>
      </c>
      <c r="J3689" s="3">
        <f t="shared" si="404"/>
        <v>-0.267334398437582</v>
      </c>
      <c r="K3689" s="3">
        <f t="shared" si="405"/>
        <v>1.1813676676856588</v>
      </c>
      <c r="L3689" s="3">
        <f t="shared" si="406"/>
        <v>0.47018367281657925</v>
      </c>
      <c r="N3689" s="3">
        <f t="shared" si="407"/>
        <v>1.3128177571667796</v>
      </c>
      <c r="O3689" s="3">
        <f t="shared" si="408"/>
        <v>0.78798428661791975</v>
      </c>
      <c r="P3689" s="3">
        <f t="shared" si="409"/>
        <v>-0.23827713016328247</v>
      </c>
    </row>
    <row r="3690" spans="1:16" x14ac:dyDescent="0.25">
      <c r="A3690" s="1">
        <v>7407</v>
      </c>
      <c r="B3690" s="3">
        <v>1</v>
      </c>
      <c r="C3690" s="3">
        <v>45</v>
      </c>
      <c r="D3690" s="3">
        <v>18.399999999999999</v>
      </c>
      <c r="E3690" s="3">
        <v>660</v>
      </c>
      <c r="G3690" s="3">
        <v>1</v>
      </c>
      <c r="I3690" s="3">
        <f t="shared" si="403"/>
        <v>0.80965145449586262</v>
      </c>
      <c r="J3690" s="3">
        <f t="shared" si="404"/>
        <v>-0.54342184770371138</v>
      </c>
      <c r="K3690" s="3">
        <f t="shared" si="405"/>
        <v>4.4947885426488005E-2</v>
      </c>
      <c r="L3690" s="3">
        <f t="shared" si="406"/>
        <v>-1.114527054573303</v>
      </c>
      <c r="N3690" s="3">
        <f t="shared" si="407"/>
        <v>1.0962000584943556</v>
      </c>
      <c r="O3690" s="3">
        <f t="shared" si="408"/>
        <v>0.74954743413861569</v>
      </c>
      <c r="P3690" s="3">
        <f t="shared" si="409"/>
        <v>-0.28828567573210639</v>
      </c>
    </row>
    <row r="3691" spans="1:16" x14ac:dyDescent="0.25">
      <c r="A3691" s="1">
        <v>7408</v>
      </c>
      <c r="B3691" s="3">
        <v>0</v>
      </c>
      <c r="C3691" s="3">
        <v>65</v>
      </c>
      <c r="D3691" s="3">
        <v>9.3800000000000008</v>
      </c>
      <c r="E3691" s="3">
        <v>700</v>
      </c>
      <c r="G3691" s="3">
        <v>0</v>
      </c>
      <c r="I3691" s="3">
        <f t="shared" si="403"/>
        <v>-1.2349229255441945</v>
      </c>
      <c r="J3691" s="3">
        <f t="shared" si="404"/>
        <v>-0.17530524868220559</v>
      </c>
      <c r="K3691" s="3">
        <f t="shared" si="405"/>
        <v>-0.9699537418980384</v>
      </c>
      <c r="L3691" s="3">
        <f t="shared" si="406"/>
        <v>0.15324152733860277</v>
      </c>
      <c r="N3691" s="3">
        <f t="shared" si="407"/>
        <v>1.6006892604690202</v>
      </c>
      <c r="O3691" s="3">
        <f t="shared" si="408"/>
        <v>0.83211469674625349</v>
      </c>
      <c r="P3691" s="3">
        <f t="shared" si="409"/>
        <v>-1.7844742514651353</v>
      </c>
    </row>
    <row r="3692" spans="1:16" x14ac:dyDescent="0.25">
      <c r="A3692" s="1">
        <v>7409</v>
      </c>
      <c r="B3692" s="3">
        <v>0</v>
      </c>
      <c r="C3692" s="3">
        <v>26.28</v>
      </c>
      <c r="D3692" s="3">
        <v>23.29</v>
      </c>
      <c r="E3692" s="3">
        <v>720</v>
      </c>
      <c r="G3692" s="3">
        <v>1</v>
      </c>
      <c r="I3692" s="3">
        <f t="shared" si="403"/>
        <v>-1.2349229255441945</v>
      </c>
      <c r="J3692" s="3">
        <f t="shared" si="404"/>
        <v>-0.88797898438784073</v>
      </c>
      <c r="K3692" s="3">
        <f t="shared" si="405"/>
        <v>0.59515508693612607</v>
      </c>
      <c r="L3692" s="3">
        <f t="shared" si="406"/>
        <v>0.78712581829455575</v>
      </c>
      <c r="N3692" s="3">
        <f t="shared" si="407"/>
        <v>1.2998454969417308</v>
      </c>
      <c r="O3692" s="3">
        <f t="shared" si="408"/>
        <v>0.78580897928251936</v>
      </c>
      <c r="P3692" s="3">
        <f t="shared" si="409"/>
        <v>-0.24104154499188693</v>
      </c>
    </row>
    <row r="3693" spans="1:16" x14ac:dyDescent="0.25">
      <c r="A3693" s="1">
        <v>7416</v>
      </c>
      <c r="B3693" s="3">
        <v>1</v>
      </c>
      <c r="C3693" s="3">
        <v>113.06399999999999</v>
      </c>
      <c r="D3693" s="3">
        <v>7.97</v>
      </c>
      <c r="E3693" s="3">
        <v>820</v>
      </c>
      <c r="G3693" s="3">
        <v>1</v>
      </c>
      <c r="I3693" s="3">
        <f t="shared" si="403"/>
        <v>0.80965145449586262</v>
      </c>
      <c r="J3693" s="3">
        <f t="shared" si="404"/>
        <v>0.70935256208627695</v>
      </c>
      <c r="K3693" s="3">
        <f t="shared" si="405"/>
        <v>-1.1286024441738238</v>
      </c>
      <c r="L3693" s="3">
        <f t="shared" si="406"/>
        <v>3.9565472730743205</v>
      </c>
      <c r="N3693" s="3">
        <f t="shared" si="407"/>
        <v>3.3601483524386886</v>
      </c>
      <c r="O3693" s="3">
        <f t="shared" si="408"/>
        <v>0.96643558928434847</v>
      </c>
      <c r="P3693" s="3">
        <f t="shared" si="409"/>
        <v>-3.4140625819542553E-2</v>
      </c>
    </row>
    <row r="3694" spans="1:16" x14ac:dyDescent="0.25">
      <c r="A3694" s="1">
        <v>7418</v>
      </c>
      <c r="B3694" s="3">
        <v>1</v>
      </c>
      <c r="C3694" s="3">
        <v>90</v>
      </c>
      <c r="D3694" s="3">
        <v>16.13</v>
      </c>
      <c r="E3694" s="3">
        <v>665</v>
      </c>
      <c r="G3694" s="3">
        <v>1</v>
      </c>
      <c r="I3694" s="3">
        <f t="shared" si="403"/>
        <v>0.80965145449586262</v>
      </c>
      <c r="J3694" s="3">
        <f t="shared" si="404"/>
        <v>0.28484050009467665</v>
      </c>
      <c r="K3694" s="3">
        <f t="shared" si="405"/>
        <v>-0.21046527355651365</v>
      </c>
      <c r="L3694" s="3">
        <f t="shared" si="406"/>
        <v>-0.95605598183431484</v>
      </c>
      <c r="N3694" s="3">
        <f t="shared" si="407"/>
        <v>1.264375325746238</v>
      </c>
      <c r="O3694" s="3">
        <f t="shared" si="408"/>
        <v>0.77977837614964884</v>
      </c>
      <c r="P3694" s="3">
        <f t="shared" si="409"/>
        <v>-0.24874553281344433</v>
      </c>
    </row>
    <row r="3695" spans="1:16" x14ac:dyDescent="0.25">
      <c r="A3695" s="1">
        <v>7419</v>
      </c>
      <c r="B3695" s="3">
        <v>1</v>
      </c>
      <c r="C3695" s="3">
        <v>64</v>
      </c>
      <c r="D3695" s="3">
        <v>23.95</v>
      </c>
      <c r="E3695" s="3">
        <v>690</v>
      </c>
      <c r="G3695" s="3">
        <v>0</v>
      </c>
      <c r="I3695" s="3">
        <f t="shared" si="403"/>
        <v>0.80965145449586262</v>
      </c>
      <c r="J3695" s="3">
        <f t="shared" si="404"/>
        <v>-0.19371107863328088</v>
      </c>
      <c r="K3695" s="3">
        <f t="shared" si="405"/>
        <v>0.66941618161840855</v>
      </c>
      <c r="L3695" s="3">
        <f t="shared" si="406"/>
        <v>-0.1637006181393737</v>
      </c>
      <c r="N3695" s="3">
        <f t="shared" si="407"/>
        <v>1.2509567103285211</v>
      </c>
      <c r="O3695" s="3">
        <f t="shared" si="408"/>
        <v>0.77746542837543808</v>
      </c>
      <c r="P3695" s="3">
        <f t="shared" si="409"/>
        <v>-1.5026728113578482</v>
      </c>
    </row>
    <row r="3696" spans="1:16" x14ac:dyDescent="0.25">
      <c r="A3696" s="1">
        <v>7423</v>
      </c>
      <c r="B3696" s="3">
        <v>1</v>
      </c>
      <c r="C3696" s="3">
        <v>65</v>
      </c>
      <c r="D3696" s="3">
        <v>15.99</v>
      </c>
      <c r="E3696" s="3">
        <v>690</v>
      </c>
      <c r="G3696" s="3">
        <v>1</v>
      </c>
      <c r="I3696" s="3">
        <f t="shared" si="403"/>
        <v>0.80965145449586262</v>
      </c>
      <c r="J3696" s="3">
        <f t="shared" si="404"/>
        <v>-0.17530524868220559</v>
      </c>
      <c r="K3696" s="3">
        <f t="shared" si="405"/>
        <v>-0.22621762697396736</v>
      </c>
      <c r="L3696" s="3">
        <f t="shared" si="406"/>
        <v>-0.1637006181393737</v>
      </c>
      <c r="N3696" s="3">
        <f t="shared" si="407"/>
        <v>1.5417375898829178</v>
      </c>
      <c r="O3696" s="3">
        <f t="shared" si="408"/>
        <v>0.82371717770107122</v>
      </c>
      <c r="P3696" s="3">
        <f t="shared" si="409"/>
        <v>-0.19392803893519003</v>
      </c>
    </row>
    <row r="3697" spans="1:16" x14ac:dyDescent="0.25">
      <c r="A3697" s="1">
        <v>7425</v>
      </c>
      <c r="B3697" s="3">
        <v>1</v>
      </c>
      <c r="C3697" s="3">
        <v>120</v>
      </c>
      <c r="D3697" s="3">
        <v>13.69</v>
      </c>
      <c r="E3697" s="3">
        <v>665</v>
      </c>
      <c r="G3697" s="3">
        <v>1</v>
      </c>
      <c r="I3697" s="3">
        <f t="shared" si="403"/>
        <v>0.80965145449586262</v>
      </c>
      <c r="J3697" s="3">
        <f t="shared" si="404"/>
        <v>0.8370153986269353</v>
      </c>
      <c r="K3697" s="3">
        <f t="shared" si="405"/>
        <v>-0.48500629026070924</v>
      </c>
      <c r="L3697" s="3">
        <f t="shared" si="406"/>
        <v>-0.95605598183431484</v>
      </c>
      <c r="N3697" s="3">
        <f t="shared" si="407"/>
        <v>1.3719051357922596</v>
      </c>
      <c r="O3697" s="3">
        <f t="shared" si="408"/>
        <v>0.79768778253736639</v>
      </c>
      <c r="P3697" s="3">
        <f t="shared" si="409"/>
        <v>-0.22603800804373575</v>
      </c>
    </row>
    <row r="3698" spans="1:16" x14ac:dyDescent="0.25">
      <c r="A3698" s="1">
        <v>7426</v>
      </c>
      <c r="B3698" s="3">
        <v>1</v>
      </c>
      <c r="C3698" s="3">
        <v>128.95599999999999</v>
      </c>
      <c r="D3698" s="3">
        <v>19.91</v>
      </c>
      <c r="E3698" s="3">
        <v>755</v>
      </c>
      <c r="G3698" s="3">
        <v>1</v>
      </c>
      <c r="I3698" s="3">
        <f t="shared" si="403"/>
        <v>0.80965145449586262</v>
      </c>
      <c r="J3698" s="3">
        <f t="shared" si="404"/>
        <v>1.0018580116687654</v>
      </c>
      <c r="K3698" s="3">
        <f t="shared" si="405"/>
        <v>0.21484826871474041</v>
      </c>
      <c r="L3698" s="3">
        <f t="shared" si="406"/>
        <v>1.8964233274674733</v>
      </c>
      <c r="N3698" s="3">
        <f t="shared" si="407"/>
        <v>2.1866092810027276</v>
      </c>
      <c r="O3698" s="3">
        <f t="shared" si="408"/>
        <v>0.89904055843688335</v>
      </c>
      <c r="P3698" s="3">
        <f t="shared" si="409"/>
        <v>-0.1064271304704581</v>
      </c>
    </row>
    <row r="3699" spans="1:16" x14ac:dyDescent="0.25">
      <c r="A3699" s="1">
        <v>7427</v>
      </c>
      <c r="B3699" s="3">
        <v>0</v>
      </c>
      <c r="C3699" s="3">
        <v>30</v>
      </c>
      <c r="D3699" s="3">
        <v>18.04</v>
      </c>
      <c r="E3699" s="3">
        <v>730</v>
      </c>
      <c r="G3699" s="3">
        <v>1</v>
      </c>
      <c r="I3699" s="3">
        <f t="shared" si="403"/>
        <v>-1.2349229255441945</v>
      </c>
      <c r="J3699" s="3">
        <f t="shared" si="404"/>
        <v>-0.81950929696984065</v>
      </c>
      <c r="K3699" s="3">
        <f t="shared" si="405"/>
        <v>4.4418337816067377E-3</v>
      </c>
      <c r="L3699" s="3">
        <f t="shared" si="406"/>
        <v>1.1040679637725321</v>
      </c>
      <c r="N3699" s="3">
        <f t="shared" si="407"/>
        <v>1.6086242706832978</v>
      </c>
      <c r="O3699" s="3">
        <f t="shared" si="408"/>
        <v>0.83322029688378851</v>
      </c>
      <c r="P3699" s="3">
        <f t="shared" si="409"/>
        <v>-0.18245720973385243</v>
      </c>
    </row>
    <row r="3700" spans="1:16" x14ac:dyDescent="0.25">
      <c r="A3700" s="1">
        <v>7428</v>
      </c>
      <c r="B3700" s="3">
        <v>1</v>
      </c>
      <c r="C3700" s="3">
        <v>40</v>
      </c>
      <c r="D3700" s="3">
        <v>31.08</v>
      </c>
      <c r="E3700" s="3">
        <v>670</v>
      </c>
      <c r="G3700" s="3">
        <v>1</v>
      </c>
      <c r="I3700" s="3">
        <f t="shared" si="403"/>
        <v>0.80965145449586262</v>
      </c>
      <c r="J3700" s="3">
        <f t="shared" si="404"/>
        <v>-0.63545099745908784</v>
      </c>
      <c r="K3700" s="3">
        <f t="shared" si="405"/>
        <v>1.4716610378073081</v>
      </c>
      <c r="L3700" s="3">
        <f t="shared" si="406"/>
        <v>-0.79758490909532664</v>
      </c>
      <c r="N3700" s="3">
        <f t="shared" si="407"/>
        <v>0.74598445014441706</v>
      </c>
      <c r="O3700" s="3">
        <f t="shared" si="408"/>
        <v>0.67830310214828127</v>
      </c>
      <c r="P3700" s="3">
        <f t="shared" si="409"/>
        <v>-0.38816103762425391</v>
      </c>
    </row>
    <row r="3701" spans="1:16" x14ac:dyDescent="0.25">
      <c r="A3701" s="1">
        <v>7429</v>
      </c>
      <c r="B3701" s="3">
        <v>1</v>
      </c>
      <c r="C3701" s="3">
        <v>90</v>
      </c>
      <c r="D3701" s="3">
        <v>27.24</v>
      </c>
      <c r="E3701" s="3">
        <v>685</v>
      </c>
      <c r="G3701" s="3">
        <v>0</v>
      </c>
      <c r="I3701" s="3">
        <f t="shared" si="403"/>
        <v>0.80965145449586262</v>
      </c>
      <c r="J3701" s="3">
        <f t="shared" si="404"/>
        <v>0.28484050009467665</v>
      </c>
      <c r="K3701" s="3">
        <f t="shared" si="405"/>
        <v>1.0395964869285739</v>
      </c>
      <c r="L3701" s="3">
        <f t="shared" si="406"/>
        <v>-0.32217169087836195</v>
      </c>
      <c r="N3701" s="3">
        <f t="shared" si="407"/>
        <v>1.0895865427698539</v>
      </c>
      <c r="O3701" s="3">
        <f t="shared" si="408"/>
        <v>0.74830385691951107</v>
      </c>
      <c r="P3701" s="3">
        <f t="shared" si="409"/>
        <v>-1.3795327004366638</v>
      </c>
    </row>
    <row r="3702" spans="1:16" x14ac:dyDescent="0.25">
      <c r="A3702" s="1">
        <v>7430</v>
      </c>
      <c r="B3702" s="3">
        <v>1</v>
      </c>
      <c r="C3702" s="3">
        <v>45</v>
      </c>
      <c r="D3702" s="3">
        <v>33.07</v>
      </c>
      <c r="E3702" s="3">
        <v>665</v>
      </c>
      <c r="G3702" s="3">
        <v>1</v>
      </c>
      <c r="I3702" s="3">
        <f t="shared" si="403"/>
        <v>0.80965145449586262</v>
      </c>
      <c r="J3702" s="3">
        <f t="shared" si="404"/>
        <v>-0.54342184770371138</v>
      </c>
      <c r="K3702" s="3">
        <f t="shared" si="405"/>
        <v>1.6955694899554024</v>
      </c>
      <c r="L3702" s="3">
        <f t="shared" si="406"/>
        <v>-0.95605598183431484</v>
      </c>
      <c r="N3702" s="3">
        <f t="shared" si="407"/>
        <v>0.61899232781605917</v>
      </c>
      <c r="O3702" s="3">
        <f t="shared" si="408"/>
        <v>0.6499893345907396</v>
      </c>
      <c r="P3702" s="3">
        <f t="shared" si="409"/>
        <v>-0.43079932454901132</v>
      </c>
    </row>
    <row r="3703" spans="1:16" x14ac:dyDescent="0.25">
      <c r="A3703" s="1">
        <v>7435</v>
      </c>
      <c r="B3703" s="3">
        <v>1</v>
      </c>
      <c r="C3703" s="3">
        <v>89</v>
      </c>
      <c r="D3703" s="3">
        <v>12.05</v>
      </c>
      <c r="E3703" s="3">
        <v>690</v>
      </c>
      <c r="G3703" s="3">
        <v>1</v>
      </c>
      <c r="I3703" s="3">
        <f t="shared" si="403"/>
        <v>0.80965145449586262</v>
      </c>
      <c r="J3703" s="3">
        <f t="shared" si="404"/>
        <v>0.26643467014360134</v>
      </c>
      <c r="K3703" s="3">
        <f t="shared" si="405"/>
        <v>-0.66953385886516847</v>
      </c>
      <c r="L3703" s="3">
        <f t="shared" si="406"/>
        <v>-0.1637006181393737</v>
      </c>
      <c r="N3703" s="3">
        <f t="shared" si="407"/>
        <v>1.7002288706251536</v>
      </c>
      <c r="O3703" s="3">
        <f t="shared" si="408"/>
        <v>0.84556462437155133</v>
      </c>
      <c r="P3703" s="3">
        <f t="shared" si="409"/>
        <v>-0.16775068024498099</v>
      </c>
    </row>
    <row r="3704" spans="1:16" x14ac:dyDescent="0.25">
      <c r="A3704" s="1">
        <v>7436</v>
      </c>
      <c r="B3704" s="3">
        <v>1</v>
      </c>
      <c r="C3704" s="3">
        <v>106</v>
      </c>
      <c r="D3704" s="3">
        <v>3.2</v>
      </c>
      <c r="E3704" s="3">
        <v>690</v>
      </c>
      <c r="G3704" s="3">
        <v>1</v>
      </c>
      <c r="I3704" s="3">
        <f t="shared" si="403"/>
        <v>0.80965145449586262</v>
      </c>
      <c r="J3704" s="3">
        <f t="shared" si="404"/>
        <v>0.57933377931188124</v>
      </c>
      <c r="K3704" s="3">
        <f t="shared" si="405"/>
        <v>-1.6653076284685013</v>
      </c>
      <c r="L3704" s="3">
        <f t="shared" si="406"/>
        <v>-0.1637006181393737</v>
      </c>
      <c r="N3704" s="3">
        <f t="shared" si="407"/>
        <v>2.033364882278125</v>
      </c>
      <c r="O3704" s="3">
        <f t="shared" si="408"/>
        <v>0.88425591040244667</v>
      </c>
      <c r="P3704" s="3">
        <f t="shared" si="409"/>
        <v>-0.12300876683356267</v>
      </c>
    </row>
    <row r="3705" spans="1:16" x14ac:dyDescent="0.25">
      <c r="A3705" s="1">
        <v>7438</v>
      </c>
      <c r="B3705" s="3">
        <v>1</v>
      </c>
      <c r="C3705" s="3">
        <v>54.5</v>
      </c>
      <c r="D3705" s="3">
        <v>17.48</v>
      </c>
      <c r="E3705" s="3">
        <v>660</v>
      </c>
      <c r="G3705" s="3">
        <v>1</v>
      </c>
      <c r="I3705" s="3">
        <f t="shared" si="403"/>
        <v>0.80965145449586262</v>
      </c>
      <c r="J3705" s="3">
        <f t="shared" si="404"/>
        <v>-0.36856646316849612</v>
      </c>
      <c r="K3705" s="3">
        <f t="shared" si="405"/>
        <v>-5.8567579888208515E-2</v>
      </c>
      <c r="L3705" s="3">
        <f t="shared" si="406"/>
        <v>-1.114527054573303</v>
      </c>
      <c r="N3705" s="3">
        <f t="shared" si="407"/>
        <v>1.1356218231671777</v>
      </c>
      <c r="O3705" s="3">
        <f t="shared" si="408"/>
        <v>0.75687489386598339</v>
      </c>
      <c r="P3705" s="3">
        <f t="shared" si="409"/>
        <v>-0.27855730490140174</v>
      </c>
    </row>
    <row r="3706" spans="1:16" x14ac:dyDescent="0.25">
      <c r="A3706" s="1">
        <v>7439</v>
      </c>
      <c r="B3706" s="3">
        <v>1</v>
      </c>
      <c r="C3706" s="3">
        <v>92</v>
      </c>
      <c r="D3706" s="3">
        <v>7.81</v>
      </c>
      <c r="E3706" s="3">
        <v>795</v>
      </c>
      <c r="G3706" s="3">
        <v>1</v>
      </c>
      <c r="I3706" s="3">
        <f t="shared" si="403"/>
        <v>0.80965145449586262</v>
      </c>
      <c r="J3706" s="3">
        <f t="shared" si="404"/>
        <v>0.32165215999682722</v>
      </c>
      <c r="K3706" s="3">
        <f t="shared" si="405"/>
        <v>-1.146605133793771</v>
      </c>
      <c r="L3706" s="3">
        <f t="shared" si="406"/>
        <v>3.1641919093793791</v>
      </c>
      <c r="N3706" s="3">
        <f t="shared" si="407"/>
        <v>3.06518382058933</v>
      </c>
      <c r="O3706" s="3">
        <f t="shared" si="408"/>
        <v>0.9554335473543073</v>
      </c>
      <c r="P3706" s="3">
        <f t="shared" si="409"/>
        <v>-4.5590065230231992E-2</v>
      </c>
    </row>
    <row r="3707" spans="1:16" x14ac:dyDescent="0.25">
      <c r="A3707" s="1">
        <v>7442</v>
      </c>
      <c r="B3707" s="3">
        <v>0</v>
      </c>
      <c r="C3707" s="3">
        <v>33</v>
      </c>
      <c r="D3707" s="3">
        <v>39.78</v>
      </c>
      <c r="E3707" s="3">
        <v>680</v>
      </c>
      <c r="G3707" s="3">
        <v>1</v>
      </c>
      <c r="I3707" s="3">
        <f t="shared" si="403"/>
        <v>-1.2349229255441945</v>
      </c>
      <c r="J3707" s="3">
        <f t="shared" si="404"/>
        <v>-0.76429180711661482</v>
      </c>
      <c r="K3707" s="3">
        <f t="shared" si="405"/>
        <v>2.4505572858919407</v>
      </c>
      <c r="L3707" s="3">
        <f t="shared" si="406"/>
        <v>-0.48064276361735014</v>
      </c>
      <c r="N3707" s="3">
        <f t="shared" si="407"/>
        <v>0.24251269806803388</v>
      </c>
      <c r="O3707" s="3">
        <f t="shared" si="408"/>
        <v>0.56033277098644141</v>
      </c>
      <c r="P3707" s="3">
        <f t="shared" si="409"/>
        <v>-0.57922443783563604</v>
      </c>
    </row>
    <row r="3708" spans="1:16" x14ac:dyDescent="0.25">
      <c r="A3708" s="1">
        <v>7450</v>
      </c>
      <c r="B3708" s="3">
        <v>1</v>
      </c>
      <c r="C3708" s="3">
        <v>60</v>
      </c>
      <c r="D3708" s="3">
        <v>13.08</v>
      </c>
      <c r="E3708" s="3">
        <v>670</v>
      </c>
      <c r="G3708" s="3">
        <v>1</v>
      </c>
      <c r="I3708" s="3">
        <f t="shared" si="403"/>
        <v>0.80965145449586262</v>
      </c>
      <c r="J3708" s="3">
        <f t="shared" si="404"/>
        <v>-0.267334398437582</v>
      </c>
      <c r="K3708" s="3">
        <f t="shared" si="405"/>
        <v>-0.55364154443675817</v>
      </c>
      <c r="L3708" s="3">
        <f t="shared" si="406"/>
        <v>-0.79758490909532664</v>
      </c>
      <c r="N3708" s="3">
        <f t="shared" si="407"/>
        <v>1.4145187927388405</v>
      </c>
      <c r="O3708" s="3">
        <f t="shared" si="408"/>
        <v>0.80447769767005373</v>
      </c>
      <c r="P3708" s="3">
        <f t="shared" si="409"/>
        <v>-0.21756203491027631</v>
      </c>
    </row>
    <row r="3709" spans="1:16" x14ac:dyDescent="0.25">
      <c r="A3709" s="1">
        <v>7451</v>
      </c>
      <c r="B3709" s="3">
        <v>0</v>
      </c>
      <c r="C3709" s="3">
        <v>24</v>
      </c>
      <c r="D3709" s="3">
        <v>20.8</v>
      </c>
      <c r="E3709" s="3">
        <v>665</v>
      </c>
      <c r="G3709" s="3">
        <v>1</v>
      </c>
      <c r="I3709" s="3">
        <f t="shared" si="403"/>
        <v>-1.2349229255441945</v>
      </c>
      <c r="J3709" s="3">
        <f t="shared" si="404"/>
        <v>-0.92994427667629243</v>
      </c>
      <c r="K3709" s="3">
        <f t="shared" si="405"/>
        <v>0.31498822972569707</v>
      </c>
      <c r="L3709" s="3">
        <f t="shared" si="406"/>
        <v>-0.95605598183431484</v>
      </c>
      <c r="N3709" s="3">
        <f t="shared" si="407"/>
        <v>0.75615578014934781</v>
      </c>
      <c r="O3709" s="3">
        <f t="shared" si="408"/>
        <v>0.68051853080794944</v>
      </c>
      <c r="P3709" s="3">
        <f t="shared" si="409"/>
        <v>-0.38490022609613245</v>
      </c>
    </row>
    <row r="3710" spans="1:16" x14ac:dyDescent="0.25">
      <c r="A3710" s="1">
        <v>7454</v>
      </c>
      <c r="B3710" s="3">
        <v>1</v>
      </c>
      <c r="C3710" s="3">
        <v>93</v>
      </c>
      <c r="D3710" s="3">
        <v>8.8800000000000008</v>
      </c>
      <c r="E3710" s="3">
        <v>705</v>
      </c>
      <c r="G3710" s="3">
        <v>1</v>
      </c>
      <c r="I3710" s="3">
        <f t="shared" si="403"/>
        <v>0.80965145449586262</v>
      </c>
      <c r="J3710" s="3">
        <f t="shared" si="404"/>
        <v>0.34005798994790248</v>
      </c>
      <c r="K3710" s="3">
        <f t="shared" si="405"/>
        <v>-1.0262121469603736</v>
      </c>
      <c r="L3710" s="3">
        <f t="shared" si="406"/>
        <v>0.311712600077591</v>
      </c>
      <c r="N3710" s="3">
        <f t="shared" si="407"/>
        <v>1.9909094874019768</v>
      </c>
      <c r="O3710" s="3">
        <f t="shared" si="408"/>
        <v>0.87983932366131967</v>
      </c>
      <c r="P3710" s="3">
        <f t="shared" si="409"/>
        <v>-0.12801597492937494</v>
      </c>
    </row>
    <row r="3711" spans="1:16" x14ac:dyDescent="0.25">
      <c r="A3711" s="1">
        <v>7456</v>
      </c>
      <c r="B3711" s="3">
        <v>1</v>
      </c>
      <c r="C3711" s="3">
        <v>59.45</v>
      </c>
      <c r="D3711" s="3">
        <v>9.41</v>
      </c>
      <c r="E3711" s="3">
        <v>700</v>
      </c>
      <c r="G3711" s="3">
        <v>1</v>
      </c>
      <c r="I3711" s="3">
        <f t="shared" si="403"/>
        <v>0.80965145449586262</v>
      </c>
      <c r="J3711" s="3">
        <f t="shared" si="404"/>
        <v>-0.27745760491067339</v>
      </c>
      <c r="K3711" s="3">
        <f t="shared" si="405"/>
        <v>-0.96657823759429828</v>
      </c>
      <c r="L3711" s="3">
        <f t="shared" si="406"/>
        <v>0.15324152733860277</v>
      </c>
      <c r="N3711" s="3">
        <f t="shared" si="407"/>
        <v>1.8932550602985256</v>
      </c>
      <c r="O3711" s="3">
        <f t="shared" si="408"/>
        <v>0.86912622516917215</v>
      </c>
      <c r="P3711" s="3">
        <f t="shared" si="409"/>
        <v>-0.14026691090576129</v>
      </c>
    </row>
    <row r="3712" spans="1:16" x14ac:dyDescent="0.25">
      <c r="A3712" s="1">
        <v>7458</v>
      </c>
      <c r="B3712" s="3">
        <v>1</v>
      </c>
      <c r="C3712" s="3">
        <v>150</v>
      </c>
      <c r="D3712" s="3">
        <v>10.73</v>
      </c>
      <c r="E3712" s="3">
        <v>660</v>
      </c>
      <c r="G3712" s="3">
        <v>1</v>
      </c>
      <c r="I3712" s="3">
        <f t="shared" si="403"/>
        <v>0.80965145449586262</v>
      </c>
      <c r="J3712" s="3">
        <f t="shared" si="404"/>
        <v>1.3891902971591938</v>
      </c>
      <c r="K3712" s="3">
        <f t="shared" si="405"/>
        <v>-0.81805604822973343</v>
      </c>
      <c r="L3712" s="3">
        <f t="shared" si="406"/>
        <v>-1.114527054573303</v>
      </c>
      <c r="N3712" s="3">
        <f t="shared" si="407"/>
        <v>1.440840778739076</v>
      </c>
      <c r="O3712" s="3">
        <f t="shared" si="408"/>
        <v>0.80858481707716434</v>
      </c>
      <c r="P3712" s="3">
        <f t="shared" si="409"/>
        <v>-0.21246969875466618</v>
      </c>
    </row>
    <row r="3713" spans="1:16" x14ac:dyDescent="0.25">
      <c r="A3713" s="1">
        <v>7460</v>
      </c>
      <c r="B3713" s="3">
        <v>1</v>
      </c>
      <c r="C3713" s="3">
        <v>52</v>
      </c>
      <c r="D3713" s="3">
        <v>32.229999999999997</v>
      </c>
      <c r="E3713" s="3">
        <v>715</v>
      </c>
      <c r="G3713" s="3">
        <v>0</v>
      </c>
      <c r="I3713" s="3">
        <f t="shared" si="403"/>
        <v>0.80965145449586262</v>
      </c>
      <c r="J3713" s="3">
        <f t="shared" si="404"/>
        <v>-0.41458103804618435</v>
      </c>
      <c r="K3713" s="3">
        <f t="shared" si="405"/>
        <v>1.6010553694506788</v>
      </c>
      <c r="L3713" s="3">
        <f t="shared" si="406"/>
        <v>0.62865474555556744</v>
      </c>
      <c r="N3713" s="3">
        <f t="shared" si="407"/>
        <v>1.2294433866721892</v>
      </c>
      <c r="O3713" s="3">
        <f t="shared" si="408"/>
        <v>0.77372113907111306</v>
      </c>
      <c r="P3713" s="3">
        <f t="shared" si="409"/>
        <v>-1.4859871424208291</v>
      </c>
    </row>
    <row r="3714" spans="1:16" x14ac:dyDescent="0.25">
      <c r="A3714" s="1">
        <v>7461</v>
      </c>
      <c r="B3714" s="3">
        <v>1</v>
      </c>
      <c r="C3714" s="3">
        <v>109</v>
      </c>
      <c r="D3714" s="3">
        <v>9.81</v>
      </c>
      <c r="E3714" s="3">
        <v>830</v>
      </c>
      <c r="G3714" s="3">
        <v>1</v>
      </c>
      <c r="I3714" s="3">
        <f t="shared" si="403"/>
        <v>0.80965145449586262</v>
      </c>
      <c r="J3714" s="3">
        <f t="shared" si="404"/>
        <v>0.63455126916510707</v>
      </c>
      <c r="K3714" s="3">
        <f t="shared" si="405"/>
        <v>-0.92157151354443012</v>
      </c>
      <c r="L3714" s="3">
        <f t="shared" si="406"/>
        <v>4.2734894185522965</v>
      </c>
      <c r="N3714" s="3">
        <f t="shared" si="407"/>
        <v>3.4056569748713095</v>
      </c>
      <c r="O3714" s="3">
        <f t="shared" si="408"/>
        <v>0.96788086272969243</v>
      </c>
      <c r="P3714" s="3">
        <f t="shared" si="409"/>
        <v>-3.2646274972461066E-2</v>
      </c>
    </row>
    <row r="3715" spans="1:16" x14ac:dyDescent="0.25">
      <c r="A3715" s="1">
        <v>7463</v>
      </c>
      <c r="B3715" s="3">
        <v>1</v>
      </c>
      <c r="C3715" s="3">
        <v>88</v>
      </c>
      <c r="D3715" s="3">
        <v>19.07</v>
      </c>
      <c r="E3715" s="3">
        <v>665</v>
      </c>
      <c r="G3715" s="3">
        <v>1</v>
      </c>
      <c r="I3715" s="3">
        <f t="shared" si="403"/>
        <v>0.80965145449586262</v>
      </c>
      <c r="J3715" s="3">
        <f t="shared" si="404"/>
        <v>0.24802884019252605</v>
      </c>
      <c r="K3715" s="3">
        <f t="shared" si="405"/>
        <v>0.12033414821001732</v>
      </c>
      <c r="L3715" s="3">
        <f t="shared" si="406"/>
        <v>-0.95605598183431484</v>
      </c>
      <c r="N3715" s="3">
        <f t="shared" si="407"/>
        <v>1.1559661202170886</v>
      </c>
      <c r="O3715" s="3">
        <f t="shared" si="408"/>
        <v>0.76059896534860194</v>
      </c>
      <c r="P3715" s="3">
        <f t="shared" si="409"/>
        <v>-0.27364904379839294</v>
      </c>
    </row>
    <row r="3716" spans="1:16" x14ac:dyDescent="0.25">
      <c r="A3716" s="1">
        <v>7465</v>
      </c>
      <c r="B3716" s="3">
        <v>1</v>
      </c>
      <c r="C3716" s="3">
        <v>30</v>
      </c>
      <c r="D3716" s="3">
        <v>27.02</v>
      </c>
      <c r="E3716" s="3">
        <v>680</v>
      </c>
      <c r="G3716" s="3">
        <v>1</v>
      </c>
      <c r="I3716" s="3">
        <f t="shared" si="403"/>
        <v>0.80965145449586262</v>
      </c>
      <c r="J3716" s="3">
        <f t="shared" si="404"/>
        <v>-0.81950929696984065</v>
      </c>
      <c r="K3716" s="3">
        <f t="shared" si="405"/>
        <v>1.0148427887011466</v>
      </c>
      <c r="L3716" s="3">
        <f t="shared" si="406"/>
        <v>-0.48064276361735014</v>
      </c>
      <c r="N3716" s="3">
        <f t="shared" si="407"/>
        <v>1.0028848892761997</v>
      </c>
      <c r="O3716" s="3">
        <f t="shared" si="408"/>
        <v>0.73162540406106724</v>
      </c>
      <c r="P3716" s="3">
        <f t="shared" si="409"/>
        <v>-0.31248663909198132</v>
      </c>
    </row>
    <row r="3717" spans="1:16" x14ac:dyDescent="0.25">
      <c r="A3717" s="1">
        <v>7466</v>
      </c>
      <c r="B3717" s="3">
        <v>1</v>
      </c>
      <c r="C3717" s="3">
        <v>44.5</v>
      </c>
      <c r="D3717" s="3">
        <v>10.46</v>
      </c>
      <c r="E3717" s="3">
        <v>705</v>
      </c>
      <c r="G3717" s="3">
        <v>1</v>
      </c>
      <c r="I3717" s="3">
        <f t="shared" si="403"/>
        <v>0.80965145449586262</v>
      </c>
      <c r="J3717" s="3">
        <f t="shared" si="404"/>
        <v>-0.55262476267924898</v>
      </c>
      <c r="K3717" s="3">
        <f t="shared" si="405"/>
        <v>-0.84843558696339438</v>
      </c>
      <c r="L3717" s="3">
        <f t="shared" si="406"/>
        <v>0.311712600077591</v>
      </c>
      <c r="N3717" s="3">
        <f t="shared" si="407"/>
        <v>1.9032674761864348</v>
      </c>
      <c r="O3717" s="3">
        <f t="shared" si="408"/>
        <v>0.87026089268892959</v>
      </c>
      <c r="P3717" s="3">
        <f t="shared" si="409"/>
        <v>-0.13896223563358251</v>
      </c>
    </row>
    <row r="3718" spans="1:16" x14ac:dyDescent="0.25">
      <c r="A3718" s="1">
        <v>7469</v>
      </c>
      <c r="B3718" s="3">
        <v>0</v>
      </c>
      <c r="C3718" s="3">
        <v>46.4</v>
      </c>
      <c r="D3718" s="3">
        <v>6.52</v>
      </c>
      <c r="E3718" s="3">
        <v>695</v>
      </c>
      <c r="G3718" s="3">
        <v>1</v>
      </c>
      <c r="I3718" s="3">
        <f t="shared" si="403"/>
        <v>-1.2349229255441945</v>
      </c>
      <c r="J3718" s="3">
        <f t="shared" si="404"/>
        <v>-0.51765368577220594</v>
      </c>
      <c r="K3718" s="3">
        <f t="shared" si="405"/>
        <v>-1.2917518188545958</v>
      </c>
      <c r="L3718" s="3">
        <f t="shared" si="406"/>
        <v>-5.2295454003854587E-3</v>
      </c>
      <c r="N3718" s="3">
        <f t="shared" si="407"/>
        <v>1.6358705370605156</v>
      </c>
      <c r="O3718" s="3">
        <f t="shared" si="408"/>
        <v>0.83697225722609592</v>
      </c>
      <c r="P3718" s="3">
        <f t="shared" si="409"/>
        <v>-0.17796435453052092</v>
      </c>
    </row>
    <row r="3719" spans="1:16" x14ac:dyDescent="0.25">
      <c r="A3719" s="1">
        <v>7470</v>
      </c>
      <c r="B3719" s="3">
        <v>1</v>
      </c>
      <c r="C3719" s="3">
        <v>64</v>
      </c>
      <c r="D3719" s="3">
        <v>13.48</v>
      </c>
      <c r="E3719" s="3">
        <v>715</v>
      </c>
      <c r="G3719" s="3">
        <v>1</v>
      </c>
      <c r="I3719" s="3">
        <f t="shared" si="403"/>
        <v>0.80965145449586262</v>
      </c>
      <c r="J3719" s="3">
        <f t="shared" si="404"/>
        <v>-0.19371107863328088</v>
      </c>
      <c r="K3719" s="3">
        <f t="shared" si="405"/>
        <v>-0.5086348203868899</v>
      </c>
      <c r="L3719" s="3">
        <f t="shared" si="406"/>
        <v>0.62865474555556744</v>
      </c>
      <c r="N3719" s="3">
        <f t="shared" si="407"/>
        <v>1.9203608181886409</v>
      </c>
      <c r="O3719" s="3">
        <f t="shared" si="408"/>
        <v>0.87217866419224044</v>
      </c>
      <c r="P3719" s="3">
        <f t="shared" si="409"/>
        <v>-0.13676098593155708</v>
      </c>
    </row>
    <row r="3720" spans="1:16" x14ac:dyDescent="0.25">
      <c r="A3720" s="1">
        <v>7471</v>
      </c>
      <c r="B3720" s="3">
        <v>1</v>
      </c>
      <c r="C3720" s="3">
        <v>45.9</v>
      </c>
      <c r="D3720" s="3">
        <v>25.1</v>
      </c>
      <c r="E3720" s="3">
        <v>670</v>
      </c>
      <c r="G3720" s="3">
        <v>1</v>
      </c>
      <c r="I3720" s="3">
        <f t="shared" si="403"/>
        <v>0.80965145449586262</v>
      </c>
      <c r="J3720" s="3">
        <f t="shared" si="404"/>
        <v>-0.52685660074774365</v>
      </c>
      <c r="K3720" s="3">
        <f t="shared" si="405"/>
        <v>0.79881051326177965</v>
      </c>
      <c r="L3720" s="3">
        <f t="shared" si="406"/>
        <v>-0.79758490909532664</v>
      </c>
      <c r="N3720" s="3">
        <f t="shared" si="407"/>
        <v>0.96762520993845924</v>
      </c>
      <c r="O3720" s="3">
        <f t="shared" si="408"/>
        <v>0.72464589878827079</v>
      </c>
      <c r="P3720" s="3">
        <f t="shared" si="409"/>
        <v>-0.32207215890560065</v>
      </c>
    </row>
    <row r="3721" spans="1:16" x14ac:dyDescent="0.25">
      <c r="A3721" s="1">
        <v>7472</v>
      </c>
      <c r="B3721" s="3">
        <v>1</v>
      </c>
      <c r="C3721" s="3">
        <v>18.527999999999999</v>
      </c>
      <c r="D3721" s="3">
        <v>5.44</v>
      </c>
      <c r="E3721" s="3">
        <v>720</v>
      </c>
      <c r="G3721" s="3">
        <v>0</v>
      </c>
      <c r="I3721" s="3">
        <f t="shared" si="403"/>
        <v>0.80965145449586262</v>
      </c>
      <c r="J3721" s="3">
        <f t="shared" si="404"/>
        <v>-1.0306609781685765</v>
      </c>
      <c r="K3721" s="3">
        <f t="shared" si="405"/>
        <v>-1.4132699737892396</v>
      </c>
      <c r="L3721" s="3">
        <f t="shared" si="406"/>
        <v>0.78712581829455575</v>
      </c>
      <c r="N3721" s="3">
        <f t="shared" si="407"/>
        <v>2.2428165584626978</v>
      </c>
      <c r="O3721" s="3">
        <f t="shared" si="408"/>
        <v>0.90402910250211133</v>
      </c>
      <c r="P3721" s="3">
        <f t="shared" si="409"/>
        <v>-2.3437102845375328</v>
      </c>
    </row>
    <row r="3722" spans="1:16" x14ac:dyDescent="0.25">
      <c r="A3722" s="1">
        <v>7473</v>
      </c>
      <c r="B3722" s="3">
        <v>1</v>
      </c>
      <c r="C3722" s="3">
        <v>81.599999999999994</v>
      </c>
      <c r="D3722" s="3">
        <v>16.79</v>
      </c>
      <c r="E3722" s="3">
        <v>695</v>
      </c>
      <c r="G3722" s="3">
        <v>1</v>
      </c>
      <c r="I3722" s="3">
        <f t="shared" si="403"/>
        <v>0.80965145449586262</v>
      </c>
      <c r="J3722" s="3">
        <f t="shared" si="404"/>
        <v>0.1302315285056441</v>
      </c>
      <c r="K3722" s="3">
        <f t="shared" si="405"/>
        <v>-0.1362041788742312</v>
      </c>
      <c r="L3722" s="3">
        <f t="shared" si="406"/>
        <v>-5.2295454003854587E-3</v>
      </c>
      <c r="N3722" s="3">
        <f t="shared" si="407"/>
        <v>1.5804092624539698</v>
      </c>
      <c r="O3722" s="3">
        <f t="shared" si="408"/>
        <v>0.82926247171213674</v>
      </c>
      <c r="P3722" s="3">
        <f t="shared" si="409"/>
        <v>-0.18721856151873531</v>
      </c>
    </row>
    <row r="3723" spans="1:16" x14ac:dyDescent="0.25">
      <c r="A3723" s="1">
        <v>7478</v>
      </c>
      <c r="B3723" s="3">
        <v>0</v>
      </c>
      <c r="C3723" s="3">
        <v>82</v>
      </c>
      <c r="D3723" s="3">
        <v>15.1</v>
      </c>
      <c r="E3723" s="3">
        <v>665</v>
      </c>
      <c r="G3723" s="3">
        <v>1</v>
      </c>
      <c r="I3723" s="3">
        <f t="shared" ref="I3723:I3786" si="410">(B3723-B$5)/B$6</f>
        <v>-1.2349229255441945</v>
      </c>
      <c r="J3723" s="3">
        <f t="shared" ref="J3723:J3786" si="411">(C3723-C$5)/C$6</f>
        <v>0.13759386048607433</v>
      </c>
      <c r="K3723" s="3">
        <f t="shared" ref="K3723:K3786" si="412">(D3723-D$5)/D$6</f>
        <v>-0.32635758798492404</v>
      </c>
      <c r="L3723" s="3">
        <f t="shared" ref="L3723:L3786" si="413">(E3723-E$5)/E$6</f>
        <v>-0.95605598183431484</v>
      </c>
      <c r="N3723" s="3">
        <f t="shared" ref="N3723:N3786" si="414">$H$7+SUMPRODUCT($I$7:$L$7,I3723:L3723)</f>
        <v>0.99986733504039771</v>
      </c>
      <c r="O3723" s="3">
        <f t="shared" ref="O3723:O3786" si="415">IF(N3723&gt;-100, 1/(1+EXP(-N3723)),0.0001)</f>
        <v>0.73103249431629003</v>
      </c>
      <c r="P3723" s="3">
        <f t="shared" ref="P3723:P3786" si="416">IF(G3723=0,IF(O3723&lt;0.9999,LN(1-O3723),-9.21),LN(O3723))</f>
        <v>-0.31329736835124378</v>
      </c>
    </row>
    <row r="3724" spans="1:16" x14ac:dyDescent="0.25">
      <c r="A3724" s="1">
        <v>7479</v>
      </c>
      <c r="B3724" s="3">
        <v>1</v>
      </c>
      <c r="C3724" s="3">
        <v>100</v>
      </c>
      <c r="D3724" s="3">
        <v>14.48</v>
      </c>
      <c r="E3724" s="3">
        <v>670</v>
      </c>
      <c r="G3724" s="3">
        <v>1</v>
      </c>
      <c r="I3724" s="3">
        <f t="shared" si="410"/>
        <v>0.80965145449586262</v>
      </c>
      <c r="J3724" s="3">
        <f t="shared" si="411"/>
        <v>0.46889879960542952</v>
      </c>
      <c r="K3724" s="3">
        <f t="shared" si="412"/>
        <v>-0.3961180102622196</v>
      </c>
      <c r="L3724" s="3">
        <f t="shared" si="413"/>
        <v>-0.79758490909532664</v>
      </c>
      <c r="N3724" s="3">
        <f t="shared" si="414"/>
        <v>1.388266560833797</v>
      </c>
      <c r="O3724" s="3">
        <f t="shared" si="415"/>
        <v>0.80031536526302094</v>
      </c>
      <c r="P3724" s="3">
        <f t="shared" si="416"/>
        <v>-0.22274942241443324</v>
      </c>
    </row>
    <row r="3725" spans="1:16" x14ac:dyDescent="0.25">
      <c r="A3725" s="1">
        <v>7480</v>
      </c>
      <c r="B3725" s="3">
        <v>1</v>
      </c>
      <c r="C3725" s="3">
        <v>68</v>
      </c>
      <c r="D3725" s="3">
        <v>24.09</v>
      </c>
      <c r="E3725" s="3">
        <v>835</v>
      </c>
      <c r="G3725" s="3">
        <v>1</v>
      </c>
      <c r="I3725" s="3">
        <f t="shared" si="410"/>
        <v>0.80965145449586262</v>
      </c>
      <c r="J3725" s="3">
        <f t="shared" si="411"/>
        <v>-0.12008775882897972</v>
      </c>
      <c r="K3725" s="3">
        <f t="shared" si="412"/>
        <v>0.6851685350358625</v>
      </c>
      <c r="L3725" s="3">
        <f t="shared" si="413"/>
        <v>4.4319604912912851</v>
      </c>
      <c r="N3725" s="3">
        <f t="shared" si="414"/>
        <v>2.9172649915651183</v>
      </c>
      <c r="O3725" s="3">
        <f t="shared" si="415"/>
        <v>0.94869333774323572</v>
      </c>
      <c r="P3725" s="3">
        <f t="shared" si="416"/>
        <v>-5.2669675119573718E-2</v>
      </c>
    </row>
    <row r="3726" spans="1:16" x14ac:dyDescent="0.25">
      <c r="A3726" s="1">
        <v>7481</v>
      </c>
      <c r="B3726" s="3">
        <v>1</v>
      </c>
      <c r="C3726" s="3">
        <v>80</v>
      </c>
      <c r="D3726" s="3">
        <v>12.9</v>
      </c>
      <c r="E3726" s="3">
        <v>680</v>
      </c>
      <c r="G3726" s="3">
        <v>0</v>
      </c>
      <c r="I3726" s="3">
        <f t="shared" si="410"/>
        <v>0.80965145449586262</v>
      </c>
      <c r="J3726" s="3">
        <f t="shared" si="411"/>
        <v>0.10078220058392375</v>
      </c>
      <c r="K3726" s="3">
        <f t="shared" si="412"/>
        <v>-0.57389457025919877</v>
      </c>
      <c r="L3726" s="3">
        <f t="shared" si="413"/>
        <v>-0.48064276361735014</v>
      </c>
      <c r="N3726" s="3">
        <f t="shared" si="414"/>
        <v>1.5485696783863403</v>
      </c>
      <c r="O3726" s="3">
        <f t="shared" si="415"/>
        <v>0.82470705294446023</v>
      </c>
      <c r="P3726" s="3">
        <f t="shared" si="416"/>
        <v>-1.7412967214322819</v>
      </c>
    </row>
    <row r="3727" spans="1:16" x14ac:dyDescent="0.25">
      <c r="A3727" s="1">
        <v>7484</v>
      </c>
      <c r="B3727" s="3">
        <v>1</v>
      </c>
      <c r="C3727" s="3">
        <v>25</v>
      </c>
      <c r="D3727" s="3">
        <v>22.85</v>
      </c>
      <c r="E3727" s="3">
        <v>660</v>
      </c>
      <c r="G3727" s="3">
        <v>1</v>
      </c>
      <c r="I3727" s="3">
        <f t="shared" si="410"/>
        <v>0.80965145449586262</v>
      </c>
      <c r="J3727" s="3">
        <f t="shared" si="411"/>
        <v>-0.91153844672521711</v>
      </c>
      <c r="K3727" s="3">
        <f t="shared" si="412"/>
        <v>0.54564769048127137</v>
      </c>
      <c r="L3727" s="3">
        <f t="shared" si="413"/>
        <v>-1.114527054573303</v>
      </c>
      <c r="N3727" s="3">
        <f t="shared" si="414"/>
        <v>0.92159615511442983</v>
      </c>
      <c r="O3727" s="3">
        <f t="shared" si="415"/>
        <v>0.71536722164549105</v>
      </c>
      <c r="P3727" s="3">
        <f t="shared" si="416"/>
        <v>-0.33495927142679588</v>
      </c>
    </row>
    <row r="3728" spans="1:16" x14ac:dyDescent="0.25">
      <c r="A3728" s="1">
        <v>7485</v>
      </c>
      <c r="B3728" s="3">
        <v>1</v>
      </c>
      <c r="C3728" s="3">
        <v>105</v>
      </c>
      <c r="D3728" s="3">
        <v>11.61</v>
      </c>
      <c r="E3728" s="3">
        <v>700</v>
      </c>
      <c r="G3728" s="3">
        <v>1</v>
      </c>
      <c r="I3728" s="3">
        <f t="shared" si="410"/>
        <v>0.80965145449586262</v>
      </c>
      <c r="J3728" s="3">
        <f t="shared" si="411"/>
        <v>0.56092794936080592</v>
      </c>
      <c r="K3728" s="3">
        <f t="shared" si="412"/>
        <v>-0.71904125532002361</v>
      </c>
      <c r="L3728" s="3">
        <f t="shared" si="413"/>
        <v>0.15324152733860277</v>
      </c>
      <c r="N3728" s="3">
        <f t="shared" si="414"/>
        <v>1.8412792711757584</v>
      </c>
      <c r="O3728" s="3">
        <f t="shared" si="415"/>
        <v>0.86309993433281751</v>
      </c>
      <c r="P3728" s="3">
        <f t="shared" si="416"/>
        <v>-0.14722479583946452</v>
      </c>
    </row>
    <row r="3729" spans="1:16" x14ac:dyDescent="0.25">
      <c r="A3729" s="1">
        <v>7486</v>
      </c>
      <c r="B3729" s="3">
        <v>1</v>
      </c>
      <c r="C3729" s="3">
        <v>115</v>
      </c>
      <c r="D3729" s="3">
        <v>6.14</v>
      </c>
      <c r="E3729" s="3">
        <v>740</v>
      </c>
      <c r="G3729" s="3">
        <v>1</v>
      </c>
      <c r="I3729" s="3">
        <f t="shared" si="410"/>
        <v>0.80965145449586262</v>
      </c>
      <c r="J3729" s="3">
        <f t="shared" si="411"/>
        <v>0.74498624887155884</v>
      </c>
      <c r="K3729" s="3">
        <f t="shared" si="412"/>
        <v>-1.3345082067019702</v>
      </c>
      <c r="L3729" s="3">
        <f t="shared" si="413"/>
        <v>1.4210101092505085</v>
      </c>
      <c r="N3729" s="3">
        <f t="shared" si="414"/>
        <v>2.5072648107577642</v>
      </c>
      <c r="O3729" s="3">
        <f t="shared" si="415"/>
        <v>0.92464954352617146</v>
      </c>
      <c r="P3729" s="3">
        <f t="shared" si="416"/>
        <v>-7.834048512338819E-2</v>
      </c>
    </row>
    <row r="3730" spans="1:16" x14ac:dyDescent="0.25">
      <c r="A3730" s="1">
        <v>7487</v>
      </c>
      <c r="B3730" s="3">
        <v>1</v>
      </c>
      <c r="C3730" s="3">
        <v>35</v>
      </c>
      <c r="D3730" s="3">
        <v>15.33</v>
      </c>
      <c r="E3730" s="3">
        <v>675</v>
      </c>
      <c r="G3730" s="3">
        <v>1</v>
      </c>
      <c r="I3730" s="3">
        <f t="shared" si="410"/>
        <v>0.80965145449586262</v>
      </c>
      <c r="J3730" s="3">
        <f t="shared" si="411"/>
        <v>-0.72748014721446419</v>
      </c>
      <c r="K3730" s="3">
        <f t="shared" si="412"/>
        <v>-0.30047872165624984</v>
      </c>
      <c r="L3730" s="3">
        <f t="shared" si="413"/>
        <v>-0.63911383635633834</v>
      </c>
      <c r="N3730" s="3">
        <f t="shared" si="414"/>
        <v>1.3745620221843238</v>
      </c>
      <c r="O3730" s="3">
        <f t="shared" si="415"/>
        <v>0.79811621702436597</v>
      </c>
      <c r="P3730" s="3">
        <f t="shared" si="416"/>
        <v>-0.22550105676724944</v>
      </c>
    </row>
    <row r="3731" spans="1:16" x14ac:dyDescent="0.25">
      <c r="A3731" s="1">
        <v>7493</v>
      </c>
      <c r="B3731" s="3">
        <v>0</v>
      </c>
      <c r="C3731" s="3">
        <v>45</v>
      </c>
      <c r="D3731" s="3">
        <v>38.93</v>
      </c>
      <c r="E3731" s="3">
        <v>660</v>
      </c>
      <c r="G3731" s="3">
        <v>1</v>
      </c>
      <c r="I3731" s="3">
        <f t="shared" si="410"/>
        <v>-1.2349229255441945</v>
      </c>
      <c r="J3731" s="3">
        <f t="shared" si="411"/>
        <v>-0.54342184770371138</v>
      </c>
      <c r="K3731" s="3">
        <f t="shared" si="412"/>
        <v>2.3549179972859706</v>
      </c>
      <c r="L3731" s="3">
        <f t="shared" si="413"/>
        <v>-1.114527054573303</v>
      </c>
      <c r="N3731" s="3">
        <f t="shared" si="414"/>
        <v>5.0733891039645984E-2</v>
      </c>
      <c r="O3731" s="3">
        <f t="shared" si="415"/>
        <v>0.51268075293148441</v>
      </c>
      <c r="P3731" s="3">
        <f t="shared" si="416"/>
        <v>-0.66810194150279612</v>
      </c>
    </row>
    <row r="3732" spans="1:16" x14ac:dyDescent="0.25">
      <c r="A3732" s="1">
        <v>7497</v>
      </c>
      <c r="B3732" s="3">
        <v>1</v>
      </c>
      <c r="C3732" s="3">
        <v>87.466999999999999</v>
      </c>
      <c r="D3732" s="3">
        <v>36.619999999999997</v>
      </c>
      <c r="E3732" s="3">
        <v>705</v>
      </c>
      <c r="G3732" s="3">
        <v>1</v>
      </c>
      <c r="I3732" s="3">
        <f t="shared" si="410"/>
        <v>0.80965145449586262</v>
      </c>
      <c r="J3732" s="3">
        <f t="shared" si="411"/>
        <v>0.23821853282860289</v>
      </c>
      <c r="K3732" s="3">
        <f t="shared" si="412"/>
        <v>2.0950041658979819</v>
      </c>
      <c r="L3732" s="3">
        <f t="shared" si="413"/>
        <v>0.311712600077591</v>
      </c>
      <c r="N3732" s="3">
        <f t="shared" si="414"/>
        <v>0.97629119763734507</v>
      </c>
      <c r="O3732" s="3">
        <f t="shared" si="415"/>
        <v>0.72637168935306695</v>
      </c>
      <c r="P3732" s="3">
        <f t="shared" si="416"/>
        <v>-0.31969342636277881</v>
      </c>
    </row>
    <row r="3733" spans="1:16" x14ac:dyDescent="0.25">
      <c r="A3733" s="1">
        <v>7499</v>
      </c>
      <c r="B3733" s="3">
        <v>1</v>
      </c>
      <c r="C3733" s="3">
        <v>50</v>
      </c>
      <c r="D3733" s="3">
        <v>8.33</v>
      </c>
      <c r="E3733" s="3">
        <v>665</v>
      </c>
      <c r="G3733" s="3">
        <v>1</v>
      </c>
      <c r="I3733" s="3">
        <f t="shared" si="410"/>
        <v>0.80965145449586262</v>
      </c>
      <c r="J3733" s="3">
        <f t="shared" si="411"/>
        <v>-0.45139269794833492</v>
      </c>
      <c r="K3733" s="3">
        <f t="shared" si="412"/>
        <v>-1.0880963925289424</v>
      </c>
      <c r="L3733" s="3">
        <f t="shared" si="413"/>
        <v>-0.95605598183431484</v>
      </c>
      <c r="N3733" s="3">
        <f t="shared" si="414"/>
        <v>1.5239231156566531</v>
      </c>
      <c r="O3733" s="3">
        <f t="shared" si="415"/>
        <v>0.82111545302385225</v>
      </c>
      <c r="P3733" s="3">
        <f t="shared" si="416"/>
        <v>-0.19709155453966062</v>
      </c>
    </row>
    <row r="3734" spans="1:16" x14ac:dyDescent="0.25">
      <c r="A3734" s="1">
        <v>7500</v>
      </c>
      <c r="B3734" s="3">
        <v>1</v>
      </c>
      <c r="C3734" s="3">
        <v>130</v>
      </c>
      <c r="D3734" s="3">
        <v>7.62</v>
      </c>
      <c r="E3734" s="3">
        <v>715</v>
      </c>
      <c r="G3734" s="3">
        <v>1</v>
      </c>
      <c r="I3734" s="3">
        <f t="shared" si="410"/>
        <v>0.80965145449586262</v>
      </c>
      <c r="J3734" s="3">
        <f t="shared" si="411"/>
        <v>1.0210736981376882</v>
      </c>
      <c r="K3734" s="3">
        <f t="shared" si="412"/>
        <v>-1.1679833277174581</v>
      </c>
      <c r="L3734" s="3">
        <f t="shared" si="413"/>
        <v>0.62865474555556744</v>
      </c>
      <c r="N3734" s="3">
        <f t="shared" si="414"/>
        <v>2.1748609963115513</v>
      </c>
      <c r="O3734" s="3">
        <f t="shared" si="415"/>
        <v>0.8979691959252819</v>
      </c>
      <c r="P3734" s="3">
        <f t="shared" si="416"/>
        <v>-0.10761951424682602</v>
      </c>
    </row>
    <row r="3735" spans="1:16" x14ac:dyDescent="0.25">
      <c r="A3735" s="1">
        <v>7502</v>
      </c>
      <c r="B3735" s="3">
        <v>0</v>
      </c>
      <c r="C3735" s="3">
        <v>60</v>
      </c>
      <c r="D3735" s="3">
        <v>13.5</v>
      </c>
      <c r="E3735" s="3">
        <v>680</v>
      </c>
      <c r="G3735" s="3">
        <v>1</v>
      </c>
      <c r="I3735" s="3">
        <f t="shared" si="410"/>
        <v>-1.2349229255441945</v>
      </c>
      <c r="J3735" s="3">
        <f t="shared" si="411"/>
        <v>-0.267334398437582</v>
      </c>
      <c r="K3735" s="3">
        <f t="shared" si="412"/>
        <v>-0.50638448418439663</v>
      </c>
      <c r="L3735" s="3">
        <f t="shared" si="413"/>
        <v>-0.48064276361735014</v>
      </c>
      <c r="N3735" s="3">
        <f t="shared" si="414"/>
        <v>1.2172098738284176</v>
      </c>
      <c r="O3735" s="3">
        <f t="shared" si="415"/>
        <v>0.77157216636097892</v>
      </c>
      <c r="P3735" s="3">
        <f t="shared" si="416"/>
        <v>-0.25932507122823201</v>
      </c>
    </row>
    <row r="3736" spans="1:16" x14ac:dyDescent="0.25">
      <c r="A3736" s="1">
        <v>7503</v>
      </c>
      <c r="B3736" s="3">
        <v>0</v>
      </c>
      <c r="C3736" s="3">
        <v>37.81232</v>
      </c>
      <c r="D3736" s="3">
        <v>34.78</v>
      </c>
      <c r="E3736" s="3">
        <v>660</v>
      </c>
      <c r="G3736" s="3">
        <v>0</v>
      </c>
      <c r="I3736" s="3">
        <f t="shared" si="410"/>
        <v>-1.2349229255441945</v>
      </c>
      <c r="J3736" s="3">
        <f t="shared" si="411"/>
        <v>-0.67571706352645622</v>
      </c>
      <c r="K3736" s="3">
        <f t="shared" si="412"/>
        <v>1.8879732352685887</v>
      </c>
      <c r="L3736" s="3">
        <f t="shared" si="413"/>
        <v>-1.114527054573303</v>
      </c>
      <c r="N3736" s="3">
        <f t="shared" si="414"/>
        <v>0.19755850118099438</v>
      </c>
      <c r="O3736" s="3">
        <f t="shared" si="415"/>
        <v>0.54922961265747461</v>
      </c>
      <c r="P3736" s="3">
        <f t="shared" si="416"/>
        <v>-0.7967971880989736</v>
      </c>
    </row>
    <row r="3737" spans="1:16" x14ac:dyDescent="0.25">
      <c r="A3737" s="1">
        <v>7504</v>
      </c>
      <c r="B3737" s="3">
        <v>1</v>
      </c>
      <c r="C3737" s="3">
        <v>40</v>
      </c>
      <c r="D3737" s="3">
        <v>19.399999999999999</v>
      </c>
      <c r="E3737" s="3">
        <v>660</v>
      </c>
      <c r="G3737" s="3">
        <v>1</v>
      </c>
      <c r="I3737" s="3">
        <f t="shared" si="410"/>
        <v>0.80965145449586262</v>
      </c>
      <c r="J3737" s="3">
        <f t="shared" si="411"/>
        <v>-0.63545099745908784</v>
      </c>
      <c r="K3737" s="3">
        <f t="shared" si="412"/>
        <v>0.15746469555115836</v>
      </c>
      <c r="L3737" s="3">
        <f t="shared" si="413"/>
        <v>-1.114527054573303</v>
      </c>
      <c r="N3737" s="3">
        <f t="shared" si="414"/>
        <v>1.0566499811299375</v>
      </c>
      <c r="O3737" s="3">
        <f t="shared" si="415"/>
        <v>0.74204983203204822</v>
      </c>
      <c r="P3737" s="3">
        <f t="shared" si="416"/>
        <v>-0.29833887899698491</v>
      </c>
    </row>
    <row r="3738" spans="1:16" x14ac:dyDescent="0.25">
      <c r="A3738" s="1">
        <v>7505</v>
      </c>
      <c r="B3738" s="3">
        <v>1</v>
      </c>
      <c r="C3738" s="3">
        <v>38</v>
      </c>
      <c r="D3738" s="3">
        <v>17.11</v>
      </c>
      <c r="E3738" s="3">
        <v>695</v>
      </c>
      <c r="G3738" s="3">
        <v>1</v>
      </c>
      <c r="I3738" s="3">
        <f t="shared" si="410"/>
        <v>0.80965145449586262</v>
      </c>
      <c r="J3738" s="3">
        <f t="shared" si="411"/>
        <v>-0.67226265736123836</v>
      </c>
      <c r="K3738" s="3">
        <f t="shared" si="412"/>
        <v>-0.10019879963433666</v>
      </c>
      <c r="L3738" s="3">
        <f t="shared" si="413"/>
        <v>-5.2295454003854587E-3</v>
      </c>
      <c r="N3738" s="3">
        <f t="shared" si="414"/>
        <v>1.5417330077182929</v>
      </c>
      <c r="O3738" s="3">
        <f t="shared" si="415"/>
        <v>0.82371651233684018</v>
      </c>
      <c r="P3738" s="3">
        <f t="shared" si="416"/>
        <v>-0.19392884669362678</v>
      </c>
    </row>
    <row r="3739" spans="1:16" x14ac:dyDescent="0.25">
      <c r="A3739" s="1">
        <v>7508</v>
      </c>
      <c r="B3739" s="3">
        <v>1</v>
      </c>
      <c r="C3739" s="3">
        <v>53</v>
      </c>
      <c r="D3739" s="3">
        <v>21.09</v>
      </c>
      <c r="E3739" s="3">
        <v>715</v>
      </c>
      <c r="G3739" s="3">
        <v>1</v>
      </c>
      <c r="I3739" s="3">
        <f t="shared" si="410"/>
        <v>0.80965145449586262</v>
      </c>
      <c r="J3739" s="3">
        <f t="shared" si="411"/>
        <v>-0.39617520809510903</v>
      </c>
      <c r="K3739" s="3">
        <f t="shared" si="412"/>
        <v>0.34761810466185139</v>
      </c>
      <c r="L3739" s="3">
        <f t="shared" si="413"/>
        <v>0.62865474555556744</v>
      </c>
      <c r="N3739" s="3">
        <f t="shared" si="414"/>
        <v>1.636142996610505</v>
      </c>
      <c r="O3739" s="3">
        <f t="shared" si="415"/>
        <v>0.83700943083618318</v>
      </c>
      <c r="P3739" s="3">
        <f t="shared" si="416"/>
        <v>-0.17791994112939655</v>
      </c>
    </row>
    <row r="3740" spans="1:16" x14ac:dyDescent="0.25">
      <c r="A3740" s="1">
        <v>7510</v>
      </c>
      <c r="B3740" s="3">
        <v>1</v>
      </c>
      <c r="C3740" s="3">
        <v>120.5</v>
      </c>
      <c r="D3740" s="3">
        <v>2.94</v>
      </c>
      <c r="E3740" s="3">
        <v>750</v>
      </c>
      <c r="G3740" s="3">
        <v>1</v>
      </c>
      <c r="I3740" s="3">
        <f t="shared" si="410"/>
        <v>0.80965145449586262</v>
      </c>
      <c r="J3740" s="3">
        <f t="shared" si="411"/>
        <v>0.8462183136024729</v>
      </c>
      <c r="K3740" s="3">
        <f t="shared" si="412"/>
        <v>-1.6945619991009155</v>
      </c>
      <c r="L3740" s="3">
        <f t="shared" si="413"/>
        <v>1.7379522547284851</v>
      </c>
      <c r="N3740" s="3">
        <f t="shared" si="414"/>
        <v>2.7424188632034197</v>
      </c>
      <c r="O3740" s="3">
        <f t="shared" si="415"/>
        <v>0.9394837650632859</v>
      </c>
      <c r="P3740" s="3">
        <f t="shared" si="416"/>
        <v>-6.2424740678897854E-2</v>
      </c>
    </row>
    <row r="3741" spans="1:16" x14ac:dyDescent="0.25">
      <c r="A3741" s="1">
        <v>7511</v>
      </c>
      <c r="B3741" s="3">
        <v>0</v>
      </c>
      <c r="C3741" s="3">
        <v>96</v>
      </c>
      <c r="D3741" s="3">
        <v>9.18</v>
      </c>
      <c r="E3741" s="3">
        <v>660</v>
      </c>
      <c r="G3741" s="3">
        <v>1</v>
      </c>
      <c r="I3741" s="3">
        <f t="shared" si="410"/>
        <v>-1.2349229255441945</v>
      </c>
      <c r="J3741" s="3">
        <f t="shared" si="411"/>
        <v>0.39527547980112837</v>
      </c>
      <c r="K3741" s="3">
        <f t="shared" si="412"/>
        <v>-0.99245710392297259</v>
      </c>
      <c r="L3741" s="3">
        <f t="shared" si="413"/>
        <v>-1.114527054573303</v>
      </c>
      <c r="N3741" s="3">
        <f t="shared" si="414"/>
        <v>1.1667897050012461</v>
      </c>
      <c r="O3741" s="3">
        <f t="shared" si="415"/>
        <v>0.76256424969844949</v>
      </c>
      <c r="P3741" s="3">
        <f t="shared" si="416"/>
        <v>-0.27106851215079891</v>
      </c>
    </row>
    <row r="3742" spans="1:16" x14ac:dyDescent="0.25">
      <c r="A3742" s="1">
        <v>7512</v>
      </c>
      <c r="B3742" s="3">
        <v>1</v>
      </c>
      <c r="C3742" s="3">
        <v>72</v>
      </c>
      <c r="D3742" s="3">
        <v>17.62</v>
      </c>
      <c r="E3742" s="3">
        <v>720</v>
      </c>
      <c r="G3742" s="3">
        <v>1</v>
      </c>
      <c r="I3742" s="3">
        <f t="shared" si="410"/>
        <v>0.80965145449586262</v>
      </c>
      <c r="J3742" s="3">
        <f t="shared" si="411"/>
        <v>-4.6464439024678561E-2</v>
      </c>
      <c r="K3742" s="3">
        <f t="shared" si="412"/>
        <v>-4.28152264707546E-2</v>
      </c>
      <c r="L3742" s="3">
        <f t="shared" si="413"/>
        <v>0.78712581829455575</v>
      </c>
      <c r="N3742" s="3">
        <f t="shared" si="414"/>
        <v>1.8319534195727838</v>
      </c>
      <c r="O3742" s="3">
        <f t="shared" si="415"/>
        <v>0.86199427027328746</v>
      </c>
      <c r="P3742" s="3">
        <f t="shared" si="416"/>
        <v>-0.14850665535528318</v>
      </c>
    </row>
    <row r="3743" spans="1:16" x14ac:dyDescent="0.25">
      <c r="A3743" s="1">
        <v>7514</v>
      </c>
      <c r="B3743" s="3">
        <v>0</v>
      </c>
      <c r="C3743" s="3">
        <v>57</v>
      </c>
      <c r="D3743" s="3">
        <v>16.91</v>
      </c>
      <c r="E3743" s="3">
        <v>695</v>
      </c>
      <c r="G3743" s="3">
        <v>1</v>
      </c>
      <c r="I3743" s="3">
        <f t="shared" si="410"/>
        <v>-1.2349229255441945</v>
      </c>
      <c r="J3743" s="3">
        <f t="shared" si="411"/>
        <v>-0.32255188829080789</v>
      </c>
      <c r="K3743" s="3">
        <f t="shared" si="412"/>
        <v>-0.12270216165927066</v>
      </c>
      <c r="L3743" s="3">
        <f t="shared" si="413"/>
        <v>-5.2295454003854587E-3</v>
      </c>
      <c r="N3743" s="3">
        <f t="shared" si="414"/>
        <v>1.2636967900344573</v>
      </c>
      <c r="O3743" s="3">
        <f t="shared" si="415"/>
        <v>0.77966183312219206</v>
      </c>
      <c r="P3743" s="3">
        <f t="shared" si="416"/>
        <v>-0.24889500058653474</v>
      </c>
    </row>
    <row r="3744" spans="1:16" x14ac:dyDescent="0.25">
      <c r="A3744" s="1">
        <v>7516</v>
      </c>
      <c r="B3744" s="3">
        <v>1</v>
      </c>
      <c r="C3744" s="3">
        <v>168.85</v>
      </c>
      <c r="D3744" s="3">
        <v>15.4</v>
      </c>
      <c r="E3744" s="3">
        <v>810</v>
      </c>
      <c r="G3744" s="3">
        <v>1</v>
      </c>
      <c r="I3744" s="3">
        <f t="shared" si="410"/>
        <v>0.80965145449586262</v>
      </c>
      <c r="J3744" s="3">
        <f t="shared" si="411"/>
        <v>1.736140191736963</v>
      </c>
      <c r="K3744" s="3">
        <f t="shared" si="412"/>
        <v>-0.29260254494752286</v>
      </c>
      <c r="L3744" s="3">
        <f t="shared" si="413"/>
        <v>3.6396051275963437</v>
      </c>
      <c r="N3744" s="3">
        <f t="shared" si="414"/>
        <v>3.0087689888975921</v>
      </c>
      <c r="O3744" s="3">
        <f t="shared" si="415"/>
        <v>0.95296871196407729</v>
      </c>
      <c r="P3744" s="3">
        <f t="shared" si="416"/>
        <v>-4.8173206964392687E-2</v>
      </c>
    </row>
    <row r="3745" spans="1:16" x14ac:dyDescent="0.25">
      <c r="A3745" s="1">
        <v>7521</v>
      </c>
      <c r="B3745" s="3">
        <v>0</v>
      </c>
      <c r="C3745" s="3">
        <v>32</v>
      </c>
      <c r="D3745" s="3">
        <v>25.92</v>
      </c>
      <c r="E3745" s="3">
        <v>675</v>
      </c>
      <c r="G3745" s="3">
        <v>1</v>
      </c>
      <c r="I3745" s="3">
        <f t="shared" si="410"/>
        <v>-1.2349229255441945</v>
      </c>
      <c r="J3745" s="3">
        <f t="shared" si="411"/>
        <v>-0.78269763706769013</v>
      </c>
      <c r="K3745" s="3">
        <f t="shared" si="412"/>
        <v>0.89107429756400947</v>
      </c>
      <c r="L3745" s="3">
        <f t="shared" si="413"/>
        <v>-0.63911383635633834</v>
      </c>
      <c r="N3745" s="3">
        <f t="shared" si="414"/>
        <v>0.68957443040105959</v>
      </c>
      <c r="O3745" s="3">
        <f t="shared" si="415"/>
        <v>0.66587224998989325</v>
      </c>
      <c r="P3745" s="3">
        <f t="shared" si="416"/>
        <v>-0.40665744367294143</v>
      </c>
    </row>
    <row r="3746" spans="1:16" x14ac:dyDescent="0.25">
      <c r="A3746" s="1">
        <v>7522</v>
      </c>
      <c r="B3746" s="3">
        <v>0</v>
      </c>
      <c r="C3746" s="3">
        <v>130</v>
      </c>
      <c r="D3746" s="3">
        <v>31.45</v>
      </c>
      <c r="E3746" s="3">
        <v>660</v>
      </c>
      <c r="G3746" s="3">
        <v>1</v>
      </c>
      <c r="I3746" s="3">
        <f t="shared" si="410"/>
        <v>-1.2349229255441945</v>
      </c>
      <c r="J3746" s="3">
        <f t="shared" si="411"/>
        <v>1.0210736981376882</v>
      </c>
      <c r="K3746" s="3">
        <f t="shared" si="412"/>
        <v>1.5132922575534362</v>
      </c>
      <c r="L3746" s="3">
        <f t="shared" si="413"/>
        <v>-1.114527054573303</v>
      </c>
      <c r="N3746" s="3">
        <f t="shared" si="414"/>
        <v>0.37605806370176631</v>
      </c>
      <c r="O3746" s="3">
        <f t="shared" si="415"/>
        <v>0.59292200511644422</v>
      </c>
      <c r="P3746" s="3">
        <f t="shared" si="416"/>
        <v>-0.52269241457662208</v>
      </c>
    </row>
    <row r="3747" spans="1:16" x14ac:dyDescent="0.25">
      <c r="A3747" s="1">
        <v>7523</v>
      </c>
      <c r="B3747" s="3">
        <v>1</v>
      </c>
      <c r="C3747" s="3">
        <v>45</v>
      </c>
      <c r="D3747" s="3">
        <v>16.8</v>
      </c>
      <c r="E3747" s="3">
        <v>680</v>
      </c>
      <c r="G3747" s="3">
        <v>1</v>
      </c>
      <c r="I3747" s="3">
        <f t="shared" si="410"/>
        <v>0.80965145449586262</v>
      </c>
      <c r="J3747" s="3">
        <f t="shared" si="411"/>
        <v>-0.54342184770371138</v>
      </c>
      <c r="K3747" s="3">
        <f t="shared" si="412"/>
        <v>-0.13507901077298431</v>
      </c>
      <c r="L3747" s="3">
        <f t="shared" si="413"/>
        <v>-0.48064276361735014</v>
      </c>
      <c r="N3747" s="3">
        <f t="shared" si="414"/>
        <v>1.3847216727442642</v>
      </c>
      <c r="O3747" s="3">
        <f t="shared" si="415"/>
        <v>0.79974825113503434</v>
      </c>
      <c r="P3747" s="3">
        <f t="shared" si="416"/>
        <v>-0.22345828691947164</v>
      </c>
    </row>
    <row r="3748" spans="1:16" x14ac:dyDescent="0.25">
      <c r="A3748" s="1">
        <v>7524</v>
      </c>
      <c r="B3748" s="3">
        <v>1</v>
      </c>
      <c r="C3748" s="3">
        <v>30</v>
      </c>
      <c r="D3748" s="3">
        <v>13.64</v>
      </c>
      <c r="E3748" s="3">
        <v>720</v>
      </c>
      <c r="G3748" s="3">
        <v>0</v>
      </c>
      <c r="I3748" s="3">
        <f t="shared" si="410"/>
        <v>0.80965145449586262</v>
      </c>
      <c r="J3748" s="3">
        <f t="shared" si="411"/>
        <v>-0.81950929696984065</v>
      </c>
      <c r="K3748" s="3">
        <f t="shared" si="412"/>
        <v>-0.49063213076694268</v>
      </c>
      <c r="L3748" s="3">
        <f t="shared" si="413"/>
        <v>0.78712581829455575</v>
      </c>
      <c r="N3748" s="3">
        <f t="shared" si="414"/>
        <v>1.9510138647283113</v>
      </c>
      <c r="O3748" s="3">
        <f t="shared" si="415"/>
        <v>0.87555715136404288</v>
      </c>
      <c r="P3748" s="3">
        <f t="shared" si="416"/>
        <v>-2.0839087155724965</v>
      </c>
    </row>
    <row r="3749" spans="1:16" x14ac:dyDescent="0.25">
      <c r="A3749" s="1">
        <v>7525</v>
      </c>
      <c r="B3749" s="3">
        <v>1</v>
      </c>
      <c r="C3749" s="3">
        <v>122</v>
      </c>
      <c r="D3749" s="3">
        <v>14.63</v>
      </c>
      <c r="E3749" s="3">
        <v>680</v>
      </c>
      <c r="G3749" s="3">
        <v>1</v>
      </c>
      <c r="I3749" s="3">
        <f t="shared" si="410"/>
        <v>0.80965145449586262</v>
      </c>
      <c r="J3749" s="3">
        <f t="shared" si="411"/>
        <v>0.87382705852908582</v>
      </c>
      <c r="K3749" s="3">
        <f t="shared" si="412"/>
        <v>-0.37924048874351901</v>
      </c>
      <c r="L3749" s="3">
        <f t="shared" si="413"/>
        <v>-0.48064276361735014</v>
      </c>
      <c r="N3749" s="3">
        <f t="shared" si="414"/>
        <v>1.5115272028420765</v>
      </c>
      <c r="O3749" s="3">
        <f t="shared" si="415"/>
        <v>0.81928742795202603</v>
      </c>
      <c r="P3749" s="3">
        <f t="shared" si="416"/>
        <v>-0.19932030681719867</v>
      </c>
    </row>
    <row r="3750" spans="1:16" x14ac:dyDescent="0.25">
      <c r="A3750" s="1">
        <v>7527</v>
      </c>
      <c r="B3750" s="3">
        <v>0</v>
      </c>
      <c r="C3750" s="3">
        <v>19</v>
      </c>
      <c r="D3750" s="3">
        <v>14.02</v>
      </c>
      <c r="E3750" s="3">
        <v>660</v>
      </c>
      <c r="G3750" s="3">
        <v>1</v>
      </c>
      <c r="I3750" s="3">
        <f t="shared" si="410"/>
        <v>-1.2349229255441945</v>
      </c>
      <c r="J3750" s="3">
        <f t="shared" si="411"/>
        <v>-1.0219734264316689</v>
      </c>
      <c r="K3750" s="3">
        <f t="shared" si="412"/>
        <v>-0.44787574291956805</v>
      </c>
      <c r="L3750" s="3">
        <f t="shared" si="413"/>
        <v>-1.114527054573303</v>
      </c>
      <c r="N3750" s="3">
        <f t="shared" si="414"/>
        <v>0.94265618429806808</v>
      </c>
      <c r="O3750" s="3">
        <f t="shared" si="415"/>
        <v>0.71963588188576866</v>
      </c>
      <c r="P3750" s="3">
        <f t="shared" si="416"/>
        <v>-0.32900991449442296</v>
      </c>
    </row>
    <row r="3751" spans="1:16" x14ac:dyDescent="0.25">
      <c r="A3751" s="1">
        <v>7528</v>
      </c>
      <c r="B3751" s="3">
        <v>1</v>
      </c>
      <c r="C3751" s="3">
        <v>143</v>
      </c>
      <c r="D3751" s="3">
        <v>14.96</v>
      </c>
      <c r="E3751" s="3">
        <v>670</v>
      </c>
      <c r="G3751" s="3">
        <v>0</v>
      </c>
      <c r="I3751" s="3">
        <f t="shared" si="410"/>
        <v>0.80965145449586262</v>
      </c>
      <c r="J3751" s="3">
        <f t="shared" si="411"/>
        <v>1.260349487501667</v>
      </c>
      <c r="K3751" s="3">
        <f t="shared" si="412"/>
        <v>-0.34210994140237777</v>
      </c>
      <c r="L3751" s="3">
        <f t="shared" si="413"/>
        <v>-0.79758490909532664</v>
      </c>
      <c r="N3751" s="3">
        <f t="shared" si="414"/>
        <v>1.3974091532476731</v>
      </c>
      <c r="O3751" s="3">
        <f t="shared" si="415"/>
        <v>0.80177243840809598</v>
      </c>
      <c r="P3751" s="3">
        <f t="shared" si="416"/>
        <v>-1.6183396072591498</v>
      </c>
    </row>
    <row r="3752" spans="1:16" x14ac:dyDescent="0.25">
      <c r="A3752" s="1">
        <v>7531</v>
      </c>
      <c r="B3752" s="3">
        <v>0</v>
      </c>
      <c r="C3752" s="3">
        <v>92</v>
      </c>
      <c r="D3752" s="3">
        <v>7.12</v>
      </c>
      <c r="E3752" s="3">
        <v>785</v>
      </c>
      <c r="G3752" s="3">
        <v>1</v>
      </c>
      <c r="I3752" s="3">
        <f t="shared" si="410"/>
        <v>-1.2349229255441945</v>
      </c>
      <c r="J3752" s="3">
        <f t="shared" si="411"/>
        <v>0.32165215999682722</v>
      </c>
      <c r="K3752" s="3">
        <f t="shared" si="412"/>
        <v>-1.2242417327797934</v>
      </c>
      <c r="L3752" s="3">
        <f t="shared" si="413"/>
        <v>2.8472497639014027</v>
      </c>
      <c r="N3752" s="3">
        <f t="shared" si="414"/>
        <v>2.6781393752718978</v>
      </c>
      <c r="O3752" s="3">
        <f t="shared" si="415"/>
        <v>0.93572430825551689</v>
      </c>
      <c r="P3752" s="3">
        <f t="shared" si="416"/>
        <v>-6.6434388352750173E-2</v>
      </c>
    </row>
    <row r="3753" spans="1:16" x14ac:dyDescent="0.25">
      <c r="A3753" s="1">
        <v>7537</v>
      </c>
      <c r="B3753" s="3">
        <v>1</v>
      </c>
      <c r="C3753" s="3">
        <v>107</v>
      </c>
      <c r="D3753" s="3">
        <v>19.399999999999999</v>
      </c>
      <c r="E3753" s="3">
        <v>670</v>
      </c>
      <c r="G3753" s="3">
        <v>1</v>
      </c>
      <c r="I3753" s="3">
        <f t="shared" si="410"/>
        <v>0.80965145449586262</v>
      </c>
      <c r="J3753" s="3">
        <f t="shared" si="411"/>
        <v>0.59773960926295655</v>
      </c>
      <c r="K3753" s="3">
        <f t="shared" si="412"/>
        <v>0.15746469555115836</v>
      </c>
      <c r="L3753" s="3">
        <f t="shared" si="413"/>
        <v>-0.79758490909532664</v>
      </c>
      <c r="N3753" s="3">
        <f t="shared" si="414"/>
        <v>1.2132573056136782</v>
      </c>
      <c r="O3753" s="3">
        <f t="shared" si="415"/>
        <v>0.77087478424364131</v>
      </c>
      <c r="P3753" s="3">
        <f t="shared" si="416"/>
        <v>-0.26022932555553141</v>
      </c>
    </row>
    <row r="3754" spans="1:16" x14ac:dyDescent="0.25">
      <c r="A3754" s="1">
        <v>7539</v>
      </c>
      <c r="B3754" s="3">
        <v>0</v>
      </c>
      <c r="C3754" s="3">
        <v>26</v>
      </c>
      <c r="D3754" s="3">
        <v>17.04</v>
      </c>
      <c r="E3754" s="3">
        <v>680</v>
      </c>
      <c r="G3754" s="3">
        <v>1</v>
      </c>
      <c r="I3754" s="3">
        <f t="shared" si="410"/>
        <v>-1.2349229255441945</v>
      </c>
      <c r="J3754" s="3">
        <f t="shared" si="411"/>
        <v>-0.8931326167741418</v>
      </c>
      <c r="K3754" s="3">
        <f t="shared" si="412"/>
        <v>-0.10807497634306362</v>
      </c>
      <c r="L3754" s="3">
        <f t="shared" si="413"/>
        <v>-0.48064276361735014</v>
      </c>
      <c r="N3754" s="3">
        <f t="shared" si="414"/>
        <v>1.0671042726093596</v>
      </c>
      <c r="O3754" s="3">
        <f t="shared" si="415"/>
        <v>0.74404583861301321</v>
      </c>
      <c r="P3754" s="3">
        <f t="shared" si="416"/>
        <v>-0.29565263500793104</v>
      </c>
    </row>
    <row r="3755" spans="1:16" x14ac:dyDescent="0.25">
      <c r="A3755" s="1">
        <v>7540</v>
      </c>
      <c r="B3755" s="3">
        <v>0</v>
      </c>
      <c r="C3755" s="3">
        <v>100.6</v>
      </c>
      <c r="D3755" s="3">
        <v>38.03</v>
      </c>
      <c r="E3755" s="3">
        <v>660</v>
      </c>
      <c r="G3755" s="3">
        <v>0</v>
      </c>
      <c r="I3755" s="3">
        <f t="shared" si="410"/>
        <v>-1.2349229255441945</v>
      </c>
      <c r="J3755" s="3">
        <f t="shared" si="411"/>
        <v>0.47994229757607459</v>
      </c>
      <c r="K3755" s="3">
        <f t="shared" si="412"/>
        <v>2.2536528681737673</v>
      </c>
      <c r="L3755" s="3">
        <f t="shared" si="413"/>
        <v>-1.114527054573303</v>
      </c>
      <c r="N3755" s="3">
        <f t="shared" si="414"/>
        <v>0.11798690714214932</v>
      </c>
      <c r="O3755" s="3">
        <f t="shared" si="415"/>
        <v>0.52946255591317593</v>
      </c>
      <c r="P3755" s="3">
        <f t="shared" si="416"/>
        <v>-0.75387973951688259</v>
      </c>
    </row>
    <row r="3756" spans="1:16" x14ac:dyDescent="0.25">
      <c r="A3756" s="1">
        <v>7541</v>
      </c>
      <c r="B3756" s="3">
        <v>0</v>
      </c>
      <c r="C3756" s="3">
        <v>54</v>
      </c>
      <c r="D3756" s="3">
        <v>16.309999999999999</v>
      </c>
      <c r="E3756" s="3">
        <v>660</v>
      </c>
      <c r="G3756" s="3">
        <v>1</v>
      </c>
      <c r="I3756" s="3">
        <f t="shared" si="410"/>
        <v>-1.2349229255441945</v>
      </c>
      <c r="J3756" s="3">
        <f t="shared" si="411"/>
        <v>-0.37776937814403377</v>
      </c>
      <c r="K3756" s="3">
        <f t="shared" si="412"/>
        <v>-0.19021224773407303</v>
      </c>
      <c r="L3756" s="3">
        <f t="shared" si="413"/>
        <v>-1.114527054573303</v>
      </c>
      <c r="N3756" s="3">
        <f t="shared" si="414"/>
        <v>0.88086364243182369</v>
      </c>
      <c r="O3756" s="3">
        <f t="shared" si="415"/>
        <v>0.70700115705141042</v>
      </c>
      <c r="P3756" s="3">
        <f t="shared" si="416"/>
        <v>-0.34672297652196654</v>
      </c>
    </row>
    <row r="3757" spans="1:16" x14ac:dyDescent="0.25">
      <c r="A3757" s="1">
        <v>7542</v>
      </c>
      <c r="B3757" s="3">
        <v>1</v>
      </c>
      <c r="C3757" s="3">
        <v>120</v>
      </c>
      <c r="D3757" s="3">
        <v>15.38</v>
      </c>
      <c r="E3757" s="3">
        <v>675</v>
      </c>
      <c r="G3757" s="3">
        <v>1</v>
      </c>
      <c r="I3757" s="3">
        <f t="shared" si="410"/>
        <v>0.80965145449586262</v>
      </c>
      <c r="J3757" s="3">
        <f t="shared" si="411"/>
        <v>0.8370153986269353</v>
      </c>
      <c r="K3757" s="3">
        <f t="shared" si="412"/>
        <v>-0.29485288115001623</v>
      </c>
      <c r="L3757" s="3">
        <f t="shared" si="413"/>
        <v>-0.63911383635633834</v>
      </c>
      <c r="N3757" s="3">
        <f t="shared" si="414"/>
        <v>1.4253993898807489</v>
      </c>
      <c r="O3757" s="3">
        <f t="shared" si="415"/>
        <v>0.80618347514724031</v>
      </c>
      <c r="P3757" s="3">
        <f t="shared" si="416"/>
        <v>-0.21544392572169471</v>
      </c>
    </row>
    <row r="3758" spans="1:16" x14ac:dyDescent="0.25">
      <c r="A3758" s="1">
        <v>7543</v>
      </c>
      <c r="B3758" s="3">
        <v>1</v>
      </c>
      <c r="C3758" s="3">
        <v>68.5</v>
      </c>
      <c r="D3758" s="3">
        <v>26.61</v>
      </c>
      <c r="E3758" s="3">
        <v>780</v>
      </c>
      <c r="G3758" s="3">
        <v>1</v>
      </c>
      <c r="I3758" s="3">
        <f t="shared" si="410"/>
        <v>0.80965145449586262</v>
      </c>
      <c r="J3758" s="3">
        <f t="shared" si="411"/>
        <v>-0.11088484385344208</v>
      </c>
      <c r="K3758" s="3">
        <f t="shared" si="412"/>
        <v>0.96871089655003173</v>
      </c>
      <c r="L3758" s="3">
        <f t="shared" si="413"/>
        <v>2.6887786911624145</v>
      </c>
      <c r="N3758" s="3">
        <f t="shared" si="414"/>
        <v>2.1926708871845553</v>
      </c>
      <c r="O3758" s="3">
        <f t="shared" si="415"/>
        <v>0.89958942073553283</v>
      </c>
      <c r="P3758" s="3">
        <f t="shared" si="416"/>
        <v>-0.10581681893107331</v>
      </c>
    </row>
    <row r="3759" spans="1:16" x14ac:dyDescent="0.25">
      <c r="A3759" s="1">
        <v>7544</v>
      </c>
      <c r="B3759" s="3">
        <v>1</v>
      </c>
      <c r="C3759" s="3">
        <v>64</v>
      </c>
      <c r="D3759" s="3">
        <v>3.86</v>
      </c>
      <c r="E3759" s="3">
        <v>685</v>
      </c>
      <c r="G3759" s="3">
        <v>1</v>
      </c>
      <c r="I3759" s="3">
        <f t="shared" si="410"/>
        <v>0.80965145449586262</v>
      </c>
      <c r="J3759" s="3">
        <f t="shared" si="411"/>
        <v>-0.19371107863328088</v>
      </c>
      <c r="K3759" s="3">
        <f t="shared" si="412"/>
        <v>-1.591046533786219</v>
      </c>
      <c r="L3759" s="3">
        <f t="shared" si="413"/>
        <v>-0.32217169087836195</v>
      </c>
      <c r="N3759" s="3">
        <f t="shared" si="414"/>
        <v>1.9257366166926166</v>
      </c>
      <c r="O3759" s="3">
        <f t="shared" si="415"/>
        <v>0.8727767764442218</v>
      </c>
      <c r="P3759" s="3">
        <f t="shared" si="416"/>
        <v>-0.13607545292426487</v>
      </c>
    </row>
    <row r="3760" spans="1:16" x14ac:dyDescent="0.25">
      <c r="A3760" s="1">
        <v>7550</v>
      </c>
      <c r="B3760" s="3">
        <v>1</v>
      </c>
      <c r="C3760" s="3">
        <v>25</v>
      </c>
      <c r="D3760" s="3">
        <v>11.28</v>
      </c>
      <c r="E3760" s="3">
        <v>665</v>
      </c>
      <c r="G3760" s="3">
        <v>1</v>
      </c>
      <c r="I3760" s="3">
        <f t="shared" si="410"/>
        <v>0.80965145449586262</v>
      </c>
      <c r="J3760" s="3">
        <f t="shared" si="411"/>
        <v>-0.91153844672521711</v>
      </c>
      <c r="K3760" s="3">
        <f t="shared" si="412"/>
        <v>-0.75617180266116479</v>
      </c>
      <c r="L3760" s="3">
        <f t="shared" si="413"/>
        <v>-0.95605598183431484</v>
      </c>
      <c r="N3760" s="3">
        <f t="shared" si="414"/>
        <v>1.4009002122581573</v>
      </c>
      <c r="O3760" s="3">
        <f t="shared" si="415"/>
        <v>0.80232669978995952</v>
      </c>
      <c r="P3760" s="3">
        <f t="shared" si="416"/>
        <v>-0.22023939771611092</v>
      </c>
    </row>
    <row r="3761" spans="1:16" x14ac:dyDescent="0.25">
      <c r="A3761" s="1">
        <v>7552</v>
      </c>
      <c r="B3761" s="3">
        <v>1</v>
      </c>
      <c r="C3761" s="3">
        <v>60</v>
      </c>
      <c r="D3761" s="3">
        <v>9.26</v>
      </c>
      <c r="E3761" s="3">
        <v>725</v>
      </c>
      <c r="G3761" s="3">
        <v>1</v>
      </c>
      <c r="I3761" s="3">
        <f t="shared" si="410"/>
        <v>0.80965145449586262</v>
      </c>
      <c r="J3761" s="3">
        <f t="shared" si="411"/>
        <v>-0.267334398437582</v>
      </c>
      <c r="K3761" s="3">
        <f t="shared" si="412"/>
        <v>-0.98345575911299887</v>
      </c>
      <c r="L3761" s="3">
        <f t="shared" si="413"/>
        <v>0.94559689103354394</v>
      </c>
      <c r="N3761" s="3">
        <f t="shared" si="414"/>
        <v>2.1868108219818527</v>
      </c>
      <c r="O3761" s="3">
        <f t="shared" si="415"/>
        <v>0.89905885016177634</v>
      </c>
      <c r="P3761" s="3">
        <f t="shared" si="416"/>
        <v>-0.10640678484906904</v>
      </c>
    </row>
    <row r="3762" spans="1:16" x14ac:dyDescent="0.25">
      <c r="A3762" s="1">
        <v>7555</v>
      </c>
      <c r="B3762" s="3">
        <v>1</v>
      </c>
      <c r="C3762" s="3">
        <v>65</v>
      </c>
      <c r="D3762" s="3">
        <v>28.34</v>
      </c>
      <c r="E3762" s="3">
        <v>675</v>
      </c>
      <c r="G3762" s="3">
        <v>1</v>
      </c>
      <c r="I3762" s="3">
        <f t="shared" si="410"/>
        <v>0.80965145449586262</v>
      </c>
      <c r="J3762" s="3">
        <f t="shared" si="411"/>
        <v>-0.17530524868220559</v>
      </c>
      <c r="K3762" s="3">
        <f t="shared" si="412"/>
        <v>1.1633649780657114</v>
      </c>
      <c r="L3762" s="3">
        <f t="shared" si="413"/>
        <v>-0.63911383635633834</v>
      </c>
      <c r="N3762" s="3">
        <f t="shared" si="414"/>
        <v>0.9189017742330029</v>
      </c>
      <c r="O3762" s="3">
        <f t="shared" si="415"/>
        <v>0.71481828179431239</v>
      </c>
      <c r="P3762" s="3">
        <f t="shared" si="416"/>
        <v>-0.33572691992667952</v>
      </c>
    </row>
    <row r="3763" spans="1:16" x14ac:dyDescent="0.25">
      <c r="A3763" s="1">
        <v>7556</v>
      </c>
      <c r="B3763" s="3">
        <v>0</v>
      </c>
      <c r="C3763" s="3">
        <v>55</v>
      </c>
      <c r="D3763" s="3">
        <v>11.67</v>
      </c>
      <c r="E3763" s="3">
        <v>660</v>
      </c>
      <c r="G3763" s="3">
        <v>1</v>
      </c>
      <c r="I3763" s="3">
        <f t="shared" si="410"/>
        <v>-1.2349229255441945</v>
      </c>
      <c r="J3763" s="3">
        <f t="shared" si="411"/>
        <v>-0.35936354819295846</v>
      </c>
      <c r="K3763" s="3">
        <f t="shared" si="412"/>
        <v>-0.71229024671254337</v>
      </c>
      <c r="L3763" s="3">
        <f t="shared" si="413"/>
        <v>-1.114527054573303</v>
      </c>
      <c r="N3763" s="3">
        <f t="shared" si="414"/>
        <v>1.0506224512709339</v>
      </c>
      <c r="O3763" s="3">
        <f t="shared" si="415"/>
        <v>0.74089440899629722</v>
      </c>
      <c r="P3763" s="3">
        <f t="shared" si="416"/>
        <v>-0.29989716182055753</v>
      </c>
    </row>
    <row r="3764" spans="1:16" x14ac:dyDescent="0.25">
      <c r="A3764" s="1">
        <v>7561</v>
      </c>
      <c r="B3764" s="3">
        <v>1</v>
      </c>
      <c r="C3764" s="3">
        <v>42</v>
      </c>
      <c r="D3764" s="3">
        <v>19.29</v>
      </c>
      <c r="E3764" s="3">
        <v>715</v>
      </c>
      <c r="G3764" s="3">
        <v>1</v>
      </c>
      <c r="I3764" s="3">
        <f t="shared" si="410"/>
        <v>0.80965145449586262</v>
      </c>
      <c r="J3764" s="3">
        <f t="shared" si="411"/>
        <v>-0.59863933755693721</v>
      </c>
      <c r="K3764" s="3">
        <f t="shared" si="412"/>
        <v>0.14508784643744468</v>
      </c>
      <c r="L3764" s="3">
        <f t="shared" si="413"/>
        <v>0.62865474555556744</v>
      </c>
      <c r="N3764" s="3">
        <f t="shared" si="414"/>
        <v>1.694942550162142</v>
      </c>
      <c r="O3764" s="3">
        <f t="shared" si="415"/>
        <v>0.84487304799886287</v>
      </c>
      <c r="P3764" s="3">
        <f t="shared" si="416"/>
        <v>-0.16856890196658064</v>
      </c>
    </row>
    <row r="3765" spans="1:16" x14ac:dyDescent="0.25">
      <c r="A3765" s="1">
        <v>7563</v>
      </c>
      <c r="B3765" s="3">
        <v>0</v>
      </c>
      <c r="C3765" s="3">
        <v>68</v>
      </c>
      <c r="D3765" s="3">
        <v>22.2</v>
      </c>
      <c r="E3765" s="3">
        <v>705</v>
      </c>
      <c r="G3765" s="3">
        <v>1</v>
      </c>
      <c r="I3765" s="3">
        <f t="shared" si="410"/>
        <v>-1.2349229255441945</v>
      </c>
      <c r="J3765" s="3">
        <f t="shared" si="411"/>
        <v>-0.12008775882897972</v>
      </c>
      <c r="K3765" s="3">
        <f t="shared" si="412"/>
        <v>0.47251176390023542</v>
      </c>
      <c r="L3765" s="3">
        <f t="shared" si="413"/>
        <v>0.311712600077591</v>
      </c>
      <c r="N3765" s="3">
        <f t="shared" si="414"/>
        <v>1.192777114882299</v>
      </c>
      <c r="O3765" s="3">
        <f t="shared" si="415"/>
        <v>0.76723738104060157</v>
      </c>
      <c r="P3765" s="3">
        <f t="shared" si="416"/>
        <v>-0.2649590326157833</v>
      </c>
    </row>
    <row r="3766" spans="1:16" x14ac:dyDescent="0.25">
      <c r="A3766" s="1">
        <v>7564</v>
      </c>
      <c r="B3766" s="3">
        <v>1</v>
      </c>
      <c r="C3766" s="3">
        <v>38</v>
      </c>
      <c r="D3766" s="3">
        <v>15.48</v>
      </c>
      <c r="E3766" s="3">
        <v>690</v>
      </c>
      <c r="G3766" s="3">
        <v>0</v>
      </c>
      <c r="I3766" s="3">
        <f t="shared" si="410"/>
        <v>0.80965145449586262</v>
      </c>
      <c r="J3766" s="3">
        <f t="shared" si="411"/>
        <v>-0.67226265736123836</v>
      </c>
      <c r="K3766" s="3">
        <f t="shared" si="412"/>
        <v>-0.28360120013754925</v>
      </c>
      <c r="L3766" s="3">
        <f t="shared" si="413"/>
        <v>-0.1637006181393737</v>
      </c>
      <c r="N3766" s="3">
        <f t="shared" si="414"/>
        <v>1.5436010389606445</v>
      </c>
      <c r="O3766" s="3">
        <f t="shared" si="415"/>
        <v>0.8239876006975887</v>
      </c>
      <c r="P3766" s="3">
        <f t="shared" si="416"/>
        <v>-1.7372008358436286</v>
      </c>
    </row>
    <row r="3767" spans="1:16" x14ac:dyDescent="0.25">
      <c r="A3767" s="1">
        <v>7568</v>
      </c>
      <c r="B3767" s="3">
        <v>1</v>
      </c>
      <c r="C3767" s="3">
        <v>75</v>
      </c>
      <c r="D3767" s="3">
        <v>27.05</v>
      </c>
      <c r="E3767" s="3">
        <v>685</v>
      </c>
      <c r="G3767" s="3">
        <v>1</v>
      </c>
      <c r="I3767" s="3">
        <f t="shared" si="410"/>
        <v>0.80965145449586262</v>
      </c>
      <c r="J3767" s="3">
        <f t="shared" si="411"/>
        <v>8.753050828547302E-3</v>
      </c>
      <c r="K3767" s="3">
        <f t="shared" si="412"/>
        <v>1.0182182930048869</v>
      </c>
      <c r="L3767" s="3">
        <f t="shared" si="413"/>
        <v>-0.32217169087836195</v>
      </c>
      <c r="N3767" s="3">
        <f t="shared" si="414"/>
        <v>1.0872195653699013</v>
      </c>
      <c r="O3767" s="3">
        <f t="shared" si="415"/>
        <v>0.74785778613966458</v>
      </c>
      <c r="P3767" s="3">
        <f t="shared" si="416"/>
        <v>-0.29054244456553224</v>
      </c>
    </row>
    <row r="3768" spans="1:16" x14ac:dyDescent="0.25">
      <c r="A3768" s="1">
        <v>7569</v>
      </c>
      <c r="B3768" s="3">
        <v>1</v>
      </c>
      <c r="C3768" s="3">
        <v>125</v>
      </c>
      <c r="D3768" s="3">
        <v>6.15</v>
      </c>
      <c r="E3768" s="3">
        <v>820</v>
      </c>
      <c r="G3768" s="3">
        <v>1</v>
      </c>
      <c r="I3768" s="3">
        <f t="shared" si="410"/>
        <v>0.80965145449586262</v>
      </c>
      <c r="J3768" s="3">
        <f t="shared" si="411"/>
        <v>0.92904454838231176</v>
      </c>
      <c r="K3768" s="3">
        <f t="shared" si="412"/>
        <v>-1.3333830386007237</v>
      </c>
      <c r="L3768" s="3">
        <f t="shared" si="413"/>
        <v>3.9565472730743205</v>
      </c>
      <c r="N3768" s="3">
        <f t="shared" si="414"/>
        <v>3.4338864782948013</v>
      </c>
      <c r="O3768" s="3">
        <f t="shared" si="415"/>
        <v>0.96874695052799253</v>
      </c>
      <c r="P3768" s="3">
        <f t="shared" si="416"/>
        <v>-3.1751846161606992E-2</v>
      </c>
    </row>
    <row r="3769" spans="1:16" x14ac:dyDescent="0.25">
      <c r="A3769" s="1">
        <v>7573</v>
      </c>
      <c r="B3769" s="3">
        <v>1</v>
      </c>
      <c r="C3769" s="3">
        <v>53.954000000000001</v>
      </c>
      <c r="D3769" s="3">
        <v>18.010000000000002</v>
      </c>
      <c r="E3769" s="3">
        <v>810</v>
      </c>
      <c r="G3769" s="3">
        <v>1</v>
      </c>
      <c r="I3769" s="3">
        <f t="shared" si="410"/>
        <v>0.80965145449586262</v>
      </c>
      <c r="J3769" s="3">
        <f t="shared" si="411"/>
        <v>-0.3786160463217832</v>
      </c>
      <c r="K3769" s="3">
        <f t="shared" si="412"/>
        <v>1.0663294778668992E-3</v>
      </c>
      <c r="L3769" s="3">
        <f t="shared" si="413"/>
        <v>3.6396051275963437</v>
      </c>
      <c r="N3769" s="3">
        <f t="shared" si="414"/>
        <v>2.8424467073943731</v>
      </c>
      <c r="O3769" s="3">
        <f t="shared" si="415"/>
        <v>0.94492692763701225</v>
      </c>
      <c r="P3769" s="3">
        <f t="shared" si="416"/>
        <v>-5.66476797299846E-2</v>
      </c>
    </row>
    <row r="3770" spans="1:16" x14ac:dyDescent="0.25">
      <c r="A3770" s="1">
        <v>7575</v>
      </c>
      <c r="B3770" s="3">
        <v>0</v>
      </c>
      <c r="C3770" s="3">
        <v>45.7</v>
      </c>
      <c r="D3770" s="3">
        <v>31.04</v>
      </c>
      <c r="E3770" s="3">
        <v>720</v>
      </c>
      <c r="G3770" s="3">
        <v>1</v>
      </c>
      <c r="I3770" s="3">
        <f t="shared" si="410"/>
        <v>-1.2349229255441945</v>
      </c>
      <c r="J3770" s="3">
        <f t="shared" si="411"/>
        <v>-0.5305377667379586</v>
      </c>
      <c r="K3770" s="3">
        <f t="shared" si="412"/>
        <v>1.4671603654023213</v>
      </c>
      <c r="L3770" s="3">
        <f t="shared" si="413"/>
        <v>0.78712581829455575</v>
      </c>
      <c r="N3770" s="3">
        <f t="shared" si="414"/>
        <v>1.0293704158884918</v>
      </c>
      <c r="O3770" s="3">
        <f t="shared" si="415"/>
        <v>0.73679381961667811</v>
      </c>
      <c r="P3770" s="3">
        <f t="shared" si="416"/>
        <v>-0.30544718221862277</v>
      </c>
    </row>
    <row r="3771" spans="1:16" x14ac:dyDescent="0.25">
      <c r="A3771" s="1">
        <v>7576</v>
      </c>
      <c r="B3771" s="3">
        <v>1</v>
      </c>
      <c r="C3771" s="3">
        <v>56.607999999999997</v>
      </c>
      <c r="D3771" s="3">
        <v>9.26</v>
      </c>
      <c r="E3771" s="3">
        <v>690</v>
      </c>
      <c r="G3771" s="3">
        <v>1</v>
      </c>
      <c r="I3771" s="3">
        <f t="shared" si="410"/>
        <v>0.80965145449586262</v>
      </c>
      <c r="J3771" s="3">
        <f t="shared" si="411"/>
        <v>-0.32976697363162943</v>
      </c>
      <c r="K3771" s="3">
        <f t="shared" si="412"/>
        <v>-0.98345575911299887</v>
      </c>
      <c r="L3771" s="3">
        <f t="shared" si="413"/>
        <v>-0.1637006181393737</v>
      </c>
      <c r="N3771" s="3">
        <f t="shared" si="414"/>
        <v>1.7818633603364105</v>
      </c>
      <c r="O3771" s="3">
        <f t="shared" si="415"/>
        <v>0.85592680069323446</v>
      </c>
      <c r="P3771" s="3">
        <f t="shared" si="416"/>
        <v>-0.1555704197056961</v>
      </c>
    </row>
    <row r="3772" spans="1:16" x14ac:dyDescent="0.25">
      <c r="A3772" s="1">
        <v>7577</v>
      </c>
      <c r="B3772" s="3">
        <v>1</v>
      </c>
      <c r="C3772" s="3">
        <v>28</v>
      </c>
      <c r="D3772" s="3">
        <v>13.8</v>
      </c>
      <c r="E3772" s="3">
        <v>675</v>
      </c>
      <c r="G3772" s="3">
        <v>1</v>
      </c>
      <c r="I3772" s="3">
        <f t="shared" si="410"/>
        <v>0.80965145449586262</v>
      </c>
      <c r="J3772" s="3">
        <f t="shared" si="411"/>
        <v>-0.85632095687199128</v>
      </c>
      <c r="K3772" s="3">
        <f t="shared" si="412"/>
        <v>-0.4726294411469954</v>
      </c>
      <c r="L3772" s="3">
        <f t="shared" si="413"/>
        <v>-0.63911383635633834</v>
      </c>
      <c r="N3772" s="3">
        <f t="shared" si="414"/>
        <v>1.4259975365234725</v>
      </c>
      <c r="O3772" s="3">
        <f t="shared" si="415"/>
        <v>0.80627691944836122</v>
      </c>
      <c r="P3772" s="3">
        <f t="shared" si="416"/>
        <v>-0.21532802296645345</v>
      </c>
    </row>
    <row r="3773" spans="1:16" x14ac:dyDescent="0.25">
      <c r="A3773" s="1">
        <v>7579</v>
      </c>
      <c r="B3773" s="3">
        <v>0</v>
      </c>
      <c r="C3773" s="3">
        <v>75</v>
      </c>
      <c r="D3773" s="3">
        <v>24.72</v>
      </c>
      <c r="E3773" s="3">
        <v>695</v>
      </c>
      <c r="G3773" s="3">
        <v>1</v>
      </c>
      <c r="I3773" s="3">
        <f t="shared" si="410"/>
        <v>-1.2349229255441945</v>
      </c>
      <c r="J3773" s="3">
        <f t="shared" si="411"/>
        <v>8.753050828547302E-3</v>
      </c>
      <c r="K3773" s="3">
        <f t="shared" si="412"/>
        <v>0.75605412541440464</v>
      </c>
      <c r="L3773" s="3">
        <f t="shared" si="413"/>
        <v>-5.2295454003854587E-3</v>
      </c>
      <c r="N3773" s="3">
        <f t="shared" si="414"/>
        <v>0.99015483153991157</v>
      </c>
      <c r="O3773" s="3">
        <f t="shared" si="415"/>
        <v>0.72911850339270723</v>
      </c>
      <c r="P3773" s="3">
        <f t="shared" si="416"/>
        <v>-0.31591900409004053</v>
      </c>
    </row>
    <row r="3774" spans="1:16" x14ac:dyDescent="0.25">
      <c r="A3774" s="1">
        <v>7582</v>
      </c>
      <c r="B3774" s="3">
        <v>1</v>
      </c>
      <c r="C3774" s="3">
        <v>115</v>
      </c>
      <c r="D3774" s="3">
        <v>13.76</v>
      </c>
      <c r="E3774" s="3">
        <v>725</v>
      </c>
      <c r="G3774" s="3">
        <v>1</v>
      </c>
      <c r="I3774" s="3">
        <f t="shared" si="410"/>
        <v>0.80965145449586262</v>
      </c>
      <c r="J3774" s="3">
        <f t="shared" si="411"/>
        <v>0.74498624887155884</v>
      </c>
      <c r="K3774" s="3">
        <f t="shared" si="412"/>
        <v>-0.47713011355198232</v>
      </c>
      <c r="L3774" s="3">
        <f t="shared" si="413"/>
        <v>0.94559689103354394</v>
      </c>
      <c r="N3774" s="3">
        <f t="shared" si="414"/>
        <v>2.0568489934461942</v>
      </c>
      <c r="O3774" s="3">
        <f t="shared" si="415"/>
        <v>0.88663784418993985</v>
      </c>
      <c r="P3774" s="3">
        <f t="shared" si="416"/>
        <v>-0.12031867295555083</v>
      </c>
    </row>
    <row r="3775" spans="1:16" x14ac:dyDescent="0.25">
      <c r="A3775" s="1">
        <v>7587</v>
      </c>
      <c r="B3775" s="3">
        <v>1</v>
      </c>
      <c r="C3775" s="3">
        <v>80</v>
      </c>
      <c r="D3775" s="3">
        <v>15.47</v>
      </c>
      <c r="E3775" s="3">
        <v>715</v>
      </c>
      <c r="G3775" s="3">
        <v>0</v>
      </c>
      <c r="I3775" s="3">
        <f t="shared" si="410"/>
        <v>0.80965145449586262</v>
      </c>
      <c r="J3775" s="3">
        <f t="shared" si="411"/>
        <v>0.10078220058392375</v>
      </c>
      <c r="K3775" s="3">
        <f t="shared" si="412"/>
        <v>-0.28472636823879588</v>
      </c>
      <c r="L3775" s="3">
        <f t="shared" si="413"/>
        <v>0.62865474555556744</v>
      </c>
      <c r="N3775" s="3">
        <f t="shared" si="414"/>
        <v>1.8577329491847983</v>
      </c>
      <c r="O3775" s="3">
        <f t="shared" si="415"/>
        <v>0.86503248592205939</v>
      </c>
      <c r="P3775" s="3">
        <f t="shared" si="416"/>
        <v>-2.0027211659610051</v>
      </c>
    </row>
    <row r="3776" spans="1:16" x14ac:dyDescent="0.25">
      <c r="A3776" s="1">
        <v>7589</v>
      </c>
      <c r="B3776" s="3">
        <v>0</v>
      </c>
      <c r="C3776" s="3">
        <v>38.988</v>
      </c>
      <c r="D3776" s="3">
        <v>21.73</v>
      </c>
      <c r="E3776" s="3">
        <v>690</v>
      </c>
      <c r="G3776" s="3">
        <v>1</v>
      </c>
      <c r="I3776" s="3">
        <f t="shared" si="410"/>
        <v>-1.2349229255441945</v>
      </c>
      <c r="J3776" s="3">
        <f t="shared" si="411"/>
        <v>-0.65407769736957599</v>
      </c>
      <c r="K3776" s="3">
        <f t="shared" si="412"/>
        <v>0.4196288631416405</v>
      </c>
      <c r="L3776" s="3">
        <f t="shared" si="413"/>
        <v>-0.1637006181393737</v>
      </c>
      <c r="N3776" s="3">
        <f t="shared" si="414"/>
        <v>1.0192876802392137</v>
      </c>
      <c r="O3776" s="3">
        <f t="shared" si="415"/>
        <v>0.734833824990617</v>
      </c>
      <c r="P3776" s="3">
        <f t="shared" si="416"/>
        <v>-0.30811089377928658</v>
      </c>
    </row>
    <row r="3777" spans="1:16" x14ac:dyDescent="0.25">
      <c r="A3777" s="1">
        <v>7590</v>
      </c>
      <c r="B3777" s="3">
        <v>1</v>
      </c>
      <c r="C3777" s="3">
        <v>35</v>
      </c>
      <c r="D3777" s="3">
        <v>7.27</v>
      </c>
      <c r="E3777" s="3">
        <v>685</v>
      </c>
      <c r="G3777" s="3">
        <v>1</v>
      </c>
      <c r="I3777" s="3">
        <f t="shared" si="410"/>
        <v>0.80965145449586262</v>
      </c>
      <c r="J3777" s="3">
        <f t="shared" si="411"/>
        <v>-0.72748014721446419</v>
      </c>
      <c r="K3777" s="3">
        <f t="shared" si="412"/>
        <v>-1.2073642112610929</v>
      </c>
      <c r="L3777" s="3">
        <f t="shared" si="413"/>
        <v>-0.32217169087836195</v>
      </c>
      <c r="N3777" s="3">
        <f t="shared" si="414"/>
        <v>1.7834674779216215</v>
      </c>
      <c r="O3777" s="3">
        <f t="shared" si="415"/>
        <v>0.85612450131865581</v>
      </c>
      <c r="P3777" s="3">
        <f t="shared" si="416"/>
        <v>-0.1553394679508418</v>
      </c>
    </row>
    <row r="3778" spans="1:16" x14ac:dyDescent="0.25">
      <c r="A3778" s="1">
        <v>7591</v>
      </c>
      <c r="B3778" s="3">
        <v>0</v>
      </c>
      <c r="C3778" s="3">
        <v>40</v>
      </c>
      <c r="D3778" s="3">
        <v>36.9</v>
      </c>
      <c r="E3778" s="3">
        <v>670</v>
      </c>
      <c r="G3778" s="3">
        <v>1</v>
      </c>
      <c r="I3778" s="3">
        <f t="shared" si="410"/>
        <v>-1.2349229255441945</v>
      </c>
      <c r="J3778" s="3">
        <f t="shared" si="411"/>
        <v>-0.63545099745908784</v>
      </c>
      <c r="K3778" s="3">
        <f t="shared" si="412"/>
        <v>2.1265088727328894</v>
      </c>
      <c r="L3778" s="3">
        <f t="shared" si="413"/>
        <v>-0.79758490909532664</v>
      </c>
      <c r="N3778" s="3">
        <f t="shared" si="414"/>
        <v>0.23673354179267903</v>
      </c>
      <c r="O3778" s="3">
        <f t="shared" si="415"/>
        <v>0.55890852566521465</v>
      </c>
      <c r="P3778" s="3">
        <f t="shared" si="416"/>
        <v>-0.58176945845672878</v>
      </c>
    </row>
    <row r="3779" spans="1:16" x14ac:dyDescent="0.25">
      <c r="A3779" s="1">
        <v>7592</v>
      </c>
      <c r="B3779" s="3">
        <v>1</v>
      </c>
      <c r="C3779" s="3">
        <v>75</v>
      </c>
      <c r="D3779" s="3">
        <v>31.54</v>
      </c>
      <c r="E3779" s="3">
        <v>745</v>
      </c>
      <c r="G3779" s="3">
        <v>1</v>
      </c>
      <c r="I3779" s="3">
        <f t="shared" si="410"/>
        <v>0.80965145449586262</v>
      </c>
      <c r="J3779" s="3">
        <f t="shared" si="411"/>
        <v>8.753050828547302E-3</v>
      </c>
      <c r="K3779" s="3">
        <f t="shared" si="412"/>
        <v>1.5234187704646565</v>
      </c>
      <c r="L3779" s="3">
        <f t="shared" si="413"/>
        <v>1.5794811819894969</v>
      </c>
      <c r="N3779" s="3">
        <f t="shared" si="414"/>
        <v>1.6141413247024552</v>
      </c>
      <c r="O3779" s="3">
        <f t="shared" si="415"/>
        <v>0.83398556126925982</v>
      </c>
      <c r="P3779" s="3">
        <f t="shared" si="416"/>
        <v>-0.18153918940004232</v>
      </c>
    </row>
    <row r="3780" spans="1:16" x14ac:dyDescent="0.25">
      <c r="A3780" s="1">
        <v>7593</v>
      </c>
      <c r="B3780" s="3">
        <v>1</v>
      </c>
      <c r="C3780" s="3">
        <v>85</v>
      </c>
      <c r="D3780" s="3">
        <v>22.8</v>
      </c>
      <c r="E3780" s="3">
        <v>660</v>
      </c>
      <c r="G3780" s="3">
        <v>1</v>
      </c>
      <c r="I3780" s="3">
        <f t="shared" si="410"/>
        <v>0.80965145449586262</v>
      </c>
      <c r="J3780" s="3">
        <f t="shared" si="411"/>
        <v>0.19281135033930019</v>
      </c>
      <c r="K3780" s="3">
        <f t="shared" si="412"/>
        <v>0.54002184997503777</v>
      </c>
      <c r="L3780" s="3">
        <f t="shared" si="413"/>
        <v>-1.114527054573303</v>
      </c>
      <c r="N3780" s="3">
        <f t="shared" si="414"/>
        <v>0.96059053377429415</v>
      </c>
      <c r="O3780" s="3">
        <f t="shared" si="415"/>
        <v>0.72324002424424183</v>
      </c>
      <c r="P3780" s="3">
        <f t="shared" si="416"/>
        <v>-0.32401412817747416</v>
      </c>
    </row>
    <row r="3781" spans="1:16" x14ac:dyDescent="0.25">
      <c r="A3781" s="1">
        <v>7596</v>
      </c>
      <c r="B3781" s="3">
        <v>0</v>
      </c>
      <c r="C3781" s="3">
        <v>105</v>
      </c>
      <c r="D3781" s="3">
        <v>7.04</v>
      </c>
      <c r="E3781" s="3">
        <v>730</v>
      </c>
      <c r="G3781" s="3">
        <v>1</v>
      </c>
      <c r="I3781" s="3">
        <f t="shared" si="410"/>
        <v>-1.2349229255441945</v>
      </c>
      <c r="J3781" s="3">
        <f t="shared" si="411"/>
        <v>0.56092794936080592</v>
      </c>
      <c r="K3781" s="3">
        <f t="shared" si="412"/>
        <v>-1.2332430775897671</v>
      </c>
      <c r="L3781" s="3">
        <f t="shared" si="413"/>
        <v>1.1040679637725321</v>
      </c>
      <c r="N3781" s="3">
        <f t="shared" si="414"/>
        <v>2.0560657073962147</v>
      </c>
      <c r="O3781" s="3">
        <f t="shared" si="415"/>
        <v>0.88655909134066502</v>
      </c>
      <c r="P3781" s="3">
        <f t="shared" si="416"/>
        <v>-0.12040749879068352</v>
      </c>
    </row>
    <row r="3782" spans="1:16" x14ac:dyDescent="0.25">
      <c r="A3782" s="1">
        <v>7597</v>
      </c>
      <c r="B3782" s="3">
        <v>1</v>
      </c>
      <c r="C3782" s="3">
        <v>42</v>
      </c>
      <c r="D3782" s="3">
        <v>16.54</v>
      </c>
      <c r="E3782" s="3">
        <v>705</v>
      </c>
      <c r="G3782" s="3">
        <v>1</v>
      </c>
      <c r="I3782" s="3">
        <f t="shared" si="410"/>
        <v>0.80965145449586262</v>
      </c>
      <c r="J3782" s="3">
        <f t="shared" si="411"/>
        <v>-0.59863933755693721</v>
      </c>
      <c r="K3782" s="3">
        <f t="shared" si="412"/>
        <v>-0.1643333814053988</v>
      </c>
      <c r="L3782" s="3">
        <f t="shared" si="413"/>
        <v>0.311712600077591</v>
      </c>
      <c r="N3782" s="3">
        <f t="shared" si="414"/>
        <v>1.6800878728682924</v>
      </c>
      <c r="O3782" s="3">
        <f t="shared" si="415"/>
        <v>0.84291616658006996</v>
      </c>
      <c r="P3782" s="3">
        <f t="shared" si="416"/>
        <v>-0.17088777244964998</v>
      </c>
    </row>
    <row r="3783" spans="1:16" x14ac:dyDescent="0.25">
      <c r="A3783" s="1">
        <v>7598</v>
      </c>
      <c r="B3783" s="3">
        <v>0</v>
      </c>
      <c r="C3783" s="3">
        <v>23.04</v>
      </c>
      <c r="D3783" s="3">
        <v>12.66</v>
      </c>
      <c r="E3783" s="3">
        <v>710</v>
      </c>
      <c r="G3783" s="3">
        <v>0</v>
      </c>
      <c r="I3783" s="3">
        <f t="shared" si="410"/>
        <v>-1.2349229255441945</v>
      </c>
      <c r="J3783" s="3">
        <f t="shared" si="411"/>
        <v>-0.94761387342932468</v>
      </c>
      <c r="K3783" s="3">
        <f t="shared" si="412"/>
        <v>-0.60089860468911971</v>
      </c>
      <c r="L3783" s="3">
        <f t="shared" si="413"/>
        <v>0.47018367281657925</v>
      </c>
      <c r="N3783" s="3">
        <f t="shared" si="414"/>
        <v>1.5702287005578957</v>
      </c>
      <c r="O3783" s="3">
        <f t="shared" si="415"/>
        <v>0.82781620889476637</v>
      </c>
      <c r="P3783" s="3">
        <f t="shared" si="416"/>
        <v>-1.7591928197276017</v>
      </c>
    </row>
    <row r="3784" spans="1:16" x14ac:dyDescent="0.25">
      <c r="A3784" s="1">
        <v>7601</v>
      </c>
      <c r="B3784" s="3">
        <v>1</v>
      </c>
      <c r="C3784" s="3">
        <v>200</v>
      </c>
      <c r="D3784" s="3">
        <v>7.64</v>
      </c>
      <c r="E3784" s="3">
        <v>700</v>
      </c>
      <c r="G3784" s="3">
        <v>0</v>
      </c>
      <c r="I3784" s="3">
        <f t="shared" si="410"/>
        <v>0.80965145449586262</v>
      </c>
      <c r="J3784" s="3">
        <f t="shared" si="411"/>
        <v>2.3094817947129584</v>
      </c>
      <c r="K3784" s="3">
        <f t="shared" si="412"/>
        <v>-1.1657329915149648</v>
      </c>
      <c r="L3784" s="3">
        <f t="shared" si="413"/>
        <v>0.15324152733860277</v>
      </c>
      <c r="N3784" s="3">
        <f t="shared" si="414"/>
        <v>2.0448507040964659</v>
      </c>
      <c r="O3784" s="3">
        <f t="shared" si="415"/>
        <v>0.88542627607911273</v>
      </c>
      <c r="P3784" s="3">
        <f t="shared" si="416"/>
        <v>-2.1665367861494103</v>
      </c>
    </row>
    <row r="3785" spans="1:16" x14ac:dyDescent="0.25">
      <c r="A3785" s="1">
        <v>7602</v>
      </c>
      <c r="B3785" s="3">
        <v>1</v>
      </c>
      <c r="C3785" s="3">
        <v>124.8</v>
      </c>
      <c r="D3785" s="3">
        <v>22.64</v>
      </c>
      <c r="E3785" s="3">
        <v>720</v>
      </c>
      <c r="G3785" s="3">
        <v>1</v>
      </c>
      <c r="I3785" s="3">
        <f t="shared" si="410"/>
        <v>0.80965145449586262</v>
      </c>
      <c r="J3785" s="3">
        <f t="shared" si="411"/>
        <v>0.92536338239209659</v>
      </c>
      <c r="K3785" s="3">
        <f t="shared" si="412"/>
        <v>0.52201916035509055</v>
      </c>
      <c r="L3785" s="3">
        <f t="shared" si="413"/>
        <v>0.78712581829455575</v>
      </c>
      <c r="N3785" s="3">
        <f t="shared" si="414"/>
        <v>1.6816733625217142</v>
      </c>
      <c r="O3785" s="3">
        <f t="shared" si="415"/>
        <v>0.84312598477111034</v>
      </c>
      <c r="P3785" s="3">
        <f t="shared" si="416"/>
        <v>-0.17063888401948191</v>
      </c>
    </row>
    <row r="3786" spans="1:16" x14ac:dyDescent="0.25">
      <c r="A3786" s="1">
        <v>7603</v>
      </c>
      <c r="B3786" s="3">
        <v>1</v>
      </c>
      <c r="C3786" s="3">
        <v>63</v>
      </c>
      <c r="D3786" s="3">
        <v>19.7</v>
      </c>
      <c r="E3786" s="3">
        <v>690</v>
      </c>
      <c r="G3786" s="3">
        <v>1</v>
      </c>
      <c r="I3786" s="3">
        <f t="shared" si="410"/>
        <v>0.80965145449586262</v>
      </c>
      <c r="J3786" s="3">
        <f t="shared" si="411"/>
        <v>-0.21211690858435617</v>
      </c>
      <c r="K3786" s="3">
        <f t="shared" si="412"/>
        <v>0.19121973858855953</v>
      </c>
      <c r="L3786" s="3">
        <f t="shared" si="413"/>
        <v>-0.1637006181393737</v>
      </c>
      <c r="N3786" s="3">
        <f t="shared" si="414"/>
        <v>1.4052600125312473</v>
      </c>
      <c r="O3786" s="3">
        <f t="shared" si="415"/>
        <v>0.80301724657140705</v>
      </c>
      <c r="P3786" s="3">
        <f t="shared" si="416"/>
        <v>-0.21937908759303218</v>
      </c>
    </row>
    <row r="3787" spans="1:16" x14ac:dyDescent="0.25">
      <c r="A3787" s="1">
        <v>7604</v>
      </c>
      <c r="B3787" s="3">
        <v>1</v>
      </c>
      <c r="C3787" s="3">
        <v>105</v>
      </c>
      <c r="D3787" s="3">
        <v>28.76</v>
      </c>
      <c r="E3787" s="3">
        <v>665</v>
      </c>
      <c r="G3787" s="3">
        <v>1</v>
      </c>
      <c r="I3787" s="3">
        <f t="shared" ref="I3787:I3850" si="417">(B3787-B$5)/B$6</f>
        <v>0.80965145449586262</v>
      </c>
      <c r="J3787" s="3">
        <f t="shared" ref="J3787:J3850" si="418">(C3787-C$5)/C$6</f>
        <v>0.56092794936080592</v>
      </c>
      <c r="K3787" s="3">
        <f t="shared" ref="K3787:K3850" si="419">(D3787-D$5)/D$6</f>
        <v>1.2106220383180732</v>
      </c>
      <c r="L3787" s="3">
        <f t="shared" ref="L3787:L3850" si="420">(E3787-E$5)/E$6</f>
        <v>-0.95605598183431484</v>
      </c>
      <c r="N3787" s="3">
        <f t="shared" ref="N3787:N3850" si="421">$H$7+SUMPRODUCT($I$7:$L$7,I3787:L3787)</f>
        <v>0.81327406227324905</v>
      </c>
      <c r="O3787" s="3">
        <f t="shared" ref="O3787:O3850" si="422">IF(N3787&gt;-100, 1/(1+EXP(-N3787)),0.0001)</f>
        <v>0.69280674795192831</v>
      </c>
      <c r="P3787" s="3">
        <f t="shared" ref="P3787:P3850" si="423">IF(G3787=0,IF(O3787&lt;0.9999,LN(1-O3787),-9.21),LN(O3787))</f>
        <v>-0.36700418166597631</v>
      </c>
    </row>
    <row r="3788" spans="1:16" x14ac:dyDescent="0.25">
      <c r="A3788" s="1">
        <v>7606</v>
      </c>
      <c r="B3788" s="3">
        <v>0</v>
      </c>
      <c r="C3788" s="3">
        <v>75</v>
      </c>
      <c r="D3788" s="3">
        <v>22.45</v>
      </c>
      <c r="E3788" s="3">
        <v>730</v>
      </c>
      <c r="G3788" s="3">
        <v>1</v>
      </c>
      <c r="I3788" s="3">
        <f t="shared" si="417"/>
        <v>-1.2349229255441945</v>
      </c>
      <c r="J3788" s="3">
        <f t="shared" si="418"/>
        <v>8.753050828547302E-3</v>
      </c>
      <c r="K3788" s="3">
        <f t="shared" si="419"/>
        <v>0.50064096643140299</v>
      </c>
      <c r="L3788" s="3">
        <f t="shared" si="420"/>
        <v>1.1040679637725321</v>
      </c>
      <c r="N3788" s="3">
        <f t="shared" si="421"/>
        <v>1.4757478680799319</v>
      </c>
      <c r="O3788" s="3">
        <f t="shared" si="422"/>
        <v>0.81392946203517091</v>
      </c>
      <c r="P3788" s="3">
        <f t="shared" si="423"/>
        <v>-0.2058815727108913</v>
      </c>
    </row>
    <row r="3789" spans="1:16" x14ac:dyDescent="0.25">
      <c r="A3789" s="1">
        <v>7607</v>
      </c>
      <c r="B3789" s="3">
        <v>0</v>
      </c>
      <c r="C3789" s="3">
        <v>62</v>
      </c>
      <c r="D3789" s="3">
        <v>13.61</v>
      </c>
      <c r="E3789" s="3">
        <v>665</v>
      </c>
      <c r="G3789" s="3">
        <v>1</v>
      </c>
      <c r="I3789" s="3">
        <f t="shared" si="417"/>
        <v>-1.2349229255441945</v>
      </c>
      <c r="J3789" s="3">
        <f t="shared" si="418"/>
        <v>-0.23052273853543145</v>
      </c>
      <c r="K3789" s="3">
        <f t="shared" si="419"/>
        <v>-0.4940076350706829</v>
      </c>
      <c r="L3789" s="3">
        <f t="shared" si="420"/>
        <v>-0.95605598183431484</v>
      </c>
      <c r="N3789" s="3">
        <f t="shared" si="421"/>
        <v>1.0417908714342077</v>
      </c>
      <c r="O3789" s="3">
        <f t="shared" si="422"/>
        <v>0.73919540809768325</v>
      </c>
      <c r="P3789" s="3">
        <f t="shared" si="423"/>
        <v>-0.30219297066302198</v>
      </c>
    </row>
    <row r="3790" spans="1:16" x14ac:dyDescent="0.25">
      <c r="A3790" s="1">
        <v>7609</v>
      </c>
      <c r="B3790" s="3">
        <v>1</v>
      </c>
      <c r="C3790" s="3">
        <v>70.450810000000004</v>
      </c>
      <c r="D3790" s="3">
        <v>19.91</v>
      </c>
      <c r="E3790" s="3">
        <v>670</v>
      </c>
      <c r="G3790" s="3">
        <v>1</v>
      </c>
      <c r="I3790" s="3">
        <f t="shared" si="417"/>
        <v>0.80965145449586262</v>
      </c>
      <c r="J3790" s="3">
        <f t="shared" si="418"/>
        <v>-7.4978566726584817E-2</v>
      </c>
      <c r="K3790" s="3">
        <f t="shared" si="419"/>
        <v>0.21484826871474041</v>
      </c>
      <c r="L3790" s="3">
        <f t="shared" si="420"/>
        <v>-0.79758490909532664</v>
      </c>
      <c r="N3790" s="3">
        <f t="shared" si="421"/>
        <v>1.172023272279209</v>
      </c>
      <c r="O3790" s="3">
        <f t="shared" si="422"/>
        <v>0.7635105369687899</v>
      </c>
      <c r="P3790" s="3">
        <f t="shared" si="423"/>
        <v>-0.26982835354272844</v>
      </c>
    </row>
    <row r="3791" spans="1:16" x14ac:dyDescent="0.25">
      <c r="A3791" s="1">
        <v>7611</v>
      </c>
      <c r="B3791" s="3">
        <v>0</v>
      </c>
      <c r="C3791" s="3">
        <v>28.8</v>
      </c>
      <c r="D3791" s="3">
        <v>28</v>
      </c>
      <c r="E3791" s="3">
        <v>675</v>
      </c>
      <c r="G3791" s="3">
        <v>0</v>
      </c>
      <c r="I3791" s="3">
        <f t="shared" si="417"/>
        <v>-1.2349229255441945</v>
      </c>
      <c r="J3791" s="3">
        <f t="shared" si="418"/>
        <v>-0.84159629291113103</v>
      </c>
      <c r="K3791" s="3">
        <f t="shared" si="419"/>
        <v>1.1251092626233237</v>
      </c>
      <c r="L3791" s="3">
        <f t="shared" si="420"/>
        <v>-0.63911383635633834</v>
      </c>
      <c r="N3791" s="3">
        <f t="shared" si="421"/>
        <v>0.6117708803366233</v>
      </c>
      <c r="O3791" s="3">
        <f t="shared" si="422"/>
        <v>0.64834465791620921</v>
      </c>
      <c r="P3791" s="3">
        <f t="shared" si="423"/>
        <v>-1.0451037248639292</v>
      </c>
    </row>
    <row r="3792" spans="1:16" x14ac:dyDescent="0.25">
      <c r="A3792" s="1">
        <v>7612</v>
      </c>
      <c r="B3792" s="3">
        <v>1</v>
      </c>
      <c r="C3792" s="3">
        <v>75</v>
      </c>
      <c r="D3792" s="3">
        <v>13.1</v>
      </c>
      <c r="E3792" s="3">
        <v>700</v>
      </c>
      <c r="G3792" s="3">
        <v>1</v>
      </c>
      <c r="I3792" s="3">
        <f t="shared" si="417"/>
        <v>0.80965145449586262</v>
      </c>
      <c r="J3792" s="3">
        <f t="shared" si="418"/>
        <v>8.753050828547302E-3</v>
      </c>
      <c r="K3792" s="3">
        <f t="shared" si="419"/>
        <v>-0.5513912082342648</v>
      </c>
      <c r="L3792" s="3">
        <f t="shared" si="420"/>
        <v>0.15324152733860277</v>
      </c>
      <c r="N3792" s="3">
        <f t="shared" si="421"/>
        <v>1.7683792705211592</v>
      </c>
      <c r="O3792" s="3">
        <f t="shared" si="422"/>
        <v>0.85425600172409755</v>
      </c>
      <c r="P3792" s="3">
        <f t="shared" si="423"/>
        <v>-0.15752436228815297</v>
      </c>
    </row>
    <row r="3793" spans="1:16" x14ac:dyDescent="0.25">
      <c r="A3793" s="1">
        <v>7613</v>
      </c>
      <c r="B3793" s="3">
        <v>1</v>
      </c>
      <c r="C3793" s="3">
        <v>114</v>
      </c>
      <c r="D3793" s="3">
        <v>11.92</v>
      </c>
      <c r="E3793" s="3">
        <v>800</v>
      </c>
      <c r="G3793" s="3">
        <v>1</v>
      </c>
      <c r="I3793" s="3">
        <f t="shared" si="417"/>
        <v>0.80965145449586262</v>
      </c>
      <c r="J3793" s="3">
        <f t="shared" si="418"/>
        <v>0.72658041892048353</v>
      </c>
      <c r="K3793" s="3">
        <f t="shared" si="419"/>
        <v>-0.6841610441813758</v>
      </c>
      <c r="L3793" s="3">
        <f t="shared" si="420"/>
        <v>3.3226629821183673</v>
      </c>
      <c r="N3793" s="3">
        <f t="shared" si="421"/>
        <v>2.9865434048946442</v>
      </c>
      <c r="O3793" s="3">
        <f t="shared" si="422"/>
        <v>0.9519624870825083</v>
      </c>
      <c r="P3793" s="3">
        <f t="shared" si="423"/>
        <v>-4.9229649292238872E-2</v>
      </c>
    </row>
    <row r="3794" spans="1:16" x14ac:dyDescent="0.25">
      <c r="A3794" s="1">
        <v>7614</v>
      </c>
      <c r="B3794" s="3">
        <v>0</v>
      </c>
      <c r="C3794" s="3">
        <v>75</v>
      </c>
      <c r="D3794" s="3">
        <v>8.14</v>
      </c>
      <c r="E3794" s="3">
        <v>680</v>
      </c>
      <c r="G3794" s="3">
        <v>1</v>
      </c>
      <c r="I3794" s="3">
        <f t="shared" si="417"/>
        <v>-1.2349229255441945</v>
      </c>
      <c r="J3794" s="3">
        <f t="shared" si="418"/>
        <v>8.753050828547302E-3</v>
      </c>
      <c r="K3794" s="3">
        <f t="shared" si="419"/>
        <v>-1.1094745864526296</v>
      </c>
      <c r="L3794" s="3">
        <f t="shared" si="420"/>
        <v>-0.48064276361735014</v>
      </c>
      <c r="N3794" s="3">
        <f t="shared" si="421"/>
        <v>1.4218878429361532</v>
      </c>
      <c r="O3794" s="3">
        <f t="shared" si="422"/>
        <v>0.80563420003544206</v>
      </c>
      <c r="P3794" s="3">
        <f t="shared" si="423"/>
        <v>-0.21612548560469899</v>
      </c>
    </row>
    <row r="3795" spans="1:16" x14ac:dyDescent="0.25">
      <c r="A3795" s="1">
        <v>7615</v>
      </c>
      <c r="B3795" s="3">
        <v>1</v>
      </c>
      <c r="C3795" s="3">
        <v>65</v>
      </c>
      <c r="D3795" s="3">
        <v>16.25</v>
      </c>
      <c r="E3795" s="3">
        <v>735</v>
      </c>
      <c r="G3795" s="3">
        <v>1</v>
      </c>
      <c r="I3795" s="3">
        <f t="shared" si="417"/>
        <v>0.80965145449586262</v>
      </c>
      <c r="J3795" s="3">
        <f t="shared" si="418"/>
        <v>-0.17530524868220559</v>
      </c>
      <c r="K3795" s="3">
        <f t="shared" si="419"/>
        <v>-0.19696325634155309</v>
      </c>
      <c r="L3795" s="3">
        <f t="shared" si="420"/>
        <v>1.2625390365115203</v>
      </c>
      <c r="N3795" s="3">
        <f t="shared" si="421"/>
        <v>2.0502048385232223</v>
      </c>
      <c r="O3795" s="3">
        <f t="shared" si="422"/>
        <v>0.88596831487693106</v>
      </c>
      <c r="P3795" s="3">
        <f t="shared" si="423"/>
        <v>-0.12107409100645111</v>
      </c>
    </row>
    <row r="3796" spans="1:16" x14ac:dyDescent="0.25">
      <c r="A3796" s="1">
        <v>7621</v>
      </c>
      <c r="B3796" s="3">
        <v>1</v>
      </c>
      <c r="C3796" s="3">
        <v>72</v>
      </c>
      <c r="D3796" s="3">
        <v>7.73</v>
      </c>
      <c r="E3796" s="3">
        <v>710</v>
      </c>
      <c r="G3796" s="3">
        <v>1</v>
      </c>
      <c r="I3796" s="3">
        <f t="shared" si="417"/>
        <v>0.80965145449586262</v>
      </c>
      <c r="J3796" s="3">
        <f t="shared" si="418"/>
        <v>-4.6464439024678561E-2</v>
      </c>
      <c r="K3796" s="3">
        <f t="shared" si="419"/>
        <v>-1.1556064786037445</v>
      </c>
      <c r="L3796" s="3">
        <f t="shared" si="420"/>
        <v>0.47018367281657925</v>
      </c>
      <c r="N3796" s="3">
        <f t="shared" si="421"/>
        <v>2.0773690991786768</v>
      </c>
      <c r="O3796" s="3">
        <f t="shared" si="422"/>
        <v>0.88868403818368435</v>
      </c>
      <c r="P3796" s="3">
        <f t="shared" si="423"/>
        <v>-0.11801351925904358</v>
      </c>
    </row>
    <row r="3797" spans="1:16" x14ac:dyDescent="0.25">
      <c r="A3797" s="1">
        <v>7622</v>
      </c>
      <c r="B3797" s="3">
        <v>1</v>
      </c>
      <c r="C3797" s="3">
        <v>95</v>
      </c>
      <c r="D3797" s="3">
        <v>27.82</v>
      </c>
      <c r="E3797" s="3">
        <v>680</v>
      </c>
      <c r="G3797" s="3">
        <v>0</v>
      </c>
      <c r="I3797" s="3">
        <f t="shared" si="417"/>
        <v>0.80965145449586262</v>
      </c>
      <c r="J3797" s="3">
        <f t="shared" si="418"/>
        <v>0.37686964985005306</v>
      </c>
      <c r="K3797" s="3">
        <f t="shared" si="419"/>
        <v>1.104856236800883</v>
      </c>
      <c r="L3797" s="3">
        <f t="shared" si="420"/>
        <v>-0.48064276361735014</v>
      </c>
      <c r="N3797" s="3">
        <f t="shared" si="421"/>
        <v>1.0139923480645545</v>
      </c>
      <c r="O3797" s="3">
        <f t="shared" si="422"/>
        <v>0.73380073097290022</v>
      </c>
      <c r="P3797" s="3">
        <f t="shared" si="423"/>
        <v>-1.3235101189786909</v>
      </c>
    </row>
    <row r="3798" spans="1:16" x14ac:dyDescent="0.25">
      <c r="A3798" s="1">
        <v>7623</v>
      </c>
      <c r="B3798" s="3">
        <v>1</v>
      </c>
      <c r="C3798" s="3">
        <v>50</v>
      </c>
      <c r="D3798" s="3">
        <v>3.7</v>
      </c>
      <c r="E3798" s="3">
        <v>695</v>
      </c>
      <c r="G3798" s="3">
        <v>0</v>
      </c>
      <c r="I3798" s="3">
        <f t="shared" si="417"/>
        <v>0.80965145449586262</v>
      </c>
      <c r="J3798" s="3">
        <f t="shared" si="418"/>
        <v>-0.45139269794833492</v>
      </c>
      <c r="K3798" s="3">
        <f t="shared" si="419"/>
        <v>-1.6090492234061662</v>
      </c>
      <c r="L3798" s="3">
        <f t="shared" si="420"/>
        <v>-5.2295454003854587E-3</v>
      </c>
      <c r="N3798" s="3">
        <f t="shared" si="421"/>
        <v>2.0379944580240128</v>
      </c>
      <c r="O3798" s="3">
        <f t="shared" si="422"/>
        <v>0.88472889316786085</v>
      </c>
      <c r="P3798" s="3">
        <f t="shared" si="423"/>
        <v>-2.1604684743320401</v>
      </c>
    </row>
    <row r="3799" spans="1:16" x14ac:dyDescent="0.25">
      <c r="A3799" s="1">
        <v>7630</v>
      </c>
      <c r="B3799" s="3">
        <v>1</v>
      </c>
      <c r="C3799" s="3">
        <v>70</v>
      </c>
      <c r="D3799" s="3">
        <v>22.35</v>
      </c>
      <c r="E3799" s="3">
        <v>685</v>
      </c>
      <c r="G3799" s="3">
        <v>1</v>
      </c>
      <c r="I3799" s="3">
        <f t="shared" si="417"/>
        <v>0.80965145449586262</v>
      </c>
      <c r="J3799" s="3">
        <f t="shared" si="418"/>
        <v>-8.3276098926829134E-2</v>
      </c>
      <c r="K3799" s="3">
        <f t="shared" si="419"/>
        <v>0.48938928541893623</v>
      </c>
      <c r="L3799" s="3">
        <f t="shared" si="420"/>
        <v>-0.32217169087836195</v>
      </c>
      <c r="N3799" s="3">
        <f t="shared" si="421"/>
        <v>1.2554483443540172</v>
      </c>
      <c r="O3799" s="3">
        <f t="shared" si="422"/>
        <v>0.778241570575814</v>
      </c>
      <c r="P3799" s="3">
        <f t="shared" si="423"/>
        <v>-0.25071830097405517</v>
      </c>
    </row>
    <row r="3800" spans="1:16" x14ac:dyDescent="0.25">
      <c r="A3800" s="1">
        <v>7633</v>
      </c>
      <c r="B3800" s="3">
        <v>1</v>
      </c>
      <c r="C3800" s="3">
        <v>75.23360000000001</v>
      </c>
      <c r="D3800" s="3">
        <v>27.47</v>
      </c>
      <c r="E3800" s="3">
        <v>670</v>
      </c>
      <c r="G3800" s="3">
        <v>0</v>
      </c>
      <c r="I3800" s="3">
        <f t="shared" si="417"/>
        <v>0.80965145449586262</v>
      </c>
      <c r="J3800" s="3">
        <f t="shared" si="418"/>
        <v>1.305265270511867E-2</v>
      </c>
      <c r="K3800" s="3">
        <f t="shared" si="419"/>
        <v>1.0654753532572481</v>
      </c>
      <c r="L3800" s="3">
        <f t="shared" si="420"/>
        <v>-0.79758490909532664</v>
      </c>
      <c r="N3800" s="3">
        <f t="shared" si="421"/>
        <v>0.89940597285540114</v>
      </c>
      <c r="O3800" s="3">
        <f t="shared" si="422"/>
        <v>0.7108274145689879</v>
      </c>
      <c r="P3800" s="3">
        <f t="shared" si="423"/>
        <v>-1.240731587689385</v>
      </c>
    </row>
    <row r="3801" spans="1:16" x14ac:dyDescent="0.25">
      <c r="A3801" s="1">
        <v>7634</v>
      </c>
      <c r="B3801" s="3">
        <v>1</v>
      </c>
      <c r="C3801" s="3">
        <v>45</v>
      </c>
      <c r="D3801" s="3">
        <v>34.61</v>
      </c>
      <c r="E3801" s="3">
        <v>665</v>
      </c>
      <c r="G3801" s="3">
        <v>1</v>
      </c>
      <c r="I3801" s="3">
        <f t="shared" si="417"/>
        <v>0.80965145449586262</v>
      </c>
      <c r="J3801" s="3">
        <f t="shared" si="418"/>
        <v>-0.54342184770371138</v>
      </c>
      <c r="K3801" s="3">
        <f t="shared" si="419"/>
        <v>1.8688453775473945</v>
      </c>
      <c r="L3801" s="3">
        <f t="shared" si="420"/>
        <v>-0.95605598183431484</v>
      </c>
      <c r="N3801" s="3">
        <f t="shared" si="421"/>
        <v>0.56285558417101678</v>
      </c>
      <c r="O3801" s="3">
        <f t="shared" si="422"/>
        <v>0.63711300955630967</v>
      </c>
      <c r="P3801" s="3">
        <f t="shared" si="423"/>
        <v>-0.45080823010850296</v>
      </c>
    </row>
    <row r="3802" spans="1:16" x14ac:dyDescent="0.25">
      <c r="A3802" s="1">
        <v>7635</v>
      </c>
      <c r="B3802" s="3">
        <v>0</v>
      </c>
      <c r="C3802" s="3">
        <v>35</v>
      </c>
      <c r="D3802" s="3">
        <v>29.68</v>
      </c>
      <c r="E3802" s="3">
        <v>660</v>
      </c>
      <c r="G3802" s="3">
        <v>1</v>
      </c>
      <c r="I3802" s="3">
        <f t="shared" si="417"/>
        <v>-1.2349229255441945</v>
      </c>
      <c r="J3802" s="3">
        <f t="shared" si="418"/>
        <v>-0.72748014721446419</v>
      </c>
      <c r="K3802" s="3">
        <f t="shared" si="419"/>
        <v>1.3141375036327698</v>
      </c>
      <c r="L3802" s="3">
        <f t="shared" si="420"/>
        <v>-1.114527054573303</v>
      </c>
      <c r="N3802" s="3">
        <f t="shared" si="421"/>
        <v>0.38172358436712694</v>
      </c>
      <c r="O3802" s="3">
        <f t="shared" si="422"/>
        <v>0.59428874317290359</v>
      </c>
      <c r="P3802" s="3">
        <f t="shared" si="423"/>
        <v>-0.52038997810995513</v>
      </c>
    </row>
    <row r="3803" spans="1:16" x14ac:dyDescent="0.25">
      <c r="A3803" s="1">
        <v>7641</v>
      </c>
      <c r="B3803" s="3">
        <v>1</v>
      </c>
      <c r="C3803" s="3">
        <v>112.944</v>
      </c>
      <c r="D3803" s="3">
        <v>6.75</v>
      </c>
      <c r="E3803" s="3">
        <v>720</v>
      </c>
      <c r="G3803" s="3">
        <v>1</v>
      </c>
      <c r="I3803" s="3">
        <f t="shared" si="417"/>
        <v>0.80965145449586262</v>
      </c>
      <c r="J3803" s="3">
        <f t="shared" si="418"/>
        <v>0.70714386249214811</v>
      </c>
      <c r="K3803" s="3">
        <f t="shared" si="419"/>
        <v>-1.2658729525259216</v>
      </c>
      <c r="L3803" s="3">
        <f t="shared" si="420"/>
        <v>0.78712581829455575</v>
      </c>
      <c r="N3803" s="3">
        <f t="shared" si="421"/>
        <v>2.2535573509264077</v>
      </c>
      <c r="O3803" s="3">
        <f t="shared" si="422"/>
        <v>0.90495694348638178</v>
      </c>
      <c r="P3803" s="3">
        <f t="shared" si="423"/>
        <v>-9.9867912672138681E-2</v>
      </c>
    </row>
    <row r="3804" spans="1:16" x14ac:dyDescent="0.25">
      <c r="A3804" s="1">
        <v>7642</v>
      </c>
      <c r="B3804" s="3">
        <v>1</v>
      </c>
      <c r="C3804" s="3">
        <v>85</v>
      </c>
      <c r="D3804" s="3">
        <v>2.85</v>
      </c>
      <c r="E3804" s="3">
        <v>745</v>
      </c>
      <c r="G3804" s="3">
        <v>1</v>
      </c>
      <c r="I3804" s="3">
        <f t="shared" si="417"/>
        <v>0.80965145449586262</v>
      </c>
      <c r="J3804" s="3">
        <f t="shared" si="418"/>
        <v>0.19281135033930019</v>
      </c>
      <c r="K3804" s="3">
        <f t="shared" si="419"/>
        <v>-1.704688512012136</v>
      </c>
      <c r="L3804" s="3">
        <f t="shared" si="420"/>
        <v>1.5794811819894969</v>
      </c>
      <c r="N3804" s="3">
        <f t="shared" si="421"/>
        <v>2.6661568611755682</v>
      </c>
      <c r="O3804" s="3">
        <f t="shared" si="422"/>
        <v>0.93499985424818044</v>
      </c>
      <c r="P3804" s="3">
        <f t="shared" si="423"/>
        <v>-6.7208905577761199E-2</v>
      </c>
    </row>
    <row r="3805" spans="1:16" x14ac:dyDescent="0.25">
      <c r="A3805" s="1">
        <v>7643</v>
      </c>
      <c r="B3805" s="3">
        <v>0</v>
      </c>
      <c r="C3805" s="3">
        <v>50</v>
      </c>
      <c r="D3805" s="3">
        <v>34.81</v>
      </c>
      <c r="E3805" s="3">
        <v>685</v>
      </c>
      <c r="G3805" s="3">
        <v>1</v>
      </c>
      <c r="I3805" s="3">
        <f t="shared" si="417"/>
        <v>-1.2349229255441945</v>
      </c>
      <c r="J3805" s="3">
        <f t="shared" si="418"/>
        <v>-0.45139269794833492</v>
      </c>
      <c r="K3805" s="3">
        <f t="shared" si="419"/>
        <v>1.891348739572329</v>
      </c>
      <c r="L3805" s="3">
        <f t="shared" si="420"/>
        <v>-0.32217169087836195</v>
      </c>
      <c r="N3805" s="3">
        <f t="shared" si="421"/>
        <v>0.49176270886739026</v>
      </c>
      <c r="O3805" s="3">
        <f t="shared" si="422"/>
        <v>0.62052159350368696</v>
      </c>
      <c r="P3805" s="3">
        <f t="shared" si="423"/>
        <v>-0.47719487477588463</v>
      </c>
    </row>
    <row r="3806" spans="1:16" x14ac:dyDescent="0.25">
      <c r="A3806" s="1">
        <v>7646</v>
      </c>
      <c r="B3806" s="3">
        <v>0</v>
      </c>
      <c r="C3806" s="3">
        <v>53.5</v>
      </c>
      <c r="D3806" s="3">
        <v>18.73</v>
      </c>
      <c r="E3806" s="3">
        <v>670</v>
      </c>
      <c r="G3806" s="3">
        <v>1</v>
      </c>
      <c r="I3806" s="3">
        <f t="shared" si="417"/>
        <v>-1.2349229255441945</v>
      </c>
      <c r="J3806" s="3">
        <f t="shared" si="418"/>
        <v>-0.38697229311957138</v>
      </c>
      <c r="K3806" s="3">
        <f t="shared" si="419"/>
        <v>8.2078432767629425E-2</v>
      </c>
      <c r="L3806" s="3">
        <f t="shared" si="420"/>
        <v>-0.79758490909532664</v>
      </c>
      <c r="N3806" s="3">
        <f t="shared" si="421"/>
        <v>0.90743785729271742</v>
      </c>
      <c r="O3806" s="3">
        <f t="shared" si="422"/>
        <v>0.71247558311013526</v>
      </c>
      <c r="P3806" s="3">
        <f t="shared" si="423"/>
        <v>-0.33900963674564638</v>
      </c>
    </row>
    <row r="3807" spans="1:16" x14ac:dyDescent="0.25">
      <c r="A3807" s="1">
        <v>7647</v>
      </c>
      <c r="B3807" s="3">
        <v>0</v>
      </c>
      <c r="C3807" s="3">
        <v>68</v>
      </c>
      <c r="D3807" s="3">
        <v>16.87</v>
      </c>
      <c r="E3807" s="3">
        <v>710</v>
      </c>
      <c r="G3807" s="3">
        <v>0</v>
      </c>
      <c r="I3807" s="3">
        <f t="shared" si="417"/>
        <v>-1.2349229255441945</v>
      </c>
      <c r="J3807" s="3">
        <f t="shared" si="418"/>
        <v>-0.12008775882897972</v>
      </c>
      <c r="K3807" s="3">
        <f t="shared" si="419"/>
        <v>-0.12720283406425736</v>
      </c>
      <c r="L3807" s="3">
        <f t="shared" si="420"/>
        <v>0.47018367281657925</v>
      </c>
      <c r="N3807" s="3">
        <f t="shared" si="421"/>
        <v>1.4446180029707889</v>
      </c>
      <c r="O3807" s="3">
        <f t="shared" si="422"/>
        <v>0.80916875717743608</v>
      </c>
      <c r="P3807" s="3">
        <f t="shared" si="423"/>
        <v>-1.6563657869234409</v>
      </c>
    </row>
    <row r="3808" spans="1:16" x14ac:dyDescent="0.25">
      <c r="A3808" s="1">
        <v>7648</v>
      </c>
      <c r="B3808" s="3">
        <v>0</v>
      </c>
      <c r="C3808" s="3">
        <v>120</v>
      </c>
      <c r="D3808" s="3">
        <v>5.79</v>
      </c>
      <c r="E3808" s="3">
        <v>770</v>
      </c>
      <c r="G3808" s="3">
        <v>1</v>
      </c>
      <c r="I3808" s="3">
        <f t="shared" si="417"/>
        <v>-1.2349229255441945</v>
      </c>
      <c r="J3808" s="3">
        <f t="shared" si="418"/>
        <v>0.8370153986269353</v>
      </c>
      <c r="K3808" s="3">
        <f t="shared" si="419"/>
        <v>-1.3738890902456051</v>
      </c>
      <c r="L3808" s="3">
        <f t="shared" si="420"/>
        <v>2.3718365456844381</v>
      </c>
      <c r="N3808" s="3">
        <f t="shared" si="421"/>
        <v>2.5713196348445071</v>
      </c>
      <c r="O3808" s="3">
        <f t="shared" si="422"/>
        <v>0.92899279516345534</v>
      </c>
      <c r="P3808" s="3">
        <f t="shared" si="423"/>
        <v>-7.3654295673662648E-2</v>
      </c>
    </row>
    <row r="3809" spans="1:16" x14ac:dyDescent="0.25">
      <c r="A3809" s="1">
        <v>7649</v>
      </c>
      <c r="B3809" s="3">
        <v>0</v>
      </c>
      <c r="C3809" s="3">
        <v>52</v>
      </c>
      <c r="D3809" s="3">
        <v>26.75</v>
      </c>
      <c r="E3809" s="3">
        <v>735</v>
      </c>
      <c r="G3809" s="3">
        <v>1</v>
      </c>
      <c r="I3809" s="3">
        <f t="shared" si="417"/>
        <v>-1.2349229255441945</v>
      </c>
      <c r="J3809" s="3">
        <f t="shared" si="418"/>
        <v>-0.41458103804618435</v>
      </c>
      <c r="K3809" s="3">
        <f t="shared" si="419"/>
        <v>0.98446324996748558</v>
      </c>
      <c r="L3809" s="3">
        <f t="shared" si="420"/>
        <v>1.2625390365115203</v>
      </c>
      <c r="N3809" s="3">
        <f t="shared" si="421"/>
        <v>1.3623026726722509</v>
      </c>
      <c r="O3809" s="3">
        <f t="shared" si="422"/>
        <v>0.79613368749153768</v>
      </c>
      <c r="P3809" s="3">
        <f t="shared" si="423"/>
        <v>-0.22798815812965495</v>
      </c>
    </row>
    <row r="3810" spans="1:16" x14ac:dyDescent="0.25">
      <c r="A3810" s="1">
        <v>7651</v>
      </c>
      <c r="B3810" s="3">
        <v>0</v>
      </c>
      <c r="C3810" s="3">
        <v>150</v>
      </c>
      <c r="D3810" s="3">
        <v>22.2</v>
      </c>
      <c r="E3810" s="3">
        <v>715</v>
      </c>
      <c r="G3810" s="3">
        <v>0</v>
      </c>
      <c r="I3810" s="3">
        <f t="shared" si="417"/>
        <v>-1.2349229255441945</v>
      </c>
      <c r="J3810" s="3">
        <f t="shared" si="418"/>
        <v>1.3891902971591938</v>
      </c>
      <c r="K3810" s="3">
        <f t="shared" si="419"/>
        <v>0.47251176390023542</v>
      </c>
      <c r="L3810" s="3">
        <f t="shared" si="420"/>
        <v>0.62865474555556744</v>
      </c>
      <c r="N3810" s="3">
        <f t="shared" si="421"/>
        <v>1.3586773786442767</v>
      </c>
      <c r="O3810" s="3">
        <f t="shared" si="422"/>
        <v>0.79554465300189492</v>
      </c>
      <c r="P3810" s="3">
        <f t="shared" si="423"/>
        <v>-1.5874056794290741</v>
      </c>
    </row>
    <row r="3811" spans="1:16" x14ac:dyDescent="0.25">
      <c r="A3811" s="1">
        <v>7652</v>
      </c>
      <c r="B3811" s="3">
        <v>1</v>
      </c>
      <c r="C3811" s="3">
        <v>86</v>
      </c>
      <c r="D3811" s="3">
        <v>16.36</v>
      </c>
      <c r="E3811" s="3">
        <v>760</v>
      </c>
      <c r="G3811" s="3">
        <v>1</v>
      </c>
      <c r="I3811" s="3">
        <f t="shared" si="417"/>
        <v>0.80965145449586262</v>
      </c>
      <c r="J3811" s="3">
        <f t="shared" si="418"/>
        <v>0.21121718029037548</v>
      </c>
      <c r="K3811" s="3">
        <f t="shared" si="419"/>
        <v>-0.18458640722783942</v>
      </c>
      <c r="L3811" s="3">
        <f t="shared" si="420"/>
        <v>2.0548944002064617</v>
      </c>
      <c r="N3811" s="3">
        <f t="shared" si="421"/>
        <v>2.3469523420452441</v>
      </c>
      <c r="O3811" s="3">
        <f t="shared" si="422"/>
        <v>0.91269167842458676</v>
      </c>
      <c r="P3811" s="3">
        <f t="shared" si="423"/>
        <v>-9.1357157037205733E-2</v>
      </c>
    </row>
    <row r="3812" spans="1:16" x14ac:dyDescent="0.25">
      <c r="A3812" s="1">
        <v>7653</v>
      </c>
      <c r="B3812" s="3">
        <v>0</v>
      </c>
      <c r="C3812" s="3">
        <v>28</v>
      </c>
      <c r="D3812" s="3">
        <v>32.53</v>
      </c>
      <c r="E3812" s="3">
        <v>665</v>
      </c>
      <c r="G3812" s="3">
        <v>1</v>
      </c>
      <c r="I3812" s="3">
        <f t="shared" si="417"/>
        <v>-1.2349229255441945</v>
      </c>
      <c r="J3812" s="3">
        <f t="shared" si="418"/>
        <v>-0.85632095687199128</v>
      </c>
      <c r="K3812" s="3">
        <f t="shared" si="419"/>
        <v>1.6348104124880805</v>
      </c>
      <c r="L3812" s="3">
        <f t="shared" si="420"/>
        <v>-0.95605598183431484</v>
      </c>
      <c r="N3812" s="3">
        <f t="shared" si="421"/>
        <v>0.33104688238349067</v>
      </c>
      <c r="O3812" s="3">
        <f t="shared" si="422"/>
        <v>0.58201407762850166</v>
      </c>
      <c r="P3812" s="3">
        <f t="shared" si="423"/>
        <v>-0.54126064317810985</v>
      </c>
    </row>
    <row r="3813" spans="1:16" x14ac:dyDescent="0.25">
      <c r="A3813" s="1">
        <v>7654</v>
      </c>
      <c r="B3813" s="3">
        <v>1</v>
      </c>
      <c r="C3813" s="3">
        <v>80</v>
      </c>
      <c r="D3813" s="3">
        <v>8.07</v>
      </c>
      <c r="E3813" s="3">
        <v>665</v>
      </c>
      <c r="G3813" s="3">
        <v>1</v>
      </c>
      <c r="I3813" s="3">
        <f t="shared" si="417"/>
        <v>0.80965145449586262</v>
      </c>
      <c r="J3813" s="3">
        <f t="shared" si="418"/>
        <v>0.10078220058392375</v>
      </c>
      <c r="K3813" s="3">
        <f t="shared" si="419"/>
        <v>-1.1173507631613566</v>
      </c>
      <c r="L3813" s="3">
        <f t="shared" si="420"/>
        <v>-0.95605598183431484</v>
      </c>
      <c r="N3813" s="3">
        <f t="shared" si="421"/>
        <v>1.5519866262570949</v>
      </c>
      <c r="O3813" s="3">
        <f t="shared" si="422"/>
        <v>0.82520047720240963</v>
      </c>
      <c r="P3813" s="3">
        <f t="shared" si="423"/>
        <v>-0.1921289194982351</v>
      </c>
    </row>
    <row r="3814" spans="1:16" x14ac:dyDescent="0.25">
      <c r="A3814" s="1">
        <v>7656</v>
      </c>
      <c r="B3814" s="3">
        <v>0</v>
      </c>
      <c r="C3814" s="3">
        <v>47.24</v>
      </c>
      <c r="D3814" s="3">
        <v>11.08</v>
      </c>
      <c r="E3814" s="3">
        <v>675</v>
      </c>
      <c r="G3814" s="3">
        <v>1</v>
      </c>
      <c r="I3814" s="3">
        <f t="shared" si="417"/>
        <v>-1.2349229255441945</v>
      </c>
      <c r="J3814" s="3">
        <f t="shared" si="418"/>
        <v>-0.50219278861330263</v>
      </c>
      <c r="K3814" s="3">
        <f t="shared" si="419"/>
        <v>-0.77867516468609888</v>
      </c>
      <c r="L3814" s="3">
        <f t="shared" si="420"/>
        <v>-0.63911383635633834</v>
      </c>
      <c r="N3814" s="3">
        <f t="shared" si="421"/>
        <v>1.2399701318327039</v>
      </c>
      <c r="O3814" s="3">
        <f t="shared" si="422"/>
        <v>0.7755588152394518</v>
      </c>
      <c r="P3814" s="3">
        <f t="shared" si="423"/>
        <v>-0.25417145753995918</v>
      </c>
    </row>
    <row r="3815" spans="1:16" x14ac:dyDescent="0.25">
      <c r="A3815" s="1">
        <v>7660</v>
      </c>
      <c r="B3815" s="3">
        <v>1</v>
      </c>
      <c r="C3815" s="3">
        <v>120</v>
      </c>
      <c r="D3815" s="3">
        <v>6.76</v>
      </c>
      <c r="E3815" s="3">
        <v>675</v>
      </c>
      <c r="G3815" s="3">
        <v>0</v>
      </c>
      <c r="I3815" s="3">
        <f t="shared" si="417"/>
        <v>0.80965145449586262</v>
      </c>
      <c r="J3815" s="3">
        <f t="shared" si="418"/>
        <v>0.8370153986269353</v>
      </c>
      <c r="K3815" s="3">
        <f t="shared" si="419"/>
        <v>-1.2647477844246748</v>
      </c>
      <c r="L3815" s="3">
        <f t="shared" si="420"/>
        <v>-0.63911383635633834</v>
      </c>
      <c r="N3815" s="3">
        <f t="shared" si="421"/>
        <v>1.7396193445692338</v>
      </c>
      <c r="O3815" s="3">
        <f t="shared" si="422"/>
        <v>0.85063870870146063</v>
      </c>
      <c r="P3815" s="3">
        <f t="shared" si="423"/>
        <v>-1.9013871342414563</v>
      </c>
    </row>
    <row r="3816" spans="1:16" x14ac:dyDescent="0.25">
      <c r="A3816" s="1">
        <v>7662</v>
      </c>
      <c r="B3816" s="3">
        <v>1</v>
      </c>
      <c r="C3816" s="3">
        <v>65</v>
      </c>
      <c r="D3816" s="3">
        <v>23.28</v>
      </c>
      <c r="E3816" s="3">
        <v>695</v>
      </c>
      <c r="G3816" s="3">
        <v>1</v>
      </c>
      <c r="I3816" s="3">
        <f t="shared" si="417"/>
        <v>0.80965145449586262</v>
      </c>
      <c r="J3816" s="3">
        <f t="shared" si="418"/>
        <v>-0.17530524868220559</v>
      </c>
      <c r="K3816" s="3">
        <f t="shared" si="419"/>
        <v>0.59402991883487966</v>
      </c>
      <c r="L3816" s="3">
        <f t="shared" si="420"/>
        <v>-5.2295454003854587E-3</v>
      </c>
      <c r="N3816" s="3">
        <f t="shared" si="421"/>
        <v>1.3335487995295656</v>
      </c>
      <c r="O3816" s="3">
        <f t="shared" si="422"/>
        <v>0.7914270419724807</v>
      </c>
      <c r="P3816" s="3">
        <f t="shared" si="423"/>
        <v>-0.23391758082373459</v>
      </c>
    </row>
    <row r="3817" spans="1:16" x14ac:dyDescent="0.25">
      <c r="A3817" s="1">
        <v>7664</v>
      </c>
      <c r="B3817" s="3">
        <v>1</v>
      </c>
      <c r="C3817" s="3">
        <v>135</v>
      </c>
      <c r="D3817" s="3">
        <v>10.52</v>
      </c>
      <c r="E3817" s="3">
        <v>675</v>
      </c>
      <c r="G3817" s="3">
        <v>1</v>
      </c>
      <c r="I3817" s="3">
        <f t="shared" si="417"/>
        <v>0.80965145449586262</v>
      </c>
      <c r="J3817" s="3">
        <f t="shared" si="418"/>
        <v>1.1131028478930647</v>
      </c>
      <c r="K3817" s="3">
        <f t="shared" si="419"/>
        <v>-0.84168457835591426</v>
      </c>
      <c r="L3817" s="3">
        <f t="shared" si="420"/>
        <v>-0.63911383635633834</v>
      </c>
      <c r="N3817" s="3">
        <f t="shared" si="421"/>
        <v>1.6118511435193148</v>
      </c>
      <c r="O3817" s="3">
        <f t="shared" si="422"/>
        <v>0.83366823475668572</v>
      </c>
      <c r="P3817" s="3">
        <f t="shared" si="423"/>
        <v>-0.18191975581875608</v>
      </c>
    </row>
    <row r="3818" spans="1:16" x14ac:dyDescent="0.25">
      <c r="A3818" s="1">
        <v>7665</v>
      </c>
      <c r="B3818" s="3">
        <v>1</v>
      </c>
      <c r="C3818" s="3">
        <v>65</v>
      </c>
      <c r="D3818" s="3">
        <v>29.04</v>
      </c>
      <c r="E3818" s="3">
        <v>765</v>
      </c>
      <c r="G3818" s="3">
        <v>1</v>
      </c>
      <c r="I3818" s="3">
        <f t="shared" si="417"/>
        <v>0.80965145449586262</v>
      </c>
      <c r="J3818" s="3">
        <f t="shared" si="418"/>
        <v>-0.17530524868220559</v>
      </c>
      <c r="K3818" s="3">
        <f t="shared" si="419"/>
        <v>1.2421267451529807</v>
      </c>
      <c r="L3818" s="3">
        <f t="shared" si="420"/>
        <v>2.2133654729454499</v>
      </c>
      <c r="N3818" s="3">
        <f t="shared" si="421"/>
        <v>1.9292748339447112</v>
      </c>
      <c r="O3818" s="3">
        <f t="shared" si="422"/>
        <v>0.87316913323940426</v>
      </c>
      <c r="P3818" s="3">
        <f t="shared" si="423"/>
        <v>-0.13562600394693847</v>
      </c>
    </row>
    <row r="3819" spans="1:16" x14ac:dyDescent="0.25">
      <c r="A3819" s="1">
        <v>7668</v>
      </c>
      <c r="B3819" s="3">
        <v>1</v>
      </c>
      <c r="C3819" s="3">
        <v>150</v>
      </c>
      <c r="D3819" s="3">
        <v>12.13</v>
      </c>
      <c r="E3819" s="3">
        <v>730</v>
      </c>
      <c r="G3819" s="3">
        <v>1</v>
      </c>
      <c r="I3819" s="3">
        <f t="shared" si="417"/>
        <v>0.80965145449586262</v>
      </c>
      <c r="J3819" s="3">
        <f t="shared" si="418"/>
        <v>1.3891902971591938</v>
      </c>
      <c r="K3819" s="3">
        <f t="shared" si="419"/>
        <v>-0.66053251405519486</v>
      </c>
      <c r="L3819" s="3">
        <f t="shared" si="420"/>
        <v>1.1040679637725321</v>
      </c>
      <c r="N3819" s="3">
        <f t="shared" si="421"/>
        <v>2.1954994120453812</v>
      </c>
      <c r="O3819" s="3">
        <f t="shared" si="422"/>
        <v>0.89984462794536912</v>
      </c>
      <c r="P3819" s="3">
        <f t="shared" si="423"/>
        <v>-0.10553316617732607</v>
      </c>
    </row>
    <row r="3820" spans="1:16" x14ac:dyDescent="0.25">
      <c r="A3820" s="1">
        <v>7671</v>
      </c>
      <c r="B3820" s="3">
        <v>1</v>
      </c>
      <c r="C3820" s="3">
        <v>100</v>
      </c>
      <c r="D3820" s="3">
        <v>17.350000000000001</v>
      </c>
      <c r="E3820" s="3">
        <v>685</v>
      </c>
      <c r="G3820" s="3">
        <v>1</v>
      </c>
      <c r="I3820" s="3">
        <f t="shared" si="417"/>
        <v>0.80965145449586262</v>
      </c>
      <c r="J3820" s="3">
        <f t="shared" si="418"/>
        <v>0.46889879960542952</v>
      </c>
      <c r="K3820" s="3">
        <f t="shared" si="419"/>
        <v>-7.3194765204415549E-2</v>
      </c>
      <c r="L3820" s="3">
        <f t="shared" si="420"/>
        <v>-0.32217169087836195</v>
      </c>
      <c r="N3820" s="3">
        <f t="shared" si="421"/>
        <v>1.4562963776021876</v>
      </c>
      <c r="O3820" s="3">
        <f t="shared" si="422"/>
        <v>0.81096556171100775</v>
      </c>
      <c r="P3820" s="3">
        <f t="shared" si="423"/>
        <v>-0.20952968974983927</v>
      </c>
    </row>
    <row r="3821" spans="1:16" x14ac:dyDescent="0.25">
      <c r="A3821" s="1">
        <v>7674</v>
      </c>
      <c r="B3821" s="3">
        <v>1</v>
      </c>
      <c r="C3821" s="3">
        <v>126</v>
      </c>
      <c r="D3821" s="3">
        <v>18.989999999999998</v>
      </c>
      <c r="E3821" s="3">
        <v>690</v>
      </c>
      <c r="G3821" s="3">
        <v>0</v>
      </c>
      <c r="I3821" s="3">
        <f t="shared" si="417"/>
        <v>0.80965145449586262</v>
      </c>
      <c r="J3821" s="3">
        <f t="shared" si="418"/>
        <v>0.94745037833338697</v>
      </c>
      <c r="K3821" s="3">
        <f t="shared" si="419"/>
        <v>0.11133280340004349</v>
      </c>
      <c r="L3821" s="3">
        <f t="shared" si="420"/>
        <v>-0.1637006181393737</v>
      </c>
      <c r="N3821" s="3">
        <f t="shared" si="421"/>
        <v>1.4701715834660631</v>
      </c>
      <c r="O3821" s="3">
        <f t="shared" si="422"/>
        <v>0.81308346447253255</v>
      </c>
      <c r="P3821" s="3">
        <f t="shared" si="423"/>
        <v>-1.6770930958419676</v>
      </c>
    </row>
    <row r="3822" spans="1:16" x14ac:dyDescent="0.25">
      <c r="A3822" s="1">
        <v>7675</v>
      </c>
      <c r="B3822" s="3">
        <v>0</v>
      </c>
      <c r="C3822" s="3">
        <v>65</v>
      </c>
      <c r="D3822" s="3">
        <v>20.62</v>
      </c>
      <c r="E3822" s="3">
        <v>680</v>
      </c>
      <c r="G3822" s="3">
        <v>1</v>
      </c>
      <c r="I3822" s="3">
        <f t="shared" si="417"/>
        <v>-1.2349229255441945</v>
      </c>
      <c r="J3822" s="3">
        <f t="shared" si="418"/>
        <v>-0.17530524868220559</v>
      </c>
      <c r="K3822" s="3">
        <f t="shared" si="419"/>
        <v>0.29473520390325647</v>
      </c>
      <c r="L3822" s="3">
        <f t="shared" si="420"/>
        <v>-0.48064276361735014</v>
      </c>
      <c r="N3822" s="3">
        <f t="shared" si="421"/>
        <v>0.96076621197352052</v>
      </c>
      <c r="O3822" s="3">
        <f t="shared" si="422"/>
        <v>0.72327518729713469</v>
      </c>
      <c r="P3822" s="3">
        <f t="shared" si="423"/>
        <v>-0.3239655105720467</v>
      </c>
    </row>
    <row r="3823" spans="1:16" x14ac:dyDescent="0.25">
      <c r="A3823" s="1">
        <v>7677</v>
      </c>
      <c r="B3823" s="3">
        <v>1</v>
      </c>
      <c r="C3823" s="3">
        <v>85</v>
      </c>
      <c r="D3823" s="3">
        <v>10.66</v>
      </c>
      <c r="E3823" s="3">
        <v>700</v>
      </c>
      <c r="G3823" s="3">
        <v>1</v>
      </c>
      <c r="I3823" s="3">
        <f t="shared" si="417"/>
        <v>0.80965145449586262</v>
      </c>
      <c r="J3823" s="3">
        <f t="shared" si="418"/>
        <v>0.19281135033930019</v>
      </c>
      <c r="K3823" s="3">
        <f t="shared" si="419"/>
        <v>-0.82593222493846041</v>
      </c>
      <c r="L3823" s="3">
        <f t="shared" si="420"/>
        <v>0.15324152733860277</v>
      </c>
      <c r="N3823" s="3">
        <f t="shared" si="421"/>
        <v>1.8635184948628649</v>
      </c>
      <c r="O3823" s="3">
        <f t="shared" si="422"/>
        <v>0.86570653040701406</v>
      </c>
      <c r="P3823" s="3">
        <f t="shared" si="423"/>
        <v>-0.14420930728994213</v>
      </c>
    </row>
    <row r="3824" spans="1:16" x14ac:dyDescent="0.25">
      <c r="A3824" s="1">
        <v>7679</v>
      </c>
      <c r="B3824" s="3">
        <v>1</v>
      </c>
      <c r="C3824" s="3">
        <v>115</v>
      </c>
      <c r="D3824" s="3">
        <v>18.93</v>
      </c>
      <c r="E3824" s="3">
        <v>725</v>
      </c>
      <c r="G3824" s="3">
        <v>1</v>
      </c>
      <c r="I3824" s="3">
        <f t="shared" si="417"/>
        <v>0.80965145449586262</v>
      </c>
      <c r="J3824" s="3">
        <f t="shared" si="418"/>
        <v>0.74498624887155884</v>
      </c>
      <c r="K3824" s="3">
        <f t="shared" si="419"/>
        <v>0.10458179479256342</v>
      </c>
      <c r="L3824" s="3">
        <f t="shared" si="420"/>
        <v>0.94559689103354394</v>
      </c>
      <c r="N3824" s="3">
        <f t="shared" si="421"/>
        <v>1.8683899254949798</v>
      </c>
      <c r="O3824" s="3">
        <f t="shared" si="422"/>
        <v>0.86627186848751292</v>
      </c>
      <c r="P3824" s="3">
        <f t="shared" si="423"/>
        <v>-0.14355648378944397</v>
      </c>
    </row>
    <row r="3825" spans="1:16" x14ac:dyDescent="0.25">
      <c r="A3825" s="1">
        <v>7680</v>
      </c>
      <c r="B3825" s="3">
        <v>0</v>
      </c>
      <c r="C3825" s="3">
        <v>56.975999999999999</v>
      </c>
      <c r="D3825" s="3">
        <v>28.77</v>
      </c>
      <c r="E3825" s="3">
        <v>660</v>
      </c>
      <c r="G3825" s="3">
        <v>0</v>
      </c>
      <c r="I3825" s="3">
        <f t="shared" si="417"/>
        <v>-1.2349229255441945</v>
      </c>
      <c r="J3825" s="3">
        <f t="shared" si="418"/>
        <v>-0.32299362820963373</v>
      </c>
      <c r="K3825" s="3">
        <f t="shared" si="419"/>
        <v>1.2117472064193198</v>
      </c>
      <c r="L3825" s="3">
        <f t="shared" si="420"/>
        <v>-1.114527054573303</v>
      </c>
      <c r="N3825" s="3">
        <f t="shared" si="421"/>
        <v>0.42851007209291792</v>
      </c>
      <c r="O3825" s="3">
        <f t="shared" si="422"/>
        <v>0.60551783133966064</v>
      </c>
      <c r="P3825" s="3">
        <f t="shared" si="423"/>
        <v>-0.93018133956480054</v>
      </c>
    </row>
    <row r="3826" spans="1:16" x14ac:dyDescent="0.25">
      <c r="A3826" s="1">
        <v>7681</v>
      </c>
      <c r="B3826" s="3">
        <v>0</v>
      </c>
      <c r="C3826" s="3">
        <v>85</v>
      </c>
      <c r="D3826" s="3">
        <v>23.25</v>
      </c>
      <c r="E3826" s="3">
        <v>670</v>
      </c>
      <c r="G3826" s="3">
        <v>0</v>
      </c>
      <c r="I3826" s="3">
        <f t="shared" si="417"/>
        <v>-1.2349229255441945</v>
      </c>
      <c r="J3826" s="3">
        <f t="shared" si="418"/>
        <v>0.19281135033930019</v>
      </c>
      <c r="K3826" s="3">
        <f t="shared" si="419"/>
        <v>0.59065441453113943</v>
      </c>
      <c r="L3826" s="3">
        <f t="shared" si="420"/>
        <v>-0.79758490909532664</v>
      </c>
      <c r="N3826" s="3">
        <f t="shared" si="421"/>
        <v>0.76218804193572098</v>
      </c>
      <c r="O3826" s="3">
        <f t="shared" si="422"/>
        <v>0.68182859275694019</v>
      </c>
      <c r="P3826" s="3">
        <f t="shared" si="423"/>
        <v>-1.145165024931557</v>
      </c>
    </row>
    <row r="3827" spans="1:16" x14ac:dyDescent="0.25">
      <c r="A3827" s="1">
        <v>7684</v>
      </c>
      <c r="B3827" s="3">
        <v>0</v>
      </c>
      <c r="C3827" s="3">
        <v>117</v>
      </c>
      <c r="D3827" s="3">
        <v>4.6900000000000004</v>
      </c>
      <c r="E3827" s="3">
        <v>715</v>
      </c>
      <c r="G3827" s="3">
        <v>1</v>
      </c>
      <c r="I3827" s="3">
        <f t="shared" si="417"/>
        <v>-1.2349229255441945</v>
      </c>
      <c r="J3827" s="3">
        <f t="shared" si="418"/>
        <v>0.78179790877370947</v>
      </c>
      <c r="K3827" s="3">
        <f t="shared" si="419"/>
        <v>-1.4976575813827422</v>
      </c>
      <c r="L3827" s="3">
        <f t="shared" si="420"/>
        <v>0.62865474555556744</v>
      </c>
      <c r="N3827" s="3">
        <f t="shared" si="421"/>
        <v>1.9765149779624769</v>
      </c>
      <c r="O3827" s="3">
        <f t="shared" si="422"/>
        <v>0.87830916619554722</v>
      </c>
      <c r="P3827" s="3">
        <f t="shared" si="423"/>
        <v>-0.12975662182120015</v>
      </c>
    </row>
    <row r="3828" spans="1:16" x14ac:dyDescent="0.25">
      <c r="A3828" s="1">
        <v>7685</v>
      </c>
      <c r="B3828" s="3">
        <v>1</v>
      </c>
      <c r="C3828" s="3">
        <v>100</v>
      </c>
      <c r="D3828" s="3">
        <v>18.02</v>
      </c>
      <c r="E3828" s="3">
        <v>700</v>
      </c>
      <c r="G3828" s="3">
        <v>1</v>
      </c>
      <c r="I3828" s="3">
        <f t="shared" si="417"/>
        <v>0.80965145449586262</v>
      </c>
      <c r="J3828" s="3">
        <f t="shared" si="418"/>
        <v>0.46889879960542952</v>
      </c>
      <c r="K3828" s="3">
        <f t="shared" si="419"/>
        <v>2.1914975791133789E-3</v>
      </c>
      <c r="L3828" s="3">
        <f t="shared" si="420"/>
        <v>0.15324152733860277</v>
      </c>
      <c r="N3828" s="3">
        <f t="shared" si="421"/>
        <v>1.6045215424349246</v>
      </c>
      <c r="O3828" s="3">
        <f t="shared" si="422"/>
        <v>0.83264938469621985</v>
      </c>
      <c r="P3828" s="3">
        <f t="shared" si="423"/>
        <v>-0.18314263214862209</v>
      </c>
    </row>
    <row r="3829" spans="1:16" x14ac:dyDescent="0.25">
      <c r="A3829" s="1">
        <v>7688</v>
      </c>
      <c r="B3829" s="3">
        <v>1</v>
      </c>
      <c r="C3829" s="3">
        <v>50</v>
      </c>
      <c r="D3829" s="3">
        <v>27.68</v>
      </c>
      <c r="E3829" s="3">
        <v>780</v>
      </c>
      <c r="G3829" s="3">
        <v>1</v>
      </c>
      <c r="I3829" s="3">
        <f t="shared" si="417"/>
        <v>0.80965145449586262</v>
      </c>
      <c r="J3829" s="3">
        <f t="shared" si="418"/>
        <v>-0.45139269794833492</v>
      </c>
      <c r="K3829" s="3">
        <f t="shared" si="419"/>
        <v>1.089103883383429</v>
      </c>
      <c r="L3829" s="3">
        <f t="shared" si="420"/>
        <v>2.6887786911624145</v>
      </c>
      <c r="N3829" s="3">
        <f t="shared" si="421"/>
        <v>2.1422054943040401</v>
      </c>
      <c r="O3829" s="3">
        <f t="shared" si="422"/>
        <v>0.89493816024093675</v>
      </c>
      <c r="P3829" s="3">
        <f t="shared" si="423"/>
        <v>-0.11100065779729458</v>
      </c>
    </row>
    <row r="3830" spans="1:16" x14ac:dyDescent="0.25">
      <c r="A3830" s="1">
        <v>7692</v>
      </c>
      <c r="B3830" s="3">
        <v>1</v>
      </c>
      <c r="C3830" s="3">
        <v>60</v>
      </c>
      <c r="D3830" s="3">
        <v>21.74</v>
      </c>
      <c r="E3830" s="3">
        <v>690</v>
      </c>
      <c r="G3830" s="3">
        <v>1</v>
      </c>
      <c r="I3830" s="3">
        <f t="shared" si="417"/>
        <v>0.80965145449586262</v>
      </c>
      <c r="J3830" s="3">
        <f t="shared" si="418"/>
        <v>-0.267334398437582</v>
      </c>
      <c r="K3830" s="3">
        <f t="shared" si="419"/>
        <v>0.42075403124288696</v>
      </c>
      <c r="L3830" s="3">
        <f t="shared" si="420"/>
        <v>-0.1637006181393737</v>
      </c>
      <c r="N3830" s="3">
        <f t="shared" si="421"/>
        <v>1.3290384655613878</v>
      </c>
      <c r="O3830" s="3">
        <f t="shared" si="422"/>
        <v>0.79068154123787182</v>
      </c>
      <c r="P3830" s="3">
        <f t="shared" si="423"/>
        <v>-0.23485999501413382</v>
      </c>
    </row>
    <row r="3831" spans="1:16" x14ac:dyDescent="0.25">
      <c r="A3831" s="1">
        <v>7696</v>
      </c>
      <c r="B3831" s="3">
        <v>0</v>
      </c>
      <c r="C3831" s="3">
        <v>56</v>
      </c>
      <c r="D3831" s="3">
        <v>37.96</v>
      </c>
      <c r="E3831" s="3">
        <v>685</v>
      </c>
      <c r="G3831" s="3">
        <v>1</v>
      </c>
      <c r="I3831" s="3">
        <f t="shared" si="417"/>
        <v>-1.2349229255441945</v>
      </c>
      <c r="J3831" s="3">
        <f t="shared" si="418"/>
        <v>-0.3409577182418832</v>
      </c>
      <c r="K3831" s="3">
        <f t="shared" si="419"/>
        <v>2.2457766914650406</v>
      </c>
      <c r="L3831" s="3">
        <f t="shared" si="420"/>
        <v>-0.32217169087836195</v>
      </c>
      <c r="N3831" s="3">
        <f t="shared" si="421"/>
        <v>0.38065472712291593</v>
      </c>
      <c r="O3831" s="3">
        <f t="shared" si="422"/>
        <v>0.59403100544453635</v>
      </c>
      <c r="P3831" s="3">
        <f t="shared" si="423"/>
        <v>-0.52082376326367097</v>
      </c>
    </row>
    <row r="3832" spans="1:16" x14ac:dyDescent="0.25">
      <c r="A3832" s="1">
        <v>7697</v>
      </c>
      <c r="B3832" s="3">
        <v>1</v>
      </c>
      <c r="C3832" s="3">
        <v>97</v>
      </c>
      <c r="D3832" s="3">
        <v>0.25</v>
      </c>
      <c r="E3832" s="3">
        <v>665</v>
      </c>
      <c r="G3832" s="3">
        <v>1</v>
      </c>
      <c r="I3832" s="3">
        <f t="shared" si="417"/>
        <v>0.80965145449586262</v>
      </c>
      <c r="J3832" s="3">
        <f t="shared" si="418"/>
        <v>0.41368130975220363</v>
      </c>
      <c r="K3832" s="3">
        <f t="shared" si="419"/>
        <v>-1.9972322183362787</v>
      </c>
      <c r="L3832" s="3">
        <f t="shared" si="420"/>
        <v>-0.95605598183431484</v>
      </c>
      <c r="N3832" s="3">
        <f t="shared" si="421"/>
        <v>1.8475766340435769</v>
      </c>
      <c r="O3832" s="3">
        <f t="shared" si="422"/>
        <v>0.86384232091703428</v>
      </c>
      <c r="P3832" s="3">
        <f t="shared" si="423"/>
        <v>-0.14636502577165683</v>
      </c>
    </row>
    <row r="3833" spans="1:16" x14ac:dyDescent="0.25">
      <c r="A3833" s="1">
        <v>7701</v>
      </c>
      <c r="B3833" s="3">
        <v>1</v>
      </c>
      <c r="C3833" s="3">
        <v>40.299999999999997</v>
      </c>
      <c r="D3833" s="3">
        <v>8.3699999999999992</v>
      </c>
      <c r="E3833" s="3">
        <v>660</v>
      </c>
      <c r="G3833" s="3">
        <v>1</v>
      </c>
      <c r="I3833" s="3">
        <f t="shared" si="417"/>
        <v>0.80965145449586262</v>
      </c>
      <c r="J3833" s="3">
        <f t="shared" si="418"/>
        <v>-0.6299292484737653</v>
      </c>
      <c r="K3833" s="3">
        <f t="shared" si="419"/>
        <v>-1.0835957201239557</v>
      </c>
      <c r="L3833" s="3">
        <f t="shared" si="420"/>
        <v>-1.114527054573303</v>
      </c>
      <c r="N3833" s="3">
        <f t="shared" si="421"/>
        <v>1.4589061531653849</v>
      </c>
      <c r="O3833" s="3">
        <f t="shared" si="422"/>
        <v>0.81136531675123913</v>
      </c>
      <c r="P3833" s="3">
        <f t="shared" si="423"/>
        <v>-0.20903687406885943</v>
      </c>
    </row>
    <row r="3834" spans="1:16" x14ac:dyDescent="0.25">
      <c r="A3834" s="1">
        <v>7703</v>
      </c>
      <c r="B3834" s="3">
        <v>1</v>
      </c>
      <c r="C3834" s="3">
        <v>27</v>
      </c>
      <c r="D3834" s="3">
        <v>10.49</v>
      </c>
      <c r="E3834" s="3">
        <v>705</v>
      </c>
      <c r="G3834" s="3">
        <v>1</v>
      </c>
      <c r="I3834" s="3">
        <f t="shared" si="417"/>
        <v>0.80965145449586262</v>
      </c>
      <c r="J3834" s="3">
        <f t="shared" si="418"/>
        <v>-0.87472678682306659</v>
      </c>
      <c r="K3834" s="3">
        <f t="shared" si="419"/>
        <v>-0.84506008265965438</v>
      </c>
      <c r="L3834" s="3">
        <f t="shared" si="420"/>
        <v>0.311712600077591</v>
      </c>
      <c r="N3834" s="3">
        <f t="shared" si="421"/>
        <v>1.8913321407670085</v>
      </c>
      <c r="O3834" s="3">
        <f t="shared" si="422"/>
        <v>0.86890734579810425</v>
      </c>
      <c r="P3834" s="3">
        <f t="shared" si="423"/>
        <v>-0.14051878103747942</v>
      </c>
    </row>
    <row r="3835" spans="1:16" x14ac:dyDescent="0.25">
      <c r="A3835" s="1">
        <v>7704</v>
      </c>
      <c r="B3835" s="3">
        <v>1</v>
      </c>
      <c r="C3835" s="3">
        <v>200</v>
      </c>
      <c r="D3835" s="3">
        <v>22.07</v>
      </c>
      <c r="E3835" s="3">
        <v>730</v>
      </c>
      <c r="G3835" s="3">
        <v>1</v>
      </c>
      <c r="I3835" s="3">
        <f t="shared" si="417"/>
        <v>0.80965145449586262</v>
      </c>
      <c r="J3835" s="3">
        <f t="shared" si="418"/>
        <v>2.3094817947129584</v>
      </c>
      <c r="K3835" s="3">
        <f t="shared" si="419"/>
        <v>0.45788457858402842</v>
      </c>
      <c r="L3835" s="3">
        <f t="shared" si="420"/>
        <v>1.1040679637725321</v>
      </c>
      <c r="N3835" s="3">
        <f t="shared" si="421"/>
        <v>1.8641387127790778</v>
      </c>
      <c r="O3835" s="3">
        <f t="shared" si="422"/>
        <v>0.86577861980305515</v>
      </c>
      <c r="P3835" s="3">
        <f t="shared" si="423"/>
        <v>-0.1441260384313279</v>
      </c>
    </row>
    <row r="3836" spans="1:16" x14ac:dyDescent="0.25">
      <c r="A3836" s="1">
        <v>7709</v>
      </c>
      <c r="B3836" s="3">
        <v>1</v>
      </c>
      <c r="C3836" s="3">
        <v>68</v>
      </c>
      <c r="D3836" s="3">
        <v>21.8</v>
      </c>
      <c r="E3836" s="3">
        <v>660</v>
      </c>
      <c r="G3836" s="3">
        <v>1</v>
      </c>
      <c r="I3836" s="3">
        <f t="shared" si="417"/>
        <v>0.80965145449586262</v>
      </c>
      <c r="J3836" s="3">
        <f t="shared" si="418"/>
        <v>-0.12008775882897972</v>
      </c>
      <c r="K3836" s="3">
        <f t="shared" si="419"/>
        <v>0.42750503985036747</v>
      </c>
      <c r="L3836" s="3">
        <f t="shared" si="420"/>
        <v>-1.114527054573303</v>
      </c>
      <c r="N3836" s="3">
        <f t="shared" si="421"/>
        <v>0.98651096686396511</v>
      </c>
      <c r="O3836" s="3">
        <f t="shared" si="422"/>
        <v>0.72839822240256491</v>
      </c>
      <c r="P3836" s="3">
        <f t="shared" si="423"/>
        <v>-0.31690737154549381</v>
      </c>
    </row>
    <row r="3837" spans="1:16" x14ac:dyDescent="0.25">
      <c r="A3837" s="1">
        <v>7710</v>
      </c>
      <c r="B3837" s="3">
        <v>1</v>
      </c>
      <c r="C3837" s="3">
        <v>49</v>
      </c>
      <c r="D3837" s="3">
        <v>24.3</v>
      </c>
      <c r="E3837" s="3">
        <v>780</v>
      </c>
      <c r="G3837" s="3">
        <v>1</v>
      </c>
      <c r="I3837" s="3">
        <f t="shared" si="417"/>
        <v>0.80965145449586262</v>
      </c>
      <c r="J3837" s="3">
        <f t="shared" si="418"/>
        <v>-0.46979852789941018</v>
      </c>
      <c r="K3837" s="3">
        <f t="shared" si="419"/>
        <v>0.70879706516204333</v>
      </c>
      <c r="L3837" s="3">
        <f t="shared" si="420"/>
        <v>2.6887786911624145</v>
      </c>
      <c r="N3837" s="3">
        <f t="shared" si="421"/>
        <v>2.2647951815904115</v>
      </c>
      <c r="O3837" s="3">
        <f t="shared" si="422"/>
        <v>0.90591911905425893</v>
      </c>
      <c r="P3837" s="3">
        <f t="shared" si="423"/>
        <v>-9.8805249491233635E-2</v>
      </c>
    </row>
    <row r="3838" spans="1:16" x14ac:dyDescent="0.25">
      <c r="A3838" s="1">
        <v>7714</v>
      </c>
      <c r="B3838" s="3">
        <v>0</v>
      </c>
      <c r="C3838" s="3">
        <v>68</v>
      </c>
      <c r="D3838" s="3">
        <v>19.399999999999999</v>
      </c>
      <c r="E3838" s="3">
        <v>680</v>
      </c>
      <c r="G3838" s="3">
        <v>1</v>
      </c>
      <c r="I3838" s="3">
        <f t="shared" si="417"/>
        <v>-1.2349229255441945</v>
      </c>
      <c r="J3838" s="3">
        <f t="shared" si="418"/>
        <v>-0.12008775882897972</v>
      </c>
      <c r="K3838" s="3">
        <f t="shared" si="419"/>
        <v>0.15746469555115836</v>
      </c>
      <c r="L3838" s="3">
        <f t="shared" si="420"/>
        <v>-0.48064276361735014</v>
      </c>
      <c r="N3838" s="3">
        <f t="shared" si="421"/>
        <v>1.007096765573942</v>
      </c>
      <c r="O3838" s="3">
        <f t="shared" si="422"/>
        <v>0.73245159735443843</v>
      </c>
      <c r="P3838" s="3">
        <f t="shared" si="423"/>
        <v>-0.31135801897122034</v>
      </c>
    </row>
    <row r="3839" spans="1:16" x14ac:dyDescent="0.25">
      <c r="A3839" s="1">
        <v>7716</v>
      </c>
      <c r="B3839" s="3">
        <v>1</v>
      </c>
      <c r="C3839" s="3">
        <v>125</v>
      </c>
      <c r="D3839" s="3">
        <v>12.53</v>
      </c>
      <c r="E3839" s="3">
        <v>700</v>
      </c>
      <c r="G3839" s="3">
        <v>1</v>
      </c>
      <c r="I3839" s="3">
        <f t="shared" si="417"/>
        <v>0.80965145449586262</v>
      </c>
      <c r="J3839" s="3">
        <f t="shared" si="418"/>
        <v>0.92904454838231176</v>
      </c>
      <c r="K3839" s="3">
        <f t="shared" si="419"/>
        <v>-0.61552579000532692</v>
      </c>
      <c r="L3839" s="3">
        <f t="shared" si="420"/>
        <v>0.15324152733860277</v>
      </c>
      <c r="N3839" s="3">
        <f t="shared" si="421"/>
        <v>1.8201336204168022</v>
      </c>
      <c r="O3839" s="3">
        <f t="shared" si="422"/>
        <v>0.86058215965603413</v>
      </c>
      <c r="P3839" s="3">
        <f t="shared" si="423"/>
        <v>-0.15014618891563999</v>
      </c>
    </row>
    <row r="3840" spans="1:16" x14ac:dyDescent="0.25">
      <c r="A3840" s="1">
        <v>7718</v>
      </c>
      <c r="B3840" s="3">
        <v>0</v>
      </c>
      <c r="C3840" s="3">
        <v>25</v>
      </c>
      <c r="D3840" s="3">
        <v>10.9</v>
      </c>
      <c r="E3840" s="3">
        <v>670</v>
      </c>
      <c r="G3840" s="3">
        <v>1</v>
      </c>
      <c r="I3840" s="3">
        <f t="shared" si="417"/>
        <v>-1.2349229255441945</v>
      </c>
      <c r="J3840" s="3">
        <f t="shared" si="418"/>
        <v>-0.91153844672521711</v>
      </c>
      <c r="K3840" s="3">
        <f t="shared" si="419"/>
        <v>-0.79892819050853947</v>
      </c>
      <c r="L3840" s="3">
        <f t="shared" si="420"/>
        <v>-0.79758490909532664</v>
      </c>
      <c r="N3840" s="3">
        <f t="shared" si="421"/>
        <v>1.1752038069112642</v>
      </c>
      <c r="O3840" s="3">
        <f t="shared" si="422"/>
        <v>0.76408433989883051</v>
      </c>
      <c r="P3840" s="3">
        <f t="shared" si="423"/>
        <v>-0.26907710337068808</v>
      </c>
    </row>
    <row r="3841" spans="1:16" x14ac:dyDescent="0.25">
      <c r="A3841" s="1">
        <v>7721</v>
      </c>
      <c r="B3841" s="3">
        <v>0</v>
      </c>
      <c r="C3841" s="3">
        <v>33</v>
      </c>
      <c r="D3841" s="3">
        <v>14.8</v>
      </c>
      <c r="E3841" s="3">
        <v>670</v>
      </c>
      <c r="G3841" s="3">
        <v>1</v>
      </c>
      <c r="I3841" s="3">
        <f t="shared" si="417"/>
        <v>-1.2349229255441945</v>
      </c>
      <c r="J3841" s="3">
        <f t="shared" si="418"/>
        <v>-0.76429180711661482</v>
      </c>
      <c r="K3841" s="3">
        <f t="shared" si="419"/>
        <v>-0.36011263102232505</v>
      </c>
      <c r="L3841" s="3">
        <f t="shared" si="420"/>
        <v>-0.79758490909532664</v>
      </c>
      <c r="N3841" s="3">
        <f t="shared" si="421"/>
        <v>1.0379955605334672</v>
      </c>
      <c r="O3841" s="3">
        <f t="shared" si="422"/>
        <v>0.73846306301354281</v>
      </c>
      <c r="P3841" s="3">
        <f t="shared" si="423"/>
        <v>-0.30318419449237138</v>
      </c>
    </row>
    <row r="3842" spans="1:16" x14ac:dyDescent="0.25">
      <c r="A3842" s="1">
        <v>7724</v>
      </c>
      <c r="B3842" s="3">
        <v>1</v>
      </c>
      <c r="C3842" s="3">
        <v>37.5</v>
      </c>
      <c r="D3842" s="3">
        <v>29.82</v>
      </c>
      <c r="E3842" s="3">
        <v>690</v>
      </c>
      <c r="G3842" s="3">
        <v>1</v>
      </c>
      <c r="I3842" s="3">
        <f t="shared" si="417"/>
        <v>0.80965145449586262</v>
      </c>
      <c r="J3842" s="3">
        <f t="shared" si="418"/>
        <v>-0.68146557233677596</v>
      </c>
      <c r="K3842" s="3">
        <f t="shared" si="419"/>
        <v>1.3298898570502236</v>
      </c>
      <c r="L3842" s="3">
        <f t="shared" si="420"/>
        <v>-0.1637006181393737</v>
      </c>
      <c r="N3842" s="3">
        <f t="shared" si="421"/>
        <v>1.0205634146622509</v>
      </c>
      <c r="O3842" s="3">
        <f t="shared" si="422"/>
        <v>0.73508233128276146</v>
      </c>
      <c r="P3842" s="3">
        <f t="shared" si="423"/>
        <v>-0.30777277069185544</v>
      </c>
    </row>
    <row r="3843" spans="1:16" x14ac:dyDescent="0.25">
      <c r="A3843" s="1">
        <v>7727</v>
      </c>
      <c r="B3843" s="3">
        <v>1</v>
      </c>
      <c r="C3843" s="3">
        <v>75</v>
      </c>
      <c r="D3843" s="3">
        <v>25.47</v>
      </c>
      <c r="E3843" s="3">
        <v>660</v>
      </c>
      <c r="G3843" s="3">
        <v>1</v>
      </c>
      <c r="I3843" s="3">
        <f t="shared" si="417"/>
        <v>0.80965145449586262</v>
      </c>
      <c r="J3843" s="3">
        <f t="shared" si="418"/>
        <v>8.753050828547302E-3</v>
      </c>
      <c r="K3843" s="3">
        <f t="shared" si="419"/>
        <v>0.84044173300790748</v>
      </c>
      <c r="L3843" s="3">
        <f t="shared" si="420"/>
        <v>-1.114527054573303</v>
      </c>
      <c r="N3843" s="3">
        <f t="shared" si="421"/>
        <v>0.85706725031677045</v>
      </c>
      <c r="O3843" s="3">
        <f t="shared" si="422"/>
        <v>0.70204755492768278</v>
      </c>
      <c r="P3843" s="3">
        <f t="shared" si="423"/>
        <v>-0.35375413518848964</v>
      </c>
    </row>
    <row r="3844" spans="1:16" x14ac:dyDescent="0.25">
      <c r="A3844" s="1">
        <v>7730</v>
      </c>
      <c r="B3844" s="3">
        <v>0</v>
      </c>
      <c r="C3844" s="3">
        <v>390</v>
      </c>
      <c r="D3844" s="3">
        <v>3.19</v>
      </c>
      <c r="E3844" s="3">
        <v>725</v>
      </c>
      <c r="G3844" s="3">
        <v>1</v>
      </c>
      <c r="I3844" s="3">
        <f t="shared" si="417"/>
        <v>-1.2349229255441945</v>
      </c>
      <c r="J3844" s="3">
        <f t="shared" si="418"/>
        <v>5.8065894854172626</v>
      </c>
      <c r="K3844" s="3">
        <f t="shared" si="419"/>
        <v>-1.6664327965697481</v>
      </c>
      <c r="L3844" s="3">
        <f t="shared" si="420"/>
        <v>0.94559689103354394</v>
      </c>
      <c r="N3844" s="3">
        <f t="shared" si="421"/>
        <v>2.3154239816081796</v>
      </c>
      <c r="O3844" s="3">
        <f t="shared" si="422"/>
        <v>0.91014641595697587</v>
      </c>
      <c r="P3844" s="3">
        <f t="shared" si="423"/>
        <v>-9.414979575770259E-2</v>
      </c>
    </row>
    <row r="3845" spans="1:16" x14ac:dyDescent="0.25">
      <c r="A3845" s="1">
        <v>7731</v>
      </c>
      <c r="B3845" s="3">
        <v>1</v>
      </c>
      <c r="C3845" s="3">
        <v>145</v>
      </c>
      <c r="D3845" s="3">
        <v>17.02</v>
      </c>
      <c r="E3845" s="3">
        <v>660</v>
      </c>
      <c r="G3845" s="3">
        <v>1</v>
      </c>
      <c r="I3845" s="3">
        <f t="shared" si="417"/>
        <v>0.80965145449586262</v>
      </c>
      <c r="J3845" s="3">
        <f t="shared" si="418"/>
        <v>1.2971611474038174</v>
      </c>
      <c r="K3845" s="3">
        <f t="shared" si="419"/>
        <v>-0.11032531254555697</v>
      </c>
      <c r="L3845" s="3">
        <f t="shared" si="420"/>
        <v>-1.114527054573303</v>
      </c>
      <c r="N3845" s="3">
        <f t="shared" si="421"/>
        <v>1.2084573417108428</v>
      </c>
      <c r="O3845" s="3">
        <f t="shared" si="422"/>
        <v>0.77002587962658553</v>
      </c>
      <c r="P3845" s="3">
        <f t="shared" si="423"/>
        <v>-0.26133115479455116</v>
      </c>
    </row>
    <row r="3846" spans="1:16" x14ac:dyDescent="0.25">
      <c r="A3846" s="1">
        <v>7732</v>
      </c>
      <c r="B3846" s="3">
        <v>0</v>
      </c>
      <c r="C3846" s="3">
        <v>60</v>
      </c>
      <c r="D3846" s="3">
        <v>21.28</v>
      </c>
      <c r="E3846" s="3">
        <v>680</v>
      </c>
      <c r="G3846" s="3">
        <v>1</v>
      </c>
      <c r="I3846" s="3">
        <f t="shared" si="417"/>
        <v>-1.2349229255441945</v>
      </c>
      <c r="J3846" s="3">
        <f t="shared" si="418"/>
        <v>-0.267334398437582</v>
      </c>
      <c r="K3846" s="3">
        <f t="shared" si="419"/>
        <v>0.3689962985855389</v>
      </c>
      <c r="L3846" s="3">
        <f t="shared" si="420"/>
        <v>-0.48064276361735014</v>
      </c>
      <c r="N3846" s="3">
        <f t="shared" si="421"/>
        <v>0.93360996112813766</v>
      </c>
      <c r="O3846" s="3">
        <f t="shared" si="422"/>
        <v>0.71780709407911858</v>
      </c>
      <c r="P3846" s="3">
        <f t="shared" si="423"/>
        <v>-0.33155441723148454</v>
      </c>
    </row>
    <row r="3847" spans="1:16" x14ac:dyDescent="0.25">
      <c r="A3847" s="1">
        <v>7733</v>
      </c>
      <c r="B3847" s="3">
        <v>1</v>
      </c>
      <c r="C3847" s="3">
        <v>107</v>
      </c>
      <c r="D3847" s="3">
        <v>17.43</v>
      </c>
      <c r="E3847" s="3">
        <v>725</v>
      </c>
      <c r="G3847" s="3">
        <v>1</v>
      </c>
      <c r="I3847" s="3">
        <f t="shared" si="417"/>
        <v>0.80965145449586262</v>
      </c>
      <c r="J3847" s="3">
        <f t="shared" si="418"/>
        <v>0.59773960926295655</v>
      </c>
      <c r="K3847" s="3">
        <f t="shared" si="419"/>
        <v>-6.4193420394442119E-2</v>
      </c>
      <c r="L3847" s="3">
        <f t="shared" si="420"/>
        <v>0.94559689103354394</v>
      </c>
      <c r="N3847" s="3">
        <f t="shared" si="421"/>
        <v>1.9181123376207625</v>
      </c>
      <c r="O3847" s="3">
        <f t="shared" si="422"/>
        <v>0.87192778690125827</v>
      </c>
      <c r="P3847" s="3">
        <f t="shared" si="423"/>
        <v>-0.1370486716889891</v>
      </c>
    </row>
    <row r="3848" spans="1:16" x14ac:dyDescent="0.25">
      <c r="A3848" s="1">
        <v>7734</v>
      </c>
      <c r="B3848" s="3">
        <v>1</v>
      </c>
      <c r="C3848" s="3">
        <v>80</v>
      </c>
      <c r="D3848" s="3">
        <v>17.37</v>
      </c>
      <c r="E3848" s="3">
        <v>675</v>
      </c>
      <c r="G3848" s="3">
        <v>1</v>
      </c>
      <c r="I3848" s="3">
        <f t="shared" si="417"/>
        <v>0.80965145449586262</v>
      </c>
      <c r="J3848" s="3">
        <f t="shared" si="418"/>
        <v>0.10078220058392375</v>
      </c>
      <c r="K3848" s="3">
        <f t="shared" si="419"/>
        <v>-7.0944429001922188E-2</v>
      </c>
      <c r="L3848" s="3">
        <f t="shared" si="420"/>
        <v>-0.63911383635633834</v>
      </c>
      <c r="N3848" s="3">
        <f t="shared" si="421"/>
        <v>1.3280778809048222</v>
      </c>
      <c r="O3848" s="3">
        <f t="shared" si="422"/>
        <v>0.79052251601134194</v>
      </c>
      <c r="P3848" s="3">
        <f t="shared" si="423"/>
        <v>-0.23506113948544602</v>
      </c>
    </row>
    <row r="3849" spans="1:16" x14ac:dyDescent="0.25">
      <c r="A3849" s="1">
        <v>7735</v>
      </c>
      <c r="B3849" s="3">
        <v>0</v>
      </c>
      <c r="C3849" s="3">
        <v>71</v>
      </c>
      <c r="D3849" s="3">
        <v>16.48</v>
      </c>
      <c r="E3849" s="3">
        <v>660</v>
      </c>
      <c r="G3849" s="3">
        <v>1</v>
      </c>
      <c r="I3849" s="3">
        <f t="shared" si="417"/>
        <v>-1.2349229255441945</v>
      </c>
      <c r="J3849" s="3">
        <f t="shared" si="418"/>
        <v>-6.4870268975753848E-2</v>
      </c>
      <c r="K3849" s="3">
        <f t="shared" si="419"/>
        <v>-0.17108439001287887</v>
      </c>
      <c r="L3849" s="3">
        <f t="shared" si="420"/>
        <v>-1.114527054573303</v>
      </c>
      <c r="N3849" s="3">
        <f t="shared" si="421"/>
        <v>0.88519872702097435</v>
      </c>
      <c r="O3849" s="3">
        <f t="shared" si="422"/>
        <v>0.70789836555167085</v>
      </c>
      <c r="P3849" s="3">
        <f t="shared" si="423"/>
        <v>-0.34545474707360813</v>
      </c>
    </row>
    <row r="3850" spans="1:16" x14ac:dyDescent="0.25">
      <c r="A3850" s="1">
        <v>7737</v>
      </c>
      <c r="B3850" s="3">
        <v>1</v>
      </c>
      <c r="C3850" s="3">
        <v>73</v>
      </c>
      <c r="D3850" s="3">
        <v>25.81</v>
      </c>
      <c r="E3850" s="3">
        <v>745</v>
      </c>
      <c r="G3850" s="3">
        <v>1</v>
      </c>
      <c r="I3850" s="3">
        <f t="shared" si="417"/>
        <v>0.80965145449586262</v>
      </c>
      <c r="J3850" s="3">
        <f t="shared" si="418"/>
        <v>-2.8058609073603274E-2</v>
      </c>
      <c r="K3850" s="3">
        <f t="shared" si="419"/>
        <v>0.87869744845029529</v>
      </c>
      <c r="L3850" s="3">
        <f t="shared" si="420"/>
        <v>1.5794811819894969</v>
      </c>
      <c r="N3850" s="3">
        <f t="shared" si="421"/>
        <v>1.821774695408708</v>
      </c>
      <c r="O3850" s="3">
        <f t="shared" si="422"/>
        <v>0.86077894017663947</v>
      </c>
      <c r="P3850" s="3">
        <f t="shared" si="423"/>
        <v>-0.14991755528207912</v>
      </c>
    </row>
    <row r="3851" spans="1:16" x14ac:dyDescent="0.25">
      <c r="A3851" s="1">
        <v>7738</v>
      </c>
      <c r="B3851" s="3">
        <v>0</v>
      </c>
      <c r="C3851" s="3">
        <v>70</v>
      </c>
      <c r="D3851" s="3">
        <v>5.66</v>
      </c>
      <c r="E3851" s="3">
        <v>770</v>
      </c>
      <c r="G3851" s="3">
        <v>1</v>
      </c>
      <c r="I3851" s="3">
        <f t="shared" ref="I3851:I3914" si="424">(B3851-B$5)/B$6</f>
        <v>-1.2349229255441945</v>
      </c>
      <c r="J3851" s="3">
        <f t="shared" ref="J3851:J3914" si="425">(C3851-C$5)/C$6</f>
        <v>-8.3276098926829134E-2</v>
      </c>
      <c r="K3851" s="3">
        <f t="shared" ref="K3851:K3914" si="426">(D3851-D$5)/D$6</f>
        <v>-1.3885162755618121</v>
      </c>
      <c r="L3851" s="3">
        <f t="shared" ref="L3851:L3914" si="427">(E3851-E$5)/E$6</f>
        <v>2.3718365456844381</v>
      </c>
      <c r="N3851" s="3">
        <f t="shared" ref="N3851:N3914" si="428">$H$7+SUMPRODUCT($I$7:$L$7,I3851:L3851)</f>
        <v>2.5450819866057017</v>
      </c>
      <c r="O3851" s="3">
        <f t="shared" ref="O3851:O3914" si="429">IF(N3851&gt;-100, 1/(1+EXP(-N3851)),0.0001)</f>
        <v>0.92724242256655598</v>
      </c>
      <c r="P3851" s="3">
        <f t="shared" ref="P3851:P3914" si="430">IF(G3851=0,IF(O3851&lt;0.9999,LN(1-O3851),-9.21),LN(O3851))</f>
        <v>-7.5540234588069508E-2</v>
      </c>
    </row>
    <row r="3852" spans="1:16" x14ac:dyDescent="0.25">
      <c r="A3852" s="1">
        <v>7740</v>
      </c>
      <c r="B3852" s="3">
        <v>1</v>
      </c>
      <c r="C3852" s="3">
        <v>55</v>
      </c>
      <c r="D3852" s="3">
        <v>3.98</v>
      </c>
      <c r="E3852" s="3">
        <v>740</v>
      </c>
      <c r="G3852" s="3">
        <v>1</v>
      </c>
      <c r="I3852" s="3">
        <f t="shared" si="424"/>
        <v>0.80965145449586262</v>
      </c>
      <c r="J3852" s="3">
        <f t="shared" si="425"/>
        <v>-0.35936354819295846</v>
      </c>
      <c r="K3852" s="3">
        <f t="shared" si="426"/>
        <v>-1.5775445165712583</v>
      </c>
      <c r="L3852" s="3">
        <f t="shared" si="427"/>
        <v>1.4210101092505085</v>
      </c>
      <c r="N3852" s="3">
        <f t="shared" si="428"/>
        <v>2.5488303044716294</v>
      </c>
      <c r="O3852" s="3">
        <f t="shared" si="429"/>
        <v>0.92749489414077824</v>
      </c>
      <c r="P3852" s="3">
        <f t="shared" si="430"/>
        <v>-7.5267989485210587E-2</v>
      </c>
    </row>
    <row r="3853" spans="1:16" x14ac:dyDescent="0.25">
      <c r="A3853" s="1">
        <v>7742</v>
      </c>
      <c r="B3853" s="3">
        <v>1</v>
      </c>
      <c r="C3853" s="3">
        <v>27</v>
      </c>
      <c r="D3853" s="3">
        <v>21.78</v>
      </c>
      <c r="E3853" s="3">
        <v>680</v>
      </c>
      <c r="G3853" s="3">
        <v>1</v>
      </c>
      <c r="I3853" s="3">
        <f t="shared" si="424"/>
        <v>0.80965145449586262</v>
      </c>
      <c r="J3853" s="3">
        <f t="shared" si="425"/>
        <v>-0.87472678682306659</v>
      </c>
      <c r="K3853" s="3">
        <f t="shared" si="426"/>
        <v>0.4252547036478741</v>
      </c>
      <c r="L3853" s="3">
        <f t="shared" si="427"/>
        <v>-0.48064276361735014</v>
      </c>
      <c r="N3853" s="3">
        <f t="shared" si="428"/>
        <v>1.1920370395374502</v>
      </c>
      <c r="O3853" s="3">
        <f t="shared" si="429"/>
        <v>0.76710518915207171</v>
      </c>
      <c r="P3853" s="3">
        <f t="shared" si="430"/>
        <v>-0.26513134340403227</v>
      </c>
    </row>
    <row r="3854" spans="1:16" x14ac:dyDescent="0.25">
      <c r="A3854" s="1">
        <v>7743</v>
      </c>
      <c r="B3854" s="3">
        <v>1</v>
      </c>
      <c r="C3854" s="3">
        <v>40</v>
      </c>
      <c r="D3854" s="3">
        <v>6.3</v>
      </c>
      <c r="E3854" s="3">
        <v>710</v>
      </c>
      <c r="G3854" s="3">
        <v>1</v>
      </c>
      <c r="I3854" s="3">
        <f t="shared" si="424"/>
        <v>0.80965145449586262</v>
      </c>
      <c r="J3854" s="3">
        <f t="shared" si="425"/>
        <v>-0.63545099745908784</v>
      </c>
      <c r="K3854" s="3">
        <f t="shared" si="426"/>
        <v>-1.316505517082023</v>
      </c>
      <c r="L3854" s="3">
        <f t="shared" si="427"/>
        <v>0.47018367281657925</v>
      </c>
      <c r="N3854" s="3">
        <f t="shared" si="428"/>
        <v>2.1096711382935966</v>
      </c>
      <c r="O3854" s="3">
        <f t="shared" si="429"/>
        <v>0.89183961476093199</v>
      </c>
      <c r="P3854" s="3">
        <f t="shared" si="430"/>
        <v>-0.11446896664849179</v>
      </c>
    </row>
    <row r="3855" spans="1:16" x14ac:dyDescent="0.25">
      <c r="A3855" s="1">
        <v>7744</v>
      </c>
      <c r="B3855" s="3">
        <v>1</v>
      </c>
      <c r="C3855" s="3">
        <v>60.78</v>
      </c>
      <c r="D3855" s="3">
        <v>5.96</v>
      </c>
      <c r="E3855" s="3">
        <v>780</v>
      </c>
      <c r="G3855" s="3">
        <v>0</v>
      </c>
      <c r="I3855" s="3">
        <f t="shared" si="424"/>
        <v>0.80965145449586262</v>
      </c>
      <c r="J3855" s="3">
        <f t="shared" si="425"/>
        <v>-0.25297785107574328</v>
      </c>
      <c r="K3855" s="3">
        <f t="shared" si="426"/>
        <v>-1.3547612325244109</v>
      </c>
      <c r="L3855" s="3">
        <f t="shared" si="427"/>
        <v>2.6887786911624145</v>
      </c>
      <c r="N3855" s="3">
        <f t="shared" si="428"/>
        <v>2.940630819979396</v>
      </c>
      <c r="O3855" s="3">
        <f t="shared" si="429"/>
        <v>0.94981880214396797</v>
      </c>
      <c r="P3855" s="3">
        <f t="shared" si="430"/>
        <v>-2.9921148671443962</v>
      </c>
    </row>
    <row r="3856" spans="1:16" x14ac:dyDescent="0.25">
      <c r="A3856" s="1">
        <v>7746</v>
      </c>
      <c r="B3856" s="3">
        <v>0</v>
      </c>
      <c r="C3856" s="3">
        <v>60</v>
      </c>
      <c r="D3856" s="3">
        <v>24.24</v>
      </c>
      <c r="E3856" s="3">
        <v>705</v>
      </c>
      <c r="G3856" s="3">
        <v>1</v>
      </c>
      <c r="I3856" s="3">
        <f t="shared" si="424"/>
        <v>-1.2349229255441945</v>
      </c>
      <c r="J3856" s="3">
        <f t="shared" si="425"/>
        <v>-0.267334398437582</v>
      </c>
      <c r="K3856" s="3">
        <f t="shared" si="426"/>
        <v>0.70204605655456287</v>
      </c>
      <c r="L3856" s="3">
        <f t="shared" si="427"/>
        <v>0.311712600077591</v>
      </c>
      <c r="N3856" s="3">
        <f t="shared" si="428"/>
        <v>1.1134579214863605</v>
      </c>
      <c r="O3856" s="3">
        <f t="shared" si="429"/>
        <v>0.75277321269624287</v>
      </c>
      <c r="P3856" s="3">
        <f t="shared" si="430"/>
        <v>-0.28399127490379694</v>
      </c>
    </row>
    <row r="3857" spans="1:16" x14ac:dyDescent="0.25">
      <c r="A3857" s="1">
        <v>7748</v>
      </c>
      <c r="B3857" s="3">
        <v>1</v>
      </c>
      <c r="C3857" s="3">
        <v>98</v>
      </c>
      <c r="D3857" s="3">
        <v>8.48</v>
      </c>
      <c r="E3857" s="3">
        <v>675</v>
      </c>
      <c r="G3857" s="3">
        <v>1</v>
      </c>
      <c r="I3857" s="3">
        <f t="shared" si="424"/>
        <v>0.80965145449586262</v>
      </c>
      <c r="J3857" s="3">
        <f t="shared" si="425"/>
        <v>0.43208713970327894</v>
      </c>
      <c r="K3857" s="3">
        <f t="shared" si="426"/>
        <v>-1.0712188710102417</v>
      </c>
      <c r="L3857" s="3">
        <f t="shared" si="427"/>
        <v>-0.63911383635633834</v>
      </c>
      <c r="N3857" s="3">
        <f t="shared" si="428"/>
        <v>1.6632915190805428</v>
      </c>
      <c r="O3857" s="3">
        <f t="shared" si="429"/>
        <v>0.84067935565882002</v>
      </c>
      <c r="P3857" s="3">
        <f t="shared" si="430"/>
        <v>-0.17354495727559116</v>
      </c>
    </row>
    <row r="3858" spans="1:16" x14ac:dyDescent="0.25">
      <c r="A3858" s="1">
        <v>7750</v>
      </c>
      <c r="B3858" s="3">
        <v>1</v>
      </c>
      <c r="C3858" s="3">
        <v>21</v>
      </c>
      <c r="D3858" s="3">
        <v>8.06</v>
      </c>
      <c r="E3858" s="3">
        <v>710</v>
      </c>
      <c r="G3858" s="3">
        <v>0</v>
      </c>
      <c r="I3858" s="3">
        <f t="shared" si="424"/>
        <v>0.80965145449586262</v>
      </c>
      <c r="J3858" s="3">
        <f t="shared" si="425"/>
        <v>-0.98516176652951826</v>
      </c>
      <c r="K3858" s="3">
        <f t="shared" si="426"/>
        <v>-1.1184759312626034</v>
      </c>
      <c r="L3858" s="3">
        <f t="shared" si="427"/>
        <v>0.47018367281657925</v>
      </c>
      <c r="N3858" s="3">
        <f t="shared" si="428"/>
        <v>2.0337438034230195</v>
      </c>
      <c r="O3858" s="3">
        <f t="shared" si="429"/>
        <v>0.88429468634831276</v>
      </c>
      <c r="P3858" s="3">
        <f t="shared" si="430"/>
        <v>-2.1567087197205073</v>
      </c>
    </row>
    <row r="3859" spans="1:16" x14ac:dyDescent="0.25">
      <c r="A3859" s="1">
        <v>7752</v>
      </c>
      <c r="B3859" s="3">
        <v>0</v>
      </c>
      <c r="C3859" s="3">
        <v>68</v>
      </c>
      <c r="D3859" s="3">
        <v>22.18</v>
      </c>
      <c r="E3859" s="3">
        <v>735</v>
      </c>
      <c r="G3859" s="3">
        <v>1</v>
      </c>
      <c r="I3859" s="3">
        <f t="shared" si="424"/>
        <v>-1.2349229255441945</v>
      </c>
      <c r="J3859" s="3">
        <f t="shared" si="425"/>
        <v>-0.12008775882897972</v>
      </c>
      <c r="K3859" s="3">
        <f t="shared" si="426"/>
        <v>0.4702614276977421</v>
      </c>
      <c r="L3859" s="3">
        <f t="shared" si="427"/>
        <v>1.2625390365115203</v>
      </c>
      <c r="N3859" s="3">
        <f t="shared" si="428"/>
        <v>1.5388027506239144</v>
      </c>
      <c r="O3859" s="3">
        <f t="shared" si="429"/>
        <v>0.82329061298752026</v>
      </c>
      <c r="P3859" s="3">
        <f t="shared" si="430"/>
        <v>-0.19444602643409589</v>
      </c>
    </row>
    <row r="3860" spans="1:16" x14ac:dyDescent="0.25">
      <c r="A3860" s="1">
        <v>7754</v>
      </c>
      <c r="B3860" s="3">
        <v>1</v>
      </c>
      <c r="C3860" s="3">
        <v>65</v>
      </c>
      <c r="D3860" s="3">
        <v>29.15</v>
      </c>
      <c r="E3860" s="3">
        <v>660</v>
      </c>
      <c r="G3860" s="3">
        <v>1</v>
      </c>
      <c r="I3860" s="3">
        <f t="shared" si="424"/>
        <v>0.80965145449586262</v>
      </c>
      <c r="J3860" s="3">
        <f t="shared" si="425"/>
        <v>-0.17530524868220559</v>
      </c>
      <c r="K3860" s="3">
        <f t="shared" si="426"/>
        <v>1.2545035942666942</v>
      </c>
      <c r="L3860" s="3">
        <f t="shared" si="427"/>
        <v>-1.114527054573303</v>
      </c>
      <c r="N3860" s="3">
        <f t="shared" si="428"/>
        <v>0.71672701161152386</v>
      </c>
      <c r="O3860" s="3">
        <f t="shared" si="429"/>
        <v>0.67188587595225335</v>
      </c>
      <c r="P3860" s="3">
        <f t="shared" si="430"/>
        <v>-0.39766678033330605</v>
      </c>
    </row>
    <row r="3861" spans="1:16" x14ac:dyDescent="0.25">
      <c r="A3861" s="1">
        <v>7758</v>
      </c>
      <c r="B3861" s="3">
        <v>0</v>
      </c>
      <c r="C3861" s="3">
        <v>36</v>
      </c>
      <c r="D3861" s="3">
        <v>24</v>
      </c>
      <c r="E3861" s="3">
        <v>710</v>
      </c>
      <c r="G3861" s="3">
        <v>0</v>
      </c>
      <c r="I3861" s="3">
        <f t="shared" si="424"/>
        <v>-1.2349229255441945</v>
      </c>
      <c r="J3861" s="3">
        <f t="shared" si="425"/>
        <v>-0.70907431726338899</v>
      </c>
      <c r="K3861" s="3">
        <f t="shared" si="426"/>
        <v>0.67504202212464215</v>
      </c>
      <c r="L3861" s="3">
        <f t="shared" si="427"/>
        <v>0.47018367281657925</v>
      </c>
      <c r="N3861" s="3">
        <f t="shared" si="428"/>
        <v>1.1648872332535243</v>
      </c>
      <c r="O3861" s="3">
        <f t="shared" si="429"/>
        <v>0.76221961608788624</v>
      </c>
      <c r="P3861" s="3">
        <f t="shared" si="430"/>
        <v>-1.4364077879844752</v>
      </c>
    </row>
    <row r="3862" spans="1:16" x14ac:dyDescent="0.25">
      <c r="A3862" s="1">
        <v>7765</v>
      </c>
      <c r="B3862" s="3">
        <v>1</v>
      </c>
      <c r="C3862" s="3">
        <v>84</v>
      </c>
      <c r="D3862" s="3">
        <v>12.87</v>
      </c>
      <c r="E3862" s="3">
        <v>690</v>
      </c>
      <c r="G3862" s="3">
        <v>1</v>
      </c>
      <c r="I3862" s="3">
        <f t="shared" si="424"/>
        <v>0.80965145449586262</v>
      </c>
      <c r="J3862" s="3">
        <f t="shared" si="425"/>
        <v>0.1744055203882249</v>
      </c>
      <c r="K3862" s="3">
        <f t="shared" si="426"/>
        <v>-0.577270074562939</v>
      </c>
      <c r="L3862" s="3">
        <f t="shared" si="427"/>
        <v>-0.1637006181393737</v>
      </c>
      <c r="N3862" s="3">
        <f t="shared" si="428"/>
        <v>1.6672402308296366</v>
      </c>
      <c r="O3862" s="3">
        <f t="shared" si="429"/>
        <v>0.84120752533761833</v>
      </c>
      <c r="P3862" s="3">
        <f t="shared" si="430"/>
        <v>-0.17291688923828341</v>
      </c>
    </row>
    <row r="3863" spans="1:16" x14ac:dyDescent="0.25">
      <c r="A3863" s="1">
        <v>7766</v>
      </c>
      <c r="B3863" s="3">
        <v>0</v>
      </c>
      <c r="C3863" s="3">
        <v>88</v>
      </c>
      <c r="D3863" s="3">
        <v>14.41</v>
      </c>
      <c r="E3863" s="3">
        <v>710</v>
      </c>
      <c r="G3863" s="3">
        <v>1</v>
      </c>
      <c r="I3863" s="3">
        <f t="shared" si="424"/>
        <v>-1.2349229255441945</v>
      </c>
      <c r="J3863" s="3">
        <f t="shared" si="425"/>
        <v>0.24802884019252605</v>
      </c>
      <c r="K3863" s="3">
        <f t="shared" si="426"/>
        <v>-0.40399418697094652</v>
      </c>
      <c r="L3863" s="3">
        <f t="shared" si="427"/>
        <v>0.47018367281657925</v>
      </c>
      <c r="N3863" s="3">
        <f t="shared" si="428"/>
        <v>1.5466815687834194</v>
      </c>
      <c r="O3863" s="3">
        <f t="shared" si="429"/>
        <v>0.82443393039155599</v>
      </c>
      <c r="P3863" s="3">
        <f t="shared" si="430"/>
        <v>-0.19305827313258825</v>
      </c>
    </row>
    <row r="3864" spans="1:16" x14ac:dyDescent="0.25">
      <c r="A3864" s="1">
        <v>7768</v>
      </c>
      <c r="B3864" s="3">
        <v>0</v>
      </c>
      <c r="C3864" s="3">
        <v>55</v>
      </c>
      <c r="D3864" s="3">
        <v>26.23</v>
      </c>
      <c r="E3864" s="3">
        <v>675</v>
      </c>
      <c r="G3864" s="3">
        <v>1</v>
      </c>
      <c r="I3864" s="3">
        <f t="shared" si="424"/>
        <v>-1.2349229255441945</v>
      </c>
      <c r="J3864" s="3">
        <f t="shared" si="425"/>
        <v>-0.35936354819295846</v>
      </c>
      <c r="K3864" s="3">
        <f t="shared" si="426"/>
        <v>0.92595450870265705</v>
      </c>
      <c r="L3864" s="3">
        <f t="shared" si="427"/>
        <v>-0.63911383635633834</v>
      </c>
      <c r="N3864" s="3">
        <f t="shared" si="428"/>
        <v>0.69252335037013768</v>
      </c>
      <c r="O3864" s="3">
        <f t="shared" si="429"/>
        <v>0.66652802332511085</v>
      </c>
      <c r="P3864" s="3">
        <f t="shared" si="430"/>
        <v>-0.40567309474821989</v>
      </c>
    </row>
    <row r="3865" spans="1:16" x14ac:dyDescent="0.25">
      <c r="A3865" s="1">
        <v>7774</v>
      </c>
      <c r="B3865" s="3">
        <v>0</v>
      </c>
      <c r="C3865" s="3">
        <v>48</v>
      </c>
      <c r="D3865" s="3">
        <v>36.75</v>
      </c>
      <c r="E3865" s="3">
        <v>680</v>
      </c>
      <c r="G3865" s="3">
        <v>0</v>
      </c>
      <c r="I3865" s="3">
        <f t="shared" si="424"/>
        <v>-1.2349229255441945</v>
      </c>
      <c r="J3865" s="3">
        <f t="shared" si="425"/>
        <v>-0.48820435785048549</v>
      </c>
      <c r="K3865" s="3">
        <f t="shared" si="426"/>
        <v>2.1096313512141891</v>
      </c>
      <c r="L3865" s="3">
        <f t="shared" si="427"/>
        <v>-0.48064276361735014</v>
      </c>
      <c r="N3865" s="3">
        <f t="shared" si="428"/>
        <v>0.36225650308943891</v>
      </c>
      <c r="O3865" s="3">
        <f t="shared" si="429"/>
        <v>0.58958655986638342</v>
      </c>
      <c r="P3865" s="3">
        <f t="shared" si="430"/>
        <v>-0.89059023679822147</v>
      </c>
    </row>
    <row r="3866" spans="1:16" x14ac:dyDescent="0.25">
      <c r="A3866" s="1">
        <v>7775</v>
      </c>
      <c r="B3866" s="3">
        <v>0</v>
      </c>
      <c r="C3866" s="3">
        <v>46.56</v>
      </c>
      <c r="D3866" s="3">
        <v>10.85</v>
      </c>
      <c r="E3866" s="3">
        <v>700</v>
      </c>
      <c r="G3866" s="3">
        <v>0</v>
      </c>
      <c r="I3866" s="3">
        <f t="shared" si="424"/>
        <v>-1.2349229255441945</v>
      </c>
      <c r="J3866" s="3">
        <f t="shared" si="425"/>
        <v>-0.51470875298003382</v>
      </c>
      <c r="K3866" s="3">
        <f t="shared" si="426"/>
        <v>-0.80455403101477307</v>
      </c>
      <c r="L3866" s="3">
        <f t="shared" si="427"/>
        <v>0.15324152733860277</v>
      </c>
      <c r="N3866" s="3">
        <f t="shared" si="428"/>
        <v>1.5356800669702824</v>
      </c>
      <c r="O3866" s="3">
        <f t="shared" si="429"/>
        <v>0.82283585631791978</v>
      </c>
      <c r="P3866" s="3">
        <f t="shared" si="430"/>
        <v>-1.7306786107104899</v>
      </c>
    </row>
    <row r="3867" spans="1:16" x14ac:dyDescent="0.25">
      <c r="A3867" s="1">
        <v>7776</v>
      </c>
      <c r="B3867" s="3">
        <v>1</v>
      </c>
      <c r="C3867" s="3">
        <v>250</v>
      </c>
      <c r="D3867" s="3">
        <v>7.1</v>
      </c>
      <c r="E3867" s="3">
        <v>675</v>
      </c>
      <c r="G3867" s="3">
        <v>0</v>
      </c>
      <c r="I3867" s="3">
        <f t="shared" si="424"/>
        <v>0.80965145449586262</v>
      </c>
      <c r="J3867" s="3">
        <f t="shared" si="425"/>
        <v>3.2297732922667226</v>
      </c>
      <c r="K3867" s="3">
        <f t="shared" si="426"/>
        <v>-1.2264920689822869</v>
      </c>
      <c r="L3867" s="3">
        <f t="shared" si="427"/>
        <v>-0.63911383635633834</v>
      </c>
      <c r="N3867" s="3">
        <f t="shared" si="428"/>
        <v>1.8077643251282511</v>
      </c>
      <c r="O3867" s="3">
        <f t="shared" si="429"/>
        <v>0.85909145559354483</v>
      </c>
      <c r="P3867" s="3">
        <f t="shared" si="430"/>
        <v>-1.9596442202805384</v>
      </c>
    </row>
    <row r="3868" spans="1:16" x14ac:dyDescent="0.25">
      <c r="A3868" s="1">
        <v>7779</v>
      </c>
      <c r="B3868" s="3">
        <v>1</v>
      </c>
      <c r="C3868" s="3">
        <v>49</v>
      </c>
      <c r="D3868" s="3">
        <v>13.47</v>
      </c>
      <c r="E3868" s="3">
        <v>795</v>
      </c>
      <c r="G3868" s="3">
        <v>1</v>
      </c>
      <c r="I3868" s="3">
        <f t="shared" si="424"/>
        <v>0.80965145449586262</v>
      </c>
      <c r="J3868" s="3">
        <f t="shared" si="425"/>
        <v>-0.46979852789941018</v>
      </c>
      <c r="K3868" s="3">
        <f t="shared" si="426"/>
        <v>-0.50975998848813664</v>
      </c>
      <c r="L3868" s="3">
        <f t="shared" si="427"/>
        <v>3.1641919093793791</v>
      </c>
      <c r="N3868" s="3">
        <f t="shared" si="428"/>
        <v>2.8322233022140502</v>
      </c>
      <c r="O3868" s="3">
        <f t="shared" si="429"/>
        <v>0.94439247494127487</v>
      </c>
      <c r="P3868" s="3">
        <f t="shared" si="430"/>
        <v>-5.7213441886731588E-2</v>
      </c>
    </row>
    <row r="3869" spans="1:16" x14ac:dyDescent="0.25">
      <c r="A3869" s="1">
        <v>7782</v>
      </c>
      <c r="B3869" s="3">
        <v>0</v>
      </c>
      <c r="C3869" s="3">
        <v>43</v>
      </c>
      <c r="D3869" s="3">
        <v>15.91</v>
      </c>
      <c r="E3869" s="3">
        <v>660</v>
      </c>
      <c r="G3869" s="3">
        <v>1</v>
      </c>
      <c r="I3869" s="3">
        <f t="shared" si="424"/>
        <v>-1.2349229255441945</v>
      </c>
      <c r="J3869" s="3">
        <f t="shared" si="425"/>
        <v>-0.5802335076058619</v>
      </c>
      <c r="K3869" s="3">
        <f t="shared" si="426"/>
        <v>-0.23521897178394099</v>
      </c>
      <c r="L3869" s="3">
        <f t="shared" si="427"/>
        <v>-1.114527054573303</v>
      </c>
      <c r="N3869" s="3">
        <f t="shared" si="428"/>
        <v>0.88862979266978559</v>
      </c>
      <c r="O3869" s="3">
        <f t="shared" si="429"/>
        <v>0.70860732896113954</v>
      </c>
      <c r="P3869" s="3">
        <f t="shared" si="430"/>
        <v>-0.34445374372937321</v>
      </c>
    </row>
    <row r="3870" spans="1:16" x14ac:dyDescent="0.25">
      <c r="A3870" s="1">
        <v>7783</v>
      </c>
      <c r="B3870" s="3">
        <v>1</v>
      </c>
      <c r="C3870" s="3">
        <v>45</v>
      </c>
      <c r="D3870" s="3">
        <v>24.56</v>
      </c>
      <c r="E3870" s="3">
        <v>665</v>
      </c>
      <c r="G3870" s="3">
        <v>0</v>
      </c>
      <c r="I3870" s="3">
        <f t="shared" si="424"/>
        <v>0.80965145449586262</v>
      </c>
      <c r="J3870" s="3">
        <f t="shared" si="425"/>
        <v>-0.54342184770371138</v>
      </c>
      <c r="K3870" s="3">
        <f t="shared" si="426"/>
        <v>0.73805143579445742</v>
      </c>
      <c r="L3870" s="3">
        <f t="shared" si="427"/>
        <v>-0.95605598183431484</v>
      </c>
      <c r="N3870" s="3">
        <f t="shared" si="428"/>
        <v>0.9292025151013269</v>
      </c>
      <c r="O3870" s="3">
        <f t="shared" si="429"/>
        <v>0.7169134650913197</v>
      </c>
      <c r="P3870" s="3">
        <f t="shared" si="430"/>
        <v>-1.2620026510167031</v>
      </c>
    </row>
    <row r="3871" spans="1:16" x14ac:dyDescent="0.25">
      <c r="A3871" s="1">
        <v>7785</v>
      </c>
      <c r="B3871" s="3">
        <v>0</v>
      </c>
      <c r="C3871" s="3">
        <v>30</v>
      </c>
      <c r="D3871" s="3">
        <v>18.2</v>
      </c>
      <c r="E3871" s="3">
        <v>735</v>
      </c>
      <c r="G3871" s="3">
        <v>1</v>
      </c>
      <c r="I3871" s="3">
        <f t="shared" si="424"/>
        <v>-1.2349229255441945</v>
      </c>
      <c r="J3871" s="3">
        <f t="shared" si="425"/>
        <v>-0.81950929696984065</v>
      </c>
      <c r="K3871" s="3">
        <f t="shared" si="426"/>
        <v>2.244452340155401E-2</v>
      </c>
      <c r="L3871" s="3">
        <f t="shared" si="427"/>
        <v>1.2625390365115203</v>
      </c>
      <c r="N3871" s="3">
        <f t="shared" si="428"/>
        <v>1.6603413129203048</v>
      </c>
      <c r="O3871" s="3">
        <f t="shared" si="429"/>
        <v>0.84028381493422433</v>
      </c>
      <c r="P3871" s="3">
        <f t="shared" si="430"/>
        <v>-0.17401556928995954</v>
      </c>
    </row>
    <row r="3872" spans="1:16" x14ac:dyDescent="0.25">
      <c r="A3872" s="1">
        <v>7786</v>
      </c>
      <c r="B3872" s="3">
        <v>0</v>
      </c>
      <c r="C3872" s="3">
        <v>80</v>
      </c>
      <c r="D3872" s="3">
        <v>10.37</v>
      </c>
      <c r="E3872" s="3">
        <v>675</v>
      </c>
      <c r="G3872" s="3">
        <v>1</v>
      </c>
      <c r="I3872" s="3">
        <f t="shared" si="424"/>
        <v>-1.2349229255441945</v>
      </c>
      <c r="J3872" s="3">
        <f t="shared" si="425"/>
        <v>0.10078220058392375</v>
      </c>
      <c r="K3872" s="3">
        <f t="shared" si="426"/>
        <v>-0.85856209987461485</v>
      </c>
      <c r="L3872" s="3">
        <f t="shared" si="427"/>
        <v>-0.63911383635633834</v>
      </c>
      <c r="N3872" s="3">
        <f t="shared" si="428"/>
        <v>1.2861471371825941</v>
      </c>
      <c r="O3872" s="3">
        <f t="shared" si="429"/>
        <v>0.78349433825201931</v>
      </c>
      <c r="P3872" s="3">
        <f t="shared" si="430"/>
        <v>-0.24399144343805557</v>
      </c>
    </row>
    <row r="3873" spans="1:16" x14ac:dyDescent="0.25">
      <c r="A3873" s="1">
        <v>7787</v>
      </c>
      <c r="B3873" s="3">
        <v>1</v>
      </c>
      <c r="C3873" s="3">
        <v>160</v>
      </c>
      <c r="D3873" s="3">
        <v>4.3099999999999996</v>
      </c>
      <c r="E3873" s="3">
        <v>660</v>
      </c>
      <c r="G3873" s="3">
        <v>1</v>
      </c>
      <c r="I3873" s="3">
        <f t="shared" si="424"/>
        <v>0.80965145449586262</v>
      </c>
      <c r="J3873" s="3">
        <f t="shared" si="425"/>
        <v>1.5732485966699468</v>
      </c>
      <c r="K3873" s="3">
        <f t="shared" si="426"/>
        <v>-1.5404139692301173</v>
      </c>
      <c r="L3873" s="3">
        <f t="shared" si="427"/>
        <v>-1.114527054573303</v>
      </c>
      <c r="N3873" s="3">
        <f t="shared" si="428"/>
        <v>1.6810606782153725</v>
      </c>
      <c r="O3873" s="3">
        <f t="shared" si="429"/>
        <v>0.84304493131462344</v>
      </c>
      <c r="P3873" s="3">
        <f t="shared" si="430"/>
        <v>-0.17073502309503599</v>
      </c>
    </row>
    <row r="3874" spans="1:16" x14ac:dyDescent="0.25">
      <c r="A3874" s="1">
        <v>7792</v>
      </c>
      <c r="B3874" s="3">
        <v>1</v>
      </c>
      <c r="C3874" s="3">
        <v>74</v>
      </c>
      <c r="D3874" s="3">
        <v>11.58</v>
      </c>
      <c r="E3874" s="3">
        <v>675</v>
      </c>
      <c r="G3874" s="3">
        <v>1</v>
      </c>
      <c r="I3874" s="3">
        <f t="shared" si="424"/>
        <v>0.80965145449586262</v>
      </c>
      <c r="J3874" s="3">
        <f t="shared" si="425"/>
        <v>-9.6527791225279862E-3</v>
      </c>
      <c r="K3874" s="3">
        <f t="shared" si="426"/>
        <v>-0.72241675962376362</v>
      </c>
      <c r="L3874" s="3">
        <f t="shared" si="427"/>
        <v>-0.63911383635633834</v>
      </c>
      <c r="N3874" s="3">
        <f t="shared" si="428"/>
        <v>1.535420280326512</v>
      </c>
      <c r="O3874" s="3">
        <f t="shared" si="429"/>
        <v>0.82279798222155665</v>
      </c>
      <c r="P3874" s="3">
        <f t="shared" si="430"/>
        <v>-0.19504457353794541</v>
      </c>
    </row>
    <row r="3875" spans="1:16" x14ac:dyDescent="0.25">
      <c r="A3875" s="1">
        <v>7793</v>
      </c>
      <c r="B3875" s="3">
        <v>0</v>
      </c>
      <c r="C3875" s="3">
        <v>50</v>
      </c>
      <c r="D3875" s="3">
        <v>12.72</v>
      </c>
      <c r="E3875" s="3">
        <v>660</v>
      </c>
      <c r="G3875" s="3">
        <v>1</v>
      </c>
      <c r="I3875" s="3">
        <f t="shared" si="424"/>
        <v>-1.2349229255441945</v>
      </c>
      <c r="J3875" s="3">
        <f t="shared" si="425"/>
        <v>-0.45139269794833492</v>
      </c>
      <c r="K3875" s="3">
        <f t="shared" si="426"/>
        <v>-0.59414759608163936</v>
      </c>
      <c r="L3875" s="3">
        <f t="shared" si="427"/>
        <v>-1.114527054573303</v>
      </c>
      <c r="N3875" s="3">
        <f t="shared" si="428"/>
        <v>1.0092497523595987</v>
      </c>
      <c r="O3875" s="3">
        <f t="shared" si="429"/>
        <v>0.73287329890179431</v>
      </c>
      <c r="P3875" s="3">
        <f t="shared" si="430"/>
        <v>-0.31078244483052941</v>
      </c>
    </row>
    <row r="3876" spans="1:16" x14ac:dyDescent="0.25">
      <c r="A3876" s="1">
        <v>7794</v>
      </c>
      <c r="B3876" s="3">
        <v>1</v>
      </c>
      <c r="C3876" s="3">
        <v>150</v>
      </c>
      <c r="D3876" s="3">
        <v>16.899999999999999</v>
      </c>
      <c r="E3876" s="3">
        <v>670</v>
      </c>
      <c r="G3876" s="3">
        <v>1</v>
      </c>
      <c r="I3876" s="3">
        <f t="shared" si="424"/>
        <v>0.80965145449586262</v>
      </c>
      <c r="J3876" s="3">
        <f t="shared" si="425"/>
        <v>1.3891902971591938</v>
      </c>
      <c r="K3876" s="3">
        <f t="shared" si="426"/>
        <v>-0.12382732976051752</v>
      </c>
      <c r="L3876" s="3">
        <f t="shared" si="427"/>
        <v>-0.79758490909532664</v>
      </c>
      <c r="N3876" s="3">
        <f t="shared" si="428"/>
        <v>1.3310281422238055</v>
      </c>
      <c r="O3876" s="3">
        <f t="shared" si="429"/>
        <v>0.79101065071180299</v>
      </c>
      <c r="P3876" s="3">
        <f t="shared" si="430"/>
        <v>-0.23444384643559771</v>
      </c>
    </row>
    <row r="3877" spans="1:16" x14ac:dyDescent="0.25">
      <c r="A3877" s="1">
        <v>7795</v>
      </c>
      <c r="B3877" s="3">
        <v>1</v>
      </c>
      <c r="C3877" s="3">
        <v>57</v>
      </c>
      <c r="D3877" s="3">
        <v>15.87</v>
      </c>
      <c r="E3877" s="3">
        <v>735</v>
      </c>
      <c r="G3877" s="3">
        <v>1</v>
      </c>
      <c r="I3877" s="3">
        <f t="shared" si="424"/>
        <v>0.80965145449586262</v>
      </c>
      <c r="J3877" s="3">
        <f t="shared" si="425"/>
        <v>-0.32255188829080789</v>
      </c>
      <c r="K3877" s="3">
        <f t="shared" si="426"/>
        <v>-0.23971964418892791</v>
      </c>
      <c r="L3877" s="3">
        <f t="shared" si="427"/>
        <v>1.2625390365115203</v>
      </c>
      <c r="N3877" s="3">
        <f t="shared" si="428"/>
        <v>2.0591005279980652</v>
      </c>
      <c r="O3877" s="3">
        <f t="shared" si="429"/>
        <v>0.88686395165029586</v>
      </c>
      <c r="P3877" s="3">
        <f t="shared" si="430"/>
        <v>-0.12006368876313399</v>
      </c>
    </row>
    <row r="3878" spans="1:16" x14ac:dyDescent="0.25">
      <c r="A3878" s="1">
        <v>7796</v>
      </c>
      <c r="B3878" s="3">
        <v>1</v>
      </c>
      <c r="C3878" s="3">
        <v>110</v>
      </c>
      <c r="D3878" s="3">
        <v>8.44</v>
      </c>
      <c r="E3878" s="3">
        <v>705</v>
      </c>
      <c r="G3878" s="3">
        <v>1</v>
      </c>
      <c r="I3878" s="3">
        <f t="shared" si="424"/>
        <v>0.80965145449586262</v>
      </c>
      <c r="J3878" s="3">
        <f t="shared" si="425"/>
        <v>0.65295709911618238</v>
      </c>
      <c r="K3878" s="3">
        <f t="shared" si="426"/>
        <v>-1.0757195434152287</v>
      </c>
      <c r="L3878" s="3">
        <f t="shared" si="427"/>
        <v>0.311712600077591</v>
      </c>
      <c r="N3878" s="3">
        <f t="shared" si="428"/>
        <v>2.0174805548635146</v>
      </c>
      <c r="O3878" s="3">
        <f t="shared" si="429"/>
        <v>0.88262024171275788</v>
      </c>
      <c r="P3878" s="3">
        <f t="shared" si="430"/>
        <v>-0.12486024822345453</v>
      </c>
    </row>
    <row r="3879" spans="1:16" x14ac:dyDescent="0.25">
      <c r="A3879" s="1">
        <v>7798</v>
      </c>
      <c r="B3879" s="3">
        <v>0</v>
      </c>
      <c r="C3879" s="3">
        <v>48.5</v>
      </c>
      <c r="D3879" s="3">
        <v>7.62</v>
      </c>
      <c r="E3879" s="3">
        <v>725</v>
      </c>
      <c r="G3879" s="3">
        <v>1</v>
      </c>
      <c r="I3879" s="3">
        <f t="shared" si="424"/>
        <v>-1.2349229255441945</v>
      </c>
      <c r="J3879" s="3">
        <f t="shared" si="425"/>
        <v>-0.47900144287494784</v>
      </c>
      <c r="K3879" s="3">
        <f t="shared" si="426"/>
        <v>-1.1679833277174581</v>
      </c>
      <c r="L3879" s="3">
        <f t="shared" si="427"/>
        <v>0.94559689103354394</v>
      </c>
      <c r="N3879" s="3">
        <f t="shared" si="428"/>
        <v>1.942370461650144</v>
      </c>
      <c r="O3879" s="3">
        <f t="shared" si="429"/>
        <v>0.87461233251168213</v>
      </c>
      <c r="P3879" s="3">
        <f t="shared" si="430"/>
        <v>-0.13397453935761119</v>
      </c>
    </row>
    <row r="3880" spans="1:16" x14ac:dyDescent="0.25">
      <c r="A3880" s="1">
        <v>7801</v>
      </c>
      <c r="B3880" s="3">
        <v>0</v>
      </c>
      <c r="C3880" s="3">
        <v>38</v>
      </c>
      <c r="D3880" s="3">
        <v>19.11</v>
      </c>
      <c r="E3880" s="3">
        <v>690</v>
      </c>
      <c r="G3880" s="3">
        <v>1</v>
      </c>
      <c r="I3880" s="3">
        <f t="shared" si="424"/>
        <v>-1.2349229255441945</v>
      </c>
      <c r="J3880" s="3">
        <f t="shared" si="425"/>
        <v>-0.67226265736123836</v>
      </c>
      <c r="K3880" s="3">
        <f t="shared" si="426"/>
        <v>0.12483482061500405</v>
      </c>
      <c r="L3880" s="3">
        <f t="shared" si="427"/>
        <v>-0.1637006181393737</v>
      </c>
      <c r="N3880" s="3">
        <f t="shared" si="428"/>
        <v>1.1141809543638694</v>
      </c>
      <c r="O3880" s="3">
        <f t="shared" si="429"/>
        <v>0.75290774864406207</v>
      </c>
      <c r="P3880" s="3">
        <f t="shared" si="430"/>
        <v>-0.283812570448296</v>
      </c>
    </row>
    <row r="3881" spans="1:16" x14ac:dyDescent="0.25">
      <c r="A3881" s="1">
        <v>7803</v>
      </c>
      <c r="B3881" s="3">
        <v>1</v>
      </c>
      <c r="C3881" s="3">
        <v>64</v>
      </c>
      <c r="D3881" s="3">
        <v>7.91</v>
      </c>
      <c r="E3881" s="3">
        <v>685</v>
      </c>
      <c r="G3881" s="3">
        <v>1</v>
      </c>
      <c r="I3881" s="3">
        <f t="shared" si="424"/>
        <v>0.80965145449586262</v>
      </c>
      <c r="J3881" s="3">
        <f t="shared" si="425"/>
        <v>-0.19371107863328088</v>
      </c>
      <c r="K3881" s="3">
        <f t="shared" si="426"/>
        <v>-1.1353534527813038</v>
      </c>
      <c r="L3881" s="3">
        <f t="shared" si="427"/>
        <v>-0.32217169087836195</v>
      </c>
      <c r="N3881" s="3">
        <f t="shared" si="428"/>
        <v>1.7781042713923423</v>
      </c>
      <c r="O3881" s="3">
        <f t="shared" si="429"/>
        <v>0.85546262395438355</v>
      </c>
      <c r="P3881" s="3">
        <f t="shared" si="430"/>
        <v>-0.15611287572832674</v>
      </c>
    </row>
    <row r="3882" spans="1:16" x14ac:dyDescent="0.25">
      <c r="A3882" s="1">
        <v>7804</v>
      </c>
      <c r="B3882" s="3">
        <v>1</v>
      </c>
      <c r="C3882" s="3">
        <v>52</v>
      </c>
      <c r="D3882" s="3">
        <v>6.32</v>
      </c>
      <c r="E3882" s="3">
        <v>780</v>
      </c>
      <c r="G3882" s="3">
        <v>1</v>
      </c>
      <c r="I3882" s="3">
        <f t="shared" si="424"/>
        <v>0.80965145449586262</v>
      </c>
      <c r="J3882" s="3">
        <f t="shared" si="425"/>
        <v>-0.41458103804618435</v>
      </c>
      <c r="K3882" s="3">
        <f t="shared" si="426"/>
        <v>-1.3142551808795297</v>
      </c>
      <c r="L3882" s="3">
        <f t="shared" si="427"/>
        <v>2.6887786911624145</v>
      </c>
      <c r="N3882" s="3">
        <f t="shared" si="428"/>
        <v>2.9220684777173993</v>
      </c>
      <c r="O3882" s="3">
        <f t="shared" si="429"/>
        <v>0.94892664073010102</v>
      </c>
      <c r="P3882" s="3">
        <f t="shared" si="430"/>
        <v>-5.2423785014402619E-2</v>
      </c>
    </row>
    <row r="3883" spans="1:16" x14ac:dyDescent="0.25">
      <c r="A3883" s="1">
        <v>7806</v>
      </c>
      <c r="B3883" s="3">
        <v>0</v>
      </c>
      <c r="C3883" s="3">
        <v>68.531000000000006</v>
      </c>
      <c r="D3883" s="3">
        <v>21.84</v>
      </c>
      <c r="E3883" s="3">
        <v>690</v>
      </c>
      <c r="G3883" s="3">
        <v>0</v>
      </c>
      <c r="I3883" s="3">
        <f t="shared" si="424"/>
        <v>-1.2349229255441945</v>
      </c>
      <c r="J3883" s="3">
        <f t="shared" si="425"/>
        <v>-0.11031426312495864</v>
      </c>
      <c r="K3883" s="3">
        <f t="shared" si="426"/>
        <v>0.43200571225535417</v>
      </c>
      <c r="L3883" s="3">
        <f t="shared" si="427"/>
        <v>-0.1637006181393737</v>
      </c>
      <c r="N3883" s="3">
        <f t="shared" si="428"/>
        <v>1.0335806665091265</v>
      </c>
      <c r="O3883" s="3">
        <f t="shared" si="429"/>
        <v>0.73760949359113481</v>
      </c>
      <c r="P3883" s="3">
        <f t="shared" si="430"/>
        <v>-1.3379214024109731</v>
      </c>
    </row>
    <row r="3884" spans="1:16" x14ac:dyDescent="0.25">
      <c r="A3884" s="1">
        <v>7808</v>
      </c>
      <c r="B3884" s="3">
        <v>0</v>
      </c>
      <c r="C3884" s="3">
        <v>60</v>
      </c>
      <c r="D3884" s="3">
        <v>29.86</v>
      </c>
      <c r="E3884" s="3">
        <v>685</v>
      </c>
      <c r="G3884" s="3">
        <v>0</v>
      </c>
      <c r="I3884" s="3">
        <f t="shared" si="424"/>
        <v>-1.2349229255441945</v>
      </c>
      <c r="J3884" s="3">
        <f t="shared" si="425"/>
        <v>-0.267334398437582</v>
      </c>
      <c r="K3884" s="3">
        <f t="shared" si="426"/>
        <v>1.3343905294552103</v>
      </c>
      <c r="L3884" s="3">
        <f t="shared" si="427"/>
        <v>-0.32217169087836195</v>
      </c>
      <c r="N3884" s="3">
        <f t="shared" si="428"/>
        <v>0.67839753486432786</v>
      </c>
      <c r="O3884" s="3">
        <f t="shared" si="429"/>
        <v>0.66338094999805963</v>
      </c>
      <c r="P3884" s="3">
        <f t="shared" si="430"/>
        <v>-1.0888034034557055</v>
      </c>
    </row>
    <row r="3885" spans="1:16" x14ac:dyDescent="0.25">
      <c r="A3885" s="1">
        <v>7809</v>
      </c>
      <c r="B3885" s="3">
        <v>1</v>
      </c>
      <c r="C3885" s="3">
        <v>90</v>
      </c>
      <c r="D3885" s="3">
        <v>14.51</v>
      </c>
      <c r="E3885" s="3">
        <v>665</v>
      </c>
      <c r="G3885" s="3">
        <v>0</v>
      </c>
      <c r="I3885" s="3">
        <f t="shared" si="424"/>
        <v>0.80965145449586262</v>
      </c>
      <c r="J3885" s="3">
        <f t="shared" si="425"/>
        <v>0.28484050009467665</v>
      </c>
      <c r="K3885" s="3">
        <f t="shared" si="426"/>
        <v>-0.39274250595847954</v>
      </c>
      <c r="L3885" s="3">
        <f t="shared" si="427"/>
        <v>-0.95605598183431484</v>
      </c>
      <c r="N3885" s="3">
        <f t="shared" si="428"/>
        <v>1.3234282638663477</v>
      </c>
      <c r="O3885" s="3">
        <f t="shared" si="429"/>
        <v>0.78975151483013917</v>
      </c>
      <c r="P3885" s="3">
        <f t="shared" si="430"/>
        <v>-1.5594651850546268</v>
      </c>
    </row>
    <row r="3886" spans="1:16" x14ac:dyDescent="0.25">
      <c r="A3886" s="1">
        <v>7811</v>
      </c>
      <c r="B3886" s="3">
        <v>0</v>
      </c>
      <c r="C3886" s="3">
        <v>50</v>
      </c>
      <c r="D3886" s="3">
        <v>8.11</v>
      </c>
      <c r="E3886" s="3">
        <v>675</v>
      </c>
      <c r="G3886" s="3">
        <v>1</v>
      </c>
      <c r="I3886" s="3">
        <f t="shared" si="424"/>
        <v>-1.2349229255441945</v>
      </c>
      <c r="J3886" s="3">
        <f t="shared" si="425"/>
        <v>-0.45139269794833492</v>
      </c>
      <c r="K3886" s="3">
        <f t="shared" si="426"/>
        <v>-1.1128500907563699</v>
      </c>
      <c r="L3886" s="3">
        <f t="shared" si="427"/>
        <v>-0.63911383635633834</v>
      </c>
      <c r="N3886" s="3">
        <f t="shared" si="428"/>
        <v>1.3499437525467672</v>
      </c>
      <c r="O3886" s="3">
        <f t="shared" si="429"/>
        <v>0.79412043227668061</v>
      </c>
      <c r="P3886" s="3">
        <f t="shared" si="430"/>
        <v>-0.23052015130660733</v>
      </c>
    </row>
    <row r="3887" spans="1:16" x14ac:dyDescent="0.25">
      <c r="A3887" s="1">
        <v>7815</v>
      </c>
      <c r="B3887" s="3">
        <v>0</v>
      </c>
      <c r="C3887" s="3">
        <v>65</v>
      </c>
      <c r="D3887" s="3">
        <v>12.08</v>
      </c>
      <c r="E3887" s="3">
        <v>705</v>
      </c>
      <c r="G3887" s="3">
        <v>0</v>
      </c>
      <c r="I3887" s="3">
        <f t="shared" si="424"/>
        <v>-1.2349229255441945</v>
      </c>
      <c r="J3887" s="3">
        <f t="shared" si="425"/>
        <v>-0.17530524868220559</v>
      </c>
      <c r="K3887" s="3">
        <f t="shared" si="426"/>
        <v>-0.66615835456142847</v>
      </c>
      <c r="L3887" s="3">
        <f t="shared" si="427"/>
        <v>0.311712600077591</v>
      </c>
      <c r="N3887" s="3">
        <f t="shared" si="428"/>
        <v>1.5598171281226456</v>
      </c>
      <c r="O3887" s="3">
        <f t="shared" si="429"/>
        <v>0.8263271104911728</v>
      </c>
      <c r="P3887" s="3">
        <f t="shared" si="430"/>
        <v>-1.7505816944342631</v>
      </c>
    </row>
    <row r="3888" spans="1:16" x14ac:dyDescent="0.25">
      <c r="A3888" s="1">
        <v>7817</v>
      </c>
      <c r="B3888" s="3">
        <v>1</v>
      </c>
      <c r="C3888" s="3">
        <v>85</v>
      </c>
      <c r="D3888" s="3">
        <v>12</v>
      </c>
      <c r="E3888" s="3">
        <v>705</v>
      </c>
      <c r="G3888" s="3">
        <v>1</v>
      </c>
      <c r="I3888" s="3">
        <f t="shared" si="424"/>
        <v>0.80965145449586262</v>
      </c>
      <c r="J3888" s="3">
        <f t="shared" si="425"/>
        <v>0.19281135033930019</v>
      </c>
      <c r="K3888" s="3">
        <f t="shared" si="426"/>
        <v>-0.67515969937140208</v>
      </c>
      <c r="L3888" s="3">
        <f t="shared" si="427"/>
        <v>0.311712600077591</v>
      </c>
      <c r="N3888" s="3">
        <f t="shared" si="428"/>
        <v>1.8722216685926318</v>
      </c>
      <c r="O3888" s="3">
        <f t="shared" si="429"/>
        <v>0.8667151338064587</v>
      </c>
      <c r="P3888" s="3">
        <f t="shared" si="430"/>
        <v>-0.14304492158150386</v>
      </c>
    </row>
    <row r="3889" spans="1:16" x14ac:dyDescent="0.25">
      <c r="A3889" s="1">
        <v>7818</v>
      </c>
      <c r="B3889" s="3">
        <v>1</v>
      </c>
      <c r="C3889" s="3">
        <v>50</v>
      </c>
      <c r="D3889" s="3">
        <v>11.31</v>
      </c>
      <c r="E3889" s="3">
        <v>685</v>
      </c>
      <c r="G3889" s="3">
        <v>1</v>
      </c>
      <c r="I3889" s="3">
        <f t="shared" si="424"/>
        <v>0.80965145449586262</v>
      </c>
      <c r="J3889" s="3">
        <f t="shared" si="425"/>
        <v>-0.45139269794833492</v>
      </c>
      <c r="K3889" s="3">
        <f t="shared" si="426"/>
        <v>-0.75279629835742456</v>
      </c>
      <c r="L3889" s="3">
        <f t="shared" si="427"/>
        <v>-0.32217169087836195</v>
      </c>
      <c r="N3889" s="3">
        <f t="shared" si="428"/>
        <v>1.6454925962089675</v>
      </c>
      <c r="O3889" s="3">
        <f t="shared" si="429"/>
        <v>0.838280930992231</v>
      </c>
      <c r="P3889" s="3">
        <f t="shared" si="430"/>
        <v>-0.1764019948328451</v>
      </c>
    </row>
    <row r="3890" spans="1:16" x14ac:dyDescent="0.25">
      <c r="A3890" s="1">
        <v>7819</v>
      </c>
      <c r="B3890" s="3">
        <v>0</v>
      </c>
      <c r="C3890" s="3">
        <v>38.4</v>
      </c>
      <c r="D3890" s="3">
        <v>14.56</v>
      </c>
      <c r="E3890" s="3">
        <v>665</v>
      </c>
      <c r="G3890" s="3">
        <v>1</v>
      </c>
      <c r="I3890" s="3">
        <f t="shared" si="424"/>
        <v>-1.2349229255441945</v>
      </c>
      <c r="J3890" s="3">
        <f t="shared" si="425"/>
        <v>-0.66490032538080823</v>
      </c>
      <c r="K3890" s="3">
        <f t="shared" si="426"/>
        <v>-0.38711666545224593</v>
      </c>
      <c r="L3890" s="3">
        <f t="shared" si="427"/>
        <v>-0.95605598183431484</v>
      </c>
      <c r="N3890" s="3">
        <f t="shared" si="428"/>
        <v>0.99254017091169255</v>
      </c>
      <c r="O3890" s="3">
        <f t="shared" si="429"/>
        <v>0.72958936159770749</v>
      </c>
      <c r="P3890" s="3">
        <f t="shared" si="430"/>
        <v>-0.31527342147181436</v>
      </c>
    </row>
    <row r="3891" spans="1:16" x14ac:dyDescent="0.25">
      <c r="A3891" s="1">
        <v>7821</v>
      </c>
      <c r="B3891" s="3">
        <v>0</v>
      </c>
      <c r="C3891" s="3">
        <v>16</v>
      </c>
      <c r="D3891" s="3">
        <v>38.03</v>
      </c>
      <c r="E3891" s="3">
        <v>690</v>
      </c>
      <c r="G3891" s="3">
        <v>0</v>
      </c>
      <c r="I3891" s="3">
        <f t="shared" si="424"/>
        <v>-1.2349229255441945</v>
      </c>
      <c r="J3891" s="3">
        <f t="shared" si="425"/>
        <v>-1.0771909162848947</v>
      </c>
      <c r="K3891" s="3">
        <f t="shared" si="426"/>
        <v>2.2536528681737673</v>
      </c>
      <c r="L3891" s="3">
        <f t="shared" si="427"/>
        <v>-0.1637006181393737</v>
      </c>
      <c r="N3891" s="3">
        <f t="shared" si="428"/>
        <v>0.41087131673574206</v>
      </c>
      <c r="O3891" s="3">
        <f t="shared" si="429"/>
        <v>0.6012967858426993</v>
      </c>
      <c r="P3891" s="3">
        <f t="shared" si="430"/>
        <v>-0.91953796303389179</v>
      </c>
    </row>
    <row r="3892" spans="1:16" x14ac:dyDescent="0.25">
      <c r="A3892" s="1">
        <v>7825</v>
      </c>
      <c r="B3892" s="3">
        <v>0</v>
      </c>
      <c r="C3892" s="3">
        <v>80</v>
      </c>
      <c r="D3892" s="3">
        <v>18.649999999999999</v>
      </c>
      <c r="E3892" s="3">
        <v>695</v>
      </c>
      <c r="G3892" s="3">
        <v>0</v>
      </c>
      <c r="I3892" s="3">
        <f t="shared" si="424"/>
        <v>-1.2349229255441945</v>
      </c>
      <c r="J3892" s="3">
        <f t="shared" si="425"/>
        <v>0.10078220058392375</v>
      </c>
      <c r="K3892" s="3">
        <f t="shared" si="426"/>
        <v>7.3077087957655593E-2</v>
      </c>
      <c r="L3892" s="3">
        <f t="shared" si="427"/>
        <v>-5.2295454003854587E-3</v>
      </c>
      <c r="N3892" s="3">
        <f t="shared" si="428"/>
        <v>1.2145187337617103</v>
      </c>
      <c r="O3892" s="3">
        <f t="shared" si="429"/>
        <v>0.77109751019296269</v>
      </c>
      <c r="P3892" s="3">
        <f t="shared" si="430"/>
        <v>-1.47445917481306</v>
      </c>
    </row>
    <row r="3893" spans="1:16" x14ac:dyDescent="0.25">
      <c r="A3893" s="1">
        <v>7829</v>
      </c>
      <c r="B3893" s="3">
        <v>0</v>
      </c>
      <c r="C3893" s="3">
        <v>48</v>
      </c>
      <c r="D3893" s="3">
        <v>11.8</v>
      </c>
      <c r="E3893" s="3">
        <v>715</v>
      </c>
      <c r="G3893" s="3">
        <v>0</v>
      </c>
      <c r="I3893" s="3">
        <f t="shared" si="424"/>
        <v>-1.2349229255441945</v>
      </c>
      <c r="J3893" s="3">
        <f t="shared" si="425"/>
        <v>-0.48820435785048549</v>
      </c>
      <c r="K3893" s="3">
        <f t="shared" si="426"/>
        <v>-0.69766306139633605</v>
      </c>
      <c r="L3893" s="3">
        <f t="shared" si="427"/>
        <v>0.62865474555556744</v>
      </c>
      <c r="N3893" s="3">
        <f t="shared" si="428"/>
        <v>1.674590673310995</v>
      </c>
      <c r="O3893" s="3">
        <f t="shared" si="429"/>
        <v>0.84218691776275922</v>
      </c>
      <c r="P3893" s="3">
        <f t="shared" si="430"/>
        <v>-1.846343970095164</v>
      </c>
    </row>
    <row r="3894" spans="1:16" x14ac:dyDescent="0.25">
      <c r="A3894" s="1">
        <v>7831</v>
      </c>
      <c r="B3894" s="3">
        <v>1</v>
      </c>
      <c r="C3894" s="3">
        <v>48</v>
      </c>
      <c r="D3894" s="3">
        <v>19.55</v>
      </c>
      <c r="E3894" s="3">
        <v>700</v>
      </c>
      <c r="G3894" s="3">
        <v>1</v>
      </c>
      <c r="I3894" s="3">
        <f t="shared" si="424"/>
        <v>0.80965145449586262</v>
      </c>
      <c r="J3894" s="3">
        <f t="shared" si="425"/>
        <v>-0.48820435785048549</v>
      </c>
      <c r="K3894" s="3">
        <f t="shared" si="426"/>
        <v>0.17434221706985914</v>
      </c>
      <c r="L3894" s="3">
        <f t="shared" si="427"/>
        <v>0.15324152733860277</v>
      </c>
      <c r="N3894" s="3">
        <f t="shared" si="428"/>
        <v>1.5165338002680442</v>
      </c>
      <c r="O3894" s="3">
        <f t="shared" si="429"/>
        <v>0.82002749784934625</v>
      </c>
      <c r="P3894" s="3">
        <f t="shared" si="430"/>
        <v>-0.19841740532347163</v>
      </c>
    </row>
    <row r="3895" spans="1:16" x14ac:dyDescent="0.25">
      <c r="A3895" s="1">
        <v>7833</v>
      </c>
      <c r="B3895" s="3">
        <v>1</v>
      </c>
      <c r="C3895" s="3">
        <v>46</v>
      </c>
      <c r="D3895" s="3">
        <v>34.18</v>
      </c>
      <c r="E3895" s="3">
        <v>665</v>
      </c>
      <c r="G3895" s="3">
        <v>0</v>
      </c>
      <c r="I3895" s="3">
        <f t="shared" si="424"/>
        <v>0.80965145449586262</v>
      </c>
      <c r="J3895" s="3">
        <f t="shared" si="425"/>
        <v>-0.52501601775263607</v>
      </c>
      <c r="K3895" s="3">
        <f t="shared" si="426"/>
        <v>1.8204631491937864</v>
      </c>
      <c r="L3895" s="3">
        <f t="shared" si="427"/>
        <v>-0.95605598183431484</v>
      </c>
      <c r="N3895" s="3">
        <f t="shared" si="428"/>
        <v>0.57914965875971847</v>
      </c>
      <c r="O3895" s="3">
        <f t="shared" si="429"/>
        <v>0.64087171936466947</v>
      </c>
      <c r="P3895" s="3">
        <f t="shared" si="430"/>
        <v>-1.0240756266451723</v>
      </c>
    </row>
    <row r="3896" spans="1:16" x14ac:dyDescent="0.25">
      <c r="A3896" s="1">
        <v>7834</v>
      </c>
      <c r="B3896" s="3">
        <v>1</v>
      </c>
      <c r="C3896" s="3">
        <v>70</v>
      </c>
      <c r="D3896" s="3">
        <v>32.57</v>
      </c>
      <c r="E3896" s="3">
        <v>690</v>
      </c>
      <c r="G3896" s="3">
        <v>1</v>
      </c>
      <c r="I3896" s="3">
        <f t="shared" si="424"/>
        <v>0.80965145449586262</v>
      </c>
      <c r="J3896" s="3">
        <f t="shared" si="425"/>
        <v>-8.3276098926829134E-2</v>
      </c>
      <c r="K3896" s="3">
        <f t="shared" si="426"/>
        <v>1.6393110848930672</v>
      </c>
      <c r="L3896" s="3">
        <f t="shared" si="427"/>
        <v>-0.1637006181393737</v>
      </c>
      <c r="N3896" s="3">
        <f t="shared" si="428"/>
        <v>0.94045393135133082</v>
      </c>
      <c r="O3896" s="3">
        <f t="shared" si="429"/>
        <v>0.71919134031407994</v>
      </c>
      <c r="P3896" s="3">
        <f t="shared" si="430"/>
        <v>-0.32962783661735018</v>
      </c>
    </row>
    <row r="3897" spans="1:16" x14ac:dyDescent="0.25">
      <c r="A3897" s="1">
        <v>7836</v>
      </c>
      <c r="B3897" s="3">
        <v>1</v>
      </c>
      <c r="C3897" s="3">
        <v>93</v>
      </c>
      <c r="D3897" s="3">
        <v>3.52</v>
      </c>
      <c r="E3897" s="3">
        <v>665</v>
      </c>
      <c r="G3897" s="3">
        <v>1</v>
      </c>
      <c r="I3897" s="3">
        <f t="shared" si="424"/>
        <v>0.80965145449586262</v>
      </c>
      <c r="J3897" s="3">
        <f t="shared" si="425"/>
        <v>0.34005798994790248</v>
      </c>
      <c r="K3897" s="3">
        <f t="shared" si="426"/>
        <v>-1.6293022492286067</v>
      </c>
      <c r="L3897" s="3">
        <f t="shared" si="427"/>
        <v>-0.95605598183431484</v>
      </c>
      <c r="N3897" s="3">
        <f t="shared" si="428"/>
        <v>1.7258990677343442</v>
      </c>
      <c r="O3897" s="3">
        <f t="shared" si="429"/>
        <v>0.84888711408505002</v>
      </c>
      <c r="P3897" s="3">
        <f t="shared" si="430"/>
        <v>-0.16382906489748236</v>
      </c>
    </row>
    <row r="3898" spans="1:16" x14ac:dyDescent="0.25">
      <c r="A3898" s="1">
        <v>7839</v>
      </c>
      <c r="B3898" s="3">
        <v>1</v>
      </c>
      <c r="C3898" s="3">
        <v>70</v>
      </c>
      <c r="D3898" s="3">
        <v>20.02</v>
      </c>
      <c r="E3898" s="3">
        <v>740</v>
      </c>
      <c r="G3898" s="3">
        <v>1</v>
      </c>
      <c r="I3898" s="3">
        <f t="shared" si="424"/>
        <v>0.80965145449586262</v>
      </c>
      <c r="J3898" s="3">
        <f t="shared" si="425"/>
        <v>-8.3276098926829134E-2</v>
      </c>
      <c r="K3898" s="3">
        <f t="shared" si="426"/>
        <v>0.22722511782845409</v>
      </c>
      <c r="L3898" s="3">
        <f t="shared" si="427"/>
        <v>1.4210101092505085</v>
      </c>
      <c r="N3898" s="3">
        <f t="shared" si="428"/>
        <v>1.9734262514989036</v>
      </c>
      <c r="O3898" s="3">
        <f t="shared" si="429"/>
        <v>0.87797865045109968</v>
      </c>
      <c r="P3898" s="3">
        <f t="shared" si="430"/>
        <v>-0.13013300175758255</v>
      </c>
    </row>
    <row r="3899" spans="1:16" x14ac:dyDescent="0.25">
      <c r="A3899" s="1">
        <v>7841</v>
      </c>
      <c r="B3899" s="3">
        <v>1</v>
      </c>
      <c r="C3899" s="3">
        <v>62</v>
      </c>
      <c r="D3899" s="3">
        <v>21.74</v>
      </c>
      <c r="E3899" s="3">
        <v>660</v>
      </c>
      <c r="G3899" s="3">
        <v>0</v>
      </c>
      <c r="I3899" s="3">
        <f t="shared" si="424"/>
        <v>0.80965145449586262</v>
      </c>
      <c r="J3899" s="3">
        <f t="shared" si="425"/>
        <v>-0.23052273853543145</v>
      </c>
      <c r="K3899" s="3">
        <f t="shared" si="426"/>
        <v>0.42075403124288696</v>
      </c>
      <c r="L3899" s="3">
        <f t="shared" si="427"/>
        <v>-1.114527054573303</v>
      </c>
      <c r="N3899" s="3">
        <f t="shared" si="428"/>
        <v>0.98498093700897082</v>
      </c>
      <c r="O3899" s="3">
        <f t="shared" si="429"/>
        <v>0.72809542433509844</v>
      </c>
      <c r="P3899" s="3">
        <f t="shared" si="430"/>
        <v>-1.3023040990009345</v>
      </c>
    </row>
    <row r="3900" spans="1:16" x14ac:dyDescent="0.25">
      <c r="A3900" s="1">
        <v>7843</v>
      </c>
      <c r="B3900" s="3">
        <v>1</v>
      </c>
      <c r="C3900" s="3">
        <v>60</v>
      </c>
      <c r="D3900" s="3">
        <v>10.94</v>
      </c>
      <c r="E3900" s="3">
        <v>670</v>
      </c>
      <c r="G3900" s="3">
        <v>1</v>
      </c>
      <c r="I3900" s="3">
        <f t="shared" si="424"/>
        <v>0.80965145449586262</v>
      </c>
      <c r="J3900" s="3">
        <f t="shared" si="425"/>
        <v>-0.267334398437582</v>
      </c>
      <c r="K3900" s="3">
        <f t="shared" si="426"/>
        <v>-0.79442751810355272</v>
      </c>
      <c r="L3900" s="3">
        <f t="shared" si="427"/>
        <v>-0.79758490909532664</v>
      </c>
      <c r="N3900" s="3">
        <f t="shared" si="428"/>
        <v>1.4925269949468867</v>
      </c>
      <c r="O3900" s="3">
        <f t="shared" si="429"/>
        <v>0.81645725778040912</v>
      </c>
      <c r="P3900" s="3">
        <f t="shared" si="430"/>
        <v>-0.20278071603685524</v>
      </c>
    </row>
    <row r="3901" spans="1:16" x14ac:dyDescent="0.25">
      <c r="A3901" s="1">
        <v>7844</v>
      </c>
      <c r="B3901" s="3">
        <v>0</v>
      </c>
      <c r="C3901" s="3">
        <v>113</v>
      </c>
      <c r="D3901" s="3">
        <v>6.53</v>
      </c>
      <c r="E3901" s="3">
        <v>750</v>
      </c>
      <c r="G3901" s="3">
        <v>1</v>
      </c>
      <c r="I3901" s="3">
        <f t="shared" si="424"/>
        <v>-1.2349229255441945</v>
      </c>
      <c r="J3901" s="3">
        <f t="shared" si="425"/>
        <v>0.70817458896940821</v>
      </c>
      <c r="K3901" s="3">
        <f t="shared" si="426"/>
        <v>-1.2906266507533488</v>
      </c>
      <c r="L3901" s="3">
        <f t="shared" si="427"/>
        <v>1.7379522547284851</v>
      </c>
      <c r="N3901" s="3">
        <f t="shared" si="428"/>
        <v>2.3098104062050595</v>
      </c>
      <c r="O3901" s="3">
        <f t="shared" si="429"/>
        <v>0.90968628002069829</v>
      </c>
      <c r="P3901" s="3">
        <f t="shared" si="430"/>
        <v>-9.4655486140230852E-2</v>
      </c>
    </row>
    <row r="3902" spans="1:16" x14ac:dyDescent="0.25">
      <c r="A3902" s="1">
        <v>7847</v>
      </c>
      <c r="B3902" s="3">
        <v>0</v>
      </c>
      <c r="C3902" s="3">
        <v>67.8</v>
      </c>
      <c r="D3902" s="3">
        <v>26.65</v>
      </c>
      <c r="E3902" s="3">
        <v>665</v>
      </c>
      <c r="G3902" s="3">
        <v>1</v>
      </c>
      <c r="I3902" s="3">
        <f t="shared" si="424"/>
        <v>-1.2349229255441945</v>
      </c>
      <c r="J3902" s="3">
        <f t="shared" si="425"/>
        <v>-0.12376892481919483</v>
      </c>
      <c r="K3902" s="3">
        <f t="shared" si="426"/>
        <v>0.97321156895501848</v>
      </c>
      <c r="L3902" s="3">
        <f t="shared" si="427"/>
        <v>-0.95605598183431484</v>
      </c>
      <c r="N3902" s="3">
        <f t="shared" si="428"/>
        <v>0.57004444185251435</v>
      </c>
      <c r="O3902" s="3">
        <f t="shared" si="429"/>
        <v>0.63877342981113638</v>
      </c>
      <c r="P3902" s="3">
        <f t="shared" si="430"/>
        <v>-0.44820545741500845</v>
      </c>
    </row>
    <row r="3903" spans="1:16" x14ac:dyDescent="0.25">
      <c r="A3903" s="1">
        <v>7850</v>
      </c>
      <c r="B3903" s="3">
        <v>1</v>
      </c>
      <c r="C3903" s="3">
        <v>105</v>
      </c>
      <c r="D3903" s="3">
        <v>32.11</v>
      </c>
      <c r="E3903" s="3">
        <v>705</v>
      </c>
      <c r="G3903" s="3">
        <v>1</v>
      </c>
      <c r="I3903" s="3">
        <f t="shared" si="424"/>
        <v>0.80965145449586262</v>
      </c>
      <c r="J3903" s="3">
        <f t="shared" si="425"/>
        <v>0.56092794936080592</v>
      </c>
      <c r="K3903" s="3">
        <f t="shared" si="426"/>
        <v>1.5875533522357186</v>
      </c>
      <c r="L3903" s="3">
        <f t="shared" si="427"/>
        <v>0.311712600077591</v>
      </c>
      <c r="N3903" s="3">
        <f t="shared" si="428"/>
        <v>1.1515538681269439</v>
      </c>
      <c r="O3903" s="3">
        <f t="shared" si="429"/>
        <v>0.75979462284819033</v>
      </c>
      <c r="P3903" s="3">
        <f t="shared" si="430"/>
        <v>-0.27470711531578873</v>
      </c>
    </row>
    <row r="3904" spans="1:16" x14ac:dyDescent="0.25">
      <c r="A3904" s="1">
        <v>7851</v>
      </c>
      <c r="B3904" s="3">
        <v>1</v>
      </c>
      <c r="C3904" s="3">
        <v>55</v>
      </c>
      <c r="D3904" s="3">
        <v>30.31</v>
      </c>
      <c r="E3904" s="3">
        <v>690</v>
      </c>
      <c r="G3904" s="3">
        <v>0</v>
      </c>
      <c r="I3904" s="3">
        <f t="shared" si="424"/>
        <v>0.80965145449586262</v>
      </c>
      <c r="J3904" s="3">
        <f t="shared" si="425"/>
        <v>-0.35936354819295846</v>
      </c>
      <c r="K3904" s="3">
        <f t="shared" si="426"/>
        <v>1.385023094011312</v>
      </c>
      <c r="L3904" s="3">
        <f t="shared" si="427"/>
        <v>-0.1637006181393737</v>
      </c>
      <c r="N3904" s="3">
        <f t="shared" si="428"/>
        <v>1.0135434859937409</v>
      </c>
      <c r="O3904" s="3">
        <f t="shared" si="429"/>
        <v>0.7337130423036814</v>
      </c>
      <c r="P3904" s="3">
        <f t="shared" si="430"/>
        <v>-1.3231807633423918</v>
      </c>
    </row>
    <row r="3905" spans="1:16" x14ac:dyDescent="0.25">
      <c r="A3905" s="1">
        <v>7854</v>
      </c>
      <c r="B3905" s="3">
        <v>1</v>
      </c>
      <c r="C3905" s="3">
        <v>88</v>
      </c>
      <c r="D3905" s="3">
        <v>26.41</v>
      </c>
      <c r="E3905" s="3">
        <v>710</v>
      </c>
      <c r="G3905" s="3">
        <v>1</v>
      </c>
      <c r="I3905" s="3">
        <f t="shared" si="424"/>
        <v>0.80965145449586262</v>
      </c>
      <c r="J3905" s="3">
        <f t="shared" si="425"/>
        <v>0.24802884019252605</v>
      </c>
      <c r="K3905" s="3">
        <f t="shared" si="426"/>
        <v>0.94620753452509776</v>
      </c>
      <c r="L3905" s="3">
        <f t="shared" si="427"/>
        <v>0.47018367281657925</v>
      </c>
      <c r="N3905" s="3">
        <f t="shared" si="428"/>
        <v>1.406350157813951</v>
      </c>
      <c r="O3905" s="3">
        <f t="shared" si="429"/>
        <v>0.80318962938915583</v>
      </c>
      <c r="P3905" s="3">
        <f t="shared" si="430"/>
        <v>-0.21916444174511482</v>
      </c>
    </row>
    <row r="3906" spans="1:16" x14ac:dyDescent="0.25">
      <c r="A3906" s="1">
        <v>7856</v>
      </c>
      <c r="B3906" s="3">
        <v>1</v>
      </c>
      <c r="C3906" s="3">
        <v>85</v>
      </c>
      <c r="D3906" s="3">
        <v>8.42</v>
      </c>
      <c r="E3906" s="3">
        <v>690</v>
      </c>
      <c r="G3906" s="3">
        <v>1</v>
      </c>
      <c r="I3906" s="3">
        <f t="shared" si="424"/>
        <v>0.80965145449586262</v>
      </c>
      <c r="J3906" s="3">
        <f t="shared" si="425"/>
        <v>0.19281135033930019</v>
      </c>
      <c r="K3906" s="3">
        <f t="shared" si="426"/>
        <v>-1.0779698796177219</v>
      </c>
      <c r="L3906" s="3">
        <f t="shared" si="427"/>
        <v>-0.1637006181393737</v>
      </c>
      <c r="N3906" s="3">
        <f t="shared" si="428"/>
        <v>1.8300730777904621</v>
      </c>
      <c r="O3906" s="3">
        <f t="shared" si="429"/>
        <v>0.86177043224148586</v>
      </c>
      <c r="P3906" s="3">
        <f t="shared" si="430"/>
        <v>-0.14876636369335644</v>
      </c>
    </row>
    <row r="3907" spans="1:16" x14ac:dyDescent="0.25">
      <c r="A3907" s="1">
        <v>7858</v>
      </c>
      <c r="B3907" s="3">
        <v>1</v>
      </c>
      <c r="C3907" s="3">
        <v>61</v>
      </c>
      <c r="D3907" s="3">
        <v>27.54</v>
      </c>
      <c r="E3907" s="3">
        <v>700</v>
      </c>
      <c r="G3907" s="3">
        <v>1</v>
      </c>
      <c r="I3907" s="3">
        <f t="shared" si="424"/>
        <v>0.80965145449586262</v>
      </c>
      <c r="J3907" s="3">
        <f t="shared" si="425"/>
        <v>-0.24892856848650674</v>
      </c>
      <c r="K3907" s="3">
        <f t="shared" si="426"/>
        <v>1.073351529965975</v>
      </c>
      <c r="L3907" s="3">
        <f t="shared" si="427"/>
        <v>0.15324152733860277</v>
      </c>
      <c r="N3907" s="3">
        <f t="shared" si="428"/>
        <v>1.2333327577785185</v>
      </c>
      <c r="O3907" s="3">
        <f t="shared" si="429"/>
        <v>0.77440135246262487</v>
      </c>
      <c r="P3907" s="3">
        <f t="shared" si="430"/>
        <v>-0.25566499655612845</v>
      </c>
    </row>
    <row r="3908" spans="1:16" x14ac:dyDescent="0.25">
      <c r="A3908" s="1">
        <v>7859</v>
      </c>
      <c r="B3908" s="3">
        <v>1</v>
      </c>
      <c r="C3908" s="3">
        <v>50</v>
      </c>
      <c r="D3908" s="3">
        <v>19.510000000000002</v>
      </c>
      <c r="E3908" s="3">
        <v>730</v>
      </c>
      <c r="G3908" s="3">
        <v>1</v>
      </c>
      <c r="I3908" s="3">
        <f t="shared" si="424"/>
        <v>0.80965145449586262</v>
      </c>
      <c r="J3908" s="3">
        <f t="shared" si="425"/>
        <v>-0.45139269794833492</v>
      </c>
      <c r="K3908" s="3">
        <f t="shared" si="426"/>
        <v>0.16984154466487242</v>
      </c>
      <c r="L3908" s="3">
        <f t="shared" si="427"/>
        <v>1.1040679637725321</v>
      </c>
      <c r="N3908" s="3">
        <f t="shared" si="428"/>
        <v>1.8645275431988579</v>
      </c>
      <c r="O3908" s="3">
        <f t="shared" si="429"/>
        <v>0.86582379780527041</v>
      </c>
      <c r="P3908" s="3">
        <f t="shared" si="430"/>
        <v>-0.14407385785942975</v>
      </c>
    </row>
    <row r="3909" spans="1:16" x14ac:dyDescent="0.25">
      <c r="A3909" s="1">
        <v>7864</v>
      </c>
      <c r="B3909" s="3">
        <v>1</v>
      </c>
      <c r="C3909" s="3">
        <v>118</v>
      </c>
      <c r="D3909" s="3">
        <v>12.58</v>
      </c>
      <c r="E3909" s="3">
        <v>775</v>
      </c>
      <c r="G3909" s="3">
        <v>1</v>
      </c>
      <c r="I3909" s="3">
        <f t="shared" si="424"/>
        <v>0.80965145449586262</v>
      </c>
      <c r="J3909" s="3">
        <f t="shared" si="425"/>
        <v>0.80020373872478467</v>
      </c>
      <c r="K3909" s="3">
        <f t="shared" si="426"/>
        <v>-0.60989994949909332</v>
      </c>
      <c r="L3909" s="3">
        <f t="shared" si="427"/>
        <v>2.5303076184234263</v>
      </c>
      <c r="N3909" s="3">
        <f t="shared" si="428"/>
        <v>2.6772157616804959</v>
      </c>
      <c r="O3909" s="3">
        <f t="shared" si="429"/>
        <v>0.93566873577678622</v>
      </c>
      <c r="P3909" s="3">
        <f t="shared" si="430"/>
        <v>-6.6493779915547974E-2</v>
      </c>
    </row>
    <row r="3910" spans="1:16" x14ac:dyDescent="0.25">
      <c r="A3910" s="1">
        <v>7865</v>
      </c>
      <c r="B3910" s="3">
        <v>0</v>
      </c>
      <c r="C3910" s="3">
        <v>56</v>
      </c>
      <c r="D3910" s="3">
        <v>21.45</v>
      </c>
      <c r="E3910" s="3">
        <v>715</v>
      </c>
      <c r="G3910" s="3">
        <v>0</v>
      </c>
      <c r="I3910" s="3">
        <f t="shared" si="424"/>
        <v>-1.2349229255441945</v>
      </c>
      <c r="J3910" s="3">
        <f t="shared" si="425"/>
        <v>-0.3409577182418832</v>
      </c>
      <c r="K3910" s="3">
        <f t="shared" si="426"/>
        <v>0.38812415630673264</v>
      </c>
      <c r="L3910" s="3">
        <f t="shared" si="427"/>
        <v>0.62865474555556744</v>
      </c>
      <c r="N3910" s="3">
        <f t="shared" si="428"/>
        <v>1.3277809490377468</v>
      </c>
      <c r="O3910" s="3">
        <f t="shared" si="429"/>
        <v>0.79047334084186915</v>
      </c>
      <c r="P3910" s="3">
        <f t="shared" si="430"/>
        <v>-1.5629042963642512</v>
      </c>
    </row>
    <row r="3911" spans="1:16" x14ac:dyDescent="0.25">
      <c r="A3911" s="1">
        <v>7866</v>
      </c>
      <c r="B3911" s="3">
        <v>0</v>
      </c>
      <c r="C3911" s="3">
        <v>60</v>
      </c>
      <c r="D3911" s="3">
        <v>7.78</v>
      </c>
      <c r="E3911" s="3">
        <v>725</v>
      </c>
      <c r="G3911" s="3">
        <v>1</v>
      </c>
      <c r="I3911" s="3">
        <f t="shared" si="424"/>
        <v>-1.2349229255441945</v>
      </c>
      <c r="J3911" s="3">
        <f t="shared" si="425"/>
        <v>-0.267334398437582</v>
      </c>
      <c r="K3911" s="3">
        <f t="shared" si="426"/>
        <v>-1.1499806380975108</v>
      </c>
      <c r="L3911" s="3">
        <f t="shared" si="427"/>
        <v>0.94559689103354394</v>
      </c>
      <c r="N3911" s="3">
        <f t="shared" si="428"/>
        <v>1.9436626594799913</v>
      </c>
      <c r="O3911" s="3">
        <f t="shared" si="429"/>
        <v>0.87475397357807805</v>
      </c>
      <c r="P3911" s="3">
        <f t="shared" si="430"/>
        <v>-0.13381260521470201</v>
      </c>
    </row>
    <row r="3912" spans="1:16" x14ac:dyDescent="0.25">
      <c r="A3912" s="1">
        <v>7867</v>
      </c>
      <c r="B3912" s="3">
        <v>0</v>
      </c>
      <c r="C3912" s="3">
        <v>28.75</v>
      </c>
      <c r="D3912" s="3">
        <v>29.27</v>
      </c>
      <c r="E3912" s="3">
        <v>685</v>
      </c>
      <c r="G3912" s="3">
        <v>0</v>
      </c>
      <c r="I3912" s="3">
        <f t="shared" si="424"/>
        <v>-1.2349229255441945</v>
      </c>
      <c r="J3912" s="3">
        <f t="shared" si="425"/>
        <v>-0.84251658440868482</v>
      </c>
      <c r="K3912" s="3">
        <f t="shared" si="426"/>
        <v>1.2680056114816549</v>
      </c>
      <c r="L3912" s="3">
        <f t="shared" si="427"/>
        <v>-0.32217169087836195</v>
      </c>
      <c r="N3912" s="3">
        <f t="shared" si="428"/>
        <v>0.68054417895495456</v>
      </c>
      <c r="O3912" s="3">
        <f t="shared" si="429"/>
        <v>0.66386014168478003</v>
      </c>
      <c r="P3912" s="3">
        <f t="shared" si="430"/>
        <v>-1.0902279606390712</v>
      </c>
    </row>
    <row r="3913" spans="1:16" x14ac:dyDescent="0.25">
      <c r="A3913" s="1">
        <v>7868</v>
      </c>
      <c r="B3913" s="3">
        <v>0</v>
      </c>
      <c r="C3913" s="3">
        <v>55</v>
      </c>
      <c r="D3913" s="3">
        <v>7.35</v>
      </c>
      <c r="E3913" s="3">
        <v>675</v>
      </c>
      <c r="G3913" s="3">
        <v>1</v>
      </c>
      <c r="I3913" s="3">
        <f t="shared" si="424"/>
        <v>-1.2349229255441945</v>
      </c>
      <c r="J3913" s="3">
        <f t="shared" si="425"/>
        <v>-0.35936354819295846</v>
      </c>
      <c r="K3913" s="3">
        <f t="shared" si="426"/>
        <v>-1.1983628664511192</v>
      </c>
      <c r="L3913" s="3">
        <f t="shared" si="427"/>
        <v>-0.63911383635633834</v>
      </c>
      <c r="N3913" s="3">
        <f t="shared" si="428"/>
        <v>1.380745246485984</v>
      </c>
      <c r="O3913" s="3">
        <f t="shared" si="429"/>
        <v>0.79911066343149129</v>
      </c>
      <c r="P3913" s="3">
        <f t="shared" si="430"/>
        <v>-0.22425584038905083</v>
      </c>
    </row>
    <row r="3914" spans="1:16" x14ac:dyDescent="0.25">
      <c r="A3914" s="1">
        <v>7869</v>
      </c>
      <c r="B3914" s="3">
        <v>1</v>
      </c>
      <c r="C3914" s="3">
        <v>245</v>
      </c>
      <c r="D3914" s="3">
        <v>18.09</v>
      </c>
      <c r="E3914" s="3">
        <v>665</v>
      </c>
      <c r="G3914" s="3">
        <v>1</v>
      </c>
      <c r="I3914" s="3">
        <f t="shared" si="424"/>
        <v>0.80965145449586262</v>
      </c>
      <c r="J3914" s="3">
        <f t="shared" si="425"/>
        <v>3.1377441425113464</v>
      </c>
      <c r="K3914" s="3">
        <f t="shared" si="426"/>
        <v>1.0067674287840335E-2</v>
      </c>
      <c r="L3914" s="3">
        <f t="shared" si="427"/>
        <v>-0.95605598183431484</v>
      </c>
      <c r="N3914" s="3">
        <f t="shared" si="428"/>
        <v>1.2889556003155402</v>
      </c>
      <c r="O3914" s="3">
        <f t="shared" si="429"/>
        <v>0.78397036123540764</v>
      </c>
      <c r="P3914" s="3">
        <f t="shared" si="430"/>
        <v>-0.24338406389301301</v>
      </c>
    </row>
    <row r="3915" spans="1:16" x14ac:dyDescent="0.25">
      <c r="A3915" s="1">
        <v>7877</v>
      </c>
      <c r="B3915" s="3">
        <v>0</v>
      </c>
      <c r="C3915" s="3">
        <v>27</v>
      </c>
      <c r="D3915" s="3">
        <v>38.200000000000003</v>
      </c>
      <c r="E3915" s="3">
        <v>705</v>
      </c>
      <c r="G3915" s="3">
        <v>1</v>
      </c>
      <c r="I3915" s="3">
        <f t="shared" ref="I3915:I3978" si="431">(B3915-B$5)/B$6</f>
        <v>-1.2349229255441945</v>
      </c>
      <c r="J3915" s="3">
        <f t="shared" ref="J3915:J3978" si="432">(C3915-C$5)/C$6</f>
        <v>-0.87472678682306659</v>
      </c>
      <c r="K3915" s="3">
        <f t="shared" ref="K3915:K3978" si="433">(D3915-D$5)/D$6</f>
        <v>2.2727807258949615</v>
      </c>
      <c r="L3915" s="3">
        <f t="shared" ref="L3915:L3978" si="434">(E3915-E$5)/E$6</f>
        <v>0.311712600077591</v>
      </c>
      <c r="N3915" s="3">
        <f t="shared" ref="N3915:N3978" si="435">$H$7+SUMPRODUCT($I$7:$L$7,I3915:L3915)</f>
        <v>0.58413751917502232</v>
      </c>
      <c r="O3915" s="3">
        <f t="shared" ref="O3915:O3978" si="436">IF(N3915&gt;-100, 1/(1+EXP(-N3915)),0.0001)</f>
        <v>0.64201889273207668</v>
      </c>
      <c r="P3915" s="3">
        <f t="shared" ref="P3915:P3978" si="437">IF(G3915=0,IF(O3915&lt;0.9999,LN(1-O3915),-9.21),LN(O3915))</f>
        <v>-0.44313754779358533</v>
      </c>
    </row>
    <row r="3916" spans="1:16" x14ac:dyDescent="0.25">
      <c r="A3916" s="1">
        <v>7878</v>
      </c>
      <c r="B3916" s="3">
        <v>1</v>
      </c>
      <c r="C3916" s="3">
        <v>186</v>
      </c>
      <c r="D3916" s="3">
        <v>23.71</v>
      </c>
      <c r="E3916" s="3">
        <v>765</v>
      </c>
      <c r="G3916" s="3">
        <v>1</v>
      </c>
      <c r="I3916" s="3">
        <f t="shared" si="431"/>
        <v>0.80965145449586262</v>
      </c>
      <c r="J3916" s="3">
        <f t="shared" si="432"/>
        <v>2.0518001753979043</v>
      </c>
      <c r="K3916" s="3">
        <f t="shared" si="433"/>
        <v>0.64241214718848783</v>
      </c>
      <c r="L3916" s="3">
        <f t="shared" si="434"/>
        <v>2.2133654729454499</v>
      </c>
      <c r="N3916" s="3">
        <f t="shared" si="435"/>
        <v>2.1985293343571701</v>
      </c>
      <c r="O3916" s="3">
        <f t="shared" si="436"/>
        <v>0.90011736686114074</v>
      </c>
      <c r="P3916" s="3">
        <f t="shared" si="437"/>
        <v>-0.10523011653667155</v>
      </c>
    </row>
    <row r="3917" spans="1:16" x14ac:dyDescent="0.25">
      <c r="A3917" s="1">
        <v>7879</v>
      </c>
      <c r="B3917" s="3">
        <v>1</v>
      </c>
      <c r="C3917" s="3">
        <v>81.400000000000006</v>
      </c>
      <c r="D3917" s="3">
        <v>8.9600000000000009</v>
      </c>
      <c r="E3917" s="3">
        <v>660</v>
      </c>
      <c r="G3917" s="3">
        <v>1</v>
      </c>
      <c r="I3917" s="3">
        <f t="shared" si="431"/>
        <v>0.80965145449586262</v>
      </c>
      <c r="J3917" s="3">
        <f t="shared" si="432"/>
        <v>0.12655036251542925</v>
      </c>
      <c r="K3917" s="3">
        <f t="shared" si="433"/>
        <v>-1.0172108021503998</v>
      </c>
      <c r="L3917" s="3">
        <f t="shared" si="434"/>
        <v>-1.114527054573303</v>
      </c>
      <c r="N3917" s="3">
        <f t="shared" si="435"/>
        <v>1.4628618725341336</v>
      </c>
      <c r="O3917" s="3">
        <f t="shared" si="436"/>
        <v>0.81197000052446222</v>
      </c>
      <c r="P3917" s="3">
        <f t="shared" si="437"/>
        <v>-0.20829188466986703</v>
      </c>
    </row>
    <row r="3918" spans="1:16" x14ac:dyDescent="0.25">
      <c r="A3918" s="1">
        <v>7881</v>
      </c>
      <c r="B3918" s="3">
        <v>1</v>
      </c>
      <c r="C3918" s="3">
        <v>52.5</v>
      </c>
      <c r="D3918" s="3">
        <v>16.78</v>
      </c>
      <c r="E3918" s="3">
        <v>670</v>
      </c>
      <c r="G3918" s="3">
        <v>1</v>
      </c>
      <c r="I3918" s="3">
        <f t="shared" si="431"/>
        <v>0.80965145449586262</v>
      </c>
      <c r="J3918" s="3">
        <f t="shared" si="432"/>
        <v>-0.40537812307064669</v>
      </c>
      <c r="K3918" s="3">
        <f t="shared" si="433"/>
        <v>-0.13732934697547769</v>
      </c>
      <c r="L3918" s="3">
        <f t="shared" si="434"/>
        <v>-0.79758490909532664</v>
      </c>
      <c r="N3918" s="3">
        <f t="shared" si="435"/>
        <v>1.2749983286278666</v>
      </c>
      <c r="O3918" s="3">
        <f t="shared" si="436"/>
        <v>0.78159717859421396</v>
      </c>
      <c r="P3918" s="3">
        <f t="shared" si="437"/>
        <v>-0.24641578804230305</v>
      </c>
    </row>
    <row r="3919" spans="1:16" x14ac:dyDescent="0.25">
      <c r="A3919" s="1">
        <v>7882</v>
      </c>
      <c r="B3919" s="3">
        <v>1</v>
      </c>
      <c r="C3919" s="3">
        <v>92</v>
      </c>
      <c r="D3919" s="3">
        <v>29.71</v>
      </c>
      <c r="E3919" s="3">
        <v>720</v>
      </c>
      <c r="G3919" s="3">
        <v>1</v>
      </c>
      <c r="I3919" s="3">
        <f t="shared" si="431"/>
        <v>0.80965145449586262</v>
      </c>
      <c r="J3919" s="3">
        <f t="shared" si="432"/>
        <v>0.32165215999682722</v>
      </c>
      <c r="K3919" s="3">
        <f t="shared" si="433"/>
        <v>1.31751300793651</v>
      </c>
      <c r="L3919" s="3">
        <f t="shared" si="434"/>
        <v>0.78712581829455575</v>
      </c>
      <c r="N3919" s="3">
        <f t="shared" si="435"/>
        <v>1.4036341152325771</v>
      </c>
      <c r="O3919" s="3">
        <f t="shared" si="436"/>
        <v>0.80275993453075101</v>
      </c>
      <c r="P3919" s="3">
        <f t="shared" si="437"/>
        <v>-0.21969957046685379</v>
      </c>
    </row>
    <row r="3920" spans="1:16" x14ac:dyDescent="0.25">
      <c r="A3920" s="1">
        <v>7885</v>
      </c>
      <c r="B3920" s="3">
        <v>1</v>
      </c>
      <c r="C3920" s="3">
        <v>75</v>
      </c>
      <c r="D3920" s="3">
        <v>12.29</v>
      </c>
      <c r="E3920" s="3">
        <v>705</v>
      </c>
      <c r="G3920" s="3">
        <v>0</v>
      </c>
      <c r="I3920" s="3">
        <f t="shared" si="431"/>
        <v>0.80965145449586262</v>
      </c>
      <c r="J3920" s="3">
        <f t="shared" si="432"/>
        <v>8.753050828547302E-3</v>
      </c>
      <c r="K3920" s="3">
        <f t="shared" si="433"/>
        <v>-0.64252982443524775</v>
      </c>
      <c r="L3920" s="3">
        <f t="shared" si="434"/>
        <v>0.311712600077591</v>
      </c>
      <c r="N3920" s="3">
        <f t="shared" si="435"/>
        <v>1.8554551707683555</v>
      </c>
      <c r="O3920" s="3">
        <f t="shared" si="436"/>
        <v>0.86476633118399282</v>
      </c>
      <c r="P3920" s="3">
        <f t="shared" si="437"/>
        <v>-2.0007511166718279</v>
      </c>
    </row>
    <row r="3921" spans="1:16" x14ac:dyDescent="0.25">
      <c r="A3921" s="1">
        <v>7886</v>
      </c>
      <c r="B3921" s="3">
        <v>0</v>
      </c>
      <c r="C3921" s="3">
        <v>84</v>
      </c>
      <c r="D3921" s="3">
        <v>17</v>
      </c>
      <c r="E3921" s="3">
        <v>700</v>
      </c>
      <c r="G3921" s="3">
        <v>1</v>
      </c>
      <c r="I3921" s="3">
        <f t="shared" si="431"/>
        <v>-1.2349229255441945</v>
      </c>
      <c r="J3921" s="3">
        <f t="shared" si="432"/>
        <v>0.1744055203882249</v>
      </c>
      <c r="K3921" s="3">
        <f t="shared" si="433"/>
        <v>-0.11257564874805033</v>
      </c>
      <c r="L3921" s="3">
        <f t="shared" si="434"/>
        <v>0.15324152733860277</v>
      </c>
      <c r="N3921" s="3">
        <f t="shared" si="435"/>
        <v>1.3346927931379746</v>
      </c>
      <c r="O3921" s="3">
        <f t="shared" si="436"/>
        <v>0.79161581835995709</v>
      </c>
      <c r="P3921" s="3">
        <f t="shared" si="437"/>
        <v>-0.23367908268435816</v>
      </c>
    </row>
    <row r="3922" spans="1:16" x14ac:dyDescent="0.25">
      <c r="A3922" s="1">
        <v>7889</v>
      </c>
      <c r="B3922" s="3">
        <v>1</v>
      </c>
      <c r="C3922" s="3">
        <v>35</v>
      </c>
      <c r="D3922" s="3">
        <v>18.03</v>
      </c>
      <c r="E3922" s="3">
        <v>700</v>
      </c>
      <c r="G3922" s="3">
        <v>1</v>
      </c>
      <c r="I3922" s="3">
        <f t="shared" si="431"/>
        <v>0.80965145449586262</v>
      </c>
      <c r="J3922" s="3">
        <f t="shared" si="432"/>
        <v>-0.72748014721446419</v>
      </c>
      <c r="K3922" s="3">
        <f t="shared" si="433"/>
        <v>3.3166656803602585E-3</v>
      </c>
      <c r="L3922" s="3">
        <f t="shared" si="434"/>
        <v>0.15324152733860277</v>
      </c>
      <c r="N3922" s="3">
        <f t="shared" si="435"/>
        <v>1.5638876145865148</v>
      </c>
      <c r="O3922" s="3">
        <f t="shared" si="436"/>
        <v>0.82691049279682516</v>
      </c>
      <c r="P3922" s="3">
        <f t="shared" si="437"/>
        <v>-0.19005882101680174</v>
      </c>
    </row>
    <row r="3923" spans="1:16" x14ac:dyDescent="0.25">
      <c r="A3923" s="1">
        <v>7890</v>
      </c>
      <c r="B3923" s="3">
        <v>1</v>
      </c>
      <c r="C3923" s="3">
        <v>36</v>
      </c>
      <c r="D3923" s="3">
        <v>11.07</v>
      </c>
      <c r="E3923" s="3">
        <v>665</v>
      </c>
      <c r="G3923" s="3">
        <v>1</v>
      </c>
      <c r="I3923" s="3">
        <f t="shared" si="431"/>
        <v>0.80965145449586262</v>
      </c>
      <c r="J3923" s="3">
        <f t="shared" si="432"/>
        <v>-0.70907431726338899</v>
      </c>
      <c r="K3923" s="3">
        <f t="shared" si="433"/>
        <v>-0.77980033278734551</v>
      </c>
      <c r="L3923" s="3">
        <f t="shared" si="434"/>
        <v>-0.95605598183431484</v>
      </c>
      <c r="N3923" s="3">
        <f t="shared" si="435"/>
        <v>1.4153700448925821</v>
      </c>
      <c r="O3923" s="3">
        <f t="shared" si="436"/>
        <v>0.80461155925406058</v>
      </c>
      <c r="P3923" s="3">
        <f t="shared" si="437"/>
        <v>-0.21739565310921755</v>
      </c>
    </row>
    <row r="3924" spans="1:16" x14ac:dyDescent="0.25">
      <c r="A3924" s="1">
        <v>7892</v>
      </c>
      <c r="B3924" s="3">
        <v>0</v>
      </c>
      <c r="C3924" s="3">
        <v>42.389389999999999</v>
      </c>
      <c r="D3924" s="3">
        <v>18.149999999999999</v>
      </c>
      <c r="E3924" s="3">
        <v>680</v>
      </c>
      <c r="G3924" s="3">
        <v>0</v>
      </c>
      <c r="I3924" s="3">
        <f t="shared" si="431"/>
        <v>-1.2349229255441945</v>
      </c>
      <c r="J3924" s="3">
        <f t="shared" si="432"/>
        <v>-0.59147229143228808</v>
      </c>
      <c r="K3924" s="3">
        <f t="shared" si="433"/>
        <v>1.6818682895320413E-2</v>
      </c>
      <c r="L3924" s="3">
        <f t="shared" si="434"/>
        <v>-0.48064276361735014</v>
      </c>
      <c r="N3924" s="3">
        <f t="shared" si="435"/>
        <v>1.0367957813396258</v>
      </c>
      <c r="O3924" s="3">
        <f t="shared" si="436"/>
        <v>0.73823127693103308</v>
      </c>
      <c r="P3924" s="3">
        <f t="shared" si="437"/>
        <v>-1.3402939014402204</v>
      </c>
    </row>
    <row r="3925" spans="1:16" x14ac:dyDescent="0.25">
      <c r="A3925" s="1">
        <v>7893</v>
      </c>
      <c r="B3925" s="3">
        <v>0</v>
      </c>
      <c r="C3925" s="3">
        <v>53</v>
      </c>
      <c r="D3925" s="3">
        <v>29.29</v>
      </c>
      <c r="E3925" s="3">
        <v>660</v>
      </c>
      <c r="G3925" s="3">
        <v>1</v>
      </c>
      <c r="I3925" s="3">
        <f t="shared" si="431"/>
        <v>-1.2349229255441945</v>
      </c>
      <c r="J3925" s="3">
        <f t="shared" si="432"/>
        <v>-0.39617520809510903</v>
      </c>
      <c r="K3925" s="3">
        <f t="shared" si="433"/>
        <v>1.2702559476841482</v>
      </c>
      <c r="L3925" s="3">
        <f t="shared" si="434"/>
        <v>-1.114527054573303</v>
      </c>
      <c r="N3925" s="3">
        <f t="shared" si="435"/>
        <v>0.40709155956696352</v>
      </c>
      <c r="O3925" s="3">
        <f t="shared" si="436"/>
        <v>0.60039028478614931</v>
      </c>
      <c r="P3925" s="3">
        <f t="shared" si="437"/>
        <v>-0.51017536058934188</v>
      </c>
    </row>
    <row r="3926" spans="1:16" x14ac:dyDescent="0.25">
      <c r="A3926" s="1">
        <v>7894</v>
      </c>
      <c r="B3926" s="3">
        <v>0</v>
      </c>
      <c r="C3926" s="3">
        <v>54</v>
      </c>
      <c r="D3926" s="3">
        <v>24.2</v>
      </c>
      <c r="E3926" s="3">
        <v>660</v>
      </c>
      <c r="G3926" s="3">
        <v>0</v>
      </c>
      <c r="I3926" s="3">
        <f t="shared" si="431"/>
        <v>-1.2349229255441945</v>
      </c>
      <c r="J3926" s="3">
        <f t="shared" si="432"/>
        <v>-0.37776937814403377</v>
      </c>
      <c r="K3926" s="3">
        <f t="shared" si="433"/>
        <v>0.69754538414957612</v>
      </c>
      <c r="L3926" s="3">
        <f t="shared" si="434"/>
        <v>-1.114527054573303</v>
      </c>
      <c r="N3926" s="3">
        <f t="shared" si="435"/>
        <v>0.59325396232832639</v>
      </c>
      <c r="O3926" s="3">
        <f t="shared" si="436"/>
        <v>0.64411140695734392</v>
      </c>
      <c r="P3926" s="3">
        <f t="shared" si="437"/>
        <v>-1.033137537997741</v>
      </c>
    </row>
    <row r="3927" spans="1:16" x14ac:dyDescent="0.25">
      <c r="A3927" s="1">
        <v>7902</v>
      </c>
      <c r="B3927" s="3">
        <v>0</v>
      </c>
      <c r="C3927" s="3">
        <v>35</v>
      </c>
      <c r="D3927" s="3">
        <v>20.95</v>
      </c>
      <c r="E3927" s="3">
        <v>660</v>
      </c>
      <c r="G3927" s="3">
        <v>1</v>
      </c>
      <c r="I3927" s="3">
        <f t="shared" si="431"/>
        <v>-1.2349229255441945</v>
      </c>
      <c r="J3927" s="3">
        <f t="shared" si="432"/>
        <v>-0.72748014721446419</v>
      </c>
      <c r="K3927" s="3">
        <f t="shared" si="433"/>
        <v>0.33186575124439749</v>
      </c>
      <c r="L3927" s="3">
        <f t="shared" si="434"/>
        <v>-1.114527054573303</v>
      </c>
      <c r="N3927" s="3">
        <f t="shared" si="435"/>
        <v>0.69995330645882925</v>
      </c>
      <c r="O3927" s="3">
        <f t="shared" si="436"/>
        <v>0.66817741952768861</v>
      </c>
      <c r="P3927" s="3">
        <f t="shared" si="437"/>
        <v>-0.40320154261507918</v>
      </c>
    </row>
    <row r="3928" spans="1:16" x14ac:dyDescent="0.25">
      <c r="A3928" s="1">
        <v>7904</v>
      </c>
      <c r="B3928" s="3">
        <v>0</v>
      </c>
      <c r="C3928" s="3">
        <v>58.5</v>
      </c>
      <c r="D3928" s="3">
        <v>30.91</v>
      </c>
      <c r="E3928" s="3">
        <v>680</v>
      </c>
      <c r="G3928" s="3">
        <v>0</v>
      </c>
      <c r="I3928" s="3">
        <f t="shared" si="431"/>
        <v>-1.2349229255441945</v>
      </c>
      <c r="J3928" s="3">
        <f t="shared" si="432"/>
        <v>-0.29494314336419497</v>
      </c>
      <c r="K3928" s="3">
        <f t="shared" si="433"/>
        <v>1.4525331800861143</v>
      </c>
      <c r="L3928" s="3">
        <f t="shared" si="434"/>
        <v>-0.48064276361735014</v>
      </c>
      <c r="N3928" s="3">
        <f t="shared" si="435"/>
        <v>0.58164375726410622</v>
      </c>
      <c r="O3928" s="3">
        <f t="shared" si="436"/>
        <v>0.64144554709106705</v>
      </c>
      <c r="P3928" s="3">
        <f t="shared" si="437"/>
        <v>-1.0256747395173591</v>
      </c>
    </row>
    <row r="3929" spans="1:16" x14ac:dyDescent="0.25">
      <c r="A3929" s="1">
        <v>7905</v>
      </c>
      <c r="B3929" s="3">
        <v>1</v>
      </c>
      <c r="C3929" s="3">
        <v>58.5</v>
      </c>
      <c r="D3929" s="3">
        <v>15.34</v>
      </c>
      <c r="E3929" s="3">
        <v>660</v>
      </c>
      <c r="G3929" s="3">
        <v>1</v>
      </c>
      <c r="I3929" s="3">
        <f t="shared" si="431"/>
        <v>0.80965145449586262</v>
      </c>
      <c r="J3929" s="3">
        <f t="shared" si="432"/>
        <v>-0.29494314336419497</v>
      </c>
      <c r="K3929" s="3">
        <f t="shared" si="433"/>
        <v>-0.29935355355500315</v>
      </c>
      <c r="L3929" s="3">
        <f t="shared" si="434"/>
        <v>-1.114527054573303</v>
      </c>
      <c r="N3929" s="3">
        <f t="shared" si="435"/>
        <v>1.2161081425160871</v>
      </c>
      <c r="O3929" s="3">
        <f t="shared" si="436"/>
        <v>0.77137792970949925</v>
      </c>
      <c r="P3929" s="3">
        <f t="shared" si="437"/>
        <v>-0.2595768443127931</v>
      </c>
    </row>
    <row r="3930" spans="1:16" x14ac:dyDescent="0.25">
      <c r="A3930" s="1">
        <v>7909</v>
      </c>
      <c r="B3930" s="3">
        <v>0</v>
      </c>
      <c r="C3930" s="3">
        <v>35</v>
      </c>
      <c r="D3930" s="3">
        <v>27.06</v>
      </c>
      <c r="E3930" s="3">
        <v>685</v>
      </c>
      <c r="G3930" s="3">
        <v>1</v>
      </c>
      <c r="I3930" s="3">
        <f t="shared" si="431"/>
        <v>-1.2349229255441945</v>
      </c>
      <c r="J3930" s="3">
        <f t="shared" si="432"/>
        <v>-0.72748014721446419</v>
      </c>
      <c r="K3930" s="3">
        <f t="shared" si="433"/>
        <v>1.0193434611061334</v>
      </c>
      <c r="L3930" s="3">
        <f t="shared" si="434"/>
        <v>-0.32217169087836195</v>
      </c>
      <c r="N3930" s="3">
        <f t="shared" si="435"/>
        <v>0.76497610936128313</v>
      </c>
      <c r="O3930" s="3">
        <f t="shared" si="436"/>
        <v>0.682433124680486</v>
      </c>
      <c r="P3930" s="3">
        <f t="shared" si="437"/>
        <v>-0.38209074254008368</v>
      </c>
    </row>
    <row r="3931" spans="1:16" x14ac:dyDescent="0.25">
      <c r="A3931" s="1">
        <v>7911</v>
      </c>
      <c r="B3931" s="3">
        <v>1</v>
      </c>
      <c r="C3931" s="3">
        <v>120</v>
      </c>
      <c r="D3931" s="3">
        <v>21.16</v>
      </c>
      <c r="E3931" s="3">
        <v>725</v>
      </c>
      <c r="G3931" s="3">
        <v>1</v>
      </c>
      <c r="I3931" s="3">
        <f t="shared" si="431"/>
        <v>0.80965145449586262</v>
      </c>
      <c r="J3931" s="3">
        <f t="shared" si="432"/>
        <v>0.8370153986269353</v>
      </c>
      <c r="K3931" s="3">
        <f t="shared" si="433"/>
        <v>0.35549428137057837</v>
      </c>
      <c r="L3931" s="3">
        <f t="shared" si="434"/>
        <v>0.94559689103354394</v>
      </c>
      <c r="N3931" s="3">
        <f t="shared" si="435"/>
        <v>1.7901986509285619</v>
      </c>
      <c r="O3931" s="3">
        <f t="shared" si="436"/>
        <v>0.85695162997684171</v>
      </c>
      <c r="P3931" s="3">
        <f t="shared" si="437"/>
        <v>-0.15437380307775087</v>
      </c>
    </row>
    <row r="3932" spans="1:16" x14ac:dyDescent="0.25">
      <c r="A3932" s="1">
        <v>7912</v>
      </c>
      <c r="B3932" s="3">
        <v>1</v>
      </c>
      <c r="C3932" s="3">
        <v>54.996000000000002</v>
      </c>
      <c r="D3932" s="3">
        <v>12.96</v>
      </c>
      <c r="E3932" s="3">
        <v>670</v>
      </c>
      <c r="G3932" s="3">
        <v>1</v>
      </c>
      <c r="I3932" s="3">
        <f t="shared" si="431"/>
        <v>0.80965145449586262</v>
      </c>
      <c r="J3932" s="3">
        <f t="shared" si="432"/>
        <v>-0.35943717151276272</v>
      </c>
      <c r="K3932" s="3">
        <f t="shared" si="433"/>
        <v>-0.56714356165171842</v>
      </c>
      <c r="L3932" s="3">
        <f t="shared" si="434"/>
        <v>-0.79758490909532664</v>
      </c>
      <c r="N3932" s="3">
        <f t="shared" si="435"/>
        <v>1.4157929599082215</v>
      </c>
      <c r="O3932" s="3">
        <f t="shared" si="436"/>
        <v>0.80467803791896542</v>
      </c>
      <c r="P3932" s="3">
        <f t="shared" si="437"/>
        <v>-0.2173130344617604</v>
      </c>
    </row>
    <row r="3933" spans="1:16" x14ac:dyDescent="0.25">
      <c r="A3933" s="1">
        <v>7916</v>
      </c>
      <c r="B3933" s="3">
        <v>1</v>
      </c>
      <c r="C3933" s="3">
        <v>92</v>
      </c>
      <c r="D3933" s="3">
        <v>13.38</v>
      </c>
      <c r="E3933" s="3">
        <v>685</v>
      </c>
      <c r="G3933" s="3">
        <v>0</v>
      </c>
      <c r="I3933" s="3">
        <f t="shared" si="431"/>
        <v>0.80965145449586262</v>
      </c>
      <c r="J3933" s="3">
        <f t="shared" si="432"/>
        <v>0.32165215999682722</v>
      </c>
      <c r="K3933" s="3">
        <f t="shared" si="433"/>
        <v>-0.51988650139935688</v>
      </c>
      <c r="L3933" s="3">
        <f t="shared" si="434"/>
        <v>-0.32217169087836195</v>
      </c>
      <c r="N3933" s="3">
        <f t="shared" si="435"/>
        <v>1.5960562941456682</v>
      </c>
      <c r="O3933" s="3">
        <f t="shared" si="436"/>
        <v>0.83146647590428657</v>
      </c>
      <c r="P3933" s="3">
        <f t="shared" si="437"/>
        <v>-1.7806205929212058</v>
      </c>
    </row>
    <row r="3934" spans="1:16" x14ac:dyDescent="0.25">
      <c r="A3934" s="1">
        <v>7918</v>
      </c>
      <c r="B3934" s="3">
        <v>1</v>
      </c>
      <c r="C3934" s="3">
        <v>51</v>
      </c>
      <c r="D3934" s="3">
        <v>26.99</v>
      </c>
      <c r="E3934" s="3">
        <v>740</v>
      </c>
      <c r="G3934" s="3">
        <v>0</v>
      </c>
      <c r="I3934" s="3">
        <f t="shared" si="431"/>
        <v>0.80965145449586262</v>
      </c>
      <c r="J3934" s="3">
        <f t="shared" si="432"/>
        <v>-0.43298686799725961</v>
      </c>
      <c r="K3934" s="3">
        <f t="shared" si="433"/>
        <v>1.0114672843974064</v>
      </c>
      <c r="L3934" s="3">
        <f t="shared" si="434"/>
        <v>1.4210101092505085</v>
      </c>
      <c r="N3934" s="3">
        <f t="shared" si="435"/>
        <v>1.7075817514395786</v>
      </c>
      <c r="O3934" s="3">
        <f t="shared" si="436"/>
        <v>0.84652236314813667</v>
      </c>
      <c r="P3934" s="3">
        <f t="shared" si="437"/>
        <v>-1.8742004108299275</v>
      </c>
    </row>
    <row r="3935" spans="1:16" x14ac:dyDescent="0.25">
      <c r="A3935" s="1">
        <v>7920</v>
      </c>
      <c r="B3935" s="3">
        <v>0</v>
      </c>
      <c r="C3935" s="3">
        <v>34</v>
      </c>
      <c r="D3935" s="3">
        <v>13.31</v>
      </c>
      <c r="E3935" s="3">
        <v>680</v>
      </c>
      <c r="G3935" s="3">
        <v>0</v>
      </c>
      <c r="I3935" s="3">
        <f t="shared" si="431"/>
        <v>-1.2349229255441945</v>
      </c>
      <c r="J3935" s="3">
        <f t="shared" si="432"/>
        <v>-0.7458859771655395</v>
      </c>
      <c r="K3935" s="3">
        <f t="shared" si="433"/>
        <v>-0.52776267810808386</v>
      </c>
      <c r="L3935" s="3">
        <f t="shared" si="434"/>
        <v>-0.48064276361735014</v>
      </c>
      <c r="N3935" s="3">
        <f t="shared" si="435"/>
        <v>1.2080280742910916</v>
      </c>
      <c r="O3935" s="3">
        <f t="shared" si="436"/>
        <v>0.76994985355458012</v>
      </c>
      <c r="P3935" s="3">
        <f t="shared" si="437"/>
        <v>-1.4694579658000324</v>
      </c>
    </row>
    <row r="3936" spans="1:16" x14ac:dyDescent="0.25">
      <c r="A3936" s="1">
        <v>7921</v>
      </c>
      <c r="B3936" s="3">
        <v>0</v>
      </c>
      <c r="C3936" s="3">
        <v>45</v>
      </c>
      <c r="D3936" s="3">
        <v>4.1100000000000003</v>
      </c>
      <c r="E3936" s="3">
        <v>685</v>
      </c>
      <c r="G3936" s="3">
        <v>0</v>
      </c>
      <c r="I3936" s="3">
        <f t="shared" si="431"/>
        <v>-1.2349229255441945</v>
      </c>
      <c r="J3936" s="3">
        <f t="shared" si="432"/>
        <v>-0.54342184770371138</v>
      </c>
      <c r="K3936" s="3">
        <f t="shared" si="433"/>
        <v>-1.5629173312550513</v>
      </c>
      <c r="L3936" s="3">
        <f t="shared" si="434"/>
        <v>-0.32217169087836195</v>
      </c>
      <c r="N3936" s="3">
        <f t="shared" si="435"/>
        <v>1.6077546922483283</v>
      </c>
      <c r="O3936" s="3">
        <f t="shared" si="436"/>
        <v>0.83309942156553352</v>
      </c>
      <c r="P3936" s="3">
        <f t="shared" si="437"/>
        <v>-1.7903569825656112</v>
      </c>
    </row>
    <row r="3937" spans="1:16" x14ac:dyDescent="0.25">
      <c r="A3937" s="1">
        <v>7924</v>
      </c>
      <c r="B3937" s="3">
        <v>0</v>
      </c>
      <c r="C3937" s="3">
        <v>40</v>
      </c>
      <c r="D3937" s="3">
        <v>33.630000000000003</v>
      </c>
      <c r="E3937" s="3">
        <v>685</v>
      </c>
      <c r="G3937" s="3">
        <v>0</v>
      </c>
      <c r="I3937" s="3">
        <f t="shared" si="431"/>
        <v>-1.2349229255441945</v>
      </c>
      <c r="J3937" s="3">
        <f t="shared" si="432"/>
        <v>-0.63545099745908784</v>
      </c>
      <c r="K3937" s="3">
        <f t="shared" si="433"/>
        <v>1.758578903625218</v>
      </c>
      <c r="L3937" s="3">
        <f t="shared" si="434"/>
        <v>-0.32217169087836195</v>
      </c>
      <c r="N3937" s="3">
        <f t="shared" si="435"/>
        <v>0.52858128452247255</v>
      </c>
      <c r="O3937" s="3">
        <f t="shared" si="436"/>
        <v>0.62915215836562743</v>
      </c>
      <c r="P3937" s="3">
        <f t="shared" si="437"/>
        <v>-0.99196343086673555</v>
      </c>
    </row>
    <row r="3938" spans="1:16" x14ac:dyDescent="0.25">
      <c r="A3938" s="1">
        <v>7925</v>
      </c>
      <c r="B3938" s="3">
        <v>0</v>
      </c>
      <c r="C3938" s="3">
        <v>58</v>
      </c>
      <c r="D3938" s="3">
        <v>25.08</v>
      </c>
      <c r="E3938" s="3">
        <v>685</v>
      </c>
      <c r="G3938" s="3">
        <v>1</v>
      </c>
      <c r="I3938" s="3">
        <f t="shared" si="431"/>
        <v>-1.2349229255441945</v>
      </c>
      <c r="J3938" s="3">
        <f t="shared" si="432"/>
        <v>-0.30414605833973263</v>
      </c>
      <c r="K3938" s="3">
        <f t="shared" si="433"/>
        <v>0.79656017705928595</v>
      </c>
      <c r="L3938" s="3">
        <f t="shared" si="434"/>
        <v>-0.32217169087836195</v>
      </c>
      <c r="N3938" s="3">
        <f t="shared" si="435"/>
        <v>0.85140109617915816</v>
      </c>
      <c r="O3938" s="3">
        <f t="shared" si="436"/>
        <v>0.70086097175430484</v>
      </c>
      <c r="P3938" s="3">
        <f t="shared" si="437"/>
        <v>-0.35544574007043817</v>
      </c>
    </row>
    <row r="3939" spans="1:16" x14ac:dyDescent="0.25">
      <c r="A3939" s="1">
        <v>7926</v>
      </c>
      <c r="B3939" s="3">
        <v>0</v>
      </c>
      <c r="C3939" s="3">
        <v>52</v>
      </c>
      <c r="D3939" s="3">
        <v>17.66</v>
      </c>
      <c r="E3939" s="3">
        <v>670</v>
      </c>
      <c r="G3939" s="3">
        <v>1</v>
      </c>
      <c r="I3939" s="3">
        <f t="shared" si="431"/>
        <v>-1.2349229255441945</v>
      </c>
      <c r="J3939" s="3">
        <f t="shared" si="432"/>
        <v>-0.41458103804618435</v>
      </c>
      <c r="K3939" s="3">
        <f t="shared" si="433"/>
        <v>-3.8314554065767885E-2</v>
      </c>
      <c r="L3939" s="3">
        <f t="shared" si="434"/>
        <v>-0.79758490909532664</v>
      </c>
      <c r="N3939" s="3">
        <f t="shared" si="435"/>
        <v>0.9455126644689168</v>
      </c>
      <c r="O3939" s="3">
        <f t="shared" si="436"/>
        <v>0.72021184380999737</v>
      </c>
      <c r="P3939" s="3">
        <f t="shared" si="437"/>
        <v>-0.32820988273457724</v>
      </c>
    </row>
    <row r="3940" spans="1:16" x14ac:dyDescent="0.25">
      <c r="A3940" s="1">
        <v>7927</v>
      </c>
      <c r="B3940" s="3">
        <v>0</v>
      </c>
      <c r="C3940" s="3">
        <v>48</v>
      </c>
      <c r="D3940" s="3">
        <v>21.57</v>
      </c>
      <c r="E3940" s="3">
        <v>675</v>
      </c>
      <c r="G3940" s="3">
        <v>1</v>
      </c>
      <c r="I3940" s="3">
        <f t="shared" si="431"/>
        <v>-1.2349229255441945</v>
      </c>
      <c r="J3940" s="3">
        <f t="shared" si="432"/>
        <v>-0.48820435785048549</v>
      </c>
      <c r="K3940" s="3">
        <f t="shared" si="433"/>
        <v>0.40162617352169322</v>
      </c>
      <c r="L3940" s="3">
        <f t="shared" si="434"/>
        <v>-0.63911383635633834</v>
      </c>
      <c r="N3940" s="3">
        <f t="shared" si="435"/>
        <v>0.85805497354628835</v>
      </c>
      <c r="O3940" s="3">
        <f t="shared" si="436"/>
        <v>0.70225412245697505</v>
      </c>
      <c r="P3940" s="3">
        <f t="shared" si="437"/>
        <v>-0.35345994265976344</v>
      </c>
    </row>
    <row r="3941" spans="1:16" x14ac:dyDescent="0.25">
      <c r="A3941" s="1">
        <v>7928</v>
      </c>
      <c r="B3941" s="3">
        <v>0</v>
      </c>
      <c r="C3941" s="3">
        <v>35</v>
      </c>
      <c r="D3941" s="3">
        <v>8.4700000000000006</v>
      </c>
      <c r="E3941" s="3">
        <v>670</v>
      </c>
      <c r="G3941" s="3">
        <v>1</v>
      </c>
      <c r="I3941" s="3">
        <f t="shared" si="431"/>
        <v>-1.2349229255441945</v>
      </c>
      <c r="J3941" s="3">
        <f t="shared" si="432"/>
        <v>-0.72748014721446419</v>
      </c>
      <c r="K3941" s="3">
        <f t="shared" si="433"/>
        <v>-1.0723440391114885</v>
      </c>
      <c r="L3941" s="3">
        <f t="shared" si="434"/>
        <v>-0.79758490909532664</v>
      </c>
      <c r="N3941" s="3">
        <f t="shared" si="435"/>
        <v>1.2699785069435867</v>
      </c>
      <c r="O3941" s="3">
        <f t="shared" si="436"/>
        <v>0.78073906863310094</v>
      </c>
      <c r="P3941" s="3">
        <f t="shared" si="437"/>
        <v>-0.24751428402730696</v>
      </c>
    </row>
    <row r="3942" spans="1:16" x14ac:dyDescent="0.25">
      <c r="A3942" s="1">
        <v>7930</v>
      </c>
      <c r="B3942" s="3">
        <v>0</v>
      </c>
      <c r="C3942" s="3">
        <v>38</v>
      </c>
      <c r="D3942" s="3">
        <v>22.14</v>
      </c>
      <c r="E3942" s="3">
        <v>735</v>
      </c>
      <c r="G3942" s="3">
        <v>1</v>
      </c>
      <c r="I3942" s="3">
        <f t="shared" si="431"/>
        <v>-1.2349229255441945</v>
      </c>
      <c r="J3942" s="3">
        <f t="shared" si="432"/>
        <v>-0.67226265736123836</v>
      </c>
      <c r="K3942" s="3">
        <f t="shared" si="433"/>
        <v>0.46576075529275535</v>
      </c>
      <c r="L3942" s="3">
        <f t="shared" si="434"/>
        <v>1.2625390365115203</v>
      </c>
      <c r="N3942" s="3">
        <f t="shared" si="435"/>
        <v>1.5216749693049743</v>
      </c>
      <c r="O3942" s="3">
        <f t="shared" si="436"/>
        <v>0.82078499592602139</v>
      </c>
      <c r="P3942" s="3">
        <f t="shared" si="437"/>
        <v>-0.19749408454993525</v>
      </c>
    </row>
    <row r="3943" spans="1:16" x14ac:dyDescent="0.25">
      <c r="A3943" s="1">
        <v>7932</v>
      </c>
      <c r="B3943" s="3">
        <v>1</v>
      </c>
      <c r="C3943" s="3">
        <v>48</v>
      </c>
      <c r="D3943" s="3">
        <v>29.7</v>
      </c>
      <c r="E3943" s="3">
        <v>670</v>
      </c>
      <c r="G3943" s="3">
        <v>1</v>
      </c>
      <c r="I3943" s="3">
        <f t="shared" si="431"/>
        <v>0.80965145449586262</v>
      </c>
      <c r="J3943" s="3">
        <f t="shared" si="432"/>
        <v>-0.48820435785048549</v>
      </c>
      <c r="K3943" s="3">
        <f t="shared" si="433"/>
        <v>1.3163878398352631</v>
      </c>
      <c r="L3943" s="3">
        <f t="shared" si="434"/>
        <v>-0.79758490909532664</v>
      </c>
      <c r="N3943" s="3">
        <f t="shared" si="435"/>
        <v>0.80124503912105149</v>
      </c>
      <c r="O3943" s="3">
        <f t="shared" si="436"/>
        <v>0.69024074405574243</v>
      </c>
      <c r="P3943" s="3">
        <f t="shared" si="437"/>
        <v>-0.37071483781521575</v>
      </c>
    </row>
    <row r="3944" spans="1:16" x14ac:dyDescent="0.25">
      <c r="A3944" s="1">
        <v>7933</v>
      </c>
      <c r="B3944" s="3">
        <v>1</v>
      </c>
      <c r="C3944" s="3">
        <v>135</v>
      </c>
      <c r="D3944" s="3">
        <v>17.21</v>
      </c>
      <c r="E3944" s="3">
        <v>690</v>
      </c>
      <c r="G3944" s="3">
        <v>1</v>
      </c>
      <c r="I3944" s="3">
        <f t="shared" si="431"/>
        <v>0.80965145449586262</v>
      </c>
      <c r="J3944" s="3">
        <f t="shared" si="432"/>
        <v>1.1131028478930647</v>
      </c>
      <c r="K3944" s="3">
        <f t="shared" si="433"/>
        <v>-8.8947118621869464E-2</v>
      </c>
      <c r="L3944" s="3">
        <f t="shared" si="434"/>
        <v>-0.1637006181393737</v>
      </c>
      <c r="N3944" s="3">
        <f t="shared" si="435"/>
        <v>1.540632674103249</v>
      </c>
      <c r="O3944" s="3">
        <f t="shared" si="436"/>
        <v>0.82355667859575077</v>
      </c>
      <c r="P3944" s="3">
        <f t="shared" si="437"/>
        <v>-0.19412290526566062</v>
      </c>
    </row>
    <row r="3945" spans="1:16" x14ac:dyDescent="0.25">
      <c r="A3945" s="1">
        <v>7936</v>
      </c>
      <c r="B3945" s="3">
        <v>1</v>
      </c>
      <c r="C3945" s="3">
        <v>82</v>
      </c>
      <c r="D3945" s="3">
        <v>18.63</v>
      </c>
      <c r="E3945" s="3">
        <v>665</v>
      </c>
      <c r="G3945" s="3">
        <v>1</v>
      </c>
      <c r="I3945" s="3">
        <f t="shared" si="431"/>
        <v>0.80965145449586262</v>
      </c>
      <c r="J3945" s="3">
        <f t="shared" si="432"/>
        <v>0.13759386048607433</v>
      </c>
      <c r="K3945" s="3">
        <f t="shared" si="433"/>
        <v>7.0826751755162232E-2</v>
      </c>
      <c r="L3945" s="3">
        <f t="shared" si="434"/>
        <v>-0.95605598183431484</v>
      </c>
      <c r="N3945" s="3">
        <f t="shared" si="435"/>
        <v>1.1682880141186633</v>
      </c>
      <c r="O3945" s="3">
        <f t="shared" si="436"/>
        <v>0.76283542683692362</v>
      </c>
      <c r="P3945" s="3">
        <f t="shared" si="437"/>
        <v>-0.27071296318156512</v>
      </c>
    </row>
    <row r="3946" spans="1:16" x14ac:dyDescent="0.25">
      <c r="A3946" s="1">
        <v>7940</v>
      </c>
      <c r="B3946" s="3">
        <v>0</v>
      </c>
      <c r="C3946" s="3">
        <v>47</v>
      </c>
      <c r="D3946" s="3">
        <v>37.049999999999997</v>
      </c>
      <c r="E3946" s="3">
        <v>705</v>
      </c>
      <c r="G3946" s="3">
        <v>0</v>
      </c>
      <c r="I3946" s="3">
        <f t="shared" si="431"/>
        <v>-1.2349229255441945</v>
      </c>
      <c r="J3946" s="3">
        <f t="shared" si="432"/>
        <v>-0.50661018780156075</v>
      </c>
      <c r="K3946" s="3">
        <f t="shared" si="433"/>
        <v>2.1433863942515901</v>
      </c>
      <c r="L3946" s="3">
        <f t="shared" si="434"/>
        <v>0.311712600077591</v>
      </c>
      <c r="N3946" s="3">
        <f t="shared" si="435"/>
        <v>0.63844840045842854</v>
      </c>
      <c r="O3946" s="3">
        <f t="shared" si="436"/>
        <v>0.65440263524160525</v>
      </c>
      <c r="P3946" s="3">
        <f t="shared" si="437"/>
        <v>-1.0624808672016934</v>
      </c>
    </row>
    <row r="3947" spans="1:16" x14ac:dyDescent="0.25">
      <c r="A3947" s="1">
        <v>7941</v>
      </c>
      <c r="B3947" s="3">
        <v>0</v>
      </c>
      <c r="C3947" s="3">
        <v>47</v>
      </c>
      <c r="D3947" s="3">
        <v>6.87</v>
      </c>
      <c r="E3947" s="3">
        <v>695</v>
      </c>
      <c r="G3947" s="3">
        <v>0</v>
      </c>
      <c r="I3947" s="3">
        <f t="shared" si="431"/>
        <v>-1.2349229255441945</v>
      </c>
      <c r="J3947" s="3">
        <f t="shared" si="432"/>
        <v>-0.50661018780156075</v>
      </c>
      <c r="K3947" s="3">
        <f t="shared" si="433"/>
        <v>-1.2523709353109609</v>
      </c>
      <c r="L3947" s="3">
        <f t="shared" si="434"/>
        <v>-5.2295454003854587E-3</v>
      </c>
      <c r="N3947" s="3">
        <f t="shared" si="435"/>
        <v>1.6234839038032263</v>
      </c>
      <c r="O3947" s="3">
        <f t="shared" si="436"/>
        <v>0.83527504246816031</v>
      </c>
      <c r="P3947" s="3">
        <f t="shared" si="437"/>
        <v>-1.8034781199947638</v>
      </c>
    </row>
    <row r="3948" spans="1:16" x14ac:dyDescent="0.25">
      <c r="A3948" s="1">
        <v>7942</v>
      </c>
      <c r="B3948" s="3">
        <v>1</v>
      </c>
      <c r="C3948" s="3">
        <v>75</v>
      </c>
      <c r="D3948" s="3">
        <v>19.23</v>
      </c>
      <c r="E3948" s="3">
        <v>670</v>
      </c>
      <c r="G3948" s="3">
        <v>1</v>
      </c>
      <c r="I3948" s="3">
        <f t="shared" si="431"/>
        <v>0.80965145449586262</v>
      </c>
      <c r="J3948" s="3">
        <f t="shared" si="432"/>
        <v>8.753050828547302E-3</v>
      </c>
      <c r="K3948" s="3">
        <f t="shared" si="433"/>
        <v>0.13833683782996462</v>
      </c>
      <c r="L3948" s="3">
        <f t="shared" si="434"/>
        <v>-0.79758490909532664</v>
      </c>
      <c r="N3948" s="3">
        <f t="shared" si="435"/>
        <v>1.1996292817462906</v>
      </c>
      <c r="O3948" s="3">
        <f t="shared" si="436"/>
        <v>0.76845882821773892</v>
      </c>
      <c r="P3948" s="3">
        <f t="shared" si="437"/>
        <v>-0.26336829165107711</v>
      </c>
    </row>
    <row r="3949" spans="1:16" x14ac:dyDescent="0.25">
      <c r="A3949" s="1">
        <v>7943</v>
      </c>
      <c r="B3949" s="3">
        <v>1</v>
      </c>
      <c r="C3949" s="3">
        <v>95</v>
      </c>
      <c r="D3949" s="3">
        <v>25.23</v>
      </c>
      <c r="E3949" s="3">
        <v>705</v>
      </c>
      <c r="G3949" s="3">
        <v>1</v>
      </c>
      <c r="I3949" s="3">
        <f t="shared" si="431"/>
        <v>0.80965145449586262</v>
      </c>
      <c r="J3949" s="3">
        <f t="shared" si="432"/>
        <v>0.37686964985005306</v>
      </c>
      <c r="K3949" s="3">
        <f t="shared" si="433"/>
        <v>0.81343769857798676</v>
      </c>
      <c r="L3949" s="3">
        <f t="shared" si="434"/>
        <v>0.311712600077591</v>
      </c>
      <c r="N3949" s="3">
        <f t="shared" si="435"/>
        <v>1.3961513001305605</v>
      </c>
      <c r="O3949" s="3">
        <f t="shared" si="436"/>
        <v>0.801572447654055</v>
      </c>
      <c r="P3949" s="3">
        <f t="shared" si="437"/>
        <v>-0.22117992093130989</v>
      </c>
    </row>
    <row r="3950" spans="1:16" x14ac:dyDescent="0.25">
      <c r="A3950" s="1">
        <v>7944</v>
      </c>
      <c r="B3950" s="3">
        <v>0</v>
      </c>
      <c r="C3950" s="3">
        <v>45</v>
      </c>
      <c r="D3950" s="3">
        <v>18.45</v>
      </c>
      <c r="E3950" s="3">
        <v>670</v>
      </c>
      <c r="G3950" s="3">
        <v>1</v>
      </c>
      <c r="I3950" s="3">
        <f t="shared" si="431"/>
        <v>-1.2349229255441945</v>
      </c>
      <c r="J3950" s="3">
        <f t="shared" si="432"/>
        <v>-0.54342184770371138</v>
      </c>
      <c r="K3950" s="3">
        <f t="shared" si="433"/>
        <v>5.0573725932721601E-2</v>
      </c>
      <c r="L3950" s="3">
        <f t="shared" si="434"/>
        <v>-0.79758490909532664</v>
      </c>
      <c r="N3950" s="3">
        <f t="shared" si="435"/>
        <v>0.91237853903111821</v>
      </c>
      <c r="O3950" s="3">
        <f t="shared" si="436"/>
        <v>0.71348663871556883</v>
      </c>
      <c r="P3950" s="3">
        <f t="shared" si="437"/>
        <v>-0.33759156863782769</v>
      </c>
    </row>
    <row r="3951" spans="1:16" x14ac:dyDescent="0.25">
      <c r="A3951" s="1">
        <v>7946</v>
      </c>
      <c r="B3951" s="3">
        <v>1</v>
      </c>
      <c r="C3951" s="3">
        <v>64</v>
      </c>
      <c r="D3951" s="3">
        <v>28.48</v>
      </c>
      <c r="E3951" s="3">
        <v>770</v>
      </c>
      <c r="G3951" s="3">
        <v>1</v>
      </c>
      <c r="I3951" s="3">
        <f t="shared" si="431"/>
        <v>0.80965145449586262</v>
      </c>
      <c r="J3951" s="3">
        <f t="shared" si="432"/>
        <v>-0.19371107863328088</v>
      </c>
      <c r="K3951" s="3">
        <f t="shared" si="433"/>
        <v>1.1791173314831653</v>
      </c>
      <c r="L3951" s="3">
        <f t="shared" si="434"/>
        <v>2.3718365456844381</v>
      </c>
      <c r="N3951" s="3">
        <f t="shared" si="435"/>
        <v>2.0066180971721068</v>
      </c>
      <c r="O3951" s="3">
        <f t="shared" si="436"/>
        <v>0.88149018645996002</v>
      </c>
      <c r="P3951" s="3">
        <f t="shared" si="437"/>
        <v>-0.1261414099799085</v>
      </c>
    </row>
    <row r="3952" spans="1:16" x14ac:dyDescent="0.25">
      <c r="A3952" s="1">
        <v>7950</v>
      </c>
      <c r="B3952" s="3">
        <v>0</v>
      </c>
      <c r="C3952" s="3">
        <v>200</v>
      </c>
      <c r="D3952" s="3">
        <v>8.3699999999999992</v>
      </c>
      <c r="E3952" s="3">
        <v>765</v>
      </c>
      <c r="G3952" s="3">
        <v>1</v>
      </c>
      <c r="I3952" s="3">
        <f t="shared" si="431"/>
        <v>-1.2349229255441945</v>
      </c>
      <c r="J3952" s="3">
        <f t="shared" si="432"/>
        <v>2.3094817947129584</v>
      </c>
      <c r="K3952" s="3">
        <f t="shared" si="433"/>
        <v>-1.0835957201239557</v>
      </c>
      <c r="L3952" s="3">
        <f t="shared" si="434"/>
        <v>2.2133654729454499</v>
      </c>
      <c r="N3952" s="3">
        <f t="shared" si="435"/>
        <v>2.4692852746537133</v>
      </c>
      <c r="O3952" s="3">
        <f t="shared" si="436"/>
        <v>0.92196035627582995</v>
      </c>
      <c r="P3952" s="3">
        <f t="shared" si="437"/>
        <v>-8.1253053881601381E-2</v>
      </c>
    </row>
    <row r="3953" spans="1:16" x14ac:dyDescent="0.25">
      <c r="A3953" s="1">
        <v>7951</v>
      </c>
      <c r="B3953" s="3">
        <v>0</v>
      </c>
      <c r="C3953" s="3">
        <v>27</v>
      </c>
      <c r="D3953" s="3">
        <v>21.12</v>
      </c>
      <c r="E3953" s="3">
        <v>700</v>
      </c>
      <c r="G3953" s="3">
        <v>0</v>
      </c>
      <c r="I3953" s="3">
        <f t="shared" si="431"/>
        <v>-1.2349229255441945</v>
      </c>
      <c r="J3953" s="3">
        <f t="shared" si="432"/>
        <v>-0.87472678682306659</v>
      </c>
      <c r="K3953" s="3">
        <f t="shared" si="433"/>
        <v>0.35099360896559162</v>
      </c>
      <c r="L3953" s="3">
        <f t="shared" si="434"/>
        <v>0.15324152733860277</v>
      </c>
      <c r="N3953" s="3">
        <f t="shared" si="435"/>
        <v>1.1491956084147166</v>
      </c>
      <c r="O3953" s="3">
        <f t="shared" si="436"/>
        <v>0.75936396087201474</v>
      </c>
      <c r="P3953" s="3">
        <f t="shared" si="437"/>
        <v>-1.4244696980968778</v>
      </c>
    </row>
    <row r="3954" spans="1:16" x14ac:dyDescent="0.25">
      <c r="A3954" s="1">
        <v>7956</v>
      </c>
      <c r="B3954" s="3">
        <v>1</v>
      </c>
      <c r="C3954" s="3">
        <v>100</v>
      </c>
      <c r="D3954" s="3">
        <v>16.329999999999998</v>
      </c>
      <c r="E3954" s="3">
        <v>675</v>
      </c>
      <c r="G3954" s="3">
        <v>1</v>
      </c>
      <c r="I3954" s="3">
        <f t="shared" si="431"/>
        <v>0.80965145449586262</v>
      </c>
      <c r="J3954" s="3">
        <f t="shared" si="432"/>
        <v>0.46889879960542952</v>
      </c>
      <c r="K3954" s="3">
        <f t="shared" si="433"/>
        <v>-0.18796191153157968</v>
      </c>
      <c r="L3954" s="3">
        <f t="shared" si="434"/>
        <v>-0.63911383635633834</v>
      </c>
      <c r="N3954" s="3">
        <f t="shared" si="435"/>
        <v>1.3783789947850109</v>
      </c>
      <c r="O3954" s="3">
        <f t="shared" si="436"/>
        <v>0.7987305335267495</v>
      </c>
      <c r="P3954" s="3">
        <f t="shared" si="437"/>
        <v>-0.22473164475889296</v>
      </c>
    </row>
    <row r="3955" spans="1:16" x14ac:dyDescent="0.25">
      <c r="A3955" s="1">
        <v>7957</v>
      </c>
      <c r="B3955" s="3">
        <v>1</v>
      </c>
      <c r="C3955" s="3">
        <v>220</v>
      </c>
      <c r="D3955" s="3">
        <v>12.59</v>
      </c>
      <c r="E3955" s="3">
        <v>665</v>
      </c>
      <c r="G3955" s="3">
        <v>1</v>
      </c>
      <c r="I3955" s="3">
        <f t="shared" si="431"/>
        <v>0.80965145449586262</v>
      </c>
      <c r="J3955" s="3">
        <f t="shared" si="432"/>
        <v>2.6775983937344643</v>
      </c>
      <c r="K3955" s="3">
        <f t="shared" si="433"/>
        <v>-0.60877478139784658</v>
      </c>
      <c r="L3955" s="3">
        <f t="shared" si="434"/>
        <v>-0.95605598183431484</v>
      </c>
      <c r="N3955" s="3">
        <f t="shared" si="435"/>
        <v>1.4739557383460118</v>
      </c>
      <c r="O3955" s="3">
        <f t="shared" si="436"/>
        <v>0.8136578943344378</v>
      </c>
      <c r="P3955" s="3">
        <f t="shared" si="437"/>
        <v>-0.20621527855124508</v>
      </c>
    </row>
    <row r="3956" spans="1:16" x14ac:dyDescent="0.25">
      <c r="A3956" s="1">
        <v>7959</v>
      </c>
      <c r="B3956" s="3">
        <v>1</v>
      </c>
      <c r="C3956" s="3">
        <v>81</v>
      </c>
      <c r="D3956" s="3">
        <v>29.61</v>
      </c>
      <c r="E3956" s="3">
        <v>695</v>
      </c>
      <c r="G3956" s="3">
        <v>1</v>
      </c>
      <c r="I3956" s="3">
        <f t="shared" si="431"/>
        <v>0.80965145449586262</v>
      </c>
      <c r="J3956" s="3">
        <f t="shared" si="432"/>
        <v>0.11918803053499903</v>
      </c>
      <c r="K3956" s="3">
        <f t="shared" si="433"/>
        <v>1.3062613269240428</v>
      </c>
      <c r="L3956" s="3">
        <f t="shared" si="434"/>
        <v>-5.2295454003854587E-3</v>
      </c>
      <c r="N3956" s="3">
        <f t="shared" si="435"/>
        <v>1.1127173802533303</v>
      </c>
      <c r="O3956" s="3">
        <f t="shared" si="436"/>
        <v>0.75263536795279296</v>
      </c>
      <c r="P3956" s="3">
        <f t="shared" si="437"/>
        <v>-0.28417440757037937</v>
      </c>
    </row>
    <row r="3957" spans="1:16" x14ac:dyDescent="0.25">
      <c r="A3957" s="1">
        <v>7961</v>
      </c>
      <c r="B3957" s="3">
        <v>0</v>
      </c>
      <c r="C3957" s="3">
        <v>34.799999999999997</v>
      </c>
      <c r="D3957" s="3">
        <v>9.14</v>
      </c>
      <c r="E3957" s="3">
        <v>695</v>
      </c>
      <c r="G3957" s="3">
        <v>1</v>
      </c>
      <c r="I3957" s="3">
        <f t="shared" si="431"/>
        <v>-1.2349229255441945</v>
      </c>
      <c r="J3957" s="3">
        <f t="shared" si="432"/>
        <v>-0.73116131320467936</v>
      </c>
      <c r="K3957" s="3">
        <f t="shared" si="433"/>
        <v>-0.99695777632795923</v>
      </c>
      <c r="L3957" s="3">
        <f t="shared" si="434"/>
        <v>-5.2295454003854587E-3</v>
      </c>
      <c r="N3957" s="3">
        <f t="shared" si="435"/>
        <v>1.5331786282935633</v>
      </c>
      <c r="O3957" s="3">
        <f t="shared" si="436"/>
        <v>0.82247090954327284</v>
      </c>
      <c r="P3957" s="3">
        <f t="shared" si="437"/>
        <v>-0.19544216530453085</v>
      </c>
    </row>
    <row r="3958" spans="1:16" x14ac:dyDescent="0.25">
      <c r="A3958" s="1">
        <v>7963</v>
      </c>
      <c r="B3958" s="3">
        <v>0</v>
      </c>
      <c r="C3958" s="3">
        <v>40</v>
      </c>
      <c r="D3958" s="3">
        <v>25.44</v>
      </c>
      <c r="E3958" s="3">
        <v>700</v>
      </c>
      <c r="G3958" s="3">
        <v>1</v>
      </c>
      <c r="I3958" s="3">
        <f t="shared" si="431"/>
        <v>-1.2349229255441945</v>
      </c>
      <c r="J3958" s="3">
        <f t="shared" si="432"/>
        <v>-0.63545099745908784</v>
      </c>
      <c r="K3958" s="3">
        <f t="shared" si="433"/>
        <v>0.83706622870416758</v>
      </c>
      <c r="L3958" s="3">
        <f t="shared" si="434"/>
        <v>0.15324152733860277</v>
      </c>
      <c r="N3958" s="3">
        <f t="shared" si="435"/>
        <v>0.99977498746889593</v>
      </c>
      <c r="O3958" s="3">
        <f t="shared" si="436"/>
        <v>0.73101433618123512</v>
      </c>
      <c r="P3958" s="3">
        <f t="shared" si="437"/>
        <v>-0.31332220768563046</v>
      </c>
    </row>
    <row r="3959" spans="1:16" x14ac:dyDescent="0.25">
      <c r="A3959" s="1">
        <v>7966</v>
      </c>
      <c r="B3959" s="3">
        <v>1</v>
      </c>
      <c r="C3959" s="3">
        <v>44.4</v>
      </c>
      <c r="D3959" s="3">
        <v>2.2400000000000002</v>
      </c>
      <c r="E3959" s="3">
        <v>735</v>
      </c>
      <c r="G3959" s="3">
        <v>1</v>
      </c>
      <c r="I3959" s="3">
        <f t="shared" si="431"/>
        <v>0.80965145449586262</v>
      </c>
      <c r="J3959" s="3">
        <f t="shared" si="432"/>
        <v>-0.55446534567435657</v>
      </c>
      <c r="K3959" s="3">
        <f t="shared" si="433"/>
        <v>-1.7733237661881847</v>
      </c>
      <c r="L3959" s="3">
        <f t="shared" si="434"/>
        <v>1.2625390365115203</v>
      </c>
      <c r="N3959" s="3">
        <f t="shared" si="435"/>
        <v>2.5481410926939114</v>
      </c>
      <c r="O3959" s="3">
        <f t="shared" si="436"/>
        <v>0.92744853228959134</v>
      </c>
      <c r="P3959" s="3">
        <f t="shared" si="437"/>
        <v>-7.5317976833111283E-2</v>
      </c>
    </row>
    <row r="3960" spans="1:16" x14ac:dyDescent="0.25">
      <c r="A3960" s="1">
        <v>7967</v>
      </c>
      <c r="B3960" s="3">
        <v>0</v>
      </c>
      <c r="C3960" s="3">
        <v>50</v>
      </c>
      <c r="D3960" s="3">
        <v>18.059999999999999</v>
      </c>
      <c r="E3960" s="3">
        <v>765</v>
      </c>
      <c r="G3960" s="3">
        <v>1</v>
      </c>
      <c r="I3960" s="3">
        <f t="shared" si="431"/>
        <v>-1.2349229255441945</v>
      </c>
      <c r="J3960" s="3">
        <f t="shared" si="432"/>
        <v>-0.45139269794833492</v>
      </c>
      <c r="K3960" s="3">
        <f t="shared" si="433"/>
        <v>6.692169984100097E-3</v>
      </c>
      <c r="L3960" s="3">
        <f t="shared" si="434"/>
        <v>2.2133654729454499</v>
      </c>
      <c r="N3960" s="3">
        <f t="shared" si="435"/>
        <v>2.0231318260788367</v>
      </c>
      <c r="O3960" s="3">
        <f t="shared" si="436"/>
        <v>0.88320445850255713</v>
      </c>
      <c r="P3960" s="3">
        <f t="shared" si="437"/>
        <v>-0.1241985553486816</v>
      </c>
    </row>
    <row r="3961" spans="1:16" x14ac:dyDescent="0.25">
      <c r="A3961" s="1">
        <v>7968</v>
      </c>
      <c r="B3961" s="3">
        <v>1</v>
      </c>
      <c r="C3961" s="3">
        <v>449</v>
      </c>
      <c r="D3961" s="3">
        <v>2.4700000000000002</v>
      </c>
      <c r="E3961" s="3">
        <v>680</v>
      </c>
      <c r="G3961" s="3">
        <v>1</v>
      </c>
      <c r="I3961" s="3">
        <f t="shared" si="431"/>
        <v>0.80965145449586262</v>
      </c>
      <c r="J3961" s="3">
        <f t="shared" si="432"/>
        <v>6.8925334525307047</v>
      </c>
      <c r="K3961" s="3">
        <f t="shared" si="433"/>
        <v>-1.7474448998595105</v>
      </c>
      <c r="L3961" s="3">
        <f t="shared" si="434"/>
        <v>-0.48064276361735014</v>
      </c>
      <c r="N3961" s="3">
        <f t="shared" si="435"/>
        <v>2.1573748393178458</v>
      </c>
      <c r="O3961" s="3">
        <f t="shared" si="436"/>
        <v>0.89635591953871008</v>
      </c>
      <c r="P3961" s="3">
        <f t="shared" si="437"/>
        <v>-0.10941771325477787</v>
      </c>
    </row>
    <row r="3962" spans="1:16" x14ac:dyDescent="0.25">
      <c r="A3962" s="1">
        <v>7970</v>
      </c>
      <c r="B3962" s="3">
        <v>0</v>
      </c>
      <c r="C3962" s="3">
        <v>70</v>
      </c>
      <c r="D3962" s="3">
        <v>23.26</v>
      </c>
      <c r="E3962" s="3">
        <v>680</v>
      </c>
      <c r="G3962" s="3">
        <v>0</v>
      </c>
      <c r="I3962" s="3">
        <f t="shared" si="431"/>
        <v>-1.2349229255441945</v>
      </c>
      <c r="J3962" s="3">
        <f t="shared" si="432"/>
        <v>-8.3276098926829134E-2</v>
      </c>
      <c r="K3962" s="3">
        <f t="shared" si="433"/>
        <v>0.59177958263238628</v>
      </c>
      <c r="L3962" s="3">
        <f t="shared" si="434"/>
        <v>-0.48064276361735014</v>
      </c>
      <c r="N3962" s="3">
        <f t="shared" si="435"/>
        <v>0.86762944072238368</v>
      </c>
      <c r="O3962" s="3">
        <f t="shared" si="436"/>
        <v>0.7042521946254775</v>
      </c>
      <c r="P3962" s="3">
        <f t="shared" si="437"/>
        <v>-1.2182481966937853</v>
      </c>
    </row>
    <row r="3963" spans="1:16" x14ac:dyDescent="0.25">
      <c r="A3963" s="1">
        <v>7971</v>
      </c>
      <c r="B3963" s="3">
        <v>1</v>
      </c>
      <c r="C3963" s="3">
        <v>55</v>
      </c>
      <c r="D3963" s="3">
        <v>17.739999999999998</v>
      </c>
      <c r="E3963" s="3">
        <v>690</v>
      </c>
      <c r="G3963" s="3">
        <v>1</v>
      </c>
      <c r="I3963" s="3">
        <f t="shared" si="431"/>
        <v>0.80965145449586262</v>
      </c>
      <c r="J3963" s="3">
        <f t="shared" si="432"/>
        <v>-0.35936354819295846</v>
      </c>
      <c r="K3963" s="3">
        <f t="shared" si="433"/>
        <v>-2.9313209255794448E-2</v>
      </c>
      <c r="L3963" s="3">
        <f t="shared" si="434"/>
        <v>-0.1637006181393737</v>
      </c>
      <c r="N3963" s="3">
        <f t="shared" si="435"/>
        <v>1.4717505428886661</v>
      </c>
      <c r="O3963" s="3">
        <f t="shared" si="436"/>
        <v>0.8133233141242715</v>
      </c>
      <c r="P3963" s="3">
        <f t="shared" si="437"/>
        <v>-0.20662656813854119</v>
      </c>
    </row>
    <row r="3964" spans="1:16" x14ac:dyDescent="0.25">
      <c r="A3964" s="1">
        <v>7972</v>
      </c>
      <c r="B3964" s="3">
        <v>1</v>
      </c>
      <c r="C3964" s="3">
        <v>105</v>
      </c>
      <c r="D3964" s="3">
        <v>32.08</v>
      </c>
      <c r="E3964" s="3">
        <v>680</v>
      </c>
      <c r="G3964" s="3">
        <v>0</v>
      </c>
      <c r="I3964" s="3">
        <f t="shared" si="431"/>
        <v>0.80965145449586262</v>
      </c>
      <c r="J3964" s="3">
        <f t="shared" si="432"/>
        <v>0.56092794936080592</v>
      </c>
      <c r="K3964" s="3">
        <f t="shared" si="433"/>
        <v>1.5841778479319784</v>
      </c>
      <c r="L3964" s="3">
        <f t="shared" si="434"/>
        <v>-0.48064276361735014</v>
      </c>
      <c r="N3964" s="3">
        <f t="shared" si="435"/>
        <v>0.86490028511938699</v>
      </c>
      <c r="O3964" s="3">
        <f t="shared" si="436"/>
        <v>0.70368344656782211</v>
      </c>
      <c r="P3964" s="3">
        <f t="shared" si="437"/>
        <v>-1.2163269588278667</v>
      </c>
    </row>
    <row r="3965" spans="1:16" x14ac:dyDescent="0.25">
      <c r="A3965" s="1">
        <v>7976</v>
      </c>
      <c r="B3965" s="3">
        <v>1</v>
      </c>
      <c r="C3965" s="3">
        <v>101</v>
      </c>
      <c r="D3965" s="3">
        <v>20.6</v>
      </c>
      <c r="E3965" s="3">
        <v>685</v>
      </c>
      <c r="G3965" s="3">
        <v>1</v>
      </c>
      <c r="I3965" s="3">
        <f t="shared" si="431"/>
        <v>0.80965145449586262</v>
      </c>
      <c r="J3965" s="3">
        <f t="shared" si="432"/>
        <v>0.48730462955650478</v>
      </c>
      <c r="K3965" s="3">
        <f t="shared" si="433"/>
        <v>0.2924848677007631</v>
      </c>
      <c r="L3965" s="3">
        <f t="shared" si="434"/>
        <v>-0.32217169087836195</v>
      </c>
      <c r="N3965" s="3">
        <f t="shared" si="435"/>
        <v>1.3384455063378005</v>
      </c>
      <c r="O3965" s="3">
        <f t="shared" si="436"/>
        <v>0.79223418929402845</v>
      </c>
      <c r="P3965" s="3">
        <f t="shared" si="437"/>
        <v>-0.23289823732336759</v>
      </c>
    </row>
    <row r="3966" spans="1:16" x14ac:dyDescent="0.25">
      <c r="A3966" s="1">
        <v>7977</v>
      </c>
      <c r="B3966" s="3">
        <v>1</v>
      </c>
      <c r="C3966" s="3">
        <v>100</v>
      </c>
      <c r="D3966" s="3">
        <v>30.8</v>
      </c>
      <c r="E3966" s="3">
        <v>710</v>
      </c>
      <c r="G3966" s="3">
        <v>1</v>
      </c>
      <c r="I3966" s="3">
        <f t="shared" si="431"/>
        <v>0.80965145449586262</v>
      </c>
      <c r="J3966" s="3">
        <f t="shared" si="432"/>
        <v>0.46889879960542952</v>
      </c>
      <c r="K3966" s="3">
        <f t="shared" si="433"/>
        <v>1.4401563309724006</v>
      </c>
      <c r="L3966" s="3">
        <f t="shared" si="434"/>
        <v>0.47018367281657925</v>
      </c>
      <c r="N3966" s="3">
        <f t="shared" si="435"/>
        <v>1.253758337417231</v>
      </c>
      <c r="O3966" s="3">
        <f t="shared" si="436"/>
        <v>0.77794976928232606</v>
      </c>
      <c r="P3966" s="3">
        <f t="shared" si="437"/>
        <v>-0.25109332079254926</v>
      </c>
    </row>
    <row r="3967" spans="1:16" x14ac:dyDescent="0.25">
      <c r="A3967" s="1">
        <v>7981</v>
      </c>
      <c r="B3967" s="3">
        <v>1</v>
      </c>
      <c r="C3967" s="3">
        <v>160</v>
      </c>
      <c r="D3967" s="3">
        <v>7.13</v>
      </c>
      <c r="E3967" s="3">
        <v>765</v>
      </c>
      <c r="G3967" s="3">
        <v>1</v>
      </c>
      <c r="I3967" s="3">
        <f t="shared" si="431"/>
        <v>0.80965145449586262</v>
      </c>
      <c r="J3967" s="3">
        <f t="shared" si="432"/>
        <v>1.5732485966699468</v>
      </c>
      <c r="K3967" s="3">
        <f t="shared" si="433"/>
        <v>-1.2231165646785469</v>
      </c>
      <c r="L3967" s="3">
        <f t="shared" si="434"/>
        <v>2.2133654729454499</v>
      </c>
      <c r="N3967" s="3">
        <f t="shared" si="435"/>
        <v>2.786802877899226</v>
      </c>
      <c r="O3967" s="3">
        <f t="shared" si="436"/>
        <v>0.9419584962506784</v>
      </c>
      <c r="P3967" s="3">
        <f t="shared" si="437"/>
        <v>-5.979406455827832E-2</v>
      </c>
    </row>
    <row r="3968" spans="1:16" x14ac:dyDescent="0.25">
      <c r="A3968" s="1">
        <v>7982</v>
      </c>
      <c r="B3968" s="3">
        <v>1</v>
      </c>
      <c r="C3968" s="3">
        <v>31</v>
      </c>
      <c r="D3968" s="3">
        <v>13.63</v>
      </c>
      <c r="E3968" s="3">
        <v>745</v>
      </c>
      <c r="G3968" s="3">
        <v>0</v>
      </c>
      <c r="I3968" s="3">
        <f t="shared" si="431"/>
        <v>0.80965145449586262</v>
      </c>
      <c r="J3968" s="3">
        <f t="shared" si="432"/>
        <v>-0.80110346701876534</v>
      </c>
      <c r="K3968" s="3">
        <f t="shared" si="433"/>
        <v>-0.49175729886818936</v>
      </c>
      <c r="L3968" s="3">
        <f t="shared" si="434"/>
        <v>1.5794811819894969</v>
      </c>
      <c r="N3968" s="3">
        <f t="shared" si="435"/>
        <v>2.2397450742586176</v>
      </c>
      <c r="O3968" s="3">
        <f t="shared" si="436"/>
        <v>0.90376228814636428</v>
      </c>
      <c r="P3968" s="3">
        <f t="shared" si="437"/>
        <v>-2.340933983017766</v>
      </c>
    </row>
    <row r="3969" spans="1:16" x14ac:dyDescent="0.25">
      <c r="A3969" s="1">
        <v>7983</v>
      </c>
      <c r="B3969" s="3">
        <v>1</v>
      </c>
      <c r="C3969" s="3">
        <v>35</v>
      </c>
      <c r="D3969" s="3">
        <v>18.48</v>
      </c>
      <c r="E3969" s="3">
        <v>665</v>
      </c>
      <c r="G3969" s="3">
        <v>1</v>
      </c>
      <c r="I3969" s="3">
        <f t="shared" si="431"/>
        <v>0.80965145449586262</v>
      </c>
      <c r="J3969" s="3">
        <f t="shared" si="432"/>
        <v>-0.72748014721446419</v>
      </c>
      <c r="K3969" s="3">
        <f t="shared" si="433"/>
        <v>5.3949230236461837E-2</v>
      </c>
      <c r="L3969" s="3">
        <f t="shared" si="434"/>
        <v>-0.95605598183431484</v>
      </c>
      <c r="N3969" s="3">
        <f t="shared" si="435"/>
        <v>1.1446380023542719</v>
      </c>
      <c r="O3969" s="3">
        <f t="shared" si="436"/>
        <v>0.75853016381563809</v>
      </c>
      <c r="P3969" s="3">
        <f t="shared" si="437"/>
        <v>-0.27637271326424107</v>
      </c>
    </row>
    <row r="3970" spans="1:16" x14ac:dyDescent="0.25">
      <c r="A3970" s="1">
        <v>7985</v>
      </c>
      <c r="B3970" s="3">
        <v>1</v>
      </c>
      <c r="C3970" s="3">
        <v>157</v>
      </c>
      <c r="D3970" s="3">
        <v>16.87</v>
      </c>
      <c r="E3970" s="3">
        <v>700</v>
      </c>
      <c r="G3970" s="3">
        <v>0</v>
      </c>
      <c r="I3970" s="3">
        <f t="shared" si="431"/>
        <v>0.80965145449586262</v>
      </c>
      <c r="J3970" s="3">
        <f t="shared" si="432"/>
        <v>1.5180311068167209</v>
      </c>
      <c r="K3970" s="3">
        <f t="shared" si="433"/>
        <v>-0.12720283406425736</v>
      </c>
      <c r="L3970" s="3">
        <f t="shared" si="434"/>
        <v>0.15324152733860277</v>
      </c>
      <c r="N3970" s="3">
        <f t="shared" si="435"/>
        <v>1.6817550072713148</v>
      </c>
      <c r="O3970" s="3">
        <f t="shared" si="436"/>
        <v>0.84313678317535901</v>
      </c>
      <c r="P3970" s="3">
        <f t="shared" si="437"/>
        <v>-1.8523810837919252</v>
      </c>
    </row>
    <row r="3971" spans="1:16" x14ac:dyDescent="0.25">
      <c r="A3971" s="1">
        <v>7986</v>
      </c>
      <c r="B3971" s="3">
        <v>1</v>
      </c>
      <c r="C3971" s="3">
        <v>84</v>
      </c>
      <c r="D3971" s="3">
        <v>9.57</v>
      </c>
      <c r="E3971" s="3">
        <v>670</v>
      </c>
      <c r="G3971" s="3">
        <v>1</v>
      </c>
      <c r="I3971" s="3">
        <f t="shared" si="431"/>
        <v>0.80965145449586262</v>
      </c>
      <c r="J3971" s="3">
        <f t="shared" si="432"/>
        <v>0.1744055203882249</v>
      </c>
      <c r="K3971" s="3">
        <f t="shared" si="433"/>
        <v>-0.94857554797435106</v>
      </c>
      <c r="L3971" s="3">
        <f t="shared" si="434"/>
        <v>-0.79758490909532664</v>
      </c>
      <c r="N3971" s="3">
        <f t="shared" si="435"/>
        <v>1.5573355281775905</v>
      </c>
      <c r="O3971" s="3">
        <f t="shared" si="436"/>
        <v>0.82597068609770052</v>
      </c>
      <c r="P3971" s="3">
        <f t="shared" si="437"/>
        <v>-0.19119599507674265</v>
      </c>
    </row>
    <row r="3972" spans="1:16" x14ac:dyDescent="0.25">
      <c r="A3972" s="1">
        <v>7987</v>
      </c>
      <c r="B3972" s="3">
        <v>1</v>
      </c>
      <c r="C3972" s="3">
        <v>43</v>
      </c>
      <c r="D3972" s="3">
        <v>9.4600000000000009</v>
      </c>
      <c r="E3972" s="3">
        <v>660</v>
      </c>
      <c r="G3972" s="3">
        <v>0</v>
      </c>
      <c r="I3972" s="3">
        <f t="shared" si="431"/>
        <v>0.80965145449586262</v>
      </c>
      <c r="J3972" s="3">
        <f t="shared" si="432"/>
        <v>-0.5802335076058619</v>
      </c>
      <c r="K3972" s="3">
        <f t="shared" si="433"/>
        <v>-0.96095239708806468</v>
      </c>
      <c r="L3972" s="3">
        <f t="shared" si="434"/>
        <v>-1.114527054573303</v>
      </c>
      <c r="N3972" s="3">
        <f t="shared" si="435"/>
        <v>1.4208457325126775</v>
      </c>
      <c r="O3972" s="3">
        <f t="shared" si="436"/>
        <v>0.80547096634790361</v>
      </c>
      <c r="P3972" s="3">
        <f t="shared" si="437"/>
        <v>-1.637173853788223</v>
      </c>
    </row>
    <row r="3973" spans="1:16" x14ac:dyDescent="0.25">
      <c r="A3973" s="1">
        <v>7991</v>
      </c>
      <c r="B3973" s="3">
        <v>0</v>
      </c>
      <c r="C3973" s="3">
        <v>92</v>
      </c>
      <c r="D3973" s="3">
        <v>25.33</v>
      </c>
      <c r="E3973" s="3">
        <v>685</v>
      </c>
      <c r="G3973" s="3">
        <v>1</v>
      </c>
      <c r="I3973" s="3">
        <f t="shared" si="431"/>
        <v>-1.2349229255441945</v>
      </c>
      <c r="J3973" s="3">
        <f t="shared" si="432"/>
        <v>0.32165215999682722</v>
      </c>
      <c r="K3973" s="3">
        <f t="shared" si="433"/>
        <v>0.82468937959045352</v>
      </c>
      <c r="L3973" s="3">
        <f t="shared" si="434"/>
        <v>-0.32217169087836195</v>
      </c>
      <c r="N3973" s="3">
        <f t="shared" si="435"/>
        <v>0.86335198414191017</v>
      </c>
      <c r="O3973" s="3">
        <f t="shared" si="436"/>
        <v>0.70336050382335658</v>
      </c>
      <c r="P3973" s="3">
        <f t="shared" si="437"/>
        <v>-0.35188571089782444</v>
      </c>
    </row>
    <row r="3974" spans="1:16" x14ac:dyDescent="0.25">
      <c r="A3974" s="1">
        <v>7992</v>
      </c>
      <c r="B3974" s="3">
        <v>0</v>
      </c>
      <c r="C3974" s="3">
        <v>90</v>
      </c>
      <c r="D3974" s="3">
        <v>13.81</v>
      </c>
      <c r="E3974" s="3">
        <v>660</v>
      </c>
      <c r="G3974" s="3">
        <v>1</v>
      </c>
      <c r="I3974" s="3">
        <f t="shared" si="431"/>
        <v>-1.2349229255441945</v>
      </c>
      <c r="J3974" s="3">
        <f t="shared" si="432"/>
        <v>0.28484050009467665</v>
      </c>
      <c r="K3974" s="3">
        <f t="shared" si="433"/>
        <v>-0.47150427304574871</v>
      </c>
      <c r="L3974" s="3">
        <f t="shared" si="434"/>
        <v>-1.114527054573303</v>
      </c>
      <c r="N3974" s="3">
        <f t="shared" si="435"/>
        <v>0.99429777404544029</v>
      </c>
      <c r="O3974" s="3">
        <f t="shared" si="436"/>
        <v>0.72993597692122814</v>
      </c>
      <c r="P3974" s="3">
        <f t="shared" si="437"/>
        <v>-0.31479845153345254</v>
      </c>
    </row>
    <row r="3975" spans="1:16" x14ac:dyDescent="0.25">
      <c r="A3975" s="1">
        <v>7995</v>
      </c>
      <c r="B3975" s="3">
        <v>1</v>
      </c>
      <c r="C3975" s="3">
        <v>52</v>
      </c>
      <c r="D3975" s="3">
        <v>15.97</v>
      </c>
      <c r="E3975" s="3">
        <v>685</v>
      </c>
      <c r="G3975" s="3">
        <v>1</v>
      </c>
      <c r="I3975" s="3">
        <f t="shared" si="431"/>
        <v>0.80965145449586262</v>
      </c>
      <c r="J3975" s="3">
        <f t="shared" si="432"/>
        <v>-0.41458103804618435</v>
      </c>
      <c r="K3975" s="3">
        <f t="shared" si="433"/>
        <v>-0.22846796317646073</v>
      </c>
      <c r="L3975" s="3">
        <f t="shared" si="434"/>
        <v>-0.32217169087836195</v>
      </c>
      <c r="N3975" s="3">
        <f t="shared" si="435"/>
        <v>1.4768633266067379</v>
      </c>
      <c r="O3975" s="3">
        <f t="shared" si="436"/>
        <v>0.81409833717140789</v>
      </c>
      <c r="P3975" s="3">
        <f t="shared" si="437"/>
        <v>-0.20567411294033336</v>
      </c>
    </row>
    <row r="3976" spans="1:16" x14ac:dyDescent="0.25">
      <c r="A3976" s="1">
        <v>7998</v>
      </c>
      <c r="B3976" s="3">
        <v>0</v>
      </c>
      <c r="C3976" s="3">
        <v>57</v>
      </c>
      <c r="D3976" s="3">
        <v>22.88</v>
      </c>
      <c r="E3976" s="3">
        <v>665</v>
      </c>
      <c r="G3976" s="3">
        <v>0</v>
      </c>
      <c r="I3976" s="3">
        <f t="shared" si="431"/>
        <v>-1.2349229255441945</v>
      </c>
      <c r="J3976" s="3">
        <f t="shared" si="432"/>
        <v>-0.32255188829080789</v>
      </c>
      <c r="K3976" s="3">
        <f t="shared" si="433"/>
        <v>0.54902319478501127</v>
      </c>
      <c r="L3976" s="3">
        <f t="shared" si="434"/>
        <v>-0.95605598183431484</v>
      </c>
      <c r="N3976" s="3">
        <f t="shared" si="435"/>
        <v>0.70077919020972312</v>
      </c>
      <c r="O3976" s="3">
        <f t="shared" si="436"/>
        <v>0.66836050602284869</v>
      </c>
      <c r="P3976" s="3">
        <f t="shared" si="437"/>
        <v>-1.1037067615549934</v>
      </c>
    </row>
    <row r="3977" spans="1:16" x14ac:dyDescent="0.25">
      <c r="A3977" s="1">
        <v>7999</v>
      </c>
      <c r="B3977" s="3">
        <v>1</v>
      </c>
      <c r="C3977" s="3">
        <v>100</v>
      </c>
      <c r="D3977" s="3">
        <v>33.770000000000003</v>
      </c>
      <c r="E3977" s="3">
        <v>685</v>
      </c>
      <c r="G3977" s="3">
        <v>0</v>
      </c>
      <c r="I3977" s="3">
        <f t="shared" si="431"/>
        <v>0.80965145449586262</v>
      </c>
      <c r="J3977" s="3">
        <f t="shared" si="432"/>
        <v>0.46889879960542952</v>
      </c>
      <c r="K3977" s="3">
        <f t="shared" si="433"/>
        <v>1.7743312570426719</v>
      </c>
      <c r="L3977" s="3">
        <f t="shared" si="434"/>
        <v>-0.32217169087836195</v>
      </c>
      <c r="N3977" s="3">
        <f t="shared" si="435"/>
        <v>0.85774746159465587</v>
      </c>
      <c r="O3977" s="3">
        <f t="shared" si="436"/>
        <v>0.70218981977862549</v>
      </c>
      <c r="P3977" s="3">
        <f t="shared" si="437"/>
        <v>-1.2112989745570295</v>
      </c>
    </row>
    <row r="3978" spans="1:16" x14ac:dyDescent="0.25">
      <c r="A3978" s="1">
        <v>8000</v>
      </c>
      <c r="B3978" s="3">
        <v>1</v>
      </c>
      <c r="C3978" s="3">
        <v>98</v>
      </c>
      <c r="D3978" s="3">
        <v>14.41</v>
      </c>
      <c r="E3978" s="3">
        <v>680</v>
      </c>
      <c r="G3978" s="3">
        <v>1</v>
      </c>
      <c r="I3978" s="3">
        <f t="shared" si="431"/>
        <v>0.80965145449586262</v>
      </c>
      <c r="J3978" s="3">
        <f t="shared" si="432"/>
        <v>0.43208713970327894</v>
      </c>
      <c r="K3978" s="3">
        <f t="shared" si="433"/>
        <v>-0.40399418697094652</v>
      </c>
      <c r="L3978" s="3">
        <f t="shared" si="434"/>
        <v>-0.48064276361735014</v>
      </c>
      <c r="N3978" s="3">
        <f t="shared" si="435"/>
        <v>1.5046780348033322</v>
      </c>
      <c r="O3978" s="3">
        <f t="shared" si="436"/>
        <v>0.81827115221778057</v>
      </c>
      <c r="P3978" s="3">
        <f t="shared" si="437"/>
        <v>-0.20056151537855937</v>
      </c>
    </row>
    <row r="3979" spans="1:16" x14ac:dyDescent="0.25">
      <c r="A3979" s="1">
        <v>8001</v>
      </c>
      <c r="B3979" s="3">
        <v>1</v>
      </c>
      <c r="C3979" s="3">
        <v>103</v>
      </c>
      <c r="D3979" s="3">
        <v>15.08</v>
      </c>
      <c r="E3979" s="3">
        <v>700</v>
      </c>
      <c r="G3979" s="3">
        <v>1</v>
      </c>
      <c r="I3979" s="3">
        <f t="shared" ref="I3979:I4042" si="438">(B3979-B$5)/B$6</f>
        <v>0.80965145449586262</v>
      </c>
      <c r="J3979" s="3">
        <f t="shared" ref="J3979:J4042" si="439">(C3979-C$5)/C$6</f>
        <v>0.5241162894586554</v>
      </c>
      <c r="K3979" s="3">
        <f t="shared" ref="K3979:K4042" si="440">(D3979-D$5)/D$6</f>
        <v>-0.32860792418741741</v>
      </c>
      <c r="L3979" s="3">
        <f t="shared" ref="L3979:L4042" si="441">(E3979-E$5)/E$6</f>
        <v>0.15324152733860277</v>
      </c>
      <c r="N3979" s="3">
        <f t="shared" ref="N3979:N4042" si="442">$H$7+SUMPRODUCT($I$7:$L$7,I3979:L3979)</f>
        <v>1.7135502772492894</v>
      </c>
      <c r="O3979" s="3">
        <f t="shared" ref="O3979:O4042" si="443">IF(N3979&gt;-100, 1/(1+EXP(-N3979)),0.0001)</f>
        <v>0.84729620468378319</v>
      </c>
      <c r="P3979" s="3">
        <f t="shared" ref="P3979:P4042" si="444">IF(G3979=0,IF(O3979&lt;0.9999,LN(1-O3979),-9.21),LN(O3979))</f>
        <v>-0.16570493509403755</v>
      </c>
    </row>
    <row r="3980" spans="1:16" x14ac:dyDescent="0.25">
      <c r="A3980" s="1">
        <v>8003</v>
      </c>
      <c r="B3980" s="3">
        <v>0</v>
      </c>
      <c r="C3980" s="3">
        <v>19.350000000000001</v>
      </c>
      <c r="D3980" s="3">
        <v>17.98</v>
      </c>
      <c r="E3980" s="3">
        <v>695</v>
      </c>
      <c r="G3980" s="3">
        <v>0</v>
      </c>
      <c r="I3980" s="3">
        <f t="shared" si="438"/>
        <v>-1.2349229255441945</v>
      </c>
      <c r="J3980" s="3">
        <f t="shared" si="439"/>
        <v>-1.0155313859487924</v>
      </c>
      <c r="K3980" s="3">
        <f t="shared" si="440"/>
        <v>-2.3091748258733391E-3</v>
      </c>
      <c r="L3980" s="3">
        <f t="shared" si="441"/>
        <v>-5.2295454003854587E-3</v>
      </c>
      <c r="N3980" s="3">
        <f t="shared" si="442"/>
        <v>1.2013674113420598</v>
      </c>
      <c r="O3980" s="3">
        <f t="shared" si="443"/>
        <v>0.76876794905049828</v>
      </c>
      <c r="P3980" s="3">
        <f t="shared" si="444"/>
        <v>-1.464333523117666</v>
      </c>
    </row>
    <row r="3981" spans="1:16" x14ac:dyDescent="0.25">
      <c r="A3981" s="1">
        <v>8005</v>
      </c>
      <c r="B3981" s="3">
        <v>0</v>
      </c>
      <c r="C3981" s="3">
        <v>42</v>
      </c>
      <c r="D3981" s="3">
        <v>27.66</v>
      </c>
      <c r="E3981" s="3">
        <v>720</v>
      </c>
      <c r="G3981" s="3">
        <v>1</v>
      </c>
      <c r="I3981" s="3">
        <f t="shared" si="438"/>
        <v>-1.2349229255441945</v>
      </c>
      <c r="J3981" s="3">
        <f t="shared" si="439"/>
        <v>-0.59863933755693721</v>
      </c>
      <c r="K3981" s="3">
        <f t="shared" si="440"/>
        <v>1.0868535471809357</v>
      </c>
      <c r="L3981" s="3">
        <f t="shared" si="441"/>
        <v>0.78712581829455575</v>
      </c>
      <c r="N3981" s="3">
        <f t="shared" si="442"/>
        <v>1.1502873741047801</v>
      </c>
      <c r="O3981" s="3">
        <f t="shared" si="443"/>
        <v>0.75956340308837522</v>
      </c>
      <c r="P3981" s="3">
        <f t="shared" si="444"/>
        <v>-0.27501148039321349</v>
      </c>
    </row>
    <row r="3982" spans="1:16" x14ac:dyDescent="0.25">
      <c r="A3982" s="1">
        <v>8006</v>
      </c>
      <c r="B3982" s="3">
        <v>1</v>
      </c>
      <c r="C3982" s="3">
        <v>87.5</v>
      </c>
      <c r="D3982" s="3">
        <v>17.47</v>
      </c>
      <c r="E3982" s="3">
        <v>790</v>
      </c>
      <c r="G3982" s="3">
        <v>0</v>
      </c>
      <c r="I3982" s="3">
        <f t="shared" si="438"/>
        <v>0.80965145449586262</v>
      </c>
      <c r="J3982" s="3">
        <f t="shared" si="439"/>
        <v>0.23882592521698842</v>
      </c>
      <c r="K3982" s="3">
        <f t="shared" si="440"/>
        <v>-5.9692747989455397E-2</v>
      </c>
      <c r="L3982" s="3">
        <f t="shared" si="441"/>
        <v>3.0057208366403909</v>
      </c>
      <c r="N3982" s="3">
        <f t="shared" si="442"/>
        <v>2.6527160247543597</v>
      </c>
      <c r="O3982" s="3">
        <f t="shared" si="443"/>
        <v>0.93417819402846369</v>
      </c>
      <c r="P3982" s="3">
        <f t="shared" si="444"/>
        <v>-2.7208040978072563</v>
      </c>
    </row>
    <row r="3983" spans="1:16" x14ac:dyDescent="0.25">
      <c r="A3983" s="1">
        <v>8007</v>
      </c>
      <c r="B3983" s="3">
        <v>0</v>
      </c>
      <c r="C3983" s="3">
        <v>40</v>
      </c>
      <c r="D3983" s="3">
        <v>7.71</v>
      </c>
      <c r="E3983" s="3">
        <v>685</v>
      </c>
      <c r="G3983" s="3">
        <v>1</v>
      </c>
      <c r="I3983" s="3">
        <f t="shared" si="438"/>
        <v>-1.2349229255441945</v>
      </c>
      <c r="J3983" s="3">
        <f t="shared" si="439"/>
        <v>-0.63545099745908784</v>
      </c>
      <c r="K3983" s="3">
        <f t="shared" si="440"/>
        <v>-1.1578568148062378</v>
      </c>
      <c r="L3983" s="3">
        <f t="shared" si="441"/>
        <v>-0.32217169087836195</v>
      </c>
      <c r="N3983" s="3">
        <f t="shared" si="442"/>
        <v>1.4734282944442278</v>
      </c>
      <c r="O3983" s="3">
        <f t="shared" si="443"/>
        <v>0.81357791073198216</v>
      </c>
      <c r="P3983" s="3">
        <f t="shared" si="444"/>
        <v>-0.20631358465079258</v>
      </c>
    </row>
    <row r="3984" spans="1:16" x14ac:dyDescent="0.25">
      <c r="A3984" s="1">
        <v>8008</v>
      </c>
      <c r="B3984" s="3">
        <v>0</v>
      </c>
      <c r="C3984" s="3">
        <v>84</v>
      </c>
      <c r="D3984" s="3">
        <v>7.29</v>
      </c>
      <c r="E3984" s="3">
        <v>675</v>
      </c>
      <c r="G3984" s="3">
        <v>1</v>
      </c>
      <c r="I3984" s="3">
        <f t="shared" si="438"/>
        <v>-1.2349229255441945</v>
      </c>
      <c r="J3984" s="3">
        <f t="shared" si="439"/>
        <v>0.1744055203882249</v>
      </c>
      <c r="K3984" s="3">
        <f t="shared" si="440"/>
        <v>-1.2051138750585997</v>
      </c>
      <c r="L3984" s="3">
        <f t="shared" si="441"/>
        <v>-0.63911383635633834</v>
      </c>
      <c r="N3984" s="3">
        <f t="shared" si="442"/>
        <v>1.4008987416135423</v>
      </c>
      <c r="O3984" s="3">
        <f t="shared" si="443"/>
        <v>0.80232646654772777</v>
      </c>
      <c r="P3984" s="3">
        <f t="shared" si="444"/>
        <v>-0.22023968842345709</v>
      </c>
    </row>
    <row r="3985" spans="1:16" x14ac:dyDescent="0.25">
      <c r="A3985" s="1">
        <v>8009</v>
      </c>
      <c r="B3985" s="3">
        <v>1</v>
      </c>
      <c r="C3985" s="3">
        <v>130</v>
      </c>
      <c r="D3985" s="3">
        <v>1</v>
      </c>
      <c r="E3985" s="3">
        <v>795</v>
      </c>
      <c r="G3985" s="3">
        <v>1</v>
      </c>
      <c r="I3985" s="3">
        <f t="shared" si="438"/>
        <v>0.80965145449586262</v>
      </c>
      <c r="J3985" s="3">
        <f t="shared" si="439"/>
        <v>1.0210736981376882</v>
      </c>
      <c r="K3985" s="3">
        <f t="shared" si="440"/>
        <v>-1.9128446107427761</v>
      </c>
      <c r="L3985" s="3">
        <f t="shared" si="441"/>
        <v>3.1641919093793791</v>
      </c>
      <c r="N3985" s="3">
        <f t="shared" si="442"/>
        <v>3.3369669881176209</v>
      </c>
      <c r="O3985" s="3">
        <f t="shared" si="443"/>
        <v>0.96567545082970474</v>
      </c>
      <c r="P3985" s="3">
        <f t="shared" si="444"/>
        <v>-3.4927473446910301E-2</v>
      </c>
    </row>
    <row r="3986" spans="1:16" x14ac:dyDescent="0.25">
      <c r="A3986" s="1">
        <v>8010</v>
      </c>
      <c r="B3986" s="3">
        <v>1</v>
      </c>
      <c r="C3986" s="3">
        <v>60</v>
      </c>
      <c r="D3986" s="3">
        <v>9.86</v>
      </c>
      <c r="E3986" s="3">
        <v>675</v>
      </c>
      <c r="G3986" s="3">
        <v>1</v>
      </c>
      <c r="I3986" s="3">
        <f t="shared" si="438"/>
        <v>0.80965145449586262</v>
      </c>
      <c r="J3986" s="3">
        <f t="shared" si="439"/>
        <v>-0.267334398437582</v>
      </c>
      <c r="K3986" s="3">
        <f t="shared" si="440"/>
        <v>-0.91594567303819674</v>
      </c>
      <c r="L3986" s="3">
        <f t="shared" si="441"/>
        <v>-0.63911383635633834</v>
      </c>
      <c r="N3986" s="3">
        <f t="shared" si="442"/>
        <v>1.5894450515474345</v>
      </c>
      <c r="O3986" s="3">
        <f t="shared" si="443"/>
        <v>0.83053801138170624</v>
      </c>
      <c r="P3986" s="3">
        <f t="shared" si="444"/>
        <v>-0.18568158170259108</v>
      </c>
    </row>
    <row r="3987" spans="1:16" x14ac:dyDescent="0.25">
      <c r="A3987" s="1">
        <v>8011</v>
      </c>
      <c r="B3987" s="3">
        <v>1</v>
      </c>
      <c r="C3987" s="3">
        <v>42.931199999999997</v>
      </c>
      <c r="D3987" s="3">
        <v>22.03</v>
      </c>
      <c r="E3987" s="3">
        <v>705</v>
      </c>
      <c r="G3987" s="3">
        <v>1</v>
      </c>
      <c r="I3987" s="3">
        <f t="shared" si="438"/>
        <v>0.80965145449586262</v>
      </c>
      <c r="J3987" s="3">
        <f t="shared" si="439"/>
        <v>-0.58149982870649597</v>
      </c>
      <c r="K3987" s="3">
        <f t="shared" si="440"/>
        <v>0.45338390617904167</v>
      </c>
      <c r="L3987" s="3">
        <f t="shared" si="441"/>
        <v>0.311712600077591</v>
      </c>
      <c r="N3987" s="3">
        <f t="shared" si="442"/>
        <v>1.4805409326872023</v>
      </c>
      <c r="O3987" s="3">
        <f t="shared" si="443"/>
        <v>0.81465427149059388</v>
      </c>
      <c r="P3987" s="3">
        <f t="shared" si="444"/>
        <v>-0.20499146250242309</v>
      </c>
    </row>
    <row r="3988" spans="1:16" x14ac:dyDescent="0.25">
      <c r="A3988" s="1">
        <v>8012</v>
      </c>
      <c r="B3988" s="3">
        <v>0</v>
      </c>
      <c r="C3988" s="3">
        <v>39.5</v>
      </c>
      <c r="D3988" s="3">
        <v>11.75</v>
      </c>
      <c r="E3988" s="3">
        <v>700</v>
      </c>
      <c r="G3988" s="3">
        <v>1</v>
      </c>
      <c r="I3988" s="3">
        <f t="shared" si="438"/>
        <v>-1.2349229255441945</v>
      </c>
      <c r="J3988" s="3">
        <f t="shared" si="439"/>
        <v>-0.64465391243462544</v>
      </c>
      <c r="K3988" s="3">
        <f t="shared" si="440"/>
        <v>-0.70328890190256965</v>
      </c>
      <c r="L3988" s="3">
        <f t="shared" si="441"/>
        <v>0.15324152733860277</v>
      </c>
      <c r="N3988" s="3">
        <f t="shared" si="442"/>
        <v>1.4984990023721534</v>
      </c>
      <c r="O3988" s="3">
        <f t="shared" si="443"/>
        <v>0.81735050100076867</v>
      </c>
      <c r="P3988" s="3">
        <f t="shared" si="444"/>
        <v>-0.20168726632766165</v>
      </c>
    </row>
    <row r="3989" spans="1:16" x14ac:dyDescent="0.25">
      <c r="A3989" s="1">
        <v>8014</v>
      </c>
      <c r="B3989" s="3">
        <v>1</v>
      </c>
      <c r="C3989" s="3">
        <v>42</v>
      </c>
      <c r="D3989" s="3">
        <v>21.11</v>
      </c>
      <c r="E3989" s="3">
        <v>660</v>
      </c>
      <c r="G3989" s="3">
        <v>1</v>
      </c>
      <c r="I3989" s="3">
        <f t="shared" si="438"/>
        <v>0.80965145449586262</v>
      </c>
      <c r="J3989" s="3">
        <f t="shared" si="439"/>
        <v>-0.59863933755693721</v>
      </c>
      <c r="K3989" s="3">
        <f t="shared" si="440"/>
        <v>0.34986844086434477</v>
      </c>
      <c r="L3989" s="3">
        <f t="shared" si="441"/>
        <v>-1.114527054573303</v>
      </c>
      <c r="N3989" s="3">
        <f t="shared" si="442"/>
        <v>0.9955553827958088</v>
      </c>
      <c r="O3989" s="3">
        <f t="shared" si="443"/>
        <v>0.73018381693768597</v>
      </c>
      <c r="P3989" s="3">
        <f t="shared" si="444"/>
        <v>-0.31445897251278532</v>
      </c>
    </row>
    <row r="3990" spans="1:16" x14ac:dyDescent="0.25">
      <c r="A3990" s="1">
        <v>8015</v>
      </c>
      <c r="B3990" s="3">
        <v>1</v>
      </c>
      <c r="C3990" s="3">
        <v>40</v>
      </c>
      <c r="D3990" s="3">
        <v>21.99</v>
      </c>
      <c r="E3990" s="3">
        <v>660</v>
      </c>
      <c r="G3990" s="3">
        <v>1</v>
      </c>
      <c r="I3990" s="3">
        <f t="shared" si="438"/>
        <v>0.80965145449586262</v>
      </c>
      <c r="J3990" s="3">
        <f t="shared" si="439"/>
        <v>-0.63545099745908784</v>
      </c>
      <c r="K3990" s="3">
        <f t="shared" si="440"/>
        <v>0.44888323377405454</v>
      </c>
      <c r="L3990" s="3">
        <f t="shared" si="441"/>
        <v>-1.114527054573303</v>
      </c>
      <c r="N3990" s="3">
        <f t="shared" si="442"/>
        <v>0.96223818499963865</v>
      </c>
      <c r="O3990" s="3">
        <f t="shared" si="443"/>
        <v>0.72356970318781333</v>
      </c>
      <c r="P3990" s="3">
        <f t="shared" si="444"/>
        <v>-0.32355839589557611</v>
      </c>
    </row>
    <row r="3991" spans="1:16" x14ac:dyDescent="0.25">
      <c r="A3991" s="1">
        <v>8017</v>
      </c>
      <c r="B3991" s="3">
        <v>1</v>
      </c>
      <c r="C3991" s="3">
        <v>38.5</v>
      </c>
      <c r="D3991" s="3">
        <v>25.16</v>
      </c>
      <c r="E3991" s="3">
        <v>720</v>
      </c>
      <c r="G3991" s="3">
        <v>1</v>
      </c>
      <c r="I3991" s="3">
        <f t="shared" si="438"/>
        <v>0.80965145449586262</v>
      </c>
      <c r="J3991" s="3">
        <f t="shared" si="439"/>
        <v>-0.66305974238570076</v>
      </c>
      <c r="K3991" s="3">
        <f t="shared" si="440"/>
        <v>0.80556152186925978</v>
      </c>
      <c r="L3991" s="3">
        <f t="shared" si="441"/>
        <v>0.78712581829455575</v>
      </c>
      <c r="N3991" s="3">
        <f t="shared" si="442"/>
        <v>1.5363478592429765</v>
      </c>
      <c r="O3991" s="3">
        <f t="shared" si="443"/>
        <v>0.82293318409240301</v>
      </c>
      <c r="P3991" s="3">
        <f t="shared" si="444"/>
        <v>-0.19488026739376105</v>
      </c>
    </row>
    <row r="3992" spans="1:16" x14ac:dyDescent="0.25">
      <c r="A3992" s="1">
        <v>8020</v>
      </c>
      <c r="B3992" s="3">
        <v>1</v>
      </c>
      <c r="C3992" s="3">
        <v>75.92</v>
      </c>
      <c r="D3992" s="3">
        <v>14.35</v>
      </c>
      <c r="E3992" s="3">
        <v>660</v>
      </c>
      <c r="G3992" s="3">
        <v>1</v>
      </c>
      <c r="I3992" s="3">
        <f t="shared" si="438"/>
        <v>0.80965145449586262</v>
      </c>
      <c r="J3992" s="3">
        <f t="shared" si="439"/>
        <v>2.5686414383536599E-2</v>
      </c>
      <c r="K3992" s="3">
        <f t="shared" si="440"/>
        <v>-0.41074519557842681</v>
      </c>
      <c r="L3992" s="3">
        <f t="shared" si="441"/>
        <v>-1.114527054573303</v>
      </c>
      <c r="N3992" s="3">
        <f t="shared" si="442"/>
        <v>1.2629882492935021</v>
      </c>
      <c r="O3992" s="3">
        <f t="shared" si="443"/>
        <v>0.77954008931460339</v>
      </c>
      <c r="P3992" s="3">
        <f t="shared" si="444"/>
        <v>-0.24905116228193055</v>
      </c>
    </row>
    <row r="3993" spans="1:16" x14ac:dyDescent="0.25">
      <c r="A3993" s="1">
        <v>8022</v>
      </c>
      <c r="B3993" s="3">
        <v>0</v>
      </c>
      <c r="C3993" s="3">
        <v>30</v>
      </c>
      <c r="D3993" s="3">
        <v>18.47</v>
      </c>
      <c r="E3993" s="3">
        <v>685</v>
      </c>
      <c r="G3993" s="3">
        <v>1</v>
      </c>
      <c r="I3993" s="3">
        <f t="shared" si="438"/>
        <v>-1.2349229255441945</v>
      </c>
      <c r="J3993" s="3">
        <f t="shared" si="439"/>
        <v>-0.81950929696984065</v>
      </c>
      <c r="K3993" s="3">
        <f t="shared" si="440"/>
        <v>5.2824062135214962E-2</v>
      </c>
      <c r="L3993" s="3">
        <f t="shared" si="441"/>
        <v>-0.32217169087836195</v>
      </c>
      <c r="N3993" s="3">
        <f t="shared" si="442"/>
        <v>1.0750048446955389</v>
      </c>
      <c r="O3993" s="3">
        <f t="shared" si="443"/>
        <v>0.74554753319728917</v>
      </c>
      <c r="P3993" s="3">
        <f t="shared" si="444"/>
        <v>-0.29363638665260683</v>
      </c>
    </row>
    <row r="3994" spans="1:16" x14ac:dyDescent="0.25">
      <c r="A3994" s="1">
        <v>8023</v>
      </c>
      <c r="B3994" s="3">
        <v>1</v>
      </c>
      <c r="C3994" s="3">
        <v>70</v>
      </c>
      <c r="D3994" s="3">
        <v>19.420000000000002</v>
      </c>
      <c r="E3994" s="3">
        <v>685</v>
      </c>
      <c r="G3994" s="3">
        <v>1</v>
      </c>
      <c r="I3994" s="3">
        <f t="shared" si="438"/>
        <v>0.80965145449586262</v>
      </c>
      <c r="J3994" s="3">
        <f t="shared" si="439"/>
        <v>-8.3276098926829134E-2</v>
      </c>
      <c r="K3994" s="3">
        <f t="shared" si="440"/>
        <v>0.15971503175365212</v>
      </c>
      <c r="L3994" s="3">
        <f t="shared" si="441"/>
        <v>-0.32217169087836195</v>
      </c>
      <c r="N3994" s="3">
        <f t="shared" si="442"/>
        <v>1.3622539670033513</v>
      </c>
      <c r="O3994" s="3">
        <f t="shared" si="443"/>
        <v>0.79612578221176267</v>
      </c>
      <c r="P3994" s="3">
        <f t="shared" si="444"/>
        <v>-0.22799808776728686</v>
      </c>
    </row>
    <row r="3995" spans="1:16" x14ac:dyDescent="0.25">
      <c r="A3995" s="1">
        <v>8024</v>
      </c>
      <c r="B3995" s="3">
        <v>0</v>
      </c>
      <c r="C3995" s="3">
        <v>36</v>
      </c>
      <c r="D3995" s="3">
        <v>6.77</v>
      </c>
      <c r="E3995" s="3">
        <v>710</v>
      </c>
      <c r="G3995" s="3">
        <v>1</v>
      </c>
      <c r="I3995" s="3">
        <f t="shared" si="438"/>
        <v>-1.2349229255441945</v>
      </c>
      <c r="J3995" s="3">
        <f t="shared" si="439"/>
        <v>-0.70907431726338899</v>
      </c>
      <c r="K3995" s="3">
        <f t="shared" si="440"/>
        <v>-1.2636226163234281</v>
      </c>
      <c r="L3995" s="3">
        <f t="shared" si="441"/>
        <v>0.47018367281657925</v>
      </c>
      <c r="N3995" s="3">
        <f t="shared" si="442"/>
        <v>1.7929626183211109</v>
      </c>
      <c r="O3995" s="3">
        <f t="shared" si="443"/>
        <v>0.85729011822632051</v>
      </c>
      <c r="P3995" s="3">
        <f t="shared" si="444"/>
        <v>-0.15397888998660406</v>
      </c>
    </row>
    <row r="3996" spans="1:16" x14ac:dyDescent="0.25">
      <c r="A3996" s="1">
        <v>8025</v>
      </c>
      <c r="B3996" s="3">
        <v>1</v>
      </c>
      <c r="C3996" s="3">
        <v>55.1</v>
      </c>
      <c r="D3996" s="3">
        <v>6.45</v>
      </c>
      <c r="E3996" s="3">
        <v>665</v>
      </c>
      <c r="G3996" s="3">
        <v>1</v>
      </c>
      <c r="I3996" s="3">
        <f t="shared" si="438"/>
        <v>0.80965145449586262</v>
      </c>
      <c r="J3996" s="3">
        <f t="shared" si="439"/>
        <v>-0.35752296519785093</v>
      </c>
      <c r="K3996" s="3">
        <f t="shared" si="440"/>
        <v>-1.2996279955633228</v>
      </c>
      <c r="L3996" s="3">
        <f t="shared" si="441"/>
        <v>-0.95605598183431484</v>
      </c>
      <c r="N3996" s="3">
        <f t="shared" si="442"/>
        <v>1.5956132851753315</v>
      </c>
      <c r="O3996" s="3">
        <f t="shared" si="443"/>
        <v>0.83140438795205041</v>
      </c>
      <c r="P3996" s="3">
        <f t="shared" si="444"/>
        <v>-0.18463897439060128</v>
      </c>
    </row>
    <row r="3997" spans="1:16" x14ac:dyDescent="0.25">
      <c r="A3997" s="1">
        <v>8027</v>
      </c>
      <c r="B3997" s="3">
        <v>0</v>
      </c>
      <c r="C3997" s="3">
        <v>57.011000000000003</v>
      </c>
      <c r="D3997" s="3">
        <v>13.43</v>
      </c>
      <c r="E3997" s="3">
        <v>715</v>
      </c>
      <c r="G3997" s="3">
        <v>1</v>
      </c>
      <c r="I3997" s="3">
        <f t="shared" si="438"/>
        <v>-1.2349229255441945</v>
      </c>
      <c r="J3997" s="3">
        <f t="shared" si="439"/>
        <v>-0.32234942416134599</v>
      </c>
      <c r="K3997" s="3">
        <f t="shared" si="440"/>
        <v>-0.5142606608931235</v>
      </c>
      <c r="L3997" s="3">
        <f t="shared" si="441"/>
        <v>0.62865474555556744</v>
      </c>
      <c r="N3997" s="3">
        <f t="shared" si="442"/>
        <v>1.6207557892705813</v>
      </c>
      <c r="O3997" s="3">
        <f t="shared" si="443"/>
        <v>0.83489933601360933</v>
      </c>
      <c r="P3997" s="3">
        <f t="shared" si="444"/>
        <v>-0.1804441170710249</v>
      </c>
    </row>
    <row r="3998" spans="1:16" x14ac:dyDescent="0.25">
      <c r="A3998" s="1">
        <v>8028</v>
      </c>
      <c r="B3998" s="3">
        <v>0</v>
      </c>
      <c r="C3998" s="3">
        <v>36</v>
      </c>
      <c r="D3998" s="3">
        <v>24</v>
      </c>
      <c r="E3998" s="3">
        <v>715</v>
      </c>
      <c r="G3998" s="3">
        <v>1</v>
      </c>
      <c r="I3998" s="3">
        <f t="shared" si="438"/>
        <v>-1.2349229255441945</v>
      </c>
      <c r="J3998" s="3">
        <f t="shared" si="439"/>
        <v>-0.70907431726338899</v>
      </c>
      <c r="K3998" s="3">
        <f t="shared" si="440"/>
        <v>0.67504202212464215</v>
      </c>
      <c r="L3998" s="3">
        <f t="shared" si="441"/>
        <v>0.62865474555556744</v>
      </c>
      <c r="N3998" s="3">
        <f t="shared" si="442"/>
        <v>1.2224366644406657</v>
      </c>
      <c r="O3998" s="3">
        <f t="shared" si="443"/>
        <v>0.77249207281548216</v>
      </c>
      <c r="P3998" s="3">
        <f t="shared" si="444"/>
        <v>-0.25813353199041961</v>
      </c>
    </row>
    <row r="3999" spans="1:16" x14ac:dyDescent="0.25">
      <c r="A3999" s="1">
        <v>8029</v>
      </c>
      <c r="B3999" s="3">
        <v>0</v>
      </c>
      <c r="C3999" s="3">
        <v>85</v>
      </c>
      <c r="D3999" s="3">
        <v>4.63</v>
      </c>
      <c r="E3999" s="3">
        <v>680</v>
      </c>
      <c r="G3999" s="3">
        <v>1</v>
      </c>
      <c r="I3999" s="3">
        <f t="shared" si="438"/>
        <v>-1.2349229255441945</v>
      </c>
      <c r="J3999" s="3">
        <f t="shared" si="439"/>
        <v>0.19281135033930019</v>
      </c>
      <c r="K3999" s="3">
        <f t="shared" si="440"/>
        <v>-1.5044085899902226</v>
      </c>
      <c r="L3999" s="3">
        <f t="shared" si="441"/>
        <v>-0.48064276361735014</v>
      </c>
      <c r="N3999" s="3">
        <f t="shared" si="442"/>
        <v>1.5560311683818822</v>
      </c>
      <c r="O3999" s="3">
        <f t="shared" si="443"/>
        <v>0.82578311363571322</v>
      </c>
      <c r="P3999" s="3">
        <f t="shared" si="444"/>
        <v>-0.1914231142307278</v>
      </c>
    </row>
    <row r="4000" spans="1:16" x14ac:dyDescent="0.25">
      <c r="A4000" s="1">
        <v>8031</v>
      </c>
      <c r="B4000" s="3">
        <v>1</v>
      </c>
      <c r="C4000" s="3">
        <v>30</v>
      </c>
      <c r="D4000" s="3">
        <v>14.2</v>
      </c>
      <c r="E4000" s="3">
        <v>700</v>
      </c>
      <c r="G4000" s="3">
        <v>1</v>
      </c>
      <c r="I4000" s="3">
        <f t="shared" si="438"/>
        <v>0.80965145449586262</v>
      </c>
      <c r="J4000" s="3">
        <f t="shared" si="439"/>
        <v>-0.81950929696984065</v>
      </c>
      <c r="K4000" s="3">
        <f t="shared" si="440"/>
        <v>-0.4276227170971274</v>
      </c>
      <c r="L4000" s="3">
        <f t="shared" si="441"/>
        <v>0.15324152733860277</v>
      </c>
      <c r="N4000" s="3">
        <f t="shared" si="442"/>
        <v>1.7004027786542755</v>
      </c>
      <c r="O4000" s="3">
        <f t="shared" si="443"/>
        <v>0.84558733280249887</v>
      </c>
      <c r="P4000" s="3">
        <f t="shared" si="444"/>
        <v>-0.16772382466780761</v>
      </c>
    </row>
    <row r="4001" spans="1:16" x14ac:dyDescent="0.25">
      <c r="A4001" s="1">
        <v>8033</v>
      </c>
      <c r="B4001" s="3">
        <v>0</v>
      </c>
      <c r="C4001" s="3">
        <v>27</v>
      </c>
      <c r="D4001" s="3">
        <v>20.36</v>
      </c>
      <c r="E4001" s="3">
        <v>680</v>
      </c>
      <c r="G4001" s="3">
        <v>1</v>
      </c>
      <c r="I4001" s="3">
        <f t="shared" si="438"/>
        <v>-1.2349229255441945</v>
      </c>
      <c r="J4001" s="3">
        <f t="shared" si="439"/>
        <v>-0.87472678682306659</v>
      </c>
      <c r="K4001" s="3">
        <f t="shared" si="440"/>
        <v>0.26548083327084199</v>
      </c>
      <c r="L4001" s="3">
        <f t="shared" si="441"/>
        <v>-0.48064276361735014</v>
      </c>
      <c r="N4001" s="3">
        <f t="shared" si="442"/>
        <v>0.9467017311792888</v>
      </c>
      <c r="O4001" s="3">
        <f t="shared" si="443"/>
        <v>0.72045138601948966</v>
      </c>
      <c r="P4001" s="3">
        <f t="shared" si="444"/>
        <v>-0.32787733838036598</v>
      </c>
    </row>
    <row r="4002" spans="1:16" x14ac:dyDescent="0.25">
      <c r="A4002" s="1">
        <v>8036</v>
      </c>
      <c r="B4002" s="3">
        <v>1</v>
      </c>
      <c r="C4002" s="3">
        <v>70</v>
      </c>
      <c r="D4002" s="3">
        <v>14.25</v>
      </c>
      <c r="E4002" s="3">
        <v>665</v>
      </c>
      <c r="G4002" s="3">
        <v>1</v>
      </c>
      <c r="I4002" s="3">
        <f t="shared" si="438"/>
        <v>0.80965145449586262</v>
      </c>
      <c r="J4002" s="3">
        <f t="shared" si="439"/>
        <v>-8.3276098926829134E-2</v>
      </c>
      <c r="K4002" s="3">
        <f t="shared" si="440"/>
        <v>-0.4219968765908938</v>
      </c>
      <c r="L4002" s="3">
        <f t="shared" si="441"/>
        <v>-0.95605598183431484</v>
      </c>
      <c r="N4002" s="3">
        <f t="shared" si="442"/>
        <v>1.3205153102060001</v>
      </c>
      <c r="O4002" s="3">
        <f t="shared" si="443"/>
        <v>0.78926742793590809</v>
      </c>
      <c r="P4002" s="3">
        <f t="shared" si="444"/>
        <v>-0.23665007014588307</v>
      </c>
    </row>
    <row r="4003" spans="1:16" x14ac:dyDescent="0.25">
      <c r="A4003" s="1">
        <v>8037</v>
      </c>
      <c r="B4003" s="3">
        <v>0</v>
      </c>
      <c r="C4003" s="3">
        <v>15.914999999999999</v>
      </c>
      <c r="D4003" s="3">
        <v>20.51</v>
      </c>
      <c r="E4003" s="3">
        <v>685</v>
      </c>
      <c r="G4003" s="3">
        <v>1</v>
      </c>
      <c r="I4003" s="3">
        <f t="shared" si="438"/>
        <v>-1.2349229255441945</v>
      </c>
      <c r="J4003" s="3">
        <f t="shared" si="439"/>
        <v>-1.0787554118307361</v>
      </c>
      <c r="K4003" s="3">
        <f t="shared" si="440"/>
        <v>0.2823583547895428</v>
      </c>
      <c r="L4003" s="3">
        <f t="shared" si="441"/>
        <v>-0.32217169087836195</v>
      </c>
      <c r="N4003" s="3">
        <f t="shared" si="442"/>
        <v>0.99191581559906217</v>
      </c>
      <c r="O4003" s="3">
        <f t="shared" si="443"/>
        <v>0.72946616567854727</v>
      </c>
      <c r="P4003" s="3">
        <f t="shared" si="444"/>
        <v>-0.31544229224766884</v>
      </c>
    </row>
    <row r="4004" spans="1:16" x14ac:dyDescent="0.25">
      <c r="A4004" s="1">
        <v>8038</v>
      </c>
      <c r="B4004" s="3">
        <v>0</v>
      </c>
      <c r="C4004" s="3">
        <v>47</v>
      </c>
      <c r="D4004" s="3">
        <v>21.37</v>
      </c>
      <c r="E4004" s="3">
        <v>730</v>
      </c>
      <c r="G4004" s="3">
        <v>1</v>
      </c>
      <c r="I4004" s="3">
        <f t="shared" si="438"/>
        <v>-1.2349229255441945</v>
      </c>
      <c r="J4004" s="3">
        <f t="shared" si="439"/>
        <v>-0.50661018780156075</v>
      </c>
      <c r="K4004" s="3">
        <f t="shared" si="440"/>
        <v>0.37912281149675925</v>
      </c>
      <c r="L4004" s="3">
        <f t="shared" si="441"/>
        <v>1.1040679637725321</v>
      </c>
      <c r="N4004" s="3">
        <f t="shared" si="442"/>
        <v>1.4977696735072961</v>
      </c>
      <c r="O4004" s="3">
        <f t="shared" si="443"/>
        <v>0.81724159527047124</v>
      </c>
      <c r="P4004" s="3">
        <f t="shared" si="444"/>
        <v>-0.20182051759041644</v>
      </c>
    </row>
    <row r="4005" spans="1:16" x14ac:dyDescent="0.25">
      <c r="A4005" s="1">
        <v>8040</v>
      </c>
      <c r="B4005" s="3">
        <v>0</v>
      </c>
      <c r="C4005" s="3">
        <v>27.5808</v>
      </c>
      <c r="D4005" s="3">
        <v>19.88</v>
      </c>
      <c r="E4005" s="3">
        <v>670</v>
      </c>
      <c r="G4005" s="3">
        <v>1</v>
      </c>
      <c r="I4005" s="3">
        <f t="shared" si="438"/>
        <v>-1.2349229255441945</v>
      </c>
      <c r="J4005" s="3">
        <f t="shared" si="439"/>
        <v>-0.86403668078748208</v>
      </c>
      <c r="K4005" s="3">
        <f t="shared" si="440"/>
        <v>0.21147276441100019</v>
      </c>
      <c r="L4005" s="3">
        <f t="shared" si="441"/>
        <v>-0.79758490909532664</v>
      </c>
      <c r="N4005" s="3">
        <f t="shared" si="442"/>
        <v>0.84945985826426207</v>
      </c>
      <c r="O4005" s="3">
        <f t="shared" si="443"/>
        <v>0.70045382314447435</v>
      </c>
      <c r="P4005" s="3">
        <f t="shared" si="444"/>
        <v>-0.35602683522874168</v>
      </c>
    </row>
    <row r="4006" spans="1:16" x14ac:dyDescent="0.25">
      <c r="A4006" s="1">
        <v>8041</v>
      </c>
      <c r="B4006" s="3">
        <v>1</v>
      </c>
      <c r="C4006" s="3">
        <v>75</v>
      </c>
      <c r="D4006" s="3">
        <v>33.15</v>
      </c>
      <c r="E4006" s="3">
        <v>765</v>
      </c>
      <c r="G4006" s="3">
        <v>1</v>
      </c>
      <c r="I4006" s="3">
        <f t="shared" si="438"/>
        <v>0.80965145449586262</v>
      </c>
      <c r="J4006" s="3">
        <f t="shared" si="439"/>
        <v>8.753050828547302E-3</v>
      </c>
      <c r="K4006" s="3">
        <f t="shared" si="440"/>
        <v>1.7045708347653756</v>
      </c>
      <c r="L4006" s="3">
        <f t="shared" si="441"/>
        <v>2.2133654729454499</v>
      </c>
      <c r="N4006" s="3">
        <f t="shared" si="442"/>
        <v>1.7856506356402946</v>
      </c>
      <c r="O4006" s="3">
        <f t="shared" si="443"/>
        <v>0.85639320349576276</v>
      </c>
      <c r="P4006" s="3">
        <f t="shared" si="444"/>
        <v>-0.15502565843102592</v>
      </c>
    </row>
    <row r="4007" spans="1:16" x14ac:dyDescent="0.25">
      <c r="A4007" s="1">
        <v>8042</v>
      </c>
      <c r="B4007" s="3">
        <v>1</v>
      </c>
      <c r="C4007" s="3">
        <v>85</v>
      </c>
      <c r="D4007" s="3">
        <v>20.34</v>
      </c>
      <c r="E4007" s="3">
        <v>715</v>
      </c>
      <c r="G4007" s="3">
        <v>0</v>
      </c>
      <c r="I4007" s="3">
        <f t="shared" si="438"/>
        <v>0.80965145449586262</v>
      </c>
      <c r="J4007" s="3">
        <f t="shared" si="439"/>
        <v>0.19281135033930019</v>
      </c>
      <c r="K4007" s="3">
        <f t="shared" si="440"/>
        <v>0.26323049706834861</v>
      </c>
      <c r="L4007" s="3">
        <f t="shared" si="441"/>
        <v>0.62865474555556744</v>
      </c>
      <c r="N4007" s="3">
        <f t="shared" si="442"/>
        <v>1.6833072569411647</v>
      </c>
      <c r="O4007" s="3">
        <f t="shared" si="443"/>
        <v>0.84334196995907884</v>
      </c>
      <c r="P4007" s="3">
        <f t="shared" si="444"/>
        <v>-1.8536900018640889</v>
      </c>
    </row>
    <row r="4008" spans="1:16" x14ac:dyDescent="0.25">
      <c r="A4008" s="1">
        <v>8043</v>
      </c>
      <c r="B4008" s="3">
        <v>1</v>
      </c>
      <c r="C4008" s="3">
        <v>42</v>
      </c>
      <c r="D4008" s="3">
        <v>15.43</v>
      </c>
      <c r="E4008" s="3">
        <v>665</v>
      </c>
      <c r="G4008" s="3">
        <v>1</v>
      </c>
      <c r="I4008" s="3">
        <f t="shared" si="438"/>
        <v>0.80965145449586262</v>
      </c>
      <c r="J4008" s="3">
        <f t="shared" si="439"/>
        <v>-0.59863933755693721</v>
      </c>
      <c r="K4008" s="3">
        <f t="shared" si="440"/>
        <v>-0.28922704064378285</v>
      </c>
      <c r="L4008" s="3">
        <f t="shared" si="441"/>
        <v>-0.95605598183431484</v>
      </c>
      <c r="N4008" s="3">
        <f t="shared" si="442"/>
        <v>1.2601546217127175</v>
      </c>
      <c r="O4008" s="3">
        <f t="shared" si="443"/>
        <v>0.77905272389823021</v>
      </c>
      <c r="P4008" s="3">
        <f t="shared" si="444"/>
        <v>-0.24967655388918836</v>
      </c>
    </row>
    <row r="4009" spans="1:16" x14ac:dyDescent="0.25">
      <c r="A4009" s="1">
        <v>8046</v>
      </c>
      <c r="B4009" s="3">
        <v>0</v>
      </c>
      <c r="C4009" s="3">
        <v>50</v>
      </c>
      <c r="D4009" s="3">
        <v>13.25</v>
      </c>
      <c r="E4009" s="3">
        <v>665</v>
      </c>
      <c r="G4009" s="3">
        <v>0</v>
      </c>
      <c r="I4009" s="3">
        <f t="shared" si="438"/>
        <v>-1.2349229255441945</v>
      </c>
      <c r="J4009" s="3">
        <f t="shared" si="439"/>
        <v>-0.45139269794833492</v>
      </c>
      <c r="K4009" s="3">
        <f t="shared" si="440"/>
        <v>-0.53451368671556421</v>
      </c>
      <c r="L4009" s="3">
        <f t="shared" si="441"/>
        <v>-0.95605598183431484</v>
      </c>
      <c r="N4009" s="3">
        <f t="shared" si="442"/>
        <v>1.0474793951494203</v>
      </c>
      <c r="O4009" s="3">
        <f t="shared" si="443"/>
        <v>0.7402905801894859</v>
      </c>
      <c r="P4009" s="3">
        <f t="shared" si="444"/>
        <v>-1.3481918890786209</v>
      </c>
    </row>
    <row r="4010" spans="1:16" x14ac:dyDescent="0.25">
      <c r="A4010" s="1">
        <v>8049</v>
      </c>
      <c r="B4010" s="3">
        <v>1</v>
      </c>
      <c r="C4010" s="3">
        <v>76.260000000000005</v>
      </c>
      <c r="D4010" s="3">
        <v>27.54</v>
      </c>
      <c r="E4010" s="3">
        <v>660</v>
      </c>
      <c r="G4010" s="3">
        <v>1</v>
      </c>
      <c r="I4010" s="3">
        <f t="shared" si="438"/>
        <v>0.80965145449586262</v>
      </c>
      <c r="J4010" s="3">
        <f t="shared" si="439"/>
        <v>3.1944396566902261E-2</v>
      </c>
      <c r="K4010" s="3">
        <f t="shared" si="440"/>
        <v>1.073351529965975</v>
      </c>
      <c r="L4010" s="3">
        <f t="shared" si="441"/>
        <v>-1.114527054573303</v>
      </c>
      <c r="N4010" s="3">
        <f t="shared" si="442"/>
        <v>0.78239132517377996</v>
      </c>
      <c r="O4010" s="3">
        <f t="shared" si="443"/>
        <v>0.68619527027728477</v>
      </c>
      <c r="P4010" s="3">
        <f t="shared" si="444"/>
        <v>-0.37659304121155546</v>
      </c>
    </row>
    <row r="4011" spans="1:16" x14ac:dyDescent="0.25">
      <c r="A4011" s="1">
        <v>8050</v>
      </c>
      <c r="B4011" s="3">
        <v>1</v>
      </c>
      <c r="C4011" s="3">
        <v>63</v>
      </c>
      <c r="D4011" s="3">
        <v>18.88</v>
      </c>
      <c r="E4011" s="3">
        <v>700</v>
      </c>
      <c r="G4011" s="3">
        <v>1</v>
      </c>
      <c r="I4011" s="3">
        <f t="shared" si="438"/>
        <v>0.80965145449586262</v>
      </c>
      <c r="J4011" s="3">
        <f t="shared" si="439"/>
        <v>-0.21211690858435617</v>
      </c>
      <c r="K4011" s="3">
        <f t="shared" si="440"/>
        <v>9.895595428632982E-2</v>
      </c>
      <c r="L4011" s="3">
        <f t="shared" si="441"/>
        <v>0.15324152733860277</v>
      </c>
      <c r="N4011" s="3">
        <f t="shared" si="442"/>
        <v>1.5502498682749686</v>
      </c>
      <c r="O4011" s="3">
        <f t="shared" si="443"/>
        <v>0.82494981764765218</v>
      </c>
      <c r="P4011" s="3">
        <f t="shared" si="444"/>
        <v>-0.19243272159125369</v>
      </c>
    </row>
    <row r="4012" spans="1:16" x14ac:dyDescent="0.25">
      <c r="A4012" s="1">
        <v>8057</v>
      </c>
      <c r="B4012" s="3">
        <v>1</v>
      </c>
      <c r="C4012" s="3">
        <v>100</v>
      </c>
      <c r="D4012" s="3">
        <v>23.85</v>
      </c>
      <c r="E4012" s="3">
        <v>700</v>
      </c>
      <c r="G4012" s="3">
        <v>1</v>
      </c>
      <c r="I4012" s="3">
        <f t="shared" si="438"/>
        <v>0.80965145449586262</v>
      </c>
      <c r="J4012" s="3">
        <f t="shared" si="439"/>
        <v>0.46889879960542952</v>
      </c>
      <c r="K4012" s="3">
        <f t="shared" si="440"/>
        <v>0.65816450060594178</v>
      </c>
      <c r="L4012" s="3">
        <f t="shared" si="441"/>
        <v>0.15324152733860277</v>
      </c>
      <c r="N4012" s="3">
        <f t="shared" si="442"/>
        <v>1.3920038700644062</v>
      </c>
      <c r="O4012" s="3">
        <f t="shared" si="443"/>
        <v>0.8009119569059221</v>
      </c>
      <c r="P4012" s="3">
        <f t="shared" si="444"/>
        <v>-0.2220042544270433</v>
      </c>
    </row>
    <row r="4013" spans="1:16" x14ac:dyDescent="0.25">
      <c r="A4013" s="1">
        <v>8061</v>
      </c>
      <c r="B4013" s="3">
        <v>1</v>
      </c>
      <c r="C4013" s="3">
        <v>88</v>
      </c>
      <c r="D4013" s="3">
        <v>19.170000000000002</v>
      </c>
      <c r="E4013" s="3">
        <v>680</v>
      </c>
      <c r="G4013" s="3">
        <v>1</v>
      </c>
      <c r="I4013" s="3">
        <f t="shared" si="438"/>
        <v>0.80965145449586262</v>
      </c>
      <c r="J4013" s="3">
        <f t="shared" si="439"/>
        <v>0.24802884019252605</v>
      </c>
      <c r="K4013" s="3">
        <f t="shared" si="440"/>
        <v>0.13158582922248452</v>
      </c>
      <c r="L4013" s="3">
        <f t="shared" si="441"/>
        <v>-0.48064276361735014</v>
      </c>
      <c r="N4013" s="3">
        <f t="shared" si="442"/>
        <v>1.3249691706846791</v>
      </c>
      <c r="O4013" s="3">
        <f t="shared" si="443"/>
        <v>0.79000725901851288</v>
      </c>
      <c r="P4013" s="3">
        <f t="shared" si="444"/>
        <v>-0.23571314493225612</v>
      </c>
    </row>
    <row r="4014" spans="1:16" x14ac:dyDescent="0.25">
      <c r="A4014" s="1">
        <v>8063</v>
      </c>
      <c r="B4014" s="3">
        <v>0</v>
      </c>
      <c r="C4014" s="3">
        <v>56</v>
      </c>
      <c r="D4014" s="3">
        <v>3.84</v>
      </c>
      <c r="E4014" s="3">
        <v>720</v>
      </c>
      <c r="G4014" s="3">
        <v>1</v>
      </c>
      <c r="I4014" s="3">
        <f t="shared" si="438"/>
        <v>-1.2349229255441945</v>
      </c>
      <c r="J4014" s="3">
        <f t="shared" si="439"/>
        <v>-0.3409577182418832</v>
      </c>
      <c r="K4014" s="3">
        <f t="shared" si="440"/>
        <v>-1.5932968699887122</v>
      </c>
      <c r="L4014" s="3">
        <f t="shared" si="441"/>
        <v>0.78712581829455575</v>
      </c>
      <c r="N4014" s="3">
        <f t="shared" si="442"/>
        <v>2.0272576890490437</v>
      </c>
      <c r="O4014" s="3">
        <f t="shared" si="443"/>
        <v>0.88362938675128389</v>
      </c>
      <c r="P4014" s="3">
        <f t="shared" si="444"/>
        <v>-0.12371755000903288</v>
      </c>
    </row>
    <row r="4015" spans="1:16" x14ac:dyDescent="0.25">
      <c r="A4015" s="1">
        <v>8065</v>
      </c>
      <c r="B4015" s="3">
        <v>1</v>
      </c>
      <c r="C4015" s="3">
        <v>52</v>
      </c>
      <c r="D4015" s="3">
        <v>25.41</v>
      </c>
      <c r="E4015" s="3">
        <v>665</v>
      </c>
      <c r="G4015" s="3">
        <v>1</v>
      </c>
      <c r="I4015" s="3">
        <f t="shared" si="438"/>
        <v>0.80965145449586262</v>
      </c>
      <c r="J4015" s="3">
        <f t="shared" si="439"/>
        <v>-0.41458103804618435</v>
      </c>
      <c r="K4015" s="3">
        <f t="shared" si="440"/>
        <v>0.83369072440042735</v>
      </c>
      <c r="L4015" s="3">
        <f t="shared" si="441"/>
        <v>-0.95605598183431484</v>
      </c>
      <c r="N4015" s="3">
        <f t="shared" si="442"/>
        <v>0.90255465380024902</v>
      </c>
      <c r="O4015" s="3">
        <f t="shared" si="443"/>
        <v>0.71147420171885933</v>
      </c>
      <c r="P4015" s="3">
        <f t="shared" si="444"/>
        <v>-0.34041612111331498</v>
      </c>
    </row>
    <row r="4016" spans="1:16" x14ac:dyDescent="0.25">
      <c r="A4016" s="1">
        <v>8066</v>
      </c>
      <c r="B4016" s="3">
        <v>1</v>
      </c>
      <c r="C4016" s="3">
        <v>52.3</v>
      </c>
      <c r="D4016" s="3">
        <v>23.98</v>
      </c>
      <c r="E4016" s="3">
        <v>695</v>
      </c>
      <c r="G4016" s="3">
        <v>1</v>
      </c>
      <c r="I4016" s="3">
        <f t="shared" si="438"/>
        <v>0.80965145449586262</v>
      </c>
      <c r="J4016" s="3">
        <f t="shared" si="439"/>
        <v>-0.40905928906086181</v>
      </c>
      <c r="K4016" s="3">
        <f t="shared" si="440"/>
        <v>0.67279168592214877</v>
      </c>
      <c r="L4016" s="3">
        <f t="shared" si="441"/>
        <v>-5.2295454003854587E-3</v>
      </c>
      <c r="N4016" s="3">
        <f t="shared" si="442"/>
        <v>1.3001640759504876</v>
      </c>
      <c r="O4016" s="3">
        <f t="shared" si="443"/>
        <v>0.78586259546129922</v>
      </c>
      <c r="P4016" s="3">
        <f t="shared" si="444"/>
        <v>-0.24097331676957606</v>
      </c>
    </row>
    <row r="4017" spans="1:16" x14ac:dyDescent="0.25">
      <c r="A4017" s="1">
        <v>8068</v>
      </c>
      <c r="B4017" s="3">
        <v>1</v>
      </c>
      <c r="C4017" s="3">
        <v>70</v>
      </c>
      <c r="D4017" s="3">
        <v>20.059999999999999</v>
      </c>
      <c r="E4017" s="3">
        <v>665</v>
      </c>
      <c r="G4017" s="3">
        <v>1</v>
      </c>
      <c r="I4017" s="3">
        <f t="shared" si="438"/>
        <v>0.80965145449586262</v>
      </c>
      <c r="J4017" s="3">
        <f t="shared" si="439"/>
        <v>-8.3276098926829134E-2</v>
      </c>
      <c r="K4017" s="3">
        <f t="shared" si="440"/>
        <v>0.23172579023344081</v>
      </c>
      <c r="L4017" s="3">
        <f t="shared" si="441"/>
        <v>-0.95605598183431484</v>
      </c>
      <c r="N4017" s="3">
        <f t="shared" si="442"/>
        <v>1.1087266864542487</v>
      </c>
      <c r="O4017" s="3">
        <f t="shared" si="443"/>
        <v>0.75189165023271443</v>
      </c>
      <c r="P4017" s="3">
        <f t="shared" si="444"/>
        <v>-0.28516304755047334</v>
      </c>
    </row>
    <row r="4018" spans="1:16" x14ac:dyDescent="0.25">
      <c r="A4018" s="1">
        <v>8071</v>
      </c>
      <c r="B4018" s="3">
        <v>0</v>
      </c>
      <c r="C4018" s="3">
        <v>41</v>
      </c>
      <c r="D4018" s="3">
        <v>19.41</v>
      </c>
      <c r="E4018" s="3">
        <v>665</v>
      </c>
      <c r="G4018" s="3">
        <v>0</v>
      </c>
      <c r="I4018" s="3">
        <f t="shared" si="438"/>
        <v>-1.2349229255441945</v>
      </c>
      <c r="J4018" s="3">
        <f t="shared" si="439"/>
        <v>-0.61704516750801253</v>
      </c>
      <c r="K4018" s="3">
        <f t="shared" si="440"/>
        <v>0.15858986365240524</v>
      </c>
      <c r="L4018" s="3">
        <f t="shared" si="441"/>
        <v>-0.95605598183431484</v>
      </c>
      <c r="N4018" s="3">
        <f t="shared" si="442"/>
        <v>0.81735665700230786</v>
      </c>
      <c r="O4018" s="3">
        <f t="shared" si="443"/>
        <v>0.69367494384513551</v>
      </c>
      <c r="P4018" s="3">
        <f t="shared" si="444"/>
        <v>-1.183108465828715</v>
      </c>
    </row>
    <row r="4019" spans="1:16" x14ac:dyDescent="0.25">
      <c r="A4019" s="1">
        <v>8073</v>
      </c>
      <c r="B4019" s="3">
        <v>0</v>
      </c>
      <c r="C4019" s="3">
        <v>36</v>
      </c>
      <c r="D4019" s="3">
        <v>28.17</v>
      </c>
      <c r="E4019" s="3">
        <v>755</v>
      </c>
      <c r="G4019" s="3">
        <v>1</v>
      </c>
      <c r="I4019" s="3">
        <f t="shared" si="438"/>
        <v>-1.2349229255441945</v>
      </c>
      <c r="J4019" s="3">
        <f t="shared" si="439"/>
        <v>-0.70907431726338899</v>
      </c>
      <c r="K4019" s="3">
        <f t="shared" si="440"/>
        <v>1.1442371203445176</v>
      </c>
      <c r="L4019" s="3">
        <f t="shared" si="441"/>
        <v>1.8964233274674733</v>
      </c>
      <c r="N4019" s="3">
        <f t="shared" si="442"/>
        <v>1.5308254769249223</v>
      </c>
      <c r="O4019" s="3">
        <f t="shared" si="443"/>
        <v>0.82212705923684248</v>
      </c>
      <c r="P4019" s="3">
        <f t="shared" si="444"/>
        <v>-0.19586032259034553</v>
      </c>
    </row>
    <row r="4020" spans="1:16" x14ac:dyDescent="0.25">
      <c r="A4020" s="1">
        <v>8076</v>
      </c>
      <c r="B4020" s="3">
        <v>1</v>
      </c>
      <c r="C4020" s="3">
        <v>60</v>
      </c>
      <c r="D4020" s="3">
        <v>8.8000000000000007</v>
      </c>
      <c r="E4020" s="3">
        <v>775</v>
      </c>
      <c r="G4020" s="3">
        <v>1</v>
      </c>
      <c r="I4020" s="3">
        <f t="shared" si="438"/>
        <v>0.80965145449586262</v>
      </c>
      <c r="J4020" s="3">
        <f t="shared" si="439"/>
        <v>-0.267334398437582</v>
      </c>
      <c r="K4020" s="3">
        <f t="shared" si="440"/>
        <v>-1.0352134917703473</v>
      </c>
      <c r="L4020" s="3">
        <f t="shared" si="441"/>
        <v>2.5303076184234263</v>
      </c>
      <c r="N4020" s="3">
        <f t="shared" si="442"/>
        <v>2.7790732520849031</v>
      </c>
      <c r="O4020" s="3">
        <f t="shared" si="443"/>
        <v>0.94153445033005667</v>
      </c>
      <c r="P4020" s="3">
        <f t="shared" si="444"/>
        <v>-6.024434065679634E-2</v>
      </c>
    </row>
    <row r="4021" spans="1:16" x14ac:dyDescent="0.25">
      <c r="A4021" s="1">
        <v>8078</v>
      </c>
      <c r="B4021" s="3">
        <v>1</v>
      </c>
      <c r="C4021" s="3">
        <v>90.652640000000005</v>
      </c>
      <c r="D4021" s="3">
        <v>20.37</v>
      </c>
      <c r="E4021" s="3">
        <v>690</v>
      </c>
      <c r="G4021" s="3">
        <v>0</v>
      </c>
      <c r="I4021" s="3">
        <f t="shared" si="438"/>
        <v>0.80965145449586262</v>
      </c>
      <c r="J4021" s="3">
        <f t="shared" si="439"/>
        <v>0.29685288095394652</v>
      </c>
      <c r="K4021" s="3">
        <f t="shared" si="440"/>
        <v>0.2666060013720889</v>
      </c>
      <c r="L4021" s="3">
        <f t="shared" si="441"/>
        <v>-0.1637006181393737</v>
      </c>
      <c r="N4021" s="3">
        <f t="shared" si="442"/>
        <v>1.3979685040960896</v>
      </c>
      <c r="O4021" s="3">
        <f t="shared" si="443"/>
        <v>0.80186132293193524</v>
      </c>
      <c r="P4021" s="3">
        <f t="shared" si="444"/>
        <v>-1.6187881042130261</v>
      </c>
    </row>
    <row r="4022" spans="1:16" x14ac:dyDescent="0.25">
      <c r="A4022" s="1">
        <v>8079</v>
      </c>
      <c r="B4022" s="3">
        <v>1</v>
      </c>
      <c r="C4022" s="3">
        <v>141</v>
      </c>
      <c r="D4022" s="3">
        <v>6.44</v>
      </c>
      <c r="E4022" s="3">
        <v>735</v>
      </c>
      <c r="G4022" s="3">
        <v>1</v>
      </c>
      <c r="I4022" s="3">
        <f t="shared" si="438"/>
        <v>0.80965145449586262</v>
      </c>
      <c r="J4022" s="3">
        <f t="shared" si="439"/>
        <v>1.2235378275995163</v>
      </c>
      <c r="K4022" s="3">
        <f t="shared" si="440"/>
        <v>-1.3007531636645691</v>
      </c>
      <c r="L4022" s="3">
        <f t="shared" si="441"/>
        <v>1.2625390365115203</v>
      </c>
      <c r="N4022" s="3">
        <f t="shared" si="442"/>
        <v>2.454887411704731</v>
      </c>
      <c r="O4022" s="3">
        <f t="shared" si="443"/>
        <v>0.92091812394591455</v>
      </c>
      <c r="P4022" s="3">
        <f t="shared" si="444"/>
        <v>-8.2384145760113769E-2</v>
      </c>
    </row>
    <row r="4023" spans="1:16" x14ac:dyDescent="0.25">
      <c r="A4023" s="1">
        <v>8080</v>
      </c>
      <c r="B4023" s="3">
        <v>0</v>
      </c>
      <c r="C4023" s="3">
        <v>75</v>
      </c>
      <c r="D4023" s="3">
        <v>11.26</v>
      </c>
      <c r="E4023" s="3">
        <v>660</v>
      </c>
      <c r="G4023" s="3">
        <v>1</v>
      </c>
      <c r="I4023" s="3">
        <f t="shared" si="438"/>
        <v>-1.2349229255441945</v>
      </c>
      <c r="J4023" s="3">
        <f t="shared" si="439"/>
        <v>8.753050828547302E-3</v>
      </c>
      <c r="K4023" s="3">
        <f t="shared" si="440"/>
        <v>-0.75842213886365817</v>
      </c>
      <c r="L4023" s="3">
        <f t="shared" si="441"/>
        <v>-1.114527054573303</v>
      </c>
      <c r="N4023" s="3">
        <f t="shared" si="442"/>
        <v>1.0779585336599689</v>
      </c>
      <c r="O4023" s="3">
        <f t="shared" si="443"/>
        <v>0.74610746041778186</v>
      </c>
      <c r="P4023" s="3">
        <f t="shared" si="444"/>
        <v>-0.29288564033500891</v>
      </c>
    </row>
    <row r="4024" spans="1:16" x14ac:dyDescent="0.25">
      <c r="A4024" s="1">
        <v>8081</v>
      </c>
      <c r="B4024" s="3">
        <v>0</v>
      </c>
      <c r="C4024" s="3">
        <v>22.92</v>
      </c>
      <c r="D4024" s="3">
        <v>14.08</v>
      </c>
      <c r="E4024" s="3">
        <v>675</v>
      </c>
      <c r="G4024" s="3">
        <v>0</v>
      </c>
      <c r="I4024" s="3">
        <f t="shared" si="438"/>
        <v>-1.2349229255441945</v>
      </c>
      <c r="J4024" s="3">
        <f t="shared" si="439"/>
        <v>-0.94982257302345374</v>
      </c>
      <c r="K4024" s="3">
        <f t="shared" si="440"/>
        <v>-0.44112473431208776</v>
      </c>
      <c r="L4024" s="3">
        <f t="shared" si="441"/>
        <v>-0.63911383635633834</v>
      </c>
      <c r="N4024" s="3">
        <f t="shared" si="442"/>
        <v>1.1155458868012378</v>
      </c>
      <c r="O4024" s="3">
        <f t="shared" si="443"/>
        <v>0.75316158982944792</v>
      </c>
      <c r="P4024" s="3">
        <f t="shared" si="444"/>
        <v>-1.3990213662786137</v>
      </c>
    </row>
    <row r="4025" spans="1:16" x14ac:dyDescent="0.25">
      <c r="A4025" s="1">
        <v>8082</v>
      </c>
      <c r="B4025" s="3">
        <v>0</v>
      </c>
      <c r="C4025" s="3">
        <v>40</v>
      </c>
      <c r="D4025" s="3">
        <v>22.53</v>
      </c>
      <c r="E4025" s="3">
        <v>690</v>
      </c>
      <c r="G4025" s="3">
        <v>1</v>
      </c>
      <c r="I4025" s="3">
        <f t="shared" si="438"/>
        <v>-1.2349229255441945</v>
      </c>
      <c r="J4025" s="3">
        <f t="shared" si="439"/>
        <v>-0.63545099745908784</v>
      </c>
      <c r="K4025" s="3">
        <f t="shared" si="440"/>
        <v>0.50964231124137682</v>
      </c>
      <c r="L4025" s="3">
        <f t="shared" si="441"/>
        <v>-0.1637006181393737</v>
      </c>
      <c r="N4025" s="3">
        <f t="shared" si="442"/>
        <v>0.99075269912518049</v>
      </c>
      <c r="O4025" s="3">
        <f t="shared" si="443"/>
        <v>0.72923656888116739</v>
      </c>
      <c r="P4025" s="3">
        <f t="shared" si="444"/>
        <v>-0.31575708811914599</v>
      </c>
    </row>
    <row r="4026" spans="1:16" x14ac:dyDescent="0.25">
      <c r="A4026" s="1">
        <v>8083</v>
      </c>
      <c r="B4026" s="3">
        <v>1</v>
      </c>
      <c r="C4026" s="3">
        <v>29</v>
      </c>
      <c r="D4026" s="3">
        <v>33.69</v>
      </c>
      <c r="E4026" s="3">
        <v>715</v>
      </c>
      <c r="G4026" s="3">
        <v>0</v>
      </c>
      <c r="I4026" s="3">
        <f t="shared" si="438"/>
        <v>0.80965145449586262</v>
      </c>
      <c r="J4026" s="3">
        <f t="shared" si="439"/>
        <v>-0.83791512692091596</v>
      </c>
      <c r="K4026" s="3">
        <f t="shared" si="440"/>
        <v>1.7653299122326975</v>
      </c>
      <c r="L4026" s="3">
        <f t="shared" si="441"/>
        <v>0.62865474555556744</v>
      </c>
      <c r="N4026" s="3">
        <f t="shared" si="442"/>
        <v>1.1619736639422507</v>
      </c>
      <c r="O4026" s="3">
        <f t="shared" si="443"/>
        <v>0.76169115487464212</v>
      </c>
      <c r="P4026" s="3">
        <f t="shared" si="444"/>
        <v>-1.4341877779609193</v>
      </c>
    </row>
    <row r="4027" spans="1:16" x14ac:dyDescent="0.25">
      <c r="A4027" s="1">
        <v>8084</v>
      </c>
      <c r="B4027" s="3">
        <v>0</v>
      </c>
      <c r="C4027" s="3">
        <v>33.28</v>
      </c>
      <c r="D4027" s="3">
        <v>27.05</v>
      </c>
      <c r="E4027" s="3">
        <v>675</v>
      </c>
      <c r="G4027" s="3">
        <v>1</v>
      </c>
      <c r="I4027" s="3">
        <f t="shared" si="438"/>
        <v>-1.2349229255441945</v>
      </c>
      <c r="J4027" s="3">
        <f t="shared" si="439"/>
        <v>-0.75913817473031375</v>
      </c>
      <c r="K4027" s="3">
        <f t="shared" si="440"/>
        <v>1.0182182930048869</v>
      </c>
      <c r="L4027" s="3">
        <f t="shared" si="441"/>
        <v>-0.63911383635633834</v>
      </c>
      <c r="N4027" s="3">
        <f t="shared" si="442"/>
        <v>0.64917618092581242</v>
      </c>
      <c r="O4027" s="3">
        <f t="shared" si="443"/>
        <v>0.65682479292232776</v>
      </c>
      <c r="P4027" s="3">
        <f t="shared" si="444"/>
        <v>-0.42033797350165725</v>
      </c>
    </row>
    <row r="4028" spans="1:16" x14ac:dyDescent="0.25">
      <c r="A4028" s="1">
        <v>8085</v>
      </c>
      <c r="B4028" s="3">
        <v>1</v>
      </c>
      <c r="C4028" s="3">
        <v>110</v>
      </c>
      <c r="D4028" s="3">
        <v>10.34</v>
      </c>
      <c r="E4028" s="3">
        <v>665</v>
      </c>
      <c r="G4028" s="3">
        <v>1</v>
      </c>
      <c r="I4028" s="3">
        <f t="shared" si="438"/>
        <v>0.80965145449586262</v>
      </c>
      <c r="J4028" s="3">
        <f t="shared" si="439"/>
        <v>0.65295709911618238</v>
      </c>
      <c r="K4028" s="3">
        <f t="shared" si="440"/>
        <v>-0.86193760417835497</v>
      </c>
      <c r="L4028" s="3">
        <f t="shared" si="441"/>
        <v>-0.95605598183431484</v>
      </c>
      <c r="N4028" s="3">
        <f t="shared" si="442"/>
        <v>1.4878254865835383</v>
      </c>
      <c r="O4028" s="3">
        <f t="shared" si="443"/>
        <v>0.81575166566723023</v>
      </c>
      <c r="P4028" s="3">
        <f t="shared" si="444"/>
        <v>-0.20364530162635378</v>
      </c>
    </row>
    <row r="4029" spans="1:16" x14ac:dyDescent="0.25">
      <c r="A4029" s="1">
        <v>8088</v>
      </c>
      <c r="B4029" s="3">
        <v>1</v>
      </c>
      <c r="C4029" s="3">
        <v>78</v>
      </c>
      <c r="D4029" s="3">
        <v>7.75</v>
      </c>
      <c r="E4029" s="3">
        <v>695</v>
      </c>
      <c r="G4029" s="3">
        <v>1</v>
      </c>
      <c r="I4029" s="3">
        <f t="shared" si="438"/>
        <v>0.80965145449586262</v>
      </c>
      <c r="J4029" s="3">
        <f t="shared" si="439"/>
        <v>6.3970540681773172E-2</v>
      </c>
      <c r="K4029" s="3">
        <f t="shared" si="440"/>
        <v>-1.1533561424012511</v>
      </c>
      <c r="L4029" s="3">
        <f t="shared" si="441"/>
        <v>-5.2295454003854587E-3</v>
      </c>
      <c r="N4029" s="3">
        <f t="shared" si="442"/>
        <v>1.9077089327097805</v>
      </c>
      <c r="O4029" s="3">
        <f t="shared" si="443"/>
        <v>0.87076153951366386</v>
      </c>
      <c r="P4029" s="3">
        <f t="shared" si="444"/>
        <v>-0.13838711743949877</v>
      </c>
    </row>
    <row r="4030" spans="1:16" x14ac:dyDescent="0.25">
      <c r="A4030" s="1">
        <v>8089</v>
      </c>
      <c r="B4030" s="3">
        <v>1</v>
      </c>
      <c r="C4030" s="3">
        <v>29</v>
      </c>
      <c r="D4030" s="3">
        <v>24.63</v>
      </c>
      <c r="E4030" s="3">
        <v>700</v>
      </c>
      <c r="G4030" s="3">
        <v>0</v>
      </c>
      <c r="I4030" s="3">
        <f t="shared" si="438"/>
        <v>0.80965145449586262</v>
      </c>
      <c r="J4030" s="3">
        <f t="shared" si="439"/>
        <v>-0.83791512692091596</v>
      </c>
      <c r="K4030" s="3">
        <f t="shared" si="440"/>
        <v>0.7459276125031844</v>
      </c>
      <c r="L4030" s="3">
        <f t="shared" si="441"/>
        <v>0.15324152733860277</v>
      </c>
      <c r="N4030" s="3">
        <f t="shared" si="442"/>
        <v>1.3195843946821806</v>
      </c>
      <c r="O4030" s="3">
        <f t="shared" si="443"/>
        <v>0.78911255231745336</v>
      </c>
      <c r="P4030" s="3">
        <f t="shared" si="444"/>
        <v>-1.5564307111323619</v>
      </c>
    </row>
    <row r="4031" spans="1:16" x14ac:dyDescent="0.25">
      <c r="A4031" s="1">
        <v>8093</v>
      </c>
      <c r="B4031" s="3">
        <v>0</v>
      </c>
      <c r="C4031" s="3">
        <v>32</v>
      </c>
      <c r="D4031" s="3">
        <v>10.24</v>
      </c>
      <c r="E4031" s="3">
        <v>675</v>
      </c>
      <c r="G4031" s="3">
        <v>0</v>
      </c>
      <c r="I4031" s="3">
        <f t="shared" si="438"/>
        <v>-1.2349229255441945</v>
      </c>
      <c r="J4031" s="3">
        <f t="shared" si="439"/>
        <v>-0.78269763706769013</v>
      </c>
      <c r="K4031" s="3">
        <f t="shared" si="440"/>
        <v>-0.87318928519082195</v>
      </c>
      <c r="L4031" s="3">
        <f t="shared" si="441"/>
        <v>-0.63911383635633834</v>
      </c>
      <c r="N4031" s="3">
        <f t="shared" si="442"/>
        <v>1.2611485475142201</v>
      </c>
      <c r="O4031" s="3">
        <f t="shared" si="443"/>
        <v>0.77922376047390352</v>
      </c>
      <c r="P4031" s="3">
        <f t="shared" si="444"/>
        <v>-1.5106055812116133</v>
      </c>
    </row>
    <row r="4032" spans="1:16" x14ac:dyDescent="0.25">
      <c r="A4032" s="1">
        <v>8094</v>
      </c>
      <c r="B4032" s="3">
        <v>0</v>
      </c>
      <c r="C4032" s="3">
        <v>70</v>
      </c>
      <c r="D4032" s="3">
        <v>15.57</v>
      </c>
      <c r="E4032" s="3">
        <v>720</v>
      </c>
      <c r="G4032" s="3">
        <v>1</v>
      </c>
      <c r="I4032" s="3">
        <f t="shared" si="438"/>
        <v>-1.2349229255441945</v>
      </c>
      <c r="J4032" s="3">
        <f t="shared" si="439"/>
        <v>-8.3276098926829134E-2</v>
      </c>
      <c r="K4032" s="3">
        <f t="shared" si="440"/>
        <v>-0.27347468722632889</v>
      </c>
      <c r="L4032" s="3">
        <f t="shared" si="441"/>
        <v>0.78712581829455575</v>
      </c>
      <c r="N4032" s="3">
        <f t="shared" si="442"/>
        <v>1.6083440841353445</v>
      </c>
      <c r="O4032" s="3">
        <f t="shared" si="443"/>
        <v>0.83318135733955589</v>
      </c>
      <c r="P4032" s="3">
        <f t="shared" si="444"/>
        <v>-0.1825039446181356</v>
      </c>
    </row>
    <row r="4033" spans="1:16" x14ac:dyDescent="0.25">
      <c r="A4033" s="1">
        <v>8096</v>
      </c>
      <c r="B4033" s="3">
        <v>1</v>
      </c>
      <c r="C4033" s="3">
        <v>70</v>
      </c>
      <c r="D4033" s="3">
        <v>11.86</v>
      </c>
      <c r="E4033" s="3">
        <v>670</v>
      </c>
      <c r="G4033" s="3">
        <v>1</v>
      </c>
      <c r="I4033" s="3">
        <f t="shared" si="438"/>
        <v>0.80965145449586262</v>
      </c>
      <c r="J4033" s="3">
        <f t="shared" si="439"/>
        <v>-8.3276098926829134E-2</v>
      </c>
      <c r="K4033" s="3">
        <f t="shared" si="440"/>
        <v>-0.69091205278885603</v>
      </c>
      <c r="L4033" s="3">
        <f t="shared" si="441"/>
        <v>-0.79758490909532664</v>
      </c>
      <c r="N4033" s="3">
        <f t="shared" si="442"/>
        <v>1.4651860513357724</v>
      </c>
      <c r="O4033" s="3">
        <f t="shared" si="443"/>
        <v>0.81232458660859042</v>
      </c>
      <c r="P4033" s="3">
        <f t="shared" si="444"/>
        <v>-0.20785528149139224</v>
      </c>
    </row>
    <row r="4034" spans="1:16" x14ac:dyDescent="0.25">
      <c r="A4034" s="1">
        <v>8097</v>
      </c>
      <c r="B4034" s="3">
        <v>1</v>
      </c>
      <c r="C4034" s="3">
        <v>65.171999999999997</v>
      </c>
      <c r="D4034" s="3">
        <v>21.73</v>
      </c>
      <c r="E4034" s="3">
        <v>660</v>
      </c>
      <c r="G4034" s="3">
        <v>1</v>
      </c>
      <c r="I4034" s="3">
        <f t="shared" si="438"/>
        <v>0.80965145449586262</v>
      </c>
      <c r="J4034" s="3">
        <f t="shared" si="439"/>
        <v>-0.17213944593062069</v>
      </c>
      <c r="K4034" s="3">
        <f t="shared" si="440"/>
        <v>0.4196288631416405</v>
      </c>
      <c r="L4034" s="3">
        <f t="shared" si="441"/>
        <v>-1.114527054573303</v>
      </c>
      <c r="N4034" s="3">
        <f t="shared" si="442"/>
        <v>0.98731060821105854</v>
      </c>
      <c r="O4034" s="3">
        <f t="shared" si="443"/>
        <v>0.72855638995471628</v>
      </c>
      <c r="P4034" s="3">
        <f t="shared" si="444"/>
        <v>-0.31669025077669122</v>
      </c>
    </row>
    <row r="4035" spans="1:16" x14ac:dyDescent="0.25">
      <c r="A4035" s="1">
        <v>8098</v>
      </c>
      <c r="B4035" s="3">
        <v>1</v>
      </c>
      <c r="C4035" s="3">
        <v>49.113</v>
      </c>
      <c r="D4035" s="3">
        <v>5.82</v>
      </c>
      <c r="E4035" s="3">
        <v>680</v>
      </c>
      <c r="G4035" s="3">
        <v>1</v>
      </c>
      <c r="I4035" s="3">
        <f t="shared" si="438"/>
        <v>0.80965145449586262</v>
      </c>
      <c r="J4035" s="3">
        <f t="shared" si="439"/>
        <v>-0.4677186691149387</v>
      </c>
      <c r="K4035" s="3">
        <f t="shared" si="440"/>
        <v>-1.3705135859418649</v>
      </c>
      <c r="L4035" s="3">
        <f t="shared" si="441"/>
        <v>-0.48064276361735014</v>
      </c>
      <c r="N4035" s="3">
        <f t="shared" si="442"/>
        <v>1.7875174883973226</v>
      </c>
      <c r="O4035" s="3">
        <f t="shared" si="443"/>
        <v>0.85662264357877516</v>
      </c>
      <c r="P4035" s="3">
        <f t="shared" si="444"/>
        <v>-0.15475777989998224</v>
      </c>
    </row>
    <row r="4036" spans="1:16" x14ac:dyDescent="0.25">
      <c r="A4036" s="1">
        <v>8099</v>
      </c>
      <c r="B4036" s="3">
        <v>1</v>
      </c>
      <c r="C4036" s="3">
        <v>72</v>
      </c>
      <c r="D4036" s="3">
        <v>2.5</v>
      </c>
      <c r="E4036" s="3">
        <v>670</v>
      </c>
      <c r="G4036" s="3">
        <v>1</v>
      </c>
      <c r="I4036" s="3">
        <f t="shared" si="438"/>
        <v>0.80965145449586262</v>
      </c>
      <c r="J4036" s="3">
        <f t="shared" si="439"/>
        <v>-4.6464439024678561E-2</v>
      </c>
      <c r="K4036" s="3">
        <f t="shared" si="440"/>
        <v>-1.7440693955557705</v>
      </c>
      <c r="L4036" s="3">
        <f t="shared" si="441"/>
        <v>-0.79758490909532664</v>
      </c>
      <c r="N4036" s="3">
        <f t="shared" si="442"/>
        <v>1.8076198634890599</v>
      </c>
      <c r="O4036" s="3">
        <f t="shared" si="443"/>
        <v>0.85907396712438344</v>
      </c>
      <c r="P4036" s="3">
        <f t="shared" si="444"/>
        <v>-0.15190025229477283</v>
      </c>
    </row>
    <row r="4037" spans="1:16" x14ac:dyDescent="0.25">
      <c r="A4037" s="1">
        <v>8100</v>
      </c>
      <c r="B4037" s="3">
        <v>1</v>
      </c>
      <c r="C4037" s="3">
        <v>115</v>
      </c>
      <c r="D4037" s="3">
        <v>15.27</v>
      </c>
      <c r="E4037" s="3">
        <v>690</v>
      </c>
      <c r="G4037" s="3">
        <v>1</v>
      </c>
      <c r="I4037" s="3">
        <f t="shared" si="438"/>
        <v>0.80965145449586262</v>
      </c>
      <c r="J4037" s="3">
        <f t="shared" si="439"/>
        <v>0.74498624887155884</v>
      </c>
      <c r="K4037" s="3">
        <f t="shared" si="440"/>
        <v>-0.30722973026373007</v>
      </c>
      <c r="L4037" s="3">
        <f t="shared" si="441"/>
        <v>-0.1637006181393737</v>
      </c>
      <c r="N4037" s="3">
        <f t="shared" si="442"/>
        <v>1.5989598044193116</v>
      </c>
      <c r="O4037" s="3">
        <f t="shared" si="443"/>
        <v>0.83187295324138022</v>
      </c>
      <c r="P4037" s="3">
        <f t="shared" si="444"/>
        <v>-0.18407555025185968</v>
      </c>
    </row>
    <row r="4038" spans="1:16" x14ac:dyDescent="0.25">
      <c r="A4038" s="1">
        <v>8102</v>
      </c>
      <c r="B4038" s="3">
        <v>0</v>
      </c>
      <c r="C4038" s="3">
        <v>80</v>
      </c>
      <c r="D4038" s="3">
        <v>16.940000000000001</v>
      </c>
      <c r="E4038" s="3">
        <v>660</v>
      </c>
      <c r="G4038" s="3">
        <v>1</v>
      </c>
      <c r="I4038" s="3">
        <f t="shared" si="438"/>
        <v>-1.2349229255441945</v>
      </c>
      <c r="J4038" s="3">
        <f t="shared" si="439"/>
        <v>0.10078220058392375</v>
      </c>
      <c r="K4038" s="3">
        <f t="shared" si="440"/>
        <v>-0.11932665735553041</v>
      </c>
      <c r="L4038" s="3">
        <f t="shared" si="441"/>
        <v>-1.114527054573303</v>
      </c>
      <c r="N4038" s="3">
        <f t="shared" si="442"/>
        <v>0.87400637235628031</v>
      </c>
      <c r="O4038" s="3">
        <f t="shared" si="443"/>
        <v>0.70557865636999106</v>
      </c>
      <c r="P4038" s="3">
        <f t="shared" si="444"/>
        <v>-0.34873702365580578</v>
      </c>
    </row>
    <row r="4039" spans="1:16" x14ac:dyDescent="0.25">
      <c r="A4039" s="1">
        <v>8105</v>
      </c>
      <c r="B4039" s="3">
        <v>1</v>
      </c>
      <c r="C4039" s="3">
        <v>41</v>
      </c>
      <c r="D4039" s="3">
        <v>36.24</v>
      </c>
      <c r="E4039" s="3">
        <v>665</v>
      </c>
      <c r="G4039" s="3">
        <v>1</v>
      </c>
      <c r="I4039" s="3">
        <f t="shared" si="438"/>
        <v>0.80965145449586262</v>
      </c>
      <c r="J4039" s="3">
        <f t="shared" si="439"/>
        <v>-0.61704516750801253</v>
      </c>
      <c r="K4039" s="3">
        <f t="shared" si="440"/>
        <v>2.0522477780506074</v>
      </c>
      <c r="L4039" s="3">
        <f t="shared" si="441"/>
        <v>-0.95605598183431484</v>
      </c>
      <c r="N4039" s="3">
        <f t="shared" si="442"/>
        <v>0.50096000460066037</v>
      </c>
      <c r="O4039" s="3">
        <f t="shared" si="443"/>
        <v>0.62268490931011022</v>
      </c>
      <c r="P4039" s="3">
        <f t="shared" si="444"/>
        <v>-0.47371465168338195</v>
      </c>
    </row>
    <row r="4040" spans="1:16" x14ac:dyDescent="0.25">
      <c r="A4040" s="1">
        <v>8106</v>
      </c>
      <c r="B4040" s="3">
        <v>1</v>
      </c>
      <c r="C4040" s="3">
        <v>92</v>
      </c>
      <c r="D4040" s="3">
        <v>18.61</v>
      </c>
      <c r="E4040" s="3">
        <v>660</v>
      </c>
      <c r="G4040" s="3">
        <v>1</v>
      </c>
      <c r="I4040" s="3">
        <f t="shared" si="438"/>
        <v>0.80965145449586262</v>
      </c>
      <c r="J4040" s="3">
        <f t="shared" si="439"/>
        <v>0.32165215999682722</v>
      </c>
      <c r="K4040" s="3">
        <f t="shared" si="440"/>
        <v>6.8576415552668871E-2</v>
      </c>
      <c r="L4040" s="3">
        <f t="shared" si="441"/>
        <v>-1.114527054573303</v>
      </c>
      <c r="N4040" s="3">
        <f t="shared" si="442"/>
        <v>1.1176629244024465</v>
      </c>
      <c r="O4040" s="3">
        <f t="shared" si="443"/>
        <v>0.75355495564388275</v>
      </c>
      <c r="P4040" s="3">
        <f t="shared" si="444"/>
        <v>-0.28295332974117776</v>
      </c>
    </row>
    <row r="4041" spans="1:16" x14ac:dyDescent="0.25">
      <c r="A4041" s="1">
        <v>8112</v>
      </c>
      <c r="B4041" s="3">
        <v>0</v>
      </c>
      <c r="C4041" s="3">
        <v>22</v>
      </c>
      <c r="D4041" s="3">
        <v>21.88</v>
      </c>
      <c r="E4041" s="3">
        <v>675</v>
      </c>
      <c r="G4041" s="3">
        <v>1</v>
      </c>
      <c r="I4041" s="3">
        <f t="shared" si="438"/>
        <v>-1.2349229255441945</v>
      </c>
      <c r="J4041" s="3">
        <f t="shared" si="439"/>
        <v>-0.96675593657844294</v>
      </c>
      <c r="K4041" s="3">
        <f t="shared" si="440"/>
        <v>0.43650638466034086</v>
      </c>
      <c r="L4041" s="3">
        <f t="shared" si="441"/>
        <v>-0.63911383635633834</v>
      </c>
      <c r="N4041" s="3">
        <f t="shared" si="442"/>
        <v>0.83064695853979265</v>
      </c>
      <c r="O4041" s="3">
        <f t="shared" si="443"/>
        <v>0.69649170842482877</v>
      </c>
      <c r="P4041" s="3">
        <f t="shared" si="444"/>
        <v>-0.36169939046367749</v>
      </c>
    </row>
    <row r="4042" spans="1:16" x14ac:dyDescent="0.25">
      <c r="A4042" s="1">
        <v>8114</v>
      </c>
      <c r="B4042" s="3">
        <v>0</v>
      </c>
      <c r="C4042" s="3">
        <v>50</v>
      </c>
      <c r="D4042" s="3">
        <v>13.95</v>
      </c>
      <c r="E4042" s="3">
        <v>670</v>
      </c>
      <c r="G4042" s="3">
        <v>1</v>
      </c>
      <c r="I4042" s="3">
        <f t="shared" si="438"/>
        <v>-1.2349229255441945</v>
      </c>
      <c r="J4042" s="3">
        <f t="shared" si="439"/>
        <v>-0.45139269794833492</v>
      </c>
      <c r="K4042" s="3">
        <f t="shared" si="440"/>
        <v>-0.45575191962829498</v>
      </c>
      <c r="L4042" s="3">
        <f t="shared" si="441"/>
        <v>-0.79758490909532664</v>
      </c>
      <c r="N4042" s="3">
        <f t="shared" si="442"/>
        <v>1.0795121246797241</v>
      </c>
      <c r="O4042" s="3">
        <f t="shared" si="443"/>
        <v>0.74640164636018813</v>
      </c>
      <c r="P4042" s="3">
        <f t="shared" si="444"/>
        <v>-0.29249142371699277</v>
      </c>
    </row>
    <row r="4043" spans="1:16" x14ac:dyDescent="0.25">
      <c r="A4043" s="1">
        <v>8116</v>
      </c>
      <c r="B4043" s="3">
        <v>1</v>
      </c>
      <c r="C4043" s="3">
        <v>55</v>
      </c>
      <c r="D4043" s="3">
        <v>27.41</v>
      </c>
      <c r="E4043" s="3">
        <v>680</v>
      </c>
      <c r="G4043" s="3">
        <v>1</v>
      </c>
      <c r="I4043" s="3">
        <f t="shared" ref="I4043:I4106" si="445">(B4043-B$5)/B$6</f>
        <v>0.80965145449586262</v>
      </c>
      <c r="J4043" s="3">
        <f t="shared" ref="J4043:J4106" si="446">(C4043-C$5)/C$6</f>
        <v>-0.35936354819295846</v>
      </c>
      <c r="K4043" s="3">
        <f t="shared" ref="K4043:K4106" si="447">(D4043-D$5)/D$6</f>
        <v>1.0587243446497681</v>
      </c>
      <c r="L4043" s="3">
        <f t="shared" ref="L4043:L4106" si="448">(E4043-E$5)/E$6</f>
        <v>-0.48064276361735014</v>
      </c>
      <c r="N4043" s="3">
        <f t="shared" ref="N4043:N4106" si="449">$H$7+SUMPRODUCT($I$7:$L$7,I4043:L4043)</f>
        <v>1.004156673340642</v>
      </c>
      <c r="O4043" s="3">
        <f t="shared" ref="O4043:O4106" si="450">IF(N4043&gt;-100, 1/(1+EXP(-N4043)),0.0001)</f>
        <v>0.73187504487300759</v>
      </c>
      <c r="P4043" s="3">
        <f t="shared" ref="P4043:P4106" si="451">IF(G4043=0,IF(O4043&lt;0.9999,LN(1-O4043),-9.21),LN(O4043))</f>
        <v>-0.31214548331776421</v>
      </c>
    </row>
    <row r="4044" spans="1:16" x14ac:dyDescent="0.25">
      <c r="A4044" s="1">
        <v>8117</v>
      </c>
      <c r="B4044" s="3">
        <v>1</v>
      </c>
      <c r="C4044" s="3">
        <v>95</v>
      </c>
      <c r="D4044" s="3">
        <v>3.41</v>
      </c>
      <c r="E4044" s="3">
        <v>665</v>
      </c>
      <c r="G4044" s="3">
        <v>1</v>
      </c>
      <c r="I4044" s="3">
        <f t="shared" si="445"/>
        <v>0.80965145449586262</v>
      </c>
      <c r="J4044" s="3">
        <f t="shared" si="446"/>
        <v>0.37686964985005306</v>
      </c>
      <c r="K4044" s="3">
        <f t="shared" si="447"/>
        <v>-1.6416790983423204</v>
      </c>
      <c r="L4044" s="3">
        <f t="shared" si="448"/>
        <v>-0.95605598183431484</v>
      </c>
      <c r="N4044" s="3">
        <f t="shared" si="449"/>
        <v>1.7311478937079929</v>
      </c>
      <c r="O4044" s="3">
        <f t="shared" si="450"/>
        <v>0.84955918955741094</v>
      </c>
      <c r="P4044" s="3">
        <f t="shared" si="451"/>
        <v>-0.16303766453822799</v>
      </c>
    </row>
    <row r="4045" spans="1:16" x14ac:dyDescent="0.25">
      <c r="A4045" s="1">
        <v>8121</v>
      </c>
      <c r="B4045" s="3">
        <v>0</v>
      </c>
      <c r="C4045" s="3">
        <v>39.5</v>
      </c>
      <c r="D4045" s="3">
        <v>7.38</v>
      </c>
      <c r="E4045" s="3">
        <v>665</v>
      </c>
      <c r="G4045" s="3">
        <v>1</v>
      </c>
      <c r="I4045" s="3">
        <f t="shared" si="445"/>
        <v>-1.2349229255441945</v>
      </c>
      <c r="J4045" s="3">
        <f t="shared" si="446"/>
        <v>-0.64465391243462544</v>
      </c>
      <c r="K4045" s="3">
        <f t="shared" si="447"/>
        <v>-1.1949873621473792</v>
      </c>
      <c r="L4045" s="3">
        <f t="shared" si="448"/>
        <v>-0.95605598183431484</v>
      </c>
      <c r="N4045" s="3">
        <f t="shared" si="449"/>
        <v>1.2549501072627063</v>
      </c>
      <c r="O4045" s="3">
        <f t="shared" si="450"/>
        <v>0.77815557208704977</v>
      </c>
      <c r="P4045" s="3">
        <f t="shared" si="451"/>
        <v>-0.25082881067173374</v>
      </c>
    </row>
    <row r="4046" spans="1:16" x14ac:dyDescent="0.25">
      <c r="A4046" s="1">
        <v>8123</v>
      </c>
      <c r="B4046" s="3">
        <v>1</v>
      </c>
      <c r="C4046" s="3">
        <v>56</v>
      </c>
      <c r="D4046" s="3">
        <v>21.6</v>
      </c>
      <c r="E4046" s="3">
        <v>670</v>
      </c>
      <c r="G4046" s="3">
        <v>1</v>
      </c>
      <c r="I4046" s="3">
        <f t="shared" si="445"/>
        <v>0.80965145449586262</v>
      </c>
      <c r="J4046" s="3">
        <f t="shared" si="446"/>
        <v>-0.3409577182418832</v>
      </c>
      <c r="K4046" s="3">
        <f t="shared" si="447"/>
        <v>0.40500167782543345</v>
      </c>
      <c r="L4046" s="3">
        <f t="shared" si="448"/>
        <v>-0.79758490909532664</v>
      </c>
      <c r="N4046" s="3">
        <f t="shared" si="449"/>
        <v>1.1014659640033262</v>
      </c>
      <c r="O4046" s="3">
        <f t="shared" si="450"/>
        <v>0.75053468231007603</v>
      </c>
      <c r="P4046" s="3">
        <f t="shared" si="451"/>
        <v>-0.28696941670445447</v>
      </c>
    </row>
    <row r="4047" spans="1:16" x14ac:dyDescent="0.25">
      <c r="A4047" s="1">
        <v>8124</v>
      </c>
      <c r="B4047" s="3">
        <v>0</v>
      </c>
      <c r="C4047" s="3">
        <v>275</v>
      </c>
      <c r="D4047" s="3">
        <v>11.93</v>
      </c>
      <c r="E4047" s="3">
        <v>705</v>
      </c>
      <c r="G4047" s="3">
        <v>1</v>
      </c>
      <c r="I4047" s="3">
        <f t="shared" si="445"/>
        <v>-1.2349229255441945</v>
      </c>
      <c r="J4047" s="3">
        <f t="shared" si="446"/>
        <v>3.6899190410436051</v>
      </c>
      <c r="K4047" s="3">
        <f t="shared" si="447"/>
        <v>-0.68303587608012906</v>
      </c>
      <c r="L4047" s="3">
        <f t="shared" si="448"/>
        <v>0.311712600077591</v>
      </c>
      <c r="N4047" s="3">
        <f t="shared" si="449"/>
        <v>1.6953861426587125</v>
      </c>
      <c r="O4047" s="3">
        <f t="shared" si="450"/>
        <v>0.84493117748248947</v>
      </c>
      <c r="P4047" s="3">
        <f t="shared" si="451"/>
        <v>-0.16850010170821583</v>
      </c>
    </row>
    <row r="4048" spans="1:16" x14ac:dyDescent="0.25">
      <c r="A4048" s="1">
        <v>8125</v>
      </c>
      <c r="B4048" s="3">
        <v>0</v>
      </c>
      <c r="C4048" s="3">
        <v>35</v>
      </c>
      <c r="D4048" s="3">
        <v>31.38</v>
      </c>
      <c r="E4048" s="3">
        <v>660</v>
      </c>
      <c r="G4048" s="3">
        <v>0</v>
      </c>
      <c r="I4048" s="3">
        <f t="shared" si="445"/>
        <v>-1.2349229255441945</v>
      </c>
      <c r="J4048" s="3">
        <f t="shared" si="446"/>
        <v>-0.72748014721446419</v>
      </c>
      <c r="K4048" s="3">
        <f t="shared" si="447"/>
        <v>1.5054160808447092</v>
      </c>
      <c r="L4048" s="3">
        <f t="shared" si="448"/>
        <v>-1.114527054573303</v>
      </c>
      <c r="N4048" s="3">
        <f t="shared" si="449"/>
        <v>0.31975445177194994</v>
      </c>
      <c r="O4048" s="3">
        <f t="shared" si="450"/>
        <v>0.57926440899861242</v>
      </c>
      <c r="P4048" s="3">
        <f t="shared" si="451"/>
        <v>-0.86575069248363579</v>
      </c>
    </row>
    <row r="4049" spans="1:16" x14ac:dyDescent="0.25">
      <c r="A4049" s="1">
        <v>8128</v>
      </c>
      <c r="B4049" s="3">
        <v>1</v>
      </c>
      <c r="C4049" s="3">
        <v>85</v>
      </c>
      <c r="D4049" s="3">
        <v>26.76</v>
      </c>
      <c r="E4049" s="3">
        <v>745</v>
      </c>
      <c r="G4049" s="3">
        <v>1</v>
      </c>
      <c r="I4049" s="3">
        <f t="shared" si="445"/>
        <v>0.80965145449586262</v>
      </c>
      <c r="J4049" s="3">
        <f t="shared" si="446"/>
        <v>0.19281135033930019</v>
      </c>
      <c r="K4049" s="3">
        <f t="shared" si="447"/>
        <v>0.98558841806873254</v>
      </c>
      <c r="L4049" s="3">
        <f t="shared" si="448"/>
        <v>1.5794811819894969</v>
      </c>
      <c r="N4049" s="3">
        <f t="shared" si="449"/>
        <v>1.794579237439875</v>
      </c>
      <c r="O4049" s="3">
        <f t="shared" si="450"/>
        <v>0.85748778728915309</v>
      </c>
      <c r="P4049" s="3">
        <f t="shared" si="451"/>
        <v>-0.15374834227185646</v>
      </c>
    </row>
    <row r="4050" spans="1:16" x14ac:dyDescent="0.25">
      <c r="A4050" s="1">
        <v>8130</v>
      </c>
      <c r="B4050" s="3">
        <v>1</v>
      </c>
      <c r="C4050" s="3">
        <v>88</v>
      </c>
      <c r="D4050" s="3">
        <v>22.35</v>
      </c>
      <c r="E4050" s="3">
        <v>715</v>
      </c>
      <c r="G4050" s="3">
        <v>1</v>
      </c>
      <c r="I4050" s="3">
        <f t="shared" si="445"/>
        <v>0.80965145449586262</v>
      </c>
      <c r="J4050" s="3">
        <f t="shared" si="446"/>
        <v>0.24802884019252605</v>
      </c>
      <c r="K4050" s="3">
        <f t="shared" si="447"/>
        <v>0.48938928541893623</v>
      </c>
      <c r="L4050" s="3">
        <f t="shared" si="448"/>
        <v>0.62865474555556744</v>
      </c>
      <c r="N4050" s="3">
        <f t="shared" si="449"/>
        <v>1.61189645861075</v>
      </c>
      <c r="O4050" s="3">
        <f t="shared" si="450"/>
        <v>0.83367451830190065</v>
      </c>
      <c r="P4050" s="3">
        <f t="shared" si="451"/>
        <v>-0.18191221862197585</v>
      </c>
    </row>
    <row r="4051" spans="1:16" x14ac:dyDescent="0.25">
      <c r="A4051" s="1">
        <v>8132</v>
      </c>
      <c r="B4051" s="3">
        <v>1</v>
      </c>
      <c r="C4051" s="3">
        <v>100</v>
      </c>
      <c r="D4051" s="3">
        <v>19.899999999999999</v>
      </c>
      <c r="E4051" s="3">
        <v>665</v>
      </c>
      <c r="G4051" s="3">
        <v>1</v>
      </c>
      <c r="I4051" s="3">
        <f t="shared" si="445"/>
        <v>0.80965145449586262</v>
      </c>
      <c r="J4051" s="3">
        <f t="shared" si="446"/>
        <v>0.46889879960542952</v>
      </c>
      <c r="K4051" s="3">
        <f t="shared" si="447"/>
        <v>0.21372310061349353</v>
      </c>
      <c r="L4051" s="3">
        <f t="shared" si="448"/>
        <v>-0.95605598183431484</v>
      </c>
      <c r="N4051" s="3">
        <f t="shared" si="449"/>
        <v>1.1331449539608567</v>
      </c>
      <c r="O4051" s="3">
        <f t="shared" si="450"/>
        <v>0.75641882212297284</v>
      </c>
      <c r="P4051" s="3">
        <f t="shared" si="451"/>
        <v>-0.27916005868541588</v>
      </c>
    </row>
    <row r="4052" spans="1:16" x14ac:dyDescent="0.25">
      <c r="A4052" s="1">
        <v>8134</v>
      </c>
      <c r="B4052" s="3">
        <v>1</v>
      </c>
      <c r="C4052" s="3">
        <v>72</v>
      </c>
      <c r="D4052" s="3">
        <v>16.329999999999998</v>
      </c>
      <c r="E4052" s="3">
        <v>660</v>
      </c>
      <c r="G4052" s="3">
        <v>1</v>
      </c>
      <c r="I4052" s="3">
        <f t="shared" si="445"/>
        <v>0.80965145449586262</v>
      </c>
      <c r="J4052" s="3">
        <f t="shared" si="446"/>
        <v>-4.6464439024678561E-2</v>
      </c>
      <c r="K4052" s="3">
        <f t="shared" si="447"/>
        <v>-0.18796191153157968</v>
      </c>
      <c r="L4052" s="3">
        <f t="shared" si="448"/>
        <v>-1.114527054573303</v>
      </c>
      <c r="N4052" s="3">
        <f t="shared" si="449"/>
        <v>1.1883838812375445</v>
      </c>
      <c r="O4052" s="3">
        <f t="shared" si="450"/>
        <v>0.76645189808093106</v>
      </c>
      <c r="P4052" s="3">
        <f t="shared" si="451"/>
        <v>-0.26598333791548245</v>
      </c>
    </row>
    <row r="4053" spans="1:16" x14ac:dyDescent="0.25">
      <c r="A4053" s="1">
        <v>8136</v>
      </c>
      <c r="B4053" s="3">
        <v>1</v>
      </c>
      <c r="C4053" s="3">
        <v>40</v>
      </c>
      <c r="D4053" s="3">
        <v>5.67</v>
      </c>
      <c r="E4053" s="3">
        <v>665</v>
      </c>
      <c r="G4053" s="3">
        <v>1</v>
      </c>
      <c r="I4053" s="3">
        <f t="shared" si="445"/>
        <v>0.80965145449586262</v>
      </c>
      <c r="J4053" s="3">
        <f t="shared" si="446"/>
        <v>-0.63545099745908784</v>
      </c>
      <c r="K4053" s="3">
        <f t="shared" si="447"/>
        <v>-1.3873911074605654</v>
      </c>
      <c r="L4053" s="3">
        <f t="shared" si="448"/>
        <v>-0.95605598183431484</v>
      </c>
      <c r="N4053" s="3">
        <f t="shared" si="449"/>
        <v>1.6146912891004777</v>
      </c>
      <c r="O4053" s="3">
        <f t="shared" si="450"/>
        <v>0.83406169185911283</v>
      </c>
      <c r="P4053" s="3">
        <f t="shared" si="451"/>
        <v>-0.18144790830502169</v>
      </c>
    </row>
    <row r="4054" spans="1:16" x14ac:dyDescent="0.25">
      <c r="A4054" s="1">
        <v>8140</v>
      </c>
      <c r="B4054" s="3">
        <v>1</v>
      </c>
      <c r="C4054" s="3">
        <v>75</v>
      </c>
      <c r="D4054" s="3">
        <v>23.07</v>
      </c>
      <c r="E4054" s="3">
        <v>715</v>
      </c>
      <c r="G4054" s="3">
        <v>1</v>
      </c>
      <c r="I4054" s="3">
        <f t="shared" si="445"/>
        <v>0.80965145449586262</v>
      </c>
      <c r="J4054" s="3">
        <f t="shared" si="446"/>
        <v>8.753050828547302E-3</v>
      </c>
      <c r="K4054" s="3">
        <f t="shared" si="447"/>
        <v>0.57040138870869872</v>
      </c>
      <c r="L4054" s="3">
        <f t="shared" si="448"/>
        <v>0.62865474555556744</v>
      </c>
      <c r="N4054" s="3">
        <f t="shared" si="449"/>
        <v>1.5775968276273404</v>
      </c>
      <c r="O4054" s="3">
        <f t="shared" si="450"/>
        <v>0.82886390085720829</v>
      </c>
      <c r="P4054" s="3">
        <f t="shared" si="451"/>
        <v>-0.18769930999387993</v>
      </c>
    </row>
    <row r="4055" spans="1:16" x14ac:dyDescent="0.25">
      <c r="A4055" s="1">
        <v>8142</v>
      </c>
      <c r="B4055" s="3">
        <v>1</v>
      </c>
      <c r="C4055" s="3">
        <v>102</v>
      </c>
      <c r="D4055" s="3">
        <v>21.85</v>
      </c>
      <c r="E4055" s="3">
        <v>705</v>
      </c>
      <c r="G4055" s="3">
        <v>1</v>
      </c>
      <c r="I4055" s="3">
        <f t="shared" si="445"/>
        <v>0.80965145449586262</v>
      </c>
      <c r="J4055" s="3">
        <f t="shared" si="446"/>
        <v>0.50571045950758009</v>
      </c>
      <c r="K4055" s="3">
        <f t="shared" si="447"/>
        <v>0.43313088035660102</v>
      </c>
      <c r="L4055" s="3">
        <f t="shared" si="448"/>
        <v>0.311712600077591</v>
      </c>
      <c r="N4055" s="3">
        <f t="shared" si="449"/>
        <v>1.523697221698658</v>
      </c>
      <c r="O4055" s="3">
        <f t="shared" si="450"/>
        <v>0.82108227021326552</v>
      </c>
      <c r="P4055" s="3">
        <f t="shared" si="451"/>
        <v>-0.19713196722580884</v>
      </c>
    </row>
    <row r="4056" spans="1:16" x14ac:dyDescent="0.25">
      <c r="A4056" s="1">
        <v>8145</v>
      </c>
      <c r="B4056" s="3">
        <v>1</v>
      </c>
      <c r="C4056" s="3">
        <v>85</v>
      </c>
      <c r="D4056" s="3">
        <v>18.760000000000002</v>
      </c>
      <c r="E4056" s="3">
        <v>765</v>
      </c>
      <c r="G4056" s="3">
        <v>1</v>
      </c>
      <c r="I4056" s="3">
        <f t="shared" si="445"/>
        <v>0.80965145449586262</v>
      </c>
      <c r="J4056" s="3">
        <f t="shared" si="446"/>
        <v>0.19281135033930019</v>
      </c>
      <c r="K4056" s="3">
        <f t="shared" si="447"/>
        <v>8.5453937071369668E-2</v>
      </c>
      <c r="L4056" s="3">
        <f t="shared" si="448"/>
        <v>2.2133654729454499</v>
      </c>
      <c r="N4056" s="3">
        <f t="shared" si="449"/>
        <v>2.3163964096951553</v>
      </c>
      <c r="O4056" s="3">
        <f t="shared" si="450"/>
        <v>0.91022590933444603</v>
      </c>
      <c r="P4056" s="3">
        <f t="shared" si="451"/>
        <v>-9.4062458264799365E-2</v>
      </c>
    </row>
    <row r="4057" spans="1:16" x14ac:dyDescent="0.25">
      <c r="A4057" s="1">
        <v>8148</v>
      </c>
      <c r="B4057" s="3">
        <v>0</v>
      </c>
      <c r="C4057" s="3">
        <v>21.5</v>
      </c>
      <c r="D4057" s="3">
        <v>30.65</v>
      </c>
      <c r="E4057" s="3">
        <v>675</v>
      </c>
      <c r="G4057" s="3">
        <v>1</v>
      </c>
      <c r="I4057" s="3">
        <f t="shared" si="445"/>
        <v>-1.2349229255441945</v>
      </c>
      <c r="J4057" s="3">
        <f t="shared" si="446"/>
        <v>-0.97595885155398066</v>
      </c>
      <c r="K4057" s="3">
        <f t="shared" si="447"/>
        <v>1.4232788094536999</v>
      </c>
      <c r="L4057" s="3">
        <f t="shared" si="448"/>
        <v>-0.63911383635633834</v>
      </c>
      <c r="N4057" s="3">
        <f t="shared" si="449"/>
        <v>0.5106493745679489</v>
      </c>
      <c r="O4057" s="3">
        <f t="shared" si="450"/>
        <v>0.62495869068422416</v>
      </c>
      <c r="P4057" s="3">
        <f t="shared" si="451"/>
        <v>-0.47006972633534139</v>
      </c>
    </row>
    <row r="4058" spans="1:16" x14ac:dyDescent="0.25">
      <c r="A4058" s="1">
        <v>8149</v>
      </c>
      <c r="B4058" s="3">
        <v>0</v>
      </c>
      <c r="C4058" s="3">
        <v>30</v>
      </c>
      <c r="D4058" s="3">
        <v>15.96</v>
      </c>
      <c r="E4058" s="3">
        <v>675</v>
      </c>
      <c r="G4058" s="3">
        <v>0</v>
      </c>
      <c r="I4058" s="3">
        <f t="shared" si="445"/>
        <v>-1.2349229255441945</v>
      </c>
      <c r="J4058" s="3">
        <f t="shared" si="446"/>
        <v>-0.81950929696984065</v>
      </c>
      <c r="K4058" s="3">
        <f t="shared" si="447"/>
        <v>-0.22959313127770742</v>
      </c>
      <c r="L4058" s="3">
        <f t="shared" si="448"/>
        <v>-0.63911383635633834</v>
      </c>
      <c r="N4058" s="3">
        <f t="shared" si="449"/>
        <v>1.0514015839764879</v>
      </c>
      <c r="O4058" s="3">
        <f t="shared" si="450"/>
        <v>0.74104395093628128</v>
      </c>
      <c r="P4058" s="3">
        <f t="shared" si="451"/>
        <v>-1.3510969264170567</v>
      </c>
    </row>
    <row r="4059" spans="1:16" x14ac:dyDescent="0.25">
      <c r="A4059" s="1">
        <v>8150</v>
      </c>
      <c r="B4059" s="3">
        <v>1</v>
      </c>
      <c r="C4059" s="3">
        <v>110</v>
      </c>
      <c r="D4059" s="3">
        <v>6.82</v>
      </c>
      <c r="E4059" s="3">
        <v>730</v>
      </c>
      <c r="G4059" s="3">
        <v>1</v>
      </c>
      <c r="I4059" s="3">
        <f t="shared" si="445"/>
        <v>0.80965145449586262</v>
      </c>
      <c r="J4059" s="3">
        <f t="shared" si="446"/>
        <v>0.65295709911618238</v>
      </c>
      <c r="K4059" s="3">
        <f t="shared" si="447"/>
        <v>-1.2579967758171946</v>
      </c>
      <c r="L4059" s="3">
        <f t="shared" si="448"/>
        <v>1.1040679637725321</v>
      </c>
      <c r="N4059" s="3">
        <f t="shared" si="449"/>
        <v>2.3642806489193315</v>
      </c>
      <c r="O4059" s="3">
        <f t="shared" si="450"/>
        <v>0.91406265607689607</v>
      </c>
      <c r="P4059" s="3">
        <f t="shared" si="451"/>
        <v>-8.9856158371083336E-2</v>
      </c>
    </row>
    <row r="4060" spans="1:16" x14ac:dyDescent="0.25">
      <c r="A4060" s="1">
        <v>8151</v>
      </c>
      <c r="B4060" s="3">
        <v>0</v>
      </c>
      <c r="C4060" s="3">
        <v>20.378</v>
      </c>
      <c r="D4060" s="3">
        <v>19.79</v>
      </c>
      <c r="E4060" s="3">
        <v>660</v>
      </c>
      <c r="G4060" s="3">
        <v>1</v>
      </c>
      <c r="I4060" s="3">
        <f t="shared" si="445"/>
        <v>-1.2349229255441945</v>
      </c>
      <c r="J4060" s="3">
        <f t="shared" si="446"/>
        <v>-0.99661019275908713</v>
      </c>
      <c r="K4060" s="3">
        <f t="shared" si="447"/>
        <v>0.20134625149977986</v>
      </c>
      <c r="L4060" s="3">
        <f t="shared" si="448"/>
        <v>-1.114527054573303</v>
      </c>
      <c r="N4060" s="3">
        <f t="shared" si="449"/>
        <v>0.73317936913887749</v>
      </c>
      <c r="O4060" s="3">
        <f t="shared" si="450"/>
        <v>0.67550257512765655</v>
      </c>
      <c r="P4060" s="3">
        <f t="shared" si="451"/>
        <v>-0.3922983094090513</v>
      </c>
    </row>
    <row r="4061" spans="1:16" x14ac:dyDescent="0.25">
      <c r="A4061" s="1">
        <v>8154</v>
      </c>
      <c r="B4061" s="3">
        <v>1</v>
      </c>
      <c r="C4061" s="3">
        <v>65</v>
      </c>
      <c r="D4061" s="3">
        <v>22.34</v>
      </c>
      <c r="E4061" s="3">
        <v>700</v>
      </c>
      <c r="G4061" s="3">
        <v>1</v>
      </c>
      <c r="I4061" s="3">
        <f t="shared" si="445"/>
        <v>0.80965145449586262</v>
      </c>
      <c r="J4061" s="3">
        <f t="shared" si="446"/>
        <v>-0.17530524868220559</v>
      </c>
      <c r="K4061" s="3">
        <f t="shared" si="447"/>
        <v>0.48826411731768937</v>
      </c>
      <c r="L4061" s="3">
        <f t="shared" si="448"/>
        <v>0.15324152733860277</v>
      </c>
      <c r="N4061" s="3">
        <f t="shared" si="449"/>
        <v>1.4253635157987459</v>
      </c>
      <c r="O4061" s="3">
        <f t="shared" si="450"/>
        <v>0.8061778697001053</v>
      </c>
      <c r="P4061" s="3">
        <f t="shared" si="451"/>
        <v>-0.21545087881214547</v>
      </c>
    </row>
    <row r="4062" spans="1:16" x14ac:dyDescent="0.25">
      <c r="A4062" s="1">
        <v>8155</v>
      </c>
      <c r="B4062" s="3">
        <v>1</v>
      </c>
      <c r="C4062" s="3">
        <v>69.5</v>
      </c>
      <c r="D4062" s="3">
        <v>20.5</v>
      </c>
      <c r="E4062" s="3">
        <v>680</v>
      </c>
      <c r="G4062" s="3">
        <v>0</v>
      </c>
      <c r="I4062" s="3">
        <f t="shared" si="445"/>
        <v>0.80965145449586262</v>
      </c>
      <c r="J4062" s="3">
        <f t="shared" si="446"/>
        <v>-9.2479013902366777E-2</v>
      </c>
      <c r="K4062" s="3">
        <f t="shared" si="447"/>
        <v>0.28123318668829589</v>
      </c>
      <c r="L4062" s="3">
        <f t="shared" si="448"/>
        <v>-0.48064276361735014</v>
      </c>
      <c r="N4062" s="3">
        <f t="shared" si="449"/>
        <v>1.2650261457601957</v>
      </c>
      <c r="O4062" s="3">
        <f t="shared" si="450"/>
        <v>0.77989011725456636</v>
      </c>
      <c r="P4062" s="3">
        <f t="shared" si="451"/>
        <v>-1.5136283902972136</v>
      </c>
    </row>
    <row r="4063" spans="1:16" x14ac:dyDescent="0.25">
      <c r="A4063" s="1">
        <v>8158</v>
      </c>
      <c r="B4063" s="3">
        <v>1</v>
      </c>
      <c r="C4063" s="3">
        <v>100</v>
      </c>
      <c r="D4063" s="3">
        <v>10.11</v>
      </c>
      <c r="E4063" s="3">
        <v>680</v>
      </c>
      <c r="G4063" s="3">
        <v>0</v>
      </c>
      <c r="I4063" s="3">
        <f t="shared" si="445"/>
        <v>0.80965145449586262</v>
      </c>
      <c r="J4063" s="3">
        <f t="shared" si="446"/>
        <v>0.46889879960542952</v>
      </c>
      <c r="K4063" s="3">
        <f t="shared" si="447"/>
        <v>-0.88781647050702917</v>
      </c>
      <c r="L4063" s="3">
        <f t="shared" si="448"/>
        <v>-0.48064276361735014</v>
      </c>
      <c r="N4063" s="3">
        <f t="shared" si="449"/>
        <v>1.6626625464086229</v>
      </c>
      <c r="O4063" s="3">
        <f t="shared" si="450"/>
        <v>0.84059509453084935</v>
      </c>
      <c r="P4063" s="3">
        <f t="shared" si="451"/>
        <v>-1.8363077385126578</v>
      </c>
    </row>
    <row r="4064" spans="1:16" x14ac:dyDescent="0.25">
      <c r="A4064" s="1">
        <v>8161</v>
      </c>
      <c r="B4064" s="3">
        <v>1</v>
      </c>
      <c r="C4064" s="3">
        <v>218</v>
      </c>
      <c r="D4064" s="3">
        <v>10.76</v>
      </c>
      <c r="E4064" s="3">
        <v>700</v>
      </c>
      <c r="G4064" s="3">
        <v>0</v>
      </c>
      <c r="I4064" s="3">
        <f t="shared" si="445"/>
        <v>0.80965145449586262</v>
      </c>
      <c r="J4064" s="3">
        <f t="shared" si="446"/>
        <v>2.6407867338323134</v>
      </c>
      <c r="K4064" s="3">
        <f t="shared" si="447"/>
        <v>-0.81468054392599343</v>
      </c>
      <c r="L4064" s="3">
        <f t="shared" si="448"/>
        <v>0.15324152733860277</v>
      </c>
      <c r="N4064" s="3">
        <f t="shared" si="449"/>
        <v>1.9422706467027311</v>
      </c>
      <c r="O4064" s="3">
        <f t="shared" si="450"/>
        <v>0.87460138583624392</v>
      </c>
      <c r="P4064" s="3">
        <f t="shared" si="451"/>
        <v>-2.0762577021700923</v>
      </c>
    </row>
    <row r="4065" spans="1:16" x14ac:dyDescent="0.25">
      <c r="A4065" s="1">
        <v>8165</v>
      </c>
      <c r="B4065" s="3">
        <v>0</v>
      </c>
      <c r="C4065" s="3">
        <v>30</v>
      </c>
      <c r="D4065" s="3">
        <v>23.78</v>
      </c>
      <c r="E4065" s="3">
        <v>795</v>
      </c>
      <c r="G4065" s="3">
        <v>0</v>
      </c>
      <c r="I4065" s="3">
        <f t="shared" si="445"/>
        <v>-1.2349229255441945</v>
      </c>
      <c r="J4065" s="3">
        <f t="shared" si="446"/>
        <v>-0.81950929696984065</v>
      </c>
      <c r="K4065" s="3">
        <f t="shared" si="447"/>
        <v>0.6502883238972148</v>
      </c>
      <c r="L4065" s="3">
        <f t="shared" si="448"/>
        <v>3.1641919093793791</v>
      </c>
      <c r="N4065" s="3">
        <f t="shared" si="449"/>
        <v>2.1475299225300688</v>
      </c>
      <c r="O4065" s="3">
        <f t="shared" si="450"/>
        <v>0.89543773179038222</v>
      </c>
      <c r="P4065" s="3">
        <f t="shared" si="451"/>
        <v>-2.2579725170015177</v>
      </c>
    </row>
    <row r="4066" spans="1:16" x14ac:dyDescent="0.25">
      <c r="A4066" s="1">
        <v>8166</v>
      </c>
      <c r="B4066" s="3">
        <v>0</v>
      </c>
      <c r="C4066" s="3">
        <v>52</v>
      </c>
      <c r="D4066" s="3">
        <v>27.39</v>
      </c>
      <c r="E4066" s="3">
        <v>690</v>
      </c>
      <c r="G4066" s="3">
        <v>1</v>
      </c>
      <c r="I4066" s="3">
        <f t="shared" si="445"/>
        <v>-1.2349229255441945</v>
      </c>
      <c r="J4066" s="3">
        <f t="shared" si="446"/>
        <v>-0.41458103804618435</v>
      </c>
      <c r="K4066" s="3">
        <f t="shared" si="447"/>
        <v>1.0564740084472748</v>
      </c>
      <c r="L4066" s="3">
        <f t="shared" si="448"/>
        <v>-0.1637006181393737</v>
      </c>
      <c r="N4066" s="3">
        <f t="shared" si="449"/>
        <v>0.82102823618744092</v>
      </c>
      <c r="O4066" s="3">
        <f t="shared" si="450"/>
        <v>0.69445456250830073</v>
      </c>
      <c r="P4066" s="3">
        <f t="shared" si="451"/>
        <v>-0.36462854368209779</v>
      </c>
    </row>
    <row r="4067" spans="1:16" x14ac:dyDescent="0.25">
      <c r="A4067" s="1">
        <v>8169</v>
      </c>
      <c r="B4067" s="3">
        <v>0</v>
      </c>
      <c r="C4067" s="3">
        <v>15.9</v>
      </c>
      <c r="D4067" s="3">
        <v>33.89</v>
      </c>
      <c r="E4067" s="3">
        <v>700</v>
      </c>
      <c r="G4067" s="3">
        <v>0</v>
      </c>
      <c r="I4067" s="3">
        <f t="shared" si="445"/>
        <v>-1.2349229255441945</v>
      </c>
      <c r="J4067" s="3">
        <f t="shared" si="446"/>
        <v>-1.0790314992800023</v>
      </c>
      <c r="K4067" s="3">
        <f t="shared" si="447"/>
        <v>1.7878332742576319</v>
      </c>
      <c r="L4067" s="3">
        <f t="shared" si="448"/>
        <v>0.15324152733860277</v>
      </c>
      <c r="N4067" s="3">
        <f t="shared" si="449"/>
        <v>0.67682129026622828</v>
      </c>
      <c r="O4067" s="3">
        <f t="shared" si="450"/>
        <v>0.66302887347656747</v>
      </c>
      <c r="P4067" s="3">
        <f t="shared" si="451"/>
        <v>-1.0877580302723526</v>
      </c>
    </row>
    <row r="4068" spans="1:16" x14ac:dyDescent="0.25">
      <c r="A4068" s="1">
        <v>8171</v>
      </c>
      <c r="B4068" s="3">
        <v>1</v>
      </c>
      <c r="C4068" s="3">
        <v>130</v>
      </c>
      <c r="D4068" s="3">
        <v>21.93</v>
      </c>
      <c r="E4068" s="3">
        <v>690</v>
      </c>
      <c r="G4068" s="3">
        <v>0</v>
      </c>
      <c r="I4068" s="3">
        <f t="shared" si="445"/>
        <v>0.80965145449586262</v>
      </c>
      <c r="J4068" s="3">
        <f t="shared" si="446"/>
        <v>1.0210736981376882</v>
      </c>
      <c r="K4068" s="3">
        <f t="shared" si="447"/>
        <v>0.44213222516657447</v>
      </c>
      <c r="L4068" s="3">
        <f t="shared" si="448"/>
        <v>-0.1637006181393737</v>
      </c>
      <c r="N4068" s="3">
        <f t="shared" si="449"/>
        <v>1.3654795536482087</v>
      </c>
      <c r="O4068" s="3">
        <f t="shared" si="450"/>
        <v>0.79664882558165462</v>
      </c>
      <c r="P4068" s="3">
        <f t="shared" si="451"/>
        <v>-1.5928208712910423</v>
      </c>
    </row>
    <row r="4069" spans="1:16" x14ac:dyDescent="0.25">
      <c r="A4069" s="1">
        <v>8173</v>
      </c>
      <c r="B4069" s="3">
        <v>1</v>
      </c>
      <c r="C4069" s="3">
        <v>85</v>
      </c>
      <c r="D4069" s="3">
        <v>15.77</v>
      </c>
      <c r="E4069" s="3">
        <v>740</v>
      </c>
      <c r="G4069" s="3">
        <v>1</v>
      </c>
      <c r="I4069" s="3">
        <f t="shared" si="445"/>
        <v>0.80965145449586262</v>
      </c>
      <c r="J4069" s="3">
        <f t="shared" si="446"/>
        <v>0.19281135033930019</v>
      </c>
      <c r="K4069" s="3">
        <f t="shared" si="447"/>
        <v>-0.25097132520139492</v>
      </c>
      <c r="L4069" s="3">
        <f t="shared" si="448"/>
        <v>1.4210101092505085</v>
      </c>
      <c r="N4069" s="3">
        <f t="shared" si="449"/>
        <v>2.1376420222650827</v>
      </c>
      <c r="O4069" s="3">
        <f t="shared" si="450"/>
        <v>0.8945083110657871</v>
      </c>
      <c r="P4069" s="3">
        <f t="shared" si="451"/>
        <v>-0.11148108477883324</v>
      </c>
    </row>
    <row r="4070" spans="1:16" x14ac:dyDescent="0.25">
      <c r="A4070" s="1">
        <v>8174</v>
      </c>
      <c r="B4070" s="3">
        <v>1</v>
      </c>
      <c r="C4070" s="3">
        <v>51</v>
      </c>
      <c r="D4070" s="3">
        <v>6.71</v>
      </c>
      <c r="E4070" s="3">
        <v>660</v>
      </c>
      <c r="G4070" s="3">
        <v>0</v>
      </c>
      <c r="I4070" s="3">
        <f t="shared" si="445"/>
        <v>0.80965145449586262</v>
      </c>
      <c r="J4070" s="3">
        <f t="shared" si="446"/>
        <v>-0.43298686799725961</v>
      </c>
      <c r="K4070" s="3">
        <f t="shared" si="447"/>
        <v>-1.2703736249309081</v>
      </c>
      <c r="L4070" s="3">
        <f t="shared" si="448"/>
        <v>-1.114527054573303</v>
      </c>
      <c r="N4070" s="3">
        <f t="shared" si="449"/>
        <v>1.5260461518748372</v>
      </c>
      <c r="O4070" s="3">
        <f t="shared" si="450"/>
        <v>0.82142708234676809</v>
      </c>
      <c r="P4070" s="3">
        <f t="shared" si="451"/>
        <v>-1.722758258917773</v>
      </c>
    </row>
    <row r="4071" spans="1:16" x14ac:dyDescent="0.25">
      <c r="A4071" s="1">
        <v>8177</v>
      </c>
      <c r="B4071" s="3">
        <v>0</v>
      </c>
      <c r="C4071" s="3">
        <v>45.996000000000002</v>
      </c>
      <c r="D4071" s="3">
        <v>14.15</v>
      </c>
      <c r="E4071" s="3">
        <v>745</v>
      </c>
      <c r="G4071" s="3">
        <v>1</v>
      </c>
      <c r="I4071" s="3">
        <f t="shared" si="445"/>
        <v>-1.2349229255441945</v>
      </c>
      <c r="J4071" s="3">
        <f t="shared" si="446"/>
        <v>-0.52508964107244027</v>
      </c>
      <c r="K4071" s="3">
        <f t="shared" si="447"/>
        <v>-0.43324855760336078</v>
      </c>
      <c r="L4071" s="3">
        <f t="shared" si="448"/>
        <v>1.5794811819894969</v>
      </c>
      <c r="N4071" s="3">
        <f t="shared" si="449"/>
        <v>1.9329825110411738</v>
      </c>
      <c r="O4071" s="3">
        <f t="shared" si="450"/>
        <v>0.87357917139580443</v>
      </c>
      <c r="P4071" s="3">
        <f t="shared" si="451"/>
        <v>-0.13515651654243518</v>
      </c>
    </row>
    <row r="4072" spans="1:16" x14ac:dyDescent="0.25">
      <c r="A4072" s="1">
        <v>8178</v>
      </c>
      <c r="B4072" s="3">
        <v>1</v>
      </c>
      <c r="C4072" s="3">
        <v>70</v>
      </c>
      <c r="D4072" s="3">
        <v>3.19</v>
      </c>
      <c r="E4072" s="3">
        <v>670</v>
      </c>
      <c r="G4072" s="3">
        <v>1</v>
      </c>
      <c r="I4072" s="3">
        <f t="shared" si="445"/>
        <v>0.80965145449586262</v>
      </c>
      <c r="J4072" s="3">
        <f t="shared" si="446"/>
        <v>-8.3276098926829134E-2</v>
      </c>
      <c r="K4072" s="3">
        <f t="shared" si="447"/>
        <v>-1.6664327965697481</v>
      </c>
      <c r="L4072" s="3">
        <f t="shared" si="448"/>
        <v>-0.79758490909532664</v>
      </c>
      <c r="N4072" s="3">
        <f t="shared" si="449"/>
        <v>1.7812286275711744</v>
      </c>
      <c r="O4072" s="3">
        <f t="shared" si="450"/>
        <v>0.855848510231491</v>
      </c>
      <c r="P4072" s="3">
        <f t="shared" si="451"/>
        <v>-0.1556618925307782</v>
      </c>
    </row>
    <row r="4073" spans="1:16" x14ac:dyDescent="0.25">
      <c r="A4073" s="1">
        <v>8179</v>
      </c>
      <c r="B4073" s="3">
        <v>1</v>
      </c>
      <c r="C4073" s="3">
        <v>95</v>
      </c>
      <c r="D4073" s="3">
        <v>11.6</v>
      </c>
      <c r="E4073" s="3">
        <v>700</v>
      </c>
      <c r="G4073" s="3">
        <v>1</v>
      </c>
      <c r="I4073" s="3">
        <f t="shared" si="445"/>
        <v>0.80965145449586262</v>
      </c>
      <c r="J4073" s="3">
        <f t="shared" si="446"/>
        <v>0.37686964985005306</v>
      </c>
      <c r="K4073" s="3">
        <f t="shared" si="447"/>
        <v>-0.72016642342127024</v>
      </c>
      <c r="L4073" s="3">
        <f t="shared" si="448"/>
        <v>0.15324152733860277</v>
      </c>
      <c r="N4073" s="3">
        <f t="shared" si="449"/>
        <v>1.8354485026329839</v>
      </c>
      <c r="O4073" s="3">
        <f t="shared" si="450"/>
        <v>0.86240952007563432</v>
      </c>
      <c r="P4073" s="3">
        <f t="shared" si="451"/>
        <v>-0.14802503983959311</v>
      </c>
    </row>
    <row r="4074" spans="1:16" x14ac:dyDescent="0.25">
      <c r="A4074" s="1">
        <v>8180</v>
      </c>
      <c r="B4074" s="3">
        <v>1</v>
      </c>
      <c r="C4074" s="3">
        <v>72</v>
      </c>
      <c r="D4074" s="3">
        <v>34.57</v>
      </c>
      <c r="E4074" s="3">
        <v>690</v>
      </c>
      <c r="G4074" s="3">
        <v>1</v>
      </c>
      <c r="I4074" s="3">
        <f t="shared" si="445"/>
        <v>0.80965145449586262</v>
      </c>
      <c r="J4074" s="3">
        <f t="shared" si="446"/>
        <v>-4.6464439024678561E-2</v>
      </c>
      <c r="K4074" s="3">
        <f t="shared" si="447"/>
        <v>1.8643447051424078</v>
      </c>
      <c r="L4074" s="3">
        <f t="shared" si="448"/>
        <v>-0.1637006181393737</v>
      </c>
      <c r="N4074" s="3">
        <f t="shared" si="449"/>
        <v>0.86878812804508376</v>
      </c>
      <c r="O4074" s="3">
        <f t="shared" si="450"/>
        <v>0.70449347009891627</v>
      </c>
      <c r="P4074" s="3">
        <f t="shared" si="451"/>
        <v>-0.35027621653104762</v>
      </c>
    </row>
    <row r="4075" spans="1:16" x14ac:dyDescent="0.25">
      <c r="A4075" s="1">
        <v>8182</v>
      </c>
      <c r="B4075" s="3">
        <v>0</v>
      </c>
      <c r="C4075" s="3">
        <v>55</v>
      </c>
      <c r="D4075" s="3">
        <v>20.48</v>
      </c>
      <c r="E4075" s="3">
        <v>680</v>
      </c>
      <c r="G4075" s="3">
        <v>1</v>
      </c>
      <c r="I4075" s="3">
        <f t="shared" si="445"/>
        <v>-1.2349229255441945</v>
      </c>
      <c r="J4075" s="3">
        <f t="shared" si="446"/>
        <v>-0.35936354819295846</v>
      </c>
      <c r="K4075" s="3">
        <f t="shared" si="447"/>
        <v>0.27898285048580257</v>
      </c>
      <c r="L4075" s="3">
        <f t="shared" si="448"/>
        <v>-0.48064276361735014</v>
      </c>
      <c r="N4075" s="3">
        <f t="shared" si="449"/>
        <v>0.95967425945273011</v>
      </c>
      <c r="O4075" s="3">
        <f t="shared" si="450"/>
        <v>0.72305658170011344</v>
      </c>
      <c r="P4075" s="3">
        <f t="shared" si="451"/>
        <v>-0.32426780027261443</v>
      </c>
    </row>
    <row r="4076" spans="1:16" x14ac:dyDescent="0.25">
      <c r="A4076" s="1">
        <v>8183</v>
      </c>
      <c r="B4076" s="3">
        <v>1</v>
      </c>
      <c r="C4076" s="3">
        <v>50</v>
      </c>
      <c r="D4076" s="3">
        <v>26.4</v>
      </c>
      <c r="E4076" s="3">
        <v>675</v>
      </c>
      <c r="G4076" s="3">
        <v>1</v>
      </c>
      <c r="I4076" s="3">
        <f t="shared" si="445"/>
        <v>0.80965145449586262</v>
      </c>
      <c r="J4076" s="3">
        <f t="shared" si="446"/>
        <v>-0.45139269794833492</v>
      </c>
      <c r="K4076" s="3">
        <f t="shared" si="447"/>
        <v>0.94508236642385079</v>
      </c>
      <c r="L4076" s="3">
        <f t="shared" si="448"/>
        <v>-0.63911383635633834</v>
      </c>
      <c r="N4076" s="3">
        <f t="shared" si="449"/>
        <v>0.98032655097514443</v>
      </c>
      <c r="O4076" s="3">
        <f t="shared" si="450"/>
        <v>0.72717300638681071</v>
      </c>
      <c r="P4076" s="3">
        <f t="shared" si="451"/>
        <v>-0.31859085673795795</v>
      </c>
    </row>
    <row r="4077" spans="1:16" x14ac:dyDescent="0.25">
      <c r="A4077" s="1">
        <v>8184</v>
      </c>
      <c r="B4077" s="3">
        <v>0</v>
      </c>
      <c r="C4077" s="3">
        <v>43</v>
      </c>
      <c r="D4077" s="3">
        <v>24.56</v>
      </c>
      <c r="E4077" s="3">
        <v>685</v>
      </c>
      <c r="G4077" s="3">
        <v>1</v>
      </c>
      <c r="I4077" s="3">
        <f t="shared" si="445"/>
        <v>-1.2349229255441945</v>
      </c>
      <c r="J4077" s="3">
        <f t="shared" si="446"/>
        <v>-0.5802335076058619</v>
      </c>
      <c r="K4077" s="3">
        <f t="shared" si="447"/>
        <v>0.73805143579445742</v>
      </c>
      <c r="L4077" s="3">
        <f t="shared" si="448"/>
        <v>-0.32217169087836195</v>
      </c>
      <c r="N4077" s="3">
        <f t="shared" si="449"/>
        <v>0.8610634209888578</v>
      </c>
      <c r="O4077" s="3">
        <f t="shared" si="450"/>
        <v>0.70288278557284556</v>
      </c>
      <c r="P4077" s="3">
        <f t="shared" si="451"/>
        <v>-0.35256513567800324</v>
      </c>
    </row>
    <row r="4078" spans="1:16" x14ac:dyDescent="0.25">
      <c r="A4078" s="1">
        <v>8188</v>
      </c>
      <c r="B4078" s="3">
        <v>1</v>
      </c>
      <c r="C4078" s="3">
        <v>69.918999999999997</v>
      </c>
      <c r="D4078" s="3">
        <v>31.97</v>
      </c>
      <c r="E4078" s="3">
        <v>720</v>
      </c>
      <c r="G4078" s="3">
        <v>1</v>
      </c>
      <c r="I4078" s="3">
        <f t="shared" si="445"/>
        <v>0.80965145449586262</v>
      </c>
      <c r="J4078" s="3">
        <f t="shared" si="446"/>
        <v>-8.4766971152866299E-2</v>
      </c>
      <c r="K4078" s="3">
        <f t="shared" si="447"/>
        <v>1.5718009988182648</v>
      </c>
      <c r="L4078" s="3">
        <f t="shared" si="448"/>
        <v>0.78712581829455575</v>
      </c>
      <c r="N4078" s="3">
        <f t="shared" si="449"/>
        <v>1.3075717951650805</v>
      </c>
      <c r="O4078" s="3">
        <f t="shared" si="450"/>
        <v>0.78710654567210636</v>
      </c>
      <c r="P4078" s="3">
        <f t="shared" si="451"/>
        <v>-0.23939165767963655</v>
      </c>
    </row>
    <row r="4079" spans="1:16" x14ac:dyDescent="0.25">
      <c r="A4079" s="1">
        <v>8189</v>
      </c>
      <c r="B4079" s="3">
        <v>1</v>
      </c>
      <c r="C4079" s="3">
        <v>50</v>
      </c>
      <c r="D4079" s="3">
        <v>26.79</v>
      </c>
      <c r="E4079" s="3">
        <v>660</v>
      </c>
      <c r="G4079" s="3">
        <v>1</v>
      </c>
      <c r="I4079" s="3">
        <f t="shared" si="445"/>
        <v>0.80965145449586262</v>
      </c>
      <c r="J4079" s="3">
        <f t="shared" si="446"/>
        <v>-0.45139269794833492</v>
      </c>
      <c r="K4079" s="3">
        <f t="shared" si="447"/>
        <v>0.98896392237247233</v>
      </c>
      <c r="L4079" s="3">
        <f t="shared" si="448"/>
        <v>-1.114527054573303</v>
      </c>
      <c r="N4079" s="3">
        <f t="shared" si="449"/>
        <v>0.79346180934776767</v>
      </c>
      <c r="O4079" s="3">
        <f t="shared" si="450"/>
        <v>0.68857416441927821</v>
      </c>
      <c r="P4079" s="3">
        <f t="shared" si="451"/>
        <v>-0.37313224777767945</v>
      </c>
    </row>
    <row r="4080" spans="1:16" x14ac:dyDescent="0.25">
      <c r="A4080" s="1">
        <v>8191</v>
      </c>
      <c r="B4080" s="3">
        <v>1</v>
      </c>
      <c r="C4080" s="3">
        <v>44</v>
      </c>
      <c r="D4080" s="3">
        <v>14.62</v>
      </c>
      <c r="E4080" s="3">
        <v>680</v>
      </c>
      <c r="G4080" s="3">
        <v>1</v>
      </c>
      <c r="I4080" s="3">
        <f t="shared" si="445"/>
        <v>0.80965145449586262</v>
      </c>
      <c r="J4080" s="3">
        <f t="shared" si="446"/>
        <v>-0.56182767765478669</v>
      </c>
      <c r="K4080" s="3">
        <f t="shared" si="447"/>
        <v>-0.38036565684476586</v>
      </c>
      <c r="L4080" s="3">
        <f t="shared" si="448"/>
        <v>-0.48064276361735014</v>
      </c>
      <c r="N4080" s="3">
        <f t="shared" si="449"/>
        <v>1.4635684429046283</v>
      </c>
      <c r="O4080" s="3">
        <f t="shared" si="450"/>
        <v>0.81207785217897721</v>
      </c>
      <c r="P4080" s="3">
        <f t="shared" si="451"/>
        <v>-0.20815906634866546</v>
      </c>
    </row>
    <row r="4081" spans="1:16" x14ac:dyDescent="0.25">
      <c r="A4081" s="1">
        <v>8197</v>
      </c>
      <c r="B4081" s="3">
        <v>1</v>
      </c>
      <c r="C4081" s="3">
        <v>42</v>
      </c>
      <c r="D4081" s="3">
        <v>12.57</v>
      </c>
      <c r="E4081" s="3">
        <v>675</v>
      </c>
      <c r="G4081" s="3">
        <v>1</v>
      </c>
      <c r="I4081" s="3">
        <f t="shared" si="445"/>
        <v>0.80965145449586262</v>
      </c>
      <c r="J4081" s="3">
        <f t="shared" si="446"/>
        <v>-0.59863933755693721</v>
      </c>
      <c r="K4081" s="3">
        <f t="shared" si="447"/>
        <v>-0.61102511760033995</v>
      </c>
      <c r="L4081" s="3">
        <f t="shared" si="448"/>
        <v>-0.63911383635633834</v>
      </c>
      <c r="N4081" s="3">
        <f t="shared" si="449"/>
        <v>1.4795074365706509</v>
      </c>
      <c r="O4081" s="3">
        <f t="shared" si="450"/>
        <v>0.8144981703831935</v>
      </c>
      <c r="P4081" s="3">
        <f t="shared" si="451"/>
        <v>-0.2051830972492594</v>
      </c>
    </row>
    <row r="4082" spans="1:16" x14ac:dyDescent="0.25">
      <c r="A4082" s="1">
        <v>8198</v>
      </c>
      <c r="B4082" s="3">
        <v>0</v>
      </c>
      <c r="C4082" s="3">
        <v>33.6</v>
      </c>
      <c r="D4082" s="3">
        <v>19.86</v>
      </c>
      <c r="E4082" s="3">
        <v>695</v>
      </c>
      <c r="G4082" s="3">
        <v>0</v>
      </c>
      <c r="I4082" s="3">
        <f t="shared" si="445"/>
        <v>-1.2349229255441945</v>
      </c>
      <c r="J4082" s="3">
        <f t="shared" si="446"/>
        <v>-0.75324830914596963</v>
      </c>
      <c r="K4082" s="3">
        <f t="shared" si="447"/>
        <v>0.20922242820850681</v>
      </c>
      <c r="L4082" s="3">
        <f t="shared" si="448"/>
        <v>-5.2295454003854587E-3</v>
      </c>
      <c r="N4082" s="3">
        <f t="shared" si="449"/>
        <v>1.1416651334923069</v>
      </c>
      <c r="O4082" s="3">
        <f t="shared" si="450"/>
        <v>0.75798522832699478</v>
      </c>
      <c r="P4082" s="3">
        <f t="shared" si="451"/>
        <v>-1.4187565147172179</v>
      </c>
    </row>
    <row r="4083" spans="1:16" x14ac:dyDescent="0.25">
      <c r="A4083" s="1">
        <v>8199</v>
      </c>
      <c r="B4083" s="3">
        <v>1</v>
      </c>
      <c r="C4083" s="3">
        <v>100</v>
      </c>
      <c r="D4083" s="3">
        <v>24.76</v>
      </c>
      <c r="E4083" s="3">
        <v>695</v>
      </c>
      <c r="G4083" s="3">
        <v>1</v>
      </c>
      <c r="I4083" s="3">
        <f t="shared" si="445"/>
        <v>0.80965145449586262</v>
      </c>
      <c r="J4083" s="3">
        <f t="shared" si="446"/>
        <v>0.46889879960542952</v>
      </c>
      <c r="K4083" s="3">
        <f t="shared" si="447"/>
        <v>0.76055479781939184</v>
      </c>
      <c r="L4083" s="3">
        <f t="shared" si="448"/>
        <v>-5.2295454003854587E-3</v>
      </c>
      <c r="N4083" s="3">
        <f t="shared" si="449"/>
        <v>1.301282726723376</v>
      </c>
      <c r="O4083" s="3">
        <f t="shared" si="450"/>
        <v>0.78605078469672651</v>
      </c>
      <c r="P4083" s="3">
        <f t="shared" si="451"/>
        <v>-0.24073387706672492</v>
      </c>
    </row>
    <row r="4084" spans="1:16" x14ac:dyDescent="0.25">
      <c r="A4084" s="1">
        <v>8201</v>
      </c>
      <c r="B4084" s="3">
        <v>0</v>
      </c>
      <c r="C4084" s="3">
        <v>71.588999999999999</v>
      </c>
      <c r="D4084" s="3">
        <v>10.29</v>
      </c>
      <c r="E4084" s="3">
        <v>705</v>
      </c>
      <c r="G4084" s="3">
        <v>1</v>
      </c>
      <c r="I4084" s="3">
        <f t="shared" si="445"/>
        <v>-1.2349229255441945</v>
      </c>
      <c r="J4084" s="3">
        <f t="shared" si="446"/>
        <v>-5.402923513457053E-2</v>
      </c>
      <c r="K4084" s="3">
        <f t="shared" si="447"/>
        <v>-0.86756344468458846</v>
      </c>
      <c r="L4084" s="3">
        <f t="shared" si="448"/>
        <v>0.311712600077591</v>
      </c>
      <c r="N4084" s="3">
        <f t="shared" si="449"/>
        <v>1.6291490579625598</v>
      </c>
      <c r="O4084" s="3">
        <f t="shared" si="450"/>
        <v>0.83605303490031557</v>
      </c>
      <c r="P4084" s="3">
        <f t="shared" si="451"/>
        <v>-0.17906322903362026</v>
      </c>
    </row>
    <row r="4085" spans="1:16" x14ac:dyDescent="0.25">
      <c r="A4085" s="1">
        <v>8202</v>
      </c>
      <c r="B4085" s="3">
        <v>1</v>
      </c>
      <c r="C4085" s="3">
        <v>33</v>
      </c>
      <c r="D4085" s="3">
        <v>5.45</v>
      </c>
      <c r="E4085" s="3">
        <v>685</v>
      </c>
      <c r="G4085" s="3">
        <v>1</v>
      </c>
      <c r="I4085" s="3">
        <f t="shared" si="445"/>
        <v>0.80965145449586262</v>
      </c>
      <c r="J4085" s="3">
        <f t="shared" si="446"/>
        <v>-0.76429180711661482</v>
      </c>
      <c r="K4085" s="3">
        <f t="shared" si="447"/>
        <v>-1.4121448056879931</v>
      </c>
      <c r="L4085" s="3">
        <f t="shared" si="448"/>
        <v>-0.32217169087836195</v>
      </c>
      <c r="N4085" s="3">
        <f t="shared" si="449"/>
        <v>1.8485718436589675</v>
      </c>
      <c r="O4085" s="3">
        <f t="shared" si="450"/>
        <v>0.86395933386344725</v>
      </c>
      <c r="P4085" s="3">
        <f t="shared" si="451"/>
        <v>-0.14622957857345775</v>
      </c>
    </row>
    <row r="4086" spans="1:16" x14ac:dyDescent="0.25">
      <c r="A4086" s="1">
        <v>8204</v>
      </c>
      <c r="B4086" s="3">
        <v>0</v>
      </c>
      <c r="C4086" s="3">
        <v>77</v>
      </c>
      <c r="D4086" s="3">
        <v>13.08</v>
      </c>
      <c r="E4086" s="3">
        <v>685</v>
      </c>
      <c r="G4086" s="3">
        <v>1</v>
      </c>
      <c r="I4086" s="3">
        <f t="shared" si="445"/>
        <v>-1.2349229255441945</v>
      </c>
      <c r="J4086" s="3">
        <f t="shared" si="446"/>
        <v>4.5564710730697879E-2</v>
      </c>
      <c r="K4086" s="3">
        <f t="shared" si="447"/>
        <v>-0.55364154443675817</v>
      </c>
      <c r="L4086" s="3">
        <f t="shared" si="448"/>
        <v>-0.32217169087836195</v>
      </c>
      <c r="N4086" s="3">
        <f t="shared" si="449"/>
        <v>1.30060132385833</v>
      </c>
      <c r="O4086" s="3">
        <f t="shared" si="450"/>
        <v>0.78593616746866224</v>
      </c>
      <c r="P4086" s="3">
        <f t="shared" si="451"/>
        <v>-0.24087970172272413</v>
      </c>
    </row>
    <row r="4087" spans="1:16" x14ac:dyDescent="0.25">
      <c r="A4087" s="1">
        <v>8205</v>
      </c>
      <c r="B4087" s="3">
        <v>0</v>
      </c>
      <c r="C4087" s="3">
        <v>72</v>
      </c>
      <c r="D4087" s="3">
        <v>21.19</v>
      </c>
      <c r="E4087" s="3">
        <v>675</v>
      </c>
      <c r="G4087" s="3">
        <v>0</v>
      </c>
      <c r="I4087" s="3">
        <f t="shared" si="445"/>
        <v>-1.2349229255441945</v>
      </c>
      <c r="J4087" s="3">
        <f t="shared" si="446"/>
        <v>-4.6464439024678561E-2</v>
      </c>
      <c r="K4087" s="3">
        <f t="shared" si="447"/>
        <v>0.3588697856743186</v>
      </c>
      <c r="L4087" s="3">
        <f t="shared" si="448"/>
        <v>-0.63911383635633834</v>
      </c>
      <c r="N4087" s="3">
        <f t="shared" si="449"/>
        <v>0.88677560014803625</v>
      </c>
      <c r="O4087" s="3">
        <f t="shared" si="450"/>
        <v>0.70822432172272509</v>
      </c>
      <c r="P4087" s="3">
        <f t="shared" si="451"/>
        <v>-1.2317699970277809</v>
      </c>
    </row>
    <row r="4088" spans="1:16" x14ac:dyDescent="0.25">
      <c r="A4088" s="1">
        <v>8206</v>
      </c>
      <c r="B4088" s="3">
        <v>0</v>
      </c>
      <c r="C4088" s="3">
        <v>62</v>
      </c>
      <c r="D4088" s="3">
        <v>16.48</v>
      </c>
      <c r="E4088" s="3">
        <v>750</v>
      </c>
      <c r="G4088" s="3">
        <v>1</v>
      </c>
      <c r="I4088" s="3">
        <f t="shared" si="445"/>
        <v>-1.2349229255441945</v>
      </c>
      <c r="J4088" s="3">
        <f t="shared" si="446"/>
        <v>-0.23052273853543145</v>
      </c>
      <c r="K4088" s="3">
        <f t="shared" si="447"/>
        <v>-0.17108439001287887</v>
      </c>
      <c r="L4088" s="3">
        <f t="shared" si="448"/>
        <v>1.7379522547284851</v>
      </c>
      <c r="N4088" s="3">
        <f t="shared" si="449"/>
        <v>1.9155127248225781</v>
      </c>
      <c r="O4088" s="3">
        <f t="shared" si="450"/>
        <v>0.87163720807672607</v>
      </c>
      <c r="P4088" s="3">
        <f t="shared" si="451"/>
        <v>-0.13738198742778798</v>
      </c>
    </row>
    <row r="4089" spans="1:16" x14ac:dyDescent="0.25">
      <c r="A4089" s="1">
        <v>8207</v>
      </c>
      <c r="B4089" s="3">
        <v>0</v>
      </c>
      <c r="C4089" s="3">
        <v>43.932000000000002</v>
      </c>
      <c r="D4089" s="3">
        <v>15.38</v>
      </c>
      <c r="E4089" s="3">
        <v>670</v>
      </c>
      <c r="G4089" s="3">
        <v>1</v>
      </c>
      <c r="I4089" s="3">
        <f t="shared" si="445"/>
        <v>-1.2349229255441945</v>
      </c>
      <c r="J4089" s="3">
        <f t="shared" si="446"/>
        <v>-0.56307927409145975</v>
      </c>
      <c r="K4089" s="3">
        <f t="shared" si="447"/>
        <v>-0.29485288115001623</v>
      </c>
      <c r="L4089" s="3">
        <f t="shared" si="448"/>
        <v>-0.79758490909532664</v>
      </c>
      <c r="N4089" s="3">
        <f t="shared" si="449"/>
        <v>1.0236258447352093</v>
      </c>
      <c r="O4089" s="3">
        <f t="shared" si="450"/>
        <v>0.73567826808210279</v>
      </c>
      <c r="P4089" s="3">
        <f t="shared" si="451"/>
        <v>-0.30696239158296168</v>
      </c>
    </row>
    <row r="4090" spans="1:16" x14ac:dyDescent="0.25">
      <c r="A4090" s="1">
        <v>8208</v>
      </c>
      <c r="B4090" s="3">
        <v>1</v>
      </c>
      <c r="C4090" s="3">
        <v>53</v>
      </c>
      <c r="D4090" s="3">
        <v>20.7</v>
      </c>
      <c r="E4090" s="3">
        <v>775</v>
      </c>
      <c r="G4090" s="3">
        <v>1</v>
      </c>
      <c r="I4090" s="3">
        <f t="shared" si="445"/>
        <v>0.80965145449586262</v>
      </c>
      <c r="J4090" s="3">
        <f t="shared" si="446"/>
        <v>-0.39617520809510903</v>
      </c>
      <c r="K4090" s="3">
        <f t="shared" si="447"/>
        <v>0.30373654871322991</v>
      </c>
      <c r="L4090" s="3">
        <f t="shared" si="448"/>
        <v>2.5303076184234263</v>
      </c>
      <c r="N4090" s="3">
        <f t="shared" si="449"/>
        <v>2.3409526189221546</v>
      </c>
      <c r="O4090" s="3">
        <f t="shared" si="450"/>
        <v>0.91221240174781293</v>
      </c>
      <c r="P4090" s="3">
        <f t="shared" si="451"/>
        <v>-9.1882419370717477E-2</v>
      </c>
    </row>
    <row r="4091" spans="1:16" x14ac:dyDescent="0.25">
      <c r="A4091" s="1">
        <v>8209</v>
      </c>
      <c r="B4091" s="3">
        <v>0</v>
      </c>
      <c r="C4091" s="3">
        <v>68</v>
      </c>
      <c r="D4091" s="3">
        <v>26.89</v>
      </c>
      <c r="E4091" s="3">
        <v>680</v>
      </c>
      <c r="G4091" s="3">
        <v>1</v>
      </c>
      <c r="I4091" s="3">
        <f t="shared" si="445"/>
        <v>-1.2349229255441945</v>
      </c>
      <c r="J4091" s="3">
        <f t="shared" si="446"/>
        <v>-0.12008775882897972</v>
      </c>
      <c r="K4091" s="3">
        <f t="shared" si="447"/>
        <v>1.0002156033849396</v>
      </c>
      <c r="L4091" s="3">
        <f t="shared" si="448"/>
        <v>-0.48064276361735014</v>
      </c>
      <c r="N4091" s="3">
        <f t="shared" si="449"/>
        <v>0.73406805784578033</v>
      </c>
      <c r="O4091" s="3">
        <f t="shared" si="450"/>
        <v>0.67569734427636396</v>
      </c>
      <c r="P4091" s="3">
        <f t="shared" si="451"/>
        <v>-0.39201001876122138</v>
      </c>
    </row>
    <row r="4092" spans="1:16" x14ac:dyDescent="0.25">
      <c r="A4092" s="1">
        <v>8210</v>
      </c>
      <c r="B4092" s="3">
        <v>0</v>
      </c>
      <c r="C4092" s="3">
        <v>84.4</v>
      </c>
      <c r="D4092" s="3">
        <v>15.53</v>
      </c>
      <c r="E4092" s="3">
        <v>815</v>
      </c>
      <c r="G4092" s="3">
        <v>1</v>
      </c>
      <c r="I4092" s="3">
        <f t="shared" si="445"/>
        <v>-1.2349229255441945</v>
      </c>
      <c r="J4092" s="3">
        <f t="shared" si="446"/>
        <v>0.18176785236865511</v>
      </c>
      <c r="K4092" s="3">
        <f t="shared" si="447"/>
        <v>-0.27797535963131581</v>
      </c>
      <c r="L4092" s="3">
        <f t="shared" si="448"/>
        <v>3.7980762003353323</v>
      </c>
      <c r="N4092" s="3">
        <f t="shared" si="449"/>
        <v>2.7121625956356725</v>
      </c>
      <c r="O4092" s="3">
        <f t="shared" si="450"/>
        <v>0.93774052752767656</v>
      </c>
      <c r="P4092" s="3">
        <f t="shared" si="451"/>
        <v>-6.4281991347963099E-2</v>
      </c>
    </row>
    <row r="4093" spans="1:16" x14ac:dyDescent="0.25">
      <c r="A4093" s="1">
        <v>8211</v>
      </c>
      <c r="B4093" s="3">
        <v>0</v>
      </c>
      <c r="C4093" s="3">
        <v>22</v>
      </c>
      <c r="D4093" s="3">
        <v>32.619999999999997</v>
      </c>
      <c r="E4093" s="3">
        <v>675</v>
      </c>
      <c r="G4093" s="3">
        <v>0</v>
      </c>
      <c r="I4093" s="3">
        <f t="shared" si="445"/>
        <v>-1.2349229255441945</v>
      </c>
      <c r="J4093" s="3">
        <f t="shared" si="446"/>
        <v>-0.96675593657844294</v>
      </c>
      <c r="K4093" s="3">
        <f t="shared" si="447"/>
        <v>1.6449369253993003</v>
      </c>
      <c r="L4093" s="3">
        <f t="shared" si="448"/>
        <v>-0.63911383635633834</v>
      </c>
      <c r="N4093" s="3">
        <f t="shared" si="449"/>
        <v>0.43914785026202852</v>
      </c>
      <c r="O4093" s="3">
        <f t="shared" si="450"/>
        <v>0.60805596180065447</v>
      </c>
      <c r="P4093" s="3">
        <f t="shared" si="451"/>
        <v>-0.93663620907835687</v>
      </c>
    </row>
    <row r="4094" spans="1:16" x14ac:dyDescent="0.25">
      <c r="A4094" s="1">
        <v>8212</v>
      </c>
      <c r="B4094" s="3">
        <v>1</v>
      </c>
      <c r="C4094" s="3">
        <v>124.337</v>
      </c>
      <c r="D4094" s="3">
        <v>21.05</v>
      </c>
      <c r="E4094" s="3">
        <v>700</v>
      </c>
      <c r="G4094" s="3">
        <v>1</v>
      </c>
      <c r="I4094" s="3">
        <f t="shared" si="445"/>
        <v>0.80965145449586262</v>
      </c>
      <c r="J4094" s="3">
        <f t="shared" si="446"/>
        <v>0.91684148312474889</v>
      </c>
      <c r="K4094" s="3">
        <f t="shared" si="447"/>
        <v>0.3431174322568647</v>
      </c>
      <c r="L4094" s="3">
        <f t="shared" si="448"/>
        <v>0.15324152733860277</v>
      </c>
      <c r="N4094" s="3">
        <f t="shared" si="449"/>
        <v>1.5091481609060531</v>
      </c>
      <c r="O4094" s="3">
        <f t="shared" si="450"/>
        <v>0.81893493002690088</v>
      </c>
      <c r="P4094" s="3">
        <f t="shared" si="451"/>
        <v>-0.19975064880203167</v>
      </c>
    </row>
    <row r="4095" spans="1:16" x14ac:dyDescent="0.25">
      <c r="A4095" s="1">
        <v>8215</v>
      </c>
      <c r="B4095" s="3">
        <v>0</v>
      </c>
      <c r="C4095" s="3">
        <v>38</v>
      </c>
      <c r="D4095" s="3">
        <v>17.78</v>
      </c>
      <c r="E4095" s="3">
        <v>690</v>
      </c>
      <c r="G4095" s="3">
        <v>0</v>
      </c>
      <c r="I4095" s="3">
        <f t="shared" si="445"/>
        <v>-1.2349229255441945</v>
      </c>
      <c r="J4095" s="3">
        <f t="shared" si="446"/>
        <v>-0.67226265736123836</v>
      </c>
      <c r="K4095" s="3">
        <f t="shared" si="447"/>
        <v>-2.481253685080733E-2</v>
      </c>
      <c r="L4095" s="3">
        <f t="shared" si="448"/>
        <v>-0.1637006181393737</v>
      </c>
      <c r="N4095" s="3">
        <f t="shared" si="449"/>
        <v>1.1626626875118609</v>
      </c>
      <c r="O4095" s="3">
        <f t="shared" si="450"/>
        <v>0.76181620232300828</v>
      </c>
      <c r="P4095" s="3">
        <f t="shared" si="451"/>
        <v>-1.4347126442023013</v>
      </c>
    </row>
    <row r="4096" spans="1:16" x14ac:dyDescent="0.25">
      <c r="A4096" s="1">
        <v>8218</v>
      </c>
      <c r="B4096" s="3">
        <v>0</v>
      </c>
      <c r="C4096" s="3">
        <v>35</v>
      </c>
      <c r="D4096" s="3">
        <v>19.059999999999999</v>
      </c>
      <c r="E4096" s="3">
        <v>700</v>
      </c>
      <c r="G4096" s="3">
        <v>1</v>
      </c>
      <c r="I4096" s="3">
        <f t="shared" si="445"/>
        <v>-1.2349229255441945</v>
      </c>
      <c r="J4096" s="3">
        <f t="shared" si="446"/>
        <v>-0.72748014721446419</v>
      </c>
      <c r="K4096" s="3">
        <f t="shared" si="447"/>
        <v>0.11920898010877046</v>
      </c>
      <c r="L4096" s="3">
        <f t="shared" si="448"/>
        <v>0.15324152733860277</v>
      </c>
      <c r="N4096" s="3">
        <f t="shared" si="449"/>
        <v>1.2292438504294221</v>
      </c>
      <c r="O4096" s="3">
        <f t="shared" si="450"/>
        <v>0.77368620300861446</v>
      </c>
      <c r="P4096" s="3">
        <f t="shared" si="451"/>
        <v>-0.25658891006780921</v>
      </c>
    </row>
    <row r="4097" spans="1:16" x14ac:dyDescent="0.25">
      <c r="A4097" s="1">
        <v>8219</v>
      </c>
      <c r="B4097" s="3">
        <v>0</v>
      </c>
      <c r="C4097" s="3">
        <v>54</v>
      </c>
      <c r="D4097" s="3">
        <v>8.6</v>
      </c>
      <c r="E4097" s="3">
        <v>660</v>
      </c>
      <c r="G4097" s="3">
        <v>1</v>
      </c>
      <c r="I4097" s="3">
        <f t="shared" si="445"/>
        <v>-1.2349229255441945</v>
      </c>
      <c r="J4097" s="3">
        <f t="shared" si="446"/>
        <v>-0.37776937814403377</v>
      </c>
      <c r="K4097" s="3">
        <f t="shared" si="447"/>
        <v>-1.0577168537952815</v>
      </c>
      <c r="L4097" s="3">
        <f t="shared" si="448"/>
        <v>-1.114527054573303</v>
      </c>
      <c r="N4097" s="3">
        <f t="shared" si="449"/>
        <v>1.1619118849664198</v>
      </c>
      <c r="O4097" s="3">
        <f t="shared" si="450"/>
        <v>0.76167994071330736</v>
      </c>
      <c r="P4097" s="3">
        <f t="shared" si="451"/>
        <v>-0.27222883684145005</v>
      </c>
    </row>
    <row r="4098" spans="1:16" x14ac:dyDescent="0.25">
      <c r="A4098" s="1">
        <v>8220</v>
      </c>
      <c r="B4098" s="3">
        <v>1</v>
      </c>
      <c r="C4098" s="3">
        <v>125</v>
      </c>
      <c r="D4098" s="3">
        <v>0</v>
      </c>
      <c r="E4098" s="3">
        <v>750</v>
      </c>
      <c r="G4098" s="3">
        <v>1</v>
      </c>
      <c r="I4098" s="3">
        <f t="shared" si="445"/>
        <v>0.80965145449586262</v>
      </c>
      <c r="J4098" s="3">
        <f t="shared" si="446"/>
        <v>0.92904454838231176</v>
      </c>
      <c r="K4098" s="3">
        <f t="shared" si="447"/>
        <v>-2.0253614208674464</v>
      </c>
      <c r="L4098" s="3">
        <f t="shared" si="448"/>
        <v>1.7379522547284851</v>
      </c>
      <c r="N4098" s="3">
        <f t="shared" si="449"/>
        <v>2.8523768919456085</v>
      </c>
      <c r="O4098" s="3">
        <f t="shared" si="450"/>
        <v>0.94544141737998499</v>
      </c>
      <c r="P4098" s="3">
        <f t="shared" si="451"/>
        <v>-5.6103352210924912E-2</v>
      </c>
    </row>
    <row r="4099" spans="1:16" x14ac:dyDescent="0.25">
      <c r="A4099" s="1">
        <v>8222</v>
      </c>
      <c r="B4099" s="3">
        <v>1</v>
      </c>
      <c r="C4099" s="3">
        <v>48</v>
      </c>
      <c r="D4099" s="3">
        <v>14.65</v>
      </c>
      <c r="E4099" s="3">
        <v>665</v>
      </c>
      <c r="G4099" s="3">
        <v>0</v>
      </c>
      <c r="I4099" s="3">
        <f t="shared" si="445"/>
        <v>0.80965145449586262</v>
      </c>
      <c r="J4099" s="3">
        <f t="shared" si="446"/>
        <v>-0.48820435785048549</v>
      </c>
      <c r="K4099" s="3">
        <f t="shared" si="447"/>
        <v>-0.37699015254102564</v>
      </c>
      <c r="L4099" s="3">
        <f t="shared" si="448"/>
        <v>-0.95605598183431484</v>
      </c>
      <c r="N4099" s="3">
        <f t="shared" si="449"/>
        <v>1.2923046935559168</v>
      </c>
      <c r="O4099" s="3">
        <f t="shared" si="450"/>
        <v>0.78453702700623873</v>
      </c>
      <c r="P4099" s="3">
        <f t="shared" si="451"/>
        <v>-1.5349662032553915</v>
      </c>
    </row>
    <row r="4100" spans="1:16" x14ac:dyDescent="0.25">
      <c r="A4100" s="1">
        <v>8223</v>
      </c>
      <c r="B4100" s="3">
        <v>0</v>
      </c>
      <c r="C4100" s="3">
        <v>42</v>
      </c>
      <c r="D4100" s="3">
        <v>10.54</v>
      </c>
      <c r="E4100" s="3">
        <v>660</v>
      </c>
      <c r="G4100" s="3">
        <v>1</v>
      </c>
      <c r="I4100" s="3">
        <f t="shared" si="445"/>
        <v>-1.2349229255441945</v>
      </c>
      <c r="J4100" s="3">
        <f t="shared" si="446"/>
        <v>-0.59863933755693721</v>
      </c>
      <c r="K4100" s="3">
        <f t="shared" si="447"/>
        <v>-0.83943424215342088</v>
      </c>
      <c r="L4100" s="3">
        <f t="shared" si="448"/>
        <v>-1.114527054573303</v>
      </c>
      <c r="N4100" s="3">
        <f t="shared" si="449"/>
        <v>1.083759817523452</v>
      </c>
      <c r="O4100" s="3">
        <f t="shared" si="450"/>
        <v>0.74720483426408668</v>
      </c>
      <c r="P4100" s="3">
        <f t="shared" si="451"/>
        <v>-0.29141592224891705</v>
      </c>
    </row>
    <row r="4101" spans="1:16" x14ac:dyDescent="0.25">
      <c r="A4101" s="1">
        <v>8226</v>
      </c>
      <c r="B4101" s="3">
        <v>0</v>
      </c>
      <c r="C4101" s="3">
        <v>42</v>
      </c>
      <c r="D4101" s="3">
        <v>15.74</v>
      </c>
      <c r="E4101" s="3">
        <v>710</v>
      </c>
      <c r="G4101" s="3">
        <v>1</v>
      </c>
      <c r="I4101" s="3">
        <f t="shared" si="445"/>
        <v>-1.2349229255441945</v>
      </c>
      <c r="J4101" s="3">
        <f t="shared" si="446"/>
        <v>-0.59863933755693721</v>
      </c>
      <c r="K4101" s="3">
        <f t="shared" si="447"/>
        <v>-0.25434682950513499</v>
      </c>
      <c r="L4101" s="3">
        <f t="shared" si="448"/>
        <v>0.47018367281657925</v>
      </c>
      <c r="N4101" s="3">
        <f t="shared" si="449"/>
        <v>1.469701488515502</v>
      </c>
      <c r="O4101" s="3">
        <f t="shared" si="450"/>
        <v>0.81301200951690678</v>
      </c>
      <c r="P4101" s="3">
        <f t="shared" si="451"/>
        <v>-0.20700939768991536</v>
      </c>
    </row>
    <row r="4102" spans="1:16" x14ac:dyDescent="0.25">
      <c r="A4102" s="1">
        <v>8227</v>
      </c>
      <c r="B4102" s="3">
        <v>1</v>
      </c>
      <c r="C4102" s="3">
        <v>65</v>
      </c>
      <c r="D4102" s="3">
        <v>17.440000000000001</v>
      </c>
      <c r="E4102" s="3">
        <v>730</v>
      </c>
      <c r="G4102" s="3">
        <v>1</v>
      </c>
      <c r="I4102" s="3">
        <f t="shared" si="445"/>
        <v>0.80965145449586262</v>
      </c>
      <c r="J4102" s="3">
        <f t="shared" si="446"/>
        <v>-0.17530524868220559</v>
      </c>
      <c r="K4102" s="3">
        <f t="shared" si="447"/>
        <v>-6.3068252293195237E-2</v>
      </c>
      <c r="L4102" s="3">
        <f t="shared" si="448"/>
        <v>1.1040679637725321</v>
      </c>
      <c r="N4102" s="3">
        <f t="shared" si="449"/>
        <v>1.9492770145194571</v>
      </c>
      <c r="O4102" s="3">
        <f t="shared" si="450"/>
        <v>0.87536778620520983</v>
      </c>
      <c r="P4102" s="3">
        <f t="shared" si="451"/>
        <v>-0.13311115384554029</v>
      </c>
    </row>
    <row r="4103" spans="1:16" x14ac:dyDescent="0.25">
      <c r="A4103" s="1">
        <v>8229</v>
      </c>
      <c r="B4103" s="3">
        <v>0</v>
      </c>
      <c r="C4103" s="3">
        <v>103</v>
      </c>
      <c r="D4103" s="3">
        <v>9.6199999999999992</v>
      </c>
      <c r="E4103" s="3">
        <v>705</v>
      </c>
      <c r="G4103" s="3">
        <v>1</v>
      </c>
      <c r="I4103" s="3">
        <f t="shared" si="445"/>
        <v>-1.2349229255441945</v>
      </c>
      <c r="J4103" s="3">
        <f t="shared" si="446"/>
        <v>0.5241162894586554</v>
      </c>
      <c r="K4103" s="3">
        <f t="shared" si="447"/>
        <v>-0.94294970746811768</v>
      </c>
      <c r="L4103" s="3">
        <f t="shared" si="448"/>
        <v>0.311712600077591</v>
      </c>
      <c r="N4103" s="3">
        <f t="shared" si="449"/>
        <v>1.6730322210691604</v>
      </c>
      <c r="O4103" s="3">
        <f t="shared" si="450"/>
        <v>0.84197967633944093</v>
      </c>
      <c r="P4103" s="3">
        <f t="shared" si="451"/>
        <v>-0.17199940239520559</v>
      </c>
    </row>
    <row r="4104" spans="1:16" x14ac:dyDescent="0.25">
      <c r="A4104" s="1">
        <v>8230</v>
      </c>
      <c r="B4104" s="3">
        <v>1</v>
      </c>
      <c r="C4104" s="3">
        <v>80</v>
      </c>
      <c r="D4104" s="3">
        <v>6.94</v>
      </c>
      <c r="E4104" s="3">
        <v>710</v>
      </c>
      <c r="G4104" s="3">
        <v>1</v>
      </c>
      <c r="I4104" s="3">
        <f t="shared" si="445"/>
        <v>0.80965145449586262</v>
      </c>
      <c r="J4104" s="3">
        <f t="shared" si="446"/>
        <v>0.10078220058392375</v>
      </c>
      <c r="K4104" s="3">
        <f t="shared" si="447"/>
        <v>-1.2444947586022339</v>
      </c>
      <c r="L4104" s="3">
        <f t="shared" si="448"/>
        <v>0.47018367281657925</v>
      </c>
      <c r="N4104" s="3">
        <f t="shared" si="449"/>
        <v>2.1111227539016912</v>
      </c>
      <c r="O4104" s="3">
        <f t="shared" si="450"/>
        <v>0.89197956046813986</v>
      </c>
      <c r="P4104" s="3">
        <f t="shared" si="451"/>
        <v>-0.11431206093804945</v>
      </c>
    </row>
    <row r="4105" spans="1:16" x14ac:dyDescent="0.25">
      <c r="A4105" s="1">
        <v>8233</v>
      </c>
      <c r="B4105" s="3">
        <v>1</v>
      </c>
      <c r="C4105" s="3">
        <v>70</v>
      </c>
      <c r="D4105" s="3">
        <v>33.58</v>
      </c>
      <c r="E4105" s="3">
        <v>730</v>
      </c>
      <c r="G4105" s="3">
        <v>0</v>
      </c>
      <c r="I4105" s="3">
        <f t="shared" si="445"/>
        <v>0.80965145449586262</v>
      </c>
      <c r="J4105" s="3">
        <f t="shared" si="446"/>
        <v>-8.3276098926829134E-2</v>
      </c>
      <c r="K4105" s="3">
        <f t="shared" si="447"/>
        <v>1.752953063118984</v>
      </c>
      <c r="L4105" s="3">
        <f t="shared" si="448"/>
        <v>1.1040679637725321</v>
      </c>
      <c r="N4105" s="3">
        <f t="shared" si="449"/>
        <v>1.3640324256007397</v>
      </c>
      <c r="O4105" s="3">
        <f t="shared" si="450"/>
        <v>0.79641429095658101</v>
      </c>
      <c r="P4105" s="3">
        <f t="shared" si="451"/>
        <v>-1.5916681881081032</v>
      </c>
    </row>
    <row r="4106" spans="1:16" x14ac:dyDescent="0.25">
      <c r="A4106" s="1">
        <v>8235</v>
      </c>
      <c r="B4106" s="3">
        <v>1</v>
      </c>
      <c r="C4106" s="3">
        <v>81</v>
      </c>
      <c r="D4106" s="3">
        <v>3.76</v>
      </c>
      <c r="E4106" s="3">
        <v>665</v>
      </c>
      <c r="G4106" s="3">
        <v>1</v>
      </c>
      <c r="I4106" s="3">
        <f t="shared" si="445"/>
        <v>0.80965145449586262</v>
      </c>
      <c r="J4106" s="3">
        <f t="shared" si="446"/>
        <v>0.11918803053499903</v>
      </c>
      <c r="K4106" s="3">
        <f t="shared" si="447"/>
        <v>-1.6022982147986859</v>
      </c>
      <c r="L4106" s="3">
        <f t="shared" si="448"/>
        <v>-0.95605598183431484</v>
      </c>
      <c r="N4106" s="3">
        <f t="shared" si="449"/>
        <v>1.7097161328865531</v>
      </c>
      <c r="O4106" s="3">
        <f t="shared" si="450"/>
        <v>0.84679946174167309</v>
      </c>
      <c r="P4106" s="3">
        <f t="shared" si="451"/>
        <v>-0.16629137535970989</v>
      </c>
    </row>
    <row r="4107" spans="1:16" x14ac:dyDescent="0.25">
      <c r="A4107" s="1">
        <v>8236</v>
      </c>
      <c r="B4107" s="3">
        <v>1</v>
      </c>
      <c r="C4107" s="3">
        <v>120</v>
      </c>
      <c r="D4107" s="3">
        <v>10.96</v>
      </c>
      <c r="E4107" s="3">
        <v>670</v>
      </c>
      <c r="G4107" s="3">
        <v>1</v>
      </c>
      <c r="I4107" s="3">
        <f t="shared" ref="I4107:I4170" si="452">(B4107-B$5)/B$6</f>
        <v>0.80965145449586262</v>
      </c>
      <c r="J4107" s="3">
        <f t="shared" ref="J4107:J4170" si="453">(C4107-C$5)/C$6</f>
        <v>0.8370153986269353</v>
      </c>
      <c r="K4107" s="3">
        <f t="shared" ref="K4107:K4170" si="454">(D4107-D$5)/D$6</f>
        <v>-0.79217718190105924</v>
      </c>
      <c r="L4107" s="3">
        <f t="shared" ref="L4107:L4170" si="455">(E4107-E$5)/E$6</f>
        <v>-0.79758490909532664</v>
      </c>
      <c r="N4107" s="3">
        <f t="shared" ref="N4107:N4170" si="456">$H$7+SUMPRODUCT($I$7:$L$7,I4107:L4107)</f>
        <v>1.5289697034410672</v>
      </c>
      <c r="O4107" s="3">
        <f t="shared" ref="O4107:O4170" si="457">IF(N4107&gt;-100, 1/(1+EXP(-N4107)),0.0001)</f>
        <v>0.82185551951741742</v>
      </c>
      <c r="P4107" s="3">
        <f t="shared" ref="P4107:P4170" si="458">IF(G4107=0,IF(O4107&lt;0.9999,LN(1-O4107),-9.21),LN(O4107))</f>
        <v>-0.1961906663852295</v>
      </c>
    </row>
    <row r="4108" spans="1:16" x14ac:dyDescent="0.25">
      <c r="A4108" s="1">
        <v>8238</v>
      </c>
      <c r="B4108" s="3">
        <v>0</v>
      </c>
      <c r="C4108" s="3">
        <v>31.1</v>
      </c>
      <c r="D4108" s="3">
        <v>24.15</v>
      </c>
      <c r="E4108" s="3">
        <v>705</v>
      </c>
      <c r="G4108" s="3">
        <v>1</v>
      </c>
      <c r="I4108" s="3">
        <f t="shared" si="452"/>
        <v>-1.2349229255441945</v>
      </c>
      <c r="J4108" s="3">
        <f t="shared" si="453"/>
        <v>-0.79926288402365786</v>
      </c>
      <c r="K4108" s="3">
        <f t="shared" si="454"/>
        <v>0.69191954364334252</v>
      </c>
      <c r="L4108" s="3">
        <f t="shared" si="455"/>
        <v>0.311712600077591</v>
      </c>
      <c r="N4108" s="3">
        <f t="shared" si="456"/>
        <v>1.0988342439280747</v>
      </c>
      <c r="O4108" s="3">
        <f t="shared" si="457"/>
        <v>0.75004161430194427</v>
      </c>
      <c r="P4108" s="3">
        <f t="shared" si="458"/>
        <v>-0.28762658825513177</v>
      </c>
    </row>
    <row r="4109" spans="1:16" x14ac:dyDescent="0.25">
      <c r="A4109" s="1">
        <v>8240</v>
      </c>
      <c r="B4109" s="3">
        <v>1</v>
      </c>
      <c r="C4109" s="3">
        <v>44.39</v>
      </c>
      <c r="D4109" s="3">
        <v>19.899999999999999</v>
      </c>
      <c r="E4109" s="3">
        <v>720</v>
      </c>
      <c r="G4109" s="3">
        <v>1</v>
      </c>
      <c r="I4109" s="3">
        <f t="shared" si="452"/>
        <v>0.80965145449586262</v>
      </c>
      <c r="J4109" s="3">
        <f t="shared" si="453"/>
        <v>-0.55464940397386731</v>
      </c>
      <c r="K4109" s="3">
        <f t="shared" si="454"/>
        <v>0.21372310061349353</v>
      </c>
      <c r="L4109" s="3">
        <f t="shared" si="455"/>
        <v>0.78712581829455575</v>
      </c>
      <c r="N4109" s="3">
        <f t="shared" si="456"/>
        <v>1.7317366734685624</v>
      </c>
      <c r="O4109" s="3">
        <f t="shared" si="457"/>
        <v>0.84963442505401743</v>
      </c>
      <c r="P4109" s="3">
        <f t="shared" si="458"/>
        <v>-0.16294911018396405</v>
      </c>
    </row>
    <row r="4110" spans="1:16" x14ac:dyDescent="0.25">
      <c r="A4110" s="1">
        <v>8246</v>
      </c>
      <c r="B4110" s="3">
        <v>1</v>
      </c>
      <c r="C4110" s="3">
        <v>49.5</v>
      </c>
      <c r="D4110" s="3">
        <v>29.85</v>
      </c>
      <c r="E4110" s="3">
        <v>665</v>
      </c>
      <c r="G4110" s="3">
        <v>1</v>
      </c>
      <c r="I4110" s="3">
        <f t="shared" si="452"/>
        <v>0.80965145449586262</v>
      </c>
      <c r="J4110" s="3">
        <f t="shared" si="453"/>
        <v>-0.46059561292387258</v>
      </c>
      <c r="K4110" s="3">
        <f t="shared" si="454"/>
        <v>1.3332653613539638</v>
      </c>
      <c r="L4110" s="3">
        <f t="shared" si="455"/>
        <v>-0.95605598183431484</v>
      </c>
      <c r="N4110" s="3">
        <f t="shared" si="456"/>
        <v>0.73915703722098292</v>
      </c>
      <c r="O4110" s="3">
        <f t="shared" si="457"/>
        <v>0.67681149599235091</v>
      </c>
      <c r="P4110" s="3">
        <f t="shared" si="458"/>
        <v>-0.3903624850300797</v>
      </c>
    </row>
    <row r="4111" spans="1:16" x14ac:dyDescent="0.25">
      <c r="A4111" s="1">
        <v>8247</v>
      </c>
      <c r="B4111" s="3">
        <v>0</v>
      </c>
      <c r="C4111" s="3">
        <v>65</v>
      </c>
      <c r="D4111" s="3">
        <v>23.93</v>
      </c>
      <c r="E4111" s="3">
        <v>680</v>
      </c>
      <c r="G4111" s="3">
        <v>1</v>
      </c>
      <c r="I4111" s="3">
        <f t="shared" si="452"/>
        <v>-1.2349229255441945</v>
      </c>
      <c r="J4111" s="3">
        <f t="shared" si="453"/>
        <v>-0.17530524868220559</v>
      </c>
      <c r="K4111" s="3">
        <f t="shared" si="454"/>
        <v>0.66716584541591517</v>
      </c>
      <c r="L4111" s="3">
        <f t="shared" si="455"/>
        <v>-0.48064276361735014</v>
      </c>
      <c r="N4111" s="3">
        <f t="shared" si="456"/>
        <v>0.84010866556761754</v>
      </c>
      <c r="O4111" s="3">
        <f t="shared" si="457"/>
        <v>0.69848810173345588</v>
      </c>
      <c r="P4111" s="3">
        <f t="shared" si="458"/>
        <v>-0.35883713445531806</v>
      </c>
    </row>
    <row r="4112" spans="1:16" x14ac:dyDescent="0.25">
      <c r="A4112" s="1">
        <v>8252</v>
      </c>
      <c r="B4112" s="3">
        <v>1</v>
      </c>
      <c r="C4112" s="3">
        <v>35</v>
      </c>
      <c r="D4112" s="3">
        <v>30.32</v>
      </c>
      <c r="E4112" s="3">
        <v>660</v>
      </c>
      <c r="G4112" s="3">
        <v>1</v>
      </c>
      <c r="I4112" s="3">
        <f t="shared" si="452"/>
        <v>0.80965145449586262</v>
      </c>
      <c r="J4112" s="3">
        <f t="shared" si="453"/>
        <v>-0.72748014721446419</v>
      </c>
      <c r="K4112" s="3">
        <f t="shared" si="454"/>
        <v>1.3861482621125589</v>
      </c>
      <c r="L4112" s="3">
        <f t="shared" si="455"/>
        <v>-1.114527054573303</v>
      </c>
      <c r="N4112" s="3">
        <f t="shared" si="456"/>
        <v>0.65549178885719295</v>
      </c>
      <c r="O4112" s="3">
        <f t="shared" si="457"/>
        <v>0.65824695544537104</v>
      </c>
      <c r="P4112" s="3">
        <f t="shared" si="458"/>
        <v>-0.41817510584182893</v>
      </c>
    </row>
    <row r="4113" spans="1:16" x14ac:dyDescent="0.25">
      <c r="A4113" s="1">
        <v>8254</v>
      </c>
      <c r="B4113" s="3">
        <v>0</v>
      </c>
      <c r="C4113" s="3">
        <v>85</v>
      </c>
      <c r="D4113" s="3">
        <v>20.7</v>
      </c>
      <c r="E4113" s="3">
        <v>720</v>
      </c>
      <c r="G4113" s="3">
        <v>1</v>
      </c>
      <c r="I4113" s="3">
        <f t="shared" si="452"/>
        <v>-1.2349229255441945</v>
      </c>
      <c r="J4113" s="3">
        <f t="shared" si="453"/>
        <v>0.19281135033930019</v>
      </c>
      <c r="K4113" s="3">
        <f t="shared" si="454"/>
        <v>0.30373654871322991</v>
      </c>
      <c r="L4113" s="3">
        <f t="shared" si="455"/>
        <v>0.78712581829455575</v>
      </c>
      <c r="N4113" s="3">
        <f t="shared" si="456"/>
        <v>1.4306360526999007</v>
      </c>
      <c r="O4113" s="3">
        <f t="shared" si="457"/>
        <v>0.80700040079915758</v>
      </c>
      <c r="P4113" s="3">
        <f t="shared" si="458"/>
        <v>-0.21443111405908039</v>
      </c>
    </row>
    <row r="4114" spans="1:16" x14ac:dyDescent="0.25">
      <c r="A4114" s="1">
        <v>8257</v>
      </c>
      <c r="B4114" s="3">
        <v>0</v>
      </c>
      <c r="C4114" s="3">
        <v>40</v>
      </c>
      <c r="D4114" s="3">
        <v>27</v>
      </c>
      <c r="E4114" s="3">
        <v>675</v>
      </c>
      <c r="G4114" s="3">
        <v>1</v>
      </c>
      <c r="I4114" s="3">
        <f t="shared" si="452"/>
        <v>-1.2349229255441945</v>
      </c>
      <c r="J4114" s="3">
        <f t="shared" si="453"/>
        <v>-0.63545099745908784</v>
      </c>
      <c r="K4114" s="3">
        <f t="shared" si="454"/>
        <v>1.0125924524986532</v>
      </c>
      <c r="L4114" s="3">
        <f t="shared" si="455"/>
        <v>-0.63911383635633834</v>
      </c>
      <c r="N4114" s="3">
        <f t="shared" si="456"/>
        <v>0.65516203926937955</v>
      </c>
      <c r="O4114" s="3">
        <f t="shared" si="457"/>
        <v>0.65817277179984146</v>
      </c>
      <c r="P4114" s="3">
        <f t="shared" si="458"/>
        <v>-0.41828781099820539</v>
      </c>
    </row>
    <row r="4115" spans="1:16" x14ac:dyDescent="0.25">
      <c r="A4115" s="1">
        <v>8259</v>
      </c>
      <c r="B4115" s="3">
        <v>0</v>
      </c>
      <c r="C4115" s="3">
        <v>144</v>
      </c>
      <c r="D4115" s="3">
        <v>10.4</v>
      </c>
      <c r="E4115" s="3">
        <v>680</v>
      </c>
      <c r="G4115" s="3">
        <v>0</v>
      </c>
      <c r="I4115" s="3">
        <f t="shared" si="452"/>
        <v>-1.2349229255441945</v>
      </c>
      <c r="J4115" s="3">
        <f t="shared" si="453"/>
        <v>1.2787553174527422</v>
      </c>
      <c r="K4115" s="3">
        <f t="shared" si="454"/>
        <v>-0.85518659557087462</v>
      </c>
      <c r="L4115" s="3">
        <f t="shared" si="455"/>
        <v>-0.48064276361735014</v>
      </c>
      <c r="N4115" s="3">
        <f t="shared" si="456"/>
        <v>1.382252869695396</v>
      </c>
      <c r="O4115" s="3">
        <f t="shared" si="457"/>
        <v>0.79935257728730968</v>
      </c>
      <c r="P4115" s="3">
        <f t="shared" si="458"/>
        <v>-1.6062060270430067</v>
      </c>
    </row>
    <row r="4116" spans="1:16" x14ac:dyDescent="0.25">
      <c r="A4116" s="1">
        <v>8261</v>
      </c>
      <c r="B4116" s="3">
        <v>1</v>
      </c>
      <c r="C4116" s="3">
        <v>37.44</v>
      </c>
      <c r="D4116" s="3">
        <v>19.649999999999999</v>
      </c>
      <c r="E4116" s="3">
        <v>680</v>
      </c>
      <c r="G4116" s="3">
        <v>1</v>
      </c>
      <c r="I4116" s="3">
        <f t="shared" si="452"/>
        <v>0.80965145449586262</v>
      </c>
      <c r="J4116" s="3">
        <f t="shared" si="453"/>
        <v>-0.6825699221338406</v>
      </c>
      <c r="K4116" s="3">
        <f t="shared" si="454"/>
        <v>0.18559389808232596</v>
      </c>
      <c r="L4116" s="3">
        <f t="shared" si="455"/>
        <v>-0.48064276361735014</v>
      </c>
      <c r="N4116" s="3">
        <f t="shared" si="456"/>
        <v>1.2761486031737659</v>
      </c>
      <c r="O4116" s="3">
        <f t="shared" si="457"/>
        <v>0.78179347034008861</v>
      </c>
      <c r="P4116" s="3">
        <f t="shared" si="458"/>
        <v>-0.24616467774298034</v>
      </c>
    </row>
    <row r="4117" spans="1:16" x14ac:dyDescent="0.25">
      <c r="A4117" s="1">
        <v>8264</v>
      </c>
      <c r="B4117" s="3">
        <v>0</v>
      </c>
      <c r="C4117" s="3">
        <v>37.1</v>
      </c>
      <c r="D4117" s="3">
        <v>13.33</v>
      </c>
      <c r="E4117" s="3">
        <v>670</v>
      </c>
      <c r="G4117" s="3">
        <v>1</v>
      </c>
      <c r="I4117" s="3">
        <f t="shared" si="452"/>
        <v>-1.2349229255441945</v>
      </c>
      <c r="J4117" s="3">
        <f t="shared" si="453"/>
        <v>-0.68882790431720609</v>
      </c>
      <c r="K4117" s="3">
        <f t="shared" si="454"/>
        <v>-0.52551234190559049</v>
      </c>
      <c r="L4117" s="3">
        <f t="shared" si="455"/>
        <v>-0.79758490909532664</v>
      </c>
      <c r="N4117" s="3">
        <f t="shared" si="456"/>
        <v>1.0941207040822107</v>
      </c>
      <c r="O4117" s="3">
        <f t="shared" si="457"/>
        <v>0.74915688257427937</v>
      </c>
      <c r="P4117" s="3">
        <f t="shared" si="458"/>
        <v>-0.28880686135734501</v>
      </c>
    </row>
    <row r="4118" spans="1:16" x14ac:dyDescent="0.25">
      <c r="A4118" s="1">
        <v>8266</v>
      </c>
      <c r="B4118" s="3">
        <v>0</v>
      </c>
      <c r="C4118" s="3">
        <v>45</v>
      </c>
      <c r="D4118" s="3">
        <v>22.29</v>
      </c>
      <c r="E4118" s="3">
        <v>690</v>
      </c>
      <c r="G4118" s="3">
        <v>1</v>
      </c>
      <c r="I4118" s="3">
        <f t="shared" si="452"/>
        <v>-1.2349229255441945</v>
      </c>
      <c r="J4118" s="3">
        <f t="shared" si="453"/>
        <v>-0.54342184770371138</v>
      </c>
      <c r="K4118" s="3">
        <f t="shared" si="454"/>
        <v>0.48263827681145577</v>
      </c>
      <c r="L4118" s="3">
        <f t="shared" si="455"/>
        <v>-0.1637006181393737</v>
      </c>
      <c r="N4118" s="3">
        <f t="shared" si="456"/>
        <v>1.002598928976461</v>
      </c>
      <c r="O4118" s="3">
        <f t="shared" si="457"/>
        <v>0.73156925213107515</v>
      </c>
      <c r="P4118" s="3">
        <f t="shared" si="458"/>
        <v>-0.31256339160031232</v>
      </c>
    </row>
    <row r="4119" spans="1:16" x14ac:dyDescent="0.25">
      <c r="A4119" s="1">
        <v>8267</v>
      </c>
      <c r="B4119" s="3">
        <v>1</v>
      </c>
      <c r="C4119" s="3">
        <v>89</v>
      </c>
      <c r="D4119" s="3">
        <v>24.33</v>
      </c>
      <c r="E4119" s="3">
        <v>685</v>
      </c>
      <c r="G4119" s="3">
        <v>1</v>
      </c>
      <c r="I4119" s="3">
        <f t="shared" si="452"/>
        <v>0.80965145449586262</v>
      </c>
      <c r="J4119" s="3">
        <f t="shared" si="453"/>
        <v>0.26643467014360134</v>
      </c>
      <c r="K4119" s="3">
        <f t="shared" si="454"/>
        <v>0.71217256946578322</v>
      </c>
      <c r="L4119" s="3">
        <f t="shared" si="455"/>
        <v>-0.32217169087836195</v>
      </c>
      <c r="N4119" s="3">
        <f t="shared" si="456"/>
        <v>1.1950435875152055</v>
      </c>
      <c r="O4119" s="3">
        <f t="shared" si="457"/>
        <v>0.76764189202228561</v>
      </c>
      <c r="P4119" s="3">
        <f t="shared" si="458"/>
        <v>-0.26443194100910322</v>
      </c>
    </row>
    <row r="4120" spans="1:16" x14ac:dyDescent="0.25">
      <c r="A4120" s="1">
        <v>8269</v>
      </c>
      <c r="B4120" s="3">
        <v>0</v>
      </c>
      <c r="C4120" s="3">
        <v>110</v>
      </c>
      <c r="D4120" s="3">
        <v>15.06</v>
      </c>
      <c r="E4120" s="3">
        <v>690</v>
      </c>
      <c r="G4120" s="3">
        <v>1</v>
      </c>
      <c r="I4120" s="3">
        <f t="shared" si="452"/>
        <v>-1.2349229255441945</v>
      </c>
      <c r="J4120" s="3">
        <f t="shared" si="453"/>
        <v>0.65295709911618238</v>
      </c>
      <c r="K4120" s="3">
        <f t="shared" si="454"/>
        <v>-0.33085826038991079</v>
      </c>
      <c r="L4120" s="3">
        <f t="shared" si="455"/>
        <v>-0.1637006181393737</v>
      </c>
      <c r="N4120" s="3">
        <f t="shared" si="456"/>
        <v>1.3064194081996805</v>
      </c>
      <c r="O4120" s="3">
        <f t="shared" si="457"/>
        <v>0.78691337649240911</v>
      </c>
      <c r="P4120" s="3">
        <f t="shared" si="458"/>
        <v>-0.23963710461197446</v>
      </c>
    </row>
    <row r="4121" spans="1:16" x14ac:dyDescent="0.25">
      <c r="A4121" s="1">
        <v>8270</v>
      </c>
      <c r="B4121" s="3">
        <v>1</v>
      </c>
      <c r="C4121" s="3">
        <v>55</v>
      </c>
      <c r="D4121" s="3">
        <v>12.7</v>
      </c>
      <c r="E4121" s="3">
        <v>710</v>
      </c>
      <c r="G4121" s="3">
        <v>1</v>
      </c>
      <c r="I4121" s="3">
        <f t="shared" si="452"/>
        <v>0.80965145449586262</v>
      </c>
      <c r="J4121" s="3">
        <f t="shared" si="453"/>
        <v>-0.35936354819295846</v>
      </c>
      <c r="K4121" s="3">
        <f t="shared" si="454"/>
        <v>-0.59639793228413296</v>
      </c>
      <c r="L4121" s="3">
        <f t="shared" si="455"/>
        <v>0.47018367281657925</v>
      </c>
      <c r="N4121" s="3">
        <f t="shared" si="456"/>
        <v>1.885668519566462</v>
      </c>
      <c r="O4121" s="3">
        <f t="shared" si="457"/>
        <v>0.86826086861125717</v>
      </c>
      <c r="P4121" s="3">
        <f t="shared" si="458"/>
        <v>-0.14126306960012813</v>
      </c>
    </row>
    <row r="4122" spans="1:16" x14ac:dyDescent="0.25">
      <c r="A4122" s="1">
        <v>8272</v>
      </c>
      <c r="B4122" s="3">
        <v>0</v>
      </c>
      <c r="C4122" s="3">
        <v>43.5</v>
      </c>
      <c r="D4122" s="3">
        <v>17.96</v>
      </c>
      <c r="E4122" s="3">
        <v>675</v>
      </c>
      <c r="G4122" s="3">
        <v>1</v>
      </c>
      <c r="I4122" s="3">
        <f t="shared" si="452"/>
        <v>-1.2349229255441945</v>
      </c>
      <c r="J4122" s="3">
        <f t="shared" si="453"/>
        <v>-0.5710305926303243</v>
      </c>
      <c r="K4122" s="3">
        <f t="shared" si="454"/>
        <v>-4.5595110283666983E-3</v>
      </c>
      <c r="L4122" s="3">
        <f t="shared" si="455"/>
        <v>-0.63911383635633834</v>
      </c>
      <c r="N4122" s="3">
        <f t="shared" si="456"/>
        <v>0.98686036745022221</v>
      </c>
      <c r="O4122" s="3">
        <f t="shared" si="457"/>
        <v>0.72846734028971516</v>
      </c>
      <c r="P4122" s="3">
        <f t="shared" si="458"/>
        <v>-0.31681248580040916</v>
      </c>
    </row>
    <row r="4123" spans="1:16" x14ac:dyDescent="0.25">
      <c r="A4123" s="1">
        <v>8273</v>
      </c>
      <c r="B4123" s="3">
        <v>1</v>
      </c>
      <c r="C4123" s="3">
        <v>31.5</v>
      </c>
      <c r="D4123" s="3">
        <v>25.94</v>
      </c>
      <c r="E4123" s="3">
        <v>720</v>
      </c>
      <c r="G4123" s="3">
        <v>1</v>
      </c>
      <c r="I4123" s="3">
        <f t="shared" si="452"/>
        <v>0.80965145449586262</v>
      </c>
      <c r="J4123" s="3">
        <f t="shared" si="453"/>
        <v>-0.79190055204322773</v>
      </c>
      <c r="K4123" s="3">
        <f t="shared" si="454"/>
        <v>0.89332463376650273</v>
      </c>
      <c r="L4123" s="3">
        <f t="shared" si="455"/>
        <v>0.78712581829455575</v>
      </c>
      <c r="N4123" s="3">
        <f t="shared" si="456"/>
        <v>1.5035782581145611</v>
      </c>
      <c r="O4123" s="3">
        <f t="shared" si="457"/>
        <v>0.81810755435669258</v>
      </c>
      <c r="P4123" s="3">
        <f t="shared" si="458"/>
        <v>-0.20076146647909102</v>
      </c>
    </row>
    <row r="4124" spans="1:16" x14ac:dyDescent="0.25">
      <c r="A4124" s="1">
        <v>8274</v>
      </c>
      <c r="B4124" s="3">
        <v>1</v>
      </c>
      <c r="C4124" s="3">
        <v>75</v>
      </c>
      <c r="D4124" s="3">
        <v>25.95</v>
      </c>
      <c r="E4124" s="3">
        <v>675</v>
      </c>
      <c r="G4124" s="3">
        <v>1</v>
      </c>
      <c r="I4124" s="3">
        <f t="shared" si="452"/>
        <v>0.80965145449586262</v>
      </c>
      <c r="J4124" s="3">
        <f t="shared" si="453"/>
        <v>8.753050828547302E-3</v>
      </c>
      <c r="K4124" s="3">
        <f t="shared" si="454"/>
        <v>0.89444980186774925</v>
      </c>
      <c r="L4124" s="3">
        <f t="shared" si="455"/>
        <v>-0.63911383635633834</v>
      </c>
      <c r="N4124" s="3">
        <f t="shared" si="456"/>
        <v>1.0122183770277919</v>
      </c>
      <c r="O4124" s="3">
        <f t="shared" si="457"/>
        <v>0.7334540647145148</v>
      </c>
      <c r="P4124" s="3">
        <f t="shared" si="458"/>
        <v>-0.30999030815286904</v>
      </c>
    </row>
    <row r="4125" spans="1:16" x14ac:dyDescent="0.25">
      <c r="A4125" s="1">
        <v>8275</v>
      </c>
      <c r="B4125" s="3">
        <v>1</v>
      </c>
      <c r="C4125" s="3">
        <v>140</v>
      </c>
      <c r="D4125" s="3">
        <v>25.47</v>
      </c>
      <c r="E4125" s="3">
        <v>705</v>
      </c>
      <c r="G4125" s="3">
        <v>1</v>
      </c>
      <c r="I4125" s="3">
        <f t="shared" si="452"/>
        <v>0.80965145449586262</v>
      </c>
      <c r="J4125" s="3">
        <f t="shared" si="453"/>
        <v>1.2051319976484411</v>
      </c>
      <c r="K4125" s="3">
        <f t="shared" si="454"/>
        <v>0.84044173300790748</v>
      </c>
      <c r="L4125" s="3">
        <f t="shared" si="455"/>
        <v>0.311712600077591</v>
      </c>
      <c r="N4125" s="3">
        <f t="shared" si="456"/>
        <v>1.4152815345400698</v>
      </c>
      <c r="O4125" s="3">
        <f t="shared" si="457"/>
        <v>0.80459764400723943</v>
      </c>
      <c r="P4125" s="3">
        <f t="shared" si="458"/>
        <v>-0.2174129476248011</v>
      </c>
    </row>
    <row r="4126" spans="1:16" x14ac:dyDescent="0.25">
      <c r="A4126" s="1">
        <v>8276</v>
      </c>
      <c r="B4126" s="3">
        <v>1</v>
      </c>
      <c r="C4126" s="3">
        <v>67</v>
      </c>
      <c r="D4126" s="3">
        <v>8.76</v>
      </c>
      <c r="E4126" s="3">
        <v>675</v>
      </c>
      <c r="G4126" s="3">
        <v>1</v>
      </c>
      <c r="I4126" s="3">
        <f t="shared" si="452"/>
        <v>0.80965145449586262</v>
      </c>
      <c r="J4126" s="3">
        <f t="shared" si="453"/>
        <v>-0.13849358878005499</v>
      </c>
      <c r="K4126" s="3">
        <f t="shared" si="454"/>
        <v>-1.039714164175334</v>
      </c>
      <c r="L4126" s="3">
        <f t="shared" si="455"/>
        <v>-0.63911383635633834</v>
      </c>
      <c r="N4126" s="3">
        <f t="shared" si="456"/>
        <v>1.6338794305761184</v>
      </c>
      <c r="O4126" s="3">
        <f t="shared" si="457"/>
        <v>0.83670038902838406</v>
      </c>
      <c r="P4126" s="3">
        <f t="shared" si="458"/>
        <v>-0.17828923072505209</v>
      </c>
    </row>
    <row r="4127" spans="1:16" x14ac:dyDescent="0.25">
      <c r="A4127" s="1">
        <v>8277</v>
      </c>
      <c r="B4127" s="3">
        <v>0</v>
      </c>
      <c r="C4127" s="3">
        <v>78</v>
      </c>
      <c r="D4127" s="3">
        <v>23.4</v>
      </c>
      <c r="E4127" s="3">
        <v>675</v>
      </c>
      <c r="G4127" s="3">
        <v>1</v>
      </c>
      <c r="I4127" s="3">
        <f t="shared" si="452"/>
        <v>-1.2349229255441945</v>
      </c>
      <c r="J4127" s="3">
        <f t="shared" si="453"/>
        <v>6.3970540681773172E-2</v>
      </c>
      <c r="K4127" s="3">
        <f t="shared" si="454"/>
        <v>0.60753193604983979</v>
      </c>
      <c r="L4127" s="3">
        <f t="shared" si="455"/>
        <v>-0.63911383635633834</v>
      </c>
      <c r="N4127" s="3">
        <f t="shared" si="456"/>
        <v>0.80993290348560121</v>
      </c>
      <c r="O4127" s="3">
        <f t="shared" si="457"/>
        <v>0.69209520625699028</v>
      </c>
      <c r="P4127" s="3">
        <f t="shared" si="458"/>
        <v>-0.36803175153167733</v>
      </c>
    </row>
    <row r="4128" spans="1:16" x14ac:dyDescent="0.25">
      <c r="A4128" s="1">
        <v>8278</v>
      </c>
      <c r="B4128" s="3">
        <v>0</v>
      </c>
      <c r="C4128" s="3">
        <v>48.5</v>
      </c>
      <c r="D4128" s="3">
        <v>19.28</v>
      </c>
      <c r="E4128" s="3">
        <v>730</v>
      </c>
      <c r="G4128" s="3">
        <v>1</v>
      </c>
      <c r="I4128" s="3">
        <f t="shared" si="452"/>
        <v>-1.2349229255441945</v>
      </c>
      <c r="J4128" s="3">
        <f t="shared" si="453"/>
        <v>-0.47900144287494784</v>
      </c>
      <c r="K4128" s="3">
        <f t="shared" si="454"/>
        <v>0.14396267833619819</v>
      </c>
      <c r="L4128" s="3">
        <f t="shared" si="455"/>
        <v>1.1040679637725321</v>
      </c>
      <c r="N4128" s="3">
        <f t="shared" si="456"/>
        <v>1.574884548096249</v>
      </c>
      <c r="O4128" s="3">
        <f t="shared" si="457"/>
        <v>0.82847882473939416</v>
      </c>
      <c r="P4128" s="3">
        <f t="shared" si="458"/>
        <v>-0.18816400099447533</v>
      </c>
    </row>
    <row r="4129" spans="1:16" x14ac:dyDescent="0.25">
      <c r="A4129" s="1">
        <v>8279</v>
      </c>
      <c r="B4129" s="3">
        <v>0</v>
      </c>
      <c r="C4129" s="3">
        <v>105</v>
      </c>
      <c r="D4129" s="3">
        <v>12.99</v>
      </c>
      <c r="E4129" s="3">
        <v>685</v>
      </c>
      <c r="G4129" s="3">
        <v>1</v>
      </c>
      <c r="I4129" s="3">
        <f t="shared" si="452"/>
        <v>-1.2349229255441945</v>
      </c>
      <c r="J4129" s="3">
        <f t="shared" si="453"/>
        <v>0.56092794936080592</v>
      </c>
      <c r="K4129" s="3">
        <f t="shared" si="454"/>
        <v>-0.56376805734797841</v>
      </c>
      <c r="L4129" s="3">
        <f t="shared" si="455"/>
        <v>-0.32217169087836195</v>
      </c>
      <c r="N4129" s="3">
        <f t="shared" si="456"/>
        <v>1.3212288626288227</v>
      </c>
      <c r="O4129" s="3">
        <f t="shared" si="457"/>
        <v>0.78938608458583559</v>
      </c>
      <c r="P4129" s="3">
        <f t="shared" si="458"/>
        <v>-0.23649974374530211</v>
      </c>
    </row>
    <row r="4130" spans="1:16" x14ac:dyDescent="0.25">
      <c r="A4130" s="1">
        <v>8282</v>
      </c>
      <c r="B4130" s="3">
        <v>1</v>
      </c>
      <c r="C4130" s="3">
        <v>70</v>
      </c>
      <c r="D4130" s="3">
        <v>7.72</v>
      </c>
      <c r="E4130" s="3">
        <v>735</v>
      </c>
      <c r="G4130" s="3">
        <v>1</v>
      </c>
      <c r="I4130" s="3">
        <f t="shared" si="452"/>
        <v>0.80965145449586262</v>
      </c>
      <c r="J4130" s="3">
        <f t="shared" si="453"/>
        <v>-8.3276098926829134E-2</v>
      </c>
      <c r="K4130" s="3">
        <f t="shared" si="454"/>
        <v>-1.1567316467049913</v>
      </c>
      <c r="L4130" s="3">
        <f t="shared" si="455"/>
        <v>1.2625390365115203</v>
      </c>
      <c r="N4130" s="3">
        <f t="shared" si="456"/>
        <v>2.3642417208533359</v>
      </c>
      <c r="O4130" s="3">
        <f t="shared" si="457"/>
        <v>0.91405959814561832</v>
      </c>
      <c r="P4130" s="3">
        <f t="shared" si="458"/>
        <v>-8.9859503805198249E-2</v>
      </c>
    </row>
    <row r="4131" spans="1:16" x14ac:dyDescent="0.25">
      <c r="A4131" s="1">
        <v>8283</v>
      </c>
      <c r="B4131" s="3">
        <v>1</v>
      </c>
      <c r="C4131" s="3">
        <v>80</v>
      </c>
      <c r="D4131" s="3">
        <v>29.9</v>
      </c>
      <c r="E4131" s="3">
        <v>700</v>
      </c>
      <c r="G4131" s="3">
        <v>1</v>
      </c>
      <c r="I4131" s="3">
        <f t="shared" si="452"/>
        <v>0.80965145449586262</v>
      </c>
      <c r="J4131" s="3">
        <f t="shared" si="453"/>
        <v>0.10078220058392375</v>
      </c>
      <c r="K4131" s="3">
        <f t="shared" si="454"/>
        <v>1.3388912018601971</v>
      </c>
      <c r="L4131" s="3">
        <f t="shared" si="455"/>
        <v>0.15324152733860277</v>
      </c>
      <c r="N4131" s="3">
        <f t="shared" si="456"/>
        <v>1.1590760771831377</v>
      </c>
      <c r="O4131" s="3">
        <f t="shared" si="457"/>
        <v>0.76116479271839665</v>
      </c>
      <c r="P4131" s="3">
        <f t="shared" si="458"/>
        <v>-0.2729053969703345</v>
      </c>
    </row>
    <row r="4132" spans="1:16" x14ac:dyDescent="0.25">
      <c r="A4132" s="1">
        <v>8286</v>
      </c>
      <c r="B4132" s="3">
        <v>1</v>
      </c>
      <c r="C4132" s="3">
        <v>41</v>
      </c>
      <c r="D4132" s="3">
        <v>14.02</v>
      </c>
      <c r="E4132" s="3">
        <v>735</v>
      </c>
      <c r="G4132" s="3">
        <v>1</v>
      </c>
      <c r="I4132" s="3">
        <f t="shared" si="452"/>
        <v>0.80965145449586262</v>
      </c>
      <c r="J4132" s="3">
        <f t="shared" si="453"/>
        <v>-0.61704516750801253</v>
      </c>
      <c r="K4132" s="3">
        <f t="shared" si="454"/>
        <v>-0.44787574291956805</v>
      </c>
      <c r="L4132" s="3">
        <f t="shared" si="455"/>
        <v>1.2625390365115203</v>
      </c>
      <c r="N4132" s="3">
        <f t="shared" si="456"/>
        <v>2.1166250566705402</v>
      </c>
      <c r="O4132" s="3">
        <f t="shared" si="457"/>
        <v>0.89250857616698065</v>
      </c>
      <c r="P4132" s="3">
        <f t="shared" si="458"/>
        <v>-0.1137191562238319</v>
      </c>
    </row>
    <row r="4133" spans="1:16" x14ac:dyDescent="0.25">
      <c r="A4133" s="1">
        <v>8287</v>
      </c>
      <c r="B4133" s="3">
        <v>0</v>
      </c>
      <c r="C4133" s="3">
        <v>35</v>
      </c>
      <c r="D4133" s="3">
        <v>10.19</v>
      </c>
      <c r="E4133" s="3">
        <v>660</v>
      </c>
      <c r="G4133" s="3">
        <v>1</v>
      </c>
      <c r="I4133" s="3">
        <f t="shared" si="452"/>
        <v>-1.2349229255441945</v>
      </c>
      <c r="J4133" s="3">
        <f t="shared" si="453"/>
        <v>-0.72748014721446419</v>
      </c>
      <c r="K4133" s="3">
        <f t="shared" si="454"/>
        <v>-0.87881512569705555</v>
      </c>
      <c r="L4133" s="3">
        <f t="shared" si="455"/>
        <v>-1.114527054573303</v>
      </c>
      <c r="N4133" s="3">
        <f t="shared" si="456"/>
        <v>1.0921814633553604</v>
      </c>
      <c r="O4133" s="3">
        <f t="shared" si="457"/>
        <v>0.74879228276135656</v>
      </c>
      <c r="P4133" s="3">
        <f t="shared" si="458"/>
        <v>-0.28929366001321416</v>
      </c>
    </row>
    <row r="4134" spans="1:16" x14ac:dyDescent="0.25">
      <c r="A4134" s="1">
        <v>8288</v>
      </c>
      <c r="B4134" s="3">
        <v>1</v>
      </c>
      <c r="C4134" s="3">
        <v>62</v>
      </c>
      <c r="D4134" s="3">
        <v>25.61</v>
      </c>
      <c r="E4134" s="3">
        <v>670</v>
      </c>
      <c r="G4134" s="3">
        <v>0</v>
      </c>
      <c r="I4134" s="3">
        <f t="shared" si="452"/>
        <v>0.80965145449586262</v>
      </c>
      <c r="J4134" s="3">
        <f t="shared" si="453"/>
        <v>-0.23052273853543145</v>
      </c>
      <c r="K4134" s="3">
        <f t="shared" si="454"/>
        <v>0.85619408642536132</v>
      </c>
      <c r="L4134" s="3">
        <f t="shared" si="455"/>
        <v>-0.79758490909532664</v>
      </c>
      <c r="N4134" s="3">
        <f t="shared" si="456"/>
        <v>0.95900889165188041</v>
      </c>
      <c r="O4134" s="3">
        <f t="shared" si="457"/>
        <v>0.72292332484589239</v>
      </c>
      <c r="P4134" s="3">
        <f t="shared" si="458"/>
        <v>-1.2834610054879065</v>
      </c>
    </row>
    <row r="4135" spans="1:16" x14ac:dyDescent="0.25">
      <c r="A4135" s="1">
        <v>8293</v>
      </c>
      <c r="B4135" s="3">
        <v>0</v>
      </c>
      <c r="C4135" s="3">
        <v>42</v>
      </c>
      <c r="D4135" s="3">
        <v>22.69</v>
      </c>
      <c r="E4135" s="3">
        <v>660</v>
      </c>
      <c r="G4135" s="3">
        <v>0</v>
      </c>
      <c r="I4135" s="3">
        <f t="shared" si="452"/>
        <v>-1.2349229255441945</v>
      </c>
      <c r="J4135" s="3">
        <f t="shared" si="453"/>
        <v>-0.59863933755693721</v>
      </c>
      <c r="K4135" s="3">
        <f t="shared" si="454"/>
        <v>0.52764500086132415</v>
      </c>
      <c r="L4135" s="3">
        <f t="shared" si="455"/>
        <v>-1.114527054573303</v>
      </c>
      <c r="N4135" s="3">
        <f t="shared" si="456"/>
        <v>0.64086278162262922</v>
      </c>
      <c r="O4135" s="3">
        <f t="shared" si="457"/>
        <v>0.65494846752192926</v>
      </c>
      <c r="P4135" s="3">
        <f t="shared" si="458"/>
        <v>-1.0640615036036363</v>
      </c>
    </row>
    <row r="4136" spans="1:16" x14ac:dyDescent="0.25">
      <c r="A4136" s="1">
        <v>8294</v>
      </c>
      <c r="B4136" s="3">
        <v>0</v>
      </c>
      <c r="C4136" s="3">
        <v>36</v>
      </c>
      <c r="D4136" s="3">
        <v>11.73</v>
      </c>
      <c r="E4136" s="3">
        <v>670</v>
      </c>
      <c r="G4136" s="3">
        <v>1</v>
      </c>
      <c r="I4136" s="3">
        <f t="shared" si="452"/>
        <v>-1.2349229255441945</v>
      </c>
      <c r="J4136" s="3">
        <f t="shared" si="453"/>
        <v>-0.70907431726338899</v>
      </c>
      <c r="K4136" s="3">
        <f t="shared" si="454"/>
        <v>-0.70553923810506303</v>
      </c>
      <c r="L4136" s="3">
        <f t="shared" si="455"/>
        <v>-0.79758490909532664</v>
      </c>
      <c r="N4136" s="3">
        <f t="shared" si="456"/>
        <v>1.1517631113698164</v>
      </c>
      <c r="O4136" s="3">
        <f t="shared" si="457"/>
        <v>0.75983280907727757</v>
      </c>
      <c r="P4136" s="3">
        <f t="shared" si="458"/>
        <v>-0.27465685795889577</v>
      </c>
    </row>
    <row r="4137" spans="1:16" x14ac:dyDescent="0.25">
      <c r="A4137" s="1">
        <v>8296</v>
      </c>
      <c r="B4137" s="3">
        <v>0</v>
      </c>
      <c r="C4137" s="3">
        <v>85</v>
      </c>
      <c r="D4137" s="3">
        <v>7.61</v>
      </c>
      <c r="E4137" s="3">
        <v>695</v>
      </c>
      <c r="G4137" s="3">
        <v>1</v>
      </c>
      <c r="I4137" s="3">
        <f t="shared" si="452"/>
        <v>-1.2349229255441945</v>
      </c>
      <c r="J4137" s="3">
        <f t="shared" si="453"/>
        <v>0.19281135033930019</v>
      </c>
      <c r="K4137" s="3">
        <f t="shared" si="454"/>
        <v>-1.169108495818705</v>
      </c>
      <c r="L4137" s="3">
        <f t="shared" si="455"/>
        <v>-5.2295454003854587E-3</v>
      </c>
      <c r="N4137" s="3">
        <f t="shared" si="456"/>
        <v>1.6200512177470552</v>
      </c>
      <c r="O4137" s="3">
        <f t="shared" si="457"/>
        <v>0.83480219324151783</v>
      </c>
      <c r="P4137" s="3">
        <f t="shared" si="458"/>
        <v>-0.18056047651670909</v>
      </c>
    </row>
    <row r="4138" spans="1:16" x14ac:dyDescent="0.25">
      <c r="A4138" s="1">
        <v>8297</v>
      </c>
      <c r="B4138" s="3">
        <v>0</v>
      </c>
      <c r="C4138" s="3">
        <v>51</v>
      </c>
      <c r="D4138" s="3">
        <v>23.88</v>
      </c>
      <c r="E4138" s="3">
        <v>700</v>
      </c>
      <c r="G4138" s="3">
        <v>1</v>
      </c>
      <c r="I4138" s="3">
        <f t="shared" si="452"/>
        <v>-1.2349229255441945</v>
      </c>
      <c r="J4138" s="3">
        <f t="shared" si="453"/>
        <v>-0.43298686799725961</v>
      </c>
      <c r="K4138" s="3">
        <f t="shared" si="454"/>
        <v>0.66154000490968157</v>
      </c>
      <c r="L4138" s="3">
        <f t="shared" si="455"/>
        <v>0.15324152733860277</v>
      </c>
      <c r="N4138" s="3">
        <f t="shared" si="456"/>
        <v>1.0634556018700791</v>
      </c>
      <c r="O4138" s="3">
        <f t="shared" si="457"/>
        <v>0.74335036130371923</v>
      </c>
      <c r="P4138" s="3">
        <f t="shared" si="458"/>
        <v>-0.29658779587497819</v>
      </c>
    </row>
    <row r="4139" spans="1:16" x14ac:dyDescent="0.25">
      <c r="A4139" s="1">
        <v>8299</v>
      </c>
      <c r="B4139" s="3">
        <v>0</v>
      </c>
      <c r="C4139" s="3">
        <v>55</v>
      </c>
      <c r="D4139" s="3">
        <v>12.38</v>
      </c>
      <c r="E4139" s="3">
        <v>705</v>
      </c>
      <c r="G4139" s="3">
        <v>1</v>
      </c>
      <c r="I4139" s="3">
        <f t="shared" si="452"/>
        <v>-1.2349229255441945</v>
      </c>
      <c r="J4139" s="3">
        <f t="shared" si="453"/>
        <v>-0.35936354819295846</v>
      </c>
      <c r="K4139" s="3">
        <f t="shared" si="454"/>
        <v>-0.63240331152402729</v>
      </c>
      <c r="L4139" s="3">
        <f t="shared" si="455"/>
        <v>0.311712600077591</v>
      </c>
      <c r="N4139" s="3">
        <f t="shared" si="456"/>
        <v>1.5426861059889858</v>
      </c>
      <c r="O4139" s="3">
        <f t="shared" si="457"/>
        <v>0.82385486677053943</v>
      </c>
      <c r="P4139" s="3">
        <f t="shared" si="458"/>
        <v>-0.19376089714585126</v>
      </c>
    </row>
    <row r="4140" spans="1:16" x14ac:dyDescent="0.25">
      <c r="A4140" s="1">
        <v>8301</v>
      </c>
      <c r="B4140" s="3">
        <v>1</v>
      </c>
      <c r="C4140" s="3">
        <v>15</v>
      </c>
      <c r="D4140" s="3">
        <v>30.16</v>
      </c>
      <c r="E4140" s="3">
        <v>665</v>
      </c>
      <c r="G4140" s="3">
        <v>0</v>
      </c>
      <c r="I4140" s="3">
        <f t="shared" si="452"/>
        <v>0.80965145449586262</v>
      </c>
      <c r="J4140" s="3">
        <f t="shared" si="453"/>
        <v>-1.0955967462359699</v>
      </c>
      <c r="K4140" s="3">
        <f t="shared" si="454"/>
        <v>1.3681455724926115</v>
      </c>
      <c r="L4140" s="3">
        <f t="shared" si="455"/>
        <v>-0.95605598183431484</v>
      </c>
      <c r="N4140" s="3">
        <f t="shared" si="456"/>
        <v>0.70648302329015311</v>
      </c>
      <c r="O4140" s="3">
        <f t="shared" si="457"/>
        <v>0.66962357131513073</v>
      </c>
      <c r="P4140" s="3">
        <f t="shared" si="458"/>
        <v>-1.1075225816330749</v>
      </c>
    </row>
    <row r="4141" spans="1:16" x14ac:dyDescent="0.25">
      <c r="A4141" s="1">
        <v>8302</v>
      </c>
      <c r="B4141" s="3">
        <v>1</v>
      </c>
      <c r="C4141" s="3">
        <v>50</v>
      </c>
      <c r="D4141" s="3">
        <v>17.45</v>
      </c>
      <c r="E4141" s="3">
        <v>675</v>
      </c>
      <c r="G4141" s="3">
        <v>1</v>
      </c>
      <c r="I4141" s="3">
        <f t="shared" si="452"/>
        <v>0.80965145449586262</v>
      </c>
      <c r="J4141" s="3">
        <f t="shared" si="453"/>
        <v>-0.45139269794833492</v>
      </c>
      <c r="K4141" s="3">
        <f t="shared" si="454"/>
        <v>-6.1943084191948758E-2</v>
      </c>
      <c r="L4141" s="3">
        <f t="shared" si="455"/>
        <v>-0.63911383635633834</v>
      </c>
      <c r="N4141" s="3">
        <f t="shared" si="456"/>
        <v>1.3065758078732812</v>
      </c>
      <c r="O4141" s="3">
        <f t="shared" si="457"/>
        <v>0.78693960052460032</v>
      </c>
      <c r="P4141" s="3">
        <f t="shared" si="458"/>
        <v>-0.23960377998435475</v>
      </c>
    </row>
    <row r="4142" spans="1:16" x14ac:dyDescent="0.25">
      <c r="A4142" s="1">
        <v>8310</v>
      </c>
      <c r="B4142" s="3">
        <v>1</v>
      </c>
      <c r="C4142" s="3">
        <v>78</v>
      </c>
      <c r="D4142" s="3">
        <v>18.21</v>
      </c>
      <c r="E4142" s="3">
        <v>690</v>
      </c>
      <c r="G4142" s="3">
        <v>0</v>
      </c>
      <c r="I4142" s="3">
        <f t="shared" si="452"/>
        <v>0.80965145449586262</v>
      </c>
      <c r="J4142" s="3">
        <f t="shared" si="453"/>
        <v>6.3970540681773172E-2</v>
      </c>
      <c r="K4142" s="3">
        <f t="shared" si="454"/>
        <v>2.3569691502800891E-2</v>
      </c>
      <c r="L4142" s="3">
        <f t="shared" si="455"/>
        <v>-0.1637006181393737</v>
      </c>
      <c r="N4142" s="3">
        <f t="shared" si="456"/>
        <v>1.4688670739076097</v>
      </c>
      <c r="O4142" s="3">
        <f t="shared" si="457"/>
        <v>0.81288512577050587</v>
      </c>
      <c r="P4142" s="3">
        <f t="shared" si="458"/>
        <v>-1.6760325500405024</v>
      </c>
    </row>
    <row r="4143" spans="1:16" x14ac:dyDescent="0.25">
      <c r="A4143" s="1">
        <v>8313</v>
      </c>
      <c r="B4143" s="3">
        <v>0</v>
      </c>
      <c r="C4143" s="3">
        <v>28.8</v>
      </c>
      <c r="D4143" s="3">
        <v>20.21</v>
      </c>
      <c r="E4143" s="3">
        <v>670</v>
      </c>
      <c r="G4143" s="3">
        <v>1</v>
      </c>
      <c r="I4143" s="3">
        <f t="shared" si="452"/>
        <v>-1.2349229255441945</v>
      </c>
      <c r="J4143" s="3">
        <f t="shared" si="453"/>
        <v>-0.84159629291113103</v>
      </c>
      <c r="K4143" s="3">
        <f t="shared" si="454"/>
        <v>0.24860331175214159</v>
      </c>
      <c r="L4143" s="3">
        <f t="shared" si="455"/>
        <v>-0.79758490909532664</v>
      </c>
      <c r="N4143" s="3">
        <f t="shared" si="456"/>
        <v>0.83818588615914513</v>
      </c>
      <c r="O4143" s="3">
        <f t="shared" si="457"/>
        <v>0.69808300515426269</v>
      </c>
      <c r="P4143" s="3">
        <f t="shared" si="458"/>
        <v>-0.3594172647309003</v>
      </c>
    </row>
    <row r="4144" spans="1:16" x14ac:dyDescent="0.25">
      <c r="A4144" s="1">
        <v>8315</v>
      </c>
      <c r="B4144" s="3">
        <v>0</v>
      </c>
      <c r="C4144" s="3">
        <v>53.3</v>
      </c>
      <c r="D4144" s="3">
        <v>10.92</v>
      </c>
      <c r="E4144" s="3">
        <v>690</v>
      </c>
      <c r="G4144" s="3">
        <v>1</v>
      </c>
      <c r="I4144" s="3">
        <f t="shared" si="452"/>
        <v>-1.2349229255441945</v>
      </c>
      <c r="J4144" s="3">
        <f t="shared" si="453"/>
        <v>-0.39065345910978649</v>
      </c>
      <c r="K4144" s="3">
        <f t="shared" si="454"/>
        <v>-0.7966778543060461</v>
      </c>
      <c r="L4144" s="3">
        <f t="shared" si="455"/>
        <v>-0.1637006181393737</v>
      </c>
      <c r="N4144" s="3">
        <f t="shared" si="456"/>
        <v>1.4222051618126701</v>
      </c>
      <c r="O4144" s="3">
        <f t="shared" si="457"/>
        <v>0.80568388346094311</v>
      </c>
      <c r="P4144" s="3">
        <f t="shared" si="458"/>
        <v>-0.21606381755042012</v>
      </c>
    </row>
    <row r="4145" spans="1:16" x14ac:dyDescent="0.25">
      <c r="A4145" s="1">
        <v>8317</v>
      </c>
      <c r="B4145" s="3">
        <v>1</v>
      </c>
      <c r="C4145" s="3">
        <v>56</v>
      </c>
      <c r="D4145" s="3">
        <v>10.48</v>
      </c>
      <c r="E4145" s="3">
        <v>665</v>
      </c>
      <c r="G4145" s="3">
        <v>1</v>
      </c>
      <c r="I4145" s="3">
        <f t="shared" si="452"/>
        <v>0.80965145449586262</v>
      </c>
      <c r="J4145" s="3">
        <f t="shared" si="453"/>
        <v>-0.3409577182418832</v>
      </c>
      <c r="K4145" s="3">
        <f t="shared" si="454"/>
        <v>-0.84618525076090101</v>
      </c>
      <c r="L4145" s="3">
        <f t="shared" si="455"/>
        <v>-0.95605598183431484</v>
      </c>
      <c r="N4145" s="3">
        <f t="shared" si="456"/>
        <v>1.4492675648505182</v>
      </c>
      <c r="O4145" s="3">
        <f t="shared" si="457"/>
        <v>0.80988568590920784</v>
      </c>
      <c r="P4145" s="3">
        <f t="shared" si="458"/>
        <v>-0.21086216978236824</v>
      </c>
    </row>
    <row r="4146" spans="1:16" x14ac:dyDescent="0.25">
      <c r="A4146" s="1">
        <v>8318</v>
      </c>
      <c r="B4146" s="3">
        <v>0</v>
      </c>
      <c r="C4146" s="3">
        <v>55</v>
      </c>
      <c r="D4146" s="3">
        <v>25.64</v>
      </c>
      <c r="E4146" s="3">
        <v>705</v>
      </c>
      <c r="G4146" s="3">
        <v>1</v>
      </c>
      <c r="I4146" s="3">
        <f t="shared" si="452"/>
        <v>-1.2349229255441945</v>
      </c>
      <c r="J4146" s="3">
        <f t="shared" si="453"/>
        <v>-0.35936354819295846</v>
      </c>
      <c r="K4146" s="3">
        <f t="shared" si="454"/>
        <v>0.85956959072910155</v>
      </c>
      <c r="L4146" s="3">
        <f t="shared" si="455"/>
        <v>0.311712600077591</v>
      </c>
      <c r="N4146" s="3">
        <f t="shared" si="456"/>
        <v>1.0593268717466064</v>
      </c>
      <c r="O4146" s="3">
        <f t="shared" si="457"/>
        <v>0.74256188860618033</v>
      </c>
      <c r="P4146" s="3">
        <f t="shared" si="458"/>
        <v>-0.29764906012068348</v>
      </c>
    </row>
    <row r="4147" spans="1:16" x14ac:dyDescent="0.25">
      <c r="A4147" s="1">
        <v>8323</v>
      </c>
      <c r="B4147" s="3">
        <v>0</v>
      </c>
      <c r="C4147" s="3">
        <v>35</v>
      </c>
      <c r="D4147" s="3">
        <v>21.43</v>
      </c>
      <c r="E4147" s="3">
        <v>680</v>
      </c>
      <c r="G4147" s="3">
        <v>1</v>
      </c>
      <c r="I4147" s="3">
        <f t="shared" si="452"/>
        <v>-1.2349229255441945</v>
      </c>
      <c r="J4147" s="3">
        <f t="shared" si="453"/>
        <v>-0.72748014721446419</v>
      </c>
      <c r="K4147" s="3">
        <f t="shared" si="454"/>
        <v>0.38587382010423932</v>
      </c>
      <c r="L4147" s="3">
        <f t="shared" si="455"/>
        <v>-0.48064276361735014</v>
      </c>
      <c r="N4147" s="3">
        <f t="shared" si="456"/>
        <v>0.91265386435699214</v>
      </c>
      <c r="O4147" s="3">
        <f t="shared" si="457"/>
        <v>0.71354291836158157</v>
      </c>
      <c r="P4147" s="3">
        <f t="shared" si="458"/>
        <v>-0.33751269200102252</v>
      </c>
    </row>
    <row r="4148" spans="1:16" x14ac:dyDescent="0.25">
      <c r="A4148" s="1">
        <v>8326</v>
      </c>
      <c r="B4148" s="3">
        <v>0</v>
      </c>
      <c r="C4148" s="3">
        <v>60</v>
      </c>
      <c r="D4148" s="3">
        <v>10.78</v>
      </c>
      <c r="E4148" s="3">
        <v>705</v>
      </c>
      <c r="G4148" s="3">
        <v>1</v>
      </c>
      <c r="I4148" s="3">
        <f t="shared" si="452"/>
        <v>-1.2349229255441945</v>
      </c>
      <c r="J4148" s="3">
        <f t="shared" si="453"/>
        <v>-0.267334398437582</v>
      </c>
      <c r="K4148" s="3">
        <f t="shared" si="454"/>
        <v>-0.81243020772350005</v>
      </c>
      <c r="L4148" s="3">
        <f t="shared" si="455"/>
        <v>0.311712600077591</v>
      </c>
      <c r="N4148" s="3">
        <f t="shared" si="456"/>
        <v>1.6041076419164078</v>
      </c>
      <c r="O4148" s="3">
        <f t="shared" si="457"/>
        <v>0.83259170204110455</v>
      </c>
      <c r="P4148" s="3">
        <f t="shared" si="458"/>
        <v>-0.18321191059196315</v>
      </c>
    </row>
    <row r="4149" spans="1:16" x14ac:dyDescent="0.25">
      <c r="A4149" s="1">
        <v>8327</v>
      </c>
      <c r="B4149" s="3">
        <v>1</v>
      </c>
      <c r="C4149" s="3">
        <v>35</v>
      </c>
      <c r="D4149" s="3">
        <v>24.55</v>
      </c>
      <c r="E4149" s="3">
        <v>680</v>
      </c>
      <c r="G4149" s="3">
        <v>1</v>
      </c>
      <c r="I4149" s="3">
        <f t="shared" si="452"/>
        <v>0.80965145449586262</v>
      </c>
      <c r="J4149" s="3">
        <f t="shared" si="453"/>
        <v>-0.72748014721446419</v>
      </c>
      <c r="K4149" s="3">
        <f t="shared" si="454"/>
        <v>0.7369262676932109</v>
      </c>
      <c r="L4149" s="3">
        <f t="shared" si="455"/>
        <v>-0.48064276361735014</v>
      </c>
      <c r="N4149" s="3">
        <f t="shared" si="456"/>
        <v>1.0960200401199767</v>
      </c>
      <c r="O4149" s="3">
        <f t="shared" si="457"/>
        <v>0.74951363847708952</v>
      </c>
      <c r="P4149" s="3">
        <f t="shared" si="458"/>
        <v>-0.28833076483774628</v>
      </c>
    </row>
    <row r="4150" spans="1:16" x14ac:dyDescent="0.25">
      <c r="A4150" s="1">
        <v>8328</v>
      </c>
      <c r="B4150" s="3">
        <v>0</v>
      </c>
      <c r="C4150" s="3">
        <v>65.56</v>
      </c>
      <c r="D4150" s="3">
        <v>14.48</v>
      </c>
      <c r="E4150" s="3">
        <v>670</v>
      </c>
      <c r="G4150" s="3">
        <v>1</v>
      </c>
      <c r="I4150" s="3">
        <f t="shared" si="452"/>
        <v>-1.2349229255441945</v>
      </c>
      <c r="J4150" s="3">
        <f t="shared" si="453"/>
        <v>-0.16499798390960338</v>
      </c>
      <c r="K4150" s="3">
        <f t="shared" si="454"/>
        <v>-0.3961180102622196</v>
      </c>
      <c r="L4150" s="3">
        <f t="shared" si="455"/>
        <v>-0.79758490909532664</v>
      </c>
      <c r="N4150" s="3">
        <f t="shared" si="456"/>
        <v>1.069832211960362</v>
      </c>
      <c r="O4150" s="3">
        <f t="shared" si="457"/>
        <v>0.7445650058723593</v>
      </c>
      <c r="P4150" s="3">
        <f t="shared" si="458"/>
        <v>-0.29495511586473966</v>
      </c>
    </row>
    <row r="4151" spans="1:16" x14ac:dyDescent="0.25">
      <c r="A4151" s="1">
        <v>8329</v>
      </c>
      <c r="B4151" s="3">
        <v>1</v>
      </c>
      <c r="C4151" s="3">
        <v>37</v>
      </c>
      <c r="D4151" s="3">
        <v>11.32</v>
      </c>
      <c r="E4151" s="3">
        <v>675</v>
      </c>
      <c r="G4151" s="3">
        <v>1</v>
      </c>
      <c r="I4151" s="3">
        <f t="shared" si="452"/>
        <v>0.80965145449586262</v>
      </c>
      <c r="J4151" s="3">
        <f t="shared" si="453"/>
        <v>-0.69066848731231367</v>
      </c>
      <c r="K4151" s="3">
        <f t="shared" si="454"/>
        <v>-0.75167113025617793</v>
      </c>
      <c r="L4151" s="3">
        <f t="shared" si="455"/>
        <v>-0.63911383635633834</v>
      </c>
      <c r="N4151" s="3">
        <f t="shared" si="456"/>
        <v>1.521975328817496</v>
      </c>
      <c r="O4151" s="3">
        <f t="shared" si="457"/>
        <v>0.82082917364825436</v>
      </c>
      <c r="P4151" s="3">
        <f t="shared" si="458"/>
        <v>-0.19744026225348774</v>
      </c>
    </row>
    <row r="4152" spans="1:16" x14ac:dyDescent="0.25">
      <c r="A4152" s="1">
        <v>8330</v>
      </c>
      <c r="B4152" s="3">
        <v>0</v>
      </c>
      <c r="C4152" s="3">
        <v>40</v>
      </c>
      <c r="D4152" s="3">
        <v>22.5</v>
      </c>
      <c r="E4152" s="3">
        <v>670</v>
      </c>
      <c r="G4152" s="3">
        <v>1</v>
      </c>
      <c r="I4152" s="3">
        <f t="shared" si="452"/>
        <v>-1.2349229255441945</v>
      </c>
      <c r="J4152" s="3">
        <f t="shared" si="453"/>
        <v>-0.63545099745908784</v>
      </c>
      <c r="K4152" s="3">
        <f t="shared" si="454"/>
        <v>0.50626680693763659</v>
      </c>
      <c r="L4152" s="3">
        <f t="shared" si="455"/>
        <v>-0.79758490909532664</v>
      </c>
      <c r="N4152" s="3">
        <f t="shared" si="456"/>
        <v>0.76164854730476494</v>
      </c>
      <c r="O4152" s="3">
        <f t="shared" si="457"/>
        <v>0.68171154419582702</v>
      </c>
      <c r="P4152" s="3">
        <f t="shared" si="458"/>
        <v>-0.3831486663342703</v>
      </c>
    </row>
    <row r="4153" spans="1:16" x14ac:dyDescent="0.25">
      <c r="A4153" s="1">
        <v>8331</v>
      </c>
      <c r="B4153" s="3">
        <v>1</v>
      </c>
      <c r="C4153" s="3">
        <v>42</v>
      </c>
      <c r="D4153" s="3">
        <v>25.63</v>
      </c>
      <c r="E4153" s="3">
        <v>665</v>
      </c>
      <c r="G4153" s="3">
        <v>1</v>
      </c>
      <c r="I4153" s="3">
        <f t="shared" si="452"/>
        <v>0.80965145449586262</v>
      </c>
      <c r="J4153" s="3">
        <f t="shared" si="453"/>
        <v>-0.59863933755693721</v>
      </c>
      <c r="K4153" s="3">
        <f t="shared" si="454"/>
        <v>0.8584444226278547</v>
      </c>
      <c r="L4153" s="3">
        <f t="shared" si="455"/>
        <v>-0.95605598183431484</v>
      </c>
      <c r="N4153" s="3">
        <f t="shared" si="456"/>
        <v>0.88833982614165641</v>
      </c>
      <c r="O4153" s="3">
        <f t="shared" si="457"/>
        <v>0.70854745218616799</v>
      </c>
      <c r="P4153" s="3">
        <f t="shared" si="458"/>
        <v>-0.3445382465314718</v>
      </c>
    </row>
    <row r="4154" spans="1:16" x14ac:dyDescent="0.25">
      <c r="A4154" s="1">
        <v>8332</v>
      </c>
      <c r="B4154" s="3">
        <v>1</v>
      </c>
      <c r="C4154" s="3">
        <v>18.2</v>
      </c>
      <c r="D4154" s="3">
        <v>21.23</v>
      </c>
      <c r="E4154" s="3">
        <v>660</v>
      </c>
      <c r="G4154" s="3">
        <v>1</v>
      </c>
      <c r="I4154" s="3">
        <f t="shared" si="452"/>
        <v>0.80965145449586262</v>
      </c>
      <c r="J4154" s="3">
        <f t="shared" si="453"/>
        <v>-1.0366980903925291</v>
      </c>
      <c r="K4154" s="3">
        <f t="shared" si="454"/>
        <v>0.36337045807930529</v>
      </c>
      <c r="L4154" s="3">
        <f t="shared" si="455"/>
        <v>-1.114527054573303</v>
      </c>
      <c r="N4154" s="3">
        <f t="shared" si="456"/>
        <v>0.97643629409507215</v>
      </c>
      <c r="O4154" s="3">
        <f t="shared" si="457"/>
        <v>0.72640052717680292</v>
      </c>
      <c r="P4154" s="3">
        <f t="shared" si="458"/>
        <v>-0.31965372595632607</v>
      </c>
    </row>
    <row r="4155" spans="1:16" x14ac:dyDescent="0.25">
      <c r="A4155" s="1">
        <v>8336</v>
      </c>
      <c r="B4155" s="3">
        <v>1</v>
      </c>
      <c r="C4155" s="3">
        <v>65</v>
      </c>
      <c r="D4155" s="3">
        <v>20.34</v>
      </c>
      <c r="E4155" s="3">
        <v>675</v>
      </c>
      <c r="G4155" s="3">
        <v>1</v>
      </c>
      <c r="I4155" s="3">
        <f t="shared" si="452"/>
        <v>0.80965145449586262</v>
      </c>
      <c r="J4155" s="3">
        <f t="shared" si="453"/>
        <v>-0.17530524868220559</v>
      </c>
      <c r="K4155" s="3">
        <f t="shared" si="454"/>
        <v>0.26323049706834861</v>
      </c>
      <c r="L4155" s="3">
        <f t="shared" si="455"/>
        <v>-0.63911383635633834</v>
      </c>
      <c r="N4155" s="3">
        <f t="shared" si="456"/>
        <v>1.2105212217397174</v>
      </c>
      <c r="O4155" s="3">
        <f t="shared" si="457"/>
        <v>0.77039116023467891</v>
      </c>
      <c r="P4155" s="3">
        <f t="shared" si="458"/>
        <v>-0.26085689281810226</v>
      </c>
    </row>
    <row r="4156" spans="1:16" x14ac:dyDescent="0.25">
      <c r="A4156" s="1">
        <v>8337</v>
      </c>
      <c r="B4156" s="3">
        <v>1</v>
      </c>
      <c r="C4156" s="3">
        <v>96</v>
      </c>
      <c r="D4156" s="3">
        <v>8.5</v>
      </c>
      <c r="E4156" s="3">
        <v>665</v>
      </c>
      <c r="G4156" s="3">
        <v>1</v>
      </c>
      <c r="I4156" s="3">
        <f t="shared" si="452"/>
        <v>0.80965145449586262</v>
      </c>
      <c r="J4156" s="3">
        <f t="shared" si="453"/>
        <v>0.39527547980112837</v>
      </c>
      <c r="K4156" s="3">
        <f t="shared" si="454"/>
        <v>-1.0689685348077484</v>
      </c>
      <c r="L4156" s="3">
        <f t="shared" si="455"/>
        <v>-0.95605598183431484</v>
      </c>
      <c r="N4156" s="3">
        <f t="shared" si="456"/>
        <v>1.5462245495170617</v>
      </c>
      <c r="O4156" s="3">
        <f t="shared" si="457"/>
        <v>0.82436777041479703</v>
      </c>
      <c r="P4156" s="3">
        <f t="shared" si="458"/>
        <v>-0.1931385253263628</v>
      </c>
    </row>
    <row r="4157" spans="1:16" x14ac:dyDescent="0.25">
      <c r="A4157" s="1">
        <v>8338</v>
      </c>
      <c r="B4157" s="3">
        <v>1</v>
      </c>
      <c r="C4157" s="3">
        <v>75</v>
      </c>
      <c r="D4157" s="3">
        <v>28.45</v>
      </c>
      <c r="E4157" s="3">
        <v>780</v>
      </c>
      <c r="G4157" s="3">
        <v>1</v>
      </c>
      <c r="I4157" s="3">
        <f t="shared" si="452"/>
        <v>0.80965145449586262</v>
      </c>
      <c r="J4157" s="3">
        <f t="shared" si="453"/>
        <v>8.753050828547302E-3</v>
      </c>
      <c r="K4157" s="3">
        <f t="shared" si="454"/>
        <v>1.1757418271794251</v>
      </c>
      <c r="L4157" s="3">
        <f t="shared" si="455"/>
        <v>2.6887786911624145</v>
      </c>
      <c r="N4157" s="3">
        <f t="shared" si="456"/>
        <v>2.1296253546119139</v>
      </c>
      <c r="O4157" s="3">
        <f t="shared" si="457"/>
        <v>0.89374943672916851</v>
      </c>
      <c r="P4157" s="3">
        <f t="shared" si="458"/>
        <v>-0.11232981520721641</v>
      </c>
    </row>
    <row r="4158" spans="1:16" x14ac:dyDescent="0.25">
      <c r="A4158" s="1">
        <v>8340</v>
      </c>
      <c r="B4158" s="3">
        <v>1</v>
      </c>
      <c r="C4158" s="3">
        <v>70</v>
      </c>
      <c r="D4158" s="3">
        <v>18.21</v>
      </c>
      <c r="E4158" s="3">
        <v>665</v>
      </c>
      <c r="G4158" s="3">
        <v>1</v>
      </c>
      <c r="I4158" s="3">
        <f t="shared" si="452"/>
        <v>0.80965145449586262</v>
      </c>
      <c r="J4158" s="3">
        <f t="shared" si="453"/>
        <v>-8.3276098926829134E-2</v>
      </c>
      <c r="K4158" s="3">
        <f t="shared" si="454"/>
        <v>2.3569691502800891E-2</v>
      </c>
      <c r="L4158" s="3">
        <f t="shared" si="455"/>
        <v>-0.95605598183431484</v>
      </c>
      <c r="N4158" s="3">
        <f t="shared" si="456"/>
        <v>1.1761636836901763</v>
      </c>
      <c r="O4158" s="3">
        <f t="shared" si="457"/>
        <v>0.76425732290755488</v>
      </c>
      <c r="P4158" s="3">
        <f t="shared" si="458"/>
        <v>-0.26885073643497898</v>
      </c>
    </row>
    <row r="4159" spans="1:16" x14ac:dyDescent="0.25">
      <c r="A4159" s="1">
        <v>8345</v>
      </c>
      <c r="B4159" s="3">
        <v>1</v>
      </c>
      <c r="C4159" s="3">
        <v>85</v>
      </c>
      <c r="D4159" s="3">
        <v>10.41</v>
      </c>
      <c r="E4159" s="3">
        <v>670</v>
      </c>
      <c r="G4159" s="3">
        <v>1</v>
      </c>
      <c r="I4159" s="3">
        <f t="shared" si="452"/>
        <v>0.80965145449586262</v>
      </c>
      <c r="J4159" s="3">
        <f t="shared" si="453"/>
        <v>0.19281135033930019</v>
      </c>
      <c r="K4159" s="3">
        <f t="shared" si="454"/>
        <v>-0.85406142746962799</v>
      </c>
      <c r="L4159" s="3">
        <f t="shared" si="455"/>
        <v>-0.79758490909532664</v>
      </c>
      <c r="N4159" s="3">
        <f t="shared" si="456"/>
        <v>1.5273350154746013</v>
      </c>
      <c r="O4159" s="3">
        <f t="shared" si="457"/>
        <v>0.82161606051275005</v>
      </c>
      <c r="P4159" s="3">
        <f t="shared" si="458"/>
        <v>-0.19648207270983112</v>
      </c>
    </row>
    <row r="4160" spans="1:16" x14ac:dyDescent="0.25">
      <c r="A4160" s="1">
        <v>8346</v>
      </c>
      <c r="B4160" s="3">
        <v>0</v>
      </c>
      <c r="C4160" s="3">
        <v>41</v>
      </c>
      <c r="D4160" s="3">
        <v>32.549999999999997</v>
      </c>
      <c r="E4160" s="3">
        <v>670</v>
      </c>
      <c r="G4160" s="3">
        <v>0</v>
      </c>
      <c r="I4160" s="3">
        <f t="shared" si="452"/>
        <v>-1.2349229255441945</v>
      </c>
      <c r="J4160" s="3">
        <f t="shared" si="453"/>
        <v>-0.61704516750801253</v>
      </c>
      <c r="K4160" s="3">
        <f t="shared" si="454"/>
        <v>1.6370607486905733</v>
      </c>
      <c r="L4160" s="3">
        <f t="shared" si="455"/>
        <v>-0.79758490909532664</v>
      </c>
      <c r="N4160" s="3">
        <f t="shared" si="456"/>
        <v>0.39592114565967074</v>
      </c>
      <c r="O4160" s="3">
        <f t="shared" si="457"/>
        <v>0.59770727825044423</v>
      </c>
      <c r="P4160" s="3">
        <f t="shared" si="458"/>
        <v>-0.91057529178946339</v>
      </c>
    </row>
    <row r="4161" spans="1:16" x14ac:dyDescent="0.25">
      <c r="A4161" s="1">
        <v>8347</v>
      </c>
      <c r="B4161" s="3">
        <v>1</v>
      </c>
      <c r="C4161" s="3">
        <v>80</v>
      </c>
      <c r="D4161" s="3">
        <v>13.32</v>
      </c>
      <c r="E4161" s="3">
        <v>690</v>
      </c>
      <c r="G4161" s="3">
        <v>1</v>
      </c>
      <c r="I4161" s="3">
        <f t="shared" si="452"/>
        <v>0.80965145449586262</v>
      </c>
      <c r="J4161" s="3">
        <f t="shared" si="453"/>
        <v>0.10078220058392375</v>
      </c>
      <c r="K4161" s="3">
        <f t="shared" si="454"/>
        <v>-0.52663751000683723</v>
      </c>
      <c r="L4161" s="3">
        <f t="shared" si="455"/>
        <v>-0.1637006181393737</v>
      </c>
      <c r="N4161" s="3">
        <f t="shared" si="456"/>
        <v>1.6483585197665205</v>
      </c>
      <c r="O4161" s="3">
        <f t="shared" si="457"/>
        <v>0.83866907625127818</v>
      </c>
      <c r="P4161" s="3">
        <f t="shared" si="458"/>
        <v>-0.17593907672043627</v>
      </c>
    </row>
    <row r="4162" spans="1:16" x14ac:dyDescent="0.25">
      <c r="A4162" s="1">
        <v>8350</v>
      </c>
      <c r="B4162" s="3">
        <v>1</v>
      </c>
      <c r="C4162" s="3">
        <v>44</v>
      </c>
      <c r="D4162" s="3">
        <v>21.87</v>
      </c>
      <c r="E4162" s="3">
        <v>695</v>
      </c>
      <c r="G4162" s="3">
        <v>1</v>
      </c>
      <c r="I4162" s="3">
        <f t="shared" si="452"/>
        <v>0.80965145449586262</v>
      </c>
      <c r="J4162" s="3">
        <f t="shared" si="453"/>
        <v>-0.56182767765478669</v>
      </c>
      <c r="K4162" s="3">
        <f t="shared" si="454"/>
        <v>0.4353812165590944</v>
      </c>
      <c r="L4162" s="3">
        <f t="shared" si="455"/>
        <v>-5.2295454003854587E-3</v>
      </c>
      <c r="N4162" s="3">
        <f t="shared" si="456"/>
        <v>1.3719366121630925</v>
      </c>
      <c r="O4162" s="3">
        <f t="shared" si="457"/>
        <v>0.79769286220894708</v>
      </c>
      <c r="P4162" s="3">
        <f t="shared" si="458"/>
        <v>-0.22603164006929977</v>
      </c>
    </row>
    <row r="4163" spans="1:16" x14ac:dyDescent="0.25">
      <c r="A4163" s="1">
        <v>8353</v>
      </c>
      <c r="B4163" s="3">
        <v>1</v>
      </c>
      <c r="C4163" s="3">
        <v>80</v>
      </c>
      <c r="D4163" s="3">
        <v>27.3</v>
      </c>
      <c r="E4163" s="3">
        <v>680</v>
      </c>
      <c r="G4163" s="3">
        <v>1</v>
      </c>
      <c r="I4163" s="3">
        <f t="shared" si="452"/>
        <v>0.80965145449586262</v>
      </c>
      <c r="J4163" s="3">
        <f t="shared" si="453"/>
        <v>0.10078220058392375</v>
      </c>
      <c r="K4163" s="3">
        <f t="shared" si="454"/>
        <v>1.0463474955360543</v>
      </c>
      <c r="L4163" s="3">
        <f t="shared" si="455"/>
        <v>-0.48064276361735014</v>
      </c>
      <c r="N4163" s="3">
        <f t="shared" si="456"/>
        <v>1.0236546728742542</v>
      </c>
      <c r="O4163" s="3">
        <f t="shared" si="457"/>
        <v>0.735683873841529</v>
      </c>
      <c r="P4163" s="3">
        <f t="shared" si="458"/>
        <v>-0.30695477176012337</v>
      </c>
    </row>
    <row r="4164" spans="1:16" x14ac:dyDescent="0.25">
      <c r="A4164" s="1">
        <v>8354</v>
      </c>
      <c r="B4164" s="3">
        <v>1</v>
      </c>
      <c r="C4164" s="3">
        <v>45</v>
      </c>
      <c r="D4164" s="3">
        <v>25.47</v>
      </c>
      <c r="E4164" s="3">
        <v>660</v>
      </c>
      <c r="G4164" s="3">
        <v>0</v>
      </c>
      <c r="I4164" s="3">
        <f t="shared" si="452"/>
        <v>0.80965145449586262</v>
      </c>
      <c r="J4164" s="3">
        <f t="shared" si="453"/>
        <v>-0.54342184770371138</v>
      </c>
      <c r="K4164" s="3">
        <f t="shared" si="454"/>
        <v>0.84044173300790748</v>
      </c>
      <c r="L4164" s="3">
        <f t="shared" si="455"/>
        <v>-1.114527054573303</v>
      </c>
      <c r="N4164" s="3">
        <f t="shared" si="456"/>
        <v>0.83848137176029669</v>
      </c>
      <c r="O4164" s="3">
        <f t="shared" si="457"/>
        <v>0.69814527897700118</v>
      </c>
      <c r="P4164" s="3">
        <f t="shared" si="458"/>
        <v>-1.1978094335671654</v>
      </c>
    </row>
    <row r="4165" spans="1:16" x14ac:dyDescent="0.25">
      <c r="A4165" s="1">
        <v>8356</v>
      </c>
      <c r="B4165" s="3">
        <v>1</v>
      </c>
      <c r="C4165" s="3">
        <v>70</v>
      </c>
      <c r="D4165" s="3">
        <v>20.16</v>
      </c>
      <c r="E4165" s="3">
        <v>670</v>
      </c>
      <c r="G4165" s="3">
        <v>1</v>
      </c>
      <c r="I4165" s="3">
        <f t="shared" si="452"/>
        <v>0.80965145449586262</v>
      </c>
      <c r="J4165" s="3">
        <f t="shared" si="453"/>
        <v>-8.3276098926829134E-2</v>
      </c>
      <c r="K4165" s="3">
        <f t="shared" si="454"/>
        <v>0.24297747124590799</v>
      </c>
      <c r="L4165" s="3">
        <f t="shared" si="455"/>
        <v>-0.79758490909532664</v>
      </c>
      <c r="N4165" s="3">
        <f t="shared" si="456"/>
        <v>1.162630874547556</v>
      </c>
      <c r="O4165" s="3">
        <f t="shared" si="457"/>
        <v>0.76181042974014224</v>
      </c>
      <c r="P4165" s="3">
        <f t="shared" si="458"/>
        <v>-0.27205753411491546</v>
      </c>
    </row>
    <row r="4166" spans="1:16" x14ac:dyDescent="0.25">
      <c r="A4166" s="1">
        <v>8357</v>
      </c>
      <c r="B4166" s="3">
        <v>1</v>
      </c>
      <c r="C4166" s="3">
        <v>73</v>
      </c>
      <c r="D4166" s="3">
        <v>14.81</v>
      </c>
      <c r="E4166" s="3">
        <v>690</v>
      </c>
      <c r="G4166" s="3">
        <v>1</v>
      </c>
      <c r="I4166" s="3">
        <f t="shared" si="452"/>
        <v>0.80965145449586262</v>
      </c>
      <c r="J4166" s="3">
        <f t="shared" si="453"/>
        <v>-2.8058609073603274E-2</v>
      </c>
      <c r="K4166" s="3">
        <f t="shared" si="454"/>
        <v>-0.35898746292107836</v>
      </c>
      <c r="L4166" s="3">
        <f t="shared" si="455"/>
        <v>-0.1637006181393737</v>
      </c>
      <c r="N4166" s="3">
        <f t="shared" si="456"/>
        <v>1.5897076926718845</v>
      </c>
      <c r="O4166" s="3">
        <f t="shared" si="457"/>
        <v>0.83057497349875953</v>
      </c>
      <c r="P4166" s="3">
        <f t="shared" si="458"/>
        <v>-0.18563707886937525</v>
      </c>
    </row>
    <row r="4167" spans="1:16" x14ac:dyDescent="0.25">
      <c r="A4167" s="1">
        <v>8358</v>
      </c>
      <c r="B4167" s="3">
        <v>1</v>
      </c>
      <c r="C4167" s="3">
        <v>95</v>
      </c>
      <c r="D4167" s="3">
        <v>22.61</v>
      </c>
      <c r="E4167" s="3">
        <v>755</v>
      </c>
      <c r="G4167" s="3">
        <v>0</v>
      </c>
      <c r="I4167" s="3">
        <f t="shared" si="452"/>
        <v>0.80965145449586262</v>
      </c>
      <c r="J4167" s="3">
        <f t="shared" si="453"/>
        <v>0.37686964985005306</v>
      </c>
      <c r="K4167" s="3">
        <f t="shared" si="454"/>
        <v>0.51864365605135032</v>
      </c>
      <c r="L4167" s="3">
        <f t="shared" si="455"/>
        <v>1.8964233274674733</v>
      </c>
      <c r="N4167" s="3">
        <f t="shared" si="456"/>
        <v>2.0671509810604238</v>
      </c>
      <c r="O4167" s="3">
        <f t="shared" si="457"/>
        <v>0.88766919197270722</v>
      </c>
      <c r="P4167" s="3">
        <f t="shared" si="458"/>
        <v>-2.1863071180197782</v>
      </c>
    </row>
    <row r="4168" spans="1:16" x14ac:dyDescent="0.25">
      <c r="A4168" s="1">
        <v>8359</v>
      </c>
      <c r="B4168" s="3">
        <v>1</v>
      </c>
      <c r="C4168" s="3">
        <v>92.11775999999999</v>
      </c>
      <c r="D4168" s="3">
        <v>29.12</v>
      </c>
      <c r="E4168" s="3">
        <v>670</v>
      </c>
      <c r="G4168" s="3">
        <v>1</v>
      </c>
      <c r="I4168" s="3">
        <f t="shared" si="452"/>
        <v>0.80965145449586262</v>
      </c>
      <c r="J4168" s="3">
        <f t="shared" si="453"/>
        <v>0.32381963053186563</v>
      </c>
      <c r="K4168" s="3">
        <f t="shared" si="454"/>
        <v>1.2511280899629544</v>
      </c>
      <c r="L4168" s="3">
        <f t="shared" si="455"/>
        <v>-0.79758490909532664</v>
      </c>
      <c r="N4168" s="3">
        <f t="shared" si="456"/>
        <v>0.84971969338341014</v>
      </c>
      <c r="O4168" s="3">
        <f t="shared" si="457"/>
        <v>0.70050833845857086</v>
      </c>
      <c r="P4168" s="3">
        <f t="shared" si="458"/>
        <v>-0.35594900969480769</v>
      </c>
    </row>
    <row r="4169" spans="1:16" x14ac:dyDescent="0.25">
      <c r="A4169" s="1">
        <v>8360</v>
      </c>
      <c r="B4169" s="3">
        <v>0</v>
      </c>
      <c r="C4169" s="3">
        <v>105.6</v>
      </c>
      <c r="D4169" s="3">
        <v>6.52</v>
      </c>
      <c r="E4169" s="3">
        <v>670</v>
      </c>
      <c r="G4169" s="3">
        <v>1</v>
      </c>
      <c r="I4169" s="3">
        <f t="shared" si="452"/>
        <v>-1.2349229255441945</v>
      </c>
      <c r="J4169" s="3">
        <f t="shared" si="453"/>
        <v>0.571971447331451</v>
      </c>
      <c r="K4169" s="3">
        <f t="shared" si="454"/>
        <v>-1.2917518188545958</v>
      </c>
      <c r="L4169" s="3">
        <f t="shared" si="455"/>
        <v>-0.79758490909532664</v>
      </c>
      <c r="N4169" s="3">
        <f t="shared" si="456"/>
        <v>1.3847995148095831</v>
      </c>
      <c r="O4169" s="3">
        <f t="shared" si="457"/>
        <v>0.79976071732766263</v>
      </c>
      <c r="P4169" s="3">
        <f t="shared" si="458"/>
        <v>-0.22344269939495714</v>
      </c>
    </row>
    <row r="4170" spans="1:16" x14ac:dyDescent="0.25">
      <c r="A4170" s="1">
        <v>8362</v>
      </c>
      <c r="B4170" s="3">
        <v>0</v>
      </c>
      <c r="C4170" s="3">
        <v>40</v>
      </c>
      <c r="D4170" s="3">
        <v>34.68</v>
      </c>
      <c r="E4170" s="3">
        <v>675</v>
      </c>
      <c r="G4170" s="3">
        <v>0</v>
      </c>
      <c r="I4170" s="3">
        <f t="shared" si="452"/>
        <v>-1.2349229255441945</v>
      </c>
      <c r="J4170" s="3">
        <f t="shared" si="453"/>
        <v>-0.63545099745908784</v>
      </c>
      <c r="K4170" s="3">
        <f t="shared" si="454"/>
        <v>1.8767215542561215</v>
      </c>
      <c r="L4170" s="3">
        <f t="shared" si="455"/>
        <v>-0.63911383635633834</v>
      </c>
      <c r="N4170" s="3">
        <f t="shared" si="456"/>
        <v>0.37520736966293344</v>
      </c>
      <c r="O4170" s="3">
        <f t="shared" si="457"/>
        <v>0.59271666070387152</v>
      </c>
      <c r="P4170" s="3">
        <f t="shared" si="458"/>
        <v>-0.89824617040347809</v>
      </c>
    </row>
    <row r="4171" spans="1:16" x14ac:dyDescent="0.25">
      <c r="A4171" s="1">
        <v>8363</v>
      </c>
      <c r="B4171" s="3">
        <v>1</v>
      </c>
      <c r="C4171" s="3">
        <v>65</v>
      </c>
      <c r="D4171" s="3">
        <v>9.58</v>
      </c>
      <c r="E4171" s="3">
        <v>665</v>
      </c>
      <c r="G4171" s="3">
        <v>1</v>
      </c>
      <c r="I4171" s="3">
        <f t="shared" ref="I4171:I4234" si="459">(B4171-B$5)/B$6</f>
        <v>0.80965145449586262</v>
      </c>
      <c r="J4171" s="3">
        <f t="shared" ref="J4171:J4234" si="460">(C4171-C$5)/C$6</f>
        <v>-0.17530524868220559</v>
      </c>
      <c r="K4171" s="3">
        <f t="shared" ref="K4171:K4234" si="461">(D4171-D$5)/D$6</f>
        <v>-0.94745037987310432</v>
      </c>
      <c r="L4171" s="3">
        <f t="shared" ref="L4171:L4234" si="462">(E4171-E$5)/E$6</f>
        <v>-0.95605598183431484</v>
      </c>
      <c r="N4171" s="3">
        <f t="shared" ref="N4171:N4234" si="463">$H$7+SUMPRODUCT($I$7:$L$7,I4171:L4171)</f>
        <v>1.4876505162619658</v>
      </c>
      <c r="O4171" s="3">
        <f t="shared" ref="O4171:O4234" si="464">IF(N4171&gt;-100, 1/(1+EXP(-N4171)),0.0001)</f>
        <v>0.81572536602002521</v>
      </c>
      <c r="P4171" s="3">
        <f t="shared" ref="P4171:P4234" si="465">IF(G4171=0,IF(O4171&lt;0.9999,LN(1-O4171),-9.21),LN(O4171))</f>
        <v>-0.20367754191744766</v>
      </c>
    </row>
    <row r="4172" spans="1:16" x14ac:dyDescent="0.25">
      <c r="A4172" s="1">
        <v>8364</v>
      </c>
      <c r="B4172" s="3">
        <v>0</v>
      </c>
      <c r="C4172" s="3">
        <v>81</v>
      </c>
      <c r="D4172" s="3">
        <v>28.4</v>
      </c>
      <c r="E4172" s="3">
        <v>710</v>
      </c>
      <c r="G4172" s="3">
        <v>0</v>
      </c>
      <c r="I4172" s="3">
        <f t="shared" si="459"/>
        <v>-1.2349229255441945</v>
      </c>
      <c r="J4172" s="3">
        <f t="shared" si="460"/>
        <v>0.11918803053499903</v>
      </c>
      <c r="K4172" s="3">
        <f t="shared" si="461"/>
        <v>1.1701159866731916</v>
      </c>
      <c r="L4172" s="3">
        <f t="shared" si="462"/>
        <v>0.47018367281657925</v>
      </c>
      <c r="N4172" s="3">
        <f t="shared" si="463"/>
        <v>1.0323753549595418</v>
      </c>
      <c r="O4172" s="3">
        <f t="shared" si="464"/>
        <v>0.73737614871018087</v>
      </c>
      <c r="P4172" s="3">
        <f t="shared" si="465"/>
        <v>-1.3370324937824865</v>
      </c>
    </row>
    <row r="4173" spans="1:16" x14ac:dyDescent="0.25">
      <c r="A4173" s="1">
        <v>8366</v>
      </c>
      <c r="B4173" s="3">
        <v>0</v>
      </c>
      <c r="C4173" s="3">
        <v>60</v>
      </c>
      <c r="D4173" s="3">
        <v>19.36</v>
      </c>
      <c r="E4173" s="3">
        <v>775</v>
      </c>
      <c r="G4173" s="3">
        <v>1</v>
      </c>
      <c r="I4173" s="3">
        <f t="shared" si="459"/>
        <v>-1.2349229255441945</v>
      </c>
      <c r="J4173" s="3">
        <f t="shared" si="460"/>
        <v>-0.267334398437582</v>
      </c>
      <c r="K4173" s="3">
        <f t="shared" si="461"/>
        <v>0.15296402314617163</v>
      </c>
      <c r="L4173" s="3">
        <f t="shared" si="462"/>
        <v>2.5303076184234263</v>
      </c>
      <c r="N4173" s="3">
        <f t="shared" si="463"/>
        <v>2.0970378210854363</v>
      </c>
      <c r="O4173" s="3">
        <f t="shared" si="464"/>
        <v>0.89061493714771944</v>
      </c>
      <c r="P4173" s="3">
        <f t="shared" si="465"/>
        <v>-0.11584311423010894</v>
      </c>
    </row>
    <row r="4174" spans="1:16" x14ac:dyDescent="0.25">
      <c r="A4174" s="1">
        <v>8368</v>
      </c>
      <c r="B4174" s="3">
        <v>1</v>
      </c>
      <c r="C4174" s="3">
        <v>160</v>
      </c>
      <c r="D4174" s="3">
        <v>8.0299999999999994</v>
      </c>
      <c r="E4174" s="3">
        <v>695</v>
      </c>
      <c r="G4174" s="3">
        <v>1</v>
      </c>
      <c r="I4174" s="3">
        <f t="shared" si="459"/>
        <v>0.80965145449586262</v>
      </c>
      <c r="J4174" s="3">
        <f t="shared" si="460"/>
        <v>1.5732485966699468</v>
      </c>
      <c r="K4174" s="3">
        <f t="shared" si="461"/>
        <v>-1.1218514355663436</v>
      </c>
      <c r="L4174" s="3">
        <f t="shared" si="462"/>
        <v>-5.2295454003854587E-3</v>
      </c>
      <c r="N4174" s="3">
        <f t="shared" si="463"/>
        <v>1.9483036534347402</v>
      </c>
      <c r="O4174" s="3">
        <f t="shared" si="464"/>
        <v>0.87526155465455313</v>
      </c>
      <c r="P4174" s="3">
        <f t="shared" si="465"/>
        <v>-0.1332325176868831</v>
      </c>
    </row>
    <row r="4175" spans="1:16" x14ac:dyDescent="0.25">
      <c r="A4175" s="1">
        <v>8369</v>
      </c>
      <c r="B4175" s="3">
        <v>1</v>
      </c>
      <c r="C4175" s="3">
        <v>56</v>
      </c>
      <c r="D4175" s="3">
        <v>21.82</v>
      </c>
      <c r="E4175" s="3">
        <v>680</v>
      </c>
      <c r="G4175" s="3">
        <v>0</v>
      </c>
      <c r="I4175" s="3">
        <f t="shared" si="459"/>
        <v>0.80965145449586262</v>
      </c>
      <c r="J4175" s="3">
        <f t="shared" si="460"/>
        <v>-0.3409577182418832</v>
      </c>
      <c r="K4175" s="3">
        <f t="shared" si="461"/>
        <v>0.42975537605286079</v>
      </c>
      <c r="L4175" s="3">
        <f t="shared" si="462"/>
        <v>-0.48064276361735014</v>
      </c>
      <c r="N4175" s="3">
        <f t="shared" si="463"/>
        <v>1.2085452915711747</v>
      </c>
      <c r="O4175" s="3">
        <f t="shared" si="464"/>
        <v>0.77004145394781176</v>
      </c>
      <c r="P4175" s="3">
        <f t="shared" si="465"/>
        <v>-1.4698562208588444</v>
      </c>
    </row>
    <row r="4176" spans="1:16" x14ac:dyDescent="0.25">
      <c r="A4176" s="1">
        <v>8373</v>
      </c>
      <c r="B4176" s="3">
        <v>0</v>
      </c>
      <c r="C4176" s="3">
        <v>48.552</v>
      </c>
      <c r="D4176" s="3">
        <v>27.85</v>
      </c>
      <c r="E4176" s="3">
        <v>665</v>
      </c>
      <c r="G4176" s="3">
        <v>1</v>
      </c>
      <c r="I4176" s="3">
        <f t="shared" si="459"/>
        <v>-1.2349229255441945</v>
      </c>
      <c r="J4176" s="3">
        <f t="shared" si="460"/>
        <v>-0.47804433971749194</v>
      </c>
      <c r="K4176" s="3">
        <f t="shared" si="461"/>
        <v>1.1082317411046232</v>
      </c>
      <c r="L4176" s="3">
        <f t="shared" si="462"/>
        <v>-0.95605598183431484</v>
      </c>
      <c r="N4176" s="3">
        <f t="shared" si="463"/>
        <v>0.51437682504467364</v>
      </c>
      <c r="O4176" s="3">
        <f t="shared" si="464"/>
        <v>0.62583194262592234</v>
      </c>
      <c r="P4176" s="3">
        <f t="shared" si="465"/>
        <v>-0.46867340618339159</v>
      </c>
    </row>
    <row r="4177" spans="1:16" x14ac:dyDescent="0.25">
      <c r="A4177" s="1">
        <v>8378</v>
      </c>
      <c r="B4177" s="3">
        <v>1</v>
      </c>
      <c r="C4177" s="3">
        <v>76</v>
      </c>
      <c r="D4177" s="3">
        <v>10.47</v>
      </c>
      <c r="E4177" s="3">
        <v>765</v>
      </c>
      <c r="G4177" s="3">
        <v>1</v>
      </c>
      <c r="I4177" s="3">
        <f t="shared" si="459"/>
        <v>0.80965145449586262</v>
      </c>
      <c r="J4177" s="3">
        <f t="shared" si="460"/>
        <v>2.7158880779622592E-2</v>
      </c>
      <c r="K4177" s="3">
        <f t="shared" si="461"/>
        <v>-0.84731041886214764</v>
      </c>
      <c r="L4177" s="3">
        <f t="shared" si="462"/>
        <v>2.2133654729454499</v>
      </c>
      <c r="N4177" s="3">
        <f t="shared" si="463"/>
        <v>2.613011298607046</v>
      </c>
      <c r="O4177" s="3">
        <f t="shared" si="464"/>
        <v>0.93169428475547988</v>
      </c>
      <c r="P4177" s="3">
        <f t="shared" si="465"/>
        <v>-7.0750538755713202E-2</v>
      </c>
    </row>
    <row r="4178" spans="1:16" x14ac:dyDescent="0.25">
      <c r="A4178" s="1">
        <v>8381</v>
      </c>
      <c r="B4178" s="3">
        <v>1</v>
      </c>
      <c r="C4178" s="3">
        <v>120</v>
      </c>
      <c r="D4178" s="3">
        <v>7.35</v>
      </c>
      <c r="E4178" s="3">
        <v>690</v>
      </c>
      <c r="G4178" s="3">
        <v>1</v>
      </c>
      <c r="I4178" s="3">
        <f t="shared" si="459"/>
        <v>0.80965145449586262</v>
      </c>
      <c r="J4178" s="3">
        <f t="shared" si="460"/>
        <v>0.8370153986269353</v>
      </c>
      <c r="K4178" s="3">
        <f t="shared" si="461"/>
        <v>-1.1983628664511192</v>
      </c>
      <c r="L4178" s="3">
        <f t="shared" si="462"/>
        <v>-0.1637006181393737</v>
      </c>
      <c r="N4178" s="3">
        <f t="shared" si="463"/>
        <v>1.890760703877038</v>
      </c>
      <c r="O4178" s="3">
        <f t="shared" si="464"/>
        <v>0.86884224120197273</v>
      </c>
      <c r="P4178" s="3">
        <f t="shared" si="465"/>
        <v>-0.14059371081637162</v>
      </c>
    </row>
    <row r="4179" spans="1:16" x14ac:dyDescent="0.25">
      <c r="A4179" s="1">
        <v>8382</v>
      </c>
      <c r="B4179" s="3">
        <v>1</v>
      </c>
      <c r="C4179" s="3">
        <v>45</v>
      </c>
      <c r="D4179" s="3">
        <v>34.56</v>
      </c>
      <c r="E4179" s="3">
        <v>685</v>
      </c>
      <c r="G4179" s="3">
        <v>0</v>
      </c>
      <c r="I4179" s="3">
        <f t="shared" si="459"/>
        <v>0.80965145449586262</v>
      </c>
      <c r="J4179" s="3">
        <f t="shared" si="460"/>
        <v>-0.54342184770371138</v>
      </c>
      <c r="K4179" s="3">
        <f t="shared" si="461"/>
        <v>1.8632195370411613</v>
      </c>
      <c r="L4179" s="3">
        <f t="shared" si="462"/>
        <v>-0.32217169087836195</v>
      </c>
      <c r="N4179" s="3">
        <f t="shared" si="463"/>
        <v>0.7948759304664994</v>
      </c>
      <c r="O4179" s="3">
        <f t="shared" si="464"/>
        <v>0.68887732735327278</v>
      </c>
      <c r="P4179" s="3">
        <f t="shared" si="465"/>
        <v>-1.167567998766788</v>
      </c>
    </row>
    <row r="4180" spans="1:16" x14ac:dyDescent="0.25">
      <c r="A4180" s="1">
        <v>8384</v>
      </c>
      <c r="B4180" s="3">
        <v>0</v>
      </c>
      <c r="C4180" s="3">
        <v>125</v>
      </c>
      <c r="D4180" s="3">
        <v>8.3800000000000008</v>
      </c>
      <c r="E4180" s="3">
        <v>665</v>
      </c>
      <c r="G4180" s="3">
        <v>0</v>
      </c>
      <c r="I4180" s="3">
        <f t="shared" si="459"/>
        <v>-1.2349229255441945</v>
      </c>
      <c r="J4180" s="3">
        <f t="shared" si="460"/>
        <v>0.92904454838231176</v>
      </c>
      <c r="K4180" s="3">
        <f t="shared" si="461"/>
        <v>-1.0824705520227087</v>
      </c>
      <c r="L4180" s="3">
        <f t="shared" si="462"/>
        <v>-0.95605598183431484</v>
      </c>
      <c r="N4180" s="3">
        <f t="shared" si="463"/>
        <v>1.2714674302103168</v>
      </c>
      <c r="O4180" s="3">
        <f t="shared" si="464"/>
        <v>0.78099384427614371</v>
      </c>
      <c r="P4180" s="3">
        <f t="shared" si="465"/>
        <v>-1.518655441232557</v>
      </c>
    </row>
    <row r="4181" spans="1:16" x14ac:dyDescent="0.25">
      <c r="A4181" s="1">
        <v>8387</v>
      </c>
      <c r="B4181" s="3">
        <v>0</v>
      </c>
      <c r="C4181" s="3">
        <v>42</v>
      </c>
      <c r="D4181" s="3">
        <v>8.77</v>
      </c>
      <c r="E4181" s="3">
        <v>705</v>
      </c>
      <c r="G4181" s="3">
        <v>1</v>
      </c>
      <c r="I4181" s="3">
        <f t="shared" si="459"/>
        <v>-1.2349229255441945</v>
      </c>
      <c r="J4181" s="3">
        <f t="shared" si="460"/>
        <v>-0.59863933755693721</v>
      </c>
      <c r="K4181" s="3">
        <f t="shared" si="461"/>
        <v>-1.0385889960740875</v>
      </c>
      <c r="L4181" s="3">
        <f t="shared" si="462"/>
        <v>0.311712600077591</v>
      </c>
      <c r="N4181" s="3">
        <f t="shared" si="463"/>
        <v>1.6662255009685856</v>
      </c>
      <c r="O4181" s="3">
        <f t="shared" si="464"/>
        <v>0.84107193340122954</v>
      </c>
      <c r="P4181" s="3">
        <f t="shared" si="465"/>
        <v>-0.17307808949068862</v>
      </c>
    </row>
    <row r="4182" spans="1:16" x14ac:dyDescent="0.25">
      <c r="A4182" s="1">
        <v>8388</v>
      </c>
      <c r="B4182" s="3">
        <v>1</v>
      </c>
      <c r="C4182" s="3">
        <v>45</v>
      </c>
      <c r="D4182" s="3">
        <v>16.75</v>
      </c>
      <c r="E4182" s="3">
        <v>675</v>
      </c>
      <c r="G4182" s="3">
        <v>1</v>
      </c>
      <c r="I4182" s="3">
        <f t="shared" si="459"/>
        <v>0.80965145449586262</v>
      </c>
      <c r="J4182" s="3">
        <f t="shared" si="460"/>
        <v>-0.54342184770371138</v>
      </c>
      <c r="K4182" s="3">
        <f t="shared" si="461"/>
        <v>-0.14070485127921792</v>
      </c>
      <c r="L4182" s="3">
        <f t="shared" si="462"/>
        <v>-0.63911383635633834</v>
      </c>
      <c r="N4182" s="3">
        <f t="shared" si="463"/>
        <v>1.3289948631040398</v>
      </c>
      <c r="O4182" s="3">
        <f t="shared" si="464"/>
        <v>0.79067432475477373</v>
      </c>
      <c r="P4182" s="3">
        <f t="shared" si="465"/>
        <v>-0.23486912197063151</v>
      </c>
    </row>
    <row r="4183" spans="1:16" x14ac:dyDescent="0.25">
      <c r="A4183" s="1">
        <v>8389</v>
      </c>
      <c r="B4183" s="3">
        <v>0</v>
      </c>
      <c r="C4183" s="3">
        <v>80</v>
      </c>
      <c r="D4183" s="3">
        <v>17.97</v>
      </c>
      <c r="E4183" s="3">
        <v>660</v>
      </c>
      <c r="G4183" s="3">
        <v>0</v>
      </c>
      <c r="I4183" s="3">
        <f t="shared" si="459"/>
        <v>-1.2349229255441945</v>
      </c>
      <c r="J4183" s="3">
        <f t="shared" si="460"/>
        <v>0.10078220058392375</v>
      </c>
      <c r="K4183" s="3">
        <f t="shared" si="461"/>
        <v>-3.4343429271202187E-3</v>
      </c>
      <c r="L4183" s="3">
        <f t="shared" si="462"/>
        <v>-1.114527054573303</v>
      </c>
      <c r="N4183" s="3">
        <f t="shared" si="463"/>
        <v>0.83646036848979088</v>
      </c>
      <c r="O4183" s="3">
        <f t="shared" si="464"/>
        <v>0.69771920540642507</v>
      </c>
      <c r="P4183" s="3">
        <f t="shared" si="465"/>
        <v>-1.1963989101656951</v>
      </c>
    </row>
    <row r="4184" spans="1:16" x14ac:dyDescent="0.25">
      <c r="A4184" s="1">
        <v>8392</v>
      </c>
      <c r="B4184" s="3">
        <v>0</v>
      </c>
      <c r="C4184" s="3">
        <v>80.599999999999994</v>
      </c>
      <c r="D4184" s="3">
        <v>27.07</v>
      </c>
      <c r="E4184" s="3">
        <v>695</v>
      </c>
      <c r="G4184" s="3">
        <v>0</v>
      </c>
      <c r="I4184" s="3">
        <f t="shared" si="459"/>
        <v>-1.2349229255441945</v>
      </c>
      <c r="J4184" s="3">
        <f t="shared" si="460"/>
        <v>0.11182569855456881</v>
      </c>
      <c r="K4184" s="3">
        <f t="shared" si="461"/>
        <v>1.0204686292073801</v>
      </c>
      <c r="L4184" s="3">
        <f t="shared" si="462"/>
        <v>-5.2295454003854587E-3</v>
      </c>
      <c r="N4184" s="3">
        <f t="shared" si="463"/>
        <v>0.90796098283202253</v>
      </c>
      <c r="O4184" s="3">
        <f t="shared" si="464"/>
        <v>0.71258273562298646</v>
      </c>
      <c r="P4184" s="3">
        <f t="shared" si="465"/>
        <v>-1.2468202362401668</v>
      </c>
    </row>
    <row r="4185" spans="1:16" x14ac:dyDescent="0.25">
      <c r="A4185" s="1">
        <v>8395</v>
      </c>
      <c r="B4185" s="3">
        <v>1</v>
      </c>
      <c r="C4185" s="3">
        <v>104</v>
      </c>
      <c r="D4185" s="3">
        <v>26.73</v>
      </c>
      <c r="E4185" s="3">
        <v>760</v>
      </c>
      <c r="G4185" s="3">
        <v>1</v>
      </c>
      <c r="I4185" s="3">
        <f t="shared" si="459"/>
        <v>0.80965145449586262</v>
      </c>
      <c r="J4185" s="3">
        <f t="shared" si="460"/>
        <v>0.54252211940973072</v>
      </c>
      <c r="K4185" s="3">
        <f t="shared" si="461"/>
        <v>0.98221291376499231</v>
      </c>
      <c r="L4185" s="3">
        <f t="shared" si="462"/>
        <v>2.0548944002064617</v>
      </c>
      <c r="N4185" s="3">
        <f t="shared" si="463"/>
        <v>1.9800921603485495</v>
      </c>
      <c r="O4185" s="3">
        <f t="shared" si="464"/>
        <v>0.87869098611177909</v>
      </c>
      <c r="P4185" s="3">
        <f t="shared" si="465"/>
        <v>-0.12932199474192418</v>
      </c>
    </row>
    <row r="4186" spans="1:16" x14ac:dyDescent="0.25">
      <c r="A4186" s="1">
        <v>8397</v>
      </c>
      <c r="B4186" s="3">
        <v>1</v>
      </c>
      <c r="C4186" s="3">
        <v>55</v>
      </c>
      <c r="D4186" s="3">
        <v>14.31</v>
      </c>
      <c r="E4186" s="3">
        <v>680</v>
      </c>
      <c r="G4186" s="3">
        <v>1</v>
      </c>
      <c r="I4186" s="3">
        <f t="shared" si="459"/>
        <v>0.80965145449586262</v>
      </c>
      <c r="J4186" s="3">
        <f t="shared" si="460"/>
        <v>-0.35936354819295846</v>
      </c>
      <c r="K4186" s="3">
        <f t="shared" si="461"/>
        <v>-0.41524586798341351</v>
      </c>
      <c r="L4186" s="3">
        <f t="shared" si="462"/>
        <v>-0.48064276361735014</v>
      </c>
      <c r="N4186" s="3">
        <f t="shared" si="463"/>
        <v>1.4816835186328872</v>
      </c>
      <c r="O4186" s="3">
        <f t="shared" si="464"/>
        <v>0.81482673159390007</v>
      </c>
      <c r="P4186" s="3">
        <f t="shared" si="465"/>
        <v>-0.20477978761499124</v>
      </c>
    </row>
    <row r="4187" spans="1:16" x14ac:dyDescent="0.25">
      <c r="A4187" s="1">
        <v>8399</v>
      </c>
      <c r="B4187" s="3">
        <v>1</v>
      </c>
      <c r="C4187" s="3">
        <v>63</v>
      </c>
      <c r="D4187" s="3">
        <v>26.25</v>
      </c>
      <c r="E4187" s="3">
        <v>665</v>
      </c>
      <c r="G4187" s="3">
        <v>1</v>
      </c>
      <c r="I4187" s="3">
        <f t="shared" si="459"/>
        <v>0.80965145449586262</v>
      </c>
      <c r="J4187" s="3">
        <f t="shared" si="460"/>
        <v>-0.21211690858435617</v>
      </c>
      <c r="K4187" s="3">
        <f t="shared" si="461"/>
        <v>0.92820484490515043</v>
      </c>
      <c r="L4187" s="3">
        <f t="shared" si="462"/>
        <v>-0.95605598183431484</v>
      </c>
      <c r="N4187" s="3">
        <f t="shared" si="463"/>
        <v>0.87874943394941774</v>
      </c>
      <c r="O4187" s="3">
        <f t="shared" si="464"/>
        <v>0.70656300607205491</v>
      </c>
      <c r="P4187" s="3">
        <f t="shared" si="465"/>
        <v>-0.34734290026482562</v>
      </c>
    </row>
    <row r="4188" spans="1:16" x14ac:dyDescent="0.25">
      <c r="A4188" s="1">
        <v>8401</v>
      </c>
      <c r="B4188" s="3">
        <v>1</v>
      </c>
      <c r="C4188" s="3">
        <v>140</v>
      </c>
      <c r="D4188" s="3">
        <v>2.71</v>
      </c>
      <c r="E4188" s="3">
        <v>805</v>
      </c>
      <c r="G4188" s="3">
        <v>1</v>
      </c>
      <c r="I4188" s="3">
        <f t="shared" si="459"/>
        <v>0.80965145449586262</v>
      </c>
      <c r="J4188" s="3">
        <f t="shared" si="460"/>
        <v>1.2051319976484411</v>
      </c>
      <c r="K4188" s="3">
        <f t="shared" si="461"/>
        <v>-1.7204408654295895</v>
      </c>
      <c r="L4188" s="3">
        <f t="shared" si="462"/>
        <v>3.4811340548573555</v>
      </c>
      <c r="N4188" s="3">
        <f t="shared" si="463"/>
        <v>3.395927486439501</v>
      </c>
      <c r="O4188" s="3">
        <f t="shared" si="464"/>
        <v>0.96757701649016115</v>
      </c>
      <c r="P4188" s="3">
        <f t="shared" si="465"/>
        <v>-3.2960253638997503E-2</v>
      </c>
    </row>
    <row r="4189" spans="1:16" x14ac:dyDescent="0.25">
      <c r="A4189" s="1">
        <v>8402</v>
      </c>
      <c r="B4189" s="3">
        <v>1</v>
      </c>
      <c r="C4189" s="3">
        <v>53</v>
      </c>
      <c r="D4189" s="3">
        <v>19.63</v>
      </c>
      <c r="E4189" s="3">
        <v>710</v>
      </c>
      <c r="G4189" s="3">
        <v>1</v>
      </c>
      <c r="I4189" s="3">
        <f t="shared" si="459"/>
        <v>0.80965145449586262</v>
      </c>
      <c r="J4189" s="3">
        <f t="shared" si="460"/>
        <v>-0.39617520809510903</v>
      </c>
      <c r="K4189" s="3">
        <f t="shared" si="461"/>
        <v>0.18334356187983258</v>
      </c>
      <c r="L4189" s="3">
        <f t="shared" si="462"/>
        <v>0.47018367281657925</v>
      </c>
      <c r="N4189" s="3">
        <f t="shared" si="463"/>
        <v>1.6318141145933389</v>
      </c>
      <c r="O4189" s="3">
        <f t="shared" si="464"/>
        <v>0.83641800275460421</v>
      </c>
      <c r="P4189" s="3">
        <f t="shared" si="465"/>
        <v>-0.17862678756244996</v>
      </c>
    </row>
    <row r="4190" spans="1:16" x14ac:dyDescent="0.25">
      <c r="A4190" s="1">
        <v>8403</v>
      </c>
      <c r="B4190" s="3">
        <v>1</v>
      </c>
      <c r="C4190" s="3">
        <v>77.8</v>
      </c>
      <c r="D4190" s="3">
        <v>17.66</v>
      </c>
      <c r="E4190" s="3">
        <v>680</v>
      </c>
      <c r="G4190" s="3">
        <v>1</v>
      </c>
      <c r="I4190" s="3">
        <f t="shared" si="459"/>
        <v>0.80965145449586262</v>
      </c>
      <c r="J4190" s="3">
        <f t="shared" si="460"/>
        <v>6.0289374691558061E-2</v>
      </c>
      <c r="K4190" s="3">
        <f t="shared" si="461"/>
        <v>-3.8314554065767885E-2</v>
      </c>
      <c r="L4190" s="3">
        <f t="shared" si="462"/>
        <v>-0.48064276361735014</v>
      </c>
      <c r="N4190" s="3">
        <f t="shared" si="463"/>
        <v>1.3736931426923704</v>
      </c>
      <c r="O4190" s="3">
        <f t="shared" si="464"/>
        <v>0.79797618105645962</v>
      </c>
      <c r="P4190" s="3">
        <f t="shared" si="465"/>
        <v>-0.22567653027797357</v>
      </c>
    </row>
    <row r="4191" spans="1:16" x14ac:dyDescent="0.25">
      <c r="A4191" s="1">
        <v>8405</v>
      </c>
      <c r="B4191" s="3">
        <v>1</v>
      </c>
      <c r="C4191" s="3">
        <v>92</v>
      </c>
      <c r="D4191" s="3">
        <v>16.45</v>
      </c>
      <c r="E4191" s="3">
        <v>715</v>
      </c>
      <c r="G4191" s="3">
        <v>1</v>
      </c>
      <c r="I4191" s="3">
        <f t="shared" si="459"/>
        <v>0.80965145449586262</v>
      </c>
      <c r="J4191" s="3">
        <f t="shared" si="460"/>
        <v>0.32165215999682722</v>
      </c>
      <c r="K4191" s="3">
        <f t="shared" si="461"/>
        <v>-0.17445989431661912</v>
      </c>
      <c r="L4191" s="3">
        <f t="shared" si="462"/>
        <v>0.62865474555556744</v>
      </c>
      <c r="N4191" s="3">
        <f t="shared" si="463"/>
        <v>1.8294439182878153</v>
      </c>
      <c r="O4191" s="3">
        <f t="shared" si="464"/>
        <v>0.8616954683459398</v>
      </c>
      <c r="P4191" s="3">
        <f t="shared" si="465"/>
        <v>-0.14885335571979316</v>
      </c>
    </row>
    <row r="4192" spans="1:16" x14ac:dyDescent="0.25">
      <c r="A4192" s="1">
        <v>8408</v>
      </c>
      <c r="B4192" s="3">
        <v>0</v>
      </c>
      <c r="C4192" s="3">
        <v>42</v>
      </c>
      <c r="D4192" s="3">
        <v>11.26</v>
      </c>
      <c r="E4192" s="3">
        <v>665</v>
      </c>
      <c r="G4192" s="3">
        <v>0</v>
      </c>
      <c r="I4192" s="3">
        <f t="shared" si="459"/>
        <v>-1.2349229255441945</v>
      </c>
      <c r="J4192" s="3">
        <f t="shared" si="460"/>
        <v>-0.59863933755693721</v>
      </c>
      <c r="K4192" s="3">
        <f t="shared" si="461"/>
        <v>-0.75842213886365817</v>
      </c>
      <c r="L4192" s="3">
        <f t="shared" si="462"/>
        <v>-0.95605598183431484</v>
      </c>
      <c r="N4192" s="3">
        <f t="shared" si="463"/>
        <v>1.1150634984349892</v>
      </c>
      <c r="O4192" s="3">
        <f t="shared" si="464"/>
        <v>0.75307189843806677</v>
      </c>
      <c r="P4192" s="3">
        <f t="shared" si="465"/>
        <v>-1.3986580715219363</v>
      </c>
    </row>
    <row r="4193" spans="1:16" x14ac:dyDescent="0.25">
      <c r="A4193" s="1">
        <v>8409</v>
      </c>
      <c r="B4193" s="3">
        <v>0</v>
      </c>
      <c r="C4193" s="3">
        <v>150</v>
      </c>
      <c r="D4193" s="3">
        <v>4.24</v>
      </c>
      <c r="E4193" s="3">
        <v>720</v>
      </c>
      <c r="G4193" s="3">
        <v>1</v>
      </c>
      <c r="I4193" s="3">
        <f t="shared" si="459"/>
        <v>-1.2349229255441945</v>
      </c>
      <c r="J4193" s="3">
        <f t="shared" si="460"/>
        <v>1.3891902971591938</v>
      </c>
      <c r="K4193" s="3">
        <f t="shared" si="461"/>
        <v>-1.5482901459388441</v>
      </c>
      <c r="L4193" s="3">
        <f t="shared" si="462"/>
        <v>0.78712581829455575</v>
      </c>
      <c r="N4193" s="3">
        <f t="shared" si="463"/>
        <v>2.0709124694839924</v>
      </c>
      <c r="O4193" s="3">
        <f t="shared" si="464"/>
        <v>0.88804371318089925</v>
      </c>
      <c r="P4193" s="3">
        <f t="shared" si="465"/>
        <v>-0.11873431064648736</v>
      </c>
    </row>
    <row r="4194" spans="1:16" x14ac:dyDescent="0.25">
      <c r="A4194" s="1">
        <v>8410</v>
      </c>
      <c r="B4194" s="3">
        <v>1</v>
      </c>
      <c r="C4194" s="3">
        <v>100</v>
      </c>
      <c r="D4194" s="3">
        <v>8.36</v>
      </c>
      <c r="E4194" s="3">
        <v>785</v>
      </c>
      <c r="G4194" s="3">
        <v>1</v>
      </c>
      <c r="I4194" s="3">
        <f t="shared" si="459"/>
        <v>0.80965145449586262</v>
      </c>
      <c r="J4194" s="3">
        <f t="shared" si="460"/>
        <v>0.46889879960542952</v>
      </c>
      <c r="K4194" s="3">
        <f t="shared" si="461"/>
        <v>-1.0847208882252022</v>
      </c>
      <c r="L4194" s="3">
        <f t="shared" si="462"/>
        <v>2.8472497639014027</v>
      </c>
      <c r="N4194" s="3">
        <f t="shared" si="463"/>
        <v>2.9349923554806869</v>
      </c>
      <c r="O4194" s="3">
        <f t="shared" si="464"/>
        <v>0.94954937311988319</v>
      </c>
      <c r="P4194" s="3">
        <f t="shared" si="465"/>
        <v>-5.1767751008628023E-2</v>
      </c>
    </row>
    <row r="4195" spans="1:16" x14ac:dyDescent="0.25">
      <c r="A4195" s="1">
        <v>8412</v>
      </c>
      <c r="B4195" s="3">
        <v>1</v>
      </c>
      <c r="C4195" s="3">
        <v>99.6</v>
      </c>
      <c r="D4195" s="3">
        <v>14.16</v>
      </c>
      <c r="E4195" s="3">
        <v>695</v>
      </c>
      <c r="G4195" s="3">
        <v>1</v>
      </c>
      <c r="I4195" s="3">
        <f t="shared" si="459"/>
        <v>0.80965145449586262</v>
      </c>
      <c r="J4195" s="3">
        <f t="shared" si="460"/>
        <v>0.46153646762499928</v>
      </c>
      <c r="K4195" s="3">
        <f t="shared" si="461"/>
        <v>-0.43212338950211415</v>
      </c>
      <c r="L4195" s="3">
        <f t="shared" si="462"/>
        <v>-5.2295454003854587E-3</v>
      </c>
      <c r="N4195" s="3">
        <f t="shared" si="463"/>
        <v>1.6874306829556867</v>
      </c>
      <c r="O4195" s="3">
        <f t="shared" si="464"/>
        <v>0.84388597077573269</v>
      </c>
      <c r="P4195" s="3">
        <f t="shared" si="465"/>
        <v>-0.16973789922973584</v>
      </c>
    </row>
    <row r="4196" spans="1:16" x14ac:dyDescent="0.25">
      <c r="A4196" s="1">
        <v>8416</v>
      </c>
      <c r="B4196" s="3">
        <v>1</v>
      </c>
      <c r="C4196" s="3">
        <v>63</v>
      </c>
      <c r="D4196" s="3">
        <v>25.98</v>
      </c>
      <c r="E4196" s="3">
        <v>685</v>
      </c>
      <c r="G4196" s="3">
        <v>1</v>
      </c>
      <c r="I4196" s="3">
        <f t="shared" si="459"/>
        <v>0.80965145449586262</v>
      </c>
      <c r="J4196" s="3">
        <f t="shared" si="460"/>
        <v>-0.21211690858435617</v>
      </c>
      <c r="K4196" s="3">
        <f t="shared" si="461"/>
        <v>0.89782530617148948</v>
      </c>
      <c r="L4196" s="3">
        <f t="shared" si="462"/>
        <v>-0.32217169087836195</v>
      </c>
      <c r="N4196" s="3">
        <f t="shared" si="463"/>
        <v>1.1187893150513348</v>
      </c>
      <c r="O4196" s="3">
        <f t="shared" si="464"/>
        <v>0.75376407777335963</v>
      </c>
      <c r="P4196" s="3">
        <f t="shared" si="465"/>
        <v>-0.28267585413557289</v>
      </c>
    </row>
    <row r="4197" spans="1:16" x14ac:dyDescent="0.25">
      <c r="A4197" s="1">
        <v>8421</v>
      </c>
      <c r="B4197" s="3">
        <v>1</v>
      </c>
      <c r="C4197" s="3">
        <v>100</v>
      </c>
      <c r="D4197" s="3">
        <v>13.94</v>
      </c>
      <c r="E4197" s="3">
        <v>660</v>
      </c>
      <c r="G4197" s="3">
        <v>1</v>
      </c>
      <c r="I4197" s="3">
        <f t="shared" si="459"/>
        <v>0.80965145449586262</v>
      </c>
      <c r="J4197" s="3">
        <f t="shared" si="460"/>
        <v>0.46889879960542952</v>
      </c>
      <c r="K4197" s="3">
        <f t="shared" si="461"/>
        <v>-0.45687708772954166</v>
      </c>
      <c r="L4197" s="3">
        <f t="shared" si="462"/>
        <v>-1.114527054573303</v>
      </c>
      <c r="N4197" s="3">
        <f t="shared" si="463"/>
        <v>1.2928520111662176</v>
      </c>
      <c r="O4197" s="3">
        <f t="shared" si="464"/>
        <v>0.78462953044470207</v>
      </c>
      <c r="P4197" s="3">
        <f t="shared" si="465"/>
        <v>-0.24254360833568206</v>
      </c>
    </row>
    <row r="4198" spans="1:16" x14ac:dyDescent="0.25">
      <c r="A4198" s="1">
        <v>8422</v>
      </c>
      <c r="B4198" s="3">
        <v>0</v>
      </c>
      <c r="C4198" s="3">
        <v>74.900000000000006</v>
      </c>
      <c r="D4198" s="3">
        <v>22.69</v>
      </c>
      <c r="E4198" s="3">
        <v>700</v>
      </c>
      <c r="G4198" s="3">
        <v>1</v>
      </c>
      <c r="I4198" s="3">
        <f t="shared" si="459"/>
        <v>-1.2349229255441945</v>
      </c>
      <c r="J4198" s="3">
        <f t="shared" si="460"/>
        <v>6.9124678334398781E-3</v>
      </c>
      <c r="K4198" s="3">
        <f t="shared" si="461"/>
        <v>0.52764500086132415</v>
      </c>
      <c r="L4198" s="3">
        <f t="shared" si="462"/>
        <v>0.15324152733860277</v>
      </c>
      <c r="N4198" s="3">
        <f t="shared" si="463"/>
        <v>1.1216407446033601</v>
      </c>
      <c r="O4198" s="3">
        <f t="shared" si="464"/>
        <v>0.75429293088185445</v>
      </c>
      <c r="P4198" s="3">
        <f t="shared" si="465"/>
        <v>-0.28197448392590702</v>
      </c>
    </row>
    <row r="4199" spans="1:16" x14ac:dyDescent="0.25">
      <c r="A4199" s="1">
        <v>8424</v>
      </c>
      <c r="B4199" s="3">
        <v>1</v>
      </c>
      <c r="C4199" s="3">
        <v>83</v>
      </c>
      <c r="D4199" s="3">
        <v>10.51</v>
      </c>
      <c r="E4199" s="3">
        <v>670</v>
      </c>
      <c r="G4199" s="3">
        <v>1</v>
      </c>
      <c r="I4199" s="3">
        <f t="shared" si="459"/>
        <v>0.80965145449586262</v>
      </c>
      <c r="J4199" s="3">
        <f t="shared" si="460"/>
        <v>0.15599969043714962</v>
      </c>
      <c r="K4199" s="3">
        <f t="shared" si="461"/>
        <v>-0.842809746457161</v>
      </c>
      <c r="L4199" s="3">
        <f t="shared" si="462"/>
        <v>-0.79758490909532664</v>
      </c>
      <c r="N4199" s="3">
        <f t="shared" si="463"/>
        <v>1.5224507138103358</v>
      </c>
      <c r="O4199" s="3">
        <f t="shared" si="464"/>
        <v>0.82089907721043887</v>
      </c>
      <c r="P4199" s="3">
        <f t="shared" si="465"/>
        <v>-0.19735510374788223</v>
      </c>
    </row>
    <row r="4200" spans="1:16" x14ac:dyDescent="0.25">
      <c r="A4200" s="1">
        <v>8425</v>
      </c>
      <c r="B4200" s="3">
        <v>0</v>
      </c>
      <c r="C4200" s="3">
        <v>250</v>
      </c>
      <c r="D4200" s="3">
        <v>8.68</v>
      </c>
      <c r="E4200" s="3">
        <v>660</v>
      </c>
      <c r="G4200" s="3">
        <v>0</v>
      </c>
      <c r="I4200" s="3">
        <f t="shared" si="459"/>
        <v>-1.2349229255441945</v>
      </c>
      <c r="J4200" s="3">
        <f t="shared" si="460"/>
        <v>3.2297732922667226</v>
      </c>
      <c r="K4200" s="3">
        <f t="shared" si="461"/>
        <v>-1.0487155089853077</v>
      </c>
      <c r="L4200" s="3">
        <f t="shared" si="462"/>
        <v>-1.114527054573303</v>
      </c>
      <c r="N4200" s="3">
        <f t="shared" si="463"/>
        <v>1.2804234303936475</v>
      </c>
      <c r="O4200" s="3">
        <f t="shared" si="464"/>
        <v>0.78252184502367572</v>
      </c>
      <c r="P4200" s="3">
        <f t="shared" si="465"/>
        <v>-1.5256568703879836</v>
      </c>
    </row>
    <row r="4201" spans="1:16" x14ac:dyDescent="0.25">
      <c r="A4201" s="1">
        <v>8426</v>
      </c>
      <c r="B4201" s="3">
        <v>1</v>
      </c>
      <c r="C4201" s="3">
        <v>120</v>
      </c>
      <c r="D4201" s="3">
        <v>5.7</v>
      </c>
      <c r="E4201" s="3">
        <v>705</v>
      </c>
      <c r="G4201" s="3">
        <v>1</v>
      </c>
      <c r="I4201" s="3">
        <f t="shared" si="459"/>
        <v>0.80965145449586262</v>
      </c>
      <c r="J4201" s="3">
        <f t="shared" si="460"/>
        <v>0.8370153986269353</v>
      </c>
      <c r="K4201" s="3">
        <f t="shared" si="461"/>
        <v>-1.3840156031568254</v>
      </c>
      <c r="L4201" s="3">
        <f t="shared" si="462"/>
        <v>0.311712600077591</v>
      </c>
      <c r="N4201" s="3">
        <f t="shared" si="463"/>
        <v>2.1235555084867221</v>
      </c>
      <c r="O4201" s="3">
        <f t="shared" si="464"/>
        <v>0.89317165663858877</v>
      </c>
      <c r="P4201" s="3">
        <f t="shared" si="465"/>
        <v>-0.11297649189916367</v>
      </c>
    </row>
    <row r="4202" spans="1:16" x14ac:dyDescent="0.25">
      <c r="A4202" s="1">
        <v>8427</v>
      </c>
      <c r="B4202" s="3">
        <v>0</v>
      </c>
      <c r="C4202" s="3">
        <v>30</v>
      </c>
      <c r="D4202" s="3">
        <v>16.239999999999998</v>
      </c>
      <c r="E4202" s="3">
        <v>675</v>
      </c>
      <c r="G4202" s="3">
        <v>0</v>
      </c>
      <c r="I4202" s="3">
        <f t="shared" si="459"/>
        <v>-1.2349229255441945</v>
      </c>
      <c r="J4202" s="3">
        <f t="shared" si="460"/>
        <v>-0.81950929696984065</v>
      </c>
      <c r="K4202" s="3">
        <f t="shared" si="461"/>
        <v>-0.19808842444279998</v>
      </c>
      <c r="L4202" s="3">
        <f t="shared" si="462"/>
        <v>-0.63911383635633834</v>
      </c>
      <c r="N4202" s="3">
        <f t="shared" si="463"/>
        <v>1.0411949033137526</v>
      </c>
      <c r="O4202" s="3">
        <f t="shared" si="464"/>
        <v>0.73908049767437323</v>
      </c>
      <c r="P4202" s="3">
        <f t="shared" si="465"/>
        <v>-1.3435433394390641</v>
      </c>
    </row>
    <row r="4203" spans="1:16" x14ac:dyDescent="0.25">
      <c r="A4203" s="1">
        <v>8429</v>
      </c>
      <c r="B4203" s="3">
        <v>1</v>
      </c>
      <c r="C4203" s="3">
        <v>56.08</v>
      </c>
      <c r="D4203" s="3">
        <v>16.18</v>
      </c>
      <c r="E4203" s="3">
        <v>690</v>
      </c>
      <c r="G4203" s="3">
        <v>1</v>
      </c>
      <c r="I4203" s="3">
        <f t="shared" si="459"/>
        <v>0.80965145449586262</v>
      </c>
      <c r="J4203" s="3">
        <f t="shared" si="460"/>
        <v>-0.3394852518457972</v>
      </c>
      <c r="K4203" s="3">
        <f t="shared" si="461"/>
        <v>-0.20483943305028005</v>
      </c>
      <c r="L4203" s="3">
        <f t="shared" si="462"/>
        <v>-0.1637006181393737</v>
      </c>
      <c r="N4203" s="3">
        <f t="shared" si="463"/>
        <v>1.5292854267805085</v>
      </c>
      <c r="O4203" s="3">
        <f t="shared" si="464"/>
        <v>0.8219017395664342</v>
      </c>
      <c r="P4203" s="3">
        <f t="shared" si="465"/>
        <v>-0.19613442931156971</v>
      </c>
    </row>
    <row r="4204" spans="1:16" x14ac:dyDescent="0.25">
      <c r="A4204" s="1">
        <v>8430</v>
      </c>
      <c r="B4204" s="3">
        <v>1</v>
      </c>
      <c r="C4204" s="3">
        <v>65.308999999999997</v>
      </c>
      <c r="D4204" s="3">
        <v>18.71</v>
      </c>
      <c r="E4204" s="3">
        <v>680</v>
      </c>
      <c r="G4204" s="3">
        <v>1</v>
      </c>
      <c r="I4204" s="3">
        <f t="shared" si="459"/>
        <v>0.80965145449586262</v>
      </c>
      <c r="J4204" s="3">
        <f t="shared" si="460"/>
        <v>-0.16961784722732337</v>
      </c>
      <c r="K4204" s="3">
        <f t="shared" si="461"/>
        <v>7.9828096565136064E-2</v>
      </c>
      <c r="L4204" s="3">
        <f t="shared" si="462"/>
        <v>-0.48064276361735014</v>
      </c>
      <c r="N4204" s="3">
        <f t="shared" si="463"/>
        <v>1.3276795499054836</v>
      </c>
      <c r="O4204" s="3">
        <f t="shared" si="464"/>
        <v>0.79045654609177485</v>
      </c>
      <c r="P4204" s="3">
        <f t="shared" si="465"/>
        <v>-0.23514459399940729</v>
      </c>
    </row>
    <row r="4205" spans="1:16" x14ac:dyDescent="0.25">
      <c r="A4205" s="1">
        <v>8433</v>
      </c>
      <c r="B4205" s="3">
        <v>1</v>
      </c>
      <c r="C4205" s="3">
        <v>52</v>
      </c>
      <c r="D4205" s="3">
        <v>31.36</v>
      </c>
      <c r="E4205" s="3">
        <v>675</v>
      </c>
      <c r="G4205" s="3">
        <v>1</v>
      </c>
      <c r="I4205" s="3">
        <f t="shared" si="459"/>
        <v>0.80965145449586262</v>
      </c>
      <c r="J4205" s="3">
        <f t="shared" si="460"/>
        <v>-0.41458103804618435</v>
      </c>
      <c r="K4205" s="3">
        <f t="shared" si="461"/>
        <v>1.503165744642216</v>
      </c>
      <c r="L4205" s="3">
        <f t="shared" si="462"/>
        <v>-0.63911383635633834</v>
      </c>
      <c r="N4205" s="3">
        <f t="shared" si="463"/>
        <v>0.80076155209141286</v>
      </c>
      <c r="O4205" s="3">
        <f t="shared" si="464"/>
        <v>0.69013736093178779</v>
      </c>
      <c r="P4205" s="3">
        <f t="shared" si="465"/>
        <v>-0.37086462738920911</v>
      </c>
    </row>
    <row r="4206" spans="1:16" x14ac:dyDescent="0.25">
      <c r="A4206" s="1">
        <v>8435</v>
      </c>
      <c r="B4206" s="3">
        <v>1</v>
      </c>
      <c r="C4206" s="3">
        <v>140</v>
      </c>
      <c r="D4206" s="3">
        <v>20.149999999999999</v>
      </c>
      <c r="E4206" s="3">
        <v>700</v>
      </c>
      <c r="G4206" s="3">
        <v>1</v>
      </c>
      <c r="I4206" s="3">
        <f t="shared" si="459"/>
        <v>0.80965145449586262</v>
      </c>
      <c r="J4206" s="3">
        <f t="shared" si="460"/>
        <v>1.2051319976484411</v>
      </c>
      <c r="K4206" s="3">
        <f t="shared" si="461"/>
        <v>0.24185230314466113</v>
      </c>
      <c r="L4206" s="3">
        <f t="shared" si="462"/>
        <v>0.15324152733860277</v>
      </c>
      <c r="N4206" s="3">
        <f t="shared" si="463"/>
        <v>1.5516590359448934</v>
      </c>
      <c r="O4206" s="3">
        <f t="shared" si="464"/>
        <v>0.8251532190184937</v>
      </c>
      <c r="P4206" s="3">
        <f t="shared" si="465"/>
        <v>-0.19218618986886785</v>
      </c>
    </row>
    <row r="4207" spans="1:16" x14ac:dyDescent="0.25">
      <c r="A4207" s="1">
        <v>8436</v>
      </c>
      <c r="B4207" s="3">
        <v>1</v>
      </c>
      <c r="C4207" s="3">
        <v>70</v>
      </c>
      <c r="D4207" s="3">
        <v>3.36</v>
      </c>
      <c r="E4207" s="3">
        <v>770</v>
      </c>
      <c r="G4207" s="3">
        <v>1</v>
      </c>
      <c r="I4207" s="3">
        <f t="shared" si="459"/>
        <v>0.80965145449586262</v>
      </c>
      <c r="J4207" s="3">
        <f t="shared" si="460"/>
        <v>-8.3276098926829134E-2</v>
      </c>
      <c r="K4207" s="3">
        <f t="shared" si="461"/>
        <v>-1.6473049388485541</v>
      </c>
      <c r="L4207" s="3">
        <f t="shared" si="462"/>
        <v>2.3718365456844381</v>
      </c>
      <c r="N4207" s="3">
        <f t="shared" si="463"/>
        <v>2.9260203380544851</v>
      </c>
      <c r="O4207" s="3">
        <f t="shared" si="464"/>
        <v>0.9491178276997696</v>
      </c>
      <c r="P4207" s="3">
        <f t="shared" si="465"/>
        <v>-5.2222328227172189E-2</v>
      </c>
    </row>
    <row r="4208" spans="1:16" x14ac:dyDescent="0.25">
      <c r="A4208" s="1">
        <v>8437</v>
      </c>
      <c r="B4208" s="3">
        <v>0</v>
      </c>
      <c r="C4208" s="3">
        <v>98</v>
      </c>
      <c r="D4208" s="3">
        <v>25.11</v>
      </c>
      <c r="E4208" s="3">
        <v>680</v>
      </c>
      <c r="G4208" s="3">
        <v>0</v>
      </c>
      <c r="I4208" s="3">
        <f t="shared" si="459"/>
        <v>-1.2349229255441945</v>
      </c>
      <c r="J4208" s="3">
        <f t="shared" si="460"/>
        <v>0.43208713970327894</v>
      </c>
      <c r="K4208" s="3">
        <f t="shared" si="461"/>
        <v>0.79993568136302617</v>
      </c>
      <c r="L4208" s="3">
        <f t="shared" si="462"/>
        <v>-0.48064276361735014</v>
      </c>
      <c r="N4208" s="3">
        <f t="shared" si="463"/>
        <v>0.81753926347249806</v>
      </c>
      <c r="O4208" s="3">
        <f t="shared" si="464"/>
        <v>0.69371374452458689</v>
      </c>
      <c r="P4208" s="3">
        <f t="shared" si="465"/>
        <v>-1.1832351389043394</v>
      </c>
    </row>
    <row r="4209" spans="1:16" x14ac:dyDescent="0.25">
      <c r="A4209" s="1">
        <v>8441</v>
      </c>
      <c r="B4209" s="3">
        <v>0</v>
      </c>
      <c r="C4209" s="3">
        <v>17.202509999999997</v>
      </c>
      <c r="D4209" s="3">
        <v>15</v>
      </c>
      <c r="E4209" s="3">
        <v>675</v>
      </c>
      <c r="G4209" s="3">
        <v>1</v>
      </c>
      <c r="I4209" s="3">
        <f t="shared" si="459"/>
        <v>-1.2349229255441945</v>
      </c>
      <c r="J4209" s="3">
        <f t="shared" si="460"/>
        <v>-1.0550577217104273</v>
      </c>
      <c r="K4209" s="3">
        <f t="shared" si="461"/>
        <v>-0.33760926899739102</v>
      </c>
      <c r="L4209" s="3">
        <f t="shared" si="462"/>
        <v>-0.63911383635633834</v>
      </c>
      <c r="N4209" s="3">
        <f t="shared" si="463"/>
        <v>1.0784674978450373</v>
      </c>
      <c r="O4209" s="3">
        <f t="shared" si="464"/>
        <v>0.74620386199501276</v>
      </c>
      <c r="P4209" s="3">
        <f t="shared" si="465"/>
        <v>-0.29275644265900502</v>
      </c>
    </row>
    <row r="4210" spans="1:16" x14ac:dyDescent="0.25">
      <c r="A4210" s="1">
        <v>8443</v>
      </c>
      <c r="B4210" s="3">
        <v>1</v>
      </c>
      <c r="C4210" s="3">
        <v>30</v>
      </c>
      <c r="D4210" s="3">
        <v>15.92</v>
      </c>
      <c r="E4210" s="3">
        <v>685</v>
      </c>
      <c r="G4210" s="3">
        <v>1</v>
      </c>
      <c r="I4210" s="3">
        <f t="shared" si="459"/>
        <v>0.80965145449586262</v>
      </c>
      <c r="J4210" s="3">
        <f t="shared" si="460"/>
        <v>-0.81950929696984065</v>
      </c>
      <c r="K4210" s="3">
        <f t="shared" si="461"/>
        <v>-0.23409380368269433</v>
      </c>
      <c r="L4210" s="3">
        <f t="shared" si="462"/>
        <v>-0.32217169087836195</v>
      </c>
      <c r="N4210" s="3">
        <f t="shared" si="463"/>
        <v>1.4650563038789075</v>
      </c>
      <c r="O4210" s="3">
        <f t="shared" si="464"/>
        <v>0.81230480537222649</v>
      </c>
      <c r="P4210" s="3">
        <f t="shared" si="465"/>
        <v>-0.20787963318226096</v>
      </c>
    </row>
    <row r="4211" spans="1:16" x14ac:dyDescent="0.25">
      <c r="A4211" s="1">
        <v>8444</v>
      </c>
      <c r="B4211" s="3">
        <v>1</v>
      </c>
      <c r="C4211" s="3">
        <v>47.070999999999998</v>
      </c>
      <c r="D4211" s="3">
        <v>18.3</v>
      </c>
      <c r="E4211" s="3">
        <v>685</v>
      </c>
      <c r="G4211" s="3">
        <v>1</v>
      </c>
      <c r="I4211" s="3">
        <f t="shared" si="459"/>
        <v>0.80965145449586262</v>
      </c>
      <c r="J4211" s="3">
        <f t="shared" si="460"/>
        <v>-0.50530337387503443</v>
      </c>
      <c r="K4211" s="3">
        <f t="shared" si="461"/>
        <v>3.3696204414021207E-2</v>
      </c>
      <c r="L4211" s="3">
        <f t="shared" si="462"/>
        <v>-0.32217169087836195</v>
      </c>
      <c r="N4211" s="3">
        <f t="shared" si="463"/>
        <v>1.3888755026735786</v>
      </c>
      <c r="O4211" s="3">
        <f t="shared" si="464"/>
        <v>0.80041266287709345</v>
      </c>
      <c r="P4211" s="3">
        <f t="shared" si="465"/>
        <v>-0.22262785571168064</v>
      </c>
    </row>
    <row r="4212" spans="1:16" x14ac:dyDescent="0.25">
      <c r="A4212" s="1">
        <v>8445</v>
      </c>
      <c r="B4212" s="3">
        <v>1</v>
      </c>
      <c r="C4212" s="3">
        <v>40</v>
      </c>
      <c r="D4212" s="3">
        <v>17.13</v>
      </c>
      <c r="E4212" s="3">
        <v>660</v>
      </c>
      <c r="G4212" s="3">
        <v>1</v>
      </c>
      <c r="I4212" s="3">
        <f t="shared" si="459"/>
        <v>0.80965145449586262</v>
      </c>
      <c r="J4212" s="3">
        <f t="shared" si="460"/>
        <v>-0.63545099745908784</v>
      </c>
      <c r="K4212" s="3">
        <f t="shared" si="461"/>
        <v>-9.7948463431843297E-2</v>
      </c>
      <c r="L4212" s="3">
        <f t="shared" si="462"/>
        <v>-1.114527054573303</v>
      </c>
      <c r="N4212" s="3">
        <f t="shared" si="463"/>
        <v>1.1393969993599677</v>
      </c>
      <c r="O4212" s="3">
        <f t="shared" si="464"/>
        <v>0.7575689101585954</v>
      </c>
      <c r="P4212" s="3">
        <f t="shared" si="465"/>
        <v>-0.27764077522978187</v>
      </c>
    </row>
    <row r="4213" spans="1:16" x14ac:dyDescent="0.25">
      <c r="A4213" s="1">
        <v>8447</v>
      </c>
      <c r="B4213" s="3">
        <v>0</v>
      </c>
      <c r="C4213" s="3">
        <v>95.356999999999999</v>
      </c>
      <c r="D4213" s="3">
        <v>7.4</v>
      </c>
      <c r="E4213" s="3">
        <v>685</v>
      </c>
      <c r="G4213" s="3">
        <v>1</v>
      </c>
      <c r="I4213" s="3">
        <f t="shared" si="459"/>
        <v>-1.2349229255441945</v>
      </c>
      <c r="J4213" s="3">
        <f t="shared" si="460"/>
        <v>0.38344053114258692</v>
      </c>
      <c r="K4213" s="3">
        <f t="shared" si="461"/>
        <v>-1.1927370259448857</v>
      </c>
      <c r="L4213" s="3">
        <f t="shared" si="462"/>
        <v>-0.32217169087836195</v>
      </c>
      <c r="N4213" s="3">
        <f t="shared" si="463"/>
        <v>1.5190238306768036</v>
      </c>
      <c r="O4213" s="3">
        <f t="shared" si="464"/>
        <v>0.8203946897177693</v>
      </c>
      <c r="P4213" s="3">
        <f t="shared" si="465"/>
        <v>-0.19796972560133833</v>
      </c>
    </row>
    <row r="4214" spans="1:16" x14ac:dyDescent="0.25">
      <c r="A4214" s="1">
        <v>8449</v>
      </c>
      <c r="B4214" s="3">
        <v>1</v>
      </c>
      <c r="C4214" s="3">
        <v>48</v>
      </c>
      <c r="D4214" s="3">
        <v>15.63</v>
      </c>
      <c r="E4214" s="3">
        <v>680</v>
      </c>
      <c r="G4214" s="3">
        <v>1</v>
      </c>
      <c r="I4214" s="3">
        <f t="shared" si="459"/>
        <v>0.80965145449586262</v>
      </c>
      <c r="J4214" s="3">
        <f t="shared" si="460"/>
        <v>-0.48820435785048549</v>
      </c>
      <c r="K4214" s="3">
        <f t="shared" si="461"/>
        <v>-0.26672367861884866</v>
      </c>
      <c r="L4214" s="3">
        <f t="shared" si="462"/>
        <v>-0.48064276361735014</v>
      </c>
      <c r="N4214" s="3">
        <f t="shared" si="463"/>
        <v>1.4292296047977686</v>
      </c>
      <c r="O4214" s="3">
        <f t="shared" si="464"/>
        <v>0.80678125088962838</v>
      </c>
      <c r="P4214" s="3">
        <f t="shared" si="465"/>
        <v>-0.21470271202978108</v>
      </c>
    </row>
    <row r="4215" spans="1:16" x14ac:dyDescent="0.25">
      <c r="A4215" s="1">
        <v>8451</v>
      </c>
      <c r="B4215" s="3">
        <v>1</v>
      </c>
      <c r="C4215" s="3">
        <v>80</v>
      </c>
      <c r="D4215" s="3">
        <v>20.13</v>
      </c>
      <c r="E4215" s="3">
        <v>690</v>
      </c>
      <c r="G4215" s="3">
        <v>1</v>
      </c>
      <c r="I4215" s="3">
        <f t="shared" si="459"/>
        <v>0.80965145449586262</v>
      </c>
      <c r="J4215" s="3">
        <f t="shared" si="460"/>
        <v>0.10078220058392375</v>
      </c>
      <c r="K4215" s="3">
        <f t="shared" si="461"/>
        <v>0.23960196694216776</v>
      </c>
      <c r="L4215" s="3">
        <f t="shared" si="462"/>
        <v>-0.1637006181393737</v>
      </c>
      <c r="N4215" s="3">
        <f t="shared" si="463"/>
        <v>1.4001174650764299</v>
      </c>
      <c r="O4215" s="3">
        <f t="shared" si="464"/>
        <v>0.80220252783055235</v>
      </c>
      <c r="P4215" s="3">
        <f t="shared" si="465"/>
        <v>-0.22039417452854607</v>
      </c>
    </row>
    <row r="4216" spans="1:16" x14ac:dyDescent="0.25">
      <c r="A4216" s="1">
        <v>8452</v>
      </c>
      <c r="B4216" s="3">
        <v>1</v>
      </c>
      <c r="C4216" s="3">
        <v>65</v>
      </c>
      <c r="D4216" s="3">
        <v>25.94</v>
      </c>
      <c r="E4216" s="3">
        <v>775</v>
      </c>
      <c r="G4216" s="3">
        <v>1</v>
      </c>
      <c r="I4216" s="3">
        <f t="shared" si="459"/>
        <v>0.80965145449586262</v>
      </c>
      <c r="J4216" s="3">
        <f t="shared" si="460"/>
        <v>-0.17530524868220559</v>
      </c>
      <c r="K4216" s="3">
        <f t="shared" si="461"/>
        <v>0.89332463376650273</v>
      </c>
      <c r="L4216" s="3">
        <f t="shared" si="462"/>
        <v>2.5303076184234263</v>
      </c>
      <c r="N4216" s="3">
        <f t="shared" si="463"/>
        <v>2.157376232227846</v>
      </c>
      <c r="O4216" s="3">
        <f t="shared" si="464"/>
        <v>0.89635604894274257</v>
      </c>
      <c r="P4216" s="3">
        <f t="shared" si="465"/>
        <v>-0.10941756888799194</v>
      </c>
    </row>
    <row r="4217" spans="1:16" x14ac:dyDescent="0.25">
      <c r="A4217" s="1">
        <v>8453</v>
      </c>
      <c r="B4217" s="3">
        <v>0</v>
      </c>
      <c r="C4217" s="3">
        <v>125</v>
      </c>
      <c r="D4217" s="3">
        <v>11.93</v>
      </c>
      <c r="E4217" s="3">
        <v>705</v>
      </c>
      <c r="G4217" s="3">
        <v>1</v>
      </c>
      <c r="I4217" s="3">
        <f t="shared" si="459"/>
        <v>-1.2349229255441945</v>
      </c>
      <c r="J4217" s="3">
        <f t="shared" si="460"/>
        <v>0.92904454838231176</v>
      </c>
      <c r="K4217" s="3">
        <f t="shared" si="461"/>
        <v>-0.68303587608012906</v>
      </c>
      <c r="L4217" s="3">
        <f t="shared" si="462"/>
        <v>0.311712600077591</v>
      </c>
      <c r="N4217" s="3">
        <f t="shared" si="463"/>
        <v>1.6024567498763438</v>
      </c>
      <c r="O4217" s="3">
        <f t="shared" si="464"/>
        <v>0.83236146979051806</v>
      </c>
      <c r="P4217" s="3">
        <f t="shared" si="465"/>
        <v>-0.18348847362802823</v>
      </c>
    </row>
    <row r="4218" spans="1:16" x14ac:dyDescent="0.25">
      <c r="A4218" s="1">
        <v>8454</v>
      </c>
      <c r="B4218" s="3">
        <v>0</v>
      </c>
      <c r="C4218" s="3">
        <v>40</v>
      </c>
      <c r="D4218" s="3">
        <v>25.59</v>
      </c>
      <c r="E4218" s="3">
        <v>700</v>
      </c>
      <c r="G4218" s="3">
        <v>1</v>
      </c>
      <c r="I4218" s="3">
        <f t="shared" si="459"/>
        <v>-1.2349229255441945</v>
      </c>
      <c r="J4218" s="3">
        <f t="shared" si="460"/>
        <v>-0.63545099745908784</v>
      </c>
      <c r="K4218" s="3">
        <f t="shared" si="461"/>
        <v>0.85394375022286795</v>
      </c>
      <c r="L4218" s="3">
        <f t="shared" si="462"/>
        <v>0.15324152733860277</v>
      </c>
      <c r="N4218" s="3">
        <f t="shared" si="463"/>
        <v>0.99430712282814515</v>
      </c>
      <c r="O4218" s="3">
        <f t="shared" si="464"/>
        <v>0.72993781983762684</v>
      </c>
      <c r="P4218" s="3">
        <f t="shared" si="465"/>
        <v>-0.31479592677219881</v>
      </c>
    </row>
    <row r="4219" spans="1:16" x14ac:dyDescent="0.25">
      <c r="A4219" s="1">
        <v>8457</v>
      </c>
      <c r="B4219" s="3">
        <v>1</v>
      </c>
      <c r="C4219" s="3">
        <v>26</v>
      </c>
      <c r="D4219" s="3">
        <v>18.329999999999998</v>
      </c>
      <c r="E4219" s="3">
        <v>675</v>
      </c>
      <c r="G4219" s="3">
        <v>1</v>
      </c>
      <c r="I4219" s="3">
        <f t="shared" si="459"/>
        <v>0.80965145449586262</v>
      </c>
      <c r="J4219" s="3">
        <f t="shared" si="460"/>
        <v>-0.8931326167741418</v>
      </c>
      <c r="K4219" s="3">
        <f t="shared" si="461"/>
        <v>3.7071708717761047E-2</v>
      </c>
      <c r="L4219" s="3">
        <f t="shared" si="462"/>
        <v>-0.63911383635633834</v>
      </c>
      <c r="N4219" s="3">
        <f t="shared" si="463"/>
        <v>1.2596289658023638</v>
      </c>
      <c r="O4219" s="3">
        <f t="shared" si="464"/>
        <v>0.77896222969646089</v>
      </c>
      <c r="P4219" s="3">
        <f t="shared" si="465"/>
        <v>-0.24979271991399102</v>
      </c>
    </row>
    <row r="4220" spans="1:16" x14ac:dyDescent="0.25">
      <c r="A4220" s="1">
        <v>8459</v>
      </c>
      <c r="B4220" s="3">
        <v>0</v>
      </c>
      <c r="C4220" s="3">
        <v>66</v>
      </c>
      <c r="D4220" s="3">
        <v>12.01</v>
      </c>
      <c r="E4220" s="3">
        <v>680</v>
      </c>
      <c r="G4220" s="3">
        <v>1</v>
      </c>
      <c r="I4220" s="3">
        <f t="shared" si="459"/>
        <v>-1.2349229255441945</v>
      </c>
      <c r="J4220" s="3">
        <f t="shared" si="460"/>
        <v>-0.15689941873113028</v>
      </c>
      <c r="K4220" s="3">
        <f t="shared" si="461"/>
        <v>-0.67403453127015545</v>
      </c>
      <c r="L4220" s="3">
        <f t="shared" si="462"/>
        <v>-0.48064276361735014</v>
      </c>
      <c r="N4220" s="3">
        <f t="shared" si="463"/>
        <v>1.275241171637838</v>
      </c>
      <c r="O4220" s="3">
        <f t="shared" si="464"/>
        <v>0.78163862979679066</v>
      </c>
      <c r="P4220" s="3">
        <f t="shared" si="465"/>
        <v>-0.24636275547694864</v>
      </c>
    </row>
    <row r="4221" spans="1:16" x14ac:dyDescent="0.25">
      <c r="A4221" s="1">
        <v>8460</v>
      </c>
      <c r="B4221" s="3">
        <v>0</v>
      </c>
      <c r="C4221" s="3">
        <v>32.140799999999999</v>
      </c>
      <c r="D4221" s="3">
        <v>9.3000000000000007</v>
      </c>
      <c r="E4221" s="3">
        <v>715</v>
      </c>
      <c r="G4221" s="3">
        <v>0</v>
      </c>
      <c r="I4221" s="3">
        <f t="shared" si="459"/>
        <v>-1.2349229255441945</v>
      </c>
      <c r="J4221" s="3">
        <f t="shared" si="460"/>
        <v>-0.78010609621057869</v>
      </c>
      <c r="K4221" s="3">
        <f t="shared" si="461"/>
        <v>-0.97895508670801201</v>
      </c>
      <c r="L4221" s="3">
        <f t="shared" si="462"/>
        <v>0.62865474555556744</v>
      </c>
      <c r="N4221" s="3">
        <f t="shared" si="463"/>
        <v>1.7558965118167489</v>
      </c>
      <c r="O4221" s="3">
        <f t="shared" si="464"/>
        <v>0.85269498204291772</v>
      </c>
      <c r="P4221" s="3">
        <f t="shared" si="465"/>
        <v>-1.9152498898542669</v>
      </c>
    </row>
    <row r="4222" spans="1:16" x14ac:dyDescent="0.25">
      <c r="A4222" s="1">
        <v>8462</v>
      </c>
      <c r="B4222" s="3">
        <v>1</v>
      </c>
      <c r="C4222" s="3">
        <v>50.957999999999998</v>
      </c>
      <c r="D4222" s="3">
        <v>29.13</v>
      </c>
      <c r="E4222" s="3">
        <v>660</v>
      </c>
      <c r="G4222" s="3">
        <v>1</v>
      </c>
      <c r="I4222" s="3">
        <f t="shared" si="459"/>
        <v>0.80965145449586262</v>
      </c>
      <c r="J4222" s="3">
        <f t="shared" si="460"/>
        <v>-0.43375991285520482</v>
      </c>
      <c r="K4222" s="3">
        <f t="shared" si="461"/>
        <v>1.252253258064201</v>
      </c>
      <c r="L4222" s="3">
        <f t="shared" si="462"/>
        <v>-1.114527054573303</v>
      </c>
      <c r="N4222" s="3">
        <f t="shared" si="463"/>
        <v>0.70875663000729039</v>
      </c>
      <c r="O4222" s="3">
        <f t="shared" si="464"/>
        <v>0.67012636230578959</v>
      </c>
      <c r="P4222" s="3">
        <f t="shared" si="465"/>
        <v>-0.40028898392355317</v>
      </c>
    </row>
    <row r="4223" spans="1:16" x14ac:dyDescent="0.25">
      <c r="A4223" s="1">
        <v>8463</v>
      </c>
      <c r="B4223" s="3">
        <v>1</v>
      </c>
      <c r="C4223" s="3">
        <v>130</v>
      </c>
      <c r="D4223" s="3">
        <v>21.34</v>
      </c>
      <c r="E4223" s="3">
        <v>735</v>
      </c>
      <c r="G4223" s="3">
        <v>1</v>
      </c>
      <c r="I4223" s="3">
        <f t="shared" si="459"/>
        <v>0.80965145449586262</v>
      </c>
      <c r="J4223" s="3">
        <f t="shared" si="460"/>
        <v>1.0210736981376882</v>
      </c>
      <c r="K4223" s="3">
        <f t="shared" si="461"/>
        <v>0.37574730719301896</v>
      </c>
      <c r="L4223" s="3">
        <f t="shared" si="462"/>
        <v>1.2625390365115203</v>
      </c>
      <c r="N4223" s="3">
        <f t="shared" si="463"/>
        <v>1.9049313685861018</v>
      </c>
      <c r="O4223" s="3">
        <f t="shared" si="464"/>
        <v>0.87044864186327675</v>
      </c>
      <c r="P4223" s="3">
        <f t="shared" si="465"/>
        <v>-0.13874651994828466</v>
      </c>
    </row>
    <row r="4224" spans="1:16" x14ac:dyDescent="0.25">
      <c r="A4224" s="1">
        <v>8465</v>
      </c>
      <c r="B4224" s="3">
        <v>1</v>
      </c>
      <c r="C4224" s="3">
        <v>82</v>
      </c>
      <c r="D4224" s="3">
        <v>36.29</v>
      </c>
      <c r="E4224" s="3">
        <v>705</v>
      </c>
      <c r="G4224" s="3">
        <v>1</v>
      </c>
      <c r="I4224" s="3">
        <f t="shared" si="459"/>
        <v>0.80965145449586262</v>
      </c>
      <c r="J4224" s="3">
        <f t="shared" si="460"/>
        <v>0.13759386048607433</v>
      </c>
      <c r="K4224" s="3">
        <f t="shared" si="461"/>
        <v>2.0578736185568407</v>
      </c>
      <c r="L4224" s="3">
        <f t="shared" si="462"/>
        <v>0.311712600077591</v>
      </c>
      <c r="N4224" s="3">
        <f t="shared" si="463"/>
        <v>0.98493353324472244</v>
      </c>
      <c r="O4224" s="3">
        <f t="shared" si="464"/>
        <v>0.72808603959298068</v>
      </c>
      <c r="P4224" s="3">
        <f t="shared" si="465"/>
        <v>-0.31733605151480182</v>
      </c>
    </row>
    <row r="4225" spans="1:16" x14ac:dyDescent="0.25">
      <c r="A4225" s="1">
        <v>8466</v>
      </c>
      <c r="B4225" s="3">
        <v>1</v>
      </c>
      <c r="C4225" s="3">
        <v>103</v>
      </c>
      <c r="D4225" s="3">
        <v>12.3</v>
      </c>
      <c r="E4225" s="3">
        <v>670</v>
      </c>
      <c r="G4225" s="3">
        <v>1</v>
      </c>
      <c r="I4225" s="3">
        <f t="shared" si="459"/>
        <v>0.80965145449586262</v>
      </c>
      <c r="J4225" s="3">
        <f t="shared" si="460"/>
        <v>0.5241162894586554</v>
      </c>
      <c r="K4225" s="3">
        <f t="shared" si="461"/>
        <v>-0.6414046563340009</v>
      </c>
      <c r="L4225" s="3">
        <f t="shared" si="462"/>
        <v>-0.79758490909532664</v>
      </c>
      <c r="N4225" s="3">
        <f t="shared" si="463"/>
        <v>1.4695914481350241</v>
      </c>
      <c r="O4225" s="3">
        <f t="shared" si="464"/>
        <v>0.81299528021891088</v>
      </c>
      <c r="P4225" s="3">
        <f t="shared" si="465"/>
        <v>-0.20702997483997129</v>
      </c>
    </row>
    <row r="4226" spans="1:16" x14ac:dyDescent="0.25">
      <c r="A4226" s="1">
        <v>8467</v>
      </c>
      <c r="B4226" s="3">
        <v>0</v>
      </c>
      <c r="C4226" s="3">
        <v>59</v>
      </c>
      <c r="D4226" s="3">
        <v>9.9499999999999993</v>
      </c>
      <c r="E4226" s="3">
        <v>660</v>
      </c>
      <c r="G4226" s="3">
        <v>1</v>
      </c>
      <c r="I4226" s="3">
        <f t="shared" si="459"/>
        <v>-1.2349229255441945</v>
      </c>
      <c r="J4226" s="3">
        <f t="shared" si="460"/>
        <v>-0.28574022838865731</v>
      </c>
      <c r="K4226" s="3">
        <f t="shared" si="461"/>
        <v>-0.90581916012697639</v>
      </c>
      <c r="L4226" s="3">
        <f t="shared" si="462"/>
        <v>-1.114527054573303</v>
      </c>
      <c r="N4226" s="3">
        <f t="shared" si="463"/>
        <v>1.1157987496257407</v>
      </c>
      <c r="O4226" s="3">
        <f t="shared" si="464"/>
        <v>0.75320859634786674</v>
      </c>
      <c r="P4226" s="3">
        <f t="shared" si="465"/>
        <v>-0.28341306916301168</v>
      </c>
    </row>
    <row r="4227" spans="1:16" x14ac:dyDescent="0.25">
      <c r="A4227" s="1">
        <v>8468</v>
      </c>
      <c r="B4227" s="3">
        <v>0</v>
      </c>
      <c r="C4227" s="3">
        <v>65</v>
      </c>
      <c r="D4227" s="3">
        <v>2.44</v>
      </c>
      <c r="E4227" s="3">
        <v>730</v>
      </c>
      <c r="G4227" s="3">
        <v>1</v>
      </c>
      <c r="I4227" s="3">
        <f t="shared" si="459"/>
        <v>-1.2349229255441945</v>
      </c>
      <c r="J4227" s="3">
        <f t="shared" si="460"/>
        <v>-0.17530524868220559</v>
      </c>
      <c r="K4227" s="3">
        <f t="shared" si="461"/>
        <v>-1.7508204041632507</v>
      </c>
      <c r="L4227" s="3">
        <f t="shared" si="462"/>
        <v>1.1040679637725321</v>
      </c>
      <c r="N4227" s="3">
        <f t="shared" si="463"/>
        <v>2.1989657183039437</v>
      </c>
      <c r="O4227" s="3">
        <f t="shared" si="464"/>
        <v>0.90015659358693101</v>
      </c>
      <c r="P4227" s="3">
        <f t="shared" si="465"/>
        <v>-0.10518653791846312</v>
      </c>
    </row>
    <row r="4228" spans="1:16" x14ac:dyDescent="0.25">
      <c r="A4228" s="1">
        <v>8471</v>
      </c>
      <c r="B4228" s="3">
        <v>1</v>
      </c>
      <c r="C4228" s="3">
        <v>220</v>
      </c>
      <c r="D4228" s="3">
        <v>5.33</v>
      </c>
      <c r="E4228" s="3">
        <v>770</v>
      </c>
      <c r="G4228" s="3">
        <v>1</v>
      </c>
      <c r="I4228" s="3">
        <f t="shared" si="459"/>
        <v>0.80965145449586262</v>
      </c>
      <c r="J4228" s="3">
        <f t="shared" si="460"/>
        <v>2.6775983937344643</v>
      </c>
      <c r="K4228" s="3">
        <f t="shared" si="461"/>
        <v>-1.4256468229029533</v>
      </c>
      <c r="L4228" s="3">
        <f t="shared" si="462"/>
        <v>2.3718365456844381</v>
      </c>
      <c r="N4228" s="3">
        <f t="shared" si="463"/>
        <v>2.9471384418883257</v>
      </c>
      <c r="O4228" s="3">
        <f t="shared" si="464"/>
        <v>0.95012806882885537</v>
      </c>
      <c r="P4228" s="3">
        <f t="shared" si="465"/>
        <v>-5.1158494179974812E-2</v>
      </c>
    </row>
    <row r="4229" spans="1:16" x14ac:dyDescent="0.25">
      <c r="A4229" s="1">
        <v>8473</v>
      </c>
      <c r="B4229" s="3">
        <v>0</v>
      </c>
      <c r="C4229" s="3">
        <v>59</v>
      </c>
      <c r="D4229" s="3">
        <v>20.059999999999999</v>
      </c>
      <c r="E4229" s="3">
        <v>745</v>
      </c>
      <c r="G4229" s="3">
        <v>1</v>
      </c>
      <c r="I4229" s="3">
        <f t="shared" si="459"/>
        <v>-1.2349229255441945</v>
      </c>
      <c r="J4229" s="3">
        <f t="shared" si="460"/>
        <v>-0.28574022838865731</v>
      </c>
      <c r="K4229" s="3">
        <f t="shared" si="461"/>
        <v>0.23172579023344081</v>
      </c>
      <c r="L4229" s="3">
        <f t="shared" si="462"/>
        <v>1.5794811819894969</v>
      </c>
      <c r="N4229" s="3">
        <f t="shared" si="463"/>
        <v>1.7256050030205345</v>
      </c>
      <c r="O4229" s="3">
        <f t="shared" si="464"/>
        <v>0.84884938824568301</v>
      </c>
      <c r="P4229" s="3">
        <f t="shared" si="465"/>
        <v>-0.16387350741176115</v>
      </c>
    </row>
    <row r="4230" spans="1:16" x14ac:dyDescent="0.25">
      <c r="A4230" s="1">
        <v>8475</v>
      </c>
      <c r="B4230" s="3">
        <v>0</v>
      </c>
      <c r="C4230" s="3">
        <v>110</v>
      </c>
      <c r="D4230" s="3">
        <v>17.63</v>
      </c>
      <c r="E4230" s="3">
        <v>680</v>
      </c>
      <c r="G4230" s="3">
        <v>1</v>
      </c>
      <c r="I4230" s="3">
        <f t="shared" si="459"/>
        <v>-1.2349229255441945</v>
      </c>
      <c r="J4230" s="3">
        <f t="shared" si="460"/>
        <v>0.65295709911618238</v>
      </c>
      <c r="K4230" s="3">
        <f t="shared" si="461"/>
        <v>-4.1690058369508121E-2</v>
      </c>
      <c r="L4230" s="3">
        <f t="shared" si="462"/>
        <v>-0.48064276361735014</v>
      </c>
      <c r="N4230" s="3">
        <f t="shared" si="463"/>
        <v>1.0976377983138659</v>
      </c>
      <c r="O4230" s="3">
        <f t="shared" si="464"/>
        <v>0.74981723854822424</v>
      </c>
      <c r="P4230" s="3">
        <f t="shared" si="465"/>
        <v>-0.28792578408274905</v>
      </c>
    </row>
    <row r="4231" spans="1:16" x14ac:dyDescent="0.25">
      <c r="A4231" s="1">
        <v>8478</v>
      </c>
      <c r="B4231" s="3">
        <v>1</v>
      </c>
      <c r="C4231" s="3">
        <v>52</v>
      </c>
      <c r="D4231" s="3">
        <v>2.98</v>
      </c>
      <c r="E4231" s="3">
        <v>680</v>
      </c>
      <c r="G4231" s="3">
        <v>1</v>
      </c>
      <c r="I4231" s="3">
        <f t="shared" si="459"/>
        <v>0.80965145449586262</v>
      </c>
      <c r="J4231" s="3">
        <f t="shared" si="460"/>
        <v>-0.41458103804618435</v>
      </c>
      <c r="K4231" s="3">
        <f t="shared" si="461"/>
        <v>-1.6900613266959286</v>
      </c>
      <c r="L4231" s="3">
        <f t="shared" si="462"/>
        <v>-0.48064276361735014</v>
      </c>
      <c r="N4231" s="3">
        <f t="shared" si="463"/>
        <v>1.8928309733086242</v>
      </c>
      <c r="O4231" s="3">
        <f t="shared" si="464"/>
        <v>0.86907797949082521</v>
      </c>
      <c r="P4231" s="3">
        <f t="shared" si="465"/>
        <v>-0.14032242300063483</v>
      </c>
    </row>
    <row r="4232" spans="1:16" x14ac:dyDescent="0.25">
      <c r="A4232" s="1">
        <v>8479</v>
      </c>
      <c r="B4232" s="3">
        <v>1</v>
      </c>
      <c r="C4232" s="3">
        <v>80</v>
      </c>
      <c r="D4232" s="3">
        <v>5.87</v>
      </c>
      <c r="E4232" s="3">
        <v>695</v>
      </c>
      <c r="G4232" s="3">
        <v>1</v>
      </c>
      <c r="I4232" s="3">
        <f t="shared" si="459"/>
        <v>0.80965145449586262</v>
      </c>
      <c r="J4232" s="3">
        <f t="shared" si="460"/>
        <v>0.10078220058392375</v>
      </c>
      <c r="K4232" s="3">
        <f t="shared" si="461"/>
        <v>-1.3648877454356312</v>
      </c>
      <c r="L4232" s="3">
        <f t="shared" si="462"/>
        <v>-5.2295454003854587E-3</v>
      </c>
      <c r="N4232" s="3">
        <f t="shared" si="463"/>
        <v>1.9774785614442898</v>
      </c>
      <c r="O4232" s="3">
        <f t="shared" si="464"/>
        <v>0.87841211855621459</v>
      </c>
      <c r="P4232" s="3">
        <f t="shared" si="465"/>
        <v>-0.1296394121514832</v>
      </c>
    </row>
    <row r="4233" spans="1:16" x14ac:dyDescent="0.25">
      <c r="A4233" s="1">
        <v>8481</v>
      </c>
      <c r="B4233" s="3">
        <v>0</v>
      </c>
      <c r="C4233" s="3">
        <v>72</v>
      </c>
      <c r="D4233" s="3">
        <v>14.97</v>
      </c>
      <c r="E4233" s="3">
        <v>660</v>
      </c>
      <c r="G4233" s="3">
        <v>1</v>
      </c>
      <c r="I4233" s="3">
        <f t="shared" si="459"/>
        <v>-1.2349229255441945</v>
      </c>
      <c r="J4233" s="3">
        <f t="shared" si="460"/>
        <v>-4.6464439024678561E-2</v>
      </c>
      <c r="K4233" s="3">
        <f t="shared" si="461"/>
        <v>-0.34098477330113108</v>
      </c>
      <c r="L4233" s="3">
        <f t="shared" si="462"/>
        <v>-1.114527054573303</v>
      </c>
      <c r="N4233" s="3">
        <f t="shared" si="463"/>
        <v>0.94086142702308251</v>
      </c>
      <c r="O4233" s="3">
        <f t="shared" si="464"/>
        <v>0.71927362881506451</v>
      </c>
      <c r="P4233" s="3">
        <f t="shared" si="465"/>
        <v>-0.3295134250705411</v>
      </c>
    </row>
    <row r="4234" spans="1:16" x14ac:dyDescent="0.25">
      <c r="A4234" s="1">
        <v>8482</v>
      </c>
      <c r="B4234" s="3">
        <v>0</v>
      </c>
      <c r="C4234" s="3">
        <v>48.5</v>
      </c>
      <c r="D4234" s="3">
        <v>7.77</v>
      </c>
      <c r="E4234" s="3">
        <v>675</v>
      </c>
      <c r="G4234" s="3">
        <v>1</v>
      </c>
      <c r="I4234" s="3">
        <f t="shared" si="459"/>
        <v>-1.2349229255441945</v>
      </c>
      <c r="J4234" s="3">
        <f t="shared" si="460"/>
        <v>-0.47900144287494784</v>
      </c>
      <c r="K4234" s="3">
        <f t="shared" si="461"/>
        <v>-1.1511058061987578</v>
      </c>
      <c r="L4234" s="3">
        <f t="shared" si="462"/>
        <v>-0.63911383635633834</v>
      </c>
      <c r="N4234" s="3">
        <f t="shared" si="463"/>
        <v>1.361408285137979</v>
      </c>
      <c r="O4234" s="3">
        <f t="shared" si="464"/>
        <v>0.79598848561842661</v>
      </c>
      <c r="P4234" s="3">
        <f t="shared" si="465"/>
        <v>-0.22817055854586171</v>
      </c>
    </row>
    <row r="4235" spans="1:16" x14ac:dyDescent="0.25">
      <c r="A4235" s="1">
        <v>8483</v>
      </c>
      <c r="B4235" s="3">
        <v>1</v>
      </c>
      <c r="C4235" s="3">
        <v>65</v>
      </c>
      <c r="D4235" s="3">
        <v>3.08</v>
      </c>
      <c r="E4235" s="3">
        <v>665</v>
      </c>
      <c r="G4235" s="3">
        <v>0</v>
      </c>
      <c r="I4235" s="3">
        <f t="shared" ref="I4235:I4298" si="466">(B4235-B$5)/B$6</f>
        <v>0.80965145449586262</v>
      </c>
      <c r="J4235" s="3">
        <f t="shared" ref="J4235:J4298" si="467">(C4235-C$5)/C$6</f>
        <v>-0.17530524868220559</v>
      </c>
      <c r="K4235" s="3">
        <f t="shared" ref="K4235:K4298" si="468">(D4235-D$5)/D$6</f>
        <v>-1.6788096456834616</v>
      </c>
      <c r="L4235" s="3">
        <f t="shared" ref="L4235:L4298" si="469">(E4235-E$5)/E$6</f>
        <v>-0.95605598183431484</v>
      </c>
      <c r="N4235" s="3">
        <f t="shared" ref="N4235:N4298" si="470">$H$7+SUMPRODUCT($I$7:$L$7,I4235:L4235)</f>
        <v>1.7245913173611713</v>
      </c>
      <c r="O4235" s="3">
        <f t="shared" ref="O4235:O4298" si="471">IF(N4235&gt;-100, 1/(1+EXP(-N4235)),0.0001)</f>
        <v>0.84871928221767168</v>
      </c>
      <c r="P4235" s="3">
        <f t="shared" ref="P4235:P4298" si="472">IF(G4235=0,IF(O4235&lt;0.9999,LN(1-O4235),-9.21),LN(O4235))</f>
        <v>-1.8886181099160078</v>
      </c>
    </row>
    <row r="4236" spans="1:16" x14ac:dyDescent="0.25">
      <c r="A4236" s="1">
        <v>8485</v>
      </c>
      <c r="B4236" s="3">
        <v>1</v>
      </c>
      <c r="C4236" s="3">
        <v>66</v>
      </c>
      <c r="D4236" s="3">
        <v>12.64</v>
      </c>
      <c r="E4236" s="3">
        <v>690</v>
      </c>
      <c r="G4236" s="3">
        <v>0</v>
      </c>
      <c r="I4236" s="3">
        <f t="shared" si="466"/>
        <v>0.80965145449586262</v>
      </c>
      <c r="J4236" s="3">
        <f t="shared" si="467"/>
        <v>-0.15689941873113028</v>
      </c>
      <c r="K4236" s="3">
        <f t="shared" si="468"/>
        <v>-0.60314894089161297</v>
      </c>
      <c r="L4236" s="3">
        <f t="shared" si="469"/>
        <v>-0.1637006181393737</v>
      </c>
      <c r="N4236" s="3">
        <f t="shared" si="470"/>
        <v>1.6644727628115703</v>
      </c>
      <c r="O4236" s="3">
        <f t="shared" si="471"/>
        <v>0.84083750491989917</v>
      </c>
      <c r="P4236" s="3">
        <f t="shared" si="472"/>
        <v>-1.837829616993754</v>
      </c>
    </row>
    <row r="4237" spans="1:16" x14ac:dyDescent="0.25">
      <c r="A4237" s="1">
        <v>8486</v>
      </c>
      <c r="B4237" s="3">
        <v>0</v>
      </c>
      <c r="C4237" s="3">
        <v>175</v>
      </c>
      <c r="D4237" s="3">
        <v>10.99</v>
      </c>
      <c r="E4237" s="3">
        <v>660</v>
      </c>
      <c r="G4237" s="3">
        <v>1</v>
      </c>
      <c r="I4237" s="3">
        <f t="shared" si="466"/>
        <v>-1.2349229255441945</v>
      </c>
      <c r="J4237" s="3">
        <f t="shared" si="467"/>
        <v>1.8493360459360761</v>
      </c>
      <c r="K4237" s="3">
        <f t="shared" si="468"/>
        <v>-0.78880167759731912</v>
      </c>
      <c r="L4237" s="3">
        <f t="shared" si="469"/>
        <v>-1.114527054573303</v>
      </c>
      <c r="N4237" s="3">
        <f t="shared" si="470"/>
        <v>1.1497536185348993</v>
      </c>
      <c r="O4237" s="3">
        <f t="shared" si="471"/>
        <v>0.75946591149093057</v>
      </c>
      <c r="P4237" s="3">
        <f t="shared" si="472"/>
        <v>-0.27513984078315834</v>
      </c>
    </row>
    <row r="4238" spans="1:16" x14ac:dyDescent="0.25">
      <c r="A4238" s="1">
        <v>8489</v>
      </c>
      <c r="B4238" s="3">
        <v>1</v>
      </c>
      <c r="C4238" s="3">
        <v>50</v>
      </c>
      <c r="D4238" s="3">
        <v>24.03</v>
      </c>
      <c r="E4238" s="3">
        <v>700</v>
      </c>
      <c r="G4238" s="3">
        <v>1</v>
      </c>
      <c r="I4238" s="3">
        <f t="shared" si="466"/>
        <v>0.80965145449586262</v>
      </c>
      <c r="J4238" s="3">
        <f t="shared" si="467"/>
        <v>-0.45139269794833492</v>
      </c>
      <c r="K4238" s="3">
        <f t="shared" si="468"/>
        <v>0.67841752642838238</v>
      </c>
      <c r="L4238" s="3">
        <f t="shared" si="469"/>
        <v>0.15324152733860277</v>
      </c>
      <c r="N4238" s="3">
        <f t="shared" si="470"/>
        <v>1.3544659682347155</v>
      </c>
      <c r="O4238" s="3">
        <f t="shared" si="471"/>
        <v>0.79485880031692202</v>
      </c>
      <c r="P4238" s="3">
        <f t="shared" si="472"/>
        <v>-0.22959078976651842</v>
      </c>
    </row>
    <row r="4239" spans="1:16" x14ac:dyDescent="0.25">
      <c r="A4239" s="1">
        <v>8492</v>
      </c>
      <c r="B4239" s="3">
        <v>1</v>
      </c>
      <c r="C4239" s="3">
        <v>95</v>
      </c>
      <c r="D4239" s="3">
        <v>28.79</v>
      </c>
      <c r="E4239" s="3">
        <v>700</v>
      </c>
      <c r="G4239" s="3">
        <v>1</v>
      </c>
      <c r="I4239" s="3">
        <f t="shared" si="466"/>
        <v>0.80965145449586262</v>
      </c>
      <c r="J4239" s="3">
        <f t="shared" si="467"/>
        <v>0.37686964985005306</v>
      </c>
      <c r="K4239" s="3">
        <f t="shared" si="468"/>
        <v>1.213997542621813</v>
      </c>
      <c r="L4239" s="3">
        <f t="shared" si="469"/>
        <v>0.15324152733860277</v>
      </c>
      <c r="N4239" s="3">
        <f t="shared" si="470"/>
        <v>1.2088312148029312</v>
      </c>
      <c r="O4239" s="3">
        <f t="shared" si="471"/>
        <v>0.77009208064194634</v>
      </c>
      <c r="P4239" s="3">
        <f t="shared" si="472"/>
        <v>-0.26124518603487246</v>
      </c>
    </row>
    <row r="4240" spans="1:16" x14ac:dyDescent="0.25">
      <c r="A4240" s="1">
        <v>8493</v>
      </c>
      <c r="B4240" s="3">
        <v>0</v>
      </c>
      <c r="C4240" s="3">
        <v>30</v>
      </c>
      <c r="D4240" s="3">
        <v>19.239999999999998</v>
      </c>
      <c r="E4240" s="3">
        <v>675</v>
      </c>
      <c r="G4240" s="3">
        <v>1</v>
      </c>
      <c r="I4240" s="3">
        <f t="shared" si="466"/>
        <v>-1.2349229255441945</v>
      </c>
      <c r="J4240" s="3">
        <f t="shared" si="467"/>
        <v>-0.81950929696984065</v>
      </c>
      <c r="K4240" s="3">
        <f t="shared" si="468"/>
        <v>0.13946200593121108</v>
      </c>
      <c r="L4240" s="3">
        <f t="shared" si="469"/>
        <v>-0.63911383635633834</v>
      </c>
      <c r="N4240" s="3">
        <f t="shared" si="470"/>
        <v>0.93183761049873481</v>
      </c>
      <c r="O4240" s="3">
        <f t="shared" si="471"/>
        <v>0.71744794806465517</v>
      </c>
      <c r="P4240" s="3">
        <f t="shared" si="472"/>
        <v>-0.33205488023131913</v>
      </c>
    </row>
    <row r="4241" spans="1:16" x14ac:dyDescent="0.25">
      <c r="A4241" s="1">
        <v>8497</v>
      </c>
      <c r="B4241" s="3">
        <v>1</v>
      </c>
      <c r="C4241" s="3">
        <v>82</v>
      </c>
      <c r="D4241" s="3">
        <v>19.14</v>
      </c>
      <c r="E4241" s="3">
        <v>680</v>
      </c>
      <c r="G4241" s="3">
        <v>1</v>
      </c>
      <c r="I4241" s="3">
        <f t="shared" si="466"/>
        <v>0.80965145449586262</v>
      </c>
      <c r="J4241" s="3">
        <f t="shared" si="467"/>
        <v>0.13759386048607433</v>
      </c>
      <c r="K4241" s="3">
        <f t="shared" si="468"/>
        <v>0.12821032491874429</v>
      </c>
      <c r="L4241" s="3">
        <f t="shared" si="469"/>
        <v>-0.48064276361735014</v>
      </c>
      <c r="N4241" s="3">
        <f t="shared" si="470"/>
        <v>1.3223455679015346</v>
      </c>
      <c r="O4241" s="3">
        <f t="shared" si="471"/>
        <v>0.78957168319885407</v>
      </c>
      <c r="P4241" s="3">
        <f t="shared" si="472"/>
        <v>-0.2362646537160942</v>
      </c>
    </row>
    <row r="4242" spans="1:16" x14ac:dyDescent="0.25">
      <c r="A4242" s="1">
        <v>8499</v>
      </c>
      <c r="B4242" s="3">
        <v>1</v>
      </c>
      <c r="C4242" s="3">
        <v>65</v>
      </c>
      <c r="D4242" s="3">
        <v>1.07</v>
      </c>
      <c r="E4242" s="3">
        <v>695</v>
      </c>
      <c r="G4242" s="3">
        <v>0</v>
      </c>
      <c r="I4242" s="3">
        <f t="shared" si="466"/>
        <v>0.80965145449586262</v>
      </c>
      <c r="J4242" s="3">
        <f t="shared" si="467"/>
        <v>-0.17530524868220559</v>
      </c>
      <c r="K4242" s="3">
        <f t="shared" si="468"/>
        <v>-1.9049684340340491</v>
      </c>
      <c r="L4242" s="3">
        <f t="shared" si="469"/>
        <v>-5.2295454003854587E-3</v>
      </c>
      <c r="N4242" s="3">
        <f t="shared" si="470"/>
        <v>2.1431572906700818</v>
      </c>
      <c r="O4242" s="3">
        <f t="shared" si="471"/>
        <v>0.89502761816524323</v>
      </c>
      <c r="P4242" s="3">
        <f t="shared" si="472"/>
        <v>-2.2540579935682832</v>
      </c>
    </row>
    <row r="4243" spans="1:16" x14ac:dyDescent="0.25">
      <c r="A4243" s="1">
        <v>8501</v>
      </c>
      <c r="B4243" s="3">
        <v>0</v>
      </c>
      <c r="C4243" s="3">
        <v>37.200000000000003</v>
      </c>
      <c r="D4243" s="3">
        <v>24.84</v>
      </c>
      <c r="E4243" s="3">
        <v>680</v>
      </c>
      <c r="G4243" s="3">
        <v>1</v>
      </c>
      <c r="I4243" s="3">
        <f t="shared" si="466"/>
        <v>-1.2349229255441945</v>
      </c>
      <c r="J4243" s="3">
        <f t="shared" si="467"/>
        <v>-0.6869873213220985</v>
      </c>
      <c r="K4243" s="3">
        <f t="shared" si="468"/>
        <v>0.76955614262936523</v>
      </c>
      <c r="L4243" s="3">
        <f t="shared" si="469"/>
        <v>-0.48064276361735014</v>
      </c>
      <c r="N4243" s="3">
        <f t="shared" si="470"/>
        <v>0.78971403928472972</v>
      </c>
      <c r="O4243" s="3">
        <f t="shared" si="471"/>
        <v>0.68776992597436637</v>
      </c>
      <c r="P4243" s="3">
        <f t="shared" si="472"/>
        <v>-0.37430090689723894</v>
      </c>
    </row>
    <row r="4244" spans="1:16" x14ac:dyDescent="0.25">
      <c r="A4244" s="1">
        <v>8502</v>
      </c>
      <c r="B4244" s="3">
        <v>1</v>
      </c>
      <c r="C4244" s="3">
        <v>45</v>
      </c>
      <c r="D4244" s="3">
        <v>22.91</v>
      </c>
      <c r="E4244" s="3">
        <v>665</v>
      </c>
      <c r="G4244" s="3">
        <v>1</v>
      </c>
      <c r="I4244" s="3">
        <f t="shared" si="466"/>
        <v>0.80965145449586262</v>
      </c>
      <c r="J4244" s="3">
        <f t="shared" si="467"/>
        <v>-0.54342184770371138</v>
      </c>
      <c r="K4244" s="3">
        <f t="shared" si="468"/>
        <v>0.5523986990887515</v>
      </c>
      <c r="L4244" s="3">
        <f t="shared" si="469"/>
        <v>-0.95605598183431484</v>
      </c>
      <c r="N4244" s="3">
        <f t="shared" si="470"/>
        <v>0.98934902614958675</v>
      </c>
      <c r="O4244" s="3">
        <f t="shared" si="471"/>
        <v>0.72895932365170968</v>
      </c>
      <c r="P4244" s="3">
        <f t="shared" si="472"/>
        <v>-0.31613734599014692</v>
      </c>
    </row>
    <row r="4245" spans="1:16" x14ac:dyDescent="0.25">
      <c r="A4245" s="1">
        <v>8503</v>
      </c>
      <c r="B4245" s="3">
        <v>1</v>
      </c>
      <c r="C4245" s="3">
        <v>75</v>
      </c>
      <c r="D4245" s="3">
        <v>21.49</v>
      </c>
      <c r="E4245" s="3">
        <v>695</v>
      </c>
      <c r="G4245" s="3">
        <v>1</v>
      </c>
      <c r="I4245" s="3">
        <f t="shared" si="466"/>
        <v>0.80965145449586262</v>
      </c>
      <c r="J4245" s="3">
        <f t="shared" si="467"/>
        <v>8.753050828547302E-3</v>
      </c>
      <c r="K4245" s="3">
        <f t="shared" si="468"/>
        <v>0.39262482871171939</v>
      </c>
      <c r="L4245" s="3">
        <f t="shared" si="469"/>
        <v>-5.2295454003854587E-3</v>
      </c>
      <c r="N4245" s="3">
        <f t="shared" si="470"/>
        <v>1.404993943761351</v>
      </c>
      <c r="O4245" s="3">
        <f t="shared" si="471"/>
        <v>0.80297515627428906</v>
      </c>
      <c r="P4245" s="3">
        <f t="shared" si="472"/>
        <v>-0.21943150415123389</v>
      </c>
    </row>
    <row r="4246" spans="1:16" x14ac:dyDescent="0.25">
      <c r="A4246" s="1">
        <v>8507</v>
      </c>
      <c r="B4246" s="3">
        <v>0</v>
      </c>
      <c r="C4246" s="3">
        <v>77</v>
      </c>
      <c r="D4246" s="3">
        <v>19.690000000000001</v>
      </c>
      <c r="E4246" s="3">
        <v>690</v>
      </c>
      <c r="G4246" s="3">
        <v>1</v>
      </c>
      <c r="I4246" s="3">
        <f t="shared" si="466"/>
        <v>-1.2349229255441945</v>
      </c>
      <c r="J4246" s="3">
        <f t="shared" si="467"/>
        <v>4.5564710730697879E-2</v>
      </c>
      <c r="K4246" s="3">
        <f t="shared" si="468"/>
        <v>0.19009457048731307</v>
      </c>
      <c r="L4246" s="3">
        <f t="shared" si="469"/>
        <v>-0.1637006181393737</v>
      </c>
      <c r="N4246" s="3">
        <f t="shared" si="470"/>
        <v>1.1172001865430485</v>
      </c>
      <c r="O4246" s="3">
        <f t="shared" si="471"/>
        <v>0.75346901056711746</v>
      </c>
      <c r="P4246" s="3">
        <f t="shared" si="472"/>
        <v>-0.28306738907770518</v>
      </c>
    </row>
    <row r="4247" spans="1:16" x14ac:dyDescent="0.25">
      <c r="A4247" s="1">
        <v>8509</v>
      </c>
      <c r="B4247" s="3">
        <v>1</v>
      </c>
      <c r="C4247" s="3">
        <v>146.46</v>
      </c>
      <c r="D4247" s="3">
        <v>19.010000000000002</v>
      </c>
      <c r="E4247" s="3">
        <v>675</v>
      </c>
      <c r="G4247" s="3">
        <v>0</v>
      </c>
      <c r="I4247" s="3">
        <f t="shared" si="466"/>
        <v>0.80965145449586262</v>
      </c>
      <c r="J4247" s="3">
        <f t="shared" si="467"/>
        <v>1.3240336591323876</v>
      </c>
      <c r="K4247" s="3">
        <f t="shared" si="468"/>
        <v>0.11358313960253726</v>
      </c>
      <c r="L4247" s="3">
        <f t="shared" si="469"/>
        <v>-0.63911383635633834</v>
      </c>
      <c r="N4247" s="3">
        <f t="shared" si="470"/>
        <v>1.3094698104613869</v>
      </c>
      <c r="O4247" s="3">
        <f t="shared" si="471"/>
        <v>0.78742442245850752</v>
      </c>
      <c r="P4247" s="3">
        <f t="shared" si="472"/>
        <v>-1.548457694830554</v>
      </c>
    </row>
    <row r="4248" spans="1:16" x14ac:dyDescent="0.25">
      <c r="A4248" s="1">
        <v>8511</v>
      </c>
      <c r="B4248" s="3">
        <v>1</v>
      </c>
      <c r="C4248" s="3">
        <v>71</v>
      </c>
      <c r="D4248" s="3">
        <v>13.34</v>
      </c>
      <c r="E4248" s="3">
        <v>660</v>
      </c>
      <c r="G4248" s="3">
        <v>0</v>
      </c>
      <c r="I4248" s="3">
        <f t="shared" si="466"/>
        <v>0.80965145449586262</v>
      </c>
      <c r="J4248" s="3">
        <f t="shared" si="467"/>
        <v>-6.4870268975753848E-2</v>
      </c>
      <c r="K4248" s="3">
        <f t="shared" si="468"/>
        <v>-0.52438717380434385</v>
      </c>
      <c r="L4248" s="3">
        <f t="shared" si="469"/>
        <v>-1.114527054573303</v>
      </c>
      <c r="N4248" s="3">
        <f t="shared" si="470"/>
        <v>1.2967571204579631</v>
      </c>
      <c r="O4248" s="3">
        <f t="shared" si="471"/>
        <v>0.78528870584482313</v>
      </c>
      <c r="P4248" s="3">
        <f t="shared" si="472"/>
        <v>-1.5384609711252246</v>
      </c>
    </row>
    <row r="4249" spans="1:16" x14ac:dyDescent="0.25">
      <c r="A4249" s="1">
        <v>8515</v>
      </c>
      <c r="B4249" s="3">
        <v>1</v>
      </c>
      <c r="C4249" s="3">
        <v>60</v>
      </c>
      <c r="D4249" s="3">
        <v>16.04</v>
      </c>
      <c r="E4249" s="3">
        <v>705</v>
      </c>
      <c r="G4249" s="3">
        <v>1</v>
      </c>
      <c r="I4249" s="3">
        <f t="shared" si="466"/>
        <v>0.80965145449586262</v>
      </c>
      <c r="J4249" s="3">
        <f t="shared" si="467"/>
        <v>-0.267334398437582</v>
      </c>
      <c r="K4249" s="3">
        <f t="shared" si="468"/>
        <v>-0.22059178646773397</v>
      </c>
      <c r="L4249" s="3">
        <f t="shared" si="469"/>
        <v>0.311712600077591</v>
      </c>
      <c r="N4249" s="3">
        <f t="shared" si="470"/>
        <v>1.7094656154713461</v>
      </c>
      <c r="O4249" s="3">
        <f t="shared" si="471"/>
        <v>0.84676695926037227</v>
      </c>
      <c r="P4249" s="3">
        <f t="shared" si="472"/>
        <v>-0.16632975883366372</v>
      </c>
    </row>
    <row r="4250" spans="1:16" x14ac:dyDescent="0.25">
      <c r="A4250" s="1">
        <v>8517</v>
      </c>
      <c r="B4250" s="3">
        <v>0</v>
      </c>
      <c r="C4250" s="3">
        <v>45</v>
      </c>
      <c r="D4250" s="3">
        <v>12.61</v>
      </c>
      <c r="E4250" s="3">
        <v>685</v>
      </c>
      <c r="G4250" s="3">
        <v>1</v>
      </c>
      <c r="I4250" s="3">
        <f t="shared" si="466"/>
        <v>-1.2349229255441945</v>
      </c>
      <c r="J4250" s="3">
        <f t="shared" si="467"/>
        <v>-0.54342184770371138</v>
      </c>
      <c r="K4250" s="3">
        <f t="shared" si="468"/>
        <v>-0.60652444519535331</v>
      </c>
      <c r="L4250" s="3">
        <f t="shared" si="469"/>
        <v>-0.32217169087836195</v>
      </c>
      <c r="N4250" s="3">
        <f t="shared" si="470"/>
        <v>1.2979090292724442</v>
      </c>
      <c r="O4250" s="3">
        <f t="shared" si="471"/>
        <v>0.78548286577059367</v>
      </c>
      <c r="P4250" s="3">
        <f t="shared" si="472"/>
        <v>-0.24145663467447495</v>
      </c>
    </row>
    <row r="4251" spans="1:16" x14ac:dyDescent="0.25">
      <c r="A4251" s="1">
        <v>8518</v>
      </c>
      <c r="B4251" s="3">
        <v>0</v>
      </c>
      <c r="C4251" s="3">
        <v>120</v>
      </c>
      <c r="D4251" s="3">
        <v>7.62</v>
      </c>
      <c r="E4251" s="3">
        <v>730</v>
      </c>
      <c r="G4251" s="3">
        <v>1</v>
      </c>
      <c r="I4251" s="3">
        <f t="shared" si="466"/>
        <v>-1.2349229255441945</v>
      </c>
      <c r="J4251" s="3">
        <f t="shared" si="467"/>
        <v>0.8370153986269353</v>
      </c>
      <c r="K4251" s="3">
        <f t="shared" si="468"/>
        <v>-1.1679833277174581</v>
      </c>
      <c r="L4251" s="3">
        <f t="shared" si="469"/>
        <v>1.1040679637725321</v>
      </c>
      <c r="N4251" s="3">
        <f t="shared" si="470"/>
        <v>2.0442162367302146</v>
      </c>
      <c r="O4251" s="3">
        <f t="shared" si="471"/>
        <v>0.88536189578964186</v>
      </c>
      <c r="P4251" s="3">
        <f t="shared" si="472"/>
        <v>-0.12175879576373384</v>
      </c>
    </row>
    <row r="4252" spans="1:16" x14ac:dyDescent="0.25">
      <c r="A4252" s="1">
        <v>8520</v>
      </c>
      <c r="B4252" s="3">
        <v>0</v>
      </c>
      <c r="C4252" s="3">
        <v>46</v>
      </c>
      <c r="D4252" s="3">
        <v>10.28</v>
      </c>
      <c r="E4252" s="3">
        <v>675</v>
      </c>
      <c r="G4252" s="3">
        <v>1</v>
      </c>
      <c r="I4252" s="3">
        <f t="shared" si="466"/>
        <v>-1.2349229255441945</v>
      </c>
      <c r="J4252" s="3">
        <f t="shared" si="467"/>
        <v>-0.52501601775263607</v>
      </c>
      <c r="K4252" s="3">
        <f t="shared" si="468"/>
        <v>-0.8686886127858352</v>
      </c>
      <c r="L4252" s="3">
        <f t="shared" si="469"/>
        <v>-0.63911383635633834</v>
      </c>
      <c r="N4252" s="3">
        <f t="shared" si="470"/>
        <v>1.2683638602697078</v>
      </c>
      <c r="O4252" s="3">
        <f t="shared" si="471"/>
        <v>0.7804625391240565</v>
      </c>
      <c r="P4252" s="3">
        <f t="shared" si="472"/>
        <v>-0.24786853617586019</v>
      </c>
    </row>
    <row r="4253" spans="1:16" x14ac:dyDescent="0.25">
      <c r="A4253" s="1">
        <v>8521</v>
      </c>
      <c r="B4253" s="3">
        <v>1</v>
      </c>
      <c r="C4253" s="3">
        <v>320</v>
      </c>
      <c r="D4253" s="3">
        <v>12.15</v>
      </c>
      <c r="E4253" s="3">
        <v>670</v>
      </c>
      <c r="G4253" s="3">
        <v>1</v>
      </c>
      <c r="I4253" s="3">
        <f t="shared" si="466"/>
        <v>0.80965145449586262</v>
      </c>
      <c r="J4253" s="3">
        <f t="shared" si="467"/>
        <v>4.5181813888419926</v>
      </c>
      <c r="K4253" s="3">
        <f t="shared" si="468"/>
        <v>-0.65828217785270149</v>
      </c>
      <c r="L4253" s="3">
        <f t="shared" si="469"/>
        <v>-0.79758490909532664</v>
      </c>
      <c r="N4253" s="3">
        <f t="shared" si="470"/>
        <v>1.6094971676676015</v>
      </c>
      <c r="O4253" s="3">
        <f t="shared" si="471"/>
        <v>0.83334156306432117</v>
      </c>
      <c r="P4253" s="3">
        <f t="shared" si="472"/>
        <v>-0.1823116811655334</v>
      </c>
    </row>
    <row r="4254" spans="1:16" x14ac:dyDescent="0.25">
      <c r="A4254" s="1">
        <v>8522</v>
      </c>
      <c r="B4254" s="3">
        <v>0</v>
      </c>
      <c r="C4254" s="3">
        <v>155</v>
      </c>
      <c r="D4254" s="3">
        <v>21.52</v>
      </c>
      <c r="E4254" s="3">
        <v>660</v>
      </c>
      <c r="G4254" s="3">
        <v>0</v>
      </c>
      <c r="I4254" s="3">
        <f t="shared" si="466"/>
        <v>-1.2349229255441945</v>
      </c>
      <c r="J4254" s="3">
        <f t="shared" si="467"/>
        <v>1.4812194469145703</v>
      </c>
      <c r="K4254" s="3">
        <f t="shared" si="468"/>
        <v>0.39600033301545962</v>
      </c>
      <c r="L4254" s="3">
        <f t="shared" si="469"/>
        <v>-1.114527054573303</v>
      </c>
      <c r="N4254" s="3">
        <f t="shared" si="470"/>
        <v>0.75351893504987055</v>
      </c>
      <c r="O4254" s="3">
        <f t="shared" si="471"/>
        <v>0.67994497356545502</v>
      </c>
      <c r="P4254" s="3">
        <f t="shared" si="472"/>
        <v>-1.1392623403634266</v>
      </c>
    </row>
    <row r="4255" spans="1:16" x14ac:dyDescent="0.25">
      <c r="A4255" s="1">
        <v>8524</v>
      </c>
      <c r="B4255" s="3">
        <v>1</v>
      </c>
      <c r="C4255" s="3">
        <v>120</v>
      </c>
      <c r="D4255" s="3">
        <v>11.28</v>
      </c>
      <c r="E4255" s="3">
        <v>725</v>
      </c>
      <c r="G4255" s="3">
        <v>0</v>
      </c>
      <c r="I4255" s="3">
        <f t="shared" si="466"/>
        <v>0.80965145449586262</v>
      </c>
      <c r="J4255" s="3">
        <f t="shared" si="467"/>
        <v>0.8370153986269353</v>
      </c>
      <c r="K4255" s="3">
        <f t="shared" si="468"/>
        <v>-0.75617180266116479</v>
      </c>
      <c r="L4255" s="3">
        <f t="shared" si="469"/>
        <v>0.94559689103354394</v>
      </c>
      <c r="N4255" s="3">
        <f t="shared" si="470"/>
        <v>2.1503486685993547</v>
      </c>
      <c r="O4255" s="3">
        <f t="shared" si="471"/>
        <v>0.89570135414869168</v>
      </c>
      <c r="P4255" s="3">
        <f t="shared" si="472"/>
        <v>-2.2604969002686257</v>
      </c>
    </row>
    <row r="4256" spans="1:16" x14ac:dyDescent="0.25">
      <c r="A4256" s="1">
        <v>8526</v>
      </c>
      <c r="B4256" s="3">
        <v>0</v>
      </c>
      <c r="C4256" s="3">
        <v>63.173999999999999</v>
      </c>
      <c r="D4256" s="3">
        <v>22.13</v>
      </c>
      <c r="E4256" s="3">
        <v>685</v>
      </c>
      <c r="G4256" s="3">
        <v>1</v>
      </c>
      <c r="I4256" s="3">
        <f t="shared" si="466"/>
        <v>-1.2349229255441945</v>
      </c>
      <c r="J4256" s="3">
        <f t="shared" si="467"/>
        <v>-0.20891429417286908</v>
      </c>
      <c r="K4256" s="3">
        <f t="shared" si="468"/>
        <v>0.46463558719150849</v>
      </c>
      <c r="L4256" s="3">
        <f t="shared" si="469"/>
        <v>-0.32217169087836195</v>
      </c>
      <c r="N4256" s="3">
        <f t="shared" si="470"/>
        <v>0.96214121196896563</v>
      </c>
      <c r="O4256" s="3">
        <f t="shared" si="471"/>
        <v>0.72355030655259955</v>
      </c>
      <c r="P4256" s="3">
        <f t="shared" si="472"/>
        <v>-0.32358520311969624</v>
      </c>
    </row>
    <row r="4257" spans="1:16" x14ac:dyDescent="0.25">
      <c r="A4257" s="1">
        <v>8530</v>
      </c>
      <c r="B4257" s="3">
        <v>0</v>
      </c>
      <c r="C4257" s="3">
        <v>47</v>
      </c>
      <c r="D4257" s="3">
        <v>15.23</v>
      </c>
      <c r="E4257" s="3">
        <v>660</v>
      </c>
      <c r="G4257" s="3">
        <v>1</v>
      </c>
      <c r="I4257" s="3">
        <f t="shared" si="466"/>
        <v>-1.2349229255441945</v>
      </c>
      <c r="J4257" s="3">
        <f t="shared" si="467"/>
        <v>-0.50661018780156075</v>
      </c>
      <c r="K4257" s="3">
        <f t="shared" si="468"/>
        <v>-0.31173040266871682</v>
      </c>
      <c r="L4257" s="3">
        <f t="shared" si="469"/>
        <v>-1.114527054573303</v>
      </c>
      <c r="N4257" s="3">
        <f t="shared" si="470"/>
        <v>0.91589556284871954</v>
      </c>
      <c r="O4257" s="3">
        <f t="shared" si="471"/>
        <v>0.71420506071720935</v>
      </c>
      <c r="P4257" s="3">
        <f t="shared" si="472"/>
        <v>-0.33658515799249789</v>
      </c>
    </row>
    <row r="4258" spans="1:16" x14ac:dyDescent="0.25">
      <c r="A4258" s="1">
        <v>8531</v>
      </c>
      <c r="B4258" s="3">
        <v>1</v>
      </c>
      <c r="C4258" s="3">
        <v>58</v>
      </c>
      <c r="D4258" s="3">
        <v>29.61</v>
      </c>
      <c r="E4258" s="3">
        <v>690</v>
      </c>
      <c r="G4258" s="3">
        <v>1</v>
      </c>
      <c r="I4258" s="3">
        <f t="shared" si="466"/>
        <v>0.80965145449586262</v>
      </c>
      <c r="J4258" s="3">
        <f t="shared" si="467"/>
        <v>-0.30414605833973263</v>
      </c>
      <c r="K4258" s="3">
        <f t="shared" si="468"/>
        <v>1.3062613269240428</v>
      </c>
      <c r="L4258" s="3">
        <f t="shared" si="469"/>
        <v>-0.1637006181393737</v>
      </c>
      <c r="N4258" s="3">
        <f t="shared" si="470"/>
        <v>1.0409187755062257</v>
      </c>
      <c r="O4258" s="3">
        <f t="shared" si="471"/>
        <v>0.73902724553039323</v>
      </c>
      <c r="P4258" s="3">
        <f t="shared" si="472"/>
        <v>-0.30242049060746706</v>
      </c>
    </row>
    <row r="4259" spans="1:16" x14ac:dyDescent="0.25">
      <c r="A4259" s="1">
        <v>8535</v>
      </c>
      <c r="B4259" s="3">
        <v>1</v>
      </c>
      <c r="C4259" s="3">
        <v>130</v>
      </c>
      <c r="D4259" s="3">
        <v>31.36</v>
      </c>
      <c r="E4259" s="3">
        <v>690</v>
      </c>
      <c r="G4259" s="3">
        <v>1</v>
      </c>
      <c r="I4259" s="3">
        <f t="shared" si="466"/>
        <v>0.80965145449586262</v>
      </c>
      <c r="J4259" s="3">
        <f t="shared" si="467"/>
        <v>1.0210736981376882</v>
      </c>
      <c r="K4259" s="3">
        <f t="shared" si="468"/>
        <v>1.503165744642216</v>
      </c>
      <c r="L4259" s="3">
        <f t="shared" si="469"/>
        <v>-0.1637006181393737</v>
      </c>
      <c r="N4259" s="3">
        <f t="shared" si="470"/>
        <v>1.0217331298996688</v>
      </c>
      <c r="O4259" s="3">
        <f t="shared" si="471"/>
        <v>0.73531005465205035</v>
      </c>
      <c r="P4259" s="3">
        <f t="shared" si="472"/>
        <v>-0.30746302565605699</v>
      </c>
    </row>
    <row r="4260" spans="1:16" x14ac:dyDescent="0.25">
      <c r="A4260" s="1">
        <v>8537</v>
      </c>
      <c r="B4260" s="3">
        <v>1</v>
      </c>
      <c r="C4260" s="3">
        <v>96</v>
      </c>
      <c r="D4260" s="3">
        <v>33.74</v>
      </c>
      <c r="E4260" s="3">
        <v>675</v>
      </c>
      <c r="G4260" s="3">
        <v>1</v>
      </c>
      <c r="I4260" s="3">
        <f t="shared" si="466"/>
        <v>0.80965145449586262</v>
      </c>
      <c r="J4260" s="3">
        <f t="shared" si="467"/>
        <v>0.39527547980112837</v>
      </c>
      <c r="K4260" s="3">
        <f t="shared" si="468"/>
        <v>1.7709557527389317</v>
      </c>
      <c r="L4260" s="3">
        <f t="shared" si="469"/>
        <v>-0.63911383635633834</v>
      </c>
      <c r="N4260" s="3">
        <f t="shared" si="470"/>
        <v>0.74126405500765991</v>
      </c>
      <c r="O4260" s="3">
        <f t="shared" si="471"/>
        <v>0.67727220839955637</v>
      </c>
      <c r="P4260" s="3">
        <f t="shared" si="472"/>
        <v>-0.38968200652865626</v>
      </c>
    </row>
    <row r="4261" spans="1:16" x14ac:dyDescent="0.25">
      <c r="A4261" s="1">
        <v>8539</v>
      </c>
      <c r="B4261" s="3">
        <v>1</v>
      </c>
      <c r="C4261" s="3">
        <v>165</v>
      </c>
      <c r="D4261" s="3">
        <v>26.48</v>
      </c>
      <c r="E4261" s="3">
        <v>700</v>
      </c>
      <c r="G4261" s="3">
        <v>1</v>
      </c>
      <c r="I4261" s="3">
        <f t="shared" si="466"/>
        <v>0.80965145449586262</v>
      </c>
      <c r="J4261" s="3">
        <f t="shared" si="467"/>
        <v>1.6652777464253232</v>
      </c>
      <c r="K4261" s="3">
        <f t="shared" si="468"/>
        <v>0.95408371123382463</v>
      </c>
      <c r="L4261" s="3">
        <f t="shared" si="469"/>
        <v>0.15324152733860277</v>
      </c>
      <c r="N4261" s="3">
        <f t="shared" si="470"/>
        <v>1.3364033802356001</v>
      </c>
      <c r="O4261" s="3">
        <f t="shared" si="471"/>
        <v>0.7918978564154554</v>
      </c>
      <c r="P4261" s="3">
        <f t="shared" si="472"/>
        <v>-0.23332286465735483</v>
      </c>
    </row>
    <row r="4262" spans="1:16" x14ac:dyDescent="0.25">
      <c r="A4262" s="1">
        <v>8540</v>
      </c>
      <c r="B4262" s="3">
        <v>0</v>
      </c>
      <c r="C4262" s="3">
        <v>68.64</v>
      </c>
      <c r="D4262" s="3">
        <v>16.940000000000001</v>
      </c>
      <c r="E4262" s="3">
        <v>705</v>
      </c>
      <c r="G4262" s="3">
        <v>0</v>
      </c>
      <c r="I4262" s="3">
        <f t="shared" si="466"/>
        <v>-1.2349229255441945</v>
      </c>
      <c r="J4262" s="3">
        <f t="shared" si="467"/>
        <v>-0.10830802766029152</v>
      </c>
      <c r="K4262" s="3">
        <f t="shared" si="468"/>
        <v>-0.11932665735553041</v>
      </c>
      <c r="L4262" s="3">
        <f t="shared" si="469"/>
        <v>0.311712600077591</v>
      </c>
      <c r="N4262" s="3">
        <f t="shared" si="470"/>
        <v>1.3849134003605019</v>
      </c>
      <c r="O4262" s="3">
        <f t="shared" si="471"/>
        <v>0.79977895473717642</v>
      </c>
      <c r="P4262" s="3">
        <f t="shared" si="472"/>
        <v>-1.6083332964329373</v>
      </c>
    </row>
    <row r="4263" spans="1:16" x14ac:dyDescent="0.25">
      <c r="A4263" s="1">
        <v>8541</v>
      </c>
      <c r="B4263" s="3">
        <v>1</v>
      </c>
      <c r="C4263" s="3">
        <v>95</v>
      </c>
      <c r="D4263" s="3">
        <v>34.33</v>
      </c>
      <c r="E4263" s="3">
        <v>715</v>
      </c>
      <c r="G4263" s="3">
        <v>1</v>
      </c>
      <c r="I4263" s="3">
        <f t="shared" si="466"/>
        <v>0.80965145449586262</v>
      </c>
      <c r="J4263" s="3">
        <f t="shared" si="467"/>
        <v>0.37686964985005306</v>
      </c>
      <c r="K4263" s="3">
        <f t="shared" si="468"/>
        <v>1.8373406707124866</v>
      </c>
      <c r="L4263" s="3">
        <f t="shared" si="469"/>
        <v>0.62865474555556744</v>
      </c>
      <c r="N4263" s="3">
        <f t="shared" si="470"/>
        <v>1.1795330409659557</v>
      </c>
      <c r="O4263" s="3">
        <f t="shared" si="471"/>
        <v>0.76486383289940418</v>
      </c>
      <c r="P4263" s="3">
        <f t="shared" si="472"/>
        <v>-0.26805745720873581</v>
      </c>
    </row>
    <row r="4264" spans="1:16" x14ac:dyDescent="0.25">
      <c r="A4264" s="1">
        <v>8542</v>
      </c>
      <c r="B4264" s="3">
        <v>1</v>
      </c>
      <c r="C4264" s="3">
        <v>85</v>
      </c>
      <c r="D4264" s="3">
        <v>9.4</v>
      </c>
      <c r="E4264" s="3">
        <v>705</v>
      </c>
      <c r="G4264" s="3">
        <v>1</v>
      </c>
      <c r="I4264" s="3">
        <f t="shared" si="466"/>
        <v>0.80965145449586262</v>
      </c>
      <c r="J4264" s="3">
        <f t="shared" si="467"/>
        <v>0.19281135033930019</v>
      </c>
      <c r="K4264" s="3">
        <f t="shared" si="468"/>
        <v>-0.96770340569554503</v>
      </c>
      <c r="L4264" s="3">
        <f t="shared" si="469"/>
        <v>0.311712600077591</v>
      </c>
      <c r="N4264" s="3">
        <f t="shared" si="470"/>
        <v>1.9669979890323139</v>
      </c>
      <c r="O4264" s="3">
        <f t="shared" si="471"/>
        <v>0.87728830194357776</v>
      </c>
      <c r="P4264" s="3">
        <f t="shared" si="472"/>
        <v>-0.13091960409425366</v>
      </c>
    </row>
    <row r="4265" spans="1:16" x14ac:dyDescent="0.25">
      <c r="A4265" s="1">
        <v>8544</v>
      </c>
      <c r="B4265" s="3">
        <v>1</v>
      </c>
      <c r="C4265" s="3">
        <v>60</v>
      </c>
      <c r="D4265" s="3">
        <v>24.36</v>
      </c>
      <c r="E4265" s="3">
        <v>695</v>
      </c>
      <c r="G4265" s="3">
        <v>0</v>
      </c>
      <c r="I4265" s="3">
        <f t="shared" si="466"/>
        <v>0.80965145449586262</v>
      </c>
      <c r="J4265" s="3">
        <f t="shared" si="467"/>
        <v>-0.267334398437582</v>
      </c>
      <c r="K4265" s="3">
        <f t="shared" si="468"/>
        <v>0.71554807376952345</v>
      </c>
      <c r="L4265" s="3">
        <f t="shared" si="469"/>
        <v>-5.2295454003854587E-3</v>
      </c>
      <c r="N4265" s="3">
        <f t="shared" si="470"/>
        <v>1.2910825276900801</v>
      </c>
      <c r="O4265" s="3">
        <f t="shared" si="471"/>
        <v>0.78433036185883742</v>
      </c>
      <c r="P4265" s="3">
        <f t="shared" si="472"/>
        <v>-1.5340074951554103</v>
      </c>
    </row>
    <row r="4266" spans="1:16" x14ac:dyDescent="0.25">
      <c r="A4266" s="1">
        <v>8547</v>
      </c>
      <c r="B4266" s="3">
        <v>0</v>
      </c>
      <c r="C4266" s="3">
        <v>115</v>
      </c>
      <c r="D4266" s="3">
        <v>3.51</v>
      </c>
      <c r="E4266" s="3">
        <v>680</v>
      </c>
      <c r="G4266" s="3">
        <v>1</v>
      </c>
      <c r="I4266" s="3">
        <f t="shared" si="466"/>
        <v>-1.2349229255441945</v>
      </c>
      <c r="J4266" s="3">
        <f t="shared" si="467"/>
        <v>0.74498624887155884</v>
      </c>
      <c r="K4266" s="3">
        <f t="shared" si="468"/>
        <v>-1.6304274173298534</v>
      </c>
      <c r="L4266" s="3">
        <f t="shared" si="469"/>
        <v>-0.48064276361735014</v>
      </c>
      <c r="N4266" s="3">
        <f t="shared" si="470"/>
        <v>1.6154437695892958</v>
      </c>
      <c r="O4266" s="3">
        <f t="shared" si="471"/>
        <v>0.83416581107732868</v>
      </c>
      <c r="P4266" s="3">
        <f t="shared" si="472"/>
        <v>-0.18132308214292117</v>
      </c>
    </row>
    <row r="4267" spans="1:16" x14ac:dyDescent="0.25">
      <c r="A4267" s="1">
        <v>8548</v>
      </c>
      <c r="B4267" s="3">
        <v>0</v>
      </c>
      <c r="C4267" s="3">
        <v>96.5</v>
      </c>
      <c r="D4267" s="3">
        <v>12.46</v>
      </c>
      <c r="E4267" s="3">
        <v>660</v>
      </c>
      <c r="G4267" s="3">
        <v>1</v>
      </c>
      <c r="I4267" s="3">
        <f t="shared" si="466"/>
        <v>-1.2349229255441945</v>
      </c>
      <c r="J4267" s="3">
        <f t="shared" si="467"/>
        <v>0.40447839477666603</v>
      </c>
      <c r="K4267" s="3">
        <f t="shared" si="468"/>
        <v>-0.62340196671405368</v>
      </c>
      <c r="L4267" s="3">
        <f t="shared" si="469"/>
        <v>-1.114527054573303</v>
      </c>
      <c r="N4267" s="3">
        <f t="shared" si="470"/>
        <v>1.047535496166101</v>
      </c>
      <c r="O4267" s="3">
        <f t="shared" si="471"/>
        <v>0.74030136605007113</v>
      </c>
      <c r="P4267" s="3">
        <f t="shared" si="472"/>
        <v>-0.3006979242692579</v>
      </c>
    </row>
    <row r="4268" spans="1:16" x14ac:dyDescent="0.25">
      <c r="A4268" s="1">
        <v>8551</v>
      </c>
      <c r="B4268" s="3">
        <v>1</v>
      </c>
      <c r="C4268" s="3">
        <v>275</v>
      </c>
      <c r="D4268" s="3">
        <v>10.91</v>
      </c>
      <c r="E4268" s="3">
        <v>705</v>
      </c>
      <c r="G4268" s="3">
        <v>1</v>
      </c>
      <c r="I4268" s="3">
        <f t="shared" si="466"/>
        <v>0.80965145449586262</v>
      </c>
      <c r="J4268" s="3">
        <f t="shared" si="467"/>
        <v>3.6899190410436051</v>
      </c>
      <c r="K4268" s="3">
        <f t="shared" si="468"/>
        <v>-0.79780302240729273</v>
      </c>
      <c r="L4268" s="3">
        <f t="shared" si="469"/>
        <v>0.311712600077591</v>
      </c>
      <c r="N4268" s="3">
        <f t="shared" si="470"/>
        <v>2.0296653825064217</v>
      </c>
      <c r="O4268" s="3">
        <f t="shared" si="471"/>
        <v>0.88387673765449493</v>
      </c>
      <c r="P4268" s="3">
        <f t="shared" si="472"/>
        <v>-0.12343766310916834</v>
      </c>
    </row>
    <row r="4269" spans="1:16" x14ac:dyDescent="0.25">
      <c r="A4269" s="1">
        <v>8553</v>
      </c>
      <c r="B4269" s="3">
        <v>0</v>
      </c>
      <c r="C4269" s="3">
        <v>155</v>
      </c>
      <c r="D4269" s="3">
        <v>8.86</v>
      </c>
      <c r="E4269" s="3">
        <v>770</v>
      </c>
      <c r="G4269" s="3">
        <v>1</v>
      </c>
      <c r="I4269" s="3">
        <f t="shared" si="466"/>
        <v>-1.2349229255441945</v>
      </c>
      <c r="J4269" s="3">
        <f t="shared" si="467"/>
        <v>1.4812194469145703</v>
      </c>
      <c r="K4269" s="3">
        <f t="shared" si="468"/>
        <v>-1.028462483162867</v>
      </c>
      <c r="L4269" s="3">
        <f t="shared" si="469"/>
        <v>2.3718365456844381</v>
      </c>
      <c r="N4269" s="3">
        <f t="shared" si="470"/>
        <v>2.481094196846358</v>
      </c>
      <c r="O4269" s="3">
        <f t="shared" si="471"/>
        <v>0.92280577934336183</v>
      </c>
      <c r="P4269" s="3">
        <f t="shared" si="472"/>
        <v>-8.0336489867991023E-2</v>
      </c>
    </row>
    <row r="4270" spans="1:16" x14ac:dyDescent="0.25">
      <c r="A4270" s="1">
        <v>8556</v>
      </c>
      <c r="B4270" s="3">
        <v>1</v>
      </c>
      <c r="C4270" s="3">
        <v>102</v>
      </c>
      <c r="D4270" s="3">
        <v>23.87</v>
      </c>
      <c r="E4270" s="3">
        <v>720</v>
      </c>
      <c r="G4270" s="3">
        <v>1</v>
      </c>
      <c r="I4270" s="3">
        <f t="shared" si="466"/>
        <v>0.80965145449586262</v>
      </c>
      <c r="J4270" s="3">
        <f t="shared" si="467"/>
        <v>0.50571045950758009</v>
      </c>
      <c r="K4270" s="3">
        <f t="shared" si="468"/>
        <v>0.66041483680843516</v>
      </c>
      <c r="L4270" s="3">
        <f t="shared" si="469"/>
        <v>0.78712581829455575</v>
      </c>
      <c r="N4270" s="3">
        <f t="shared" si="470"/>
        <v>1.6227116047646368</v>
      </c>
      <c r="O4270" s="3">
        <f t="shared" si="471"/>
        <v>0.83516875382830413</v>
      </c>
      <c r="P4270" s="3">
        <f t="shared" si="472"/>
        <v>-0.18012147415763627</v>
      </c>
    </row>
    <row r="4271" spans="1:16" x14ac:dyDescent="0.25">
      <c r="A4271" s="1">
        <v>8557</v>
      </c>
      <c r="B4271" s="3">
        <v>1</v>
      </c>
      <c r="C4271" s="3">
        <v>145</v>
      </c>
      <c r="D4271" s="3">
        <v>27.3</v>
      </c>
      <c r="E4271" s="3">
        <v>680</v>
      </c>
      <c r="G4271" s="3">
        <v>1</v>
      </c>
      <c r="I4271" s="3">
        <f t="shared" si="466"/>
        <v>0.80965145449586262</v>
      </c>
      <c r="J4271" s="3">
        <f t="shared" si="467"/>
        <v>1.2971611474038174</v>
      </c>
      <c r="K4271" s="3">
        <f t="shared" si="468"/>
        <v>1.0463474955360543</v>
      </c>
      <c r="L4271" s="3">
        <f t="shared" si="469"/>
        <v>-0.48064276361735014</v>
      </c>
      <c r="N4271" s="3">
        <f t="shared" si="470"/>
        <v>1.0639240764132805</v>
      </c>
      <c r="O4271" s="3">
        <f t="shared" si="471"/>
        <v>0.74343972696930194</v>
      </c>
      <c r="P4271" s="3">
        <f t="shared" si="472"/>
        <v>-0.29646758298629244</v>
      </c>
    </row>
    <row r="4272" spans="1:16" x14ac:dyDescent="0.25">
      <c r="A4272" s="1">
        <v>8559</v>
      </c>
      <c r="B4272" s="3">
        <v>0</v>
      </c>
      <c r="C4272" s="3">
        <v>45</v>
      </c>
      <c r="D4272" s="3">
        <v>21.36</v>
      </c>
      <c r="E4272" s="3">
        <v>765</v>
      </c>
      <c r="G4272" s="3">
        <v>1</v>
      </c>
      <c r="I4272" s="3">
        <f t="shared" si="466"/>
        <v>-1.2349229255441945</v>
      </c>
      <c r="J4272" s="3">
        <f t="shared" si="467"/>
        <v>-0.54342184770371138</v>
      </c>
      <c r="K4272" s="3">
        <f t="shared" si="468"/>
        <v>0.37799764339551234</v>
      </c>
      <c r="L4272" s="3">
        <f t="shared" si="469"/>
        <v>2.2133654729454499</v>
      </c>
      <c r="N4272" s="3">
        <f t="shared" si="470"/>
        <v>1.899741157556238</v>
      </c>
      <c r="O4272" s="3">
        <f t="shared" si="471"/>
        <v>0.8698622269771128</v>
      </c>
      <c r="P4272" s="3">
        <f t="shared" si="472"/>
        <v>-0.13942043967016621</v>
      </c>
    </row>
    <row r="4273" spans="1:16" x14ac:dyDescent="0.25">
      <c r="A4273" s="1">
        <v>8561</v>
      </c>
      <c r="B4273" s="3">
        <v>1</v>
      </c>
      <c r="C4273" s="3">
        <v>30</v>
      </c>
      <c r="D4273" s="3">
        <v>18.32</v>
      </c>
      <c r="E4273" s="3">
        <v>685</v>
      </c>
      <c r="G4273" s="3">
        <v>1</v>
      </c>
      <c r="I4273" s="3">
        <f t="shared" si="466"/>
        <v>0.80965145449586262</v>
      </c>
      <c r="J4273" s="3">
        <f t="shared" si="467"/>
        <v>-0.81950929696984065</v>
      </c>
      <c r="K4273" s="3">
        <f t="shared" si="468"/>
        <v>3.5946540616514568E-2</v>
      </c>
      <c r="L4273" s="3">
        <f t="shared" si="469"/>
        <v>-0.32217169087836195</v>
      </c>
      <c r="N4273" s="3">
        <f t="shared" si="470"/>
        <v>1.3775704696268931</v>
      </c>
      <c r="O4273" s="3">
        <f t="shared" si="471"/>
        <v>0.79860052357270528</v>
      </c>
      <c r="P4273" s="3">
        <f t="shared" si="472"/>
        <v>-0.2248944287400263</v>
      </c>
    </row>
    <row r="4274" spans="1:16" x14ac:dyDescent="0.25">
      <c r="A4274" s="1">
        <v>8562</v>
      </c>
      <c r="B4274" s="3">
        <v>0</v>
      </c>
      <c r="C4274" s="3">
        <v>50</v>
      </c>
      <c r="D4274" s="3">
        <v>25.13</v>
      </c>
      <c r="E4274" s="3">
        <v>665</v>
      </c>
      <c r="G4274" s="3">
        <v>1</v>
      </c>
      <c r="I4274" s="3">
        <f t="shared" si="466"/>
        <v>-1.2349229255441945</v>
      </c>
      <c r="J4274" s="3">
        <f t="shared" si="467"/>
        <v>-0.45139269794833492</v>
      </c>
      <c r="K4274" s="3">
        <f t="shared" si="468"/>
        <v>0.80218601756551955</v>
      </c>
      <c r="L4274" s="3">
        <f t="shared" si="469"/>
        <v>-0.95605598183431484</v>
      </c>
      <c r="N4274" s="3">
        <f t="shared" si="470"/>
        <v>0.61442451560194922</v>
      </c>
      <c r="O4274" s="3">
        <f t="shared" si="471"/>
        <v>0.64894943204412359</v>
      </c>
      <c r="P4274" s="3">
        <f t="shared" si="472"/>
        <v>-0.43240048204079523</v>
      </c>
    </row>
    <row r="4275" spans="1:16" x14ac:dyDescent="0.25">
      <c r="A4275" s="1">
        <v>8563</v>
      </c>
      <c r="B4275" s="3">
        <v>0</v>
      </c>
      <c r="C4275" s="3">
        <v>140</v>
      </c>
      <c r="D4275" s="3">
        <v>25.89</v>
      </c>
      <c r="E4275" s="3">
        <v>730</v>
      </c>
      <c r="G4275" s="3">
        <v>1</v>
      </c>
      <c r="I4275" s="3">
        <f t="shared" si="466"/>
        <v>-1.2349229255441945</v>
      </c>
      <c r="J4275" s="3">
        <f t="shared" si="467"/>
        <v>1.2051319976484411</v>
      </c>
      <c r="K4275" s="3">
        <f t="shared" si="468"/>
        <v>0.88769879326026924</v>
      </c>
      <c r="L4275" s="3">
        <f t="shared" si="469"/>
        <v>1.1040679637725321</v>
      </c>
      <c r="N4275" s="3">
        <f t="shared" si="470"/>
        <v>1.3906209091910708</v>
      </c>
      <c r="O4275" s="3">
        <f t="shared" si="471"/>
        <v>0.80069134926619068</v>
      </c>
      <c r="P4275" s="3">
        <f t="shared" si="472"/>
        <v>-0.22227973792570549</v>
      </c>
    </row>
    <row r="4276" spans="1:16" x14ac:dyDescent="0.25">
      <c r="A4276" s="1">
        <v>8565</v>
      </c>
      <c r="B4276" s="3">
        <v>0</v>
      </c>
      <c r="C4276" s="3">
        <v>40</v>
      </c>
      <c r="D4276" s="3">
        <v>8.43</v>
      </c>
      <c r="E4276" s="3">
        <v>745</v>
      </c>
      <c r="G4276" s="3">
        <v>1</v>
      </c>
      <c r="I4276" s="3">
        <f t="shared" si="466"/>
        <v>-1.2349229255441945</v>
      </c>
      <c r="J4276" s="3">
        <f t="shared" si="467"/>
        <v>-0.63545099745908784</v>
      </c>
      <c r="K4276" s="3">
        <f t="shared" si="468"/>
        <v>-1.0768447115164752</v>
      </c>
      <c r="L4276" s="3">
        <f t="shared" si="469"/>
        <v>1.5794811819894969</v>
      </c>
      <c r="N4276" s="3">
        <f t="shared" si="470"/>
        <v>2.1377757184143209</v>
      </c>
      <c r="O4276" s="3">
        <f t="shared" si="471"/>
        <v>0.89452092639584946</v>
      </c>
      <c r="P4276" s="3">
        <f t="shared" si="472"/>
        <v>-0.11146698178957135</v>
      </c>
    </row>
    <row r="4277" spans="1:16" x14ac:dyDescent="0.25">
      <c r="A4277" s="1">
        <v>8566</v>
      </c>
      <c r="B4277" s="3">
        <v>0</v>
      </c>
      <c r="C4277" s="3">
        <v>75</v>
      </c>
      <c r="D4277" s="3">
        <v>4.8899999999999997</v>
      </c>
      <c r="E4277" s="3">
        <v>725</v>
      </c>
      <c r="G4277" s="3">
        <v>1</v>
      </c>
      <c r="I4277" s="3">
        <f t="shared" si="466"/>
        <v>-1.2349229255441945</v>
      </c>
      <c r="J4277" s="3">
        <f t="shared" si="467"/>
        <v>8.753050828547302E-3</v>
      </c>
      <c r="K4277" s="3">
        <f t="shared" si="468"/>
        <v>-1.4751542193578082</v>
      </c>
      <c r="L4277" s="3">
        <f t="shared" si="469"/>
        <v>0.94559689103354394</v>
      </c>
      <c r="N4277" s="3">
        <f t="shared" si="470"/>
        <v>2.0583031241700289</v>
      </c>
      <c r="O4277" s="3">
        <f t="shared" si="471"/>
        <v>0.88678391842925863</v>
      </c>
      <c r="P4277" s="3">
        <f t="shared" si="472"/>
        <v>-0.12015393578729437</v>
      </c>
    </row>
    <row r="4278" spans="1:16" x14ac:dyDescent="0.25">
      <c r="A4278" s="1">
        <v>8572</v>
      </c>
      <c r="B4278" s="3">
        <v>1</v>
      </c>
      <c r="C4278" s="3">
        <v>70</v>
      </c>
      <c r="D4278" s="3">
        <v>15.11</v>
      </c>
      <c r="E4278" s="3">
        <v>665</v>
      </c>
      <c r="G4278" s="3">
        <v>1</v>
      </c>
      <c r="I4278" s="3">
        <f t="shared" si="466"/>
        <v>0.80965145449586262</v>
      </c>
      <c r="J4278" s="3">
        <f t="shared" si="467"/>
        <v>-8.3276098926829134E-2</v>
      </c>
      <c r="K4278" s="3">
        <f t="shared" si="468"/>
        <v>-0.32523241988367735</v>
      </c>
      <c r="L4278" s="3">
        <f t="shared" si="469"/>
        <v>-0.95605598183431484</v>
      </c>
      <c r="N4278" s="3">
        <f t="shared" si="470"/>
        <v>1.2891662195990281</v>
      </c>
      <c r="O4278" s="3">
        <f t="shared" si="471"/>
        <v>0.78400602975944977</v>
      </c>
      <c r="P4278" s="3">
        <f t="shared" si="472"/>
        <v>-0.24333856764159861</v>
      </c>
    </row>
    <row r="4279" spans="1:16" x14ac:dyDescent="0.25">
      <c r="A4279" s="1">
        <v>8573</v>
      </c>
      <c r="B4279" s="3">
        <v>1</v>
      </c>
      <c r="C4279" s="3">
        <v>52</v>
      </c>
      <c r="D4279" s="3">
        <v>18.260000000000002</v>
      </c>
      <c r="E4279" s="3">
        <v>715</v>
      </c>
      <c r="G4279" s="3">
        <v>1</v>
      </c>
      <c r="I4279" s="3">
        <f t="shared" si="466"/>
        <v>0.80965145449586262</v>
      </c>
      <c r="J4279" s="3">
        <f t="shared" si="467"/>
        <v>-0.41458103804618435</v>
      </c>
      <c r="K4279" s="3">
        <f t="shared" si="468"/>
        <v>2.9195532009034488E-2</v>
      </c>
      <c r="L4279" s="3">
        <f t="shared" si="469"/>
        <v>0.62865474555556744</v>
      </c>
      <c r="N4279" s="3">
        <f t="shared" si="470"/>
        <v>1.7386838468807895</v>
      </c>
      <c r="O4279" s="3">
        <f t="shared" si="471"/>
        <v>0.85051981239328056</v>
      </c>
      <c r="P4279" s="3">
        <f t="shared" si="472"/>
        <v>-0.16190757242250592</v>
      </c>
    </row>
    <row r="4280" spans="1:16" x14ac:dyDescent="0.25">
      <c r="A4280" s="1">
        <v>8574</v>
      </c>
      <c r="B4280" s="3">
        <v>0</v>
      </c>
      <c r="C4280" s="3">
        <v>70</v>
      </c>
      <c r="D4280" s="3">
        <v>21.84</v>
      </c>
      <c r="E4280" s="3">
        <v>660</v>
      </c>
      <c r="G4280" s="3">
        <v>1</v>
      </c>
      <c r="I4280" s="3">
        <f t="shared" si="466"/>
        <v>-1.2349229255441945</v>
      </c>
      <c r="J4280" s="3">
        <f t="shared" si="467"/>
        <v>-8.3276098926829134E-2</v>
      </c>
      <c r="K4280" s="3">
        <f t="shared" si="468"/>
        <v>0.43200571225535417</v>
      </c>
      <c r="L4280" s="3">
        <f t="shared" si="469"/>
        <v>-1.114527054573303</v>
      </c>
      <c r="N4280" s="3">
        <f t="shared" si="470"/>
        <v>0.68919416790625987</v>
      </c>
      <c r="O4280" s="3">
        <f t="shared" si="471"/>
        <v>0.665787641421966</v>
      </c>
      <c r="P4280" s="3">
        <f t="shared" si="472"/>
        <v>-0.40678451601113641</v>
      </c>
    </row>
    <row r="4281" spans="1:16" x14ac:dyDescent="0.25">
      <c r="A4281" s="1">
        <v>8576</v>
      </c>
      <c r="B4281" s="3">
        <v>0</v>
      </c>
      <c r="C4281" s="3">
        <v>57.2</v>
      </c>
      <c r="D4281" s="3">
        <v>26.4</v>
      </c>
      <c r="E4281" s="3">
        <v>710</v>
      </c>
      <c r="G4281" s="3">
        <v>1</v>
      </c>
      <c r="I4281" s="3">
        <f t="shared" si="466"/>
        <v>-1.2349229255441945</v>
      </c>
      <c r="J4281" s="3">
        <f t="shared" si="467"/>
        <v>-0.31887072230059277</v>
      </c>
      <c r="K4281" s="3">
        <f t="shared" si="468"/>
        <v>0.94508236642385079</v>
      </c>
      <c r="L4281" s="3">
        <f t="shared" si="469"/>
        <v>0.47018367281657925</v>
      </c>
      <c r="N4281" s="3">
        <f t="shared" si="470"/>
        <v>1.0905354198480848</v>
      </c>
      <c r="O4281" s="3">
        <f t="shared" si="471"/>
        <v>0.74848253124666353</v>
      </c>
      <c r="P4281" s="3">
        <f t="shared" si="472"/>
        <v>-0.28970741374260839</v>
      </c>
    </row>
    <row r="4282" spans="1:16" x14ac:dyDescent="0.25">
      <c r="A4282" s="1">
        <v>8579</v>
      </c>
      <c r="B4282" s="3">
        <v>0</v>
      </c>
      <c r="C4282" s="3">
        <v>60</v>
      </c>
      <c r="D4282" s="3">
        <v>19.100000000000001</v>
      </c>
      <c r="E4282" s="3">
        <v>740</v>
      </c>
      <c r="G4282" s="3">
        <v>1</v>
      </c>
      <c r="I4282" s="3">
        <f t="shared" si="466"/>
        <v>-1.2349229255441945</v>
      </c>
      <c r="J4282" s="3">
        <f t="shared" si="467"/>
        <v>-0.267334398437582</v>
      </c>
      <c r="K4282" s="3">
        <f t="shared" si="468"/>
        <v>0.12370965251375757</v>
      </c>
      <c r="L4282" s="3">
        <f t="shared" si="469"/>
        <v>1.4210101092505085</v>
      </c>
      <c r="N4282" s="3">
        <f t="shared" si="470"/>
        <v>1.7036694348194146</v>
      </c>
      <c r="O4282" s="3">
        <f t="shared" si="471"/>
        <v>0.84601337677669153</v>
      </c>
      <c r="P4282" s="3">
        <f t="shared" si="472"/>
        <v>-0.16722010770813928</v>
      </c>
    </row>
    <row r="4283" spans="1:16" x14ac:dyDescent="0.25">
      <c r="A4283" s="1">
        <v>8580</v>
      </c>
      <c r="B4283" s="3">
        <v>0</v>
      </c>
      <c r="C4283" s="3">
        <v>43.6</v>
      </c>
      <c r="D4283" s="3">
        <v>10.8</v>
      </c>
      <c r="E4283" s="3">
        <v>740</v>
      </c>
      <c r="G4283" s="3">
        <v>0</v>
      </c>
      <c r="I4283" s="3">
        <f t="shared" si="466"/>
        <v>-1.2349229255441945</v>
      </c>
      <c r="J4283" s="3">
        <f t="shared" si="467"/>
        <v>-0.56919000963521671</v>
      </c>
      <c r="K4283" s="3">
        <f t="shared" si="468"/>
        <v>-0.81017987152100646</v>
      </c>
      <c r="L4283" s="3">
        <f t="shared" si="469"/>
        <v>1.4210101092505085</v>
      </c>
      <c r="N4283" s="3">
        <f t="shared" si="470"/>
        <v>1.9960643313300919</v>
      </c>
      <c r="O4283" s="3">
        <f t="shared" si="471"/>
        <v>0.88038323832963894</v>
      </c>
      <c r="P4283" s="3">
        <f t="shared" si="472"/>
        <v>-2.1234622995398897</v>
      </c>
    </row>
    <row r="4284" spans="1:16" x14ac:dyDescent="0.25">
      <c r="A4284" s="1">
        <v>8581</v>
      </c>
      <c r="B4284" s="3">
        <v>1</v>
      </c>
      <c r="C4284" s="3">
        <v>85</v>
      </c>
      <c r="D4284" s="3">
        <v>16.96</v>
      </c>
      <c r="E4284" s="3">
        <v>680</v>
      </c>
      <c r="G4284" s="3">
        <v>1</v>
      </c>
      <c r="I4284" s="3">
        <f t="shared" si="466"/>
        <v>0.80965145449586262</v>
      </c>
      <c r="J4284" s="3">
        <f t="shared" si="467"/>
        <v>0.19281135033930019</v>
      </c>
      <c r="K4284" s="3">
        <f t="shared" si="468"/>
        <v>-0.11707632115303705</v>
      </c>
      <c r="L4284" s="3">
        <f t="shared" si="469"/>
        <v>-0.48064276361735014</v>
      </c>
      <c r="N4284" s="3">
        <f t="shared" si="470"/>
        <v>1.4036704552027617</v>
      </c>
      <c r="O4284" s="3">
        <f t="shared" si="471"/>
        <v>0.80276568840830065</v>
      </c>
      <c r="P4284" s="3">
        <f t="shared" si="472"/>
        <v>-0.2196924028733038</v>
      </c>
    </row>
    <row r="4285" spans="1:16" x14ac:dyDescent="0.25">
      <c r="A4285" s="1">
        <v>8584</v>
      </c>
      <c r="B4285" s="3">
        <v>1</v>
      </c>
      <c r="C4285" s="3">
        <v>130</v>
      </c>
      <c r="D4285" s="3">
        <v>14.7</v>
      </c>
      <c r="E4285" s="3">
        <v>700</v>
      </c>
      <c r="G4285" s="3">
        <v>1</v>
      </c>
      <c r="I4285" s="3">
        <f t="shared" si="466"/>
        <v>0.80965145449586262</v>
      </c>
      <c r="J4285" s="3">
        <f t="shared" si="467"/>
        <v>1.0210736981376882</v>
      </c>
      <c r="K4285" s="3">
        <f t="shared" si="468"/>
        <v>-0.37136431203479225</v>
      </c>
      <c r="L4285" s="3">
        <f t="shared" si="469"/>
        <v>0.15324152733860277</v>
      </c>
      <c r="N4285" s="3">
        <f t="shared" si="470"/>
        <v>1.7441294917066847</v>
      </c>
      <c r="O4285" s="3">
        <f t="shared" si="471"/>
        <v>0.85121082841409301</v>
      </c>
      <c r="P4285" s="3">
        <f t="shared" si="472"/>
        <v>-0.1610954391245297</v>
      </c>
    </row>
    <row r="4286" spans="1:16" x14ac:dyDescent="0.25">
      <c r="A4286" s="1">
        <v>8585</v>
      </c>
      <c r="B4286" s="3">
        <v>1</v>
      </c>
      <c r="C4286" s="3">
        <v>98.5</v>
      </c>
      <c r="D4286" s="3">
        <v>24.27</v>
      </c>
      <c r="E4286" s="3">
        <v>720</v>
      </c>
      <c r="G4286" s="3">
        <v>1</v>
      </c>
      <c r="I4286" s="3">
        <f t="shared" si="466"/>
        <v>0.80965145449586262</v>
      </c>
      <c r="J4286" s="3">
        <f t="shared" si="467"/>
        <v>0.4412900546788166</v>
      </c>
      <c r="K4286" s="3">
        <f t="shared" si="468"/>
        <v>0.7054215608583031</v>
      </c>
      <c r="L4286" s="3">
        <f t="shared" si="469"/>
        <v>0.78712581829455575</v>
      </c>
      <c r="N4286" s="3">
        <f t="shared" si="470"/>
        <v>1.6059622798910458</v>
      </c>
      <c r="O4286" s="3">
        <f t="shared" si="471"/>
        <v>0.83285004716937827</v>
      </c>
      <c r="P4286" s="3">
        <f t="shared" si="472"/>
        <v>-0.18290166842291899</v>
      </c>
    </row>
    <row r="4287" spans="1:16" x14ac:dyDescent="0.25">
      <c r="A4287" s="1">
        <v>8586</v>
      </c>
      <c r="B4287" s="3">
        <v>1</v>
      </c>
      <c r="C4287" s="3">
        <v>100</v>
      </c>
      <c r="D4287" s="3">
        <v>9.25</v>
      </c>
      <c r="E4287" s="3">
        <v>700</v>
      </c>
      <c r="G4287" s="3">
        <v>1</v>
      </c>
      <c r="I4287" s="3">
        <f t="shared" si="466"/>
        <v>0.80965145449586262</v>
      </c>
      <c r="J4287" s="3">
        <f t="shared" si="467"/>
        <v>0.46889879960542952</v>
      </c>
      <c r="K4287" s="3">
        <f t="shared" si="468"/>
        <v>-0.98458092721424562</v>
      </c>
      <c r="L4287" s="3">
        <f t="shared" si="469"/>
        <v>0.15324152733860277</v>
      </c>
      <c r="N4287" s="3">
        <f t="shared" si="470"/>
        <v>1.9242093617641602</v>
      </c>
      <c r="O4287" s="3">
        <f t="shared" si="471"/>
        <v>0.8726070973437694</v>
      </c>
      <c r="P4287" s="3">
        <f t="shared" si="472"/>
        <v>-0.13626988476649188</v>
      </c>
    </row>
    <row r="4288" spans="1:16" x14ac:dyDescent="0.25">
      <c r="A4288" s="1">
        <v>8587</v>
      </c>
      <c r="B4288" s="3">
        <v>0</v>
      </c>
      <c r="C4288" s="3">
        <v>33</v>
      </c>
      <c r="D4288" s="3">
        <v>27.67</v>
      </c>
      <c r="E4288" s="3">
        <v>660</v>
      </c>
      <c r="G4288" s="3">
        <v>1</v>
      </c>
      <c r="I4288" s="3">
        <f t="shared" si="466"/>
        <v>-1.2349229255441945</v>
      </c>
      <c r="J4288" s="3">
        <f t="shared" si="467"/>
        <v>-0.76429180711661482</v>
      </c>
      <c r="K4288" s="3">
        <f t="shared" si="468"/>
        <v>1.0879787152821825</v>
      </c>
      <c r="L4288" s="3">
        <f t="shared" si="469"/>
        <v>-1.114527054573303</v>
      </c>
      <c r="N4288" s="3">
        <f t="shared" si="470"/>
        <v>0.45375391198275727</v>
      </c>
      <c r="O4288" s="3">
        <f t="shared" si="471"/>
        <v>0.61153138857163325</v>
      </c>
      <c r="P4288" s="3">
        <f t="shared" si="472"/>
        <v>-0.49178899471988791</v>
      </c>
    </row>
    <row r="4289" spans="1:16" x14ac:dyDescent="0.25">
      <c r="A4289" s="1">
        <v>8588</v>
      </c>
      <c r="B4289" s="3">
        <v>1</v>
      </c>
      <c r="C4289" s="3">
        <v>84.5</v>
      </c>
      <c r="D4289" s="3">
        <v>26.1</v>
      </c>
      <c r="E4289" s="3">
        <v>670</v>
      </c>
      <c r="G4289" s="3">
        <v>1</v>
      </c>
      <c r="I4289" s="3">
        <f t="shared" si="466"/>
        <v>0.80965145449586262</v>
      </c>
      <c r="J4289" s="3">
        <f t="shared" si="467"/>
        <v>0.18360843536376253</v>
      </c>
      <c r="K4289" s="3">
        <f t="shared" si="468"/>
        <v>0.91132732338645006</v>
      </c>
      <c r="L4289" s="3">
        <f t="shared" si="469"/>
        <v>-0.79758490909532664</v>
      </c>
      <c r="N4289" s="3">
        <f t="shared" si="470"/>
        <v>0.95508660940944945</v>
      </c>
      <c r="O4289" s="3">
        <f t="shared" si="471"/>
        <v>0.72213698480861166</v>
      </c>
      <c r="P4289" s="3">
        <f t="shared" si="472"/>
        <v>-0.32554042843388825</v>
      </c>
    </row>
    <row r="4290" spans="1:16" x14ac:dyDescent="0.25">
      <c r="A4290" s="1">
        <v>8590</v>
      </c>
      <c r="B4290" s="3">
        <v>1</v>
      </c>
      <c r="C4290" s="3">
        <v>68</v>
      </c>
      <c r="D4290" s="3">
        <v>17.57</v>
      </c>
      <c r="E4290" s="3">
        <v>670</v>
      </c>
      <c r="G4290" s="3">
        <v>1</v>
      </c>
      <c r="I4290" s="3">
        <f t="shared" si="466"/>
        <v>0.80965145449586262</v>
      </c>
      <c r="J4290" s="3">
        <f t="shared" si="467"/>
        <v>-0.12008775882897972</v>
      </c>
      <c r="K4290" s="3">
        <f t="shared" si="468"/>
        <v>-4.8441066976988204E-2</v>
      </c>
      <c r="L4290" s="3">
        <f t="shared" si="469"/>
        <v>-0.79758490909532664</v>
      </c>
      <c r="N4290" s="3">
        <f t="shared" si="470"/>
        <v>1.2558036121074232</v>
      </c>
      <c r="O4290" s="3">
        <f t="shared" si="471"/>
        <v>0.77830287720239544</v>
      </c>
      <c r="P4290" s="3">
        <f t="shared" si="472"/>
        <v>-0.25063952824552738</v>
      </c>
    </row>
    <row r="4291" spans="1:16" x14ac:dyDescent="0.25">
      <c r="A4291" s="1">
        <v>8591</v>
      </c>
      <c r="B4291" s="3">
        <v>0</v>
      </c>
      <c r="C4291" s="3">
        <v>48.8</v>
      </c>
      <c r="D4291" s="3">
        <v>25.75</v>
      </c>
      <c r="E4291" s="3">
        <v>665</v>
      </c>
      <c r="G4291" s="3">
        <v>1</v>
      </c>
      <c r="I4291" s="3">
        <f t="shared" si="466"/>
        <v>-1.2349229255441945</v>
      </c>
      <c r="J4291" s="3">
        <f t="shared" si="467"/>
        <v>-0.4734796938896253</v>
      </c>
      <c r="K4291" s="3">
        <f t="shared" si="468"/>
        <v>0.87194643984281528</v>
      </c>
      <c r="L4291" s="3">
        <f t="shared" si="469"/>
        <v>-0.95605598183431484</v>
      </c>
      <c r="N4291" s="3">
        <f t="shared" si="470"/>
        <v>0.59108057327791985</v>
      </c>
      <c r="O4291" s="3">
        <f t="shared" si="471"/>
        <v>0.64361304095357863</v>
      </c>
      <c r="P4291" s="3">
        <f t="shared" si="472"/>
        <v>-0.4406576015558617</v>
      </c>
    </row>
    <row r="4292" spans="1:16" x14ac:dyDescent="0.25">
      <c r="A4292" s="1">
        <v>8593</v>
      </c>
      <c r="B4292" s="3">
        <v>1</v>
      </c>
      <c r="C4292" s="3">
        <v>22</v>
      </c>
      <c r="D4292" s="3">
        <v>35.520000000000003</v>
      </c>
      <c r="E4292" s="3">
        <v>705</v>
      </c>
      <c r="G4292" s="3">
        <v>1</v>
      </c>
      <c r="I4292" s="3">
        <f t="shared" si="466"/>
        <v>0.80965145449586262</v>
      </c>
      <c r="J4292" s="3">
        <f t="shared" si="467"/>
        <v>-0.96675593657844294</v>
      </c>
      <c r="K4292" s="3">
        <f t="shared" si="468"/>
        <v>1.971235674760845</v>
      </c>
      <c r="L4292" s="3">
        <f t="shared" si="469"/>
        <v>0.311712600077591</v>
      </c>
      <c r="N4292" s="3">
        <f t="shared" si="470"/>
        <v>0.97583014795429612</v>
      </c>
      <c r="O4292" s="3">
        <f t="shared" si="471"/>
        <v>0.72628004346428299</v>
      </c>
      <c r="P4292" s="3">
        <f t="shared" si="472"/>
        <v>-0.319819603734595</v>
      </c>
    </row>
    <row r="4293" spans="1:16" x14ac:dyDescent="0.25">
      <c r="A4293" s="1">
        <v>8594</v>
      </c>
      <c r="B4293" s="3">
        <v>0</v>
      </c>
      <c r="C4293" s="3">
        <v>30</v>
      </c>
      <c r="D4293" s="3">
        <v>9.2799999999999994</v>
      </c>
      <c r="E4293" s="3">
        <v>730</v>
      </c>
      <c r="G4293" s="3">
        <v>0</v>
      </c>
      <c r="I4293" s="3">
        <f t="shared" si="466"/>
        <v>-1.2349229255441945</v>
      </c>
      <c r="J4293" s="3">
        <f t="shared" si="467"/>
        <v>-0.81950929696984065</v>
      </c>
      <c r="K4293" s="3">
        <f t="shared" si="468"/>
        <v>-0.9812054229105055</v>
      </c>
      <c r="L4293" s="3">
        <f t="shared" si="469"/>
        <v>1.1040679637725321</v>
      </c>
      <c r="N4293" s="3">
        <f t="shared" si="470"/>
        <v>1.9279475657031502</v>
      </c>
      <c r="O4293" s="3">
        <f t="shared" si="471"/>
        <v>0.87302207236910034</v>
      </c>
      <c r="P4293" s="3">
        <f t="shared" si="472"/>
        <v>-2.0637420058100924</v>
      </c>
    </row>
    <row r="4294" spans="1:16" x14ac:dyDescent="0.25">
      <c r="A4294" s="1">
        <v>8596</v>
      </c>
      <c r="B4294" s="3">
        <v>0</v>
      </c>
      <c r="C4294" s="3">
        <v>66</v>
      </c>
      <c r="D4294" s="3">
        <v>16.600000000000001</v>
      </c>
      <c r="E4294" s="3">
        <v>670</v>
      </c>
      <c r="G4294" s="3">
        <v>1</v>
      </c>
      <c r="I4294" s="3">
        <f t="shared" si="466"/>
        <v>-1.2349229255441945</v>
      </c>
      <c r="J4294" s="3">
        <f t="shared" si="467"/>
        <v>-0.15689941873113028</v>
      </c>
      <c r="K4294" s="3">
        <f t="shared" si="468"/>
        <v>-0.15758237279791831</v>
      </c>
      <c r="L4294" s="3">
        <f t="shared" si="469"/>
        <v>-0.79758490909532664</v>
      </c>
      <c r="N4294" s="3">
        <f t="shared" si="470"/>
        <v>0.9928256512565774</v>
      </c>
      <c r="O4294" s="3">
        <f t="shared" si="471"/>
        <v>0.72964567995930307</v>
      </c>
      <c r="P4294" s="3">
        <f t="shared" si="472"/>
        <v>-0.31519623258857116</v>
      </c>
    </row>
    <row r="4295" spans="1:16" x14ac:dyDescent="0.25">
      <c r="A4295" s="1">
        <v>8597</v>
      </c>
      <c r="B4295" s="3">
        <v>1</v>
      </c>
      <c r="C4295" s="3">
        <v>100</v>
      </c>
      <c r="D4295" s="3">
        <v>11.03</v>
      </c>
      <c r="E4295" s="3">
        <v>720</v>
      </c>
      <c r="G4295" s="3">
        <v>1</v>
      </c>
      <c r="I4295" s="3">
        <f t="shared" si="466"/>
        <v>0.80965145449586262</v>
      </c>
      <c r="J4295" s="3">
        <f t="shared" si="467"/>
        <v>0.46889879960542952</v>
      </c>
      <c r="K4295" s="3">
        <f t="shared" si="468"/>
        <v>-0.78430100519233248</v>
      </c>
      <c r="L4295" s="3">
        <f t="shared" si="469"/>
        <v>0.78712581829455575</v>
      </c>
      <c r="N4295" s="3">
        <f t="shared" si="470"/>
        <v>2.0895217594424822</v>
      </c>
      <c r="O4295" s="3">
        <f t="shared" si="471"/>
        <v>0.8898805700805027</v>
      </c>
      <c r="P4295" s="3">
        <f t="shared" si="472"/>
        <v>-0.11666801618114217</v>
      </c>
    </row>
    <row r="4296" spans="1:16" x14ac:dyDescent="0.25">
      <c r="A4296" s="1">
        <v>8600</v>
      </c>
      <c r="B4296" s="3">
        <v>1</v>
      </c>
      <c r="C4296" s="3">
        <v>79</v>
      </c>
      <c r="D4296" s="3">
        <v>22.41</v>
      </c>
      <c r="E4296" s="3">
        <v>730</v>
      </c>
      <c r="G4296" s="3">
        <v>0</v>
      </c>
      <c r="I4296" s="3">
        <f t="shared" si="466"/>
        <v>0.80965145449586262</v>
      </c>
      <c r="J4296" s="3">
        <f t="shared" si="467"/>
        <v>8.2376370632848459E-2</v>
      </c>
      <c r="K4296" s="3">
        <f t="shared" si="468"/>
        <v>0.4961402940264163</v>
      </c>
      <c r="L4296" s="3">
        <f t="shared" si="469"/>
        <v>1.1040679637725321</v>
      </c>
      <c r="N4296" s="3">
        <f t="shared" si="470"/>
        <v>1.7767818427489319</v>
      </c>
      <c r="O4296" s="3">
        <f t="shared" si="471"/>
        <v>0.85529903363952808</v>
      </c>
      <c r="P4296" s="3">
        <f t="shared" si="472"/>
        <v>-1.9330859669946983</v>
      </c>
    </row>
    <row r="4297" spans="1:16" x14ac:dyDescent="0.25">
      <c r="A4297" s="1">
        <v>8604</v>
      </c>
      <c r="B4297" s="3">
        <v>1</v>
      </c>
      <c r="C4297" s="3">
        <v>90</v>
      </c>
      <c r="D4297" s="3">
        <v>14.56</v>
      </c>
      <c r="E4297" s="3">
        <v>665</v>
      </c>
      <c r="G4297" s="3">
        <v>0</v>
      </c>
      <c r="I4297" s="3">
        <f t="shared" si="466"/>
        <v>0.80965145449586262</v>
      </c>
      <c r="J4297" s="3">
        <f t="shared" si="467"/>
        <v>0.28484050009467665</v>
      </c>
      <c r="K4297" s="3">
        <f t="shared" si="468"/>
        <v>-0.38711666545224593</v>
      </c>
      <c r="L4297" s="3">
        <f t="shared" si="469"/>
        <v>-0.95605598183431484</v>
      </c>
      <c r="N4297" s="3">
        <f t="shared" si="470"/>
        <v>1.3216056423194307</v>
      </c>
      <c r="O4297" s="3">
        <f t="shared" si="471"/>
        <v>0.78944871952467166</v>
      </c>
      <c r="P4297" s="3">
        <f t="shared" si="472"/>
        <v>-1.5580260428190604</v>
      </c>
    </row>
    <row r="4298" spans="1:16" x14ac:dyDescent="0.25">
      <c r="A4298" s="1">
        <v>8605</v>
      </c>
      <c r="B4298" s="3">
        <v>1</v>
      </c>
      <c r="C4298" s="3">
        <v>62</v>
      </c>
      <c r="D4298" s="3">
        <v>25.99</v>
      </c>
      <c r="E4298" s="3">
        <v>675</v>
      </c>
      <c r="G4298" s="3">
        <v>0</v>
      </c>
      <c r="I4298" s="3">
        <f t="shared" si="466"/>
        <v>0.80965145449586262</v>
      </c>
      <c r="J4298" s="3">
        <f t="shared" si="467"/>
        <v>-0.23052273853543145</v>
      </c>
      <c r="K4298" s="3">
        <f t="shared" si="468"/>
        <v>0.898950474272736</v>
      </c>
      <c r="L4298" s="3">
        <f t="shared" si="469"/>
        <v>-0.63911383635633834</v>
      </c>
      <c r="N4298" s="3">
        <f t="shared" si="470"/>
        <v>1.002706399082453</v>
      </c>
      <c r="O4298" s="3">
        <f t="shared" si="471"/>
        <v>0.7315903561211462</v>
      </c>
      <c r="P4298" s="3">
        <f t="shared" si="472"/>
        <v>-1.3152409435358738</v>
      </c>
    </row>
    <row r="4299" spans="1:16" x14ac:dyDescent="0.25">
      <c r="A4299" s="1">
        <v>8606</v>
      </c>
      <c r="B4299" s="3">
        <v>1</v>
      </c>
      <c r="C4299" s="3">
        <v>90</v>
      </c>
      <c r="D4299" s="3">
        <v>11.44</v>
      </c>
      <c r="E4299" s="3">
        <v>755</v>
      </c>
      <c r="G4299" s="3">
        <v>1</v>
      </c>
      <c r="I4299" s="3">
        <f t="shared" ref="I4299:I4362" si="473">(B4299-B$5)/B$6</f>
        <v>0.80965145449586262</v>
      </c>
      <c r="J4299" s="3">
        <f t="shared" ref="J4299:J4362" si="474">(C4299-C$5)/C$6</f>
        <v>0.28484050009467665</v>
      </c>
      <c r="K4299" s="3">
        <f t="shared" ref="K4299:K4362" si="475">(D4299-D$5)/D$6</f>
        <v>-0.73816911304121757</v>
      </c>
      <c r="L4299" s="3">
        <f t="shared" ref="L4299:L4362" si="476">(E4299-E$5)/E$6</f>
        <v>1.8964233274674733</v>
      </c>
      <c r="N4299" s="3">
        <f t="shared" ref="N4299:N4362" si="477">$H$7+SUMPRODUCT($I$7:$L$7,I4299:L4299)</f>
        <v>2.4712269882155953</v>
      </c>
      <c r="O4299" s="3">
        <f t="shared" ref="O4299:O4362" si="478">IF(N4299&gt;-100, 1/(1+EXP(-N4299)),0.0001)</f>
        <v>0.92209994709940823</v>
      </c>
      <c r="P4299" s="3">
        <f t="shared" ref="P4299:P4362" si="479">IF(G4299=0,IF(O4299&lt;0.9999,LN(1-O4299),-9.21),LN(O4299))</f>
        <v>-8.1101658806733812E-2</v>
      </c>
    </row>
    <row r="4300" spans="1:16" x14ac:dyDescent="0.25">
      <c r="A4300" s="1">
        <v>8610</v>
      </c>
      <c r="B4300" s="3">
        <v>1</v>
      </c>
      <c r="C4300" s="3">
        <v>119.25</v>
      </c>
      <c r="D4300" s="3">
        <v>15.13</v>
      </c>
      <c r="E4300" s="3">
        <v>770</v>
      </c>
      <c r="G4300" s="3">
        <v>1</v>
      </c>
      <c r="I4300" s="3">
        <f t="shared" si="473"/>
        <v>0.80965145449586262</v>
      </c>
      <c r="J4300" s="3">
        <f t="shared" si="474"/>
        <v>0.82321102616362885</v>
      </c>
      <c r="K4300" s="3">
        <f t="shared" si="475"/>
        <v>-0.32298208368118381</v>
      </c>
      <c r="L4300" s="3">
        <f t="shared" si="476"/>
        <v>2.3718365456844381</v>
      </c>
      <c r="N4300" s="3">
        <f t="shared" si="477"/>
        <v>2.5274870432071093</v>
      </c>
      <c r="O4300" s="3">
        <f t="shared" si="478"/>
        <v>0.92604643912779616</v>
      </c>
      <c r="P4300" s="3">
        <f t="shared" si="479"/>
        <v>-7.6830895347439046E-2</v>
      </c>
    </row>
    <row r="4301" spans="1:16" x14ac:dyDescent="0.25">
      <c r="A4301" s="1">
        <v>8613</v>
      </c>
      <c r="B4301" s="3">
        <v>0</v>
      </c>
      <c r="C4301" s="3">
        <v>105</v>
      </c>
      <c r="D4301" s="3">
        <v>7.87</v>
      </c>
      <c r="E4301" s="3">
        <v>665</v>
      </c>
      <c r="G4301" s="3">
        <v>1</v>
      </c>
      <c r="I4301" s="3">
        <f t="shared" si="473"/>
        <v>-1.2349229255441945</v>
      </c>
      <c r="J4301" s="3">
        <f t="shared" si="474"/>
        <v>0.56092794936080592</v>
      </c>
      <c r="K4301" s="3">
        <f t="shared" si="475"/>
        <v>-1.1398541251862906</v>
      </c>
      <c r="L4301" s="3">
        <f t="shared" si="476"/>
        <v>-0.95605598183431484</v>
      </c>
      <c r="N4301" s="3">
        <f t="shared" si="477"/>
        <v>1.2776675842845542</v>
      </c>
      <c r="O4301" s="3">
        <f t="shared" si="478"/>
        <v>0.78205248611555866</v>
      </c>
      <c r="P4301" s="3">
        <f t="shared" si="479"/>
        <v>-0.24583342289429233</v>
      </c>
    </row>
    <row r="4302" spans="1:16" x14ac:dyDescent="0.25">
      <c r="A4302" s="1">
        <v>8614</v>
      </c>
      <c r="B4302" s="3">
        <v>0</v>
      </c>
      <c r="C4302" s="3">
        <v>30</v>
      </c>
      <c r="D4302" s="3">
        <v>16.8</v>
      </c>
      <c r="E4302" s="3">
        <v>760</v>
      </c>
      <c r="G4302" s="3">
        <v>0</v>
      </c>
      <c r="I4302" s="3">
        <f t="shared" si="473"/>
        <v>-1.2349229255441945</v>
      </c>
      <c r="J4302" s="3">
        <f t="shared" si="474"/>
        <v>-0.81950929696984065</v>
      </c>
      <c r="K4302" s="3">
        <f t="shared" si="475"/>
        <v>-0.13507901077298431</v>
      </c>
      <c r="L4302" s="3">
        <f t="shared" si="476"/>
        <v>2.0548944002064617</v>
      </c>
      <c r="N4302" s="3">
        <f t="shared" si="477"/>
        <v>1.9991218721696871</v>
      </c>
      <c r="O4302" s="3">
        <f t="shared" si="478"/>
        <v>0.88070484935426963</v>
      </c>
      <c r="P4302" s="3">
        <f t="shared" si="479"/>
        <v>-2.1261545991056896</v>
      </c>
    </row>
    <row r="4303" spans="1:16" x14ac:dyDescent="0.25">
      <c r="A4303" s="1">
        <v>8615</v>
      </c>
      <c r="B4303" s="3">
        <v>1</v>
      </c>
      <c r="C4303" s="3">
        <v>72</v>
      </c>
      <c r="D4303" s="3">
        <v>9.57</v>
      </c>
      <c r="E4303" s="3">
        <v>675</v>
      </c>
      <c r="G4303" s="3">
        <v>1</v>
      </c>
      <c r="I4303" s="3">
        <f t="shared" si="473"/>
        <v>0.80965145449586262</v>
      </c>
      <c r="J4303" s="3">
        <f t="shared" si="474"/>
        <v>-4.6464439024678561E-2</v>
      </c>
      <c r="K4303" s="3">
        <f t="shared" si="475"/>
        <v>-0.94857554797435106</v>
      </c>
      <c r="L4303" s="3">
        <f t="shared" si="476"/>
        <v>-0.63911383635633834</v>
      </c>
      <c r="N4303" s="3">
        <f t="shared" si="477"/>
        <v>1.6074506079421425</v>
      </c>
      <c r="O4303" s="3">
        <f t="shared" si="478"/>
        <v>0.83305713594869435</v>
      </c>
      <c r="P4303" s="3">
        <f t="shared" si="479"/>
        <v>-0.18265304859285719</v>
      </c>
    </row>
    <row r="4304" spans="1:16" x14ac:dyDescent="0.25">
      <c r="A4304" s="1">
        <v>8617</v>
      </c>
      <c r="B4304" s="3">
        <v>1</v>
      </c>
      <c r="C4304" s="3">
        <v>130</v>
      </c>
      <c r="D4304" s="3">
        <v>13.91</v>
      </c>
      <c r="E4304" s="3">
        <v>665</v>
      </c>
      <c r="G4304" s="3">
        <v>1</v>
      </c>
      <c r="I4304" s="3">
        <f t="shared" si="473"/>
        <v>0.80965145449586262</v>
      </c>
      <c r="J4304" s="3">
        <f t="shared" si="474"/>
        <v>1.0210736981376882</v>
      </c>
      <c r="K4304" s="3">
        <f t="shared" si="475"/>
        <v>-0.46025259203328173</v>
      </c>
      <c r="L4304" s="3">
        <f t="shared" si="476"/>
        <v>-0.95605598183431484</v>
      </c>
      <c r="N4304" s="3">
        <f t="shared" si="477"/>
        <v>1.3700808938379827</v>
      </c>
      <c r="O4304" s="3">
        <f t="shared" si="478"/>
        <v>0.79739322287097869</v>
      </c>
      <c r="P4304" s="3">
        <f t="shared" si="479"/>
        <v>-0.22640734310413371</v>
      </c>
    </row>
    <row r="4305" spans="1:16" x14ac:dyDescent="0.25">
      <c r="A4305" s="1">
        <v>8618</v>
      </c>
      <c r="B4305" s="3">
        <v>1</v>
      </c>
      <c r="C4305" s="3">
        <v>180</v>
      </c>
      <c r="D4305" s="3">
        <v>2.16</v>
      </c>
      <c r="E4305" s="3">
        <v>725</v>
      </c>
      <c r="G4305" s="3">
        <v>0</v>
      </c>
      <c r="I4305" s="3">
        <f t="shared" si="473"/>
        <v>0.80965145449586262</v>
      </c>
      <c r="J4305" s="3">
        <f t="shared" si="474"/>
        <v>1.9413651956914526</v>
      </c>
      <c r="K4305" s="3">
        <f t="shared" si="475"/>
        <v>-1.7823251109981584</v>
      </c>
      <c r="L4305" s="3">
        <f t="shared" si="476"/>
        <v>0.94559689103354394</v>
      </c>
      <c r="N4305" s="3">
        <f t="shared" si="477"/>
        <v>2.5199665958699566</v>
      </c>
      <c r="O4305" s="3">
        <f t="shared" si="478"/>
        <v>0.92552975250608449</v>
      </c>
      <c r="P4305" s="3">
        <f t="shared" si="479"/>
        <v>-2.5973555958608419</v>
      </c>
    </row>
    <row r="4306" spans="1:16" x14ac:dyDescent="0.25">
      <c r="A4306" s="1">
        <v>8619</v>
      </c>
      <c r="B4306" s="3">
        <v>1</v>
      </c>
      <c r="C4306" s="3">
        <v>67</v>
      </c>
      <c r="D4306" s="3">
        <v>17.18</v>
      </c>
      <c r="E4306" s="3">
        <v>675</v>
      </c>
      <c r="G4306" s="3">
        <v>1</v>
      </c>
      <c r="I4306" s="3">
        <f t="shared" si="473"/>
        <v>0.80965145449586262</v>
      </c>
      <c r="J4306" s="3">
        <f t="shared" si="474"/>
        <v>-0.13849358878005499</v>
      </c>
      <c r="K4306" s="3">
        <f t="shared" si="475"/>
        <v>-9.2322622925609707E-2</v>
      </c>
      <c r="L4306" s="3">
        <f t="shared" si="476"/>
        <v>-0.63911383635633834</v>
      </c>
      <c r="N4306" s="3">
        <f t="shared" si="477"/>
        <v>1.3269499620753014</v>
      </c>
      <c r="O4306" s="3">
        <f t="shared" si="478"/>
        <v>0.79033567520647463</v>
      </c>
      <c r="P4306" s="3">
        <f t="shared" si="479"/>
        <v>-0.23529751844312261</v>
      </c>
    </row>
    <row r="4307" spans="1:16" x14ac:dyDescent="0.25">
      <c r="A4307" s="1">
        <v>8620</v>
      </c>
      <c r="B4307" s="3">
        <v>1</v>
      </c>
      <c r="C4307" s="3">
        <v>70</v>
      </c>
      <c r="D4307" s="3">
        <v>12.57</v>
      </c>
      <c r="E4307" s="3">
        <v>700</v>
      </c>
      <c r="G4307" s="3">
        <v>1</v>
      </c>
      <c r="I4307" s="3">
        <f t="shared" si="473"/>
        <v>0.80965145449586262</v>
      </c>
      <c r="J4307" s="3">
        <f t="shared" si="474"/>
        <v>-8.3276098926829134E-2</v>
      </c>
      <c r="K4307" s="3">
        <f t="shared" si="475"/>
        <v>-0.61102511760033995</v>
      </c>
      <c r="L4307" s="3">
        <f t="shared" si="476"/>
        <v>0.15324152733860277</v>
      </c>
      <c r="N4307" s="3">
        <f t="shared" si="477"/>
        <v>1.7846014124924001</v>
      </c>
      <c r="O4307" s="3">
        <f t="shared" si="478"/>
        <v>0.85626411769934108</v>
      </c>
      <c r="P4307" s="3">
        <f t="shared" si="479"/>
        <v>-0.15517640171757671</v>
      </c>
    </row>
    <row r="4308" spans="1:16" x14ac:dyDescent="0.25">
      <c r="A4308" s="1">
        <v>8621</v>
      </c>
      <c r="B4308" s="3">
        <v>0</v>
      </c>
      <c r="C4308" s="3">
        <v>103</v>
      </c>
      <c r="D4308" s="3">
        <v>12.43</v>
      </c>
      <c r="E4308" s="3">
        <v>685</v>
      </c>
      <c r="G4308" s="3">
        <v>1</v>
      </c>
      <c r="I4308" s="3">
        <f t="shared" si="473"/>
        <v>-1.2349229255441945</v>
      </c>
      <c r="J4308" s="3">
        <f t="shared" si="474"/>
        <v>0.5241162894586554</v>
      </c>
      <c r="K4308" s="3">
        <f t="shared" si="475"/>
        <v>-0.62677747101779391</v>
      </c>
      <c r="L4308" s="3">
        <f t="shared" si="476"/>
        <v>-0.32217169087836195</v>
      </c>
      <c r="N4308" s="3">
        <f t="shared" si="477"/>
        <v>1.3404031653838611</v>
      </c>
      <c r="O4308" s="3">
        <f t="shared" si="478"/>
        <v>0.79255623402200504</v>
      </c>
      <c r="P4308" s="3">
        <f t="shared" si="479"/>
        <v>-0.23249181799161067</v>
      </c>
    </row>
    <row r="4309" spans="1:16" x14ac:dyDescent="0.25">
      <c r="A4309" s="1">
        <v>8623</v>
      </c>
      <c r="B4309" s="3">
        <v>0</v>
      </c>
      <c r="C4309" s="3">
        <v>45</v>
      </c>
      <c r="D4309" s="3">
        <v>15.22</v>
      </c>
      <c r="E4309" s="3">
        <v>680</v>
      </c>
      <c r="G4309" s="3">
        <v>0</v>
      </c>
      <c r="I4309" s="3">
        <f t="shared" si="473"/>
        <v>-1.2349229255441945</v>
      </c>
      <c r="J4309" s="3">
        <f t="shared" si="474"/>
        <v>-0.54342184770371138</v>
      </c>
      <c r="K4309" s="3">
        <f t="shared" si="475"/>
        <v>-0.31285557076996351</v>
      </c>
      <c r="L4309" s="3">
        <f t="shared" si="476"/>
        <v>-0.48064276361735014</v>
      </c>
      <c r="N4309" s="3">
        <f t="shared" si="477"/>
        <v>1.145218753336237</v>
      </c>
      <c r="O4309" s="3">
        <f t="shared" si="478"/>
        <v>0.75863651944526467</v>
      </c>
      <c r="P4309" s="3">
        <f t="shared" si="479"/>
        <v>-1.4214512636406131</v>
      </c>
    </row>
    <row r="4310" spans="1:16" x14ac:dyDescent="0.25">
      <c r="A4310" s="1">
        <v>8625</v>
      </c>
      <c r="B4310" s="3">
        <v>1</v>
      </c>
      <c r="C4310" s="3">
        <v>132</v>
      </c>
      <c r="D4310" s="3">
        <v>5.35</v>
      </c>
      <c r="E4310" s="3">
        <v>675</v>
      </c>
      <c r="G4310" s="3">
        <v>1</v>
      </c>
      <c r="I4310" s="3">
        <f t="shared" si="473"/>
        <v>0.80965145449586262</v>
      </c>
      <c r="J4310" s="3">
        <f t="shared" si="474"/>
        <v>1.0578853580398389</v>
      </c>
      <c r="K4310" s="3">
        <f t="shared" si="475"/>
        <v>-1.42339648670046</v>
      </c>
      <c r="L4310" s="3">
        <f t="shared" si="476"/>
        <v>-0.63911383635633834</v>
      </c>
      <c r="N4310" s="3">
        <f t="shared" si="477"/>
        <v>1.7984516236148818</v>
      </c>
      <c r="O4310" s="3">
        <f t="shared" si="478"/>
        <v>0.85796034772030416</v>
      </c>
      <c r="P4310" s="3">
        <f t="shared" si="479"/>
        <v>-0.15319739534031082</v>
      </c>
    </row>
    <row r="4311" spans="1:16" x14ac:dyDescent="0.25">
      <c r="A4311" s="1">
        <v>8626</v>
      </c>
      <c r="B4311" s="3">
        <v>1</v>
      </c>
      <c r="C4311" s="3">
        <v>34</v>
      </c>
      <c r="D4311" s="3">
        <v>32.229999999999997</v>
      </c>
      <c r="E4311" s="3">
        <v>670</v>
      </c>
      <c r="G4311" s="3">
        <v>0</v>
      </c>
      <c r="I4311" s="3">
        <f t="shared" si="473"/>
        <v>0.80965145449586262</v>
      </c>
      <c r="J4311" s="3">
        <f t="shared" si="474"/>
        <v>-0.7458859771655395</v>
      </c>
      <c r="K4311" s="3">
        <f t="shared" si="475"/>
        <v>1.6010553694506788</v>
      </c>
      <c r="L4311" s="3">
        <f t="shared" si="476"/>
        <v>-0.79758490909532664</v>
      </c>
      <c r="N4311" s="3">
        <f t="shared" si="477"/>
        <v>0.70034697885403208</v>
      </c>
      <c r="O4311" s="3">
        <f t="shared" si="478"/>
        <v>0.66826469735692429</v>
      </c>
      <c r="P4311" s="3">
        <f t="shared" si="479"/>
        <v>-1.1034179092588896</v>
      </c>
    </row>
    <row r="4312" spans="1:16" x14ac:dyDescent="0.25">
      <c r="A4312" s="1">
        <v>8627</v>
      </c>
      <c r="B4312" s="3">
        <v>0</v>
      </c>
      <c r="C4312" s="3">
        <v>80</v>
      </c>
      <c r="D4312" s="3">
        <v>18.64</v>
      </c>
      <c r="E4312" s="3">
        <v>705</v>
      </c>
      <c r="G4312" s="3">
        <v>0</v>
      </c>
      <c r="I4312" s="3">
        <f t="shared" si="473"/>
        <v>-1.2349229255441945</v>
      </c>
      <c r="J4312" s="3">
        <f t="shared" si="474"/>
        <v>0.10078220058392375</v>
      </c>
      <c r="K4312" s="3">
        <f t="shared" si="475"/>
        <v>7.1951919856409113E-2</v>
      </c>
      <c r="L4312" s="3">
        <f t="shared" si="476"/>
        <v>0.311712600077591</v>
      </c>
      <c r="N4312" s="3">
        <f t="shared" si="477"/>
        <v>1.3299821204453763</v>
      </c>
      <c r="O4312" s="3">
        <f t="shared" si="478"/>
        <v>0.79083767728358212</v>
      </c>
      <c r="P4312" s="3">
        <f t="shared" si="479"/>
        <v>-1.5646446647495991</v>
      </c>
    </row>
    <row r="4313" spans="1:16" x14ac:dyDescent="0.25">
      <c r="A4313" s="1">
        <v>8633</v>
      </c>
      <c r="B4313" s="3">
        <v>0</v>
      </c>
      <c r="C4313" s="3">
        <v>43</v>
      </c>
      <c r="D4313" s="3">
        <v>18.45</v>
      </c>
      <c r="E4313" s="3">
        <v>670</v>
      </c>
      <c r="G4313" s="3">
        <v>1</v>
      </c>
      <c r="I4313" s="3">
        <f t="shared" si="473"/>
        <v>-1.2349229255441945</v>
      </c>
      <c r="J4313" s="3">
        <f t="shared" si="474"/>
        <v>-0.5802335076058619</v>
      </c>
      <c r="K4313" s="3">
        <f t="shared" si="475"/>
        <v>5.0573725932721601E-2</v>
      </c>
      <c r="L4313" s="3">
        <f t="shared" si="476"/>
        <v>-0.79758490909532664</v>
      </c>
      <c r="N4313" s="3">
        <f t="shared" si="477"/>
        <v>0.91113948046068671</v>
      </c>
      <c r="O4313" s="3">
        <f t="shared" si="478"/>
        <v>0.71323327909464951</v>
      </c>
      <c r="P4313" s="3">
        <f t="shared" si="479"/>
        <v>-0.33794673242354317</v>
      </c>
    </row>
    <row r="4314" spans="1:16" x14ac:dyDescent="0.25">
      <c r="A4314" s="1">
        <v>8634</v>
      </c>
      <c r="B4314" s="3">
        <v>1</v>
      </c>
      <c r="C4314" s="3">
        <v>155</v>
      </c>
      <c r="D4314" s="3">
        <v>15.66</v>
      </c>
      <c r="E4314" s="3">
        <v>695</v>
      </c>
      <c r="G4314" s="3">
        <v>1</v>
      </c>
      <c r="I4314" s="3">
        <f t="shared" si="473"/>
        <v>0.80965145449586262</v>
      </c>
      <c r="J4314" s="3">
        <f t="shared" si="474"/>
        <v>1.4812194469145703</v>
      </c>
      <c r="K4314" s="3">
        <f t="shared" si="475"/>
        <v>-0.2633481743151086</v>
      </c>
      <c r="L4314" s="3">
        <f t="shared" si="476"/>
        <v>-5.2295454003854587E-3</v>
      </c>
      <c r="N4314" s="3">
        <f t="shared" si="477"/>
        <v>1.6670739589491324</v>
      </c>
      <c r="O4314" s="3">
        <f t="shared" si="478"/>
        <v>0.84118531390795381</v>
      </c>
      <c r="P4314" s="3">
        <f t="shared" si="479"/>
        <v>-0.17294329380818846</v>
      </c>
    </row>
    <row r="4315" spans="1:16" x14ac:dyDescent="0.25">
      <c r="A4315" s="1">
        <v>8636</v>
      </c>
      <c r="B4315" s="3">
        <v>1</v>
      </c>
      <c r="C4315" s="3">
        <v>93</v>
      </c>
      <c r="D4315" s="3">
        <v>27.73</v>
      </c>
      <c r="E4315" s="3">
        <v>800</v>
      </c>
      <c r="G4315" s="3">
        <v>1</v>
      </c>
      <c r="I4315" s="3">
        <f t="shared" si="473"/>
        <v>0.80965145449586262</v>
      </c>
      <c r="J4315" s="3">
        <f t="shared" si="474"/>
        <v>0.34005798994790248</v>
      </c>
      <c r="K4315" s="3">
        <f t="shared" si="475"/>
        <v>1.0947297238896627</v>
      </c>
      <c r="L4315" s="3">
        <f t="shared" si="476"/>
        <v>3.3226629821183673</v>
      </c>
      <c r="N4315" s="3">
        <f t="shared" si="477"/>
        <v>2.3972203567699677</v>
      </c>
      <c r="O4315" s="3">
        <f t="shared" si="478"/>
        <v>0.91661509608069824</v>
      </c>
      <c r="P4315" s="3">
        <f t="shared" si="479"/>
        <v>-8.7067637393273056E-2</v>
      </c>
    </row>
    <row r="4316" spans="1:16" x14ac:dyDescent="0.25">
      <c r="A4316" s="1">
        <v>8639</v>
      </c>
      <c r="B4316" s="3">
        <v>1</v>
      </c>
      <c r="C4316" s="3">
        <v>21.995999999999999</v>
      </c>
      <c r="D4316" s="3">
        <v>2.73</v>
      </c>
      <c r="E4316" s="3">
        <v>705</v>
      </c>
      <c r="G4316" s="3">
        <v>1</v>
      </c>
      <c r="I4316" s="3">
        <f t="shared" si="473"/>
        <v>0.80965145449586262</v>
      </c>
      <c r="J4316" s="3">
        <f t="shared" si="474"/>
        <v>-0.96682955989824737</v>
      </c>
      <c r="K4316" s="3">
        <f t="shared" si="475"/>
        <v>-1.7181905292270963</v>
      </c>
      <c r="L4316" s="3">
        <f t="shared" si="476"/>
        <v>0.311712600077591</v>
      </c>
      <c r="N4316" s="3">
        <f t="shared" si="477"/>
        <v>2.1711028803053019</v>
      </c>
      <c r="O4316" s="3">
        <f t="shared" si="478"/>
        <v>0.8976243600503252</v>
      </c>
      <c r="P4316" s="3">
        <f t="shared" si="479"/>
        <v>-0.10800360548846416</v>
      </c>
    </row>
    <row r="4317" spans="1:16" x14ac:dyDescent="0.25">
      <c r="A4317" s="1">
        <v>8642</v>
      </c>
      <c r="B4317" s="3">
        <v>1</v>
      </c>
      <c r="C4317" s="3">
        <v>69</v>
      </c>
      <c r="D4317" s="3">
        <v>19.04</v>
      </c>
      <c r="E4317" s="3">
        <v>690</v>
      </c>
      <c r="G4317" s="3">
        <v>0</v>
      </c>
      <c r="I4317" s="3">
        <f t="shared" si="473"/>
        <v>0.80965145449586262</v>
      </c>
      <c r="J4317" s="3">
        <f t="shared" si="474"/>
        <v>-0.10168192887790443</v>
      </c>
      <c r="K4317" s="3">
        <f t="shared" si="475"/>
        <v>0.1169586439062771</v>
      </c>
      <c r="L4317" s="3">
        <f t="shared" si="476"/>
        <v>-0.1637006181393737</v>
      </c>
      <c r="N4317" s="3">
        <f t="shared" si="477"/>
        <v>1.433035792661846</v>
      </c>
      <c r="O4317" s="3">
        <f t="shared" si="478"/>
        <v>0.80737388677317334</v>
      </c>
      <c r="P4317" s="3">
        <f t="shared" si="479"/>
        <v>-1.6470042061148105</v>
      </c>
    </row>
    <row r="4318" spans="1:16" x14ac:dyDescent="0.25">
      <c r="A4318" s="1">
        <v>8644</v>
      </c>
      <c r="B4318" s="3">
        <v>1</v>
      </c>
      <c r="C4318" s="3">
        <v>95</v>
      </c>
      <c r="D4318" s="3">
        <v>26.06</v>
      </c>
      <c r="E4318" s="3">
        <v>715</v>
      </c>
      <c r="G4318" s="3">
        <v>1</v>
      </c>
      <c r="I4318" s="3">
        <f t="shared" si="473"/>
        <v>0.80965145449586262</v>
      </c>
      <c r="J4318" s="3">
        <f t="shared" si="474"/>
        <v>0.37686964985005306</v>
      </c>
      <c r="K4318" s="3">
        <f t="shared" si="475"/>
        <v>0.90682665098146298</v>
      </c>
      <c r="L4318" s="3">
        <f t="shared" si="476"/>
        <v>0.62865474555556744</v>
      </c>
      <c r="N4318" s="3">
        <f t="shared" si="477"/>
        <v>1.4809946448260218</v>
      </c>
      <c r="O4318" s="3">
        <f t="shared" si="478"/>
        <v>0.81472276892662476</v>
      </c>
      <c r="P4318" s="3">
        <f t="shared" si="479"/>
        <v>-0.20490738443531875</v>
      </c>
    </row>
    <row r="4319" spans="1:16" x14ac:dyDescent="0.25">
      <c r="A4319" s="1">
        <v>8646</v>
      </c>
      <c r="B4319" s="3">
        <v>1</v>
      </c>
      <c r="C4319" s="3">
        <v>40</v>
      </c>
      <c r="D4319" s="3">
        <v>19.440000000000001</v>
      </c>
      <c r="E4319" s="3">
        <v>685</v>
      </c>
      <c r="G4319" s="3">
        <v>1</v>
      </c>
      <c r="I4319" s="3">
        <f t="shared" si="473"/>
        <v>0.80965145449586262</v>
      </c>
      <c r="J4319" s="3">
        <f t="shared" si="474"/>
        <v>-0.63545099745908784</v>
      </c>
      <c r="K4319" s="3">
        <f t="shared" si="475"/>
        <v>0.16196536795614547</v>
      </c>
      <c r="L4319" s="3">
        <f t="shared" si="476"/>
        <v>-0.32217169087836195</v>
      </c>
      <c r="N4319" s="3">
        <f t="shared" si="477"/>
        <v>1.3429390398281109</v>
      </c>
      <c r="O4319" s="3">
        <f t="shared" si="478"/>
        <v>0.79297284998994966</v>
      </c>
      <c r="P4319" s="3">
        <f t="shared" si="479"/>
        <v>-0.23196629502046634</v>
      </c>
    </row>
    <row r="4320" spans="1:16" x14ac:dyDescent="0.25">
      <c r="A4320" s="1">
        <v>8647</v>
      </c>
      <c r="B4320" s="3">
        <v>0</v>
      </c>
      <c r="C4320" s="3">
        <v>110</v>
      </c>
      <c r="D4320" s="3">
        <v>31.73</v>
      </c>
      <c r="E4320" s="3">
        <v>660</v>
      </c>
      <c r="G4320" s="3">
        <v>0</v>
      </c>
      <c r="I4320" s="3">
        <f t="shared" si="473"/>
        <v>-1.2349229255441945</v>
      </c>
      <c r="J4320" s="3">
        <f t="shared" si="474"/>
        <v>0.65295709911618238</v>
      </c>
      <c r="K4320" s="3">
        <f t="shared" si="475"/>
        <v>1.5447969643883441</v>
      </c>
      <c r="L4320" s="3">
        <f t="shared" si="476"/>
        <v>-1.114527054573303</v>
      </c>
      <c r="N4320" s="3">
        <f t="shared" si="477"/>
        <v>0.35346079733471547</v>
      </c>
      <c r="O4320" s="3">
        <f t="shared" si="478"/>
        <v>0.58745656092013365</v>
      </c>
      <c r="P4320" s="3">
        <f t="shared" si="479"/>
        <v>-0.8854137718914975</v>
      </c>
    </row>
    <row r="4321" spans="1:16" x14ac:dyDescent="0.25">
      <c r="A4321" s="1">
        <v>8650</v>
      </c>
      <c r="B4321" s="3">
        <v>1</v>
      </c>
      <c r="C4321" s="3">
        <v>95</v>
      </c>
      <c r="D4321" s="3">
        <v>15.12</v>
      </c>
      <c r="E4321" s="3">
        <v>675</v>
      </c>
      <c r="G4321" s="3">
        <v>0</v>
      </c>
      <c r="I4321" s="3">
        <f t="shared" si="473"/>
        <v>0.80965145449586262</v>
      </c>
      <c r="J4321" s="3">
        <f t="shared" si="474"/>
        <v>0.37686964985005306</v>
      </c>
      <c r="K4321" s="3">
        <f t="shared" si="475"/>
        <v>-0.32410725178243072</v>
      </c>
      <c r="L4321" s="3">
        <f t="shared" si="476"/>
        <v>-0.63911383635633834</v>
      </c>
      <c r="N4321" s="3">
        <f t="shared" si="477"/>
        <v>1.4193887897943225</v>
      </c>
      <c r="O4321" s="3">
        <f t="shared" si="478"/>
        <v>0.80524258004838944</v>
      </c>
      <c r="P4321" s="3">
        <f t="shared" si="479"/>
        <v>-1.6360004950771612</v>
      </c>
    </row>
    <row r="4322" spans="1:16" x14ac:dyDescent="0.25">
      <c r="A4322" s="1">
        <v>8654</v>
      </c>
      <c r="B4322" s="3">
        <v>1</v>
      </c>
      <c r="C4322" s="3">
        <v>90</v>
      </c>
      <c r="D4322" s="3">
        <v>9.65</v>
      </c>
      <c r="E4322" s="3">
        <v>675</v>
      </c>
      <c r="G4322" s="3">
        <v>0</v>
      </c>
      <c r="I4322" s="3">
        <f t="shared" si="473"/>
        <v>0.80965145449586262</v>
      </c>
      <c r="J4322" s="3">
        <f t="shared" si="474"/>
        <v>0.28484050009467665</v>
      </c>
      <c r="K4322" s="3">
        <f t="shared" si="475"/>
        <v>-0.93957420316437745</v>
      </c>
      <c r="L4322" s="3">
        <f t="shared" si="476"/>
        <v>-0.63911383635633834</v>
      </c>
      <c r="N4322" s="3">
        <f t="shared" si="477"/>
        <v>1.6156859406009596</v>
      </c>
      <c r="O4322" s="3">
        <f t="shared" si="478"/>
        <v>0.83419930865994762</v>
      </c>
      <c r="P4322" s="3">
        <f t="shared" si="479"/>
        <v>-1.7969688665667625</v>
      </c>
    </row>
    <row r="4323" spans="1:16" x14ac:dyDescent="0.25">
      <c r="A4323" s="1">
        <v>8656</v>
      </c>
      <c r="B4323" s="3">
        <v>1</v>
      </c>
      <c r="C4323" s="3">
        <v>57</v>
      </c>
      <c r="D4323" s="3">
        <v>21.87</v>
      </c>
      <c r="E4323" s="3">
        <v>670</v>
      </c>
      <c r="G4323" s="3">
        <v>1</v>
      </c>
      <c r="I4323" s="3">
        <f t="shared" si="473"/>
        <v>0.80965145449586262</v>
      </c>
      <c r="J4323" s="3">
        <f t="shared" si="474"/>
        <v>-0.32255188829080789</v>
      </c>
      <c r="K4323" s="3">
        <f t="shared" si="475"/>
        <v>0.4353812165590944</v>
      </c>
      <c r="L4323" s="3">
        <f t="shared" si="476"/>
        <v>-0.79758490909532664</v>
      </c>
      <c r="N4323" s="3">
        <f t="shared" si="477"/>
        <v>1.0922433369351905</v>
      </c>
      <c r="O4323" s="3">
        <f t="shared" si="478"/>
        <v>0.74880392115106043</v>
      </c>
      <c r="P4323" s="3">
        <f t="shared" si="479"/>
        <v>-0.28927811725252378</v>
      </c>
    </row>
    <row r="4324" spans="1:16" x14ac:dyDescent="0.25">
      <c r="A4324" s="1">
        <v>8658</v>
      </c>
      <c r="B4324" s="3">
        <v>1</v>
      </c>
      <c r="C4324" s="3">
        <v>90.938999999999993</v>
      </c>
      <c r="D4324" s="3">
        <v>11.24</v>
      </c>
      <c r="E4324" s="3">
        <v>680</v>
      </c>
      <c r="G4324" s="3">
        <v>1</v>
      </c>
      <c r="I4324" s="3">
        <f t="shared" si="473"/>
        <v>0.80965145449586262</v>
      </c>
      <c r="J4324" s="3">
        <f t="shared" si="474"/>
        <v>0.30212357441873622</v>
      </c>
      <c r="K4324" s="3">
        <f t="shared" si="475"/>
        <v>-0.76067247506615154</v>
      </c>
      <c r="L4324" s="3">
        <f t="shared" si="476"/>
        <v>-0.48064276361735014</v>
      </c>
      <c r="N4324" s="3">
        <f t="shared" si="477"/>
        <v>1.6158577445949591</v>
      </c>
      <c r="O4324" s="3">
        <f t="shared" si="478"/>
        <v>0.83422306964725856</v>
      </c>
      <c r="P4324" s="3">
        <f t="shared" si="479"/>
        <v>-0.1812544427859776</v>
      </c>
    </row>
    <row r="4325" spans="1:16" x14ac:dyDescent="0.25">
      <c r="A4325" s="1">
        <v>8659</v>
      </c>
      <c r="B4325" s="3">
        <v>1</v>
      </c>
      <c r="C4325" s="3">
        <v>125</v>
      </c>
      <c r="D4325" s="3">
        <v>3.53</v>
      </c>
      <c r="E4325" s="3">
        <v>795</v>
      </c>
      <c r="G4325" s="3">
        <v>1</v>
      </c>
      <c r="I4325" s="3">
        <f t="shared" si="473"/>
        <v>0.80965145449586262</v>
      </c>
      <c r="J4325" s="3">
        <f t="shared" si="474"/>
        <v>0.92904454838231176</v>
      </c>
      <c r="K4325" s="3">
        <f t="shared" si="475"/>
        <v>-1.6281770811273601</v>
      </c>
      <c r="L4325" s="3">
        <f t="shared" si="476"/>
        <v>3.1641919093793791</v>
      </c>
      <c r="N4325" s="3">
        <f t="shared" si="477"/>
        <v>3.2416446914175436</v>
      </c>
      <c r="O4325" s="3">
        <f t="shared" si="478"/>
        <v>0.96237171302582325</v>
      </c>
      <c r="P4325" s="3">
        <f t="shared" si="479"/>
        <v>-3.8354506871430952E-2</v>
      </c>
    </row>
    <row r="4326" spans="1:16" x14ac:dyDescent="0.25">
      <c r="A4326" s="1">
        <v>8661</v>
      </c>
      <c r="B4326" s="3">
        <v>1</v>
      </c>
      <c r="C4326" s="3">
        <v>115</v>
      </c>
      <c r="D4326" s="3">
        <v>12.34</v>
      </c>
      <c r="E4326" s="3">
        <v>670</v>
      </c>
      <c r="G4326" s="3">
        <v>1</v>
      </c>
      <c r="I4326" s="3">
        <f t="shared" si="473"/>
        <v>0.80965145449586262</v>
      </c>
      <c r="J4326" s="3">
        <f t="shared" si="474"/>
        <v>0.74498624887155884</v>
      </c>
      <c r="K4326" s="3">
        <f t="shared" si="475"/>
        <v>-0.63690398392901415</v>
      </c>
      <c r="L4326" s="3">
        <f t="shared" si="476"/>
        <v>-0.79758490909532664</v>
      </c>
      <c r="N4326" s="3">
        <f t="shared" si="477"/>
        <v>1.4755677023200802</v>
      </c>
      <c r="O4326" s="3">
        <f t="shared" si="478"/>
        <v>0.81390217469512827</v>
      </c>
      <c r="P4326" s="3">
        <f t="shared" si="479"/>
        <v>-0.2059150987088256</v>
      </c>
    </row>
    <row r="4327" spans="1:16" x14ac:dyDescent="0.25">
      <c r="A4327" s="1">
        <v>8663</v>
      </c>
      <c r="B4327" s="3">
        <v>1</v>
      </c>
      <c r="C4327" s="3">
        <v>18</v>
      </c>
      <c r="D4327" s="3">
        <v>11.47</v>
      </c>
      <c r="E4327" s="3">
        <v>695</v>
      </c>
      <c r="G4327" s="3">
        <v>1</v>
      </c>
      <c r="I4327" s="3">
        <f t="shared" si="473"/>
        <v>0.80965145449586262</v>
      </c>
      <c r="J4327" s="3">
        <f t="shared" si="474"/>
        <v>-1.0403792563827441</v>
      </c>
      <c r="K4327" s="3">
        <f t="shared" si="475"/>
        <v>-0.73479360873747734</v>
      </c>
      <c r="L4327" s="3">
        <f t="shared" si="476"/>
        <v>-5.2295454003854587E-3</v>
      </c>
      <c r="N4327" s="3">
        <f t="shared" si="477"/>
        <v>1.7349341325062109</v>
      </c>
      <c r="O4327" s="3">
        <f t="shared" si="478"/>
        <v>0.85004246238202896</v>
      </c>
      <c r="P4327" s="3">
        <f t="shared" si="479"/>
        <v>-0.16246897500195803</v>
      </c>
    </row>
    <row r="4328" spans="1:16" x14ac:dyDescent="0.25">
      <c r="A4328" s="1">
        <v>8664</v>
      </c>
      <c r="B4328" s="3">
        <v>0</v>
      </c>
      <c r="C4328" s="3">
        <v>40</v>
      </c>
      <c r="D4328" s="3">
        <v>7.23</v>
      </c>
      <c r="E4328" s="3">
        <v>710</v>
      </c>
      <c r="G4328" s="3">
        <v>1</v>
      </c>
      <c r="I4328" s="3">
        <f t="shared" si="473"/>
        <v>-1.2349229255441945</v>
      </c>
      <c r="J4328" s="3">
        <f t="shared" si="474"/>
        <v>-0.63545099745908784</v>
      </c>
      <c r="K4328" s="3">
        <f t="shared" si="475"/>
        <v>-1.2118648836660797</v>
      </c>
      <c r="L4328" s="3">
        <f t="shared" si="476"/>
        <v>0.47018367281657925</v>
      </c>
      <c r="N4328" s="3">
        <f t="shared" si="477"/>
        <v>1.7786726172303378</v>
      </c>
      <c r="O4328" s="3">
        <f t="shared" si="478"/>
        <v>0.855532883631276</v>
      </c>
      <c r="P4328" s="3">
        <f t="shared" si="479"/>
        <v>-0.15603074847945853</v>
      </c>
    </row>
    <row r="4329" spans="1:16" x14ac:dyDescent="0.25">
      <c r="A4329" s="1">
        <v>8665</v>
      </c>
      <c r="B4329" s="3">
        <v>1</v>
      </c>
      <c r="C4329" s="3">
        <v>96</v>
      </c>
      <c r="D4329" s="3">
        <v>21.28</v>
      </c>
      <c r="E4329" s="3">
        <v>675</v>
      </c>
      <c r="G4329" s="3">
        <v>1</v>
      </c>
      <c r="I4329" s="3">
        <f t="shared" si="473"/>
        <v>0.80965145449586262</v>
      </c>
      <c r="J4329" s="3">
        <f t="shared" si="474"/>
        <v>0.39527547980112837</v>
      </c>
      <c r="K4329" s="3">
        <f t="shared" si="475"/>
        <v>0.3689962985855389</v>
      </c>
      <c r="L4329" s="3">
        <f t="shared" si="476"/>
        <v>-0.63911383635633834</v>
      </c>
      <c r="N4329" s="3">
        <f t="shared" si="477"/>
        <v>1.195461344499368</v>
      </c>
      <c r="O4329" s="3">
        <f t="shared" si="478"/>
        <v>0.76771639809229952</v>
      </c>
      <c r="P4329" s="3">
        <f t="shared" si="479"/>
        <v>-0.26433488734996435</v>
      </c>
    </row>
    <row r="4330" spans="1:16" x14ac:dyDescent="0.25">
      <c r="A4330" s="1">
        <v>8666</v>
      </c>
      <c r="B4330" s="3">
        <v>0</v>
      </c>
      <c r="C4330" s="3">
        <v>43</v>
      </c>
      <c r="D4330" s="3">
        <v>12.72</v>
      </c>
      <c r="E4330" s="3">
        <v>670</v>
      </c>
      <c r="G4330" s="3">
        <v>1</v>
      </c>
      <c r="I4330" s="3">
        <f t="shared" si="473"/>
        <v>-1.2349229255441945</v>
      </c>
      <c r="J4330" s="3">
        <f t="shared" si="474"/>
        <v>-0.5802335076058619</v>
      </c>
      <c r="K4330" s="3">
        <f t="shared" si="475"/>
        <v>-0.59414759608163936</v>
      </c>
      <c r="L4330" s="3">
        <f t="shared" si="476"/>
        <v>-0.79758490909532664</v>
      </c>
      <c r="N4330" s="3">
        <f t="shared" si="477"/>
        <v>1.1200119097373709</v>
      </c>
      <c r="O4330" s="3">
        <f t="shared" si="478"/>
        <v>0.7539909255762578</v>
      </c>
      <c r="P4330" s="3">
        <f t="shared" si="479"/>
        <v>-0.28237494609135366</v>
      </c>
    </row>
    <row r="4331" spans="1:16" x14ac:dyDescent="0.25">
      <c r="A4331" s="1">
        <v>8669</v>
      </c>
      <c r="B4331" s="3">
        <v>1</v>
      </c>
      <c r="C4331" s="3">
        <v>62</v>
      </c>
      <c r="D4331" s="3">
        <v>20.73</v>
      </c>
      <c r="E4331" s="3">
        <v>665</v>
      </c>
      <c r="G4331" s="3">
        <v>0</v>
      </c>
      <c r="I4331" s="3">
        <f t="shared" si="473"/>
        <v>0.80965145449586262</v>
      </c>
      <c r="J4331" s="3">
        <f t="shared" si="474"/>
        <v>-0.23052273853543145</v>
      </c>
      <c r="K4331" s="3">
        <f t="shared" si="475"/>
        <v>0.30711205301697014</v>
      </c>
      <c r="L4331" s="3">
        <f t="shared" si="476"/>
        <v>-0.95605598183431484</v>
      </c>
      <c r="N4331" s="3">
        <f t="shared" si="477"/>
        <v>1.0793473234438349</v>
      </c>
      <c r="O4331" s="3">
        <f t="shared" si="478"/>
        <v>0.74637045048905704</v>
      </c>
      <c r="P4331" s="3">
        <f t="shared" si="479"/>
        <v>-1.3718805430534515</v>
      </c>
    </row>
    <row r="4332" spans="1:16" x14ac:dyDescent="0.25">
      <c r="A4332" s="1">
        <v>8671</v>
      </c>
      <c r="B4332" s="3">
        <v>1</v>
      </c>
      <c r="C4332" s="3">
        <v>125</v>
      </c>
      <c r="D4332" s="3">
        <v>10.37</v>
      </c>
      <c r="E4332" s="3">
        <v>685</v>
      </c>
      <c r="G4332" s="3">
        <v>1</v>
      </c>
      <c r="I4332" s="3">
        <f t="shared" si="473"/>
        <v>0.80965145449586262</v>
      </c>
      <c r="J4332" s="3">
        <f t="shared" si="474"/>
        <v>0.92904454838231176</v>
      </c>
      <c r="K4332" s="3">
        <f t="shared" si="475"/>
        <v>-0.85856209987461485</v>
      </c>
      <c r="L4332" s="3">
        <f t="shared" si="476"/>
        <v>-0.32217169087836195</v>
      </c>
      <c r="N4332" s="3">
        <f t="shared" si="477"/>
        <v>1.7262225776821907</v>
      </c>
      <c r="O4332" s="3">
        <f t="shared" si="478"/>
        <v>0.84892860853971674</v>
      </c>
      <c r="P4332" s="3">
        <f t="shared" si="479"/>
        <v>-0.16378018508782807</v>
      </c>
    </row>
    <row r="4333" spans="1:16" x14ac:dyDescent="0.25">
      <c r="A4333" s="1">
        <v>8682</v>
      </c>
      <c r="B4333" s="3">
        <v>1</v>
      </c>
      <c r="C4333" s="3">
        <v>40</v>
      </c>
      <c r="D4333" s="3">
        <v>17.309999999999999</v>
      </c>
      <c r="E4333" s="3">
        <v>675</v>
      </c>
      <c r="G4333" s="3">
        <v>1</v>
      </c>
      <c r="I4333" s="3">
        <f t="shared" si="473"/>
        <v>0.80965145449586262</v>
      </c>
      <c r="J4333" s="3">
        <f t="shared" si="474"/>
        <v>-0.63545099745908784</v>
      </c>
      <c r="K4333" s="3">
        <f t="shared" si="475"/>
        <v>-7.7695437609402673E-2</v>
      </c>
      <c r="L4333" s="3">
        <f t="shared" si="476"/>
        <v>-0.63911383635633834</v>
      </c>
      <c r="N4333" s="3">
        <f t="shared" si="477"/>
        <v>1.305483855352491</v>
      </c>
      <c r="O4333" s="3">
        <f t="shared" si="478"/>
        <v>0.78675646021420886</v>
      </c>
      <c r="P4333" s="3">
        <f t="shared" si="479"/>
        <v>-0.23983653180446449</v>
      </c>
    </row>
    <row r="4334" spans="1:16" x14ac:dyDescent="0.25">
      <c r="A4334" s="1">
        <v>8684</v>
      </c>
      <c r="B4334" s="3">
        <v>1</v>
      </c>
      <c r="C4334" s="3">
        <v>70</v>
      </c>
      <c r="D4334" s="3">
        <v>20.16</v>
      </c>
      <c r="E4334" s="3">
        <v>675</v>
      </c>
      <c r="G4334" s="3">
        <v>1</v>
      </c>
      <c r="I4334" s="3">
        <f t="shared" si="473"/>
        <v>0.80965145449586262</v>
      </c>
      <c r="J4334" s="3">
        <f t="shared" si="474"/>
        <v>-8.3276098926829134E-2</v>
      </c>
      <c r="K4334" s="3">
        <f t="shared" si="475"/>
        <v>0.24297747124590799</v>
      </c>
      <c r="L4334" s="3">
        <f t="shared" si="476"/>
        <v>-0.63911383635633834</v>
      </c>
      <c r="N4334" s="3">
        <f t="shared" si="477"/>
        <v>1.2201803057346976</v>
      </c>
      <c r="O4334" s="3">
        <f t="shared" si="478"/>
        <v>0.7720952783303896</v>
      </c>
      <c r="P4334" s="3">
        <f t="shared" si="479"/>
        <v>-0.25864731904626581</v>
      </c>
    </row>
    <row r="4335" spans="1:16" x14ac:dyDescent="0.25">
      <c r="A4335" s="1">
        <v>8685</v>
      </c>
      <c r="B4335" s="3">
        <v>1</v>
      </c>
      <c r="C4335" s="3">
        <v>98</v>
      </c>
      <c r="D4335" s="3">
        <v>11.57</v>
      </c>
      <c r="E4335" s="3">
        <v>665</v>
      </c>
      <c r="G4335" s="3">
        <v>1</v>
      </c>
      <c r="I4335" s="3">
        <f t="shared" si="473"/>
        <v>0.80965145449586262</v>
      </c>
      <c r="J4335" s="3">
        <f t="shared" si="474"/>
        <v>0.43208713970327894</v>
      </c>
      <c r="K4335" s="3">
        <f t="shared" si="475"/>
        <v>-0.72354192772501036</v>
      </c>
      <c r="L4335" s="3">
        <f t="shared" si="476"/>
        <v>-0.95605598183431484</v>
      </c>
      <c r="N4335" s="3">
        <f t="shared" si="477"/>
        <v>1.4355546451067915</v>
      </c>
      <c r="O4335" s="3">
        <f t="shared" si="478"/>
        <v>0.80776531869903789</v>
      </c>
      <c r="P4335" s="3">
        <f t="shared" si="479"/>
        <v>-0.21348370980364167</v>
      </c>
    </row>
    <row r="4336" spans="1:16" x14ac:dyDescent="0.25">
      <c r="A4336" s="1">
        <v>8686</v>
      </c>
      <c r="B4336" s="3">
        <v>1</v>
      </c>
      <c r="C4336" s="3">
        <v>65</v>
      </c>
      <c r="D4336" s="3">
        <v>30.85</v>
      </c>
      <c r="E4336" s="3">
        <v>675</v>
      </c>
      <c r="G4336" s="3">
        <v>1</v>
      </c>
      <c r="I4336" s="3">
        <f t="shared" si="473"/>
        <v>0.80965145449586262</v>
      </c>
      <c r="J4336" s="3">
        <f t="shared" si="474"/>
        <v>-0.17530524868220559</v>
      </c>
      <c r="K4336" s="3">
        <f t="shared" si="475"/>
        <v>1.4457821714786343</v>
      </c>
      <c r="L4336" s="3">
        <f t="shared" si="476"/>
        <v>-0.63911383635633834</v>
      </c>
      <c r="N4336" s="3">
        <f t="shared" si="477"/>
        <v>0.82740617257777116</v>
      </c>
      <c r="O4336" s="3">
        <f t="shared" si="478"/>
        <v>0.69580619948832256</v>
      </c>
      <c r="P4336" s="3">
        <f t="shared" si="479"/>
        <v>-0.36268410643287197</v>
      </c>
    </row>
    <row r="4337" spans="1:16" x14ac:dyDescent="0.25">
      <c r="A4337" s="1">
        <v>8691</v>
      </c>
      <c r="B4337" s="3">
        <v>1</v>
      </c>
      <c r="C4337" s="3">
        <v>70</v>
      </c>
      <c r="D4337" s="3">
        <v>3.72</v>
      </c>
      <c r="E4337" s="3">
        <v>780</v>
      </c>
      <c r="G4337" s="3">
        <v>1</v>
      </c>
      <c r="I4337" s="3">
        <f t="shared" si="473"/>
        <v>0.80965145449586262</v>
      </c>
      <c r="J4337" s="3">
        <f t="shared" si="474"/>
        <v>-8.3276098926829134E-2</v>
      </c>
      <c r="K4337" s="3">
        <f t="shared" si="475"/>
        <v>-1.6067988872036725</v>
      </c>
      <c r="L4337" s="3">
        <f t="shared" si="476"/>
        <v>2.6887786911624145</v>
      </c>
      <c r="N4337" s="3">
        <f t="shared" si="477"/>
        <v>3.0279963252909656</v>
      </c>
      <c r="O4337" s="3">
        <f t="shared" si="478"/>
        <v>0.95382300195012981</v>
      </c>
      <c r="P4337" s="3">
        <f t="shared" si="479"/>
        <v>-4.7277157294176385E-2</v>
      </c>
    </row>
    <row r="4338" spans="1:16" x14ac:dyDescent="0.25">
      <c r="A4338" s="1">
        <v>8693</v>
      </c>
      <c r="B4338" s="3">
        <v>1</v>
      </c>
      <c r="C4338" s="3">
        <v>180</v>
      </c>
      <c r="D4338" s="3">
        <v>11.21</v>
      </c>
      <c r="E4338" s="3">
        <v>700</v>
      </c>
      <c r="G4338" s="3">
        <v>1</v>
      </c>
      <c r="I4338" s="3">
        <f t="shared" si="473"/>
        <v>0.80965145449586262</v>
      </c>
      <c r="J4338" s="3">
        <f t="shared" si="474"/>
        <v>1.9413651956914526</v>
      </c>
      <c r="K4338" s="3">
        <f t="shared" si="475"/>
        <v>-0.76404797936989155</v>
      </c>
      <c r="L4338" s="3">
        <f t="shared" si="476"/>
        <v>0.15324152733860277</v>
      </c>
      <c r="N4338" s="3">
        <f t="shared" si="477"/>
        <v>1.9023249399422784</v>
      </c>
      <c r="O4338" s="3">
        <f t="shared" si="478"/>
        <v>0.87015443672689297</v>
      </c>
      <c r="P4338" s="3">
        <f t="shared" si="479"/>
        <v>-0.13908456960797369</v>
      </c>
    </row>
    <row r="4339" spans="1:16" x14ac:dyDescent="0.25">
      <c r="A4339" s="1">
        <v>8697</v>
      </c>
      <c r="B4339" s="3">
        <v>1</v>
      </c>
      <c r="C4339" s="3">
        <v>62</v>
      </c>
      <c r="D4339" s="3">
        <v>17.190000000000001</v>
      </c>
      <c r="E4339" s="3">
        <v>670</v>
      </c>
      <c r="G4339" s="3">
        <v>0</v>
      </c>
      <c r="I4339" s="3">
        <f t="shared" si="473"/>
        <v>0.80965145449586262</v>
      </c>
      <c r="J4339" s="3">
        <f t="shared" si="474"/>
        <v>-0.23052273853543145</v>
      </c>
      <c r="K4339" s="3">
        <f t="shared" si="475"/>
        <v>-9.1197454824362825E-2</v>
      </c>
      <c r="L4339" s="3">
        <f t="shared" si="476"/>
        <v>-0.79758490909532664</v>
      </c>
      <c r="N4339" s="3">
        <f t="shared" si="477"/>
        <v>1.2659383601526975</v>
      </c>
      <c r="O4339" s="3">
        <f t="shared" si="478"/>
        <v>0.78004666938410017</v>
      </c>
      <c r="P4339" s="3">
        <f t="shared" si="479"/>
        <v>-1.5143398886973742</v>
      </c>
    </row>
    <row r="4340" spans="1:16" x14ac:dyDescent="0.25">
      <c r="A4340" s="1">
        <v>8698</v>
      </c>
      <c r="B4340" s="3">
        <v>1</v>
      </c>
      <c r="C4340" s="3">
        <v>264</v>
      </c>
      <c r="D4340" s="3">
        <v>8.06</v>
      </c>
      <c r="E4340" s="3">
        <v>710</v>
      </c>
      <c r="G4340" s="3">
        <v>1</v>
      </c>
      <c r="I4340" s="3">
        <f t="shared" si="473"/>
        <v>0.80965145449586262</v>
      </c>
      <c r="J4340" s="3">
        <f t="shared" si="474"/>
        <v>3.4874549115817768</v>
      </c>
      <c r="K4340" s="3">
        <f t="shared" si="475"/>
        <v>-1.1184759312626034</v>
      </c>
      <c r="L4340" s="3">
        <f t="shared" si="476"/>
        <v>0.47018367281657925</v>
      </c>
      <c r="N4340" s="3">
        <f t="shared" si="477"/>
        <v>2.1842894197304563</v>
      </c>
      <c r="O4340" s="3">
        <f t="shared" si="478"/>
        <v>0.89882979742992486</v>
      </c>
      <c r="P4340" s="3">
        <f t="shared" si="479"/>
        <v>-0.10666158676174316</v>
      </c>
    </row>
    <row r="4341" spans="1:16" x14ac:dyDescent="0.25">
      <c r="A4341" s="1">
        <v>8702</v>
      </c>
      <c r="B4341" s="3">
        <v>1</v>
      </c>
      <c r="C4341" s="3">
        <v>60</v>
      </c>
      <c r="D4341" s="3">
        <v>13.96</v>
      </c>
      <c r="E4341" s="3">
        <v>725</v>
      </c>
      <c r="G4341" s="3">
        <v>1</v>
      </c>
      <c r="I4341" s="3">
        <f t="shared" si="473"/>
        <v>0.80965145449586262</v>
      </c>
      <c r="J4341" s="3">
        <f t="shared" si="474"/>
        <v>-0.267334398437582</v>
      </c>
      <c r="K4341" s="3">
        <f t="shared" si="475"/>
        <v>-0.45462675152704812</v>
      </c>
      <c r="L4341" s="3">
        <f t="shared" si="476"/>
        <v>0.94559689103354394</v>
      </c>
      <c r="N4341" s="3">
        <f t="shared" si="477"/>
        <v>2.015484396571658</v>
      </c>
      <c r="O4341" s="3">
        <f t="shared" si="478"/>
        <v>0.8824132782152786</v>
      </c>
      <c r="P4341" s="3">
        <f t="shared" si="479"/>
        <v>-0.1250947633146311</v>
      </c>
    </row>
    <row r="4342" spans="1:16" x14ac:dyDescent="0.25">
      <c r="A4342" s="1">
        <v>8704</v>
      </c>
      <c r="B4342" s="3">
        <v>1</v>
      </c>
      <c r="C4342" s="3">
        <v>65</v>
      </c>
      <c r="D4342" s="3">
        <v>15.38</v>
      </c>
      <c r="E4342" s="3">
        <v>665</v>
      </c>
      <c r="G4342" s="3">
        <v>1</v>
      </c>
      <c r="I4342" s="3">
        <f t="shared" si="473"/>
        <v>0.80965145449586262</v>
      </c>
      <c r="J4342" s="3">
        <f t="shared" si="474"/>
        <v>-0.17530524868220559</v>
      </c>
      <c r="K4342" s="3">
        <f t="shared" si="475"/>
        <v>-0.29485288115001623</v>
      </c>
      <c r="L4342" s="3">
        <f t="shared" si="476"/>
        <v>-0.95605598183431484</v>
      </c>
      <c r="N4342" s="3">
        <f t="shared" si="477"/>
        <v>1.2762264168195976</v>
      </c>
      <c r="O4342" s="3">
        <f t="shared" si="478"/>
        <v>0.78180674446872844</v>
      </c>
      <c r="P4342" s="3">
        <f t="shared" si="479"/>
        <v>-0.24614769881382129</v>
      </c>
    </row>
    <row r="4343" spans="1:16" x14ac:dyDescent="0.25">
      <c r="A4343" s="1">
        <v>8705</v>
      </c>
      <c r="B4343" s="3">
        <v>1</v>
      </c>
      <c r="C4343" s="3">
        <v>95</v>
      </c>
      <c r="D4343" s="3">
        <v>14.99</v>
      </c>
      <c r="E4343" s="3">
        <v>745</v>
      </c>
      <c r="G4343" s="3">
        <v>1</v>
      </c>
      <c r="I4343" s="3">
        <f t="shared" si="473"/>
        <v>0.80965145449586262</v>
      </c>
      <c r="J4343" s="3">
        <f t="shared" si="474"/>
        <v>0.37686964985005306</v>
      </c>
      <c r="K4343" s="3">
        <f t="shared" si="475"/>
        <v>-0.33873443709863771</v>
      </c>
      <c r="L4343" s="3">
        <f t="shared" si="476"/>
        <v>1.5794811819894969</v>
      </c>
      <c r="N4343" s="3">
        <f t="shared" si="477"/>
        <v>2.2298196424362864</v>
      </c>
      <c r="O4343" s="3">
        <f t="shared" si="478"/>
        <v>0.90289554728100863</v>
      </c>
      <c r="P4343" s="3">
        <f t="shared" si="479"/>
        <v>-0.10214840525577949</v>
      </c>
    </row>
    <row r="4344" spans="1:16" x14ac:dyDescent="0.25">
      <c r="A4344" s="1">
        <v>8706</v>
      </c>
      <c r="B4344" s="3">
        <v>1</v>
      </c>
      <c r="C4344" s="3">
        <v>40</v>
      </c>
      <c r="D4344" s="3">
        <v>24.63</v>
      </c>
      <c r="E4344" s="3">
        <v>675</v>
      </c>
      <c r="G4344" s="3">
        <v>1</v>
      </c>
      <c r="I4344" s="3">
        <f t="shared" si="473"/>
        <v>0.80965145449586262</v>
      </c>
      <c r="J4344" s="3">
        <f t="shared" si="474"/>
        <v>-0.63545099745908784</v>
      </c>
      <c r="K4344" s="3">
        <f t="shared" si="475"/>
        <v>0.7459276125031844</v>
      </c>
      <c r="L4344" s="3">
        <f t="shared" si="476"/>
        <v>-0.63911383635633834</v>
      </c>
      <c r="N4344" s="3">
        <f t="shared" si="477"/>
        <v>1.0386520608838472</v>
      </c>
      <c r="O4344" s="3">
        <f t="shared" si="478"/>
        <v>0.73858983659893307</v>
      </c>
      <c r="P4344" s="3">
        <f t="shared" si="479"/>
        <v>-0.30301253701722636</v>
      </c>
    </row>
    <row r="4345" spans="1:16" x14ac:dyDescent="0.25">
      <c r="A4345" s="1">
        <v>8708</v>
      </c>
      <c r="B4345" s="3">
        <v>1</v>
      </c>
      <c r="C4345" s="3">
        <v>113</v>
      </c>
      <c r="D4345" s="3">
        <v>16.41</v>
      </c>
      <c r="E4345" s="3">
        <v>660</v>
      </c>
      <c r="G4345" s="3">
        <v>1</v>
      </c>
      <c r="I4345" s="3">
        <f t="shared" si="473"/>
        <v>0.80965145449586262</v>
      </c>
      <c r="J4345" s="3">
        <f t="shared" si="474"/>
        <v>0.70817458896940821</v>
      </c>
      <c r="K4345" s="3">
        <f t="shared" si="475"/>
        <v>-0.17896056672160582</v>
      </c>
      <c r="L4345" s="3">
        <f t="shared" si="476"/>
        <v>-1.114527054573303</v>
      </c>
      <c r="N4345" s="3">
        <f t="shared" si="477"/>
        <v>1.2108683874563246</v>
      </c>
      <c r="O4345" s="3">
        <f t="shared" si="478"/>
        <v>0.77045256413472885</v>
      </c>
      <c r="P4345" s="3">
        <f t="shared" si="479"/>
        <v>-0.26077719115970394</v>
      </c>
    </row>
    <row r="4346" spans="1:16" x14ac:dyDescent="0.25">
      <c r="A4346" s="1">
        <v>8709</v>
      </c>
      <c r="B4346" s="3">
        <v>1</v>
      </c>
      <c r="C4346" s="3">
        <v>55</v>
      </c>
      <c r="D4346" s="3">
        <v>33.01</v>
      </c>
      <c r="E4346" s="3">
        <v>660</v>
      </c>
      <c r="G4346" s="3">
        <v>0</v>
      </c>
      <c r="I4346" s="3">
        <f t="shared" si="473"/>
        <v>0.80965145449586262</v>
      </c>
      <c r="J4346" s="3">
        <f t="shared" si="474"/>
        <v>-0.35936354819295846</v>
      </c>
      <c r="K4346" s="3">
        <f t="shared" si="475"/>
        <v>1.6888184813479219</v>
      </c>
      <c r="L4346" s="3">
        <f t="shared" si="476"/>
        <v>-1.114527054573303</v>
      </c>
      <c r="N4346" s="3">
        <f t="shared" si="477"/>
        <v>0.56982533533737612</v>
      </c>
      <c r="O4346" s="3">
        <f t="shared" si="478"/>
        <v>0.63872287121273252</v>
      </c>
      <c r="P4346" s="3">
        <f t="shared" si="479"/>
        <v>-1.0181099453861571</v>
      </c>
    </row>
    <row r="4347" spans="1:16" x14ac:dyDescent="0.25">
      <c r="A4347" s="1">
        <v>8711</v>
      </c>
      <c r="B4347" s="3">
        <v>0</v>
      </c>
      <c r="C4347" s="3">
        <v>29</v>
      </c>
      <c r="D4347" s="3">
        <v>33.93</v>
      </c>
      <c r="E4347" s="3">
        <v>680</v>
      </c>
      <c r="G4347" s="3">
        <v>0</v>
      </c>
      <c r="I4347" s="3">
        <f t="shared" si="473"/>
        <v>-1.2349229255441945</v>
      </c>
      <c r="J4347" s="3">
        <f t="shared" si="474"/>
        <v>-0.83791512692091596</v>
      </c>
      <c r="K4347" s="3">
        <f t="shared" si="475"/>
        <v>1.7923339466626187</v>
      </c>
      <c r="L4347" s="3">
        <f t="shared" si="476"/>
        <v>-0.48064276361735014</v>
      </c>
      <c r="N4347" s="3">
        <f t="shared" si="477"/>
        <v>0.45328130191645588</v>
      </c>
      <c r="O4347" s="3">
        <f t="shared" si="478"/>
        <v>0.61141910905386632</v>
      </c>
      <c r="P4347" s="3">
        <f t="shared" si="479"/>
        <v>-0.94525391734429642</v>
      </c>
    </row>
    <row r="4348" spans="1:16" x14ac:dyDescent="0.25">
      <c r="A4348" s="1">
        <v>8712</v>
      </c>
      <c r="B4348" s="3">
        <v>1</v>
      </c>
      <c r="C4348" s="3">
        <v>60</v>
      </c>
      <c r="D4348" s="3">
        <v>23.1</v>
      </c>
      <c r="E4348" s="3">
        <v>665</v>
      </c>
      <c r="G4348" s="3">
        <v>0</v>
      </c>
      <c r="I4348" s="3">
        <f t="shared" si="473"/>
        <v>0.80965145449586262</v>
      </c>
      <c r="J4348" s="3">
        <f t="shared" si="474"/>
        <v>-0.267334398437582</v>
      </c>
      <c r="K4348" s="3">
        <f t="shared" si="475"/>
        <v>0.57377689301243895</v>
      </c>
      <c r="L4348" s="3">
        <f t="shared" si="476"/>
        <v>-0.95605598183431484</v>
      </c>
      <c r="N4348" s="3">
        <f t="shared" si="477"/>
        <v>0.99171600354953915</v>
      </c>
      <c r="O4348" s="3">
        <f t="shared" si="478"/>
        <v>0.72942673190601348</v>
      </c>
      <c r="P4348" s="3">
        <f t="shared" si="479"/>
        <v>-1.3072123556567206</v>
      </c>
    </row>
    <row r="4349" spans="1:16" x14ac:dyDescent="0.25">
      <c r="A4349" s="1">
        <v>8713</v>
      </c>
      <c r="B4349" s="3">
        <v>0</v>
      </c>
      <c r="C4349" s="3">
        <v>40</v>
      </c>
      <c r="D4349" s="3">
        <v>15.15</v>
      </c>
      <c r="E4349" s="3">
        <v>660</v>
      </c>
      <c r="G4349" s="3">
        <v>1</v>
      </c>
      <c r="I4349" s="3">
        <f t="shared" si="473"/>
        <v>-1.2349229255441945</v>
      </c>
      <c r="J4349" s="3">
        <f t="shared" si="474"/>
        <v>-0.63545099745908784</v>
      </c>
      <c r="K4349" s="3">
        <f t="shared" si="475"/>
        <v>-0.32073174747869043</v>
      </c>
      <c r="L4349" s="3">
        <f t="shared" si="476"/>
        <v>-1.114527054573303</v>
      </c>
      <c r="N4349" s="3">
        <f t="shared" si="477"/>
        <v>0.91447505232727611</v>
      </c>
      <c r="O4349" s="3">
        <f t="shared" si="478"/>
        <v>0.71391502331496159</v>
      </c>
      <c r="P4349" s="3">
        <f t="shared" si="479"/>
        <v>-0.3369913386904354</v>
      </c>
    </row>
    <row r="4350" spans="1:16" x14ac:dyDescent="0.25">
      <c r="A4350" s="1">
        <v>8715</v>
      </c>
      <c r="B4350" s="3">
        <v>1</v>
      </c>
      <c r="C4350" s="3">
        <v>67</v>
      </c>
      <c r="D4350" s="3">
        <v>17.61</v>
      </c>
      <c r="E4350" s="3">
        <v>755</v>
      </c>
      <c r="G4350" s="3">
        <v>1</v>
      </c>
      <c r="I4350" s="3">
        <f t="shared" si="473"/>
        <v>0.80965145449586262</v>
      </c>
      <c r="J4350" s="3">
        <f t="shared" si="474"/>
        <v>-0.13849358878005499</v>
      </c>
      <c r="K4350" s="3">
        <f t="shared" si="475"/>
        <v>-4.3940394572001482E-2</v>
      </c>
      <c r="L4350" s="3">
        <f t="shared" si="476"/>
        <v>1.8964233274674733</v>
      </c>
      <c r="N4350" s="3">
        <f t="shared" si="477"/>
        <v>2.2320663157660783</v>
      </c>
      <c r="O4350" s="3">
        <f t="shared" si="478"/>
        <v>0.90309234654457382</v>
      </c>
      <c r="P4350" s="3">
        <f t="shared" si="479"/>
        <v>-0.1019304644101991</v>
      </c>
    </row>
    <row r="4351" spans="1:16" x14ac:dyDescent="0.25">
      <c r="A4351" s="1">
        <v>8718</v>
      </c>
      <c r="B4351" s="3">
        <v>1</v>
      </c>
      <c r="C4351" s="3">
        <v>54</v>
      </c>
      <c r="D4351" s="3">
        <v>16.36</v>
      </c>
      <c r="E4351" s="3">
        <v>660</v>
      </c>
      <c r="G4351" s="3">
        <v>1</v>
      </c>
      <c r="I4351" s="3">
        <f t="shared" si="473"/>
        <v>0.80965145449586262</v>
      </c>
      <c r="J4351" s="3">
        <f t="shared" si="474"/>
        <v>-0.37776937814403377</v>
      </c>
      <c r="K4351" s="3">
        <f t="shared" si="475"/>
        <v>-0.18458640722783942</v>
      </c>
      <c r="L4351" s="3">
        <f t="shared" si="476"/>
        <v>-1.114527054573303</v>
      </c>
      <c r="N4351" s="3">
        <f t="shared" si="477"/>
        <v>1.17613878117551</v>
      </c>
      <c r="O4351" s="3">
        <f t="shared" si="478"/>
        <v>0.76425283624009177</v>
      </c>
      <c r="P4351" s="3">
        <f t="shared" si="479"/>
        <v>-0.2688566070763172</v>
      </c>
    </row>
    <row r="4352" spans="1:16" x14ac:dyDescent="0.25">
      <c r="A4352" s="1">
        <v>8720</v>
      </c>
      <c r="B4352" s="3">
        <v>0</v>
      </c>
      <c r="C4352" s="3">
        <v>176</v>
      </c>
      <c r="D4352" s="3">
        <v>8.67</v>
      </c>
      <c r="E4352" s="3">
        <v>690</v>
      </c>
      <c r="G4352" s="3">
        <v>1</v>
      </c>
      <c r="I4352" s="3">
        <f t="shared" si="473"/>
        <v>-1.2349229255441945</v>
      </c>
      <c r="J4352" s="3">
        <f t="shared" si="474"/>
        <v>1.8677418758871513</v>
      </c>
      <c r="K4352" s="3">
        <f t="shared" si="475"/>
        <v>-1.0498406770865545</v>
      </c>
      <c r="L4352" s="3">
        <f t="shared" si="476"/>
        <v>-0.1637006181393737</v>
      </c>
      <c r="N4352" s="3">
        <f t="shared" si="477"/>
        <v>1.580239374719911</v>
      </c>
      <c r="O4352" s="3">
        <f t="shared" si="478"/>
        <v>0.82923841660371611</v>
      </c>
      <c r="P4352" s="3">
        <f t="shared" si="479"/>
        <v>-0.18724756977383097</v>
      </c>
    </row>
    <row r="4353" spans="1:16" x14ac:dyDescent="0.25">
      <c r="A4353" s="1">
        <v>8725</v>
      </c>
      <c r="B4353" s="3">
        <v>0</v>
      </c>
      <c r="C4353" s="3">
        <v>90</v>
      </c>
      <c r="D4353" s="3">
        <v>13.99</v>
      </c>
      <c r="E4353" s="3">
        <v>710</v>
      </c>
      <c r="G4353" s="3">
        <v>1</v>
      </c>
      <c r="I4353" s="3">
        <f t="shared" si="473"/>
        <v>-1.2349229255441945</v>
      </c>
      <c r="J4353" s="3">
        <f t="shared" si="474"/>
        <v>0.28484050009467665</v>
      </c>
      <c r="K4353" s="3">
        <f t="shared" si="475"/>
        <v>-0.45125124722330806</v>
      </c>
      <c r="L4353" s="3">
        <f t="shared" si="476"/>
        <v>0.47018367281657925</v>
      </c>
      <c r="N4353" s="3">
        <f t="shared" si="477"/>
        <v>1.5632306483479537</v>
      </c>
      <c r="O4353" s="3">
        <f t="shared" si="478"/>
        <v>0.82681644133210042</v>
      </c>
      <c r="P4353" s="3">
        <f t="shared" si="479"/>
        <v>-0.19017256587139067</v>
      </c>
    </row>
    <row r="4354" spans="1:16" x14ac:dyDescent="0.25">
      <c r="A4354" s="1">
        <v>8728</v>
      </c>
      <c r="B4354" s="3">
        <v>1</v>
      </c>
      <c r="C4354" s="3">
        <v>82.9</v>
      </c>
      <c r="D4354" s="3">
        <v>18.829999999999998</v>
      </c>
      <c r="E4354" s="3">
        <v>790</v>
      </c>
      <c r="G4354" s="3">
        <v>1</v>
      </c>
      <c r="I4354" s="3">
        <f t="shared" si="473"/>
        <v>0.80965145449586262</v>
      </c>
      <c r="J4354" s="3">
        <f t="shared" si="474"/>
        <v>0.1541591074420422</v>
      </c>
      <c r="K4354" s="3">
        <f t="shared" si="475"/>
        <v>9.3330113780096216E-2</v>
      </c>
      <c r="L4354" s="3">
        <f t="shared" si="476"/>
        <v>3.0057208366403909</v>
      </c>
      <c r="N4354" s="3">
        <f t="shared" si="477"/>
        <v>2.6002908839662258</v>
      </c>
      <c r="O4354" s="3">
        <f t="shared" si="478"/>
        <v>0.930880298107848</v>
      </c>
      <c r="P4354" s="3">
        <f t="shared" si="479"/>
        <v>-7.1624583432304073E-2</v>
      </c>
    </row>
    <row r="4355" spans="1:16" x14ac:dyDescent="0.25">
      <c r="A4355" s="1">
        <v>8729</v>
      </c>
      <c r="B4355" s="3">
        <v>1</v>
      </c>
      <c r="C4355" s="3">
        <v>35</v>
      </c>
      <c r="D4355" s="3">
        <v>3.84</v>
      </c>
      <c r="E4355" s="3">
        <v>700</v>
      </c>
      <c r="G4355" s="3">
        <v>0</v>
      </c>
      <c r="I4355" s="3">
        <f t="shared" si="473"/>
        <v>0.80965145449586262</v>
      </c>
      <c r="J4355" s="3">
        <f t="shared" si="474"/>
        <v>-0.72748014721446419</v>
      </c>
      <c r="K4355" s="3">
        <f t="shared" si="475"/>
        <v>-1.5932968699887122</v>
      </c>
      <c r="L4355" s="3">
        <f t="shared" si="476"/>
        <v>0.15324152733860277</v>
      </c>
      <c r="N4355" s="3">
        <f t="shared" si="477"/>
        <v>2.0811476096015498</v>
      </c>
      <c r="O4355" s="3">
        <f t="shared" si="478"/>
        <v>0.88905727766247911</v>
      </c>
      <c r="P4355" s="3">
        <f t="shared" si="479"/>
        <v>-2.1987412258286385</v>
      </c>
    </row>
    <row r="4356" spans="1:16" x14ac:dyDescent="0.25">
      <c r="A4356" s="1">
        <v>8732</v>
      </c>
      <c r="B4356" s="3">
        <v>1</v>
      </c>
      <c r="C4356" s="3">
        <v>100</v>
      </c>
      <c r="D4356" s="3">
        <v>3.37</v>
      </c>
      <c r="E4356" s="3">
        <v>720</v>
      </c>
      <c r="G4356" s="3">
        <v>0</v>
      </c>
      <c r="I4356" s="3">
        <f t="shared" si="473"/>
        <v>0.80965145449586262</v>
      </c>
      <c r="J4356" s="3">
        <f t="shared" si="474"/>
        <v>0.46889879960542952</v>
      </c>
      <c r="K4356" s="3">
        <f t="shared" si="475"/>
        <v>-1.6461797707473071</v>
      </c>
      <c r="L4356" s="3">
        <f t="shared" si="476"/>
        <v>0.78712581829455575</v>
      </c>
      <c r="N4356" s="3">
        <f t="shared" si="477"/>
        <v>2.3687473804301611</v>
      </c>
      <c r="O4356" s="3">
        <f t="shared" si="478"/>
        <v>0.91441287897055157</v>
      </c>
      <c r="P4356" s="3">
        <f t="shared" si="479"/>
        <v>-2.458220462417422</v>
      </c>
    </row>
    <row r="4357" spans="1:16" x14ac:dyDescent="0.25">
      <c r="A4357" s="1">
        <v>8734</v>
      </c>
      <c r="B4357" s="3">
        <v>0</v>
      </c>
      <c r="C4357" s="3">
        <v>30.335999999999999</v>
      </c>
      <c r="D4357" s="3">
        <v>16.14</v>
      </c>
      <c r="E4357" s="3">
        <v>705</v>
      </c>
      <c r="G4357" s="3">
        <v>1</v>
      </c>
      <c r="I4357" s="3">
        <f t="shared" si="473"/>
        <v>-1.2349229255441945</v>
      </c>
      <c r="J4357" s="3">
        <f t="shared" si="474"/>
        <v>-0.81332493810627937</v>
      </c>
      <c r="K4357" s="3">
        <f t="shared" si="475"/>
        <v>-0.20934010545526677</v>
      </c>
      <c r="L4357" s="3">
        <f t="shared" si="476"/>
        <v>0.311712600077591</v>
      </c>
      <c r="N4357" s="3">
        <f t="shared" si="477"/>
        <v>1.3903448953702677</v>
      </c>
      <c r="O4357" s="3">
        <f t="shared" si="478"/>
        <v>0.80064729802420642</v>
      </c>
      <c r="P4357" s="3">
        <f t="shared" si="479"/>
        <v>-0.22233475594712138</v>
      </c>
    </row>
    <row r="4358" spans="1:16" x14ac:dyDescent="0.25">
      <c r="A4358" s="1">
        <v>8735</v>
      </c>
      <c r="B4358" s="3">
        <v>1</v>
      </c>
      <c r="C4358" s="3">
        <v>89</v>
      </c>
      <c r="D4358" s="3">
        <v>24.86</v>
      </c>
      <c r="E4358" s="3">
        <v>685</v>
      </c>
      <c r="G4358" s="3">
        <v>1</v>
      </c>
      <c r="I4358" s="3">
        <f t="shared" si="473"/>
        <v>0.80965145449586262</v>
      </c>
      <c r="J4358" s="3">
        <f t="shared" si="474"/>
        <v>0.26643467014360134</v>
      </c>
      <c r="K4358" s="3">
        <f t="shared" si="475"/>
        <v>0.7718064788318586</v>
      </c>
      <c r="L4358" s="3">
        <f t="shared" si="476"/>
        <v>-0.32217169087836195</v>
      </c>
      <c r="N4358" s="3">
        <f t="shared" si="477"/>
        <v>1.1757237991178855</v>
      </c>
      <c r="O4358" s="3">
        <f t="shared" si="478"/>
        <v>0.76417806054193982</v>
      </c>
      <c r="P4358" s="3">
        <f t="shared" si="479"/>
        <v>-0.26895445343413299</v>
      </c>
    </row>
    <row r="4359" spans="1:16" x14ac:dyDescent="0.25">
      <c r="A4359" s="1">
        <v>8736</v>
      </c>
      <c r="B4359" s="3">
        <v>0</v>
      </c>
      <c r="C4359" s="3">
        <v>85</v>
      </c>
      <c r="D4359" s="3">
        <v>14.12</v>
      </c>
      <c r="E4359" s="3">
        <v>675</v>
      </c>
      <c r="G4359" s="3">
        <v>0</v>
      </c>
      <c r="I4359" s="3">
        <f t="shared" si="473"/>
        <v>-1.2349229255441945</v>
      </c>
      <c r="J4359" s="3">
        <f t="shared" si="474"/>
        <v>0.19281135033930019</v>
      </c>
      <c r="K4359" s="3">
        <f t="shared" si="475"/>
        <v>-0.43662406190710107</v>
      </c>
      <c r="L4359" s="3">
        <f t="shared" si="476"/>
        <v>-0.63911383635633834</v>
      </c>
      <c r="N4359" s="3">
        <f t="shared" si="477"/>
        <v>1.1525481675899005</v>
      </c>
      <c r="O4359" s="3">
        <f t="shared" si="478"/>
        <v>0.75997604233754035</v>
      </c>
      <c r="P4359" s="3">
        <f t="shared" si="479"/>
        <v>-1.4270165370286072</v>
      </c>
    </row>
    <row r="4360" spans="1:16" x14ac:dyDescent="0.25">
      <c r="A4360" s="1">
        <v>8738</v>
      </c>
      <c r="B4360" s="3">
        <v>1</v>
      </c>
      <c r="C4360" s="3">
        <v>112</v>
      </c>
      <c r="D4360" s="3">
        <v>31.7</v>
      </c>
      <c r="E4360" s="3">
        <v>700</v>
      </c>
      <c r="G4360" s="3">
        <v>1</v>
      </c>
      <c r="I4360" s="3">
        <f t="shared" si="473"/>
        <v>0.80965145449586262</v>
      </c>
      <c r="J4360" s="3">
        <f t="shared" si="474"/>
        <v>0.68976875901833301</v>
      </c>
      <c r="K4360" s="3">
        <f t="shared" si="475"/>
        <v>1.5414214600846039</v>
      </c>
      <c r="L4360" s="3">
        <f t="shared" si="476"/>
        <v>0.15324152733860277</v>
      </c>
      <c r="N4360" s="3">
        <f t="shared" si="477"/>
        <v>1.1132866386210321</v>
      </c>
      <c r="O4360" s="3">
        <f t="shared" si="478"/>
        <v>0.75274133459808146</v>
      </c>
      <c r="P4360" s="3">
        <f t="shared" si="479"/>
        <v>-0.28403362334635895</v>
      </c>
    </row>
    <row r="4361" spans="1:16" x14ac:dyDescent="0.25">
      <c r="A4361" s="1">
        <v>8744</v>
      </c>
      <c r="B4361" s="3">
        <v>1</v>
      </c>
      <c r="C4361" s="3">
        <v>96</v>
      </c>
      <c r="D4361" s="3">
        <v>12.85</v>
      </c>
      <c r="E4361" s="3">
        <v>675</v>
      </c>
      <c r="G4361" s="3">
        <v>1</v>
      </c>
      <c r="I4361" s="3">
        <f t="shared" si="473"/>
        <v>0.80965145449586262</v>
      </c>
      <c r="J4361" s="3">
        <f t="shared" si="474"/>
        <v>0.39527547980112837</v>
      </c>
      <c r="K4361" s="3">
        <f t="shared" si="475"/>
        <v>-0.57952041076543237</v>
      </c>
      <c r="L4361" s="3">
        <f t="shared" si="476"/>
        <v>-0.63911383635633834</v>
      </c>
      <c r="N4361" s="3">
        <f t="shared" si="477"/>
        <v>1.5027553373095686</v>
      </c>
      <c r="O4361" s="3">
        <f t="shared" si="478"/>
        <v>0.81798506544208449</v>
      </c>
      <c r="P4361" s="3">
        <f t="shared" si="479"/>
        <v>-0.20091119995182313</v>
      </c>
    </row>
    <row r="4362" spans="1:16" x14ac:dyDescent="0.25">
      <c r="A4362" s="1">
        <v>8746</v>
      </c>
      <c r="B4362" s="3">
        <v>0</v>
      </c>
      <c r="C4362" s="3">
        <v>150</v>
      </c>
      <c r="D4362" s="3">
        <v>11.06</v>
      </c>
      <c r="E4362" s="3">
        <v>670</v>
      </c>
      <c r="G4362" s="3">
        <v>0</v>
      </c>
      <c r="I4362" s="3">
        <f t="shared" si="473"/>
        <v>-1.2349229255441945</v>
      </c>
      <c r="J4362" s="3">
        <f t="shared" si="474"/>
        <v>1.3891902971591938</v>
      </c>
      <c r="K4362" s="3">
        <f t="shared" si="475"/>
        <v>-0.78092550088859214</v>
      </c>
      <c r="L4362" s="3">
        <f t="shared" si="476"/>
        <v>-0.79758490909532664</v>
      </c>
      <c r="N4362" s="3">
        <f t="shared" si="477"/>
        <v>1.2468125786131037</v>
      </c>
      <c r="O4362" s="3">
        <f t="shared" si="478"/>
        <v>0.77674761562790473</v>
      </c>
      <c r="P4362" s="3">
        <f t="shared" si="479"/>
        <v>-1.4994523790044201</v>
      </c>
    </row>
    <row r="4363" spans="1:16" x14ac:dyDescent="0.25">
      <c r="A4363" s="1">
        <v>8749</v>
      </c>
      <c r="B4363" s="3">
        <v>1</v>
      </c>
      <c r="C4363" s="3">
        <v>41</v>
      </c>
      <c r="D4363" s="3">
        <v>9.17</v>
      </c>
      <c r="E4363" s="3">
        <v>700</v>
      </c>
      <c r="G4363" s="3">
        <v>0</v>
      </c>
      <c r="I4363" s="3">
        <f t="shared" ref="I4363:I4426" si="480">(B4363-B$5)/B$6</f>
        <v>0.80965145449586262</v>
      </c>
      <c r="J4363" s="3">
        <f t="shared" ref="J4363:J4426" si="481">(C4363-C$5)/C$6</f>
        <v>-0.61704516750801253</v>
      </c>
      <c r="K4363" s="3">
        <f t="shared" ref="K4363:K4426" si="482">(D4363-D$5)/D$6</f>
        <v>-0.99358227202421923</v>
      </c>
      <c r="L4363" s="3">
        <f t="shared" ref="L4363:L4426" si="483">(E4363-E$5)/E$6</f>
        <v>0.15324152733860277</v>
      </c>
      <c r="N4363" s="3">
        <f t="shared" ref="N4363:N4426" si="484">$H$7+SUMPRODUCT($I$7:$L$7,I4363:L4363)</f>
        <v>1.8905733284114958</v>
      </c>
      <c r="O4363" s="3">
        <f t="shared" ref="O4363:O4426" si="485">IF(N4363&gt;-100, 1/(1+EXP(-N4363)),0.0001)</f>
        <v>0.86882088727989015</v>
      </c>
      <c r="P4363" s="3">
        <f t="shared" ref="P4363:P4426" si="486">IF(G4363=0,IF(O4363&lt;0.9999,LN(1-O4363),-9.21),LN(O4363))</f>
        <v>-2.0311916169745357</v>
      </c>
    </row>
    <row r="4364" spans="1:16" x14ac:dyDescent="0.25">
      <c r="A4364" s="1">
        <v>8750</v>
      </c>
      <c r="B4364" s="3">
        <v>1</v>
      </c>
      <c r="C4364" s="3">
        <v>350</v>
      </c>
      <c r="D4364" s="3">
        <v>1.4</v>
      </c>
      <c r="E4364" s="3">
        <v>715</v>
      </c>
      <c r="G4364" s="3">
        <v>0</v>
      </c>
      <c r="I4364" s="3">
        <f t="shared" si="480"/>
        <v>0.80965145449586262</v>
      </c>
      <c r="J4364" s="3">
        <f t="shared" si="481"/>
        <v>5.0703562873742509</v>
      </c>
      <c r="K4364" s="3">
        <f t="shared" si="482"/>
        <v>-1.867837886692908</v>
      </c>
      <c r="L4364" s="3">
        <f t="shared" si="483"/>
        <v>0.62865474555556744</v>
      </c>
      <c r="N4364" s="3">
        <f t="shared" si="484"/>
        <v>2.5378915594954958</v>
      </c>
      <c r="O4364" s="3">
        <f t="shared" si="485"/>
        <v>0.92675583549614937</v>
      </c>
      <c r="P4364" s="3">
        <f t="shared" si="486"/>
        <v>-2.6139566997348651</v>
      </c>
    </row>
    <row r="4365" spans="1:16" x14ac:dyDescent="0.25">
      <c r="A4365" s="1">
        <v>8753</v>
      </c>
      <c r="B4365" s="3">
        <v>1</v>
      </c>
      <c r="C4365" s="3">
        <v>32</v>
      </c>
      <c r="D4365" s="3">
        <v>3.11</v>
      </c>
      <c r="E4365" s="3">
        <v>665</v>
      </c>
      <c r="G4365" s="3">
        <v>1</v>
      </c>
      <c r="I4365" s="3">
        <f t="shared" si="480"/>
        <v>0.80965145449586262</v>
      </c>
      <c r="J4365" s="3">
        <f t="shared" si="481"/>
        <v>-0.78269763706769013</v>
      </c>
      <c r="K4365" s="3">
        <f t="shared" si="482"/>
        <v>-1.6754341413797216</v>
      </c>
      <c r="L4365" s="3">
        <f t="shared" si="483"/>
        <v>-0.95605598183431484</v>
      </c>
      <c r="N4365" s="3">
        <f t="shared" si="484"/>
        <v>1.7030532780209</v>
      </c>
      <c r="O4365" s="3">
        <f t="shared" si="485"/>
        <v>0.84593308999357963</v>
      </c>
      <c r="P4365" s="3">
        <f t="shared" si="486"/>
        <v>-0.16731501234578469</v>
      </c>
    </row>
    <row r="4366" spans="1:16" x14ac:dyDescent="0.25">
      <c r="A4366" s="1">
        <v>8754</v>
      </c>
      <c r="B4366" s="3">
        <v>0</v>
      </c>
      <c r="C4366" s="3">
        <v>52</v>
      </c>
      <c r="D4366" s="3">
        <v>21.58</v>
      </c>
      <c r="E4366" s="3">
        <v>685</v>
      </c>
      <c r="G4366" s="3">
        <v>1</v>
      </c>
      <c r="I4366" s="3">
        <f t="shared" si="480"/>
        <v>-1.2349229255441945</v>
      </c>
      <c r="J4366" s="3">
        <f t="shared" si="481"/>
        <v>-0.41458103804618435</v>
      </c>
      <c r="K4366" s="3">
        <f t="shared" si="482"/>
        <v>0.40275134162293968</v>
      </c>
      <c r="L4366" s="3">
        <f t="shared" si="483"/>
        <v>-0.32217169087836195</v>
      </c>
      <c r="N4366" s="3">
        <f t="shared" si="484"/>
        <v>0.97526742875205108</v>
      </c>
      <c r="O4366" s="3">
        <f t="shared" si="485"/>
        <v>0.7261681621394892</v>
      </c>
      <c r="P4366" s="3">
        <f t="shared" si="486"/>
        <v>-0.31997366268772448</v>
      </c>
    </row>
    <row r="4367" spans="1:16" x14ac:dyDescent="0.25">
      <c r="A4367" s="1">
        <v>8757</v>
      </c>
      <c r="B4367" s="3">
        <v>1</v>
      </c>
      <c r="C4367" s="3">
        <v>65</v>
      </c>
      <c r="D4367" s="3">
        <v>16.48</v>
      </c>
      <c r="E4367" s="3">
        <v>675</v>
      </c>
      <c r="G4367" s="3">
        <v>1</v>
      </c>
      <c r="I4367" s="3">
        <f t="shared" si="480"/>
        <v>0.80965145449586262</v>
      </c>
      <c r="J4367" s="3">
        <f t="shared" si="481"/>
        <v>-0.17530524868220559</v>
      </c>
      <c r="K4367" s="3">
        <f t="shared" si="482"/>
        <v>-0.17108439001287887</v>
      </c>
      <c r="L4367" s="3">
        <f t="shared" si="483"/>
        <v>-0.63911383635633834</v>
      </c>
      <c r="N4367" s="3">
        <f t="shared" si="484"/>
        <v>1.3512276051617071</v>
      </c>
      <c r="O4367" s="3">
        <f t="shared" si="485"/>
        <v>0.79433025415311131</v>
      </c>
      <c r="P4367" s="3">
        <f t="shared" si="486"/>
        <v>-0.23025596699236509</v>
      </c>
    </row>
    <row r="4368" spans="1:16" x14ac:dyDescent="0.25">
      <c r="A4368" s="1">
        <v>8758</v>
      </c>
      <c r="B4368" s="3">
        <v>1</v>
      </c>
      <c r="C4368" s="3">
        <v>78</v>
      </c>
      <c r="D4368" s="3">
        <v>14.11</v>
      </c>
      <c r="E4368" s="3">
        <v>660</v>
      </c>
      <c r="G4368" s="3">
        <v>1</v>
      </c>
      <c r="I4368" s="3">
        <f t="shared" si="480"/>
        <v>0.80965145449586262</v>
      </c>
      <c r="J4368" s="3">
        <f t="shared" si="481"/>
        <v>6.3970540681773172E-2</v>
      </c>
      <c r="K4368" s="3">
        <f t="shared" si="482"/>
        <v>-0.4377492300083477</v>
      </c>
      <c r="L4368" s="3">
        <f t="shared" si="483"/>
        <v>-1.114527054573303</v>
      </c>
      <c r="N4368" s="3">
        <f t="shared" si="484"/>
        <v>1.2730254536319525</v>
      </c>
      <c r="O4368" s="3">
        <f t="shared" si="485"/>
        <v>0.78126021576411975</v>
      </c>
      <c r="P4368" s="3">
        <f t="shared" si="486"/>
        <v>-0.24684700183894498</v>
      </c>
    </row>
    <row r="4369" spans="1:16" x14ac:dyDescent="0.25">
      <c r="A4369" s="1">
        <v>8760</v>
      </c>
      <c r="B4369" s="3">
        <v>0</v>
      </c>
      <c r="C4369" s="3">
        <v>31.2</v>
      </c>
      <c r="D4369" s="3">
        <v>13.08</v>
      </c>
      <c r="E4369" s="3">
        <v>710</v>
      </c>
      <c r="G4369" s="3">
        <v>1</v>
      </c>
      <c r="I4369" s="3">
        <f t="shared" si="480"/>
        <v>-1.2349229255441945</v>
      </c>
      <c r="J4369" s="3">
        <f t="shared" si="481"/>
        <v>-0.79742230102855027</v>
      </c>
      <c r="K4369" s="3">
        <f t="shared" si="482"/>
        <v>-0.55364154443675817</v>
      </c>
      <c r="L4369" s="3">
        <f t="shared" si="483"/>
        <v>0.47018367281657925</v>
      </c>
      <c r="N4369" s="3">
        <f t="shared" si="484"/>
        <v>1.559974038531154</v>
      </c>
      <c r="O4369" s="3">
        <f t="shared" si="485"/>
        <v>0.8263496276476876</v>
      </c>
      <c r="P4369" s="3">
        <f t="shared" si="486"/>
        <v>-0.1907373169941961</v>
      </c>
    </row>
    <row r="4370" spans="1:16" x14ac:dyDescent="0.25">
      <c r="A4370" s="1">
        <v>8761</v>
      </c>
      <c r="B4370" s="3">
        <v>1</v>
      </c>
      <c r="C4370" s="3">
        <v>100</v>
      </c>
      <c r="D4370" s="3">
        <v>17.440000000000001</v>
      </c>
      <c r="E4370" s="3">
        <v>715</v>
      </c>
      <c r="G4370" s="3">
        <v>1</v>
      </c>
      <c r="I4370" s="3">
        <f t="shared" si="480"/>
        <v>0.80965145449586262</v>
      </c>
      <c r="J4370" s="3">
        <f t="shared" si="481"/>
        <v>0.46889879960542952</v>
      </c>
      <c r="K4370" s="3">
        <f t="shared" si="482"/>
        <v>-6.3068252293195237E-2</v>
      </c>
      <c r="L4370" s="3">
        <f t="shared" si="483"/>
        <v>0.62865474555556744</v>
      </c>
      <c r="N4370" s="3">
        <f t="shared" si="484"/>
        <v>1.7983122459405856</v>
      </c>
      <c r="O4370" s="3">
        <f t="shared" si="485"/>
        <v>0.85794336169768792</v>
      </c>
      <c r="P4370" s="3">
        <f t="shared" si="486"/>
        <v>-0.15321719368041994</v>
      </c>
    </row>
    <row r="4371" spans="1:16" x14ac:dyDescent="0.25">
      <c r="A4371" s="1">
        <v>8762</v>
      </c>
      <c r="B4371" s="3">
        <v>1</v>
      </c>
      <c r="C4371" s="3">
        <v>39</v>
      </c>
      <c r="D4371" s="3">
        <v>27.41</v>
      </c>
      <c r="E4371" s="3">
        <v>680</v>
      </c>
      <c r="G4371" s="3">
        <v>1</v>
      </c>
      <c r="I4371" s="3">
        <f t="shared" si="480"/>
        <v>0.80965145449586262</v>
      </c>
      <c r="J4371" s="3">
        <f t="shared" si="481"/>
        <v>-0.65385682741016304</v>
      </c>
      <c r="K4371" s="3">
        <f t="shared" si="482"/>
        <v>1.0587243446497681</v>
      </c>
      <c r="L4371" s="3">
        <f t="shared" si="483"/>
        <v>-0.48064276361735014</v>
      </c>
      <c r="N4371" s="3">
        <f t="shared" si="484"/>
        <v>0.99424420477718933</v>
      </c>
      <c r="O4371" s="3">
        <f t="shared" si="485"/>
        <v>0.72992541671095468</v>
      </c>
      <c r="P4371" s="3">
        <f t="shared" si="486"/>
        <v>-0.31481291894839991</v>
      </c>
    </row>
    <row r="4372" spans="1:16" x14ac:dyDescent="0.25">
      <c r="A4372" s="1">
        <v>8763</v>
      </c>
      <c r="B4372" s="3">
        <v>0</v>
      </c>
      <c r="C4372" s="3">
        <v>43.256</v>
      </c>
      <c r="D4372" s="3">
        <v>30.76</v>
      </c>
      <c r="E4372" s="3">
        <v>680</v>
      </c>
      <c r="G4372" s="3">
        <v>0</v>
      </c>
      <c r="I4372" s="3">
        <f t="shared" si="480"/>
        <v>-1.2349229255441945</v>
      </c>
      <c r="J4372" s="3">
        <f t="shared" si="481"/>
        <v>-0.57552161513838662</v>
      </c>
      <c r="K4372" s="3">
        <f t="shared" si="482"/>
        <v>1.4356556585674138</v>
      </c>
      <c r="L4372" s="3">
        <f t="shared" si="483"/>
        <v>-0.48064276361735014</v>
      </c>
      <c r="N4372" s="3">
        <f t="shared" si="484"/>
        <v>0.57766751748102774</v>
      </c>
      <c r="O4372" s="3">
        <f t="shared" si="485"/>
        <v>0.64053052572751068</v>
      </c>
      <c r="P4372" s="3">
        <f t="shared" si="486"/>
        <v>-1.023126017046567</v>
      </c>
    </row>
    <row r="4373" spans="1:16" x14ac:dyDescent="0.25">
      <c r="A4373" s="1">
        <v>8764</v>
      </c>
      <c r="B4373" s="3">
        <v>0</v>
      </c>
      <c r="C4373" s="3">
        <v>60</v>
      </c>
      <c r="D4373" s="3">
        <v>21.68</v>
      </c>
      <c r="E4373" s="3">
        <v>710</v>
      </c>
      <c r="G4373" s="3">
        <v>0</v>
      </c>
      <c r="I4373" s="3">
        <f t="shared" si="480"/>
        <v>-1.2349229255441945</v>
      </c>
      <c r="J4373" s="3">
        <f t="shared" si="481"/>
        <v>-0.267334398437582</v>
      </c>
      <c r="K4373" s="3">
        <f t="shared" si="482"/>
        <v>0.41400302263540689</v>
      </c>
      <c r="L4373" s="3">
        <f t="shared" si="483"/>
        <v>0.47018367281657925</v>
      </c>
      <c r="N4373" s="3">
        <f t="shared" si="484"/>
        <v>1.2643255758756506</v>
      </c>
      <c r="O4373" s="3">
        <f t="shared" si="485"/>
        <v>0.77976983278096235</v>
      </c>
      <c r="P4373" s="3">
        <f t="shared" si="486"/>
        <v>-1.513082064898897</v>
      </c>
    </row>
    <row r="4374" spans="1:16" x14ac:dyDescent="0.25">
      <c r="A4374" s="1">
        <v>8765</v>
      </c>
      <c r="B4374" s="3">
        <v>0</v>
      </c>
      <c r="C4374" s="3">
        <v>54</v>
      </c>
      <c r="D4374" s="3">
        <v>8.24</v>
      </c>
      <c r="E4374" s="3">
        <v>725</v>
      </c>
      <c r="G4374" s="3">
        <v>1</v>
      </c>
      <c r="I4374" s="3">
        <f t="shared" si="480"/>
        <v>-1.2349229255441945</v>
      </c>
      <c r="J4374" s="3">
        <f t="shared" si="481"/>
        <v>-0.37776937814403377</v>
      </c>
      <c r="K4374" s="3">
        <f t="shared" si="482"/>
        <v>-1.0982229054401627</v>
      </c>
      <c r="L4374" s="3">
        <f t="shared" si="483"/>
        <v>0.94559689103354394</v>
      </c>
      <c r="N4374" s="3">
        <f t="shared" si="484"/>
        <v>1.9231773655370605</v>
      </c>
      <c r="O4374" s="3">
        <f t="shared" si="485"/>
        <v>0.87249233244547886</v>
      </c>
      <c r="P4374" s="3">
        <f t="shared" si="486"/>
        <v>-0.13640141297227423</v>
      </c>
    </row>
    <row r="4375" spans="1:16" x14ac:dyDescent="0.25">
      <c r="A4375" s="1">
        <v>8768</v>
      </c>
      <c r="B4375" s="3">
        <v>0</v>
      </c>
      <c r="C4375" s="3">
        <v>34</v>
      </c>
      <c r="D4375" s="3">
        <v>10.62</v>
      </c>
      <c r="E4375" s="3">
        <v>670</v>
      </c>
      <c r="G4375" s="3">
        <v>1</v>
      </c>
      <c r="I4375" s="3">
        <f t="shared" si="480"/>
        <v>-1.2349229255441945</v>
      </c>
      <c r="J4375" s="3">
        <f t="shared" si="481"/>
        <v>-0.7458859771655395</v>
      </c>
      <c r="K4375" s="3">
        <f t="shared" si="482"/>
        <v>-0.83043289734344727</v>
      </c>
      <c r="L4375" s="3">
        <f t="shared" si="483"/>
        <v>-0.79758490909532664</v>
      </c>
      <c r="N4375" s="3">
        <f t="shared" si="484"/>
        <v>1.1909862511409415</v>
      </c>
      <c r="O4375" s="3">
        <f t="shared" si="485"/>
        <v>0.76691740805497632</v>
      </c>
      <c r="P4375" s="3">
        <f t="shared" si="486"/>
        <v>-0.26537616521875024</v>
      </c>
    </row>
    <row r="4376" spans="1:16" x14ac:dyDescent="0.25">
      <c r="A4376" s="1">
        <v>8769</v>
      </c>
      <c r="B4376" s="3">
        <v>1</v>
      </c>
      <c r="C4376" s="3">
        <v>65</v>
      </c>
      <c r="D4376" s="3">
        <v>16.170000000000002</v>
      </c>
      <c r="E4376" s="3">
        <v>785</v>
      </c>
      <c r="G4376" s="3">
        <v>1</v>
      </c>
      <c r="I4376" s="3">
        <f t="shared" si="480"/>
        <v>0.80965145449586262</v>
      </c>
      <c r="J4376" s="3">
        <f t="shared" si="481"/>
        <v>-0.17530524868220559</v>
      </c>
      <c r="K4376" s="3">
        <f t="shared" si="482"/>
        <v>-0.20596460115152654</v>
      </c>
      <c r="L4376" s="3">
        <f t="shared" si="483"/>
        <v>2.8472497639014027</v>
      </c>
      <c r="N4376" s="3">
        <f t="shared" si="484"/>
        <v>2.6286153448697043</v>
      </c>
      <c r="O4376" s="3">
        <f t="shared" si="485"/>
        <v>0.93268066252430248</v>
      </c>
      <c r="P4376" s="3">
        <f t="shared" si="486"/>
        <v>-6.9692406256888897E-2</v>
      </c>
    </row>
    <row r="4377" spans="1:16" x14ac:dyDescent="0.25">
      <c r="A4377" s="1">
        <v>8771</v>
      </c>
      <c r="B4377" s="3">
        <v>1</v>
      </c>
      <c r="C4377" s="3">
        <v>96</v>
      </c>
      <c r="D4377" s="3">
        <v>24.66</v>
      </c>
      <c r="E4377" s="3">
        <v>695</v>
      </c>
      <c r="G4377" s="3">
        <v>1</v>
      </c>
      <c r="I4377" s="3">
        <f t="shared" si="480"/>
        <v>0.80965145449586262</v>
      </c>
      <c r="J4377" s="3">
        <f t="shared" si="481"/>
        <v>0.39527547980112837</v>
      </c>
      <c r="K4377" s="3">
        <f t="shared" si="482"/>
        <v>0.74930311680692463</v>
      </c>
      <c r="L4377" s="3">
        <f t="shared" si="483"/>
        <v>-5.2295454003854587E-3</v>
      </c>
      <c r="N4377" s="3">
        <f t="shared" si="484"/>
        <v>1.3024498526763468</v>
      </c>
      <c r="O4377" s="3">
        <f t="shared" si="485"/>
        <v>0.78624700051349194</v>
      </c>
      <c r="P4377" s="3">
        <f t="shared" si="486"/>
        <v>-0.24048428590195989</v>
      </c>
    </row>
    <row r="4378" spans="1:16" x14ac:dyDescent="0.25">
      <c r="A4378" s="1">
        <v>8772</v>
      </c>
      <c r="B4378" s="3">
        <v>1</v>
      </c>
      <c r="C4378" s="3">
        <v>100</v>
      </c>
      <c r="D4378" s="3">
        <v>12.17</v>
      </c>
      <c r="E4378" s="3">
        <v>700</v>
      </c>
      <c r="G4378" s="3">
        <v>1</v>
      </c>
      <c r="I4378" s="3">
        <f t="shared" si="480"/>
        <v>0.80965145449586262</v>
      </c>
      <c r="J4378" s="3">
        <f t="shared" si="481"/>
        <v>0.46889879960542952</v>
      </c>
      <c r="K4378" s="3">
        <f t="shared" si="482"/>
        <v>-0.65603184165020811</v>
      </c>
      <c r="L4378" s="3">
        <f t="shared" si="483"/>
        <v>0.15324152733860277</v>
      </c>
      <c r="N4378" s="3">
        <f t="shared" si="484"/>
        <v>1.8177682634242096</v>
      </c>
      <c r="O4378" s="3">
        <f t="shared" si="485"/>
        <v>0.86029812080098633</v>
      </c>
      <c r="P4378" s="3">
        <f t="shared" si="486"/>
        <v>-0.15047629771036883</v>
      </c>
    </row>
    <row r="4379" spans="1:16" x14ac:dyDescent="0.25">
      <c r="A4379" s="1">
        <v>8775</v>
      </c>
      <c r="B4379" s="3">
        <v>0</v>
      </c>
      <c r="C4379" s="3">
        <v>45</v>
      </c>
      <c r="D4379" s="3">
        <v>21.69</v>
      </c>
      <c r="E4379" s="3">
        <v>680</v>
      </c>
      <c r="G4379" s="3">
        <v>1</v>
      </c>
      <c r="I4379" s="3">
        <f t="shared" si="480"/>
        <v>-1.2349229255441945</v>
      </c>
      <c r="J4379" s="3">
        <f t="shared" si="481"/>
        <v>-0.54342184770371138</v>
      </c>
      <c r="K4379" s="3">
        <f t="shared" si="482"/>
        <v>0.41512819073665375</v>
      </c>
      <c r="L4379" s="3">
        <f t="shared" si="483"/>
        <v>-0.48064276361735014</v>
      </c>
      <c r="N4379" s="3">
        <f t="shared" si="484"/>
        <v>0.90937152516518172</v>
      </c>
      <c r="O4379" s="3">
        <f t="shared" si="485"/>
        <v>0.71287154014806919</v>
      </c>
      <c r="P4379" s="3">
        <f t="shared" si="486"/>
        <v>-0.3384540428953367</v>
      </c>
    </row>
    <row r="4380" spans="1:16" x14ac:dyDescent="0.25">
      <c r="A4380" s="1">
        <v>8776</v>
      </c>
      <c r="B4380" s="3">
        <v>1</v>
      </c>
      <c r="C4380" s="3">
        <v>39</v>
      </c>
      <c r="D4380" s="3">
        <v>21.82</v>
      </c>
      <c r="E4380" s="3">
        <v>705</v>
      </c>
      <c r="G4380" s="3">
        <v>1</v>
      </c>
      <c r="I4380" s="3">
        <f t="shared" si="480"/>
        <v>0.80965145449586262</v>
      </c>
      <c r="J4380" s="3">
        <f t="shared" si="481"/>
        <v>-0.65385682741016304</v>
      </c>
      <c r="K4380" s="3">
        <f t="shared" si="482"/>
        <v>0.42975537605286079</v>
      </c>
      <c r="L4380" s="3">
        <f t="shared" si="483"/>
        <v>0.311712600077591</v>
      </c>
      <c r="N4380" s="3">
        <f t="shared" si="484"/>
        <v>1.4857604496582133</v>
      </c>
      <c r="O4380" s="3">
        <f t="shared" si="485"/>
        <v>0.8154410863891125</v>
      </c>
      <c r="P4380" s="3">
        <f t="shared" si="486"/>
        <v>-0.20402610184935532</v>
      </c>
    </row>
    <row r="4381" spans="1:16" x14ac:dyDescent="0.25">
      <c r="A4381" s="1">
        <v>8778</v>
      </c>
      <c r="B4381" s="3">
        <v>0</v>
      </c>
      <c r="C4381" s="3">
        <v>41</v>
      </c>
      <c r="D4381" s="3">
        <v>27.34</v>
      </c>
      <c r="E4381" s="3">
        <v>665</v>
      </c>
      <c r="G4381" s="3">
        <v>1</v>
      </c>
      <c r="I4381" s="3">
        <f t="shared" si="480"/>
        <v>-1.2349229255441945</v>
      </c>
      <c r="J4381" s="3">
        <f t="shared" si="481"/>
        <v>-0.61704516750801253</v>
      </c>
      <c r="K4381" s="3">
        <f t="shared" si="482"/>
        <v>1.0508481679410411</v>
      </c>
      <c r="L4381" s="3">
        <f t="shared" si="483"/>
        <v>-0.95605598183431484</v>
      </c>
      <c r="N4381" s="3">
        <f t="shared" si="484"/>
        <v>0.52828887966127724</v>
      </c>
      <c r="O4381" s="3">
        <f t="shared" si="485"/>
        <v>0.62908393196922519</v>
      </c>
      <c r="P4381" s="3">
        <f t="shared" si="486"/>
        <v>-0.46349059403066034</v>
      </c>
    </row>
    <row r="4382" spans="1:16" x14ac:dyDescent="0.25">
      <c r="A4382" s="1">
        <v>8779</v>
      </c>
      <c r="B4382" s="3">
        <v>0</v>
      </c>
      <c r="C4382" s="3">
        <v>60.152999999999999</v>
      </c>
      <c r="D4382" s="3">
        <v>26.78</v>
      </c>
      <c r="E4382" s="3">
        <v>660</v>
      </c>
      <c r="G4382" s="3">
        <v>1</v>
      </c>
      <c r="I4382" s="3">
        <f t="shared" si="480"/>
        <v>-1.2349229255441945</v>
      </c>
      <c r="J4382" s="3">
        <f t="shared" si="481"/>
        <v>-0.26451830645506752</v>
      </c>
      <c r="K4382" s="3">
        <f t="shared" si="482"/>
        <v>0.98783875427122592</v>
      </c>
      <c r="L4382" s="3">
        <f t="shared" si="483"/>
        <v>-1.114527054573303</v>
      </c>
      <c r="N4382" s="3">
        <f t="shared" si="484"/>
        <v>0.50301865419934366</v>
      </c>
      <c r="O4382" s="3">
        <f t="shared" si="485"/>
        <v>0.62316846346655264</v>
      </c>
      <c r="P4382" s="3">
        <f t="shared" si="486"/>
        <v>-0.47293838989962728</v>
      </c>
    </row>
    <row r="4383" spans="1:16" x14ac:dyDescent="0.25">
      <c r="A4383" s="1">
        <v>8781</v>
      </c>
      <c r="B4383" s="3">
        <v>0</v>
      </c>
      <c r="C4383" s="3">
        <v>100</v>
      </c>
      <c r="D4383" s="3">
        <v>9.89</v>
      </c>
      <c r="E4383" s="3">
        <v>720</v>
      </c>
      <c r="G4383" s="3">
        <v>1</v>
      </c>
      <c r="I4383" s="3">
        <f t="shared" si="480"/>
        <v>-1.2349229255441945</v>
      </c>
      <c r="J4383" s="3">
        <f t="shared" si="481"/>
        <v>0.46889879960542952</v>
      </c>
      <c r="K4383" s="3">
        <f t="shared" si="482"/>
        <v>-0.91257016873445651</v>
      </c>
      <c r="L4383" s="3">
        <f t="shared" si="483"/>
        <v>0.78712581829455575</v>
      </c>
      <c r="N4383" s="3">
        <f t="shared" si="484"/>
        <v>1.8339797704215854</v>
      </c>
      <c r="O4383" s="3">
        <f t="shared" si="485"/>
        <v>0.86223514849754779</v>
      </c>
      <c r="P4383" s="3">
        <f t="shared" si="486"/>
        <v>-0.14822725143930188</v>
      </c>
    </row>
    <row r="4384" spans="1:16" x14ac:dyDescent="0.25">
      <c r="A4384" s="1">
        <v>8782</v>
      </c>
      <c r="B4384" s="3">
        <v>1</v>
      </c>
      <c r="C4384" s="3">
        <v>70</v>
      </c>
      <c r="D4384" s="3">
        <v>9.4499999999999993</v>
      </c>
      <c r="E4384" s="3">
        <v>685</v>
      </c>
      <c r="G4384" s="3">
        <v>1</v>
      </c>
      <c r="I4384" s="3">
        <f t="shared" si="480"/>
        <v>0.80965145449586262</v>
      </c>
      <c r="J4384" s="3">
        <f t="shared" si="481"/>
        <v>-8.3276098926829134E-2</v>
      </c>
      <c r="K4384" s="3">
        <f t="shared" si="482"/>
        <v>-0.96207756518931165</v>
      </c>
      <c r="L4384" s="3">
        <f t="shared" si="483"/>
        <v>-0.32217169087836195</v>
      </c>
      <c r="N4384" s="3">
        <f t="shared" si="484"/>
        <v>1.7256847034585945</v>
      </c>
      <c r="O4384" s="3">
        <f t="shared" si="485"/>
        <v>0.84885961385468944</v>
      </c>
      <c r="P4384" s="3">
        <f t="shared" si="486"/>
        <v>-0.16386146104928806</v>
      </c>
    </row>
    <row r="4385" spans="1:16" x14ac:dyDescent="0.25">
      <c r="A4385" s="1">
        <v>8784</v>
      </c>
      <c r="B4385" s="3">
        <v>1</v>
      </c>
      <c r="C4385" s="3">
        <v>35.780999999999999</v>
      </c>
      <c r="D4385" s="3">
        <v>33.07</v>
      </c>
      <c r="E4385" s="3">
        <v>725</v>
      </c>
      <c r="G4385" s="3">
        <v>1</v>
      </c>
      <c r="I4385" s="3">
        <f t="shared" si="480"/>
        <v>0.80965145449586262</v>
      </c>
      <c r="J4385" s="3">
        <f t="shared" si="481"/>
        <v>-0.71310519402267447</v>
      </c>
      <c r="K4385" s="3">
        <f t="shared" si="482"/>
        <v>1.6955694899554024</v>
      </c>
      <c r="L4385" s="3">
        <f t="shared" si="483"/>
        <v>0.94559689103354394</v>
      </c>
      <c r="N4385" s="3">
        <f t="shared" si="484"/>
        <v>1.303874061581352</v>
      </c>
      <c r="O4385" s="3">
        <f t="shared" si="485"/>
        <v>0.78648625926253146</v>
      </c>
      <c r="P4385" s="3">
        <f t="shared" si="486"/>
        <v>-0.24018002737700272</v>
      </c>
    </row>
    <row r="4386" spans="1:16" x14ac:dyDescent="0.25">
      <c r="A4386" s="1">
        <v>8789</v>
      </c>
      <c r="B4386" s="3">
        <v>1</v>
      </c>
      <c r="C4386" s="3">
        <v>113</v>
      </c>
      <c r="D4386" s="3">
        <v>14.36</v>
      </c>
      <c r="E4386" s="3">
        <v>770</v>
      </c>
      <c r="G4386" s="3">
        <v>1</v>
      </c>
      <c r="I4386" s="3">
        <f t="shared" si="480"/>
        <v>0.80965145449586262</v>
      </c>
      <c r="J4386" s="3">
        <f t="shared" si="481"/>
        <v>0.70817458896940821</v>
      </c>
      <c r="K4386" s="3">
        <f t="shared" si="482"/>
        <v>-0.40962002747718013</v>
      </c>
      <c r="L4386" s="3">
        <f t="shared" si="483"/>
        <v>2.3718365456844381</v>
      </c>
      <c r="N4386" s="3">
        <f t="shared" si="484"/>
        <v>2.5516833569970316</v>
      </c>
      <c r="O4386" s="3">
        <f t="shared" si="485"/>
        <v>0.92768652269378737</v>
      </c>
      <c r="P4386" s="3">
        <f t="shared" si="486"/>
        <v>-7.5061402084159914E-2</v>
      </c>
    </row>
    <row r="4387" spans="1:16" x14ac:dyDescent="0.25">
      <c r="A4387" s="1">
        <v>8791</v>
      </c>
      <c r="B4387" s="3">
        <v>0</v>
      </c>
      <c r="C4387" s="3">
        <v>45</v>
      </c>
      <c r="D4387" s="3">
        <v>8.92</v>
      </c>
      <c r="E4387" s="3">
        <v>695</v>
      </c>
      <c r="G4387" s="3">
        <v>0</v>
      </c>
      <c r="I4387" s="3">
        <f t="shared" si="480"/>
        <v>-1.2349229255441945</v>
      </c>
      <c r="J4387" s="3">
        <f t="shared" si="481"/>
        <v>-0.54342184770371138</v>
      </c>
      <c r="K4387" s="3">
        <f t="shared" si="482"/>
        <v>-1.0217114745553868</v>
      </c>
      <c r="L4387" s="3">
        <f t="shared" si="483"/>
        <v>-5.2295454003854587E-3</v>
      </c>
      <c r="N4387" s="3">
        <f t="shared" si="484"/>
        <v>1.5475173618091991</v>
      </c>
      <c r="O4387" s="3">
        <f t="shared" si="485"/>
        <v>0.8245548724662588</v>
      </c>
      <c r="P4387" s="3">
        <f t="shared" si="486"/>
        <v>-1.7404289485910851</v>
      </c>
    </row>
    <row r="4388" spans="1:16" x14ac:dyDescent="0.25">
      <c r="A4388" s="1">
        <v>8795</v>
      </c>
      <c r="B4388" s="3">
        <v>1</v>
      </c>
      <c r="C4388" s="3">
        <v>115</v>
      </c>
      <c r="D4388" s="3">
        <v>9.8699999999999992</v>
      </c>
      <c r="E4388" s="3">
        <v>660</v>
      </c>
      <c r="G4388" s="3">
        <v>1</v>
      </c>
      <c r="I4388" s="3">
        <f t="shared" si="480"/>
        <v>0.80965145449586262</v>
      </c>
      <c r="J4388" s="3">
        <f t="shared" si="481"/>
        <v>0.74498624887155884</v>
      </c>
      <c r="K4388" s="3">
        <f t="shared" si="482"/>
        <v>-0.91482050493695011</v>
      </c>
      <c r="L4388" s="3">
        <f t="shared" si="483"/>
        <v>-1.114527054573303</v>
      </c>
      <c r="N4388" s="3">
        <f t="shared" si="484"/>
        <v>1.4505063443634953</v>
      </c>
      <c r="O4388" s="3">
        <f t="shared" si="485"/>
        <v>0.81007634864223865</v>
      </c>
      <c r="P4388" s="3">
        <f t="shared" si="486"/>
        <v>-0.21062677817460879</v>
      </c>
    </row>
    <row r="4389" spans="1:16" x14ac:dyDescent="0.25">
      <c r="A4389" s="1">
        <v>8797</v>
      </c>
      <c r="B4389" s="3">
        <v>1</v>
      </c>
      <c r="C4389" s="3">
        <v>75</v>
      </c>
      <c r="D4389" s="3">
        <v>23.73</v>
      </c>
      <c r="E4389" s="3">
        <v>660</v>
      </c>
      <c r="G4389" s="3">
        <v>1</v>
      </c>
      <c r="I4389" s="3">
        <f t="shared" si="480"/>
        <v>0.80965145449586262</v>
      </c>
      <c r="J4389" s="3">
        <f t="shared" si="481"/>
        <v>8.753050828547302E-3</v>
      </c>
      <c r="K4389" s="3">
        <f t="shared" si="482"/>
        <v>0.6446624833909812</v>
      </c>
      <c r="L4389" s="3">
        <f t="shared" si="483"/>
        <v>-1.114527054573303</v>
      </c>
      <c r="N4389" s="3">
        <f t="shared" si="484"/>
        <v>0.92049448014948076</v>
      </c>
      <c r="O4389" s="3">
        <f t="shared" si="485"/>
        <v>0.71514284872532041</v>
      </c>
      <c r="P4389" s="3">
        <f t="shared" si="486"/>
        <v>-0.33527296781615779</v>
      </c>
    </row>
    <row r="4390" spans="1:16" x14ac:dyDescent="0.25">
      <c r="A4390" s="1">
        <v>8798</v>
      </c>
      <c r="B4390" s="3">
        <v>1</v>
      </c>
      <c r="C4390" s="3">
        <v>50</v>
      </c>
      <c r="D4390" s="3">
        <v>8.81</v>
      </c>
      <c r="E4390" s="3">
        <v>660</v>
      </c>
      <c r="G4390" s="3">
        <v>1</v>
      </c>
      <c r="I4390" s="3">
        <f t="shared" si="480"/>
        <v>0.80965145449586262</v>
      </c>
      <c r="J4390" s="3">
        <f t="shared" si="481"/>
        <v>-0.45139269794833492</v>
      </c>
      <c r="K4390" s="3">
        <f t="shared" si="482"/>
        <v>-1.0340883236691005</v>
      </c>
      <c r="L4390" s="3">
        <f t="shared" si="483"/>
        <v>-1.114527054573303</v>
      </c>
      <c r="N4390" s="3">
        <f t="shared" si="484"/>
        <v>1.4488765176191087</v>
      </c>
      <c r="O4390" s="3">
        <f t="shared" si="485"/>
        <v>0.80982546873368821</v>
      </c>
      <c r="P4390" s="3">
        <f t="shared" si="486"/>
        <v>-0.2109365252319492</v>
      </c>
    </row>
    <row r="4391" spans="1:16" x14ac:dyDescent="0.25">
      <c r="A4391" s="1">
        <v>8799</v>
      </c>
      <c r="B4391" s="3">
        <v>1</v>
      </c>
      <c r="C4391" s="3">
        <v>87</v>
      </c>
      <c r="D4391" s="3">
        <v>27.85</v>
      </c>
      <c r="E4391" s="3">
        <v>700</v>
      </c>
      <c r="G4391" s="3">
        <v>1</v>
      </c>
      <c r="I4391" s="3">
        <f t="shared" si="480"/>
        <v>0.80965145449586262</v>
      </c>
      <c r="J4391" s="3">
        <f t="shared" si="481"/>
        <v>0.22962301024145076</v>
      </c>
      <c r="K4391" s="3">
        <f t="shared" si="482"/>
        <v>1.1082317411046232</v>
      </c>
      <c r="L4391" s="3">
        <f t="shared" si="483"/>
        <v>0.15324152733860277</v>
      </c>
      <c r="N4391" s="3">
        <f t="shared" si="484"/>
        <v>1.2381402656032436</v>
      </c>
      <c r="O4391" s="3">
        <f t="shared" si="485"/>
        <v>0.77524013469232622</v>
      </c>
      <c r="P4391" s="3">
        <f t="shared" si="486"/>
        <v>-0.25458244640685951</v>
      </c>
    </row>
    <row r="4392" spans="1:16" x14ac:dyDescent="0.25">
      <c r="A4392" s="1">
        <v>8801</v>
      </c>
      <c r="B4392" s="3">
        <v>1</v>
      </c>
      <c r="C4392" s="3">
        <v>55</v>
      </c>
      <c r="D4392" s="3">
        <v>19.27</v>
      </c>
      <c r="E4392" s="3">
        <v>690</v>
      </c>
      <c r="G4392" s="3">
        <v>1</v>
      </c>
      <c r="I4392" s="3">
        <f t="shared" si="480"/>
        <v>0.80965145449586262</v>
      </c>
      <c r="J4392" s="3">
        <f t="shared" si="481"/>
        <v>-0.35936354819295846</v>
      </c>
      <c r="K4392" s="3">
        <f t="shared" si="482"/>
        <v>0.14283751023495131</v>
      </c>
      <c r="L4392" s="3">
        <f t="shared" si="483"/>
        <v>-0.1637006181393737</v>
      </c>
      <c r="N4392" s="3">
        <f t="shared" si="484"/>
        <v>1.415978323553007</v>
      </c>
      <c r="O4392" s="3">
        <f t="shared" si="485"/>
        <v>0.80470717011737025</v>
      </c>
      <c r="P4392" s="3">
        <f t="shared" si="486"/>
        <v>-0.21727683157103847</v>
      </c>
    </row>
    <row r="4393" spans="1:16" x14ac:dyDescent="0.25">
      <c r="A4393" s="1">
        <v>8806</v>
      </c>
      <c r="B4393" s="3">
        <v>0</v>
      </c>
      <c r="C4393" s="3">
        <v>80</v>
      </c>
      <c r="D4393" s="3">
        <v>12.99</v>
      </c>
      <c r="E4393" s="3">
        <v>670</v>
      </c>
      <c r="G4393" s="3">
        <v>1</v>
      </c>
      <c r="I4393" s="3">
        <f t="shared" si="480"/>
        <v>-1.2349229255441945</v>
      </c>
      <c r="J4393" s="3">
        <f t="shared" si="481"/>
        <v>0.10078220058392375</v>
      </c>
      <c r="K4393" s="3">
        <f t="shared" si="482"/>
        <v>-0.56376805734797841</v>
      </c>
      <c r="L4393" s="3">
        <f t="shared" si="483"/>
        <v>-0.79758490909532664</v>
      </c>
      <c r="N4393" s="3">
        <f t="shared" si="484"/>
        <v>1.1330923369370036</v>
      </c>
      <c r="O4393" s="3">
        <f t="shared" si="485"/>
        <v>0.75640912733774757</v>
      </c>
      <c r="P4393" s="3">
        <f t="shared" si="486"/>
        <v>-0.27917287545711666</v>
      </c>
    </row>
    <row r="4394" spans="1:16" x14ac:dyDescent="0.25">
      <c r="A4394" s="1">
        <v>8807</v>
      </c>
      <c r="B4394" s="3">
        <v>0</v>
      </c>
      <c r="C4394" s="3">
        <v>60</v>
      </c>
      <c r="D4394" s="3">
        <v>20</v>
      </c>
      <c r="E4394" s="3">
        <v>680</v>
      </c>
      <c r="G4394" s="3">
        <v>1</v>
      </c>
      <c r="I4394" s="3">
        <f t="shared" si="480"/>
        <v>-1.2349229255441945</v>
      </c>
      <c r="J4394" s="3">
        <f t="shared" si="481"/>
        <v>-0.267334398437582</v>
      </c>
      <c r="K4394" s="3">
        <f t="shared" si="482"/>
        <v>0.22497478162596074</v>
      </c>
      <c r="L4394" s="3">
        <f t="shared" si="483"/>
        <v>-0.48064276361735014</v>
      </c>
      <c r="N4394" s="3">
        <f t="shared" si="484"/>
        <v>0.98026907272921204</v>
      </c>
      <c r="O4394" s="3">
        <f t="shared" si="485"/>
        <v>0.72716160298930888</v>
      </c>
      <c r="P4394" s="3">
        <f t="shared" si="486"/>
        <v>-0.3186065386827161</v>
      </c>
    </row>
    <row r="4395" spans="1:16" x14ac:dyDescent="0.25">
      <c r="A4395" s="1">
        <v>8810</v>
      </c>
      <c r="B4395" s="3">
        <v>0</v>
      </c>
      <c r="C4395" s="3">
        <v>38.75</v>
      </c>
      <c r="D4395" s="3">
        <v>16.850000000000001</v>
      </c>
      <c r="E4395" s="3">
        <v>665</v>
      </c>
      <c r="G4395" s="3">
        <v>0</v>
      </c>
      <c r="I4395" s="3">
        <f t="shared" si="480"/>
        <v>-1.2349229255441945</v>
      </c>
      <c r="J4395" s="3">
        <f t="shared" si="481"/>
        <v>-0.6584582848979319</v>
      </c>
      <c r="K4395" s="3">
        <f t="shared" si="482"/>
        <v>-0.12945317026675074</v>
      </c>
      <c r="L4395" s="3">
        <f t="shared" si="483"/>
        <v>-0.95605598183431484</v>
      </c>
      <c r="N4395" s="3">
        <f t="shared" si="484"/>
        <v>0.90928093931272103</v>
      </c>
      <c r="O4395" s="3">
        <f t="shared" si="485"/>
        <v>0.71285299816124315</v>
      </c>
      <c r="P4395" s="3">
        <f t="shared" si="486"/>
        <v>-1.2477609928241746</v>
      </c>
    </row>
    <row r="4396" spans="1:16" x14ac:dyDescent="0.25">
      <c r="A4396" s="1">
        <v>8812</v>
      </c>
      <c r="B4396" s="3">
        <v>1</v>
      </c>
      <c r="C4396" s="3">
        <v>37.584000000000003</v>
      </c>
      <c r="D4396" s="3">
        <v>2.4300000000000002</v>
      </c>
      <c r="E4396" s="3">
        <v>810</v>
      </c>
      <c r="G4396" s="3">
        <v>1</v>
      </c>
      <c r="I4396" s="3">
        <f t="shared" si="480"/>
        <v>0.80965145449586262</v>
      </c>
      <c r="J4396" s="3">
        <f t="shared" si="481"/>
        <v>-0.67991948262088564</v>
      </c>
      <c r="K4396" s="3">
        <f t="shared" si="482"/>
        <v>-1.7519455722644974</v>
      </c>
      <c r="L4396" s="3">
        <f t="shared" si="483"/>
        <v>3.6396051275963437</v>
      </c>
      <c r="N4396" s="3">
        <f t="shared" si="484"/>
        <v>3.4002338870147168</v>
      </c>
      <c r="O4396" s="3">
        <f t="shared" si="485"/>
        <v>0.9677118440483754</v>
      </c>
      <c r="P4396" s="3">
        <f t="shared" si="486"/>
        <v>-3.2820917789779754E-2</v>
      </c>
    </row>
    <row r="4397" spans="1:16" x14ac:dyDescent="0.25">
      <c r="A4397" s="1">
        <v>8813</v>
      </c>
      <c r="B4397" s="3">
        <v>0</v>
      </c>
      <c r="C4397" s="3">
        <v>70</v>
      </c>
      <c r="D4397" s="3">
        <v>17.23</v>
      </c>
      <c r="E4397" s="3">
        <v>780</v>
      </c>
      <c r="G4397" s="3">
        <v>1</v>
      </c>
      <c r="I4397" s="3">
        <f t="shared" si="480"/>
        <v>-1.2349229255441945</v>
      </c>
      <c r="J4397" s="3">
        <f t="shared" si="481"/>
        <v>-8.3276098926829134E-2</v>
      </c>
      <c r="K4397" s="3">
        <f t="shared" si="482"/>
        <v>-8.6696782419376103E-2</v>
      </c>
      <c r="L4397" s="3">
        <f t="shared" si="483"/>
        <v>2.6887786911624145</v>
      </c>
      <c r="N4397" s="3">
        <f t="shared" si="484"/>
        <v>2.2384262230233984</v>
      </c>
      <c r="O4397" s="3">
        <f t="shared" si="485"/>
        <v>0.90364751862357129</v>
      </c>
      <c r="P4397" s="3">
        <f t="shared" si="486"/>
        <v>-0.10131590765283334</v>
      </c>
    </row>
    <row r="4398" spans="1:16" x14ac:dyDescent="0.25">
      <c r="A4398" s="1">
        <v>8815</v>
      </c>
      <c r="B4398" s="3">
        <v>0</v>
      </c>
      <c r="C4398" s="3">
        <v>80</v>
      </c>
      <c r="D4398" s="3">
        <v>24.05</v>
      </c>
      <c r="E4398" s="3">
        <v>690</v>
      </c>
      <c r="G4398" s="3">
        <v>1</v>
      </c>
      <c r="I4398" s="3">
        <f t="shared" si="480"/>
        <v>-1.2349229255441945</v>
      </c>
      <c r="J4398" s="3">
        <f t="shared" si="481"/>
        <v>0.10078220058392375</v>
      </c>
      <c r="K4398" s="3">
        <f t="shared" si="482"/>
        <v>0.68066786263087575</v>
      </c>
      <c r="L4398" s="3">
        <f t="shared" si="483"/>
        <v>-0.1637006181393737</v>
      </c>
      <c r="N4398" s="3">
        <f t="shared" si="484"/>
        <v>0.96012617550753643</v>
      </c>
      <c r="O4398" s="3">
        <f t="shared" si="485"/>
        <v>0.72314706685187791</v>
      </c>
      <c r="P4398" s="3">
        <f t="shared" si="486"/>
        <v>-0.32414266554214527</v>
      </c>
    </row>
    <row r="4399" spans="1:16" x14ac:dyDescent="0.25">
      <c r="A4399" s="1">
        <v>8816</v>
      </c>
      <c r="B4399" s="3">
        <v>1</v>
      </c>
      <c r="C4399" s="3">
        <v>30</v>
      </c>
      <c r="D4399" s="3">
        <v>29.96</v>
      </c>
      <c r="E4399" s="3">
        <v>670</v>
      </c>
      <c r="G4399" s="3">
        <v>0</v>
      </c>
      <c r="I4399" s="3">
        <f t="shared" si="480"/>
        <v>0.80965145449586262</v>
      </c>
      <c r="J4399" s="3">
        <f t="shared" si="481"/>
        <v>-0.81950929696984065</v>
      </c>
      <c r="K4399" s="3">
        <f t="shared" si="482"/>
        <v>1.3456422104676775</v>
      </c>
      <c r="L4399" s="3">
        <f t="shared" si="483"/>
        <v>-0.79758490909532664</v>
      </c>
      <c r="N4399" s="3">
        <f t="shared" si="484"/>
        <v>0.78061587994319903</v>
      </c>
      <c r="O4399" s="3">
        <f t="shared" si="485"/>
        <v>0.68581283498503132</v>
      </c>
      <c r="P4399" s="3">
        <f t="shared" si="486"/>
        <v>-1.1577664037245605</v>
      </c>
    </row>
    <row r="4400" spans="1:16" x14ac:dyDescent="0.25">
      <c r="A4400" s="1">
        <v>8822</v>
      </c>
      <c r="B4400" s="3">
        <v>1</v>
      </c>
      <c r="C4400" s="3">
        <v>46.5</v>
      </c>
      <c r="D4400" s="3">
        <v>30.28</v>
      </c>
      <c r="E4400" s="3">
        <v>725</v>
      </c>
      <c r="G4400" s="3">
        <v>1</v>
      </c>
      <c r="I4400" s="3">
        <f t="shared" si="480"/>
        <v>0.80965145449586262</v>
      </c>
      <c r="J4400" s="3">
        <f t="shared" si="481"/>
        <v>-0.51581310277709846</v>
      </c>
      <c r="K4400" s="3">
        <f t="shared" si="482"/>
        <v>1.3816475897075722</v>
      </c>
      <c r="L4400" s="3">
        <f t="shared" si="483"/>
        <v>0.94559689103354394</v>
      </c>
      <c r="N4400" s="3">
        <f t="shared" si="484"/>
        <v>1.4122170783075467</v>
      </c>
      <c r="O4400" s="3">
        <f t="shared" si="485"/>
        <v>0.80411539959266931</v>
      </c>
      <c r="P4400" s="3">
        <f t="shared" si="486"/>
        <v>-0.21801248827120023</v>
      </c>
    </row>
    <row r="4401" spans="1:16" x14ac:dyDescent="0.25">
      <c r="A4401" s="1">
        <v>8823</v>
      </c>
      <c r="B4401" s="3">
        <v>1</v>
      </c>
      <c r="C4401" s="3">
        <v>80</v>
      </c>
      <c r="D4401" s="3">
        <v>12.09</v>
      </c>
      <c r="E4401" s="3">
        <v>785</v>
      </c>
      <c r="G4401" s="3">
        <v>1</v>
      </c>
      <c r="I4401" s="3">
        <f t="shared" si="480"/>
        <v>0.80965145449586262</v>
      </c>
      <c r="J4401" s="3">
        <f t="shared" si="481"/>
        <v>0.10078220058392375</v>
      </c>
      <c r="K4401" s="3">
        <f t="shared" si="482"/>
        <v>-0.66503318646018184</v>
      </c>
      <c r="L4401" s="3">
        <f t="shared" si="483"/>
        <v>2.8472497639014027</v>
      </c>
      <c r="N4401" s="3">
        <f t="shared" si="484"/>
        <v>2.7866342023763657</v>
      </c>
      <c r="O4401" s="3">
        <f t="shared" si="485"/>
        <v>0.9419492736190096</v>
      </c>
      <c r="P4401" s="3">
        <f t="shared" si="486"/>
        <v>-5.9803855517067683E-2</v>
      </c>
    </row>
    <row r="4402" spans="1:16" x14ac:dyDescent="0.25">
      <c r="A4402" s="1">
        <v>8827</v>
      </c>
      <c r="B4402" s="3">
        <v>1</v>
      </c>
      <c r="C4402" s="3">
        <v>55.8</v>
      </c>
      <c r="D4402" s="3">
        <v>24.08</v>
      </c>
      <c r="E4402" s="3">
        <v>695</v>
      </c>
      <c r="G4402" s="3">
        <v>1</v>
      </c>
      <c r="I4402" s="3">
        <f t="shared" si="480"/>
        <v>0.80965145449586262</v>
      </c>
      <c r="J4402" s="3">
        <f t="shared" si="481"/>
        <v>-0.34463888423209826</v>
      </c>
      <c r="K4402" s="3">
        <f t="shared" si="482"/>
        <v>0.68404336693461554</v>
      </c>
      <c r="L4402" s="3">
        <f t="shared" si="483"/>
        <v>-5.2295454003854587E-3</v>
      </c>
      <c r="N4402" s="3">
        <f t="shared" si="484"/>
        <v>1.2986871853549089</v>
      </c>
      <c r="O4402" s="3">
        <f t="shared" si="485"/>
        <v>0.78561395557911773</v>
      </c>
      <c r="P4402" s="3">
        <f t="shared" si="486"/>
        <v>-0.24128975786962514</v>
      </c>
    </row>
    <row r="4403" spans="1:16" x14ac:dyDescent="0.25">
      <c r="A4403" s="1">
        <v>8828</v>
      </c>
      <c r="B4403" s="3">
        <v>1</v>
      </c>
      <c r="C4403" s="3">
        <v>77</v>
      </c>
      <c r="D4403" s="3">
        <v>14.9</v>
      </c>
      <c r="E4403" s="3">
        <v>695</v>
      </c>
      <c r="G4403" s="3">
        <v>1</v>
      </c>
      <c r="I4403" s="3">
        <f t="shared" si="480"/>
        <v>0.80965145449586262</v>
      </c>
      <c r="J4403" s="3">
        <f t="shared" si="481"/>
        <v>4.5564710730697879E-2</v>
      </c>
      <c r="K4403" s="3">
        <f t="shared" si="482"/>
        <v>-0.34886095000985806</v>
      </c>
      <c r="L4403" s="3">
        <f t="shared" si="483"/>
        <v>-5.2295454003854587E-3</v>
      </c>
      <c r="N4403" s="3">
        <f t="shared" si="484"/>
        <v>1.6464545222154385</v>
      </c>
      <c r="O4403" s="3">
        <f t="shared" si="485"/>
        <v>0.83841129303448447</v>
      </c>
      <c r="P4403" s="3">
        <f t="shared" si="486"/>
        <v>-0.17624649576074577</v>
      </c>
    </row>
    <row r="4404" spans="1:16" x14ac:dyDescent="0.25">
      <c r="A4404" s="1">
        <v>8830</v>
      </c>
      <c r="B4404" s="3">
        <v>0</v>
      </c>
      <c r="C4404" s="3">
        <v>80</v>
      </c>
      <c r="D4404" s="3">
        <v>18.420000000000002</v>
      </c>
      <c r="E4404" s="3">
        <v>665</v>
      </c>
      <c r="G4404" s="3">
        <v>1</v>
      </c>
      <c r="I4404" s="3">
        <f t="shared" si="480"/>
        <v>-1.2349229255441945</v>
      </c>
      <c r="J4404" s="3">
        <f t="shared" si="481"/>
        <v>0.10078220058392375</v>
      </c>
      <c r="K4404" s="3">
        <f t="shared" si="482"/>
        <v>4.7198221628981761E-2</v>
      </c>
      <c r="L4404" s="3">
        <f t="shared" si="483"/>
        <v>-0.95605598183431484</v>
      </c>
      <c r="N4404" s="3">
        <f t="shared" si="484"/>
        <v>0.87760620575467962</v>
      </c>
      <c r="O4404" s="3">
        <f t="shared" si="485"/>
        <v>0.70632592263780536</v>
      </c>
      <c r="P4404" s="3">
        <f t="shared" si="486"/>
        <v>-0.34767850121923499</v>
      </c>
    </row>
    <row r="4405" spans="1:16" x14ac:dyDescent="0.25">
      <c r="A4405" s="1">
        <v>8831</v>
      </c>
      <c r="B4405" s="3">
        <v>1</v>
      </c>
      <c r="C4405" s="3">
        <v>100</v>
      </c>
      <c r="D4405" s="3">
        <v>21.37</v>
      </c>
      <c r="E4405" s="3">
        <v>665</v>
      </c>
      <c r="G4405" s="3">
        <v>1</v>
      </c>
      <c r="I4405" s="3">
        <f t="shared" si="480"/>
        <v>0.80965145449586262</v>
      </c>
      <c r="J4405" s="3">
        <f t="shared" si="481"/>
        <v>0.46889879960542952</v>
      </c>
      <c r="K4405" s="3">
        <f t="shared" si="482"/>
        <v>0.37912281149675925</v>
      </c>
      <c r="L4405" s="3">
        <f t="shared" si="483"/>
        <v>-0.95605598183431484</v>
      </c>
      <c r="N4405" s="3">
        <f t="shared" si="484"/>
        <v>1.0795598804814976</v>
      </c>
      <c r="O4405" s="3">
        <f t="shared" si="485"/>
        <v>0.74641068576943359</v>
      </c>
      <c r="P4405" s="3">
        <f t="shared" si="486"/>
        <v>-0.2924793131401292</v>
      </c>
    </row>
    <row r="4406" spans="1:16" x14ac:dyDescent="0.25">
      <c r="A4406" s="1">
        <v>8834</v>
      </c>
      <c r="B4406" s="3">
        <v>1</v>
      </c>
      <c r="C4406" s="3">
        <v>24</v>
      </c>
      <c r="D4406" s="3">
        <v>50.8</v>
      </c>
      <c r="E4406" s="3">
        <v>710</v>
      </c>
      <c r="G4406" s="3">
        <v>1</v>
      </c>
      <c r="I4406" s="3">
        <f t="shared" si="480"/>
        <v>0.80965145449586262</v>
      </c>
      <c r="J4406" s="3">
        <f t="shared" si="481"/>
        <v>-0.92994427667629243</v>
      </c>
      <c r="K4406" s="3">
        <f t="shared" si="482"/>
        <v>3.690492533465807</v>
      </c>
      <c r="L4406" s="3">
        <f t="shared" si="483"/>
        <v>0.47018367281657925</v>
      </c>
      <c r="N4406" s="3">
        <f t="shared" si="484"/>
        <v>0.47762549297404466</v>
      </c>
      <c r="O4406" s="3">
        <f t="shared" si="485"/>
        <v>0.61718701296307343</v>
      </c>
      <c r="P4406" s="3">
        <f t="shared" si="486"/>
        <v>-0.48258320057602855</v>
      </c>
    </row>
    <row r="4407" spans="1:16" x14ac:dyDescent="0.25">
      <c r="A4407" s="1">
        <v>8835</v>
      </c>
      <c r="B4407" s="3">
        <v>0</v>
      </c>
      <c r="C4407" s="3">
        <v>30</v>
      </c>
      <c r="D4407" s="3">
        <v>30.72</v>
      </c>
      <c r="E4407" s="3">
        <v>690</v>
      </c>
      <c r="G4407" s="3">
        <v>1</v>
      </c>
      <c r="I4407" s="3">
        <f t="shared" si="480"/>
        <v>-1.2349229255441945</v>
      </c>
      <c r="J4407" s="3">
        <f t="shared" si="481"/>
        <v>-0.81950929696984065</v>
      </c>
      <c r="K4407" s="3">
        <f t="shared" si="482"/>
        <v>1.4311549861624269</v>
      </c>
      <c r="L4407" s="3">
        <f t="shared" si="483"/>
        <v>-0.1637006181393737</v>
      </c>
      <c r="N4407" s="3">
        <f t="shared" si="484"/>
        <v>0.68601199688802372</v>
      </c>
      <c r="O4407" s="3">
        <f t="shared" si="485"/>
        <v>0.66507918920623199</v>
      </c>
      <c r="P4407" s="3">
        <f t="shared" si="486"/>
        <v>-0.40784916390279263</v>
      </c>
    </row>
    <row r="4408" spans="1:16" x14ac:dyDescent="0.25">
      <c r="A4408" s="1">
        <v>8837</v>
      </c>
      <c r="B4408" s="3">
        <v>0</v>
      </c>
      <c r="C4408" s="3">
        <v>50.2</v>
      </c>
      <c r="D4408" s="3">
        <v>24.89</v>
      </c>
      <c r="E4408" s="3">
        <v>660</v>
      </c>
      <c r="G4408" s="3">
        <v>1</v>
      </c>
      <c r="I4408" s="3">
        <f t="shared" si="480"/>
        <v>-1.2349229255441945</v>
      </c>
      <c r="J4408" s="3">
        <f t="shared" si="481"/>
        <v>-0.4477115319581198</v>
      </c>
      <c r="K4408" s="3">
        <f t="shared" si="482"/>
        <v>0.77518198313559883</v>
      </c>
      <c r="L4408" s="3">
        <f t="shared" si="483"/>
        <v>-1.114527054573303</v>
      </c>
      <c r="N4408" s="3">
        <f t="shared" si="484"/>
        <v>0.5657475736970522</v>
      </c>
      <c r="O4408" s="3">
        <f t="shared" si="485"/>
        <v>0.63778137210889796</v>
      </c>
      <c r="P4408" s="3">
        <f t="shared" si="486"/>
        <v>-0.44975973130980929</v>
      </c>
    </row>
    <row r="4409" spans="1:16" x14ac:dyDescent="0.25">
      <c r="A4409" s="1">
        <v>8839</v>
      </c>
      <c r="B4409" s="3">
        <v>1</v>
      </c>
      <c r="C4409" s="3">
        <v>230</v>
      </c>
      <c r="D4409" s="3">
        <v>15</v>
      </c>
      <c r="E4409" s="3">
        <v>755</v>
      </c>
      <c r="G4409" s="3">
        <v>1</v>
      </c>
      <c r="I4409" s="3">
        <f t="shared" si="480"/>
        <v>0.80965145449586262</v>
      </c>
      <c r="J4409" s="3">
        <f t="shared" si="481"/>
        <v>2.8616566932452172</v>
      </c>
      <c r="K4409" s="3">
        <f t="shared" si="482"/>
        <v>-0.33760926899739102</v>
      </c>
      <c r="L4409" s="3">
        <f t="shared" si="483"/>
        <v>1.8964233274674733</v>
      </c>
      <c r="N4409" s="3">
        <f t="shared" si="484"/>
        <v>2.4281904340053178</v>
      </c>
      <c r="O4409" s="3">
        <f t="shared" si="485"/>
        <v>0.91895185964011694</v>
      </c>
      <c r="P4409" s="3">
        <f t="shared" si="486"/>
        <v>-8.4521541415139179E-2</v>
      </c>
    </row>
    <row r="4410" spans="1:16" x14ac:dyDescent="0.25">
      <c r="A4410" s="1">
        <v>8840</v>
      </c>
      <c r="B4410" s="3">
        <v>0</v>
      </c>
      <c r="C4410" s="3">
        <v>40</v>
      </c>
      <c r="D4410" s="3">
        <v>23.1</v>
      </c>
      <c r="E4410" s="3">
        <v>675</v>
      </c>
      <c r="G4410" s="3">
        <v>0</v>
      </c>
      <c r="I4410" s="3">
        <f t="shared" si="480"/>
        <v>-1.2349229255441945</v>
      </c>
      <c r="J4410" s="3">
        <f t="shared" si="481"/>
        <v>-0.63545099745908784</v>
      </c>
      <c r="K4410" s="3">
        <f t="shared" si="482"/>
        <v>0.57377689301243895</v>
      </c>
      <c r="L4410" s="3">
        <f t="shared" si="483"/>
        <v>-0.63911383635633834</v>
      </c>
      <c r="N4410" s="3">
        <f t="shared" si="484"/>
        <v>0.7973265199289028</v>
      </c>
      <c r="O4410" s="3">
        <f t="shared" si="485"/>
        <v>0.68940230755480525</v>
      </c>
      <c r="P4410" s="3">
        <f t="shared" si="486"/>
        <v>-1.1692567976409474</v>
      </c>
    </row>
    <row r="4411" spans="1:16" x14ac:dyDescent="0.25">
      <c r="A4411" s="1">
        <v>8843</v>
      </c>
      <c r="B4411" s="3">
        <v>1</v>
      </c>
      <c r="C4411" s="3">
        <v>117.21599999999999</v>
      </c>
      <c r="D4411" s="3">
        <v>15.82</v>
      </c>
      <c r="E4411" s="3">
        <v>715</v>
      </c>
      <c r="G4411" s="3">
        <v>1</v>
      </c>
      <c r="I4411" s="3">
        <f t="shared" si="480"/>
        <v>0.80965145449586262</v>
      </c>
      <c r="J4411" s="3">
        <f t="shared" si="481"/>
        <v>0.78577356804314158</v>
      </c>
      <c r="K4411" s="3">
        <f t="shared" si="482"/>
        <v>-0.24534548469516132</v>
      </c>
      <c r="L4411" s="3">
        <f t="shared" si="483"/>
        <v>0.62865474555556744</v>
      </c>
      <c r="N4411" s="3">
        <f t="shared" si="484"/>
        <v>1.8680310002349703</v>
      </c>
      <c r="O4411" s="3">
        <f t="shared" si="485"/>
        <v>0.86623028335356078</v>
      </c>
      <c r="P4411" s="3">
        <f t="shared" si="486"/>
        <v>-0.14360448965646808</v>
      </c>
    </row>
    <row r="4412" spans="1:16" x14ac:dyDescent="0.25">
      <c r="A4412" s="1">
        <v>8844</v>
      </c>
      <c r="B4412" s="3">
        <v>0</v>
      </c>
      <c r="C4412" s="3">
        <v>77</v>
      </c>
      <c r="D4412" s="3">
        <v>14.5</v>
      </c>
      <c r="E4412" s="3">
        <v>685</v>
      </c>
      <c r="G4412" s="3">
        <v>1</v>
      </c>
      <c r="I4412" s="3">
        <f t="shared" si="480"/>
        <v>-1.2349229255441945</v>
      </c>
      <c r="J4412" s="3">
        <f t="shared" si="481"/>
        <v>4.5564710730697879E-2</v>
      </c>
      <c r="K4412" s="3">
        <f t="shared" si="482"/>
        <v>-0.39386767405972622</v>
      </c>
      <c r="L4412" s="3">
        <f t="shared" si="483"/>
        <v>-0.32217169087836195</v>
      </c>
      <c r="N4412" s="3">
        <f t="shared" si="484"/>
        <v>1.248838871925888</v>
      </c>
      <c r="O4412" s="3">
        <f t="shared" si="485"/>
        <v>0.77709879963141337</v>
      </c>
      <c r="P4412" s="3">
        <f t="shared" si="486"/>
        <v>-0.25218778144524928</v>
      </c>
    </row>
    <row r="4413" spans="1:16" x14ac:dyDescent="0.25">
      <c r="A4413" s="1">
        <v>8849</v>
      </c>
      <c r="B4413" s="3">
        <v>0</v>
      </c>
      <c r="C4413" s="3">
        <v>46</v>
      </c>
      <c r="D4413" s="3">
        <v>16.64</v>
      </c>
      <c r="E4413" s="3">
        <v>665</v>
      </c>
      <c r="G4413" s="3">
        <v>0</v>
      </c>
      <c r="I4413" s="3">
        <f t="shared" si="480"/>
        <v>-1.2349229255441945</v>
      </c>
      <c r="J4413" s="3">
        <f t="shared" si="481"/>
        <v>-0.52501601775263607</v>
      </c>
      <c r="K4413" s="3">
        <f t="shared" si="482"/>
        <v>-0.15308170039293159</v>
      </c>
      <c r="L4413" s="3">
        <f t="shared" si="483"/>
        <v>-0.95605598183431484</v>
      </c>
      <c r="N4413" s="3">
        <f t="shared" si="484"/>
        <v>0.92142753712758674</v>
      </c>
      <c r="O4413" s="3">
        <f t="shared" si="485"/>
        <v>0.71533288691685848</v>
      </c>
      <c r="P4413" s="3">
        <f t="shared" si="486"/>
        <v>-1.2564348056551493</v>
      </c>
    </row>
    <row r="4414" spans="1:16" x14ac:dyDescent="0.25">
      <c r="A4414" s="1">
        <v>8850</v>
      </c>
      <c r="B4414" s="3">
        <v>1</v>
      </c>
      <c r="C4414" s="3">
        <v>57</v>
      </c>
      <c r="D4414" s="3">
        <v>26.32</v>
      </c>
      <c r="E4414" s="3">
        <v>685</v>
      </c>
      <c r="G4414" s="3">
        <v>1</v>
      </c>
      <c r="I4414" s="3">
        <f t="shared" si="480"/>
        <v>0.80965145449586262</v>
      </c>
      <c r="J4414" s="3">
        <f t="shared" si="481"/>
        <v>-0.32255188829080789</v>
      </c>
      <c r="K4414" s="3">
        <f t="shared" si="482"/>
        <v>0.93608102161387741</v>
      </c>
      <c r="L4414" s="3">
        <f t="shared" si="483"/>
        <v>-0.32217169087836195</v>
      </c>
      <c r="N4414" s="3">
        <f t="shared" si="484"/>
        <v>1.1026783128210049</v>
      </c>
      <c r="O4414" s="3">
        <f t="shared" si="485"/>
        <v>0.7507616043040225</v>
      </c>
      <c r="P4414" s="3">
        <f t="shared" si="486"/>
        <v>-0.28666711528973987</v>
      </c>
    </row>
    <row r="4415" spans="1:16" x14ac:dyDescent="0.25">
      <c r="A4415" s="1">
        <v>8853</v>
      </c>
      <c r="B4415" s="3">
        <v>1</v>
      </c>
      <c r="C4415" s="3">
        <v>210</v>
      </c>
      <c r="D4415" s="3">
        <v>15.49</v>
      </c>
      <c r="E4415" s="3">
        <v>675</v>
      </c>
      <c r="G4415" s="3">
        <v>1</v>
      </c>
      <c r="I4415" s="3">
        <f t="shared" si="480"/>
        <v>0.80965145449586262</v>
      </c>
      <c r="J4415" s="3">
        <f t="shared" si="481"/>
        <v>2.4935400942237114</v>
      </c>
      <c r="K4415" s="3">
        <f t="shared" si="482"/>
        <v>-0.28247603203630256</v>
      </c>
      <c r="L4415" s="3">
        <f t="shared" si="483"/>
        <v>-0.63911383635633834</v>
      </c>
      <c r="N4415" s="3">
        <f t="shared" si="484"/>
        <v>1.4771472581469527</v>
      </c>
      <c r="O4415" s="3">
        <f t="shared" si="485"/>
        <v>0.81414130417298336</v>
      </c>
      <c r="P4415" s="3">
        <f t="shared" si="486"/>
        <v>-0.20562133569490287</v>
      </c>
    </row>
    <row r="4416" spans="1:16" x14ac:dyDescent="0.25">
      <c r="A4416" s="1">
        <v>8854</v>
      </c>
      <c r="B4416" s="3">
        <v>0</v>
      </c>
      <c r="C4416" s="3">
        <v>40</v>
      </c>
      <c r="D4416" s="3">
        <v>12.48</v>
      </c>
      <c r="E4416" s="3">
        <v>680</v>
      </c>
      <c r="G4416" s="3">
        <v>0</v>
      </c>
      <c r="I4416" s="3">
        <f t="shared" si="480"/>
        <v>-1.2349229255441945</v>
      </c>
      <c r="J4416" s="3">
        <f t="shared" si="481"/>
        <v>-0.63545099745908784</v>
      </c>
      <c r="K4416" s="3">
        <f t="shared" si="482"/>
        <v>-0.6211516305115603</v>
      </c>
      <c r="L4416" s="3">
        <f t="shared" si="483"/>
        <v>-0.48064276361735014</v>
      </c>
      <c r="N4416" s="3">
        <f t="shared" si="484"/>
        <v>1.2420007676812079</v>
      </c>
      <c r="O4416" s="3">
        <f t="shared" si="485"/>
        <v>0.77591208482199603</v>
      </c>
      <c r="P4416" s="3">
        <f t="shared" si="486"/>
        <v>-1.4957168256533948</v>
      </c>
    </row>
    <row r="4417" spans="1:16" x14ac:dyDescent="0.25">
      <c r="A4417" s="1">
        <v>8862</v>
      </c>
      <c r="B4417" s="3">
        <v>0</v>
      </c>
      <c r="C4417" s="3">
        <v>42</v>
      </c>
      <c r="D4417" s="3">
        <v>14.77</v>
      </c>
      <c r="E4417" s="3">
        <v>700</v>
      </c>
      <c r="G4417" s="3">
        <v>1</v>
      </c>
      <c r="I4417" s="3">
        <f t="shared" si="480"/>
        <v>-1.2349229255441945</v>
      </c>
      <c r="J4417" s="3">
        <f t="shared" si="481"/>
        <v>-0.59863933755693721</v>
      </c>
      <c r="K4417" s="3">
        <f t="shared" si="482"/>
        <v>-0.36348813532606528</v>
      </c>
      <c r="L4417" s="3">
        <f t="shared" si="483"/>
        <v>0.15324152733860277</v>
      </c>
      <c r="N4417" s="3">
        <f t="shared" si="484"/>
        <v>1.3899614841514083</v>
      </c>
      <c r="O4417" s="3">
        <f t="shared" si="485"/>
        <v>0.80058609424432625</v>
      </c>
      <c r="P4417" s="3">
        <f t="shared" si="486"/>
        <v>-0.22241120174222595</v>
      </c>
    </row>
    <row r="4418" spans="1:16" x14ac:dyDescent="0.25">
      <c r="A4418" s="1">
        <v>8865</v>
      </c>
      <c r="B4418" s="3">
        <v>0</v>
      </c>
      <c r="C4418" s="3">
        <v>42</v>
      </c>
      <c r="D4418" s="3">
        <v>22.51</v>
      </c>
      <c r="E4418" s="3">
        <v>675</v>
      </c>
      <c r="G4418" s="3">
        <v>1</v>
      </c>
      <c r="I4418" s="3">
        <f t="shared" si="480"/>
        <v>-1.2349229255441945</v>
      </c>
      <c r="J4418" s="3">
        <f t="shared" si="481"/>
        <v>-0.59863933755693721</v>
      </c>
      <c r="K4418" s="3">
        <f t="shared" si="482"/>
        <v>0.50739197503888345</v>
      </c>
      <c r="L4418" s="3">
        <f t="shared" si="483"/>
        <v>-0.63911383635633834</v>
      </c>
      <c r="N4418" s="3">
        <f t="shared" si="484"/>
        <v>0.82007251275295467</v>
      </c>
      <c r="O4418" s="3">
        <f t="shared" si="485"/>
        <v>0.69425173233603166</v>
      </c>
      <c r="P4418" s="3">
        <f t="shared" si="486"/>
        <v>-0.36492065753578218</v>
      </c>
    </row>
    <row r="4419" spans="1:16" x14ac:dyDescent="0.25">
      <c r="A4419" s="1">
        <v>8866</v>
      </c>
      <c r="B4419" s="3">
        <v>1</v>
      </c>
      <c r="C4419" s="3">
        <v>35</v>
      </c>
      <c r="D4419" s="3">
        <v>18.04</v>
      </c>
      <c r="E4419" s="3">
        <v>710</v>
      </c>
      <c r="G4419" s="3">
        <v>1</v>
      </c>
      <c r="I4419" s="3">
        <f t="shared" si="480"/>
        <v>0.80965145449586262</v>
      </c>
      <c r="J4419" s="3">
        <f t="shared" si="481"/>
        <v>-0.72748014721446419</v>
      </c>
      <c r="K4419" s="3">
        <f t="shared" si="482"/>
        <v>4.4418337816067377E-3</v>
      </c>
      <c r="L4419" s="3">
        <f t="shared" si="483"/>
        <v>0.47018367281657925</v>
      </c>
      <c r="N4419" s="3">
        <f t="shared" si="484"/>
        <v>1.6786219526514143</v>
      </c>
      <c r="O4419" s="3">
        <f t="shared" si="485"/>
        <v>0.84272196869295746</v>
      </c>
      <c r="P4419" s="3">
        <f t="shared" si="486"/>
        <v>-0.17111818713226537</v>
      </c>
    </row>
    <row r="4420" spans="1:16" x14ac:dyDescent="0.25">
      <c r="A4420" s="1">
        <v>8867</v>
      </c>
      <c r="B4420" s="3">
        <v>1</v>
      </c>
      <c r="C4420" s="3">
        <v>65</v>
      </c>
      <c r="D4420" s="3">
        <v>27.86</v>
      </c>
      <c r="E4420" s="3">
        <v>700</v>
      </c>
      <c r="G4420" s="3">
        <v>0</v>
      </c>
      <c r="I4420" s="3">
        <f t="shared" si="480"/>
        <v>0.80965145449586262</v>
      </c>
      <c r="J4420" s="3">
        <f t="shared" si="481"/>
        <v>-0.17530524868220559</v>
      </c>
      <c r="K4420" s="3">
        <f t="shared" si="482"/>
        <v>1.1093569092058697</v>
      </c>
      <c r="L4420" s="3">
        <f t="shared" si="483"/>
        <v>0.15324152733860277</v>
      </c>
      <c r="N4420" s="3">
        <f t="shared" si="484"/>
        <v>1.2241460970191129</v>
      </c>
      <c r="O4420" s="3">
        <f t="shared" si="485"/>
        <v>0.77279236234233528</v>
      </c>
      <c r="P4420" s="3">
        <f t="shared" si="486"/>
        <v>-1.4818909762491719</v>
      </c>
    </row>
    <row r="4421" spans="1:16" x14ac:dyDescent="0.25">
      <c r="A4421" s="1">
        <v>8870</v>
      </c>
      <c r="B4421" s="3">
        <v>1</v>
      </c>
      <c r="C4421" s="3">
        <v>92</v>
      </c>
      <c r="D4421" s="3">
        <v>3.59</v>
      </c>
      <c r="E4421" s="3">
        <v>675</v>
      </c>
      <c r="G4421" s="3">
        <v>0</v>
      </c>
      <c r="I4421" s="3">
        <f t="shared" si="480"/>
        <v>0.80965145449586262</v>
      </c>
      <c r="J4421" s="3">
        <f t="shared" si="481"/>
        <v>0.32165215999682722</v>
      </c>
      <c r="K4421" s="3">
        <f t="shared" si="482"/>
        <v>-1.6214260725198799</v>
      </c>
      <c r="L4421" s="3">
        <f t="shared" si="483"/>
        <v>-0.63911383635633834</v>
      </c>
      <c r="N4421" s="3">
        <f t="shared" si="484"/>
        <v>1.8378267306577274</v>
      </c>
      <c r="O4421" s="3">
        <f t="shared" si="485"/>
        <v>0.86269147589435224</v>
      </c>
      <c r="P4421" s="3">
        <f t="shared" si="486"/>
        <v>-1.9855248843360029</v>
      </c>
    </row>
    <row r="4422" spans="1:16" x14ac:dyDescent="0.25">
      <c r="A4422" s="1">
        <v>8872</v>
      </c>
      <c r="B4422" s="3">
        <v>0</v>
      </c>
      <c r="C4422" s="3">
        <v>110</v>
      </c>
      <c r="D4422" s="3">
        <v>2.82</v>
      </c>
      <c r="E4422" s="3">
        <v>665</v>
      </c>
      <c r="G4422" s="3">
        <v>0</v>
      </c>
      <c r="I4422" s="3">
        <f t="shared" si="480"/>
        <v>-1.2349229255441945</v>
      </c>
      <c r="J4422" s="3">
        <f t="shared" si="481"/>
        <v>0.65295709911618238</v>
      </c>
      <c r="K4422" s="3">
        <f t="shared" si="482"/>
        <v>-1.708064016315876</v>
      </c>
      <c r="L4422" s="3">
        <f t="shared" si="483"/>
        <v>-0.95605598183431484</v>
      </c>
      <c r="N4422" s="3">
        <f t="shared" si="484"/>
        <v>1.4648500069492467</v>
      </c>
      <c r="O4422" s="3">
        <f t="shared" si="485"/>
        <v>0.81227335013820456</v>
      </c>
      <c r="P4422" s="3">
        <f t="shared" si="486"/>
        <v>-1.6727683643183608</v>
      </c>
    </row>
    <row r="4423" spans="1:16" x14ac:dyDescent="0.25">
      <c r="A4423" s="1">
        <v>8874</v>
      </c>
      <c r="B4423" s="3">
        <v>1</v>
      </c>
      <c r="C4423" s="3">
        <v>43</v>
      </c>
      <c r="D4423" s="3">
        <v>12.14</v>
      </c>
      <c r="E4423" s="3">
        <v>665</v>
      </c>
      <c r="G4423" s="3">
        <v>0</v>
      </c>
      <c r="I4423" s="3">
        <f t="shared" si="480"/>
        <v>0.80965145449586262</v>
      </c>
      <c r="J4423" s="3">
        <f t="shared" si="481"/>
        <v>-0.5802335076058619</v>
      </c>
      <c r="K4423" s="3">
        <f t="shared" si="482"/>
        <v>-0.65940734595394823</v>
      </c>
      <c r="L4423" s="3">
        <f t="shared" si="483"/>
        <v>-0.95605598183431484</v>
      </c>
      <c r="N4423" s="3">
        <f t="shared" si="484"/>
        <v>1.3807026487850695</v>
      </c>
      <c r="O4423" s="3">
        <f t="shared" si="485"/>
        <v>0.79910382501569033</v>
      </c>
      <c r="P4423" s="3">
        <f t="shared" si="486"/>
        <v>-1.6049670467436465</v>
      </c>
    </row>
    <row r="4424" spans="1:16" x14ac:dyDescent="0.25">
      <c r="A4424" s="1">
        <v>8877</v>
      </c>
      <c r="B4424" s="3">
        <v>0</v>
      </c>
      <c r="C4424" s="3">
        <v>48</v>
      </c>
      <c r="D4424" s="3">
        <v>11.55</v>
      </c>
      <c r="E4424" s="3">
        <v>685</v>
      </c>
      <c r="G4424" s="3">
        <v>1</v>
      </c>
      <c r="I4424" s="3">
        <f t="shared" si="480"/>
        <v>-1.2349229255441945</v>
      </c>
      <c r="J4424" s="3">
        <f t="shared" si="481"/>
        <v>-0.48820435785048549</v>
      </c>
      <c r="K4424" s="3">
        <f t="shared" si="482"/>
        <v>-0.72579226392750373</v>
      </c>
      <c r="L4424" s="3">
        <f t="shared" si="483"/>
        <v>-0.32217169087836195</v>
      </c>
      <c r="N4424" s="3">
        <f t="shared" si="484"/>
        <v>1.3384071939227311</v>
      </c>
      <c r="O4424" s="3">
        <f t="shared" si="485"/>
        <v>0.79222788303137226</v>
      </c>
      <c r="P4424" s="3">
        <f t="shared" si="486"/>
        <v>-0.23290619745414809</v>
      </c>
    </row>
    <row r="4425" spans="1:16" x14ac:dyDescent="0.25">
      <c r="A4425" s="1">
        <v>8879</v>
      </c>
      <c r="B4425" s="3">
        <v>0</v>
      </c>
      <c r="C4425" s="3">
        <v>34</v>
      </c>
      <c r="D4425" s="3">
        <v>23.09</v>
      </c>
      <c r="E4425" s="3">
        <v>670</v>
      </c>
      <c r="G4425" s="3">
        <v>0</v>
      </c>
      <c r="I4425" s="3">
        <f t="shared" si="480"/>
        <v>-1.2349229255441945</v>
      </c>
      <c r="J4425" s="3">
        <f t="shared" si="481"/>
        <v>-0.7458859771655395</v>
      </c>
      <c r="K4425" s="3">
        <f t="shared" si="482"/>
        <v>0.57265172491119209</v>
      </c>
      <c r="L4425" s="3">
        <f t="shared" si="483"/>
        <v>-0.79758490909532664</v>
      </c>
      <c r="N4425" s="3">
        <f t="shared" si="484"/>
        <v>0.73642443733985008</v>
      </c>
      <c r="O4425" s="3">
        <f t="shared" si="485"/>
        <v>0.67621348483330135</v>
      </c>
      <c r="P4425" s="3">
        <f t="shared" si="486"/>
        <v>-1.1276708841688088</v>
      </c>
    </row>
    <row r="4426" spans="1:16" x14ac:dyDescent="0.25">
      <c r="A4426" s="1">
        <v>8882</v>
      </c>
      <c r="B4426" s="3">
        <v>0</v>
      </c>
      <c r="C4426" s="3">
        <v>75</v>
      </c>
      <c r="D4426" s="3">
        <v>11.57</v>
      </c>
      <c r="E4426" s="3">
        <v>695</v>
      </c>
      <c r="G4426" s="3">
        <v>0</v>
      </c>
      <c r="I4426" s="3">
        <f t="shared" si="480"/>
        <v>-1.2349229255441945</v>
      </c>
      <c r="J4426" s="3">
        <f t="shared" si="481"/>
        <v>8.753050828547302E-3</v>
      </c>
      <c r="K4426" s="3">
        <f t="shared" si="482"/>
        <v>-0.72354192772501036</v>
      </c>
      <c r="L4426" s="3">
        <f t="shared" si="483"/>
        <v>-5.2295454003854587E-3</v>
      </c>
      <c r="N4426" s="3">
        <f t="shared" si="484"/>
        <v>1.4695042983790736</v>
      </c>
      <c r="O4426" s="3">
        <f t="shared" si="485"/>
        <v>0.81298203013545445</v>
      </c>
      <c r="P4426" s="3">
        <f t="shared" si="486"/>
        <v>-1.6765505712121012</v>
      </c>
    </row>
    <row r="4427" spans="1:16" x14ac:dyDescent="0.25">
      <c r="A4427" s="1">
        <v>8885</v>
      </c>
      <c r="B4427" s="3">
        <v>0</v>
      </c>
      <c r="C4427" s="3">
        <v>91</v>
      </c>
      <c r="D4427" s="3">
        <v>6.7</v>
      </c>
      <c r="E4427" s="3">
        <v>660</v>
      </c>
      <c r="G4427" s="3">
        <v>0</v>
      </c>
      <c r="I4427" s="3">
        <f t="shared" ref="I4427:I4490" si="487">(B4427-B$5)/B$6</f>
        <v>-1.2349229255441945</v>
      </c>
      <c r="J4427" s="3">
        <f t="shared" ref="J4427:J4490" si="488">(C4427-C$5)/C$6</f>
        <v>0.30324633004575191</v>
      </c>
      <c r="K4427" s="3">
        <f t="shared" ref="K4427:K4490" si="489">(D4427-D$5)/D$6</f>
        <v>-1.2714987930321551</v>
      </c>
      <c r="L4427" s="3">
        <f t="shared" ref="L4427:L4490" si="490">(E4427-E$5)/E$6</f>
        <v>-1.114527054573303</v>
      </c>
      <c r="N4427" s="3">
        <f t="shared" ref="N4427:N4490" si="491">$H$7+SUMPRODUCT($I$7:$L$7,I4427:L4427)</f>
        <v>1.2540940873022488</v>
      </c>
      <c r="O4427" s="3">
        <f t="shared" ref="O4427:O4490" si="492">IF(N4427&gt;-100, 1/(1+EXP(-N4427)),0.0001)</f>
        <v>0.77800776262295968</v>
      </c>
      <c r="P4427" s="3">
        <f t="shared" ref="P4427:P4490" si="493">IF(G4427=0,IF(O4427&lt;0.9999,LN(1-O4427),-9.21),LN(O4427))</f>
        <v>-1.5051128644912979</v>
      </c>
    </row>
    <row r="4428" spans="1:16" x14ac:dyDescent="0.25">
      <c r="A4428" s="1">
        <v>8886</v>
      </c>
      <c r="B4428" s="3">
        <v>1</v>
      </c>
      <c r="C4428" s="3">
        <v>165</v>
      </c>
      <c r="D4428" s="3">
        <v>26.1</v>
      </c>
      <c r="E4428" s="3">
        <v>680</v>
      </c>
      <c r="G4428" s="3">
        <v>0</v>
      </c>
      <c r="I4428" s="3">
        <f t="shared" si="487"/>
        <v>0.80965145449586262</v>
      </c>
      <c r="J4428" s="3">
        <f t="shared" si="488"/>
        <v>1.6652777464253232</v>
      </c>
      <c r="K4428" s="3">
        <f t="shared" si="489"/>
        <v>0.91132732338645006</v>
      </c>
      <c r="L4428" s="3">
        <f t="shared" si="490"/>
        <v>-0.48064276361735014</v>
      </c>
      <c r="N4428" s="3">
        <f t="shared" si="491"/>
        <v>1.1200575792436034</v>
      </c>
      <c r="O4428" s="3">
        <f t="shared" si="492"/>
        <v>0.75399939665121263</v>
      </c>
      <c r="P4428" s="3">
        <f t="shared" si="493"/>
        <v>-1.402421290415435</v>
      </c>
    </row>
    <row r="4429" spans="1:16" x14ac:dyDescent="0.25">
      <c r="A4429" s="1">
        <v>8887</v>
      </c>
      <c r="B4429" s="3">
        <v>1</v>
      </c>
      <c r="C4429" s="3">
        <v>68</v>
      </c>
      <c r="D4429" s="3">
        <v>12.53</v>
      </c>
      <c r="E4429" s="3">
        <v>680</v>
      </c>
      <c r="G4429" s="3">
        <v>1</v>
      </c>
      <c r="I4429" s="3">
        <f t="shared" si="487"/>
        <v>0.80965145449586262</v>
      </c>
      <c r="J4429" s="3">
        <f t="shared" si="488"/>
        <v>-0.12008775882897972</v>
      </c>
      <c r="K4429" s="3">
        <f t="shared" si="489"/>
        <v>-0.61552579000532692</v>
      </c>
      <c r="L4429" s="3">
        <f t="shared" si="490"/>
        <v>-0.48064276361735014</v>
      </c>
      <c r="N4429" s="3">
        <f t="shared" si="491"/>
        <v>1.5546227264109365</v>
      </c>
      <c r="O4429" s="3">
        <f t="shared" si="492"/>
        <v>0.82558039463706789</v>
      </c>
      <c r="P4429" s="3">
        <f t="shared" si="493"/>
        <v>-0.1916686313426757</v>
      </c>
    </row>
    <row r="4430" spans="1:16" x14ac:dyDescent="0.25">
      <c r="A4430" s="1">
        <v>8890</v>
      </c>
      <c r="B4430" s="3">
        <v>0</v>
      </c>
      <c r="C4430" s="3">
        <v>73.902000000000001</v>
      </c>
      <c r="D4430" s="3">
        <v>32.33</v>
      </c>
      <c r="E4430" s="3">
        <v>700</v>
      </c>
      <c r="G4430" s="3">
        <v>1</v>
      </c>
      <c r="I4430" s="3">
        <f t="shared" si="487"/>
        <v>-1.2349229255441945</v>
      </c>
      <c r="J4430" s="3">
        <f t="shared" si="488"/>
        <v>-1.1456550457733345E-2</v>
      </c>
      <c r="K4430" s="3">
        <f t="shared" si="489"/>
        <v>1.612307050463146</v>
      </c>
      <c r="L4430" s="3">
        <f t="shared" si="490"/>
        <v>0.15324152733860277</v>
      </c>
      <c r="N4430" s="3">
        <f t="shared" si="491"/>
        <v>0.76962102013112388</v>
      </c>
      <c r="O4430" s="3">
        <f t="shared" si="492"/>
        <v>0.68343890707891974</v>
      </c>
      <c r="P4430" s="3">
        <f t="shared" si="493"/>
        <v>-0.38061800928713235</v>
      </c>
    </row>
    <row r="4431" spans="1:16" x14ac:dyDescent="0.25">
      <c r="A4431" s="1">
        <v>8891</v>
      </c>
      <c r="B4431" s="3">
        <v>1</v>
      </c>
      <c r="C4431" s="3">
        <v>55</v>
      </c>
      <c r="D4431" s="3">
        <v>19.350000000000001</v>
      </c>
      <c r="E4431" s="3">
        <v>665</v>
      </c>
      <c r="G4431" s="3">
        <v>0</v>
      </c>
      <c r="I4431" s="3">
        <f t="shared" si="487"/>
        <v>0.80965145449586262</v>
      </c>
      <c r="J4431" s="3">
        <f t="shared" si="488"/>
        <v>-0.35936354819295846</v>
      </c>
      <c r="K4431" s="3">
        <f t="shared" si="489"/>
        <v>0.15183885504492517</v>
      </c>
      <c r="L4431" s="3">
        <f t="shared" si="490"/>
        <v>-0.95605598183431484</v>
      </c>
      <c r="N4431" s="3">
        <f t="shared" si="491"/>
        <v>1.1253149731422325</v>
      </c>
      <c r="O4431" s="3">
        <f t="shared" si="492"/>
        <v>0.75497325799938053</v>
      </c>
      <c r="P4431" s="3">
        <f t="shared" si="493"/>
        <v>-1.406387923371013</v>
      </c>
    </row>
    <row r="4432" spans="1:16" x14ac:dyDescent="0.25">
      <c r="A4432" s="1">
        <v>8896</v>
      </c>
      <c r="B4432" s="3">
        <v>1</v>
      </c>
      <c r="C4432" s="3">
        <v>61.2</v>
      </c>
      <c r="D4432" s="3">
        <v>22.14</v>
      </c>
      <c r="E4432" s="3">
        <v>730</v>
      </c>
      <c r="G4432" s="3">
        <v>1</v>
      </c>
      <c r="I4432" s="3">
        <f t="shared" si="487"/>
        <v>0.80965145449586262</v>
      </c>
      <c r="J4432" s="3">
        <f t="shared" si="488"/>
        <v>-0.24524740249629162</v>
      </c>
      <c r="K4432" s="3">
        <f t="shared" si="489"/>
        <v>0.46576075529275535</v>
      </c>
      <c r="L4432" s="3">
        <f t="shared" si="490"/>
        <v>1.1040679637725321</v>
      </c>
      <c r="N4432" s="3">
        <f t="shared" si="491"/>
        <v>1.7755963778254424</v>
      </c>
      <c r="O4432" s="3">
        <f t="shared" si="492"/>
        <v>0.85515225561739394</v>
      </c>
      <c r="P4432" s="3">
        <f t="shared" si="493"/>
        <v>-0.15647574915366838</v>
      </c>
    </row>
    <row r="4433" spans="1:16" x14ac:dyDescent="0.25">
      <c r="A4433" s="1">
        <v>8900</v>
      </c>
      <c r="B4433" s="3">
        <v>1</v>
      </c>
      <c r="C4433" s="3">
        <v>175</v>
      </c>
      <c r="D4433" s="3">
        <v>5.62</v>
      </c>
      <c r="E4433" s="3">
        <v>735</v>
      </c>
      <c r="G4433" s="3">
        <v>1</v>
      </c>
      <c r="I4433" s="3">
        <f t="shared" si="487"/>
        <v>0.80965145449586262</v>
      </c>
      <c r="J4433" s="3">
        <f t="shared" si="488"/>
        <v>1.8493360459360761</v>
      </c>
      <c r="K4433" s="3">
        <f t="shared" si="489"/>
        <v>-1.3930169479667989</v>
      </c>
      <c r="L4433" s="3">
        <f t="shared" si="490"/>
        <v>1.2625390365115203</v>
      </c>
      <c r="N4433" s="3">
        <f t="shared" si="491"/>
        <v>2.5058424007715061</v>
      </c>
      <c r="O4433" s="3">
        <f t="shared" si="492"/>
        <v>0.92455038040884774</v>
      </c>
      <c r="P4433" s="3">
        <f t="shared" si="493"/>
        <v>-7.8447734876251868E-2</v>
      </c>
    </row>
    <row r="4434" spans="1:16" x14ac:dyDescent="0.25">
      <c r="A4434" s="1">
        <v>8902</v>
      </c>
      <c r="B4434" s="3">
        <v>1</v>
      </c>
      <c r="C4434" s="3">
        <v>50</v>
      </c>
      <c r="D4434" s="3">
        <v>20.74</v>
      </c>
      <c r="E4434" s="3">
        <v>665</v>
      </c>
      <c r="G4434" s="3">
        <v>0</v>
      </c>
      <c r="I4434" s="3">
        <f t="shared" si="487"/>
        <v>0.80965145449586262</v>
      </c>
      <c r="J4434" s="3">
        <f t="shared" si="488"/>
        <v>-0.45139269794833492</v>
      </c>
      <c r="K4434" s="3">
        <f t="shared" si="489"/>
        <v>0.30823722111821661</v>
      </c>
      <c r="L4434" s="3">
        <f t="shared" si="490"/>
        <v>-0.95605598183431484</v>
      </c>
      <c r="N4434" s="3">
        <f t="shared" si="491"/>
        <v>1.0715484477118622</v>
      </c>
      <c r="O4434" s="3">
        <f t="shared" si="492"/>
        <v>0.7448912762192853</v>
      </c>
      <c r="P4434" s="3">
        <f t="shared" si="493"/>
        <v>-1.3660654569251107</v>
      </c>
    </row>
    <row r="4435" spans="1:16" x14ac:dyDescent="0.25">
      <c r="A4435" s="1">
        <v>8903</v>
      </c>
      <c r="B4435" s="3">
        <v>1</v>
      </c>
      <c r="C4435" s="3">
        <v>41</v>
      </c>
      <c r="D4435" s="3">
        <v>18.88</v>
      </c>
      <c r="E4435" s="3">
        <v>705</v>
      </c>
      <c r="G4435" s="3">
        <v>1</v>
      </c>
      <c r="I4435" s="3">
        <f t="shared" si="487"/>
        <v>0.80965145449586262</v>
      </c>
      <c r="J4435" s="3">
        <f t="shared" si="488"/>
        <v>-0.61704516750801253</v>
      </c>
      <c r="K4435" s="3">
        <f t="shared" si="489"/>
        <v>9.895595428632982E-2</v>
      </c>
      <c r="L4435" s="3">
        <f t="shared" si="490"/>
        <v>0.311712600077591</v>
      </c>
      <c r="N4435" s="3">
        <f t="shared" si="491"/>
        <v>1.5941696551873625</v>
      </c>
      <c r="O4435" s="3">
        <f t="shared" si="492"/>
        <v>0.83120193587992297</v>
      </c>
      <c r="P4435" s="3">
        <f t="shared" si="493"/>
        <v>-0.18488251018163743</v>
      </c>
    </row>
    <row r="4436" spans="1:16" x14ac:dyDescent="0.25">
      <c r="A4436" s="1">
        <v>8905</v>
      </c>
      <c r="B4436" s="3">
        <v>0</v>
      </c>
      <c r="C4436" s="3">
        <v>77</v>
      </c>
      <c r="D4436" s="3">
        <v>20.62</v>
      </c>
      <c r="E4436" s="3">
        <v>675</v>
      </c>
      <c r="G4436" s="3">
        <v>1</v>
      </c>
      <c r="I4436" s="3">
        <f t="shared" si="487"/>
        <v>-1.2349229255441945</v>
      </c>
      <c r="J4436" s="3">
        <f t="shared" si="488"/>
        <v>4.5564710730697879E-2</v>
      </c>
      <c r="K4436" s="3">
        <f t="shared" si="489"/>
        <v>0.29473520390325647</v>
      </c>
      <c r="L4436" s="3">
        <f t="shared" si="490"/>
        <v>-0.63911383635633834</v>
      </c>
      <c r="N4436" s="3">
        <f t="shared" si="491"/>
        <v>0.91065113220896854</v>
      </c>
      <c r="O4436" s="3">
        <f t="shared" si="492"/>
        <v>0.71313338606057419</v>
      </c>
      <c r="P4436" s="3">
        <f t="shared" si="493"/>
        <v>-0.33808679884079612</v>
      </c>
    </row>
    <row r="4437" spans="1:16" x14ac:dyDescent="0.25">
      <c r="A4437" s="1">
        <v>8906</v>
      </c>
      <c r="B4437" s="3">
        <v>1</v>
      </c>
      <c r="C4437" s="3">
        <v>85</v>
      </c>
      <c r="D4437" s="3">
        <v>19.37</v>
      </c>
      <c r="E4437" s="3">
        <v>680</v>
      </c>
      <c r="G4437" s="3">
        <v>0</v>
      </c>
      <c r="I4437" s="3">
        <f t="shared" si="487"/>
        <v>0.80965145449586262</v>
      </c>
      <c r="J4437" s="3">
        <f t="shared" si="488"/>
        <v>0.19281135033930019</v>
      </c>
      <c r="K4437" s="3">
        <f t="shared" si="489"/>
        <v>0.15408919124741852</v>
      </c>
      <c r="L4437" s="3">
        <f t="shared" si="490"/>
        <v>-0.48064276361735014</v>
      </c>
      <c r="N4437" s="3">
        <f t="shared" si="491"/>
        <v>1.3158200966413638</v>
      </c>
      <c r="O4437" s="3">
        <f t="shared" si="492"/>
        <v>0.78848543892827849</v>
      </c>
      <c r="P4437" s="3">
        <f t="shared" si="493"/>
        <v>-1.5534614361908217</v>
      </c>
    </row>
    <row r="4438" spans="1:16" x14ac:dyDescent="0.25">
      <c r="A4438" s="1">
        <v>8907</v>
      </c>
      <c r="B4438" s="3">
        <v>1</v>
      </c>
      <c r="C4438" s="3">
        <v>108</v>
      </c>
      <c r="D4438" s="3">
        <v>14.07</v>
      </c>
      <c r="E4438" s="3">
        <v>700</v>
      </c>
      <c r="G4438" s="3">
        <v>0</v>
      </c>
      <c r="I4438" s="3">
        <f t="shared" si="487"/>
        <v>0.80965145449586262</v>
      </c>
      <c r="J4438" s="3">
        <f t="shared" si="488"/>
        <v>0.61614543921403186</v>
      </c>
      <c r="K4438" s="3">
        <f t="shared" si="489"/>
        <v>-0.44224990241333445</v>
      </c>
      <c r="L4438" s="3">
        <f t="shared" si="490"/>
        <v>0.15324152733860277</v>
      </c>
      <c r="N4438" s="3">
        <f t="shared" si="491"/>
        <v>1.7534648789230911</v>
      </c>
      <c r="O4438" s="3">
        <f t="shared" si="492"/>
        <v>0.8523892917377025</v>
      </c>
      <c r="P4438" s="3">
        <f t="shared" si="493"/>
        <v>-1.9131768202447734</v>
      </c>
    </row>
    <row r="4439" spans="1:16" x14ac:dyDescent="0.25">
      <c r="A4439" s="1">
        <v>8908</v>
      </c>
      <c r="B4439" s="3">
        <v>0</v>
      </c>
      <c r="C4439" s="3">
        <v>71.406999999999996</v>
      </c>
      <c r="D4439" s="3">
        <v>24.77</v>
      </c>
      <c r="E4439" s="3">
        <v>665</v>
      </c>
      <c r="G4439" s="3">
        <v>1</v>
      </c>
      <c r="I4439" s="3">
        <f t="shared" si="487"/>
        <v>-1.2349229255441945</v>
      </c>
      <c r="J4439" s="3">
        <f t="shared" si="488"/>
        <v>-5.7379096185666272E-2</v>
      </c>
      <c r="K4439" s="3">
        <f t="shared" si="489"/>
        <v>0.76167996592063825</v>
      </c>
      <c r="L4439" s="3">
        <f t="shared" si="490"/>
        <v>-0.95605598183431484</v>
      </c>
      <c r="N4439" s="3">
        <f t="shared" si="491"/>
        <v>0.64080965414836566</v>
      </c>
      <c r="O4439" s="3">
        <f t="shared" si="492"/>
        <v>0.65493646109352432</v>
      </c>
      <c r="P4439" s="3">
        <f t="shared" si="493"/>
        <v>-0.42321705401635296</v>
      </c>
    </row>
    <row r="4440" spans="1:16" x14ac:dyDescent="0.25">
      <c r="A4440" s="1">
        <v>8910</v>
      </c>
      <c r="B4440" s="3">
        <v>0</v>
      </c>
      <c r="C4440" s="3">
        <v>24.984999999999999</v>
      </c>
      <c r="D4440" s="3">
        <v>32.47</v>
      </c>
      <c r="E4440" s="3">
        <v>695</v>
      </c>
      <c r="G4440" s="3">
        <v>1</v>
      </c>
      <c r="I4440" s="3">
        <f t="shared" si="487"/>
        <v>-1.2349229255441945</v>
      </c>
      <c r="J4440" s="3">
        <f t="shared" si="488"/>
        <v>-0.91181453417448322</v>
      </c>
      <c r="K4440" s="3">
        <f t="shared" si="489"/>
        <v>1.6280594038806</v>
      </c>
      <c r="L4440" s="3">
        <f t="shared" si="490"/>
        <v>-5.2295454003854587E-3</v>
      </c>
      <c r="N4440" s="3">
        <f t="shared" si="491"/>
        <v>0.67666273456771409</v>
      </c>
      <c r="O4440" s="3">
        <f t="shared" si="492"/>
        <v>0.66299344779522085</v>
      </c>
      <c r="P4440" s="3">
        <f t="shared" si="493"/>
        <v>-0.41099017150691702</v>
      </c>
    </row>
    <row r="4441" spans="1:16" x14ac:dyDescent="0.25">
      <c r="A4441" s="1">
        <v>8912</v>
      </c>
      <c r="B4441" s="3">
        <v>0</v>
      </c>
      <c r="C4441" s="3">
        <v>35</v>
      </c>
      <c r="D4441" s="3">
        <v>18.86</v>
      </c>
      <c r="E4441" s="3">
        <v>660</v>
      </c>
      <c r="G4441" s="3">
        <v>0</v>
      </c>
      <c r="I4441" s="3">
        <f t="shared" si="487"/>
        <v>-1.2349229255441945</v>
      </c>
      <c r="J4441" s="3">
        <f t="shared" si="488"/>
        <v>-0.72748014721446419</v>
      </c>
      <c r="K4441" s="3">
        <f t="shared" si="489"/>
        <v>9.6705618083836459E-2</v>
      </c>
      <c r="L4441" s="3">
        <f t="shared" si="490"/>
        <v>-1.114527054573303</v>
      </c>
      <c r="N4441" s="3">
        <f t="shared" si="491"/>
        <v>0.77613888711995838</v>
      </c>
      <c r="O4441" s="3">
        <f t="shared" si="492"/>
        <v>0.68484735971783695</v>
      </c>
      <c r="P4441" s="3">
        <f t="shared" si="493"/>
        <v>-1.1546981851994318</v>
      </c>
    </row>
    <row r="4442" spans="1:16" x14ac:dyDescent="0.25">
      <c r="A4442" s="1">
        <v>8913</v>
      </c>
      <c r="B4442" s="3">
        <v>1</v>
      </c>
      <c r="C4442" s="3">
        <v>90</v>
      </c>
      <c r="D4442" s="3">
        <v>9.32</v>
      </c>
      <c r="E4442" s="3">
        <v>755</v>
      </c>
      <c r="G4442" s="3">
        <v>1</v>
      </c>
      <c r="I4442" s="3">
        <f t="shared" si="487"/>
        <v>0.80965145449586262</v>
      </c>
      <c r="J4442" s="3">
        <f t="shared" si="488"/>
        <v>0.28484050009467665</v>
      </c>
      <c r="K4442" s="3">
        <f t="shared" si="489"/>
        <v>-0.97670475050551864</v>
      </c>
      <c r="L4442" s="3">
        <f t="shared" si="490"/>
        <v>1.8964233274674733</v>
      </c>
      <c r="N4442" s="3">
        <f t="shared" si="491"/>
        <v>2.5485061418048742</v>
      </c>
      <c r="O4442" s="3">
        <f t="shared" si="492"/>
        <v>0.9274730917911963</v>
      </c>
      <c r="P4442" s="3">
        <f t="shared" si="493"/>
        <v>-7.5291496467269875E-2</v>
      </c>
    </row>
    <row r="4443" spans="1:16" x14ac:dyDescent="0.25">
      <c r="A4443" s="1">
        <v>8916</v>
      </c>
      <c r="B4443" s="3">
        <v>0</v>
      </c>
      <c r="C4443" s="3">
        <v>74.179000000000002</v>
      </c>
      <c r="D4443" s="3">
        <v>30.71</v>
      </c>
      <c r="E4443" s="3">
        <v>740</v>
      </c>
      <c r="G4443" s="3">
        <v>1</v>
      </c>
      <c r="I4443" s="3">
        <f t="shared" si="487"/>
        <v>-1.2349229255441945</v>
      </c>
      <c r="J4443" s="3">
        <f t="shared" si="488"/>
        <v>-6.3581355612854721E-3</v>
      </c>
      <c r="K4443" s="3">
        <f t="shared" si="489"/>
        <v>1.4300298180611803</v>
      </c>
      <c r="L4443" s="3">
        <f t="shared" si="490"/>
        <v>1.4210101092505085</v>
      </c>
      <c r="N4443" s="3">
        <f t="shared" si="491"/>
        <v>1.2892410173603697</v>
      </c>
      <c r="O4443" s="3">
        <f t="shared" si="492"/>
        <v>0.78401869578629813</v>
      </c>
      <c r="P4443" s="3">
        <f t="shared" si="493"/>
        <v>-0.24332241224985984</v>
      </c>
    </row>
    <row r="4444" spans="1:16" x14ac:dyDescent="0.25">
      <c r="A4444" s="1">
        <v>8917</v>
      </c>
      <c r="B4444" s="3">
        <v>1</v>
      </c>
      <c r="C4444" s="3">
        <v>60</v>
      </c>
      <c r="D4444" s="3">
        <v>11.86</v>
      </c>
      <c r="E4444" s="3">
        <v>690</v>
      </c>
      <c r="G4444" s="3">
        <v>1</v>
      </c>
      <c r="I4444" s="3">
        <f t="shared" si="487"/>
        <v>0.80965145449586262</v>
      </c>
      <c r="J4444" s="3">
        <f t="shared" si="488"/>
        <v>-0.267334398437582</v>
      </c>
      <c r="K4444" s="3">
        <f t="shared" si="489"/>
        <v>-0.69091205278885603</v>
      </c>
      <c r="L4444" s="3">
        <f t="shared" si="490"/>
        <v>-0.1637006181393737</v>
      </c>
      <c r="N4444" s="3">
        <f t="shared" si="491"/>
        <v>1.6891884832321802</v>
      </c>
      <c r="O4444" s="3">
        <f t="shared" si="492"/>
        <v>0.84411740771236254</v>
      </c>
      <c r="P4444" s="3">
        <f t="shared" si="493"/>
        <v>-0.16946368539695625</v>
      </c>
    </row>
    <row r="4445" spans="1:16" x14ac:dyDescent="0.25">
      <c r="A4445" s="1">
        <v>8919</v>
      </c>
      <c r="B4445" s="3">
        <v>1</v>
      </c>
      <c r="C4445" s="3">
        <v>67.900000000000006</v>
      </c>
      <c r="D4445" s="3">
        <v>32.909999999999997</v>
      </c>
      <c r="E4445" s="3">
        <v>685</v>
      </c>
      <c r="G4445" s="3">
        <v>1</v>
      </c>
      <c r="I4445" s="3">
        <f t="shared" si="487"/>
        <v>0.80965145449586262</v>
      </c>
      <c r="J4445" s="3">
        <f t="shared" si="488"/>
        <v>-0.12192834182408714</v>
      </c>
      <c r="K4445" s="3">
        <f t="shared" si="489"/>
        <v>1.6775668003354547</v>
      </c>
      <c r="L4445" s="3">
        <f t="shared" si="490"/>
        <v>-0.32217169087836195</v>
      </c>
      <c r="N4445" s="3">
        <f t="shared" si="491"/>
        <v>0.86920966214620099</v>
      </c>
      <c r="O4445" s="3">
        <f t="shared" si="492"/>
        <v>0.70458121852319022</v>
      </c>
      <c r="P4445" s="3">
        <f t="shared" si="493"/>
        <v>-0.35015166894659955</v>
      </c>
    </row>
    <row r="4446" spans="1:16" x14ac:dyDescent="0.25">
      <c r="A4446" s="1">
        <v>8920</v>
      </c>
      <c r="B4446" s="3">
        <v>0</v>
      </c>
      <c r="C4446" s="3">
        <v>98</v>
      </c>
      <c r="D4446" s="3">
        <v>23.02</v>
      </c>
      <c r="E4446" s="3">
        <v>675</v>
      </c>
      <c r="G4446" s="3">
        <v>0</v>
      </c>
      <c r="I4446" s="3">
        <f t="shared" si="487"/>
        <v>-1.2349229255441945</v>
      </c>
      <c r="J4446" s="3">
        <f t="shared" si="488"/>
        <v>0.43208713970327894</v>
      </c>
      <c r="K4446" s="3">
        <f t="shared" si="489"/>
        <v>0.56477554820246512</v>
      </c>
      <c r="L4446" s="3">
        <f t="shared" si="490"/>
        <v>-0.63911383635633834</v>
      </c>
      <c r="N4446" s="3">
        <f t="shared" si="491"/>
        <v>0.8361754129464859</v>
      </c>
      <c r="O4446" s="3">
        <f t="shared" si="492"/>
        <v>0.69765910286881028</v>
      </c>
      <c r="P4446" s="3">
        <f t="shared" si="493"/>
        <v>-1.1962000997735596</v>
      </c>
    </row>
    <row r="4447" spans="1:16" x14ac:dyDescent="0.25">
      <c r="A4447" s="1">
        <v>8921</v>
      </c>
      <c r="B4447" s="3">
        <v>1</v>
      </c>
      <c r="C4447" s="3">
        <v>63</v>
      </c>
      <c r="D4447" s="3">
        <v>29.5</v>
      </c>
      <c r="E4447" s="3">
        <v>660</v>
      </c>
      <c r="G4447" s="3">
        <v>1</v>
      </c>
      <c r="I4447" s="3">
        <f t="shared" si="487"/>
        <v>0.80965145449586262</v>
      </c>
      <c r="J4447" s="3">
        <f t="shared" si="488"/>
        <v>-0.21211690858435617</v>
      </c>
      <c r="K4447" s="3">
        <f t="shared" si="489"/>
        <v>1.2938844778103291</v>
      </c>
      <c r="L4447" s="3">
        <f t="shared" si="490"/>
        <v>-1.114527054573303</v>
      </c>
      <c r="N4447" s="3">
        <f t="shared" si="491"/>
        <v>0.70272960221267344</v>
      </c>
      <c r="O4447" s="3">
        <f t="shared" si="492"/>
        <v>0.66879268203662079</v>
      </c>
      <c r="P4447" s="3">
        <f t="shared" si="493"/>
        <v>-0.40228115920239854</v>
      </c>
    </row>
    <row r="4448" spans="1:16" x14ac:dyDescent="0.25">
      <c r="A4448" s="1">
        <v>8922</v>
      </c>
      <c r="B4448" s="3">
        <v>0</v>
      </c>
      <c r="C4448" s="3">
        <v>60</v>
      </c>
      <c r="D4448" s="3">
        <v>26.45</v>
      </c>
      <c r="E4448" s="3">
        <v>705</v>
      </c>
      <c r="G4448" s="3">
        <v>1</v>
      </c>
      <c r="I4448" s="3">
        <f t="shared" si="487"/>
        <v>-1.2349229255441945</v>
      </c>
      <c r="J4448" s="3">
        <f t="shared" si="488"/>
        <v>-0.267334398437582</v>
      </c>
      <c r="K4448" s="3">
        <f t="shared" si="489"/>
        <v>0.9507082069300844</v>
      </c>
      <c r="L4448" s="3">
        <f t="shared" si="490"/>
        <v>0.311712600077591</v>
      </c>
      <c r="N4448" s="3">
        <f t="shared" si="491"/>
        <v>1.0328980491126307</v>
      </c>
      <c r="O4448" s="3">
        <f t="shared" si="492"/>
        <v>0.7374773572133646</v>
      </c>
      <c r="P4448" s="3">
        <f t="shared" si="493"/>
        <v>-0.30451989332305418</v>
      </c>
    </row>
    <row r="4449" spans="1:16" x14ac:dyDescent="0.25">
      <c r="A4449" s="1">
        <v>8924</v>
      </c>
      <c r="B4449" s="3">
        <v>1</v>
      </c>
      <c r="C4449" s="3">
        <v>71.5</v>
      </c>
      <c r="D4449" s="3">
        <v>33.65</v>
      </c>
      <c r="E4449" s="3">
        <v>695</v>
      </c>
      <c r="G4449" s="3">
        <v>0</v>
      </c>
      <c r="I4449" s="3">
        <f t="shared" si="487"/>
        <v>0.80965145449586262</v>
      </c>
      <c r="J4449" s="3">
        <f t="shared" si="488"/>
        <v>-5.5667354000216204E-2</v>
      </c>
      <c r="K4449" s="3">
        <f t="shared" si="489"/>
        <v>1.760829239827711</v>
      </c>
      <c r="L4449" s="3">
        <f t="shared" si="490"/>
        <v>-5.2295454003854587E-3</v>
      </c>
      <c r="N4449" s="3">
        <f t="shared" si="491"/>
        <v>0.95956403105288945</v>
      </c>
      <c r="O4449" s="3">
        <f t="shared" si="492"/>
        <v>0.723034508387566</v>
      </c>
      <c r="P4449" s="3">
        <f t="shared" si="493"/>
        <v>-1.2838623595718925</v>
      </c>
    </row>
    <row r="4450" spans="1:16" x14ac:dyDescent="0.25">
      <c r="A4450" s="1">
        <v>8925</v>
      </c>
      <c r="B4450" s="3">
        <v>1</v>
      </c>
      <c r="C4450" s="3">
        <v>100.00016000000001</v>
      </c>
      <c r="D4450" s="3">
        <v>25.38</v>
      </c>
      <c r="E4450" s="3">
        <v>685</v>
      </c>
      <c r="G4450" s="3">
        <v>1</v>
      </c>
      <c r="I4450" s="3">
        <f t="shared" si="487"/>
        <v>0.80965145449586262</v>
      </c>
      <c r="J4450" s="3">
        <f t="shared" si="488"/>
        <v>0.46890174453822181</v>
      </c>
      <c r="K4450" s="3">
        <f t="shared" si="489"/>
        <v>0.83031522009668712</v>
      </c>
      <c r="L4450" s="3">
        <f t="shared" si="490"/>
        <v>-0.32217169087836195</v>
      </c>
      <c r="N4450" s="3">
        <f t="shared" si="491"/>
        <v>1.1635834562920084</v>
      </c>
      <c r="O4450" s="3">
        <f t="shared" si="492"/>
        <v>0.76198323763465226</v>
      </c>
      <c r="P4450" s="3">
        <f t="shared" si="493"/>
        <v>-0.27183072139223419</v>
      </c>
    </row>
    <row r="4451" spans="1:16" x14ac:dyDescent="0.25">
      <c r="A4451" s="1">
        <v>8926</v>
      </c>
      <c r="B4451" s="3">
        <v>0</v>
      </c>
      <c r="C4451" s="3">
        <v>40.83</v>
      </c>
      <c r="D4451" s="3">
        <v>27.36</v>
      </c>
      <c r="E4451" s="3">
        <v>715</v>
      </c>
      <c r="G4451" s="3">
        <v>1</v>
      </c>
      <c r="I4451" s="3">
        <f t="shared" si="487"/>
        <v>-1.2349229255441945</v>
      </c>
      <c r="J4451" s="3">
        <f t="shared" si="488"/>
        <v>-0.62017415859969538</v>
      </c>
      <c r="K4451" s="3">
        <f t="shared" si="489"/>
        <v>1.0530985041435346</v>
      </c>
      <c r="L4451" s="3">
        <f t="shared" si="490"/>
        <v>0.62865474555556744</v>
      </c>
      <c r="N4451" s="3">
        <f t="shared" si="491"/>
        <v>1.1029488229354378</v>
      </c>
      <c r="O4451" s="3">
        <f t="shared" si="492"/>
        <v>0.75081221834909895</v>
      </c>
      <c r="P4451" s="3">
        <f t="shared" si="493"/>
        <v>-0.28659970062875945</v>
      </c>
    </row>
    <row r="4452" spans="1:16" x14ac:dyDescent="0.25">
      <c r="A4452" s="1">
        <v>8928</v>
      </c>
      <c r="B4452" s="3">
        <v>0</v>
      </c>
      <c r="C4452" s="3">
        <v>160</v>
      </c>
      <c r="D4452" s="3">
        <v>5.56</v>
      </c>
      <c r="E4452" s="3">
        <v>670</v>
      </c>
      <c r="G4452" s="3">
        <v>1</v>
      </c>
      <c r="I4452" s="3">
        <f t="shared" si="487"/>
        <v>-1.2349229255441945</v>
      </c>
      <c r="J4452" s="3">
        <f t="shared" si="488"/>
        <v>1.5732485966699468</v>
      </c>
      <c r="K4452" s="3">
        <f t="shared" si="489"/>
        <v>-1.3997679565742793</v>
      </c>
      <c r="L4452" s="3">
        <f t="shared" si="490"/>
        <v>-0.79758490909532664</v>
      </c>
      <c r="N4452" s="3">
        <f t="shared" si="491"/>
        <v>1.4534962416261279</v>
      </c>
      <c r="O4452" s="3">
        <f t="shared" si="492"/>
        <v>0.81053592586851042</v>
      </c>
      <c r="P4452" s="3">
        <f t="shared" si="493"/>
        <v>-0.21005961322612646</v>
      </c>
    </row>
    <row r="4453" spans="1:16" x14ac:dyDescent="0.25">
      <c r="A4453" s="1">
        <v>8936</v>
      </c>
      <c r="B4453" s="3">
        <v>1</v>
      </c>
      <c r="C4453" s="3">
        <v>65</v>
      </c>
      <c r="D4453" s="3">
        <v>6.17</v>
      </c>
      <c r="E4453" s="3">
        <v>665</v>
      </c>
      <c r="G4453" s="3">
        <v>1</v>
      </c>
      <c r="I4453" s="3">
        <f t="shared" si="487"/>
        <v>0.80965145449586262</v>
      </c>
      <c r="J4453" s="3">
        <f t="shared" si="488"/>
        <v>-0.17530524868220559</v>
      </c>
      <c r="K4453" s="3">
        <f t="shared" si="489"/>
        <v>-1.3311327023982302</v>
      </c>
      <c r="L4453" s="3">
        <f t="shared" si="490"/>
        <v>-0.95605598183431484</v>
      </c>
      <c r="N4453" s="3">
        <f t="shared" si="491"/>
        <v>1.6119533057617028</v>
      </c>
      <c r="O4453" s="3">
        <f t="shared" si="492"/>
        <v>0.83368240065313526</v>
      </c>
      <c r="P4453" s="3">
        <f t="shared" si="493"/>
        <v>-0.18190276371625641</v>
      </c>
    </row>
    <row r="4454" spans="1:16" x14ac:dyDescent="0.25">
      <c r="A4454" s="1">
        <v>8937</v>
      </c>
      <c r="B4454" s="3">
        <v>0</v>
      </c>
      <c r="C4454" s="3">
        <v>43.8</v>
      </c>
      <c r="D4454" s="3">
        <v>23.15</v>
      </c>
      <c r="E4454" s="3">
        <v>695</v>
      </c>
      <c r="G4454" s="3">
        <v>1</v>
      </c>
      <c r="I4454" s="3">
        <f t="shared" si="487"/>
        <v>-1.2349229255441945</v>
      </c>
      <c r="J4454" s="3">
        <f t="shared" si="488"/>
        <v>-0.56550884364500176</v>
      </c>
      <c r="K4454" s="3">
        <f t="shared" si="489"/>
        <v>0.57940273351867222</v>
      </c>
      <c r="L4454" s="3">
        <f t="shared" si="490"/>
        <v>-5.2295454003854587E-3</v>
      </c>
      <c r="N4454" s="3">
        <f t="shared" si="491"/>
        <v>1.0280558344143718</v>
      </c>
      <c r="O4454" s="3">
        <f t="shared" si="492"/>
        <v>0.73653880521208381</v>
      </c>
      <c r="P4454" s="3">
        <f t="shared" si="493"/>
        <v>-0.30579335578845135</v>
      </c>
    </row>
    <row r="4455" spans="1:16" x14ac:dyDescent="0.25">
      <c r="A4455" s="1">
        <v>8940</v>
      </c>
      <c r="B4455" s="3">
        <v>0</v>
      </c>
      <c r="C4455" s="3">
        <v>28.5</v>
      </c>
      <c r="D4455" s="3">
        <v>34.44</v>
      </c>
      <c r="E4455" s="3">
        <v>690</v>
      </c>
      <c r="G4455" s="3">
        <v>0</v>
      </c>
      <c r="I4455" s="3">
        <f t="shared" si="487"/>
        <v>-1.2349229255441945</v>
      </c>
      <c r="J4455" s="3">
        <f t="shared" si="488"/>
        <v>-0.84711804189645357</v>
      </c>
      <c r="K4455" s="3">
        <f t="shared" si="489"/>
        <v>1.8497175198262004</v>
      </c>
      <c r="L4455" s="3">
        <f t="shared" si="490"/>
        <v>-0.1637006181393737</v>
      </c>
      <c r="N4455" s="3">
        <f t="shared" si="491"/>
        <v>0.54947965986957781</v>
      </c>
      <c r="O4455" s="3">
        <f t="shared" si="492"/>
        <v>0.63401485969961213</v>
      </c>
      <c r="P4455" s="3">
        <f t="shared" si="493"/>
        <v>-1.0051625466771485</v>
      </c>
    </row>
    <row r="4456" spans="1:16" x14ac:dyDescent="0.25">
      <c r="A4456" s="1">
        <v>8941</v>
      </c>
      <c r="B4456" s="3">
        <v>1</v>
      </c>
      <c r="C4456" s="3">
        <v>73</v>
      </c>
      <c r="D4456" s="3">
        <v>28.13</v>
      </c>
      <c r="E4456" s="3">
        <v>690</v>
      </c>
      <c r="G4456" s="3">
        <v>1</v>
      </c>
      <c r="I4456" s="3">
        <f t="shared" si="487"/>
        <v>0.80965145449586262</v>
      </c>
      <c r="J4456" s="3">
        <f t="shared" si="488"/>
        <v>-2.8058609073603274E-2</v>
      </c>
      <c r="K4456" s="3">
        <f t="shared" si="489"/>
        <v>1.1397364479395307</v>
      </c>
      <c r="L4456" s="3">
        <f t="shared" si="490"/>
        <v>-0.1637006181393737</v>
      </c>
      <c r="N4456" s="3">
        <f t="shared" si="491"/>
        <v>1.1041613125732048</v>
      </c>
      <c r="O4456" s="3">
        <f t="shared" si="492"/>
        <v>0.75103899796003748</v>
      </c>
      <c r="P4456" s="3">
        <f t="shared" si="493"/>
        <v>-0.28629770052355669</v>
      </c>
    </row>
    <row r="4457" spans="1:16" x14ac:dyDescent="0.25">
      <c r="A4457" s="1">
        <v>8942</v>
      </c>
      <c r="B4457" s="3">
        <v>1</v>
      </c>
      <c r="C4457" s="3">
        <v>55</v>
      </c>
      <c r="D4457" s="3">
        <v>7.46</v>
      </c>
      <c r="E4457" s="3">
        <v>735</v>
      </c>
      <c r="G4457" s="3">
        <v>1</v>
      </c>
      <c r="I4457" s="3">
        <f t="shared" si="487"/>
        <v>0.80965145449586262</v>
      </c>
      <c r="J4457" s="3">
        <f t="shared" si="488"/>
        <v>-0.35936354819295846</v>
      </c>
      <c r="K4457" s="3">
        <f t="shared" si="489"/>
        <v>-1.1859860173374055</v>
      </c>
      <c r="L4457" s="3">
        <f t="shared" si="490"/>
        <v>1.2625390365115203</v>
      </c>
      <c r="N4457" s="3">
        <f t="shared" si="491"/>
        <v>2.3644264136190669</v>
      </c>
      <c r="O4457" s="3">
        <f t="shared" si="492"/>
        <v>0.91407410551156221</v>
      </c>
      <c r="P4457" s="3">
        <f t="shared" si="493"/>
        <v>-8.9843632574428678E-2</v>
      </c>
    </row>
    <row r="4458" spans="1:16" x14ac:dyDescent="0.25">
      <c r="A4458" s="1">
        <v>8943</v>
      </c>
      <c r="B4458" s="3">
        <v>0</v>
      </c>
      <c r="C4458" s="3">
        <v>150</v>
      </c>
      <c r="D4458" s="3">
        <v>5.25</v>
      </c>
      <c r="E4458" s="3">
        <v>690</v>
      </c>
      <c r="G4458" s="3">
        <v>1</v>
      </c>
      <c r="I4458" s="3">
        <f t="shared" si="487"/>
        <v>-1.2349229255441945</v>
      </c>
      <c r="J4458" s="3">
        <f t="shared" si="488"/>
        <v>1.3891902971591938</v>
      </c>
      <c r="K4458" s="3">
        <f t="shared" si="489"/>
        <v>-1.434648167712927</v>
      </c>
      <c r="L4458" s="3">
        <f t="shared" si="490"/>
        <v>-0.1637006181393737</v>
      </c>
      <c r="N4458" s="3">
        <f t="shared" si="491"/>
        <v>1.6887989271134209</v>
      </c>
      <c r="O4458" s="3">
        <f t="shared" si="492"/>
        <v>0.84406614179619055</v>
      </c>
      <c r="P4458" s="3">
        <f t="shared" si="493"/>
        <v>-0.16952442039961954</v>
      </c>
    </row>
    <row r="4459" spans="1:16" x14ac:dyDescent="0.25">
      <c r="A4459" s="1">
        <v>8944</v>
      </c>
      <c r="B4459" s="3">
        <v>0</v>
      </c>
      <c r="C4459" s="3">
        <v>14.5</v>
      </c>
      <c r="D4459" s="3">
        <v>25.17</v>
      </c>
      <c r="E4459" s="3">
        <v>660</v>
      </c>
      <c r="G4459" s="3">
        <v>1</v>
      </c>
      <c r="I4459" s="3">
        <f t="shared" si="487"/>
        <v>-1.2349229255441945</v>
      </c>
      <c r="J4459" s="3">
        <f t="shared" si="488"/>
        <v>-1.1047996612115076</v>
      </c>
      <c r="K4459" s="3">
        <f t="shared" si="489"/>
        <v>0.80668668997050663</v>
      </c>
      <c r="L4459" s="3">
        <f t="shared" si="490"/>
        <v>-1.114527054573303</v>
      </c>
      <c r="N4459" s="3">
        <f t="shared" si="491"/>
        <v>0.53342369755211339</v>
      </c>
      <c r="O4459" s="3">
        <f t="shared" si="492"/>
        <v>0.63028128044929166</v>
      </c>
      <c r="P4459" s="3">
        <f t="shared" si="493"/>
        <v>-0.46158908233407664</v>
      </c>
    </row>
    <row r="4460" spans="1:16" x14ac:dyDescent="0.25">
      <c r="A4460" s="1">
        <v>8947</v>
      </c>
      <c r="B4460" s="3">
        <v>1</v>
      </c>
      <c r="C4460" s="3">
        <v>26</v>
      </c>
      <c r="D4460" s="3">
        <v>8.9600000000000009</v>
      </c>
      <c r="E4460" s="3">
        <v>660</v>
      </c>
      <c r="G4460" s="3">
        <v>0</v>
      </c>
      <c r="I4460" s="3">
        <f t="shared" si="487"/>
        <v>0.80965145449586262</v>
      </c>
      <c r="J4460" s="3">
        <f t="shared" si="488"/>
        <v>-0.8931326167741418</v>
      </c>
      <c r="K4460" s="3">
        <f t="shared" si="489"/>
        <v>-1.0172108021503998</v>
      </c>
      <c r="L4460" s="3">
        <f t="shared" si="490"/>
        <v>-1.114527054573303</v>
      </c>
      <c r="N4460" s="3">
        <f t="shared" si="491"/>
        <v>1.4285399501331788</v>
      </c>
      <c r="O4460" s="3">
        <f t="shared" si="492"/>
        <v>0.8066737211439573</v>
      </c>
      <c r="P4460" s="3">
        <f t="shared" si="493"/>
        <v>-1.643375953451151</v>
      </c>
    </row>
    <row r="4461" spans="1:16" x14ac:dyDescent="0.25">
      <c r="A4461" s="1">
        <v>8948</v>
      </c>
      <c r="B4461" s="3">
        <v>1</v>
      </c>
      <c r="C4461" s="3">
        <v>50</v>
      </c>
      <c r="D4461" s="3">
        <v>14.93</v>
      </c>
      <c r="E4461" s="3">
        <v>690</v>
      </c>
      <c r="G4461" s="3">
        <v>0</v>
      </c>
      <c r="I4461" s="3">
        <f t="shared" si="487"/>
        <v>0.80965145449586262</v>
      </c>
      <c r="J4461" s="3">
        <f t="shared" si="488"/>
        <v>-0.45139269794833492</v>
      </c>
      <c r="K4461" s="3">
        <f t="shared" si="489"/>
        <v>-0.345485445706118</v>
      </c>
      <c r="L4461" s="3">
        <f t="shared" si="490"/>
        <v>-0.1637006181393737</v>
      </c>
      <c r="N4461" s="3">
        <f t="shared" si="491"/>
        <v>1.5710842273993206</v>
      </c>
      <c r="O4461" s="3">
        <f t="shared" si="492"/>
        <v>0.82793811852711996</v>
      </c>
      <c r="P4461" s="3">
        <f t="shared" si="493"/>
        <v>-1.7599010908674355</v>
      </c>
    </row>
    <row r="4462" spans="1:16" x14ac:dyDescent="0.25">
      <c r="A4462" s="1">
        <v>8949</v>
      </c>
      <c r="B4462" s="3">
        <v>1</v>
      </c>
      <c r="C4462" s="3">
        <v>56.8</v>
      </c>
      <c r="D4462" s="3">
        <v>10.27</v>
      </c>
      <c r="E4462" s="3">
        <v>760</v>
      </c>
      <c r="G4462" s="3">
        <v>1</v>
      </c>
      <c r="I4462" s="3">
        <f t="shared" si="487"/>
        <v>0.80965145449586262</v>
      </c>
      <c r="J4462" s="3">
        <f t="shared" si="488"/>
        <v>-0.326233054281023</v>
      </c>
      <c r="K4462" s="3">
        <f t="shared" si="489"/>
        <v>-0.86981378088708183</v>
      </c>
      <c r="L4462" s="3">
        <f t="shared" si="490"/>
        <v>2.0548944002064617</v>
      </c>
      <c r="N4462" s="3">
        <f t="shared" si="491"/>
        <v>2.5508573913314292</v>
      </c>
      <c r="O4462" s="3">
        <f t="shared" si="492"/>
        <v>0.92763109383890874</v>
      </c>
      <c r="P4462" s="3">
        <f t="shared" si="493"/>
        <v>-7.5121153422045353E-2</v>
      </c>
    </row>
    <row r="4463" spans="1:16" x14ac:dyDescent="0.25">
      <c r="A4463" s="1">
        <v>8951</v>
      </c>
      <c r="B4463" s="3">
        <v>0</v>
      </c>
      <c r="C4463" s="3">
        <v>75</v>
      </c>
      <c r="D4463" s="3">
        <v>26.9</v>
      </c>
      <c r="E4463" s="3">
        <v>715</v>
      </c>
      <c r="G4463" s="3">
        <v>0</v>
      </c>
      <c r="I4463" s="3">
        <f t="shared" si="487"/>
        <v>-1.2349229255441945</v>
      </c>
      <c r="J4463" s="3">
        <f t="shared" si="488"/>
        <v>8.753050828547302E-3</v>
      </c>
      <c r="K4463" s="3">
        <f t="shared" si="489"/>
        <v>1.0013407714861859</v>
      </c>
      <c r="L4463" s="3">
        <f t="shared" si="490"/>
        <v>0.62865474555556744</v>
      </c>
      <c r="N4463" s="3">
        <f t="shared" si="491"/>
        <v>1.1408862568428977</v>
      </c>
      <c r="O4463" s="3">
        <f t="shared" si="492"/>
        <v>0.75784231966471105</v>
      </c>
      <c r="P4463" s="3">
        <f t="shared" si="493"/>
        <v>-1.4181661933726597</v>
      </c>
    </row>
    <row r="4464" spans="1:16" x14ac:dyDescent="0.25">
      <c r="A4464" s="1">
        <v>8952</v>
      </c>
      <c r="B4464" s="3">
        <v>1</v>
      </c>
      <c r="C4464" s="3">
        <v>40</v>
      </c>
      <c r="D4464" s="3">
        <v>24.79</v>
      </c>
      <c r="E4464" s="3">
        <v>690</v>
      </c>
      <c r="G4464" s="3">
        <v>1</v>
      </c>
      <c r="I4464" s="3">
        <f t="shared" si="487"/>
        <v>0.80965145449586262</v>
      </c>
      <c r="J4464" s="3">
        <f t="shared" si="488"/>
        <v>-0.63545099745908784</v>
      </c>
      <c r="K4464" s="3">
        <f t="shared" si="489"/>
        <v>0.76393030212313162</v>
      </c>
      <c r="L4464" s="3">
        <f t="shared" si="490"/>
        <v>-0.1637006181393737</v>
      </c>
      <c r="N4464" s="3">
        <f t="shared" si="491"/>
        <v>1.205467965495137</v>
      </c>
      <c r="O4464" s="3">
        <f t="shared" si="492"/>
        <v>0.76949607560931721</v>
      </c>
      <c r="P4464" s="3">
        <f t="shared" si="493"/>
        <v>-0.26201942563912239</v>
      </c>
    </row>
    <row r="4465" spans="1:16" x14ac:dyDescent="0.25">
      <c r="A4465" s="1">
        <v>8954</v>
      </c>
      <c r="B4465" s="3">
        <v>0</v>
      </c>
      <c r="C4465" s="3">
        <v>65</v>
      </c>
      <c r="D4465" s="3">
        <v>25.37</v>
      </c>
      <c r="E4465" s="3">
        <v>675</v>
      </c>
      <c r="G4465" s="3">
        <v>0</v>
      </c>
      <c r="I4465" s="3">
        <f t="shared" si="487"/>
        <v>-1.2349229255441945</v>
      </c>
      <c r="J4465" s="3">
        <f t="shared" si="488"/>
        <v>-0.17530524868220559</v>
      </c>
      <c r="K4465" s="3">
        <f t="shared" si="489"/>
        <v>0.8291900519954406</v>
      </c>
      <c r="L4465" s="3">
        <f t="shared" si="490"/>
        <v>-0.63911383635633834</v>
      </c>
      <c r="N4465" s="3">
        <f t="shared" si="491"/>
        <v>0.73006773382926737</v>
      </c>
      <c r="O4465" s="3">
        <f t="shared" si="492"/>
        <v>0.674820136128919</v>
      </c>
      <c r="P4465" s="3">
        <f t="shared" si="493"/>
        <v>-1.1233768224411733</v>
      </c>
    </row>
    <row r="4466" spans="1:16" x14ac:dyDescent="0.25">
      <c r="A4466" s="1">
        <v>8956</v>
      </c>
      <c r="B4466" s="3">
        <v>1</v>
      </c>
      <c r="C4466" s="3">
        <v>59.4</v>
      </c>
      <c r="D4466" s="3">
        <v>28.86</v>
      </c>
      <c r="E4466" s="3">
        <v>685</v>
      </c>
      <c r="G4466" s="3">
        <v>1</v>
      </c>
      <c r="I4466" s="3">
        <f t="shared" si="487"/>
        <v>0.80965145449586262</v>
      </c>
      <c r="J4466" s="3">
        <f t="shared" si="488"/>
        <v>-0.27837789640822724</v>
      </c>
      <c r="K4466" s="3">
        <f t="shared" si="489"/>
        <v>1.22187371933054</v>
      </c>
      <c r="L4466" s="3">
        <f t="shared" si="490"/>
        <v>-0.32217169087836195</v>
      </c>
      <c r="N4466" s="3">
        <f t="shared" si="491"/>
        <v>1.011576008522141</v>
      </c>
      <c r="O4466" s="3">
        <f t="shared" si="492"/>
        <v>0.73332846335446245</v>
      </c>
      <c r="P4466" s="3">
        <f t="shared" si="493"/>
        <v>-0.31016156920616877</v>
      </c>
    </row>
    <row r="4467" spans="1:16" x14ac:dyDescent="0.25">
      <c r="A4467" s="1">
        <v>8959</v>
      </c>
      <c r="B4467" s="3">
        <v>0</v>
      </c>
      <c r="C4467" s="3">
        <v>41</v>
      </c>
      <c r="D4467" s="3">
        <v>33.72</v>
      </c>
      <c r="E4467" s="3">
        <v>660</v>
      </c>
      <c r="G4467" s="3">
        <v>1</v>
      </c>
      <c r="I4467" s="3">
        <f t="shared" si="487"/>
        <v>-1.2349229255441945</v>
      </c>
      <c r="J4467" s="3">
        <f t="shared" si="488"/>
        <v>-0.61704516750801253</v>
      </c>
      <c r="K4467" s="3">
        <f t="shared" si="489"/>
        <v>1.768705416536438</v>
      </c>
      <c r="L4467" s="3">
        <f t="shared" si="490"/>
        <v>-1.114527054573303</v>
      </c>
      <c r="N4467" s="3">
        <f t="shared" si="491"/>
        <v>0.23817293908753068</v>
      </c>
      <c r="O4467" s="3">
        <f t="shared" si="492"/>
        <v>0.55926334982392678</v>
      </c>
      <c r="P4467" s="3">
        <f t="shared" si="493"/>
        <v>-0.58113480795549599</v>
      </c>
    </row>
    <row r="4468" spans="1:16" x14ac:dyDescent="0.25">
      <c r="A4468" s="1">
        <v>8960</v>
      </c>
      <c r="B4468" s="3">
        <v>0</v>
      </c>
      <c r="C4468" s="3">
        <v>50</v>
      </c>
      <c r="D4468" s="3">
        <v>23.47</v>
      </c>
      <c r="E4468" s="3">
        <v>700</v>
      </c>
      <c r="G4468" s="3">
        <v>1</v>
      </c>
      <c r="I4468" s="3">
        <f t="shared" si="487"/>
        <v>-1.2349229255441945</v>
      </c>
      <c r="J4468" s="3">
        <f t="shared" si="488"/>
        <v>-0.45139269794833492</v>
      </c>
      <c r="K4468" s="3">
        <f t="shared" si="489"/>
        <v>0.61540811275856677</v>
      </c>
      <c r="L4468" s="3">
        <f t="shared" si="490"/>
        <v>0.15324152733860277</v>
      </c>
      <c r="N4468" s="3">
        <f t="shared" si="491"/>
        <v>1.0777815692695825</v>
      </c>
      <c r="O4468" s="3">
        <f t="shared" si="492"/>
        <v>0.74607393639551844</v>
      </c>
      <c r="P4468" s="3">
        <f t="shared" si="493"/>
        <v>-0.2929305732397357</v>
      </c>
    </row>
    <row r="4469" spans="1:16" x14ac:dyDescent="0.25">
      <c r="A4469" s="1">
        <v>8961</v>
      </c>
      <c r="B4469" s="3">
        <v>0</v>
      </c>
      <c r="C4469" s="3">
        <v>60</v>
      </c>
      <c r="D4469" s="3">
        <v>35.32</v>
      </c>
      <c r="E4469" s="3">
        <v>690</v>
      </c>
      <c r="G4469" s="3">
        <v>1</v>
      </c>
      <c r="I4469" s="3">
        <f t="shared" si="487"/>
        <v>-1.2349229255441945</v>
      </c>
      <c r="J4469" s="3">
        <f t="shared" si="488"/>
        <v>-0.267334398437582</v>
      </c>
      <c r="K4469" s="3">
        <f t="shared" si="489"/>
        <v>1.9487323127359106</v>
      </c>
      <c r="L4469" s="3">
        <f t="shared" si="490"/>
        <v>-0.1637006181393737</v>
      </c>
      <c r="N4469" s="3">
        <f t="shared" si="491"/>
        <v>0.53691669312813639</v>
      </c>
      <c r="O4469" s="3">
        <f t="shared" si="492"/>
        <v>0.6310948709193368</v>
      </c>
      <c r="P4469" s="3">
        <f t="shared" si="493"/>
        <v>-0.4602990776324849</v>
      </c>
    </row>
    <row r="4470" spans="1:16" x14ac:dyDescent="0.25">
      <c r="A4470" s="1">
        <v>8964</v>
      </c>
      <c r="B4470" s="3">
        <v>1</v>
      </c>
      <c r="C4470" s="3">
        <v>92</v>
      </c>
      <c r="D4470" s="3">
        <v>26.95</v>
      </c>
      <c r="E4470" s="3">
        <v>690</v>
      </c>
      <c r="G4470" s="3">
        <v>1</v>
      </c>
      <c r="I4470" s="3">
        <f t="shared" si="487"/>
        <v>0.80965145449586262</v>
      </c>
      <c r="J4470" s="3">
        <f t="shared" si="488"/>
        <v>0.32165215999682722</v>
      </c>
      <c r="K4470" s="3">
        <f t="shared" si="489"/>
        <v>1.0069666119924197</v>
      </c>
      <c r="L4470" s="3">
        <f t="shared" si="490"/>
        <v>-0.1637006181393737</v>
      </c>
      <c r="N4470" s="3">
        <f t="shared" si="491"/>
        <v>1.1589462374995452</v>
      </c>
      <c r="O4470" s="3">
        <f t="shared" si="492"/>
        <v>0.76114118797876074</v>
      </c>
      <c r="P4470" s="3">
        <f t="shared" si="493"/>
        <v>-0.27293640879047726</v>
      </c>
    </row>
    <row r="4471" spans="1:16" x14ac:dyDescent="0.25">
      <c r="A4471" s="1">
        <v>8966</v>
      </c>
      <c r="B4471" s="3">
        <v>0</v>
      </c>
      <c r="C4471" s="3">
        <v>72</v>
      </c>
      <c r="D4471" s="3">
        <v>16.420000000000002</v>
      </c>
      <c r="E4471" s="3">
        <v>685</v>
      </c>
      <c r="G4471" s="3">
        <v>1</v>
      </c>
      <c r="I4471" s="3">
        <f t="shared" si="487"/>
        <v>-1.2349229255441945</v>
      </c>
      <c r="J4471" s="3">
        <f t="shared" si="488"/>
        <v>-4.6464439024678561E-2</v>
      </c>
      <c r="K4471" s="3">
        <f t="shared" si="489"/>
        <v>-0.17783539862035894</v>
      </c>
      <c r="L4471" s="3">
        <f t="shared" si="490"/>
        <v>-0.32217169087836195</v>
      </c>
      <c r="N4471" s="3">
        <f t="shared" si="491"/>
        <v>1.1757525580981976</v>
      </c>
      <c r="O4471" s="3">
        <f t="shared" si="492"/>
        <v>0.76418324315703567</v>
      </c>
      <c r="P4471" s="3">
        <f t="shared" si="493"/>
        <v>-0.26894767151014248</v>
      </c>
    </row>
    <row r="4472" spans="1:16" x14ac:dyDescent="0.25">
      <c r="A4472" s="1">
        <v>8969</v>
      </c>
      <c r="B4472" s="3">
        <v>1</v>
      </c>
      <c r="C4472" s="3">
        <v>70</v>
      </c>
      <c r="D4472" s="3">
        <v>0.43</v>
      </c>
      <c r="E4472" s="3">
        <v>835</v>
      </c>
      <c r="G4472" s="3">
        <v>1</v>
      </c>
      <c r="I4472" s="3">
        <f t="shared" si="487"/>
        <v>0.80965145449586262</v>
      </c>
      <c r="J4472" s="3">
        <f t="shared" si="488"/>
        <v>-8.3276098926829134E-2</v>
      </c>
      <c r="K4472" s="3">
        <f t="shared" si="489"/>
        <v>-1.9769791925138382</v>
      </c>
      <c r="L4472" s="3">
        <f t="shared" si="490"/>
        <v>4.4319604912912851</v>
      </c>
      <c r="N4472" s="3">
        <f t="shared" si="491"/>
        <v>3.7809685661366581</v>
      </c>
      <c r="O4472" s="3">
        <f t="shared" si="492"/>
        <v>0.97770768132985286</v>
      </c>
      <c r="P4472" s="3">
        <f t="shared" si="493"/>
        <v>-2.2544547970891251E-2</v>
      </c>
    </row>
    <row r="4473" spans="1:16" x14ac:dyDescent="0.25">
      <c r="A4473" s="1">
        <v>8970</v>
      </c>
      <c r="B4473" s="3">
        <v>1</v>
      </c>
      <c r="C4473" s="3">
        <v>120</v>
      </c>
      <c r="D4473" s="3">
        <v>22.31</v>
      </c>
      <c r="E4473" s="3">
        <v>700</v>
      </c>
      <c r="G4473" s="3">
        <v>1</v>
      </c>
      <c r="I4473" s="3">
        <f t="shared" si="487"/>
        <v>0.80965145449586262</v>
      </c>
      <c r="J4473" s="3">
        <f t="shared" si="488"/>
        <v>0.8370153986269353</v>
      </c>
      <c r="K4473" s="3">
        <f t="shared" si="489"/>
        <v>0.48488861301394909</v>
      </c>
      <c r="L4473" s="3">
        <f t="shared" si="490"/>
        <v>0.15324152733860277</v>
      </c>
      <c r="N4473" s="3">
        <f t="shared" si="491"/>
        <v>1.4605311994137646</v>
      </c>
      <c r="O4473" s="3">
        <f t="shared" si="492"/>
        <v>0.81161390690674828</v>
      </c>
      <c r="P4473" s="3">
        <f t="shared" si="493"/>
        <v>-0.20873053600386202</v>
      </c>
    </row>
    <row r="4474" spans="1:16" x14ac:dyDescent="0.25">
      <c r="A4474" s="1">
        <v>8971</v>
      </c>
      <c r="B4474" s="3">
        <v>1</v>
      </c>
      <c r="C4474" s="3">
        <v>61</v>
      </c>
      <c r="D4474" s="3">
        <v>17.57</v>
      </c>
      <c r="E4474" s="3">
        <v>665</v>
      </c>
      <c r="G4474" s="3">
        <v>1</v>
      </c>
      <c r="I4474" s="3">
        <f t="shared" si="487"/>
        <v>0.80965145449586262</v>
      </c>
      <c r="J4474" s="3">
        <f t="shared" si="488"/>
        <v>-0.24892856848650674</v>
      </c>
      <c r="K4474" s="3">
        <f t="shared" si="489"/>
        <v>-4.8441066976988204E-2</v>
      </c>
      <c r="L4474" s="3">
        <f t="shared" si="490"/>
        <v>-0.95605598183431484</v>
      </c>
      <c r="N4474" s="3">
        <f t="shared" si="491"/>
        <v>1.1939174759237714</v>
      </c>
      <c r="O4474" s="3">
        <f t="shared" si="492"/>
        <v>0.76744096941954643</v>
      </c>
      <c r="P4474" s="3">
        <f t="shared" si="493"/>
        <v>-0.26469371528713515</v>
      </c>
    </row>
    <row r="4475" spans="1:16" x14ac:dyDescent="0.25">
      <c r="A4475" s="1">
        <v>8973</v>
      </c>
      <c r="B4475" s="3">
        <v>1</v>
      </c>
      <c r="C4475" s="3">
        <v>102</v>
      </c>
      <c r="D4475" s="3">
        <v>25.16</v>
      </c>
      <c r="E4475" s="3">
        <v>690</v>
      </c>
      <c r="G4475" s="3">
        <v>1</v>
      </c>
      <c r="I4475" s="3">
        <f t="shared" si="487"/>
        <v>0.80965145449586262</v>
      </c>
      <c r="J4475" s="3">
        <f t="shared" si="488"/>
        <v>0.50571045950758009</v>
      </c>
      <c r="K4475" s="3">
        <f t="shared" si="489"/>
        <v>0.80556152186925978</v>
      </c>
      <c r="L4475" s="3">
        <f t="shared" si="490"/>
        <v>-0.1637006181393737</v>
      </c>
      <c r="N4475" s="3">
        <f t="shared" si="491"/>
        <v>1.2303913817313306</v>
      </c>
      <c r="O4475" s="3">
        <f t="shared" si="492"/>
        <v>0.77388706788505346</v>
      </c>
      <c r="P4475" s="3">
        <f t="shared" si="493"/>
        <v>-0.256329323163144</v>
      </c>
    </row>
    <row r="4476" spans="1:16" x14ac:dyDescent="0.25">
      <c r="A4476" s="1">
        <v>8975</v>
      </c>
      <c r="B4476" s="3">
        <v>1</v>
      </c>
      <c r="C4476" s="3">
        <v>180</v>
      </c>
      <c r="D4476" s="3">
        <v>7.19</v>
      </c>
      <c r="E4476" s="3">
        <v>700</v>
      </c>
      <c r="G4476" s="3">
        <v>1</v>
      </c>
      <c r="I4476" s="3">
        <f t="shared" si="487"/>
        <v>0.80965145449586262</v>
      </c>
      <c r="J4476" s="3">
        <f t="shared" si="488"/>
        <v>1.9413651956914526</v>
      </c>
      <c r="K4476" s="3">
        <f t="shared" si="489"/>
        <v>-1.2163655560710664</v>
      </c>
      <c r="L4476" s="3">
        <f t="shared" si="490"/>
        <v>0.15324152733860277</v>
      </c>
      <c r="N4476" s="3">
        <f t="shared" si="491"/>
        <v>2.0488637123144025</v>
      </c>
      <c r="O4476" s="3">
        <f t="shared" si="492"/>
        <v>0.88583275281053253</v>
      </c>
      <c r="P4476" s="3">
        <f t="shared" si="493"/>
        <v>-0.12122711277524369</v>
      </c>
    </row>
    <row r="4477" spans="1:16" x14ac:dyDescent="0.25">
      <c r="A4477" s="1">
        <v>8977</v>
      </c>
      <c r="B4477" s="3">
        <v>1</v>
      </c>
      <c r="C4477" s="3">
        <v>41.619</v>
      </c>
      <c r="D4477" s="3">
        <v>33.28</v>
      </c>
      <c r="E4477" s="3">
        <v>680</v>
      </c>
      <c r="G4477" s="3">
        <v>1</v>
      </c>
      <c r="I4477" s="3">
        <f t="shared" si="487"/>
        <v>0.80965145449586262</v>
      </c>
      <c r="J4477" s="3">
        <f t="shared" si="488"/>
        <v>-0.60565195876829692</v>
      </c>
      <c r="K4477" s="3">
        <f t="shared" si="489"/>
        <v>1.7191980200815831</v>
      </c>
      <c r="L4477" s="3">
        <f t="shared" si="490"/>
        <v>-0.48064276361735014</v>
      </c>
      <c r="N4477" s="3">
        <f t="shared" si="491"/>
        <v>0.78189098236711785</v>
      </c>
      <c r="O4477" s="3">
        <f t="shared" si="492"/>
        <v>0.68608752076375545</v>
      </c>
      <c r="P4477" s="3">
        <f t="shared" si="493"/>
        <v>-0.37675007810577898</v>
      </c>
    </row>
    <row r="4478" spans="1:16" x14ac:dyDescent="0.25">
      <c r="A4478" s="1">
        <v>8979</v>
      </c>
      <c r="B4478" s="3">
        <v>1</v>
      </c>
      <c r="C4478" s="3">
        <v>107</v>
      </c>
      <c r="D4478" s="3">
        <v>23.2</v>
      </c>
      <c r="E4478" s="3">
        <v>690</v>
      </c>
      <c r="G4478" s="3">
        <v>1</v>
      </c>
      <c r="I4478" s="3">
        <f t="shared" si="487"/>
        <v>0.80965145449586262</v>
      </c>
      <c r="J4478" s="3">
        <f t="shared" si="488"/>
        <v>0.59773960926295655</v>
      </c>
      <c r="K4478" s="3">
        <f t="shared" si="489"/>
        <v>0.58502857402490582</v>
      </c>
      <c r="L4478" s="3">
        <f t="shared" si="490"/>
        <v>-0.1637006181393737</v>
      </c>
      <c r="N4478" s="3">
        <f t="shared" si="491"/>
        <v>1.3049357927965546</v>
      </c>
      <c r="O4478" s="3">
        <f t="shared" si="492"/>
        <v>0.78666449690703422</v>
      </c>
      <c r="P4478" s="3">
        <f t="shared" si="493"/>
        <v>-0.23995342780341905</v>
      </c>
    </row>
    <row r="4479" spans="1:16" x14ac:dyDescent="0.25">
      <c r="A4479" s="1">
        <v>8981</v>
      </c>
      <c r="B4479" s="3">
        <v>1</v>
      </c>
      <c r="C4479" s="3">
        <v>55</v>
      </c>
      <c r="D4479" s="3">
        <v>24.36</v>
      </c>
      <c r="E4479" s="3">
        <v>675</v>
      </c>
      <c r="G4479" s="3">
        <v>1</v>
      </c>
      <c r="I4479" s="3">
        <f t="shared" si="487"/>
        <v>0.80965145449586262</v>
      </c>
      <c r="J4479" s="3">
        <f t="shared" si="488"/>
        <v>-0.35936354819295846</v>
      </c>
      <c r="K4479" s="3">
        <f t="shared" si="489"/>
        <v>0.71554807376952345</v>
      </c>
      <c r="L4479" s="3">
        <f t="shared" si="490"/>
        <v>-0.63911383635633834</v>
      </c>
      <c r="N4479" s="3">
        <f t="shared" si="491"/>
        <v>1.0577871565154355</v>
      </c>
      <c r="O4479" s="3">
        <f t="shared" si="492"/>
        <v>0.74226744098813402</v>
      </c>
      <c r="P4479" s="3">
        <f t="shared" si="493"/>
        <v>-0.29804566815641836</v>
      </c>
    </row>
    <row r="4480" spans="1:16" x14ac:dyDescent="0.25">
      <c r="A4480" s="1">
        <v>8982</v>
      </c>
      <c r="B4480" s="3">
        <v>1</v>
      </c>
      <c r="C4480" s="3">
        <v>68</v>
      </c>
      <c r="D4480" s="3">
        <v>27.78</v>
      </c>
      <c r="E4480" s="3">
        <v>705</v>
      </c>
      <c r="G4480" s="3">
        <v>0</v>
      </c>
      <c r="I4480" s="3">
        <f t="shared" si="487"/>
        <v>0.80965145449586262</v>
      </c>
      <c r="J4480" s="3">
        <f t="shared" si="488"/>
        <v>-0.12008775882897972</v>
      </c>
      <c r="K4480" s="3">
        <f t="shared" si="489"/>
        <v>1.1003555643958962</v>
      </c>
      <c r="L4480" s="3">
        <f t="shared" si="490"/>
        <v>0.311712600077591</v>
      </c>
      <c r="N4480" s="3">
        <f t="shared" si="491"/>
        <v>1.2864703105369688</v>
      </c>
      <c r="O4480" s="3">
        <f t="shared" si="492"/>
        <v>0.78354915343590159</v>
      </c>
      <c r="P4480" s="3">
        <f t="shared" si="493"/>
        <v>-1.5303917939717502</v>
      </c>
    </row>
    <row r="4481" spans="1:16" x14ac:dyDescent="0.25">
      <c r="A4481" s="1">
        <v>8986</v>
      </c>
      <c r="B4481" s="3">
        <v>0</v>
      </c>
      <c r="C4481" s="3">
        <v>35</v>
      </c>
      <c r="D4481" s="3">
        <v>20.82</v>
      </c>
      <c r="E4481" s="3">
        <v>665</v>
      </c>
      <c r="G4481" s="3">
        <v>1</v>
      </c>
      <c r="I4481" s="3">
        <f t="shared" si="487"/>
        <v>-1.2349229255441945</v>
      </c>
      <c r="J4481" s="3">
        <f t="shared" si="488"/>
        <v>-0.72748014721446419</v>
      </c>
      <c r="K4481" s="3">
        <f t="shared" si="489"/>
        <v>0.31723856592819044</v>
      </c>
      <c r="L4481" s="3">
        <f t="shared" si="490"/>
        <v>-0.95605598183431484</v>
      </c>
      <c r="N4481" s="3">
        <f t="shared" si="491"/>
        <v>0.76224155366795476</v>
      </c>
      <c r="O4481" s="3">
        <f t="shared" si="492"/>
        <v>0.6818402013915702</v>
      </c>
      <c r="P4481" s="3">
        <f t="shared" si="493"/>
        <v>-0.3829599574032872</v>
      </c>
    </row>
    <row r="4482" spans="1:16" x14ac:dyDescent="0.25">
      <c r="A4482" s="1">
        <v>8993</v>
      </c>
      <c r="B4482" s="3">
        <v>0</v>
      </c>
      <c r="C4482" s="3">
        <v>34</v>
      </c>
      <c r="D4482" s="3">
        <v>15.64</v>
      </c>
      <c r="E4482" s="3">
        <v>705</v>
      </c>
      <c r="G4482" s="3">
        <v>1</v>
      </c>
      <c r="I4482" s="3">
        <f t="shared" si="487"/>
        <v>-1.2349229255441945</v>
      </c>
      <c r="J4482" s="3">
        <f t="shared" si="488"/>
        <v>-0.7458859771655395</v>
      </c>
      <c r="K4482" s="3">
        <f t="shared" si="489"/>
        <v>-0.26559851051760197</v>
      </c>
      <c r="L4482" s="3">
        <f t="shared" si="490"/>
        <v>0.311712600077591</v>
      </c>
      <c r="N4482" s="3">
        <f t="shared" si="491"/>
        <v>1.410841066140468</v>
      </c>
      <c r="O4482" s="3">
        <f t="shared" si="492"/>
        <v>0.80389856795217007</v>
      </c>
      <c r="P4482" s="3">
        <f t="shared" si="493"/>
        <v>-0.21828217702539002</v>
      </c>
    </row>
    <row r="4483" spans="1:16" x14ac:dyDescent="0.25">
      <c r="A4483" s="1">
        <v>8996</v>
      </c>
      <c r="B4483" s="3">
        <v>1</v>
      </c>
      <c r="C4483" s="3">
        <v>45</v>
      </c>
      <c r="D4483" s="3">
        <v>17.489999999999998</v>
      </c>
      <c r="E4483" s="3">
        <v>700</v>
      </c>
      <c r="G4483" s="3">
        <v>1</v>
      </c>
      <c r="I4483" s="3">
        <f t="shared" si="487"/>
        <v>0.80965145449586262</v>
      </c>
      <c r="J4483" s="3">
        <f t="shared" si="488"/>
        <v>-0.54342184770371138</v>
      </c>
      <c r="K4483" s="3">
        <f t="shared" si="489"/>
        <v>-5.7442411786962036E-2</v>
      </c>
      <c r="L4483" s="3">
        <f t="shared" si="490"/>
        <v>0.15324152733860277</v>
      </c>
      <c r="N4483" s="3">
        <f t="shared" si="491"/>
        <v>1.5897672201453759</v>
      </c>
      <c r="O4483" s="3">
        <f t="shared" si="492"/>
        <v>0.83058335005111605</v>
      </c>
      <c r="P4483" s="3">
        <f t="shared" si="493"/>
        <v>-0.18562699367492047</v>
      </c>
    </row>
    <row r="4484" spans="1:16" x14ac:dyDescent="0.25">
      <c r="A4484" s="1">
        <v>8997</v>
      </c>
      <c r="B4484" s="3">
        <v>1</v>
      </c>
      <c r="C4484" s="3">
        <v>90</v>
      </c>
      <c r="D4484" s="3">
        <v>14.27</v>
      </c>
      <c r="E4484" s="3">
        <v>665</v>
      </c>
      <c r="G4484" s="3">
        <v>1</v>
      </c>
      <c r="I4484" s="3">
        <f t="shared" si="487"/>
        <v>0.80965145449586262</v>
      </c>
      <c r="J4484" s="3">
        <f t="shared" si="488"/>
        <v>0.28484050009467665</v>
      </c>
      <c r="K4484" s="3">
        <f t="shared" si="489"/>
        <v>-0.41974654038840048</v>
      </c>
      <c r="L4484" s="3">
        <f t="shared" si="490"/>
        <v>-0.95605598183431484</v>
      </c>
      <c r="N4484" s="3">
        <f t="shared" si="491"/>
        <v>1.3321768472915489</v>
      </c>
      <c r="O4484" s="3">
        <f t="shared" si="492"/>
        <v>0.79120048288527267</v>
      </c>
      <c r="P4484" s="3">
        <f t="shared" si="493"/>
        <v>-0.23420388835370887</v>
      </c>
    </row>
    <row r="4485" spans="1:16" x14ac:dyDescent="0.25">
      <c r="A4485" s="1">
        <v>8998</v>
      </c>
      <c r="B4485" s="3">
        <v>0</v>
      </c>
      <c r="C4485" s="3">
        <v>34</v>
      </c>
      <c r="D4485" s="3">
        <v>25.98</v>
      </c>
      <c r="E4485" s="3">
        <v>660</v>
      </c>
      <c r="G4485" s="3">
        <v>0</v>
      </c>
      <c r="I4485" s="3">
        <f t="shared" si="487"/>
        <v>-1.2349229255441945</v>
      </c>
      <c r="J4485" s="3">
        <f t="shared" si="488"/>
        <v>-0.7458859771655395</v>
      </c>
      <c r="K4485" s="3">
        <f t="shared" si="489"/>
        <v>0.89782530617148948</v>
      </c>
      <c r="L4485" s="3">
        <f t="shared" si="490"/>
        <v>-1.114527054573303</v>
      </c>
      <c r="N4485" s="3">
        <f t="shared" si="491"/>
        <v>0.51597804955376658</v>
      </c>
      <c r="O4485" s="3">
        <f t="shared" si="492"/>
        <v>0.62620681986794835</v>
      </c>
      <c r="P4485" s="3">
        <f t="shared" si="493"/>
        <v>-0.98405262882467226</v>
      </c>
    </row>
    <row r="4486" spans="1:16" x14ac:dyDescent="0.25">
      <c r="A4486" s="1">
        <v>8999</v>
      </c>
      <c r="B4486" s="3">
        <v>0</v>
      </c>
      <c r="C4486" s="3">
        <v>43</v>
      </c>
      <c r="D4486" s="3">
        <v>23.53</v>
      </c>
      <c r="E4486" s="3">
        <v>660</v>
      </c>
      <c r="G4486" s="3">
        <v>0</v>
      </c>
      <c r="I4486" s="3">
        <f t="shared" si="487"/>
        <v>-1.2349229255441945</v>
      </c>
      <c r="J4486" s="3">
        <f t="shared" si="488"/>
        <v>-0.5802335076058619</v>
      </c>
      <c r="K4486" s="3">
        <f t="shared" si="489"/>
        <v>0.62215912136604723</v>
      </c>
      <c r="L4486" s="3">
        <f t="shared" si="490"/>
        <v>-1.114527054573303</v>
      </c>
      <c r="N4486" s="3">
        <f t="shared" si="491"/>
        <v>0.61086226891964002</v>
      </c>
      <c r="O4486" s="3">
        <f t="shared" si="492"/>
        <v>0.64813747217794404</v>
      </c>
      <c r="P4486" s="3">
        <f t="shared" si="493"/>
        <v>-1.0445147256270437</v>
      </c>
    </row>
    <row r="4487" spans="1:16" x14ac:dyDescent="0.25">
      <c r="A4487" s="1">
        <v>9001</v>
      </c>
      <c r="B4487" s="3">
        <v>1</v>
      </c>
      <c r="C4487" s="3">
        <v>95</v>
      </c>
      <c r="D4487" s="3">
        <v>14.53</v>
      </c>
      <c r="E4487" s="3">
        <v>690</v>
      </c>
      <c r="G4487" s="3">
        <v>1</v>
      </c>
      <c r="I4487" s="3">
        <f t="shared" si="487"/>
        <v>0.80965145449586262</v>
      </c>
      <c r="J4487" s="3">
        <f t="shared" si="488"/>
        <v>0.37686964985005306</v>
      </c>
      <c r="K4487" s="3">
        <f t="shared" si="489"/>
        <v>-0.39049216975598616</v>
      </c>
      <c r="L4487" s="3">
        <f t="shared" si="490"/>
        <v>-0.1637006181393737</v>
      </c>
      <c r="N4487" s="3">
        <f t="shared" si="491"/>
        <v>1.6135440176093669</v>
      </c>
      <c r="O4487" s="3">
        <f t="shared" si="492"/>
        <v>0.83390284542643378</v>
      </c>
      <c r="P4487" s="3">
        <f t="shared" si="493"/>
        <v>-0.18163837570358854</v>
      </c>
    </row>
    <row r="4488" spans="1:16" x14ac:dyDescent="0.25">
      <c r="A4488" s="1">
        <v>9003</v>
      </c>
      <c r="B4488" s="3">
        <v>1</v>
      </c>
      <c r="C4488" s="3">
        <v>32</v>
      </c>
      <c r="D4488" s="3">
        <v>26.03</v>
      </c>
      <c r="E4488" s="3">
        <v>755</v>
      </c>
      <c r="G4488" s="3">
        <v>1</v>
      </c>
      <c r="I4488" s="3">
        <f t="shared" si="487"/>
        <v>0.80965145449586262</v>
      </c>
      <c r="J4488" s="3">
        <f t="shared" si="488"/>
        <v>-0.78269763706769013</v>
      </c>
      <c r="K4488" s="3">
        <f t="shared" si="489"/>
        <v>0.90345114667772308</v>
      </c>
      <c r="L4488" s="3">
        <f t="shared" si="490"/>
        <v>1.8964233274674733</v>
      </c>
      <c r="N4488" s="3">
        <f t="shared" si="491"/>
        <v>1.9034533222827086</v>
      </c>
      <c r="O4488" s="3">
        <f t="shared" si="492"/>
        <v>0.87028187454635719</v>
      </c>
      <c r="P4488" s="3">
        <f t="shared" si="493"/>
        <v>-0.13893812607669762</v>
      </c>
    </row>
    <row r="4489" spans="1:16" x14ac:dyDescent="0.25">
      <c r="A4489" s="1">
        <v>9004</v>
      </c>
      <c r="B4489" s="3">
        <v>0</v>
      </c>
      <c r="C4489" s="3">
        <v>31</v>
      </c>
      <c r="D4489" s="3">
        <v>20.93</v>
      </c>
      <c r="E4489" s="3">
        <v>685</v>
      </c>
      <c r="G4489" s="3">
        <v>1</v>
      </c>
      <c r="I4489" s="3">
        <f t="shared" si="487"/>
        <v>-1.2349229255441945</v>
      </c>
      <c r="J4489" s="3">
        <f t="shared" si="488"/>
        <v>-0.80110346701876534</v>
      </c>
      <c r="K4489" s="3">
        <f t="shared" si="489"/>
        <v>0.32961541504190411</v>
      </c>
      <c r="L4489" s="3">
        <f t="shared" si="490"/>
        <v>-0.32217169087836195</v>
      </c>
      <c r="N4489" s="3">
        <f t="shared" si="491"/>
        <v>0.98595139387244002</v>
      </c>
      <c r="O4489" s="3">
        <f t="shared" si="492"/>
        <v>0.72828750555101429</v>
      </c>
      <c r="P4489" s="3">
        <f t="shared" si="493"/>
        <v>-0.31705938354044805</v>
      </c>
    </row>
    <row r="4490" spans="1:16" x14ac:dyDescent="0.25">
      <c r="A4490" s="1">
        <v>9009</v>
      </c>
      <c r="B4490" s="3">
        <v>1</v>
      </c>
      <c r="C4490" s="3">
        <v>49.555</v>
      </c>
      <c r="D4490" s="3">
        <v>18.29</v>
      </c>
      <c r="E4490" s="3">
        <v>720</v>
      </c>
      <c r="G4490" s="3">
        <v>1</v>
      </c>
      <c r="I4490" s="3">
        <f t="shared" si="487"/>
        <v>0.80965145449586262</v>
      </c>
      <c r="J4490" s="3">
        <f t="shared" si="488"/>
        <v>-0.45958329227656342</v>
      </c>
      <c r="K4490" s="3">
        <f t="shared" si="489"/>
        <v>3.2571036312774325E-2</v>
      </c>
      <c r="L4490" s="3">
        <f t="shared" si="490"/>
        <v>0.78712581829455575</v>
      </c>
      <c r="N4490" s="3">
        <f t="shared" si="491"/>
        <v>1.7936249560374282</v>
      </c>
      <c r="O4490" s="3">
        <f t="shared" si="492"/>
        <v>0.85737113194589432</v>
      </c>
      <c r="P4490" s="3">
        <f t="shared" si="493"/>
        <v>-0.15388439468075171</v>
      </c>
    </row>
    <row r="4491" spans="1:16" x14ac:dyDescent="0.25">
      <c r="A4491" s="1">
        <v>9013</v>
      </c>
      <c r="B4491" s="3">
        <v>1</v>
      </c>
      <c r="C4491" s="3">
        <v>68.558000000000007</v>
      </c>
      <c r="D4491" s="3">
        <v>33.06</v>
      </c>
      <c r="E4491" s="3">
        <v>685</v>
      </c>
      <c r="G4491" s="3">
        <v>1</v>
      </c>
      <c r="I4491" s="3">
        <f t="shared" ref="I4491:I4554" si="494">(B4491-B$5)/B$6</f>
        <v>0.80965145449586262</v>
      </c>
      <c r="J4491" s="3">
        <f t="shared" ref="J4491:J4554" si="495">(C4491-C$5)/C$6</f>
        <v>-0.10981730571627958</v>
      </c>
      <c r="K4491" s="3">
        <f t="shared" ref="K4491:K4554" si="496">(D4491-D$5)/D$6</f>
        <v>1.6944443218541558</v>
      </c>
      <c r="L4491" s="3">
        <f t="shared" ref="L4491:L4554" si="497">(E4491-E$5)/E$6</f>
        <v>-0.32217169087836195</v>
      </c>
      <c r="N4491" s="3">
        <f t="shared" ref="N4491:N4554" si="498">$H$7+SUMPRODUCT($I$7:$L$7,I4491:L4491)</f>
        <v>0.86414944777512193</v>
      </c>
      <c r="O4491" s="3">
        <f t="shared" ref="O4491:O4554" si="499">IF(N4491&gt;-100, 1/(1+EXP(-N4491)),0.0001)</f>
        <v>0.70352686324099345</v>
      </c>
      <c r="P4491" s="3">
        <f t="shared" ref="P4491:P4554" si="500">IF(G4491=0,IF(O4491&lt;0.9999,LN(1-O4491),-9.21),LN(O4491))</f>
        <v>-0.35164921802382937</v>
      </c>
    </row>
    <row r="4492" spans="1:16" x14ac:dyDescent="0.25">
      <c r="A4492" s="1">
        <v>9014</v>
      </c>
      <c r="B4492" s="3">
        <v>1</v>
      </c>
      <c r="C4492" s="3">
        <v>50</v>
      </c>
      <c r="D4492" s="3">
        <v>25.11</v>
      </c>
      <c r="E4492" s="3">
        <v>745</v>
      </c>
      <c r="G4492" s="3">
        <v>1</v>
      </c>
      <c r="I4492" s="3">
        <f t="shared" si="494"/>
        <v>0.80965145449586262</v>
      </c>
      <c r="J4492" s="3">
        <f t="shared" si="495"/>
        <v>-0.45139269794833492</v>
      </c>
      <c r="K4492" s="3">
        <f t="shared" si="496"/>
        <v>0.79993568136302617</v>
      </c>
      <c r="L4492" s="3">
        <f t="shared" si="497"/>
        <v>1.5794811819894969</v>
      </c>
      <c r="N4492" s="3">
        <f t="shared" si="498"/>
        <v>1.8330422235055823</v>
      </c>
      <c r="O4492" s="3">
        <f t="shared" si="499"/>
        <v>0.86212374350711829</v>
      </c>
      <c r="P4492" s="3">
        <f t="shared" si="500"/>
        <v>-0.14835646466875319</v>
      </c>
    </row>
    <row r="4493" spans="1:16" x14ac:dyDescent="0.25">
      <c r="A4493" s="1">
        <v>9015</v>
      </c>
      <c r="B4493" s="3">
        <v>1</v>
      </c>
      <c r="C4493" s="3">
        <v>45</v>
      </c>
      <c r="D4493" s="3">
        <v>29.25</v>
      </c>
      <c r="E4493" s="3">
        <v>685</v>
      </c>
      <c r="G4493" s="3">
        <v>1</v>
      </c>
      <c r="I4493" s="3">
        <f t="shared" si="494"/>
        <v>0.80965145449586262</v>
      </c>
      <c r="J4493" s="3">
        <f t="shared" si="495"/>
        <v>-0.54342184770371138</v>
      </c>
      <c r="K4493" s="3">
        <f t="shared" si="496"/>
        <v>1.2657552752791614</v>
      </c>
      <c r="L4493" s="3">
        <f t="shared" si="497"/>
        <v>-0.32217169087836195</v>
      </c>
      <c r="N4493" s="3">
        <f t="shared" si="498"/>
        <v>0.98843833874908116</v>
      </c>
      <c r="O4493" s="3">
        <f t="shared" si="499"/>
        <v>0.72877935468220689</v>
      </c>
      <c r="P4493" s="3">
        <f t="shared" si="500"/>
        <v>-0.31638426126116498</v>
      </c>
    </row>
    <row r="4494" spans="1:16" x14ac:dyDescent="0.25">
      <c r="A4494" s="1">
        <v>9020</v>
      </c>
      <c r="B4494" s="3">
        <v>1</v>
      </c>
      <c r="C4494" s="3">
        <v>45</v>
      </c>
      <c r="D4494" s="3">
        <v>17.36</v>
      </c>
      <c r="E4494" s="3">
        <v>660</v>
      </c>
      <c r="G4494" s="3">
        <v>1</v>
      </c>
      <c r="I4494" s="3">
        <f t="shared" si="494"/>
        <v>0.80965145449586262</v>
      </c>
      <c r="J4494" s="3">
        <f t="shared" si="495"/>
        <v>-0.54342184770371138</v>
      </c>
      <c r="K4494" s="3">
        <f t="shared" si="496"/>
        <v>-7.206959710316907E-2</v>
      </c>
      <c r="L4494" s="3">
        <f t="shared" si="497"/>
        <v>-1.114527054573303</v>
      </c>
      <c r="N4494" s="3">
        <f t="shared" si="498"/>
        <v>1.1341105866702286</v>
      </c>
      <c r="O4494" s="3">
        <f t="shared" si="499"/>
        <v>0.75659669530202078</v>
      </c>
      <c r="P4494" s="3">
        <f t="shared" si="500"/>
        <v>-0.27892493461984103</v>
      </c>
    </row>
    <row r="4495" spans="1:16" x14ac:dyDescent="0.25">
      <c r="A4495" s="1">
        <v>9024</v>
      </c>
      <c r="B4495" s="3">
        <v>0</v>
      </c>
      <c r="C4495" s="3">
        <v>25</v>
      </c>
      <c r="D4495" s="3">
        <v>26.02</v>
      </c>
      <c r="E4495" s="3">
        <v>685</v>
      </c>
      <c r="G4495" s="3">
        <v>1</v>
      </c>
      <c r="I4495" s="3">
        <f t="shared" si="494"/>
        <v>-1.2349229255441945</v>
      </c>
      <c r="J4495" s="3">
        <f t="shared" si="495"/>
        <v>-0.91153844672521711</v>
      </c>
      <c r="K4495" s="3">
        <f t="shared" si="496"/>
        <v>0.90232597857647623</v>
      </c>
      <c r="L4495" s="3">
        <f t="shared" si="497"/>
        <v>-0.32217169087836195</v>
      </c>
      <c r="N4495" s="3">
        <f t="shared" si="498"/>
        <v>0.79669134468499814</v>
      </c>
      <c r="O4495" s="3">
        <f t="shared" si="499"/>
        <v>0.68926628317439553</v>
      </c>
      <c r="P4495" s="3">
        <f t="shared" si="500"/>
        <v>-0.37212760487502777</v>
      </c>
    </row>
    <row r="4496" spans="1:16" x14ac:dyDescent="0.25">
      <c r="A4496" s="1">
        <v>9026</v>
      </c>
      <c r="B4496" s="3">
        <v>1</v>
      </c>
      <c r="C4496" s="3">
        <v>85</v>
      </c>
      <c r="D4496" s="3">
        <v>22.82</v>
      </c>
      <c r="E4496" s="3">
        <v>670</v>
      </c>
      <c r="G4496" s="3">
        <v>0</v>
      </c>
      <c r="I4496" s="3">
        <f t="shared" si="494"/>
        <v>0.80965145449586262</v>
      </c>
      <c r="J4496" s="3">
        <f t="shared" si="495"/>
        <v>0.19281135033930019</v>
      </c>
      <c r="K4496" s="3">
        <f t="shared" si="496"/>
        <v>0.54227218617753115</v>
      </c>
      <c r="L4496" s="3">
        <f t="shared" si="497"/>
        <v>-0.79758490909532664</v>
      </c>
      <c r="N4496" s="3">
        <f t="shared" si="498"/>
        <v>1.0749603475298102</v>
      </c>
      <c r="O4496" s="3">
        <f t="shared" si="499"/>
        <v>0.74553909170753885</v>
      </c>
      <c r="P4496" s="3">
        <f t="shared" si="500"/>
        <v>-1.3686080567838128</v>
      </c>
    </row>
    <row r="4497" spans="1:16" x14ac:dyDescent="0.25">
      <c r="A4497" s="1">
        <v>9027</v>
      </c>
      <c r="B4497" s="3">
        <v>0</v>
      </c>
      <c r="C4497" s="3">
        <v>40</v>
      </c>
      <c r="D4497" s="3">
        <v>22.26</v>
      </c>
      <c r="E4497" s="3">
        <v>695</v>
      </c>
      <c r="G4497" s="3">
        <v>1</v>
      </c>
      <c r="I4497" s="3">
        <f t="shared" si="494"/>
        <v>-1.2349229255441945</v>
      </c>
      <c r="J4497" s="3">
        <f t="shared" si="495"/>
        <v>-0.63545099745908784</v>
      </c>
      <c r="K4497" s="3">
        <f t="shared" si="496"/>
        <v>0.47926277250771593</v>
      </c>
      <c r="L4497" s="3">
        <f t="shared" si="497"/>
        <v>-5.2295454003854587E-3</v>
      </c>
      <c r="N4497" s="3">
        <f t="shared" si="498"/>
        <v>1.0581442866656736</v>
      </c>
      <c r="O4497" s="3">
        <f t="shared" si="499"/>
        <v>0.74233575639114746</v>
      </c>
      <c r="P4497" s="3">
        <f t="shared" si="500"/>
        <v>-0.29795363628799421</v>
      </c>
    </row>
    <row r="4498" spans="1:16" x14ac:dyDescent="0.25">
      <c r="A4498" s="1">
        <v>9030</v>
      </c>
      <c r="B4498" s="3">
        <v>1</v>
      </c>
      <c r="C4498" s="3">
        <v>57</v>
      </c>
      <c r="D4498" s="3">
        <v>26.95</v>
      </c>
      <c r="E4498" s="3">
        <v>755</v>
      </c>
      <c r="G4498" s="3">
        <v>0</v>
      </c>
      <c r="I4498" s="3">
        <f t="shared" si="494"/>
        <v>0.80965145449586262</v>
      </c>
      <c r="J4498" s="3">
        <f t="shared" si="495"/>
        <v>-0.32255188829080789</v>
      </c>
      <c r="K4498" s="3">
        <f t="shared" si="496"/>
        <v>1.0069666119924197</v>
      </c>
      <c r="L4498" s="3">
        <f t="shared" si="497"/>
        <v>1.8964233274674733</v>
      </c>
      <c r="N4498" s="3">
        <f t="shared" si="498"/>
        <v>1.8854053179498311</v>
      </c>
      <c r="O4498" s="3">
        <f t="shared" si="499"/>
        <v>0.86823075965707475</v>
      </c>
      <c r="P4498" s="3">
        <f t="shared" si="500"/>
        <v>-2.0267030654645488</v>
      </c>
    </row>
    <row r="4499" spans="1:16" x14ac:dyDescent="0.25">
      <c r="A4499" s="1">
        <v>9032</v>
      </c>
      <c r="B4499" s="3">
        <v>1</v>
      </c>
      <c r="C4499" s="3">
        <v>89</v>
      </c>
      <c r="D4499" s="3">
        <v>11.57</v>
      </c>
      <c r="E4499" s="3">
        <v>670</v>
      </c>
      <c r="G4499" s="3">
        <v>1</v>
      </c>
      <c r="I4499" s="3">
        <f t="shared" si="494"/>
        <v>0.80965145449586262</v>
      </c>
      <c r="J4499" s="3">
        <f t="shared" si="495"/>
        <v>0.26643467014360134</v>
      </c>
      <c r="K4499" s="3">
        <f t="shared" si="496"/>
        <v>-0.72354192772501036</v>
      </c>
      <c r="L4499" s="3">
        <f t="shared" si="497"/>
        <v>-0.79758490909532664</v>
      </c>
      <c r="N4499" s="3">
        <f t="shared" si="498"/>
        <v>1.4875283127269907</v>
      </c>
      <c r="O4499" s="3">
        <f t="shared" si="499"/>
        <v>0.8157069959822375</v>
      </c>
      <c r="P4499" s="3">
        <f t="shared" si="500"/>
        <v>-0.20370006205155355</v>
      </c>
    </row>
    <row r="4500" spans="1:16" x14ac:dyDescent="0.25">
      <c r="A4500" s="1">
        <v>9037</v>
      </c>
      <c r="B4500" s="3">
        <v>1</v>
      </c>
      <c r="C4500" s="3">
        <v>269</v>
      </c>
      <c r="D4500" s="3">
        <v>7.69</v>
      </c>
      <c r="E4500" s="3">
        <v>780</v>
      </c>
      <c r="G4500" s="3">
        <v>1</v>
      </c>
      <c r="I4500" s="3">
        <f t="shared" si="494"/>
        <v>0.80965145449586262</v>
      </c>
      <c r="J4500" s="3">
        <f t="shared" si="495"/>
        <v>3.5794840613371535</v>
      </c>
      <c r="K4500" s="3">
        <f t="shared" si="496"/>
        <v>-1.1601071510087313</v>
      </c>
      <c r="L4500" s="3">
        <f t="shared" si="497"/>
        <v>2.6887786911624145</v>
      </c>
      <c r="N4500" s="3">
        <f t="shared" si="498"/>
        <v>3.0065665022237011</v>
      </c>
      <c r="O4500" s="3">
        <f t="shared" si="499"/>
        <v>0.95286989941067457</v>
      </c>
      <c r="P4500" s="3">
        <f t="shared" si="500"/>
        <v>-4.8276901530030628E-2</v>
      </c>
    </row>
    <row r="4501" spans="1:16" x14ac:dyDescent="0.25">
      <c r="A4501" s="1">
        <v>9038</v>
      </c>
      <c r="B4501" s="3">
        <v>1</v>
      </c>
      <c r="C4501" s="3">
        <v>101</v>
      </c>
      <c r="D4501" s="3">
        <v>18.899999999999999</v>
      </c>
      <c r="E4501" s="3">
        <v>660</v>
      </c>
      <c r="G4501" s="3">
        <v>0</v>
      </c>
      <c r="I4501" s="3">
        <f t="shared" si="494"/>
        <v>0.80965145449586262</v>
      </c>
      <c r="J4501" s="3">
        <f t="shared" si="495"/>
        <v>0.48730462955650478</v>
      </c>
      <c r="K4501" s="3">
        <f t="shared" si="496"/>
        <v>0.10120629048882318</v>
      </c>
      <c r="L4501" s="3">
        <f t="shared" si="497"/>
        <v>-1.114527054573303</v>
      </c>
      <c r="N4501" s="3">
        <f t="shared" si="498"/>
        <v>1.1126674829972703</v>
      </c>
      <c r="O4501" s="3">
        <f t="shared" si="499"/>
        <v>0.75262607819553817</v>
      </c>
      <c r="P4501" s="3">
        <f t="shared" si="500"/>
        <v>-1.3968542336158007</v>
      </c>
    </row>
    <row r="4502" spans="1:16" x14ac:dyDescent="0.25">
      <c r="A4502" s="1">
        <v>9039</v>
      </c>
      <c r="B4502" s="3">
        <v>0</v>
      </c>
      <c r="C4502" s="3">
        <v>35</v>
      </c>
      <c r="D4502" s="3">
        <v>24.83</v>
      </c>
      <c r="E4502" s="3">
        <v>680</v>
      </c>
      <c r="G4502" s="3">
        <v>1</v>
      </c>
      <c r="I4502" s="3">
        <f t="shared" si="494"/>
        <v>-1.2349229255441945</v>
      </c>
      <c r="J4502" s="3">
        <f t="shared" si="495"/>
        <v>-0.72748014721446419</v>
      </c>
      <c r="K4502" s="3">
        <f t="shared" si="496"/>
        <v>0.76843097452811837</v>
      </c>
      <c r="L4502" s="3">
        <f t="shared" si="497"/>
        <v>-0.48064276361735014</v>
      </c>
      <c r="N4502" s="3">
        <f t="shared" si="498"/>
        <v>0.78871559916663836</v>
      </c>
      <c r="O4502" s="3">
        <f t="shared" si="499"/>
        <v>0.68755547830614083</v>
      </c>
      <c r="P4502" s="3">
        <f t="shared" si="500"/>
        <v>-0.37461275697911195</v>
      </c>
    </row>
    <row r="4503" spans="1:16" x14ac:dyDescent="0.25">
      <c r="A4503" s="1">
        <v>9040</v>
      </c>
      <c r="B4503" s="3">
        <v>0</v>
      </c>
      <c r="C4503" s="3">
        <v>195</v>
      </c>
      <c r="D4503" s="3">
        <v>10.3</v>
      </c>
      <c r="E4503" s="3">
        <v>690</v>
      </c>
      <c r="G4503" s="3">
        <v>0</v>
      </c>
      <c r="I4503" s="3">
        <f t="shared" si="494"/>
        <v>-1.2349229255441945</v>
      </c>
      <c r="J4503" s="3">
        <f t="shared" si="495"/>
        <v>2.2174526449575818</v>
      </c>
      <c r="K4503" s="3">
        <f t="shared" si="496"/>
        <v>-0.8664382765833416</v>
      </c>
      <c r="L4503" s="3">
        <f t="shared" si="497"/>
        <v>-0.1637006181393737</v>
      </c>
      <c r="N4503" s="3">
        <f t="shared" si="498"/>
        <v>1.5325929687095179</v>
      </c>
      <c r="O4503" s="3">
        <f t="shared" si="499"/>
        <v>0.82238537976538428</v>
      </c>
      <c r="P4503" s="3">
        <f t="shared" si="500"/>
        <v>-1.7281391306714122</v>
      </c>
    </row>
    <row r="4504" spans="1:16" x14ac:dyDescent="0.25">
      <c r="A4504" s="1">
        <v>9042</v>
      </c>
      <c r="B4504" s="3">
        <v>1</v>
      </c>
      <c r="C4504" s="3">
        <v>78</v>
      </c>
      <c r="D4504" s="3">
        <v>13.26</v>
      </c>
      <c r="E4504" s="3">
        <v>670</v>
      </c>
      <c r="G4504" s="3">
        <v>1</v>
      </c>
      <c r="I4504" s="3">
        <f t="shared" si="494"/>
        <v>0.80965145449586262</v>
      </c>
      <c r="J4504" s="3">
        <f t="shared" si="495"/>
        <v>6.3970540681773172E-2</v>
      </c>
      <c r="K4504" s="3">
        <f t="shared" si="496"/>
        <v>-0.53338851861431746</v>
      </c>
      <c r="L4504" s="3">
        <f t="shared" si="497"/>
        <v>-0.79758490909532664</v>
      </c>
      <c r="N4504" s="3">
        <f t="shared" si="498"/>
        <v>1.4191088823038236</v>
      </c>
      <c r="O4504" s="3">
        <f t="shared" si="499"/>
        <v>0.8051986792549396</v>
      </c>
      <c r="P4504" s="3">
        <f t="shared" si="500"/>
        <v>-0.21666622548741915</v>
      </c>
    </row>
    <row r="4505" spans="1:16" x14ac:dyDescent="0.25">
      <c r="A4505" s="1">
        <v>9049</v>
      </c>
      <c r="B4505" s="3">
        <v>0</v>
      </c>
      <c r="C4505" s="3">
        <v>28</v>
      </c>
      <c r="D4505" s="3">
        <v>9.56</v>
      </c>
      <c r="E4505" s="3">
        <v>690</v>
      </c>
      <c r="G4505" s="3">
        <v>1</v>
      </c>
      <c r="I4505" s="3">
        <f t="shared" si="494"/>
        <v>-1.2349229255441945</v>
      </c>
      <c r="J4505" s="3">
        <f t="shared" si="495"/>
        <v>-0.85632095687199128</v>
      </c>
      <c r="K4505" s="3">
        <f t="shared" si="496"/>
        <v>-0.9497007160755977</v>
      </c>
      <c r="L4505" s="3">
        <f t="shared" si="497"/>
        <v>-0.1637006181393737</v>
      </c>
      <c r="N4505" s="3">
        <f t="shared" si="498"/>
        <v>1.4561063769728522</v>
      </c>
      <c r="O4505" s="3">
        <f t="shared" si="499"/>
        <v>0.81093643281388472</v>
      </c>
      <c r="P4505" s="3">
        <f t="shared" si="500"/>
        <v>-0.20956560917928013</v>
      </c>
    </row>
    <row r="4506" spans="1:16" x14ac:dyDescent="0.25">
      <c r="A4506" s="1">
        <v>9050</v>
      </c>
      <c r="B4506" s="3">
        <v>1</v>
      </c>
      <c r="C4506" s="3">
        <v>80</v>
      </c>
      <c r="D4506" s="3">
        <v>7.82</v>
      </c>
      <c r="E4506" s="3">
        <v>685</v>
      </c>
      <c r="G4506" s="3">
        <v>1</v>
      </c>
      <c r="I4506" s="3">
        <f t="shared" si="494"/>
        <v>0.80965145449586262</v>
      </c>
      <c r="J4506" s="3">
        <f t="shared" si="495"/>
        <v>0.10078220058392375</v>
      </c>
      <c r="K4506" s="3">
        <f t="shared" si="496"/>
        <v>-1.1454799656925241</v>
      </c>
      <c r="L4506" s="3">
        <f t="shared" si="497"/>
        <v>-0.32217169087836195</v>
      </c>
      <c r="N4506" s="3">
        <f t="shared" si="498"/>
        <v>1.7912974587402455</v>
      </c>
      <c r="O4506" s="3">
        <f t="shared" si="499"/>
        <v>0.85708627509482083</v>
      </c>
      <c r="P4506" s="3">
        <f t="shared" si="500"/>
        <v>-0.15421669439554767</v>
      </c>
    </row>
    <row r="4507" spans="1:16" x14ac:dyDescent="0.25">
      <c r="A4507" s="1">
        <v>9053</v>
      </c>
      <c r="B4507" s="3">
        <v>1</v>
      </c>
      <c r="C4507" s="3">
        <v>35</v>
      </c>
      <c r="D4507" s="3">
        <v>22.26</v>
      </c>
      <c r="E4507" s="3">
        <v>695</v>
      </c>
      <c r="G4507" s="3">
        <v>1</v>
      </c>
      <c r="I4507" s="3">
        <f t="shared" si="494"/>
        <v>0.80965145449586262</v>
      </c>
      <c r="J4507" s="3">
        <f t="shared" si="495"/>
        <v>-0.72748014721446419</v>
      </c>
      <c r="K4507" s="3">
        <f t="shared" si="496"/>
        <v>0.47926277250771593</v>
      </c>
      <c r="L4507" s="3">
        <f t="shared" si="497"/>
        <v>-5.2295454003854587E-3</v>
      </c>
      <c r="N4507" s="3">
        <f t="shared" si="498"/>
        <v>1.3521444005301979</v>
      </c>
      <c r="O4507" s="3">
        <f t="shared" si="499"/>
        <v>0.79447999032340122</v>
      </c>
      <c r="P4507" s="3">
        <f t="shared" si="500"/>
        <v>-0.23006747856682302</v>
      </c>
    </row>
    <row r="4508" spans="1:16" x14ac:dyDescent="0.25">
      <c r="A4508" s="1">
        <v>9055</v>
      </c>
      <c r="B4508" s="3">
        <v>0</v>
      </c>
      <c r="C4508" s="3">
        <v>116</v>
      </c>
      <c r="D4508" s="3">
        <v>14.71</v>
      </c>
      <c r="E4508" s="3">
        <v>765</v>
      </c>
      <c r="G4508" s="3">
        <v>1</v>
      </c>
      <c r="I4508" s="3">
        <f t="shared" si="494"/>
        <v>-1.2349229255441945</v>
      </c>
      <c r="J4508" s="3">
        <f t="shared" si="495"/>
        <v>0.76339207882263416</v>
      </c>
      <c r="K4508" s="3">
        <f t="shared" si="496"/>
        <v>-0.37023914393354534</v>
      </c>
      <c r="L4508" s="3">
        <f t="shared" si="497"/>
        <v>2.2133654729454499</v>
      </c>
      <c r="N4508" s="3">
        <f t="shared" si="498"/>
        <v>2.1861364025465155</v>
      </c>
      <c r="O4508" s="3">
        <f t="shared" si="499"/>
        <v>0.8989976287517939</v>
      </c>
      <c r="P4508" s="3">
        <f t="shared" si="500"/>
        <v>-0.10647488216494767</v>
      </c>
    </row>
    <row r="4509" spans="1:16" x14ac:dyDescent="0.25">
      <c r="A4509" s="1">
        <v>9056</v>
      </c>
      <c r="B4509" s="3">
        <v>1</v>
      </c>
      <c r="C4509" s="3">
        <v>48</v>
      </c>
      <c r="D4509" s="3">
        <v>13.65</v>
      </c>
      <c r="E4509" s="3">
        <v>675</v>
      </c>
      <c r="G4509" s="3">
        <v>0</v>
      </c>
      <c r="I4509" s="3">
        <f t="shared" si="494"/>
        <v>0.80965145449586262</v>
      </c>
      <c r="J4509" s="3">
        <f t="shared" si="495"/>
        <v>-0.48820435785048549</v>
      </c>
      <c r="K4509" s="3">
        <f t="shared" si="496"/>
        <v>-0.48950696266569599</v>
      </c>
      <c r="L4509" s="3">
        <f t="shared" si="497"/>
        <v>-0.63911383635633834</v>
      </c>
      <c r="N4509" s="3">
        <f t="shared" si="498"/>
        <v>1.443855986868539</v>
      </c>
      <c r="O4509" s="3">
        <f t="shared" si="499"/>
        <v>0.80905106298310325</v>
      </c>
      <c r="P4509" s="3">
        <f t="shared" si="500"/>
        <v>-1.6557492321399492</v>
      </c>
    </row>
    <row r="4510" spans="1:16" x14ac:dyDescent="0.25">
      <c r="A4510" s="1">
        <v>9057</v>
      </c>
      <c r="B4510" s="3">
        <v>1</v>
      </c>
      <c r="C4510" s="3">
        <v>200</v>
      </c>
      <c r="D4510" s="3">
        <v>7.89</v>
      </c>
      <c r="E4510" s="3">
        <v>740</v>
      </c>
      <c r="G4510" s="3">
        <v>1</v>
      </c>
      <c r="I4510" s="3">
        <f t="shared" si="494"/>
        <v>0.80965145449586262</v>
      </c>
      <c r="J4510" s="3">
        <f t="shared" si="495"/>
        <v>2.3094817947129584</v>
      </c>
      <c r="K4510" s="3">
        <f t="shared" si="496"/>
        <v>-1.1376037889837971</v>
      </c>
      <c r="L4510" s="3">
        <f t="shared" si="497"/>
        <v>1.4210101092505085</v>
      </c>
      <c r="N4510" s="3">
        <f t="shared" si="498"/>
        <v>2.4961330458590121</v>
      </c>
      <c r="O4510" s="3">
        <f t="shared" si="499"/>
        <v>0.9238702871090263</v>
      </c>
      <c r="P4510" s="3">
        <f t="shared" si="500"/>
        <v>-7.918359911155462E-2</v>
      </c>
    </row>
    <row r="4511" spans="1:16" x14ac:dyDescent="0.25">
      <c r="A4511" s="1">
        <v>9059</v>
      </c>
      <c r="B4511" s="3">
        <v>0</v>
      </c>
      <c r="C4511" s="3">
        <v>55</v>
      </c>
      <c r="D4511" s="3">
        <v>21.54</v>
      </c>
      <c r="E4511" s="3">
        <v>680</v>
      </c>
      <c r="G4511" s="3">
        <v>0</v>
      </c>
      <c r="I4511" s="3">
        <f t="shared" si="494"/>
        <v>-1.2349229255441945</v>
      </c>
      <c r="J4511" s="3">
        <f t="shared" si="495"/>
        <v>-0.35936354819295846</v>
      </c>
      <c r="K4511" s="3">
        <f t="shared" si="496"/>
        <v>0.39825066921795299</v>
      </c>
      <c r="L4511" s="3">
        <f t="shared" si="497"/>
        <v>-0.48064276361735014</v>
      </c>
      <c r="N4511" s="3">
        <f t="shared" si="498"/>
        <v>0.92103468265809052</v>
      </c>
      <c r="O4511" s="3">
        <f t="shared" si="499"/>
        <v>0.71525288250769625</v>
      </c>
      <c r="P4511" s="3">
        <f t="shared" si="500"/>
        <v>-1.2561537996479486</v>
      </c>
    </row>
    <row r="4512" spans="1:16" x14ac:dyDescent="0.25">
      <c r="A4512" s="1">
        <v>9060</v>
      </c>
      <c r="B4512" s="3">
        <v>0</v>
      </c>
      <c r="C4512" s="3">
        <v>75</v>
      </c>
      <c r="D4512" s="3">
        <v>3.52</v>
      </c>
      <c r="E4512" s="3">
        <v>715</v>
      </c>
      <c r="G4512" s="3">
        <v>0</v>
      </c>
      <c r="I4512" s="3">
        <f t="shared" si="494"/>
        <v>-1.2349229255441945</v>
      </c>
      <c r="J4512" s="3">
        <f t="shared" si="495"/>
        <v>8.753050828547302E-3</v>
      </c>
      <c r="K4512" s="3">
        <f t="shared" si="496"/>
        <v>-1.6293022492286067</v>
      </c>
      <c r="L4512" s="3">
        <f t="shared" si="497"/>
        <v>0.62865474555556744</v>
      </c>
      <c r="N4512" s="3">
        <f t="shared" si="498"/>
        <v>1.9931440921812709</v>
      </c>
      <c r="O4512" s="3">
        <f t="shared" si="499"/>
        <v>0.88007537029246419</v>
      </c>
      <c r="P4512" s="3">
        <f t="shared" si="500"/>
        <v>-2.120891819299124</v>
      </c>
    </row>
    <row r="4513" spans="1:16" x14ac:dyDescent="0.25">
      <c r="A4513" s="1">
        <v>9064</v>
      </c>
      <c r="B4513" s="3">
        <v>1</v>
      </c>
      <c r="C4513" s="3">
        <v>48</v>
      </c>
      <c r="D4513" s="3">
        <v>15.08</v>
      </c>
      <c r="E4513" s="3">
        <v>690</v>
      </c>
      <c r="G4513" s="3">
        <v>1</v>
      </c>
      <c r="I4513" s="3">
        <f t="shared" si="494"/>
        <v>0.80965145449586262</v>
      </c>
      <c r="J4513" s="3">
        <f t="shared" si="495"/>
        <v>-0.48820435785048549</v>
      </c>
      <c r="K4513" s="3">
        <f t="shared" si="496"/>
        <v>-0.32860792418741741</v>
      </c>
      <c r="L4513" s="3">
        <f t="shared" si="497"/>
        <v>-0.1637006181393737</v>
      </c>
      <c r="N4513" s="3">
        <f t="shared" si="498"/>
        <v>1.5643773041881381</v>
      </c>
      <c r="O4513" s="3">
        <f t="shared" si="499"/>
        <v>0.82698057061941865</v>
      </c>
      <c r="P4513" s="3">
        <f t="shared" si="500"/>
        <v>-0.18997407804408056</v>
      </c>
    </row>
    <row r="4514" spans="1:16" x14ac:dyDescent="0.25">
      <c r="A4514" s="1">
        <v>9065</v>
      </c>
      <c r="B4514" s="3">
        <v>1</v>
      </c>
      <c r="C4514" s="3">
        <v>62</v>
      </c>
      <c r="D4514" s="3">
        <v>29.73</v>
      </c>
      <c r="E4514" s="3">
        <v>705</v>
      </c>
      <c r="G4514" s="3">
        <v>1</v>
      </c>
      <c r="I4514" s="3">
        <f t="shared" si="494"/>
        <v>0.80965145449586262</v>
      </c>
      <c r="J4514" s="3">
        <f t="shared" si="495"/>
        <v>-0.23052273853543145</v>
      </c>
      <c r="K4514" s="3">
        <f t="shared" si="496"/>
        <v>1.3197633441390033</v>
      </c>
      <c r="L4514" s="3">
        <f t="shared" si="497"/>
        <v>0.311712600077591</v>
      </c>
      <c r="N4514" s="3">
        <f t="shared" si="498"/>
        <v>1.2116708944959125</v>
      </c>
      <c r="O4514" s="3">
        <f t="shared" si="499"/>
        <v>0.77059446104175455</v>
      </c>
      <c r="P4514" s="3">
        <f t="shared" si="500"/>
        <v>-0.26059303466725625</v>
      </c>
    </row>
    <row r="4515" spans="1:16" x14ac:dyDescent="0.25">
      <c r="A4515" s="1">
        <v>9067</v>
      </c>
      <c r="B4515" s="3">
        <v>0</v>
      </c>
      <c r="C4515" s="3">
        <v>90</v>
      </c>
      <c r="D4515" s="3">
        <v>21.47</v>
      </c>
      <c r="E4515" s="3">
        <v>695</v>
      </c>
      <c r="G4515" s="3">
        <v>0</v>
      </c>
      <c r="I4515" s="3">
        <f t="shared" si="494"/>
        <v>-1.2349229255441945</v>
      </c>
      <c r="J4515" s="3">
        <f t="shared" si="495"/>
        <v>0.28484050009467665</v>
      </c>
      <c r="K4515" s="3">
        <f t="shared" si="496"/>
        <v>0.39037449250922601</v>
      </c>
      <c r="L4515" s="3">
        <f t="shared" si="497"/>
        <v>-5.2295454003854587E-3</v>
      </c>
      <c r="N4515" s="3">
        <f t="shared" si="498"/>
        <v>1.1179181713677513</v>
      </c>
      <c r="O4515" s="3">
        <f t="shared" si="499"/>
        <v>0.75360235446045276</v>
      </c>
      <c r="P4515" s="3">
        <f t="shared" si="500"/>
        <v>-1.4008086028085751</v>
      </c>
    </row>
    <row r="4516" spans="1:16" x14ac:dyDescent="0.25">
      <c r="A4516" s="1">
        <v>9068</v>
      </c>
      <c r="B4516" s="3">
        <v>0</v>
      </c>
      <c r="C4516" s="3">
        <v>27.783720000000002</v>
      </c>
      <c r="D4516" s="3">
        <v>30.24</v>
      </c>
      <c r="E4516" s="3">
        <v>690</v>
      </c>
      <c r="G4516" s="3">
        <v>1</v>
      </c>
      <c r="I4516" s="3">
        <f t="shared" si="494"/>
        <v>-1.2349229255441945</v>
      </c>
      <c r="J4516" s="3">
        <f t="shared" si="495"/>
        <v>-0.86030176977380979</v>
      </c>
      <c r="K4516" s="3">
        <f t="shared" si="496"/>
        <v>1.377146917302585</v>
      </c>
      <c r="L4516" s="3">
        <f t="shared" si="497"/>
        <v>-0.1637006181393737</v>
      </c>
      <c r="N4516" s="3">
        <f t="shared" si="498"/>
        <v>0.70213611337418846</v>
      </c>
      <c r="O4516" s="3">
        <f t="shared" si="499"/>
        <v>0.66866120573241439</v>
      </c>
      <c r="P4516" s="3">
        <f t="shared" si="500"/>
        <v>-0.40247776606239161</v>
      </c>
    </row>
    <row r="4517" spans="1:16" x14ac:dyDescent="0.25">
      <c r="A4517" s="1">
        <v>9070</v>
      </c>
      <c r="B4517" s="3">
        <v>0</v>
      </c>
      <c r="C4517" s="3">
        <v>36</v>
      </c>
      <c r="D4517" s="3">
        <v>22.63</v>
      </c>
      <c r="E4517" s="3">
        <v>665</v>
      </c>
      <c r="G4517" s="3">
        <v>1</v>
      </c>
      <c r="I4517" s="3">
        <f t="shared" si="494"/>
        <v>-1.2349229255441945</v>
      </c>
      <c r="J4517" s="3">
        <f t="shared" si="495"/>
        <v>-0.70907431726338899</v>
      </c>
      <c r="K4517" s="3">
        <f t="shared" si="496"/>
        <v>0.5208939922538437</v>
      </c>
      <c r="L4517" s="3">
        <f t="shared" si="497"/>
        <v>-0.95605598183431484</v>
      </c>
      <c r="N4517" s="3">
        <f t="shared" si="498"/>
        <v>0.69688218295477644</v>
      </c>
      <c r="O4517" s="3">
        <f t="shared" si="499"/>
        <v>0.66749614988092865</v>
      </c>
      <c r="P4517" s="3">
        <f t="shared" si="500"/>
        <v>-0.40422165669301346</v>
      </c>
    </row>
    <row r="4518" spans="1:16" x14ac:dyDescent="0.25">
      <c r="A4518" s="1">
        <v>9073</v>
      </c>
      <c r="B4518" s="3">
        <v>0</v>
      </c>
      <c r="C4518" s="3">
        <v>90</v>
      </c>
      <c r="D4518" s="3">
        <v>15.57</v>
      </c>
      <c r="E4518" s="3">
        <v>755</v>
      </c>
      <c r="G4518" s="3">
        <v>1</v>
      </c>
      <c r="I4518" s="3">
        <f t="shared" si="494"/>
        <v>-1.2349229255441945</v>
      </c>
      <c r="J4518" s="3">
        <f t="shared" si="495"/>
        <v>0.28484050009467665</v>
      </c>
      <c r="K4518" s="3">
        <f t="shared" si="496"/>
        <v>-0.27347468722632889</v>
      </c>
      <c r="L4518" s="3">
        <f t="shared" si="497"/>
        <v>1.8964233274674733</v>
      </c>
      <c r="N4518" s="3">
        <f t="shared" si="498"/>
        <v>2.0235806881496501</v>
      </c>
      <c r="O4518" s="3">
        <f t="shared" si="499"/>
        <v>0.88325075261092301</v>
      </c>
      <c r="P4518" s="3">
        <f t="shared" si="500"/>
        <v>-0.1241461406504937</v>
      </c>
    </row>
    <row r="4519" spans="1:16" x14ac:dyDescent="0.25">
      <c r="A4519" s="1">
        <v>9075</v>
      </c>
      <c r="B4519" s="3">
        <v>1</v>
      </c>
      <c r="C4519" s="3">
        <v>55</v>
      </c>
      <c r="D4519" s="3">
        <v>23.7</v>
      </c>
      <c r="E4519" s="3">
        <v>705</v>
      </c>
      <c r="G4519" s="3">
        <v>1</v>
      </c>
      <c r="I4519" s="3">
        <f t="shared" si="494"/>
        <v>0.80965145449586262</v>
      </c>
      <c r="J4519" s="3">
        <f t="shared" si="495"/>
        <v>-0.35936354819295846</v>
      </c>
      <c r="K4519" s="3">
        <f t="shared" si="496"/>
        <v>0.64128697908724097</v>
      </c>
      <c r="L4519" s="3">
        <f t="shared" si="497"/>
        <v>0.311712600077591</v>
      </c>
      <c r="N4519" s="3">
        <f t="shared" si="498"/>
        <v>1.427142348057588</v>
      </c>
      <c r="O4519" s="3">
        <f t="shared" si="499"/>
        <v>0.80645566996000029</v>
      </c>
      <c r="P4519" s="3">
        <f t="shared" si="500"/>
        <v>-0.21510634887919933</v>
      </c>
    </row>
    <row r="4520" spans="1:16" x14ac:dyDescent="0.25">
      <c r="A4520" s="1">
        <v>9078</v>
      </c>
      <c r="B4520" s="3">
        <v>1</v>
      </c>
      <c r="C4520" s="3">
        <v>100</v>
      </c>
      <c r="D4520" s="3">
        <v>10.8</v>
      </c>
      <c r="E4520" s="3">
        <v>690</v>
      </c>
      <c r="G4520" s="3">
        <v>1</v>
      </c>
      <c r="I4520" s="3">
        <f t="shared" si="494"/>
        <v>0.80965145449586262</v>
      </c>
      <c r="J4520" s="3">
        <f t="shared" si="495"/>
        <v>0.46889879960542952</v>
      </c>
      <c r="K4520" s="3">
        <f t="shared" si="496"/>
        <v>-0.81017987152100646</v>
      </c>
      <c r="L4520" s="3">
        <f t="shared" si="497"/>
        <v>-0.1637006181393737</v>
      </c>
      <c r="N4520" s="3">
        <f t="shared" si="498"/>
        <v>1.7526092314354516</v>
      </c>
      <c r="O4520" s="3">
        <f t="shared" si="499"/>
        <v>0.85228160017700882</v>
      </c>
      <c r="P4520" s="3">
        <f t="shared" si="500"/>
        <v>-0.15983829012173179</v>
      </c>
    </row>
    <row r="4521" spans="1:16" x14ac:dyDescent="0.25">
      <c r="A4521" s="1">
        <v>9080</v>
      </c>
      <c r="B4521" s="3">
        <v>1</v>
      </c>
      <c r="C4521" s="3">
        <v>65</v>
      </c>
      <c r="D4521" s="3">
        <v>17.649999999999999</v>
      </c>
      <c r="E4521" s="3">
        <v>740</v>
      </c>
      <c r="G4521" s="3">
        <v>0</v>
      </c>
      <c r="I4521" s="3">
        <f t="shared" si="494"/>
        <v>0.80965145449586262</v>
      </c>
      <c r="J4521" s="3">
        <f t="shared" si="495"/>
        <v>-0.17530524868220559</v>
      </c>
      <c r="K4521" s="3">
        <f t="shared" si="496"/>
        <v>-3.9439722167014767E-2</v>
      </c>
      <c r="L4521" s="3">
        <f t="shared" si="497"/>
        <v>1.4210101092505085</v>
      </c>
      <c r="N4521" s="3">
        <f t="shared" si="498"/>
        <v>2.0567208663966889</v>
      </c>
      <c r="O4521" s="3">
        <f t="shared" si="499"/>
        <v>0.88662496535134783</v>
      </c>
      <c r="P4521" s="3">
        <f t="shared" si="500"/>
        <v>-2.1770540649358385</v>
      </c>
    </row>
    <row r="4522" spans="1:16" x14ac:dyDescent="0.25">
      <c r="A4522" s="1">
        <v>9086</v>
      </c>
      <c r="B4522" s="3">
        <v>1</v>
      </c>
      <c r="C4522" s="3">
        <v>42</v>
      </c>
      <c r="D4522" s="3">
        <v>27.57</v>
      </c>
      <c r="E4522" s="3">
        <v>730</v>
      </c>
      <c r="G4522" s="3">
        <v>1</v>
      </c>
      <c r="I4522" s="3">
        <f t="shared" si="494"/>
        <v>0.80965145449586262</v>
      </c>
      <c r="J4522" s="3">
        <f t="shared" si="495"/>
        <v>-0.59863933755693721</v>
      </c>
      <c r="K4522" s="3">
        <f t="shared" si="496"/>
        <v>1.0767270342697153</v>
      </c>
      <c r="L4522" s="3">
        <f t="shared" si="497"/>
        <v>1.1040679637725321</v>
      </c>
      <c r="N4522" s="3">
        <f t="shared" si="498"/>
        <v>1.5657647155541168</v>
      </c>
      <c r="O4522" s="3">
        <f t="shared" si="499"/>
        <v>0.82717899653097049</v>
      </c>
      <c r="P4522" s="3">
        <f t="shared" si="500"/>
        <v>-0.18973416659122672</v>
      </c>
    </row>
    <row r="4523" spans="1:16" x14ac:dyDescent="0.25">
      <c r="A4523" s="1">
        <v>9087</v>
      </c>
      <c r="B4523" s="3">
        <v>1</v>
      </c>
      <c r="C4523" s="3">
        <v>42</v>
      </c>
      <c r="D4523" s="3">
        <v>20.2</v>
      </c>
      <c r="E4523" s="3">
        <v>680</v>
      </c>
      <c r="G4523" s="3">
        <v>1</v>
      </c>
      <c r="I4523" s="3">
        <f t="shared" si="494"/>
        <v>0.80965145449586262</v>
      </c>
      <c r="J4523" s="3">
        <f t="shared" si="495"/>
        <v>-0.59863933755693721</v>
      </c>
      <c r="K4523" s="3">
        <f t="shared" si="496"/>
        <v>0.24747814365089471</v>
      </c>
      <c r="L4523" s="3">
        <f t="shared" si="497"/>
        <v>-0.48064276361735014</v>
      </c>
      <c r="N4523" s="3">
        <f t="shared" si="498"/>
        <v>1.2589248196982632</v>
      </c>
      <c r="O4523" s="3">
        <f t="shared" si="499"/>
        <v>0.77884096595301944</v>
      </c>
      <c r="P4523" s="3">
        <f t="shared" si="500"/>
        <v>-0.24994840548971078</v>
      </c>
    </row>
    <row r="4524" spans="1:16" x14ac:dyDescent="0.25">
      <c r="A4524" s="1">
        <v>9090</v>
      </c>
      <c r="B4524" s="3">
        <v>0</v>
      </c>
      <c r="C4524" s="3">
        <v>83</v>
      </c>
      <c r="D4524" s="3">
        <v>2.41</v>
      </c>
      <c r="E4524" s="3">
        <v>710</v>
      </c>
      <c r="G4524" s="3">
        <v>1</v>
      </c>
      <c r="I4524" s="3">
        <f t="shared" si="494"/>
        <v>-1.2349229255441945</v>
      </c>
      <c r="J4524" s="3">
        <f t="shared" si="495"/>
        <v>0.15599969043714962</v>
      </c>
      <c r="K4524" s="3">
        <f t="shared" si="496"/>
        <v>-1.7541959084669907</v>
      </c>
      <c r="L4524" s="3">
        <f t="shared" si="497"/>
        <v>0.47018367281657925</v>
      </c>
      <c r="N4524" s="3">
        <f t="shared" si="498"/>
        <v>1.9810130936174124</v>
      </c>
      <c r="O4524" s="3">
        <f t="shared" si="499"/>
        <v>0.87878911704789575</v>
      </c>
      <c r="P4524" s="3">
        <f t="shared" si="500"/>
        <v>-0.12921032242649685</v>
      </c>
    </row>
    <row r="4525" spans="1:16" x14ac:dyDescent="0.25">
      <c r="A4525" s="1">
        <v>9091</v>
      </c>
      <c r="B4525" s="3">
        <v>1</v>
      </c>
      <c r="C4525" s="3">
        <v>69.5</v>
      </c>
      <c r="D4525" s="3">
        <v>20.29</v>
      </c>
      <c r="E4525" s="3">
        <v>660</v>
      </c>
      <c r="G4525" s="3">
        <v>0</v>
      </c>
      <c r="I4525" s="3">
        <f t="shared" si="494"/>
        <v>0.80965145449586262</v>
      </c>
      <c r="J4525" s="3">
        <f t="shared" si="495"/>
        <v>-9.2479013902366777E-2</v>
      </c>
      <c r="K4525" s="3">
        <f t="shared" si="496"/>
        <v>0.25760465656211506</v>
      </c>
      <c r="L4525" s="3">
        <f t="shared" si="497"/>
        <v>-1.114527054573303</v>
      </c>
      <c r="N4525" s="3">
        <f t="shared" si="498"/>
        <v>1.0424834315086811</v>
      </c>
      <c r="O4525" s="3">
        <f t="shared" si="499"/>
        <v>0.7393289015577329</v>
      </c>
      <c r="P4525" s="3">
        <f t="shared" si="500"/>
        <v>-1.3444958255527859</v>
      </c>
    </row>
    <row r="4526" spans="1:16" x14ac:dyDescent="0.25">
      <c r="A4526" s="1">
        <v>9093</v>
      </c>
      <c r="B4526" s="3">
        <v>0</v>
      </c>
      <c r="C4526" s="3">
        <v>105</v>
      </c>
      <c r="D4526" s="3">
        <v>12.73</v>
      </c>
      <c r="E4526" s="3">
        <v>660</v>
      </c>
      <c r="G4526" s="3">
        <v>1</v>
      </c>
      <c r="I4526" s="3">
        <f t="shared" si="494"/>
        <v>-1.2349229255441945</v>
      </c>
      <c r="J4526" s="3">
        <f t="shared" si="495"/>
        <v>0.56092794936080592</v>
      </c>
      <c r="K4526" s="3">
        <f t="shared" si="496"/>
        <v>-0.59302242798039273</v>
      </c>
      <c r="L4526" s="3">
        <f t="shared" si="497"/>
        <v>-1.114527054573303</v>
      </c>
      <c r="N4526" s="3">
        <f t="shared" si="498"/>
        <v>1.0429593387370837</v>
      </c>
      <c r="O4526" s="3">
        <f t="shared" si="499"/>
        <v>0.73942060874980031</v>
      </c>
      <c r="P4526" s="3">
        <f t="shared" si="500"/>
        <v>-0.30188836060700691</v>
      </c>
    </row>
    <row r="4527" spans="1:16" x14ac:dyDescent="0.25">
      <c r="A4527" s="1">
        <v>9094</v>
      </c>
      <c r="B4527" s="3">
        <v>1</v>
      </c>
      <c r="C4527" s="3">
        <v>65</v>
      </c>
      <c r="D4527" s="3">
        <v>26.59</v>
      </c>
      <c r="E4527" s="3">
        <v>695</v>
      </c>
      <c r="G4527" s="3">
        <v>1</v>
      </c>
      <c r="I4527" s="3">
        <f t="shared" si="494"/>
        <v>0.80965145449586262</v>
      </c>
      <c r="J4527" s="3">
        <f t="shared" si="495"/>
        <v>-0.17530524868220559</v>
      </c>
      <c r="K4527" s="3">
        <f t="shared" si="496"/>
        <v>0.96646056034753836</v>
      </c>
      <c r="L4527" s="3">
        <f t="shared" si="497"/>
        <v>-5.2295454003854587E-3</v>
      </c>
      <c r="N4527" s="3">
        <f t="shared" si="498"/>
        <v>1.2128912531236624</v>
      </c>
      <c r="O4527" s="3">
        <f t="shared" si="499"/>
        <v>0.77081012313422292</v>
      </c>
      <c r="P4527" s="3">
        <f t="shared" si="500"/>
        <v>-0.26031320924557322</v>
      </c>
    </row>
    <row r="4528" spans="1:16" x14ac:dyDescent="0.25">
      <c r="A4528" s="1">
        <v>9096</v>
      </c>
      <c r="B4528" s="3">
        <v>1</v>
      </c>
      <c r="C4528" s="3">
        <v>70</v>
      </c>
      <c r="D4528" s="3">
        <v>16.87</v>
      </c>
      <c r="E4528" s="3">
        <v>700</v>
      </c>
      <c r="G4528" s="3">
        <v>1</v>
      </c>
      <c r="I4528" s="3">
        <f t="shared" si="494"/>
        <v>0.80965145449586262</v>
      </c>
      <c r="J4528" s="3">
        <f t="shared" si="495"/>
        <v>-8.3276098926829134E-2</v>
      </c>
      <c r="K4528" s="3">
        <f t="shared" si="496"/>
        <v>-0.12720283406425736</v>
      </c>
      <c r="L4528" s="3">
        <f t="shared" si="497"/>
        <v>0.15324152733860277</v>
      </c>
      <c r="N4528" s="3">
        <f t="shared" si="498"/>
        <v>1.627855959457541</v>
      </c>
      <c r="O4528" s="3">
        <f t="shared" si="499"/>
        <v>0.83587571498223889</v>
      </c>
      <c r="P4528" s="3">
        <f t="shared" si="500"/>
        <v>-0.17927534323855152</v>
      </c>
    </row>
    <row r="4529" spans="1:16" x14ac:dyDescent="0.25">
      <c r="A4529" s="1">
        <v>9099</v>
      </c>
      <c r="B4529" s="3">
        <v>1</v>
      </c>
      <c r="C4529" s="3">
        <v>65</v>
      </c>
      <c r="D4529" s="3">
        <v>12.26</v>
      </c>
      <c r="E4529" s="3">
        <v>700</v>
      </c>
      <c r="G4529" s="3">
        <v>1</v>
      </c>
      <c r="I4529" s="3">
        <f t="shared" si="494"/>
        <v>0.80965145449586262</v>
      </c>
      <c r="J4529" s="3">
        <f t="shared" si="495"/>
        <v>-0.17530524868220559</v>
      </c>
      <c r="K4529" s="3">
        <f t="shared" si="496"/>
        <v>-0.64590532873898787</v>
      </c>
      <c r="L4529" s="3">
        <f t="shared" si="497"/>
        <v>0.15324152733860277</v>
      </c>
      <c r="N4529" s="3">
        <f t="shared" si="498"/>
        <v>1.7928040196572064</v>
      </c>
      <c r="O4529" s="3">
        <f t="shared" si="499"/>
        <v>0.85727071356809814</v>
      </c>
      <c r="P4529" s="3">
        <f t="shared" si="500"/>
        <v>-0.15400152512192661</v>
      </c>
    </row>
    <row r="4530" spans="1:16" x14ac:dyDescent="0.25">
      <c r="A4530" s="1">
        <v>9100</v>
      </c>
      <c r="B4530" s="3">
        <v>1</v>
      </c>
      <c r="C4530" s="3">
        <v>70</v>
      </c>
      <c r="D4530" s="3">
        <v>6.99</v>
      </c>
      <c r="E4530" s="3">
        <v>665</v>
      </c>
      <c r="G4530" s="3">
        <v>1</v>
      </c>
      <c r="I4530" s="3">
        <f t="shared" si="494"/>
        <v>0.80965145449586262</v>
      </c>
      <c r="J4530" s="3">
        <f t="shared" si="495"/>
        <v>-8.3276098926829134E-2</v>
      </c>
      <c r="K4530" s="3">
        <f t="shared" si="496"/>
        <v>-1.2388689180960006</v>
      </c>
      <c r="L4530" s="3">
        <f t="shared" si="497"/>
        <v>-0.95605598183431484</v>
      </c>
      <c r="N4530" s="3">
        <f t="shared" si="498"/>
        <v>1.5851599588183436</v>
      </c>
      <c r="O4530" s="3">
        <f t="shared" si="499"/>
        <v>0.82993405310698887</v>
      </c>
      <c r="P4530" s="3">
        <f t="shared" si="500"/>
        <v>-0.18640903543610191</v>
      </c>
    </row>
    <row r="4531" spans="1:16" x14ac:dyDescent="0.25">
      <c r="A4531" s="1">
        <v>9101</v>
      </c>
      <c r="B4531" s="3">
        <v>1</v>
      </c>
      <c r="C4531" s="3">
        <v>52</v>
      </c>
      <c r="D4531" s="3">
        <v>28.29</v>
      </c>
      <c r="E4531" s="3">
        <v>675</v>
      </c>
      <c r="G4531" s="3">
        <v>0</v>
      </c>
      <c r="I4531" s="3">
        <f t="shared" si="494"/>
        <v>0.80965145449586262</v>
      </c>
      <c r="J4531" s="3">
        <f t="shared" si="495"/>
        <v>-0.41458103804618435</v>
      </c>
      <c r="K4531" s="3">
        <f t="shared" si="496"/>
        <v>1.1577391375594779</v>
      </c>
      <c r="L4531" s="3">
        <f t="shared" si="497"/>
        <v>-0.63911383635633834</v>
      </c>
      <c r="N4531" s="3">
        <f t="shared" si="498"/>
        <v>0.91267051507211461</v>
      </c>
      <c r="O4531" s="3">
        <f t="shared" si="499"/>
        <v>0.7135463217460275</v>
      </c>
      <c r="P4531" s="3">
        <f t="shared" si="500"/>
        <v>-1.2501784373862104</v>
      </c>
    </row>
    <row r="4532" spans="1:16" x14ac:dyDescent="0.25">
      <c r="A4532" s="1">
        <v>9104</v>
      </c>
      <c r="B4532" s="3">
        <v>0</v>
      </c>
      <c r="C4532" s="3">
        <v>40</v>
      </c>
      <c r="D4532" s="3">
        <v>18.329999999999998</v>
      </c>
      <c r="E4532" s="3">
        <v>670</v>
      </c>
      <c r="G4532" s="3">
        <v>1</v>
      </c>
      <c r="I4532" s="3">
        <f t="shared" si="494"/>
        <v>-1.2349229255441945</v>
      </c>
      <c r="J4532" s="3">
        <f t="shared" si="495"/>
        <v>-0.63545099745908784</v>
      </c>
      <c r="K4532" s="3">
        <f t="shared" si="496"/>
        <v>3.7071708717761047E-2</v>
      </c>
      <c r="L4532" s="3">
        <f t="shared" si="497"/>
        <v>-0.79758490909532664</v>
      </c>
      <c r="N4532" s="3">
        <f t="shared" si="498"/>
        <v>0.91365518431764003</v>
      </c>
      <c r="O4532" s="3">
        <f t="shared" si="499"/>
        <v>0.71374754381170225</v>
      </c>
      <c r="P4532" s="3">
        <f t="shared" si="500"/>
        <v>-0.33722595926238846</v>
      </c>
    </row>
    <row r="4533" spans="1:16" x14ac:dyDescent="0.25">
      <c r="A4533" s="1">
        <v>9105</v>
      </c>
      <c r="B4533" s="3">
        <v>1</v>
      </c>
      <c r="C4533" s="3">
        <v>75</v>
      </c>
      <c r="D4533" s="3">
        <v>21.49</v>
      </c>
      <c r="E4533" s="3">
        <v>670</v>
      </c>
      <c r="G4533" s="3">
        <v>1</v>
      </c>
      <c r="I4533" s="3">
        <f t="shared" si="494"/>
        <v>0.80965145449586262</v>
      </c>
      <c r="J4533" s="3">
        <f t="shared" si="495"/>
        <v>8.753050828547302E-3</v>
      </c>
      <c r="K4533" s="3">
        <f t="shared" si="496"/>
        <v>0.39262482871171939</v>
      </c>
      <c r="L4533" s="3">
        <f t="shared" si="497"/>
        <v>-0.79758490909532664</v>
      </c>
      <c r="N4533" s="3">
        <f t="shared" si="498"/>
        <v>1.1172467878256438</v>
      </c>
      <c r="O4533" s="3">
        <f t="shared" si="499"/>
        <v>0.75347766681438277</v>
      </c>
      <c r="P4533" s="3">
        <f t="shared" si="500"/>
        <v>-0.28305590061909502</v>
      </c>
    </row>
    <row r="4534" spans="1:16" x14ac:dyDescent="0.25">
      <c r="A4534" s="1">
        <v>9106</v>
      </c>
      <c r="B4534" s="3">
        <v>1</v>
      </c>
      <c r="C4534" s="3">
        <v>93.447000000000003</v>
      </c>
      <c r="D4534" s="3">
        <v>29.94</v>
      </c>
      <c r="E4534" s="3">
        <v>660</v>
      </c>
      <c r="G4534" s="3">
        <v>0</v>
      </c>
      <c r="I4534" s="3">
        <f t="shared" si="494"/>
        <v>0.80965145449586262</v>
      </c>
      <c r="J4534" s="3">
        <f t="shared" si="495"/>
        <v>0.34828539593603319</v>
      </c>
      <c r="K4534" s="3">
        <f t="shared" si="496"/>
        <v>1.3433918742651842</v>
      </c>
      <c r="L4534" s="3">
        <f t="shared" si="497"/>
        <v>-1.114527054573303</v>
      </c>
      <c r="N4534" s="3">
        <f t="shared" si="498"/>
        <v>0.70555334074676923</v>
      </c>
      <c r="O4534" s="3">
        <f t="shared" si="499"/>
        <v>0.66941786722649188</v>
      </c>
      <c r="P4534" s="3">
        <f t="shared" si="500"/>
        <v>-1.1069001399029115</v>
      </c>
    </row>
    <row r="4535" spans="1:16" x14ac:dyDescent="0.25">
      <c r="A4535" s="1">
        <v>9108</v>
      </c>
      <c r="B4535" s="3">
        <v>1</v>
      </c>
      <c r="C4535" s="3">
        <v>40</v>
      </c>
      <c r="D4535" s="3">
        <v>17.34</v>
      </c>
      <c r="E4535" s="3">
        <v>685</v>
      </c>
      <c r="G4535" s="3">
        <v>1</v>
      </c>
      <c r="I4535" s="3">
        <f t="shared" si="494"/>
        <v>0.80965145449586262</v>
      </c>
      <c r="J4535" s="3">
        <f t="shared" si="495"/>
        <v>-0.63545099745908784</v>
      </c>
      <c r="K4535" s="3">
        <f t="shared" si="496"/>
        <v>-7.4319933305662431E-2</v>
      </c>
      <c r="L4535" s="3">
        <f t="shared" si="497"/>
        <v>-0.32217169087836195</v>
      </c>
      <c r="N4535" s="3">
        <f t="shared" si="498"/>
        <v>1.4194891447986235</v>
      </c>
      <c r="O4535" s="3">
        <f t="shared" si="499"/>
        <v>0.80525831793726399</v>
      </c>
      <c r="P4535" s="3">
        <f t="shared" si="500"/>
        <v>-0.21659216119081809</v>
      </c>
    </row>
    <row r="4536" spans="1:16" x14ac:dyDescent="0.25">
      <c r="A4536" s="1">
        <v>9110</v>
      </c>
      <c r="B4536" s="3">
        <v>0</v>
      </c>
      <c r="C4536" s="3">
        <v>69</v>
      </c>
      <c r="D4536" s="3">
        <v>5.92</v>
      </c>
      <c r="E4536" s="3">
        <v>670</v>
      </c>
      <c r="G4536" s="3">
        <v>1</v>
      </c>
      <c r="I4536" s="3">
        <f t="shared" si="494"/>
        <v>-1.2349229255441945</v>
      </c>
      <c r="J4536" s="3">
        <f t="shared" si="495"/>
        <v>-0.10168192887790443</v>
      </c>
      <c r="K4536" s="3">
        <f t="shared" si="496"/>
        <v>-1.3592619049293979</v>
      </c>
      <c r="L4536" s="3">
        <f t="shared" si="497"/>
        <v>-0.79758490909532664</v>
      </c>
      <c r="N4536" s="3">
        <f t="shared" si="498"/>
        <v>1.3839962015336889</v>
      </c>
      <c r="O4536" s="3">
        <f t="shared" si="499"/>
        <v>0.79963204093956419</v>
      </c>
      <c r="P4536" s="3">
        <f t="shared" si="500"/>
        <v>-0.22360360594866127</v>
      </c>
    </row>
    <row r="4537" spans="1:16" x14ac:dyDescent="0.25">
      <c r="A4537" s="1">
        <v>9111</v>
      </c>
      <c r="B4537" s="3">
        <v>1</v>
      </c>
      <c r="C4537" s="3">
        <v>32.323</v>
      </c>
      <c r="D4537" s="3">
        <v>7.58</v>
      </c>
      <c r="E4537" s="3">
        <v>660</v>
      </c>
      <c r="G4537" s="3">
        <v>1</v>
      </c>
      <c r="I4537" s="3">
        <f t="shared" si="494"/>
        <v>0.80965145449586262</v>
      </c>
      <c r="J4537" s="3">
        <f t="shared" si="495"/>
        <v>-0.77675255399349274</v>
      </c>
      <c r="K4537" s="3">
        <f t="shared" si="496"/>
        <v>-1.172484000122445</v>
      </c>
      <c r="L4537" s="3">
        <f t="shared" si="497"/>
        <v>-1.114527054573303</v>
      </c>
      <c r="N4537" s="3">
        <f t="shared" si="498"/>
        <v>1.4827615884985064</v>
      </c>
      <c r="O4537" s="3">
        <f t="shared" si="499"/>
        <v>0.81498934002075807</v>
      </c>
      <c r="P4537" s="3">
        <f t="shared" si="500"/>
        <v>-0.20458024555594595</v>
      </c>
    </row>
    <row r="4538" spans="1:16" x14ac:dyDescent="0.25">
      <c r="A4538" s="1">
        <v>9113</v>
      </c>
      <c r="B4538" s="3">
        <v>0</v>
      </c>
      <c r="C4538" s="3">
        <v>92</v>
      </c>
      <c r="D4538" s="3">
        <v>7.38</v>
      </c>
      <c r="E4538" s="3">
        <v>695</v>
      </c>
      <c r="G4538" s="3">
        <v>1</v>
      </c>
      <c r="I4538" s="3">
        <f t="shared" si="494"/>
        <v>-1.2349229255441945</v>
      </c>
      <c r="J4538" s="3">
        <f t="shared" si="495"/>
        <v>0.32165215999682722</v>
      </c>
      <c r="K4538" s="3">
        <f t="shared" si="496"/>
        <v>-1.1949873621473792</v>
      </c>
      <c r="L4538" s="3">
        <f t="shared" si="497"/>
        <v>-5.2295454003854587E-3</v>
      </c>
      <c r="N4538" s="3">
        <f t="shared" si="498"/>
        <v>1.6327719818593838</v>
      </c>
      <c r="O4538" s="3">
        <f t="shared" si="499"/>
        <v>0.83654901872892484</v>
      </c>
      <c r="P4538" s="3">
        <f t="shared" si="500"/>
        <v>-0.17847016047667238</v>
      </c>
    </row>
    <row r="4539" spans="1:16" x14ac:dyDescent="0.25">
      <c r="A4539" s="1">
        <v>9114</v>
      </c>
      <c r="B4539" s="3">
        <v>0</v>
      </c>
      <c r="C4539" s="3">
        <v>35</v>
      </c>
      <c r="D4539" s="3">
        <v>20.16</v>
      </c>
      <c r="E4539" s="3">
        <v>660</v>
      </c>
      <c r="G4539" s="3">
        <v>1</v>
      </c>
      <c r="I4539" s="3">
        <f t="shared" si="494"/>
        <v>-1.2349229255441945</v>
      </c>
      <c r="J4539" s="3">
        <f t="shared" si="495"/>
        <v>-0.72748014721446419</v>
      </c>
      <c r="K4539" s="3">
        <f t="shared" si="496"/>
        <v>0.24297747124590799</v>
      </c>
      <c r="L4539" s="3">
        <f t="shared" si="497"/>
        <v>-1.114527054573303</v>
      </c>
      <c r="N4539" s="3">
        <f t="shared" si="498"/>
        <v>0.72875072690011722</v>
      </c>
      <c r="O4539" s="3">
        <f t="shared" si="499"/>
        <v>0.67453106835476728</v>
      </c>
      <c r="P4539" s="3">
        <f t="shared" si="500"/>
        <v>-0.39373754308337811</v>
      </c>
    </row>
    <row r="4540" spans="1:16" x14ac:dyDescent="0.25">
      <c r="A4540" s="1">
        <v>9121</v>
      </c>
      <c r="B4540" s="3">
        <v>1</v>
      </c>
      <c r="C4540" s="3">
        <v>62</v>
      </c>
      <c r="D4540" s="3">
        <v>30</v>
      </c>
      <c r="E4540" s="3">
        <v>740</v>
      </c>
      <c r="G4540" s="3">
        <v>1</v>
      </c>
      <c r="I4540" s="3">
        <f t="shared" si="494"/>
        <v>0.80965145449586262</v>
      </c>
      <c r="J4540" s="3">
        <f t="shared" si="495"/>
        <v>-0.23052273853543145</v>
      </c>
      <c r="K4540" s="3">
        <f t="shared" si="496"/>
        <v>1.3501428828726643</v>
      </c>
      <c r="L4540" s="3">
        <f t="shared" si="497"/>
        <v>1.4210101092505085</v>
      </c>
      <c r="N4540" s="3">
        <f t="shared" si="498"/>
        <v>1.604674756452551</v>
      </c>
      <c r="O4540" s="3">
        <f t="shared" si="499"/>
        <v>0.83267073312146722</v>
      </c>
      <c r="P4540" s="3">
        <f t="shared" si="500"/>
        <v>-0.18311699332396594</v>
      </c>
    </row>
    <row r="4541" spans="1:16" x14ac:dyDescent="0.25">
      <c r="A4541" s="1">
        <v>9122</v>
      </c>
      <c r="B4541" s="3">
        <v>0</v>
      </c>
      <c r="C4541" s="3">
        <v>50</v>
      </c>
      <c r="D4541" s="3">
        <v>4.46</v>
      </c>
      <c r="E4541" s="3">
        <v>780</v>
      </c>
      <c r="G4541" s="3">
        <v>1</v>
      </c>
      <c r="I4541" s="3">
        <f t="shared" si="494"/>
        <v>-1.2349229255441945</v>
      </c>
      <c r="J4541" s="3">
        <f t="shared" si="495"/>
        <v>-0.45139269794833492</v>
      </c>
      <c r="K4541" s="3">
        <f t="shared" si="496"/>
        <v>-1.5235364477114164</v>
      </c>
      <c r="L4541" s="3">
        <f t="shared" si="497"/>
        <v>2.6887786911624145</v>
      </c>
      <c r="N4541" s="3">
        <f t="shared" si="498"/>
        <v>2.6915331804016756</v>
      </c>
      <c r="O4541" s="3">
        <f t="shared" si="499"/>
        <v>0.93652518376631111</v>
      </c>
      <c r="P4541" s="3">
        <f t="shared" si="500"/>
        <v>-6.5578866091368954E-2</v>
      </c>
    </row>
    <row r="4542" spans="1:16" x14ac:dyDescent="0.25">
      <c r="A4542" s="1">
        <v>9123</v>
      </c>
      <c r="B4542" s="3">
        <v>1</v>
      </c>
      <c r="C4542" s="3">
        <v>41</v>
      </c>
      <c r="D4542" s="3">
        <v>13.93</v>
      </c>
      <c r="E4542" s="3">
        <v>670</v>
      </c>
      <c r="G4542" s="3">
        <v>0</v>
      </c>
      <c r="I4542" s="3">
        <f t="shared" si="494"/>
        <v>0.80965145449586262</v>
      </c>
      <c r="J4542" s="3">
        <f t="shared" si="495"/>
        <v>-0.61704516750801253</v>
      </c>
      <c r="K4542" s="3">
        <f t="shared" si="496"/>
        <v>-0.45800225583078835</v>
      </c>
      <c r="L4542" s="3">
        <f t="shared" si="497"/>
        <v>-0.79758490909532664</v>
      </c>
      <c r="N4542" s="3">
        <f t="shared" si="498"/>
        <v>1.371763170022152</v>
      </c>
      <c r="O4542" s="3">
        <f t="shared" si="499"/>
        <v>0.79766487085146509</v>
      </c>
      <c r="P4542" s="3">
        <f t="shared" si="500"/>
        <v>-1.5978299011019566</v>
      </c>
    </row>
    <row r="4543" spans="1:16" x14ac:dyDescent="0.25">
      <c r="A4543" s="1">
        <v>9127</v>
      </c>
      <c r="B4543" s="3">
        <v>1</v>
      </c>
      <c r="C4543" s="3">
        <v>90</v>
      </c>
      <c r="D4543" s="3">
        <v>2.29</v>
      </c>
      <c r="E4543" s="3">
        <v>690</v>
      </c>
      <c r="G4543" s="3">
        <v>1</v>
      </c>
      <c r="I4543" s="3">
        <f t="shared" si="494"/>
        <v>0.80965145449586262</v>
      </c>
      <c r="J4543" s="3">
        <f t="shared" si="495"/>
        <v>0.28484050009467665</v>
      </c>
      <c r="K4543" s="3">
        <f t="shared" si="496"/>
        <v>-1.7676979256819514</v>
      </c>
      <c r="L4543" s="3">
        <f t="shared" si="497"/>
        <v>-0.1637006181393737</v>
      </c>
      <c r="N4543" s="3">
        <f t="shared" si="498"/>
        <v>2.0566241258685611</v>
      </c>
      <c r="O4543" s="3">
        <f t="shared" si="499"/>
        <v>0.88661524051982354</v>
      </c>
      <c r="P4543" s="3">
        <f t="shared" si="500"/>
        <v>-0.12034416697026587</v>
      </c>
    </row>
    <row r="4544" spans="1:16" x14ac:dyDescent="0.25">
      <c r="A4544" s="1">
        <v>9129</v>
      </c>
      <c r="B4544" s="3">
        <v>0</v>
      </c>
      <c r="C4544" s="3">
        <v>45.387999999999998</v>
      </c>
      <c r="D4544" s="3">
        <v>8.17</v>
      </c>
      <c r="E4544" s="3">
        <v>695</v>
      </c>
      <c r="G4544" s="3">
        <v>1</v>
      </c>
      <c r="I4544" s="3">
        <f t="shared" si="494"/>
        <v>-1.2349229255441945</v>
      </c>
      <c r="J4544" s="3">
        <f t="shared" si="495"/>
        <v>-0.53628038568269421</v>
      </c>
      <c r="K4544" s="3">
        <f t="shared" si="496"/>
        <v>-1.1060990821488896</v>
      </c>
      <c r="L4544" s="3">
        <f t="shared" si="497"/>
        <v>-5.2295454003854587E-3</v>
      </c>
      <c r="N4544" s="3">
        <f t="shared" si="498"/>
        <v>1.5750970623756173</v>
      </c>
      <c r="O4544" s="3">
        <f t="shared" si="499"/>
        <v>0.82850902126360126</v>
      </c>
      <c r="P4544" s="3">
        <f t="shared" si="500"/>
        <v>-0.18812755350418953</v>
      </c>
    </row>
    <row r="4545" spans="1:16" x14ac:dyDescent="0.25">
      <c r="A4545" s="1">
        <v>9132</v>
      </c>
      <c r="B4545" s="3">
        <v>1</v>
      </c>
      <c r="C4545" s="3">
        <v>160</v>
      </c>
      <c r="D4545" s="3">
        <v>24.43</v>
      </c>
      <c r="E4545" s="3">
        <v>715</v>
      </c>
      <c r="G4545" s="3">
        <v>1</v>
      </c>
      <c r="I4545" s="3">
        <f t="shared" si="494"/>
        <v>0.80965145449586262</v>
      </c>
      <c r="J4545" s="3">
        <f t="shared" si="495"/>
        <v>1.5732485966699468</v>
      </c>
      <c r="K4545" s="3">
        <f t="shared" si="496"/>
        <v>0.72342425047825032</v>
      </c>
      <c r="L4545" s="3">
        <f t="shared" si="497"/>
        <v>0.62865474555556744</v>
      </c>
      <c r="N4545" s="3">
        <f t="shared" si="498"/>
        <v>1.5806815107945411</v>
      </c>
      <c r="O4545" s="3">
        <f t="shared" si="499"/>
        <v>0.82930101487157337</v>
      </c>
      <c r="P4545" s="3">
        <f t="shared" si="500"/>
        <v>-0.18717208375679814</v>
      </c>
    </row>
    <row r="4546" spans="1:16" x14ac:dyDescent="0.25">
      <c r="A4546" s="1">
        <v>9133</v>
      </c>
      <c r="B4546" s="3">
        <v>1</v>
      </c>
      <c r="C4546" s="3">
        <v>75</v>
      </c>
      <c r="D4546" s="3">
        <v>20.45</v>
      </c>
      <c r="E4546" s="3">
        <v>685</v>
      </c>
      <c r="G4546" s="3">
        <v>1</v>
      </c>
      <c r="I4546" s="3">
        <f t="shared" si="494"/>
        <v>0.80965145449586262</v>
      </c>
      <c r="J4546" s="3">
        <f t="shared" si="495"/>
        <v>8.753050828547302E-3</v>
      </c>
      <c r="K4546" s="3">
        <f t="shared" si="496"/>
        <v>0.27560734618206228</v>
      </c>
      <c r="L4546" s="3">
        <f t="shared" si="497"/>
        <v>-0.32217169087836195</v>
      </c>
      <c r="N4546" s="3">
        <f t="shared" si="498"/>
        <v>1.3278056095629409</v>
      </c>
      <c r="O4546" s="3">
        <f t="shared" si="499"/>
        <v>0.79047742521797248</v>
      </c>
      <c r="P4546" s="3">
        <f t="shared" si="500"/>
        <v>-0.23511818033940912</v>
      </c>
    </row>
    <row r="4547" spans="1:16" x14ac:dyDescent="0.25">
      <c r="A4547" s="1">
        <v>9135</v>
      </c>
      <c r="B4547" s="3">
        <v>0</v>
      </c>
      <c r="C4547" s="3">
        <v>71</v>
      </c>
      <c r="D4547" s="3">
        <v>16.72</v>
      </c>
      <c r="E4547" s="3">
        <v>735</v>
      </c>
      <c r="G4547" s="3">
        <v>1</v>
      </c>
      <c r="I4547" s="3">
        <f t="shared" si="494"/>
        <v>-1.2349229255441945</v>
      </c>
      <c r="J4547" s="3">
        <f t="shared" si="495"/>
        <v>-6.4870268975753848E-2</v>
      </c>
      <c r="K4547" s="3">
        <f t="shared" si="496"/>
        <v>-0.14408035558295818</v>
      </c>
      <c r="L4547" s="3">
        <f t="shared" si="497"/>
        <v>1.2625390365115203</v>
      </c>
      <c r="N4547" s="3">
        <f t="shared" si="498"/>
        <v>1.7396916114028946</v>
      </c>
      <c r="O4547" s="3">
        <f t="shared" si="499"/>
        <v>0.85064789015039444</v>
      </c>
      <c r="P4547" s="3">
        <f t="shared" si="500"/>
        <v>-0.16175699613638861</v>
      </c>
    </row>
    <row r="4548" spans="1:16" x14ac:dyDescent="0.25">
      <c r="A4548" s="1">
        <v>9137</v>
      </c>
      <c r="B4548" s="3">
        <v>0</v>
      </c>
      <c r="C4548" s="3">
        <v>33</v>
      </c>
      <c r="D4548" s="3">
        <v>19.420000000000002</v>
      </c>
      <c r="E4548" s="3">
        <v>665</v>
      </c>
      <c r="G4548" s="3">
        <v>1</v>
      </c>
      <c r="I4548" s="3">
        <f t="shared" si="494"/>
        <v>-1.2349229255441945</v>
      </c>
      <c r="J4548" s="3">
        <f t="shared" si="495"/>
        <v>-0.76429180711661482</v>
      </c>
      <c r="K4548" s="3">
        <f t="shared" si="496"/>
        <v>0.15971503175365212</v>
      </c>
      <c r="L4548" s="3">
        <f t="shared" si="497"/>
        <v>-0.95605598183431484</v>
      </c>
      <c r="N4548" s="3">
        <f t="shared" si="498"/>
        <v>0.81203589841119816</v>
      </c>
      <c r="O4548" s="3">
        <f t="shared" si="499"/>
        <v>0.69254317214834482</v>
      </c>
      <c r="P4548" s="3">
        <f t="shared" si="500"/>
        <v>-0.36738470041136995</v>
      </c>
    </row>
    <row r="4549" spans="1:16" x14ac:dyDescent="0.25">
      <c r="A4549" s="1">
        <v>9140</v>
      </c>
      <c r="B4549" s="3">
        <v>0</v>
      </c>
      <c r="C4549" s="3">
        <v>35</v>
      </c>
      <c r="D4549" s="3">
        <v>24.25</v>
      </c>
      <c r="E4549" s="3">
        <v>715</v>
      </c>
      <c r="G4549" s="3">
        <v>1</v>
      </c>
      <c r="I4549" s="3">
        <f t="shared" si="494"/>
        <v>-1.2349229255441945</v>
      </c>
      <c r="J4549" s="3">
        <f t="shared" si="495"/>
        <v>-0.72748014721446419</v>
      </c>
      <c r="K4549" s="3">
        <f t="shared" si="496"/>
        <v>0.70317122465580972</v>
      </c>
      <c r="L4549" s="3">
        <f t="shared" si="497"/>
        <v>0.62865474555556744</v>
      </c>
      <c r="N4549" s="3">
        <f t="shared" si="498"/>
        <v>1.2127040274208651</v>
      </c>
      <c r="O4549" s="3">
        <f t="shared" si="499"/>
        <v>0.77077704581309503</v>
      </c>
      <c r="P4549" s="3">
        <f t="shared" si="500"/>
        <v>-0.26035612257775353</v>
      </c>
    </row>
    <row r="4550" spans="1:16" x14ac:dyDescent="0.25">
      <c r="A4550" s="1">
        <v>9143</v>
      </c>
      <c r="B4550" s="3">
        <v>0</v>
      </c>
      <c r="C4550" s="3">
        <v>150</v>
      </c>
      <c r="D4550" s="3">
        <v>12.38</v>
      </c>
      <c r="E4550" s="3">
        <v>670</v>
      </c>
      <c r="G4550" s="3">
        <v>1</v>
      </c>
      <c r="I4550" s="3">
        <f t="shared" si="494"/>
        <v>-1.2349229255441945</v>
      </c>
      <c r="J4550" s="3">
        <f t="shared" si="495"/>
        <v>1.3891902971591938</v>
      </c>
      <c r="K4550" s="3">
        <f t="shared" si="496"/>
        <v>-0.63240331152402729</v>
      </c>
      <c r="L4550" s="3">
        <f t="shared" si="497"/>
        <v>-0.79758490909532664</v>
      </c>
      <c r="N4550" s="3">
        <f t="shared" si="498"/>
        <v>1.1986953697744958</v>
      </c>
      <c r="O4550" s="3">
        <f t="shared" si="499"/>
        <v>0.76829261573343099</v>
      </c>
      <c r="P4550" s="3">
        <f t="shared" si="500"/>
        <v>-0.26358460833079822</v>
      </c>
    </row>
    <row r="4551" spans="1:16" x14ac:dyDescent="0.25">
      <c r="A4551" s="1">
        <v>9147</v>
      </c>
      <c r="B4551" s="3">
        <v>1</v>
      </c>
      <c r="C4551" s="3">
        <v>61.831859999999999</v>
      </c>
      <c r="D4551" s="3">
        <v>7.38</v>
      </c>
      <c r="E4551" s="3">
        <v>715</v>
      </c>
      <c r="G4551" s="3">
        <v>1</v>
      </c>
      <c r="I4551" s="3">
        <f t="shared" si="494"/>
        <v>0.80965145449586262</v>
      </c>
      <c r="J4551" s="3">
        <f t="shared" si="495"/>
        <v>-0.23361749478340527</v>
      </c>
      <c r="K4551" s="3">
        <f t="shared" si="496"/>
        <v>-1.1949873621473792</v>
      </c>
      <c r="L4551" s="3">
        <f t="shared" si="497"/>
        <v>0.62865474555556744</v>
      </c>
      <c r="N4551" s="3">
        <f t="shared" si="498"/>
        <v>2.1413774206880629</v>
      </c>
      <c r="O4551" s="3">
        <f t="shared" si="499"/>
        <v>0.89486027610521102</v>
      </c>
      <c r="P4551" s="3">
        <f t="shared" si="500"/>
        <v>-0.11108768897822902</v>
      </c>
    </row>
    <row r="4552" spans="1:16" x14ac:dyDescent="0.25">
      <c r="A4552" s="1">
        <v>9148</v>
      </c>
      <c r="B4552" s="3">
        <v>0</v>
      </c>
      <c r="C4552" s="3">
        <v>60</v>
      </c>
      <c r="D4552" s="3">
        <v>2.68</v>
      </c>
      <c r="E4552" s="3">
        <v>750</v>
      </c>
      <c r="G4552" s="3">
        <v>1</v>
      </c>
      <c r="I4552" s="3">
        <f t="shared" si="494"/>
        <v>-1.2349229255441945</v>
      </c>
      <c r="J4552" s="3">
        <f t="shared" si="495"/>
        <v>-0.267334398437582</v>
      </c>
      <c r="K4552" s="3">
        <f t="shared" si="496"/>
        <v>-1.7238163697333297</v>
      </c>
      <c r="L4552" s="3">
        <f t="shared" si="497"/>
        <v>1.7379522547284851</v>
      </c>
      <c r="N4552" s="3">
        <f t="shared" si="498"/>
        <v>2.4173172132012288</v>
      </c>
      <c r="O4552" s="3">
        <f t="shared" si="499"/>
        <v>0.91813833144296753</v>
      </c>
      <c r="P4552" s="3">
        <f t="shared" si="500"/>
        <v>-8.5407211867549834E-2</v>
      </c>
    </row>
    <row r="4553" spans="1:16" x14ac:dyDescent="0.25">
      <c r="A4553" s="1">
        <v>9149</v>
      </c>
      <c r="B4553" s="3">
        <v>1</v>
      </c>
      <c r="C4553" s="3">
        <v>127</v>
      </c>
      <c r="D4553" s="3">
        <v>21.4</v>
      </c>
      <c r="E4553" s="3">
        <v>685</v>
      </c>
      <c r="G4553" s="3">
        <v>1</v>
      </c>
      <c r="I4553" s="3">
        <f t="shared" si="494"/>
        <v>0.80965145449586262</v>
      </c>
      <c r="J4553" s="3">
        <f t="shared" si="495"/>
        <v>0.96585620828446228</v>
      </c>
      <c r="K4553" s="3">
        <f t="shared" si="496"/>
        <v>0.38249831580049909</v>
      </c>
      <c r="L4553" s="3">
        <f t="shared" si="497"/>
        <v>-0.32217169087836195</v>
      </c>
      <c r="N4553" s="3">
        <f t="shared" si="498"/>
        <v>1.3253913230027397</v>
      </c>
      <c r="O4553" s="3">
        <f t="shared" si="499"/>
        <v>0.79007728373672548</v>
      </c>
      <c r="P4553" s="3">
        <f t="shared" si="500"/>
        <v>-0.23562451079102678</v>
      </c>
    </row>
    <row r="4554" spans="1:16" x14ac:dyDescent="0.25">
      <c r="A4554" s="1">
        <v>9153</v>
      </c>
      <c r="B4554" s="3">
        <v>1</v>
      </c>
      <c r="C4554" s="3">
        <v>35</v>
      </c>
      <c r="D4554" s="3">
        <v>22.63</v>
      </c>
      <c r="E4554" s="3">
        <v>765</v>
      </c>
      <c r="G4554" s="3">
        <v>1</v>
      </c>
      <c r="I4554" s="3">
        <f t="shared" si="494"/>
        <v>0.80965145449586262</v>
      </c>
      <c r="J4554" s="3">
        <f t="shared" si="495"/>
        <v>-0.72748014721446419</v>
      </c>
      <c r="K4554" s="3">
        <f t="shared" si="496"/>
        <v>0.5208939922538437</v>
      </c>
      <c r="L4554" s="3">
        <f t="shared" si="497"/>
        <v>2.2133654729454499</v>
      </c>
      <c r="N4554" s="3">
        <f t="shared" si="498"/>
        <v>2.1443490377029928</v>
      </c>
      <c r="O4554" s="3">
        <f t="shared" si="499"/>
        <v>0.89513953388965117</v>
      </c>
      <c r="P4554" s="3">
        <f t="shared" si="500"/>
        <v>-0.11077566907169439</v>
      </c>
    </row>
    <row r="4555" spans="1:16" x14ac:dyDescent="0.25">
      <c r="A4555" s="1">
        <v>9154</v>
      </c>
      <c r="B4555" s="3">
        <v>0</v>
      </c>
      <c r="C4555" s="3">
        <v>65</v>
      </c>
      <c r="D4555" s="3">
        <v>16.89</v>
      </c>
      <c r="E4555" s="3">
        <v>675</v>
      </c>
      <c r="G4555" s="3">
        <v>0</v>
      </c>
      <c r="I4555" s="3">
        <f t="shared" ref="I4555:I4618" si="501">(B4555-B$5)/B$6</f>
        <v>-1.2349229255441945</v>
      </c>
      <c r="J4555" s="3">
        <f t="shared" ref="J4555:J4618" si="502">(C4555-C$5)/C$6</f>
        <v>-0.17530524868220559</v>
      </c>
      <c r="K4555" s="3">
        <f t="shared" ref="K4555:K4618" si="503">(D4555-D$5)/D$6</f>
        <v>-0.12495249786176402</v>
      </c>
      <c r="L4555" s="3">
        <f t="shared" ref="L4555:L4618" si="504">(E4555-E$5)/E$6</f>
        <v>-0.63911383635633834</v>
      </c>
      <c r="N4555" s="3">
        <f t="shared" ref="N4555:N4618" si="505">$H$7+SUMPRODUCT($I$7:$L$7,I4555:L4555)</f>
        <v>1.0391843481863847</v>
      </c>
      <c r="O4555" s="3">
        <f t="shared" ref="O4555:O4618" si="506">IF(N4555&gt;-100, 1/(1+EXP(-N4555)),0.0001)</f>
        <v>0.73869259485869598</v>
      </c>
      <c r="P4555" s="3">
        <f t="shared" ref="P4555:P4618" si="507">IF(G4555=0,IF(O4555&lt;0.9999,LN(1-O4555),-9.21),LN(O4555))</f>
        <v>-1.3420577672424949</v>
      </c>
    </row>
    <row r="4556" spans="1:16" x14ac:dyDescent="0.25">
      <c r="A4556" s="1">
        <v>9156</v>
      </c>
      <c r="B4556" s="3">
        <v>0</v>
      </c>
      <c r="C4556" s="3">
        <v>69.995999999999995</v>
      </c>
      <c r="D4556" s="3">
        <v>6.26</v>
      </c>
      <c r="E4556" s="3">
        <v>680</v>
      </c>
      <c r="G4556" s="3">
        <v>1</v>
      </c>
      <c r="I4556" s="3">
        <f t="shared" si="501"/>
        <v>-1.2349229255441945</v>
      </c>
      <c r="J4556" s="3">
        <f t="shared" si="502"/>
        <v>-8.3349722246633534E-2</v>
      </c>
      <c r="K4556" s="3">
        <f t="shared" si="503"/>
        <v>-1.32100618948701</v>
      </c>
      <c r="L4556" s="3">
        <f t="shared" si="504"/>
        <v>-0.48064276361735014</v>
      </c>
      <c r="N4556" s="3">
        <f t="shared" si="505"/>
        <v>1.4873182885570113</v>
      </c>
      <c r="O4556" s="3">
        <f t="shared" si="506"/>
        <v>0.8156754211458338</v>
      </c>
      <c r="P4556" s="3">
        <f t="shared" si="507"/>
        <v>-0.20373877135242149</v>
      </c>
    </row>
    <row r="4557" spans="1:16" x14ac:dyDescent="0.25">
      <c r="A4557" s="1">
        <v>9157</v>
      </c>
      <c r="B4557" s="3">
        <v>0</v>
      </c>
      <c r="C4557" s="3">
        <v>28</v>
      </c>
      <c r="D4557" s="3">
        <v>14.57</v>
      </c>
      <c r="E4557" s="3">
        <v>700</v>
      </c>
      <c r="G4557" s="3">
        <v>1</v>
      </c>
      <c r="I4557" s="3">
        <f t="shared" si="501"/>
        <v>-1.2349229255441945</v>
      </c>
      <c r="J4557" s="3">
        <f t="shared" si="502"/>
        <v>-0.85632095687199128</v>
      </c>
      <c r="K4557" s="3">
        <f t="shared" si="503"/>
        <v>-0.38599149735099925</v>
      </c>
      <c r="L4557" s="3">
        <f t="shared" si="504"/>
        <v>0.15324152733860277</v>
      </c>
      <c r="N4557" s="3">
        <f t="shared" si="505"/>
        <v>1.388578560346055</v>
      </c>
      <c r="O4557" s="3">
        <f t="shared" si="506"/>
        <v>0.80036522144582578</v>
      </c>
      <c r="P4557" s="3">
        <f t="shared" si="507"/>
        <v>-0.22268712868358534</v>
      </c>
    </row>
    <row r="4558" spans="1:16" x14ac:dyDescent="0.25">
      <c r="A4558" s="1">
        <v>9161</v>
      </c>
      <c r="B4558" s="3">
        <v>1</v>
      </c>
      <c r="C4558" s="3">
        <v>45</v>
      </c>
      <c r="D4558" s="3">
        <v>12.8</v>
      </c>
      <c r="E4558" s="3">
        <v>660</v>
      </c>
      <c r="G4558" s="3">
        <v>1</v>
      </c>
      <c r="I4558" s="3">
        <f t="shared" si="501"/>
        <v>0.80965145449586262</v>
      </c>
      <c r="J4558" s="3">
        <f t="shared" si="502"/>
        <v>-0.54342184770371138</v>
      </c>
      <c r="K4558" s="3">
        <f t="shared" si="503"/>
        <v>-0.58514625127166575</v>
      </c>
      <c r="L4558" s="3">
        <f t="shared" si="504"/>
        <v>-1.114527054573303</v>
      </c>
      <c r="N4558" s="3">
        <f t="shared" si="505"/>
        <v>1.3003336717490557</v>
      </c>
      <c r="O4558" s="3">
        <f t="shared" si="506"/>
        <v>0.78589113409559597</v>
      </c>
      <c r="P4558" s="3">
        <f t="shared" si="507"/>
        <v>-0.24093700238550531</v>
      </c>
    </row>
    <row r="4559" spans="1:16" x14ac:dyDescent="0.25">
      <c r="A4559" s="1">
        <v>9162</v>
      </c>
      <c r="B4559" s="3">
        <v>1</v>
      </c>
      <c r="C4559" s="3">
        <v>65</v>
      </c>
      <c r="D4559" s="3">
        <v>19.72</v>
      </c>
      <c r="E4559" s="3">
        <v>685</v>
      </c>
      <c r="G4559" s="3">
        <v>1</v>
      </c>
      <c r="I4559" s="3">
        <f t="shared" si="501"/>
        <v>0.80965145449586262</v>
      </c>
      <c r="J4559" s="3">
        <f t="shared" si="502"/>
        <v>-0.17530524868220559</v>
      </c>
      <c r="K4559" s="3">
        <f t="shared" si="503"/>
        <v>0.19347007479105291</v>
      </c>
      <c r="L4559" s="3">
        <f t="shared" si="504"/>
        <v>-0.32217169087836195</v>
      </c>
      <c r="N4559" s="3">
        <f t="shared" si="505"/>
        <v>1.3482205912957708</v>
      </c>
      <c r="O4559" s="3">
        <f t="shared" si="506"/>
        <v>0.79383856439339351</v>
      </c>
      <c r="P4559" s="3">
        <f t="shared" si="507"/>
        <v>-0.23087515781097992</v>
      </c>
    </row>
    <row r="4560" spans="1:16" x14ac:dyDescent="0.25">
      <c r="A4560" s="1">
        <v>9164</v>
      </c>
      <c r="B4560" s="3">
        <v>1</v>
      </c>
      <c r="C4560" s="3">
        <v>60</v>
      </c>
      <c r="D4560" s="3">
        <v>19.54</v>
      </c>
      <c r="E4560" s="3">
        <v>665</v>
      </c>
      <c r="G4560" s="3">
        <v>0</v>
      </c>
      <c r="I4560" s="3">
        <f t="shared" si="501"/>
        <v>0.80965145449586262</v>
      </c>
      <c r="J4560" s="3">
        <f t="shared" si="502"/>
        <v>-0.267334398437582</v>
      </c>
      <c r="K4560" s="3">
        <f t="shared" si="503"/>
        <v>0.17321704896861226</v>
      </c>
      <c r="L4560" s="3">
        <f t="shared" si="504"/>
        <v>-0.95605598183431484</v>
      </c>
      <c r="N4560" s="3">
        <f t="shared" si="505"/>
        <v>1.1214866576900271</v>
      </c>
      <c r="O4560" s="3">
        <f t="shared" si="506"/>
        <v>0.75426437204857555</v>
      </c>
      <c r="P4560" s="3">
        <f t="shared" si="507"/>
        <v>-1.4034990040600406</v>
      </c>
    </row>
    <row r="4561" spans="1:16" x14ac:dyDescent="0.25">
      <c r="A4561" s="1">
        <v>9174</v>
      </c>
      <c r="B4561" s="3">
        <v>0</v>
      </c>
      <c r="C4561" s="3">
        <v>110</v>
      </c>
      <c r="D4561" s="3">
        <v>10.91</v>
      </c>
      <c r="E4561" s="3">
        <v>690</v>
      </c>
      <c r="G4561" s="3">
        <v>1</v>
      </c>
      <c r="I4561" s="3">
        <f t="shared" si="501"/>
        <v>-1.2349229255441945</v>
      </c>
      <c r="J4561" s="3">
        <f t="shared" si="502"/>
        <v>0.65295709911618238</v>
      </c>
      <c r="K4561" s="3">
        <f t="shared" si="503"/>
        <v>-0.79780302240729273</v>
      </c>
      <c r="L4561" s="3">
        <f t="shared" si="504"/>
        <v>-0.1637006181393737</v>
      </c>
      <c r="N4561" s="3">
        <f t="shared" si="505"/>
        <v>1.4576969965937887</v>
      </c>
      <c r="O4561" s="3">
        <f t="shared" si="506"/>
        <v>0.81118018367742761</v>
      </c>
      <c r="P4561" s="3">
        <f t="shared" si="507"/>
        <v>-0.20926507484913465</v>
      </c>
    </row>
    <row r="4562" spans="1:16" x14ac:dyDescent="0.25">
      <c r="A4562" s="1">
        <v>9177</v>
      </c>
      <c r="B4562" s="3">
        <v>1</v>
      </c>
      <c r="C4562" s="3">
        <v>80</v>
      </c>
      <c r="D4562" s="3">
        <v>24.17</v>
      </c>
      <c r="E4562" s="3">
        <v>745</v>
      </c>
      <c r="G4562" s="3">
        <v>0</v>
      </c>
      <c r="I4562" s="3">
        <f t="shared" si="501"/>
        <v>0.80965145449586262</v>
      </c>
      <c r="J4562" s="3">
        <f t="shared" si="502"/>
        <v>0.10078220058392375</v>
      </c>
      <c r="K4562" s="3">
        <f t="shared" si="503"/>
        <v>0.69416987984583634</v>
      </c>
      <c r="L4562" s="3">
        <f t="shared" si="504"/>
        <v>1.5794811819894969</v>
      </c>
      <c r="N4562" s="3">
        <f t="shared" si="505"/>
        <v>1.8858933871440948</v>
      </c>
      <c r="O4562" s="3">
        <f t="shared" si="506"/>
        <v>0.86828658771920642</v>
      </c>
      <c r="P4562" s="3">
        <f t="shared" si="507"/>
        <v>-2.0271268357766448</v>
      </c>
    </row>
    <row r="4563" spans="1:16" x14ac:dyDescent="0.25">
      <c r="A4563" s="1">
        <v>9178</v>
      </c>
      <c r="B4563" s="3">
        <v>1</v>
      </c>
      <c r="C4563" s="3">
        <v>36.46</v>
      </c>
      <c r="D4563" s="3">
        <v>29.53</v>
      </c>
      <c r="E4563" s="3">
        <v>685</v>
      </c>
      <c r="G4563" s="3">
        <v>1</v>
      </c>
      <c r="I4563" s="3">
        <f t="shared" si="501"/>
        <v>0.80965145449586262</v>
      </c>
      <c r="J4563" s="3">
        <f t="shared" si="502"/>
        <v>-0.70060763548589433</v>
      </c>
      <c r="K4563" s="3">
        <f t="shared" si="503"/>
        <v>1.2972599821140693</v>
      </c>
      <c r="L4563" s="3">
        <f t="shared" si="504"/>
        <v>-0.32217169087836195</v>
      </c>
      <c r="N4563" s="3">
        <f t="shared" si="505"/>
        <v>0.97294087799060325</v>
      </c>
      <c r="O4563" s="3">
        <f t="shared" si="506"/>
        <v>0.72570528890980701</v>
      </c>
      <c r="P4563" s="3">
        <f t="shared" si="507"/>
        <v>-0.32061128471329414</v>
      </c>
    </row>
    <row r="4564" spans="1:16" x14ac:dyDescent="0.25">
      <c r="A4564" s="1">
        <v>9180</v>
      </c>
      <c r="B4564" s="3">
        <v>1</v>
      </c>
      <c r="C4564" s="3">
        <v>90</v>
      </c>
      <c r="D4564" s="3">
        <v>9.16</v>
      </c>
      <c r="E4564" s="3">
        <v>675</v>
      </c>
      <c r="G4564" s="3">
        <v>1</v>
      </c>
      <c r="I4564" s="3">
        <f t="shared" si="501"/>
        <v>0.80965145449586262</v>
      </c>
      <c r="J4564" s="3">
        <f t="shared" si="502"/>
        <v>0.28484050009467665</v>
      </c>
      <c r="K4564" s="3">
        <f t="shared" si="503"/>
        <v>-0.99470744012546586</v>
      </c>
      <c r="L4564" s="3">
        <f t="shared" si="504"/>
        <v>-0.63911383635633834</v>
      </c>
      <c r="N4564" s="3">
        <f t="shared" si="505"/>
        <v>1.6335476317607458</v>
      </c>
      <c r="O4564" s="3">
        <f t="shared" si="506"/>
        <v>0.8366550493464795</v>
      </c>
      <c r="P4564" s="3">
        <f t="shared" si="507"/>
        <v>-0.17834342086406965</v>
      </c>
    </row>
    <row r="4565" spans="1:16" x14ac:dyDescent="0.25">
      <c r="A4565" s="1">
        <v>9181</v>
      </c>
      <c r="B4565" s="3">
        <v>0</v>
      </c>
      <c r="C4565" s="3">
        <v>47.923000000000002</v>
      </c>
      <c r="D4565" s="3">
        <v>16.579999999999998</v>
      </c>
      <c r="E4565" s="3">
        <v>690</v>
      </c>
      <c r="G4565" s="3">
        <v>1</v>
      </c>
      <c r="I4565" s="3">
        <f t="shared" si="501"/>
        <v>-1.2349229255441945</v>
      </c>
      <c r="J4565" s="3">
        <f t="shared" si="502"/>
        <v>-0.48962160675671823</v>
      </c>
      <c r="K4565" s="3">
        <f t="shared" si="503"/>
        <v>-0.15983270900041208</v>
      </c>
      <c r="L4565" s="3">
        <f t="shared" si="504"/>
        <v>-0.1637006181393737</v>
      </c>
      <c r="N4565" s="3">
        <f t="shared" si="505"/>
        <v>1.2125531937350642</v>
      </c>
      <c r="O4565" s="3">
        <f t="shared" si="506"/>
        <v>0.77075039546053126</v>
      </c>
      <c r="P4565" s="3">
        <f t="shared" si="507"/>
        <v>-0.26039069913066187</v>
      </c>
    </row>
    <row r="4566" spans="1:16" x14ac:dyDescent="0.25">
      <c r="A4566" s="1">
        <v>9186</v>
      </c>
      <c r="B4566" s="3">
        <v>0</v>
      </c>
      <c r="C4566" s="3">
        <v>40</v>
      </c>
      <c r="D4566" s="3">
        <v>15.69</v>
      </c>
      <c r="E4566" s="3">
        <v>685</v>
      </c>
      <c r="G4566" s="3">
        <v>1</v>
      </c>
      <c r="I4566" s="3">
        <f t="shared" si="501"/>
        <v>-1.2349229255441945</v>
      </c>
      <c r="J4566" s="3">
        <f t="shared" si="502"/>
        <v>-0.63545099745908784</v>
      </c>
      <c r="K4566" s="3">
        <f t="shared" si="503"/>
        <v>-0.25997267001136853</v>
      </c>
      <c r="L4566" s="3">
        <f t="shared" si="504"/>
        <v>-0.32217169087836195</v>
      </c>
      <c r="N4566" s="3">
        <f t="shared" si="505"/>
        <v>1.1825378955562802</v>
      </c>
      <c r="O4566" s="3">
        <f t="shared" si="506"/>
        <v>0.76540381726610207</v>
      </c>
      <c r="P4566" s="3">
        <f t="shared" si="507"/>
        <v>-0.26735171872037156</v>
      </c>
    </row>
    <row r="4567" spans="1:16" x14ac:dyDescent="0.25">
      <c r="A4567" s="1">
        <v>9187</v>
      </c>
      <c r="B4567" s="3">
        <v>1</v>
      </c>
      <c r="C4567" s="3">
        <v>110</v>
      </c>
      <c r="D4567" s="3">
        <v>13.38</v>
      </c>
      <c r="E4567" s="3">
        <v>730</v>
      </c>
      <c r="G4567" s="3">
        <v>1</v>
      </c>
      <c r="I4567" s="3">
        <f t="shared" si="501"/>
        <v>0.80965145449586262</v>
      </c>
      <c r="J4567" s="3">
        <f t="shared" si="502"/>
        <v>0.65295709911618238</v>
      </c>
      <c r="K4567" s="3">
        <f t="shared" si="503"/>
        <v>-0.51988650139935688</v>
      </c>
      <c r="L4567" s="3">
        <f t="shared" si="504"/>
        <v>1.1040679637725321</v>
      </c>
      <c r="N4567" s="3">
        <f t="shared" si="505"/>
        <v>2.1251527019638257</v>
      </c>
      <c r="O4567" s="3">
        <f t="shared" si="506"/>
        <v>0.8933239588549462</v>
      </c>
      <c r="P4567" s="3">
        <f t="shared" si="507"/>
        <v>-0.11280598801949496</v>
      </c>
    </row>
    <row r="4568" spans="1:16" x14ac:dyDescent="0.25">
      <c r="A4568" s="1">
        <v>9189</v>
      </c>
      <c r="B4568" s="3">
        <v>0</v>
      </c>
      <c r="C4568" s="3">
        <v>21.5</v>
      </c>
      <c r="D4568" s="3">
        <v>10.61</v>
      </c>
      <c r="E4568" s="3">
        <v>665</v>
      </c>
      <c r="G4568" s="3">
        <v>0</v>
      </c>
      <c r="I4568" s="3">
        <f t="shared" si="501"/>
        <v>-1.2349229255441945</v>
      </c>
      <c r="J4568" s="3">
        <f t="shared" si="502"/>
        <v>-0.97595885155398066</v>
      </c>
      <c r="K4568" s="3">
        <f t="shared" si="503"/>
        <v>-0.83155806544469402</v>
      </c>
      <c r="L4568" s="3">
        <f t="shared" si="504"/>
        <v>-0.95605598183431484</v>
      </c>
      <c r="N4568" s="3">
        <f t="shared" si="505"/>
        <v>1.1260572281979861</v>
      </c>
      <c r="O4568" s="3">
        <f t="shared" si="506"/>
        <v>0.75511054076319584</v>
      </c>
      <c r="P4568" s="3">
        <f t="shared" si="507"/>
        <v>-1.4069483570413499</v>
      </c>
    </row>
    <row r="4569" spans="1:16" x14ac:dyDescent="0.25">
      <c r="A4569" s="1">
        <v>9190</v>
      </c>
      <c r="B4569" s="3">
        <v>0</v>
      </c>
      <c r="C4569" s="3">
        <v>16</v>
      </c>
      <c r="D4569" s="3">
        <v>1.1299999999999999</v>
      </c>
      <c r="E4569" s="3">
        <v>735</v>
      </c>
      <c r="G4569" s="3">
        <v>1</v>
      </c>
      <c r="I4569" s="3">
        <f t="shared" si="501"/>
        <v>-1.2349229255441945</v>
      </c>
      <c r="J4569" s="3">
        <f t="shared" si="502"/>
        <v>-1.0771909162848947</v>
      </c>
      <c r="K4569" s="3">
        <f t="shared" si="503"/>
        <v>-1.8982174254265689</v>
      </c>
      <c r="L4569" s="3">
        <f t="shared" si="504"/>
        <v>1.2625390365115203</v>
      </c>
      <c r="N4569" s="3">
        <f t="shared" si="505"/>
        <v>2.2739108990447363</v>
      </c>
      <c r="O4569" s="3">
        <f t="shared" si="506"/>
        <v>0.90669317906261948</v>
      </c>
      <c r="P4569" s="3">
        <f t="shared" si="507"/>
        <v>-9.7951167174548132E-2</v>
      </c>
    </row>
    <row r="4570" spans="1:16" x14ac:dyDescent="0.25">
      <c r="A4570" s="1">
        <v>9191</v>
      </c>
      <c r="B4570" s="3">
        <v>1</v>
      </c>
      <c r="C4570" s="3">
        <v>50</v>
      </c>
      <c r="D4570" s="3">
        <v>28.66</v>
      </c>
      <c r="E4570" s="3">
        <v>660</v>
      </c>
      <c r="G4570" s="3">
        <v>1</v>
      </c>
      <c r="I4570" s="3">
        <f t="shared" si="501"/>
        <v>0.80965145449586262</v>
      </c>
      <c r="J4570" s="3">
        <f t="shared" si="502"/>
        <v>-0.45139269794833492</v>
      </c>
      <c r="K4570" s="3">
        <f t="shared" si="503"/>
        <v>1.199370357305606</v>
      </c>
      <c r="L4570" s="3">
        <f t="shared" si="504"/>
        <v>-1.114527054573303</v>
      </c>
      <c r="N4570" s="3">
        <f t="shared" si="505"/>
        <v>0.72529576349307323</v>
      </c>
      <c r="O4570" s="3">
        <f t="shared" si="506"/>
        <v>0.67377211257328995</v>
      </c>
      <c r="P4570" s="3">
        <f t="shared" si="507"/>
        <v>-0.39486333715161442</v>
      </c>
    </row>
    <row r="4571" spans="1:16" x14ac:dyDescent="0.25">
      <c r="A4571" s="1">
        <v>9195</v>
      </c>
      <c r="B4571" s="3">
        <v>0</v>
      </c>
      <c r="C4571" s="3">
        <v>120</v>
      </c>
      <c r="D4571" s="3">
        <v>17.63</v>
      </c>
      <c r="E4571" s="3">
        <v>670</v>
      </c>
      <c r="G4571" s="3">
        <v>1</v>
      </c>
      <c r="I4571" s="3">
        <f t="shared" si="501"/>
        <v>-1.2349229255441945</v>
      </c>
      <c r="J4571" s="3">
        <f t="shared" si="502"/>
        <v>0.8370153986269353</v>
      </c>
      <c r="K4571" s="3">
        <f t="shared" si="503"/>
        <v>-4.1690058369508121E-2</v>
      </c>
      <c r="L4571" s="3">
        <f t="shared" si="504"/>
        <v>-0.79758490909532664</v>
      </c>
      <c r="N4571" s="3">
        <f t="shared" si="505"/>
        <v>0.98873422879174067</v>
      </c>
      <c r="O4571" s="3">
        <f t="shared" si="506"/>
        <v>0.72883783635081456</v>
      </c>
      <c r="P4571" s="3">
        <f t="shared" si="507"/>
        <v>-0.31630401842511879</v>
      </c>
    </row>
    <row r="4572" spans="1:16" x14ac:dyDescent="0.25">
      <c r="A4572" s="1">
        <v>9196</v>
      </c>
      <c r="B4572" s="3">
        <v>1</v>
      </c>
      <c r="C4572" s="3">
        <v>23.5</v>
      </c>
      <c r="D4572" s="3">
        <v>10.62</v>
      </c>
      <c r="E4572" s="3">
        <v>660</v>
      </c>
      <c r="G4572" s="3">
        <v>1</v>
      </c>
      <c r="I4572" s="3">
        <f t="shared" si="501"/>
        <v>0.80965145449586262</v>
      </c>
      <c r="J4572" s="3">
        <f t="shared" si="502"/>
        <v>-0.93914719165183003</v>
      </c>
      <c r="K4572" s="3">
        <f t="shared" si="503"/>
        <v>-0.83043289734344727</v>
      </c>
      <c r="L4572" s="3">
        <f t="shared" si="504"/>
        <v>-1.114527054573303</v>
      </c>
      <c r="N4572" s="3">
        <f t="shared" si="505"/>
        <v>1.3664800915624959</v>
      </c>
      <c r="O4572" s="3">
        <f t="shared" si="506"/>
        <v>0.79681086408985979</v>
      </c>
      <c r="P4572" s="3">
        <f t="shared" si="507"/>
        <v>-0.22713793815377112</v>
      </c>
    </row>
    <row r="4573" spans="1:16" x14ac:dyDescent="0.25">
      <c r="A4573" s="1">
        <v>9197</v>
      </c>
      <c r="B4573" s="3">
        <v>1</v>
      </c>
      <c r="C4573" s="3">
        <v>60</v>
      </c>
      <c r="D4573" s="3">
        <v>29.26</v>
      </c>
      <c r="E4573" s="3">
        <v>710</v>
      </c>
      <c r="G4573" s="3">
        <v>1</v>
      </c>
      <c r="I4573" s="3">
        <f t="shared" si="501"/>
        <v>0.80965145449586262</v>
      </c>
      <c r="J4573" s="3">
        <f t="shared" si="502"/>
        <v>-0.267334398437582</v>
      </c>
      <c r="K4573" s="3">
        <f t="shared" si="503"/>
        <v>1.2668804433804084</v>
      </c>
      <c r="L4573" s="3">
        <f t="shared" si="504"/>
        <v>0.47018367281657925</v>
      </c>
      <c r="N4573" s="3">
        <f t="shared" si="505"/>
        <v>1.2851139096536417</v>
      </c>
      <c r="O4573" s="3">
        <f t="shared" si="506"/>
        <v>0.78331901953646321</v>
      </c>
      <c r="P4573" s="3">
        <f t="shared" si="507"/>
        <v>-0.24421523361116879</v>
      </c>
    </row>
    <row r="4574" spans="1:16" x14ac:dyDescent="0.25">
      <c r="A4574" s="1">
        <v>9200</v>
      </c>
      <c r="B4574" s="3">
        <v>1</v>
      </c>
      <c r="C4574" s="3">
        <v>78</v>
      </c>
      <c r="D4574" s="3">
        <v>20.02</v>
      </c>
      <c r="E4574" s="3">
        <v>720</v>
      </c>
      <c r="G4574" s="3">
        <v>1</v>
      </c>
      <c r="I4574" s="3">
        <f t="shared" si="501"/>
        <v>0.80965145449586262</v>
      </c>
      <c r="J4574" s="3">
        <f t="shared" si="502"/>
        <v>6.3970540681773172E-2</v>
      </c>
      <c r="K4574" s="3">
        <f t="shared" si="503"/>
        <v>0.22722511782845409</v>
      </c>
      <c r="L4574" s="3">
        <f t="shared" si="504"/>
        <v>0.78712581829455575</v>
      </c>
      <c r="N4574" s="3">
        <f t="shared" si="505"/>
        <v>1.7481847610320642</v>
      </c>
      <c r="O4574" s="3">
        <f t="shared" si="506"/>
        <v>0.85172370097898231</v>
      </c>
      <c r="P4574" s="3">
        <f t="shared" si="507"/>
        <v>-0.16049309937330217</v>
      </c>
    </row>
    <row r="4575" spans="1:16" x14ac:dyDescent="0.25">
      <c r="A4575" s="1">
        <v>9206</v>
      </c>
      <c r="B4575" s="3">
        <v>0</v>
      </c>
      <c r="C4575" s="3">
        <v>37</v>
      </c>
      <c r="D4575" s="3">
        <v>26.78</v>
      </c>
      <c r="E4575" s="3">
        <v>665</v>
      </c>
      <c r="G4575" s="3">
        <v>1</v>
      </c>
      <c r="I4575" s="3">
        <f t="shared" si="501"/>
        <v>-1.2349229255441945</v>
      </c>
      <c r="J4575" s="3">
        <f t="shared" si="502"/>
        <v>-0.69066848731231367</v>
      </c>
      <c r="K4575" s="3">
        <f t="shared" si="503"/>
        <v>0.98783875427122592</v>
      </c>
      <c r="L4575" s="3">
        <f t="shared" si="504"/>
        <v>-0.95605598183431484</v>
      </c>
      <c r="N4575" s="3">
        <f t="shared" si="505"/>
        <v>0.54622412384588404</v>
      </c>
      <c r="O4575" s="3">
        <f t="shared" si="506"/>
        <v>0.63325911600800489</v>
      </c>
      <c r="P4575" s="3">
        <f t="shared" si="507"/>
        <v>-0.45687559461296146</v>
      </c>
    </row>
    <row r="4576" spans="1:16" x14ac:dyDescent="0.25">
      <c r="A4576" s="1">
        <v>9207</v>
      </c>
      <c r="B4576" s="3">
        <v>1</v>
      </c>
      <c r="C4576" s="3">
        <v>103</v>
      </c>
      <c r="D4576" s="3">
        <v>13.69</v>
      </c>
      <c r="E4576" s="3">
        <v>695</v>
      </c>
      <c r="G4576" s="3">
        <v>1</v>
      </c>
      <c r="I4576" s="3">
        <f t="shared" si="501"/>
        <v>0.80965145449586262</v>
      </c>
      <c r="J4576" s="3">
        <f t="shared" si="502"/>
        <v>0.5241162894586554</v>
      </c>
      <c r="K4576" s="3">
        <f t="shared" si="503"/>
        <v>-0.48500629026070924</v>
      </c>
      <c r="L4576" s="3">
        <f t="shared" si="504"/>
        <v>-5.2295454003854587E-3</v>
      </c>
      <c r="N4576" s="3">
        <f t="shared" si="505"/>
        <v>1.7066697250664398</v>
      </c>
      <c r="O4576" s="3">
        <f t="shared" si="506"/>
        <v>0.84640383317629864</v>
      </c>
      <c r="P4576" s="3">
        <f t="shared" si="507"/>
        <v>-0.16675868908838234</v>
      </c>
    </row>
    <row r="4577" spans="1:16" x14ac:dyDescent="0.25">
      <c r="A4577" s="1">
        <v>9209</v>
      </c>
      <c r="B4577" s="3">
        <v>1</v>
      </c>
      <c r="C4577" s="3">
        <v>65</v>
      </c>
      <c r="D4577" s="3">
        <v>22.34</v>
      </c>
      <c r="E4577" s="3">
        <v>660</v>
      </c>
      <c r="G4577" s="3">
        <v>1</v>
      </c>
      <c r="I4577" s="3">
        <f t="shared" si="501"/>
        <v>0.80965145449586262</v>
      </c>
      <c r="J4577" s="3">
        <f t="shared" si="502"/>
        <v>-0.17530524868220559</v>
      </c>
      <c r="K4577" s="3">
        <f t="shared" si="503"/>
        <v>0.48826411731768937</v>
      </c>
      <c r="L4577" s="3">
        <f t="shared" si="504"/>
        <v>-1.114527054573303</v>
      </c>
      <c r="N4577" s="3">
        <f t="shared" si="505"/>
        <v>0.96496806630161447</v>
      </c>
      <c r="O4577" s="3">
        <f t="shared" si="506"/>
        <v>0.72411539134837744</v>
      </c>
      <c r="P4577" s="3">
        <f t="shared" si="507"/>
        <v>-0.32280451898067536</v>
      </c>
    </row>
    <row r="4578" spans="1:16" x14ac:dyDescent="0.25">
      <c r="A4578" s="1">
        <v>9210</v>
      </c>
      <c r="B4578" s="3">
        <v>0</v>
      </c>
      <c r="C4578" s="3">
        <v>80</v>
      </c>
      <c r="D4578" s="3">
        <v>18.21</v>
      </c>
      <c r="E4578" s="3">
        <v>700</v>
      </c>
      <c r="G4578" s="3">
        <v>1</v>
      </c>
      <c r="I4578" s="3">
        <f t="shared" si="501"/>
        <v>-1.2349229255441945</v>
      </c>
      <c r="J4578" s="3">
        <f t="shared" si="502"/>
        <v>0.10078220058392375</v>
      </c>
      <c r="K4578" s="3">
        <f t="shared" si="503"/>
        <v>2.3569691502800891E-2</v>
      </c>
      <c r="L4578" s="3">
        <f t="shared" si="504"/>
        <v>0.15324152733860277</v>
      </c>
      <c r="N4578" s="3">
        <f t="shared" si="505"/>
        <v>1.2881072345617208</v>
      </c>
      <c r="O4578" s="3">
        <f t="shared" si="506"/>
        <v>0.78382664669009849</v>
      </c>
      <c r="P4578" s="3">
        <f t="shared" si="507"/>
        <v>-0.24356739699670588</v>
      </c>
    </row>
    <row r="4579" spans="1:16" x14ac:dyDescent="0.25">
      <c r="A4579" s="1">
        <v>9211</v>
      </c>
      <c r="B4579" s="3">
        <v>0</v>
      </c>
      <c r="C4579" s="3">
        <v>60</v>
      </c>
      <c r="D4579" s="3">
        <v>19.34</v>
      </c>
      <c r="E4579" s="3">
        <v>665</v>
      </c>
      <c r="G4579" s="3">
        <v>1</v>
      </c>
      <c r="I4579" s="3">
        <f t="shared" si="501"/>
        <v>-1.2349229255441945</v>
      </c>
      <c r="J4579" s="3">
        <f t="shared" si="502"/>
        <v>-0.267334398437582</v>
      </c>
      <c r="K4579" s="3">
        <f t="shared" si="503"/>
        <v>0.15071368694367829</v>
      </c>
      <c r="L4579" s="3">
        <f t="shared" si="504"/>
        <v>-0.95605598183431484</v>
      </c>
      <c r="N4579" s="3">
        <f t="shared" si="505"/>
        <v>0.8316793835870917</v>
      </c>
      <c r="O4579" s="3">
        <f t="shared" si="506"/>
        <v>0.69670990951249834</v>
      </c>
      <c r="P4579" s="3">
        <f t="shared" si="507"/>
        <v>-0.36138615354714748</v>
      </c>
    </row>
    <row r="4580" spans="1:16" x14ac:dyDescent="0.25">
      <c r="A4580" s="1">
        <v>9213</v>
      </c>
      <c r="B4580" s="3">
        <v>0</v>
      </c>
      <c r="C4580" s="3">
        <v>30</v>
      </c>
      <c r="D4580" s="3">
        <v>19.36</v>
      </c>
      <c r="E4580" s="3">
        <v>695</v>
      </c>
      <c r="G4580" s="3">
        <v>1</v>
      </c>
      <c r="I4580" s="3">
        <f t="shared" si="501"/>
        <v>-1.2349229255441945</v>
      </c>
      <c r="J4580" s="3">
        <f t="shared" si="502"/>
        <v>-0.81950929696984065</v>
      </c>
      <c r="K4580" s="3">
        <f t="shared" si="503"/>
        <v>0.15296402314617163</v>
      </c>
      <c r="L4580" s="3">
        <f t="shared" si="504"/>
        <v>-5.2295454003854587E-3</v>
      </c>
      <c r="N4580" s="3">
        <f t="shared" si="505"/>
        <v>1.1576610435346999</v>
      </c>
      <c r="O4580" s="3">
        <f t="shared" si="506"/>
        <v>0.76090745451743391</v>
      </c>
      <c r="P4580" s="3">
        <f t="shared" si="507"/>
        <v>-0.27324353887375868</v>
      </c>
    </row>
    <row r="4581" spans="1:16" x14ac:dyDescent="0.25">
      <c r="A4581" s="1">
        <v>9216</v>
      </c>
      <c r="B4581" s="3">
        <v>1</v>
      </c>
      <c r="C4581" s="3">
        <v>82</v>
      </c>
      <c r="D4581" s="3">
        <v>14.96</v>
      </c>
      <c r="E4581" s="3">
        <v>675</v>
      </c>
      <c r="G4581" s="3">
        <v>0</v>
      </c>
      <c r="I4581" s="3">
        <f t="shared" si="501"/>
        <v>0.80965145449586262</v>
      </c>
      <c r="J4581" s="3">
        <f t="shared" si="502"/>
        <v>0.13759386048607433</v>
      </c>
      <c r="K4581" s="3">
        <f t="shared" si="503"/>
        <v>-0.34210994140237777</v>
      </c>
      <c r="L4581" s="3">
        <f t="shared" si="504"/>
        <v>-0.63911383635633834</v>
      </c>
      <c r="N4581" s="3">
        <f t="shared" si="505"/>
        <v>1.4171672980366514</v>
      </c>
      <c r="O4581" s="3">
        <f t="shared" si="506"/>
        <v>0.80489395397526375</v>
      </c>
      <c r="P4581" s="3">
        <f t="shared" si="507"/>
        <v>-1.6342120424701554</v>
      </c>
    </row>
    <row r="4582" spans="1:16" x14ac:dyDescent="0.25">
      <c r="A4582" s="1">
        <v>9218</v>
      </c>
      <c r="B4582" s="3">
        <v>0</v>
      </c>
      <c r="C4582" s="3">
        <v>38</v>
      </c>
      <c r="D4582" s="3">
        <v>30.86</v>
      </c>
      <c r="E4582" s="3">
        <v>755</v>
      </c>
      <c r="G4582" s="3">
        <v>1</v>
      </c>
      <c r="I4582" s="3">
        <f t="shared" si="501"/>
        <v>-1.2349229255441945</v>
      </c>
      <c r="J4582" s="3">
        <f t="shared" si="502"/>
        <v>-0.67226265736123836</v>
      </c>
      <c r="K4582" s="3">
        <f t="shared" si="503"/>
        <v>1.4469073395798808</v>
      </c>
      <c r="L4582" s="3">
        <f t="shared" si="504"/>
        <v>1.8964233274674733</v>
      </c>
      <c r="N4582" s="3">
        <f t="shared" si="505"/>
        <v>1.434007496271221</v>
      </c>
      <c r="O4582" s="3">
        <f t="shared" si="506"/>
        <v>0.80752496224107406</v>
      </c>
      <c r="P4582" s="3">
        <f t="shared" si="507"/>
        <v>-0.21378131137107995</v>
      </c>
    </row>
    <row r="4583" spans="1:16" x14ac:dyDescent="0.25">
      <c r="A4583" s="1">
        <v>9223</v>
      </c>
      <c r="B4583" s="3">
        <v>1</v>
      </c>
      <c r="C4583" s="3">
        <v>250</v>
      </c>
      <c r="D4583" s="3">
        <v>16.7</v>
      </c>
      <c r="E4583" s="3">
        <v>665</v>
      </c>
      <c r="G4583" s="3">
        <v>1</v>
      </c>
      <c r="I4583" s="3">
        <f t="shared" si="501"/>
        <v>0.80965145449586262</v>
      </c>
      <c r="J4583" s="3">
        <f t="shared" si="502"/>
        <v>3.2297732922667226</v>
      </c>
      <c r="K4583" s="3">
        <f t="shared" si="503"/>
        <v>-0.14633069178545152</v>
      </c>
      <c r="L4583" s="3">
        <f t="shared" si="504"/>
        <v>-0.95605598183431484</v>
      </c>
      <c r="N4583" s="3">
        <f t="shared" si="505"/>
        <v>1.3427221257459108</v>
      </c>
      <c r="O4583" s="3">
        <f t="shared" si="506"/>
        <v>0.79293723761249502</v>
      </c>
      <c r="P4583" s="3">
        <f t="shared" si="507"/>
        <v>-0.23201120598703251</v>
      </c>
    </row>
    <row r="4584" spans="1:16" x14ac:dyDescent="0.25">
      <c r="A4584" s="1">
        <v>9225</v>
      </c>
      <c r="B4584" s="3">
        <v>0</v>
      </c>
      <c r="C4584" s="3">
        <v>85</v>
      </c>
      <c r="D4584" s="3">
        <v>11.03</v>
      </c>
      <c r="E4584" s="3">
        <v>665</v>
      </c>
      <c r="G4584" s="3">
        <v>1</v>
      </c>
      <c r="I4584" s="3">
        <f t="shared" si="501"/>
        <v>-1.2349229255441945</v>
      </c>
      <c r="J4584" s="3">
        <f t="shared" si="502"/>
        <v>0.19281135033930019</v>
      </c>
      <c r="K4584" s="3">
        <f t="shared" si="503"/>
        <v>-0.78430100519233248</v>
      </c>
      <c r="L4584" s="3">
        <f t="shared" si="504"/>
        <v>-0.95605598183431484</v>
      </c>
      <c r="N4584" s="3">
        <f t="shared" si="505"/>
        <v>1.1500873168150862</v>
      </c>
      <c r="O4584" s="3">
        <f t="shared" si="506"/>
        <v>0.75952686536059122</v>
      </c>
      <c r="P4584" s="3">
        <f t="shared" si="507"/>
        <v>-0.27505958514189099</v>
      </c>
    </row>
    <row r="4585" spans="1:16" x14ac:dyDescent="0.25">
      <c r="A4585" s="1">
        <v>9229</v>
      </c>
      <c r="B4585" s="3">
        <v>1</v>
      </c>
      <c r="C4585" s="3">
        <v>45</v>
      </c>
      <c r="D4585" s="3">
        <v>23.2</v>
      </c>
      <c r="E4585" s="3">
        <v>665</v>
      </c>
      <c r="G4585" s="3">
        <v>1</v>
      </c>
      <c r="I4585" s="3">
        <f t="shared" si="501"/>
        <v>0.80965145449586262</v>
      </c>
      <c r="J4585" s="3">
        <f t="shared" si="502"/>
        <v>-0.54342184770371138</v>
      </c>
      <c r="K4585" s="3">
        <f t="shared" si="503"/>
        <v>0.58502857402490582</v>
      </c>
      <c r="L4585" s="3">
        <f t="shared" si="504"/>
        <v>-0.95605598183431484</v>
      </c>
      <c r="N4585" s="3">
        <f t="shared" si="505"/>
        <v>0.97877782117746837</v>
      </c>
      <c r="O4585" s="3">
        <f t="shared" si="506"/>
        <v>0.7268656420478804</v>
      </c>
      <c r="P4585" s="3">
        <f t="shared" si="507"/>
        <v>-0.31901363001683786</v>
      </c>
    </row>
    <row r="4586" spans="1:16" x14ac:dyDescent="0.25">
      <c r="A4586" s="1">
        <v>9233</v>
      </c>
      <c r="B4586" s="3">
        <v>1</v>
      </c>
      <c r="C4586" s="3">
        <v>22</v>
      </c>
      <c r="D4586" s="3">
        <v>4.3099999999999996</v>
      </c>
      <c r="E4586" s="3">
        <v>725</v>
      </c>
      <c r="G4586" s="3">
        <v>1</v>
      </c>
      <c r="I4586" s="3">
        <f t="shared" si="501"/>
        <v>0.80965145449586262</v>
      </c>
      <c r="J4586" s="3">
        <f t="shared" si="502"/>
        <v>-0.96675593657844294</v>
      </c>
      <c r="K4586" s="3">
        <f t="shared" si="503"/>
        <v>-1.5404139692301173</v>
      </c>
      <c r="L4586" s="3">
        <f t="shared" si="504"/>
        <v>0.94559689103354394</v>
      </c>
      <c r="N4586" s="3">
        <f t="shared" si="505"/>
        <v>2.3437082422884323</v>
      </c>
      <c r="O4586" s="3">
        <f t="shared" si="506"/>
        <v>0.91243282412809046</v>
      </c>
      <c r="P4586" s="3">
        <f t="shared" si="507"/>
        <v>-9.1640813629257287E-2</v>
      </c>
    </row>
    <row r="4587" spans="1:16" x14ac:dyDescent="0.25">
      <c r="A4587" s="1">
        <v>9234</v>
      </c>
      <c r="B4587" s="3">
        <v>1</v>
      </c>
      <c r="C4587" s="3">
        <v>90</v>
      </c>
      <c r="D4587" s="3">
        <v>22.13</v>
      </c>
      <c r="E4587" s="3">
        <v>735</v>
      </c>
      <c r="G4587" s="3">
        <v>0</v>
      </c>
      <c r="I4587" s="3">
        <f t="shared" si="501"/>
        <v>0.80965145449586262</v>
      </c>
      <c r="J4587" s="3">
        <f t="shared" si="502"/>
        <v>0.28484050009467665</v>
      </c>
      <c r="K4587" s="3">
        <f t="shared" si="503"/>
        <v>0.46463558719150849</v>
      </c>
      <c r="L4587" s="3">
        <f t="shared" si="504"/>
        <v>1.2625390365115203</v>
      </c>
      <c r="N4587" s="3">
        <f t="shared" si="505"/>
        <v>1.8513527767361821</v>
      </c>
      <c r="O4587" s="3">
        <f t="shared" si="506"/>
        <v>0.86428585624959153</v>
      </c>
      <c r="P4587" s="3">
        <f t="shared" si="507"/>
        <v>-1.9972044894930328</v>
      </c>
    </row>
    <row r="4588" spans="1:16" x14ac:dyDescent="0.25">
      <c r="A4588" s="1">
        <v>9235</v>
      </c>
      <c r="B4588" s="3">
        <v>1</v>
      </c>
      <c r="C4588" s="3">
        <v>160</v>
      </c>
      <c r="D4588" s="3">
        <v>10.57</v>
      </c>
      <c r="E4588" s="3">
        <v>785</v>
      </c>
      <c r="G4588" s="3">
        <v>1</v>
      </c>
      <c r="I4588" s="3">
        <f t="shared" si="501"/>
        <v>0.80965145449586262</v>
      </c>
      <c r="J4588" s="3">
        <f t="shared" si="502"/>
        <v>1.5732485966699468</v>
      </c>
      <c r="K4588" s="3">
        <f t="shared" si="503"/>
        <v>-0.83605873784968066</v>
      </c>
      <c r="L4588" s="3">
        <f t="shared" si="504"/>
        <v>2.8472497639014027</v>
      </c>
      <c r="N4588" s="3">
        <f t="shared" si="505"/>
        <v>2.8916042402199045</v>
      </c>
      <c r="O4588" s="3">
        <f t="shared" si="506"/>
        <v>0.94742984059200397</v>
      </c>
      <c r="P4588" s="3">
        <f t="shared" si="507"/>
        <v>-5.4002391635757749E-2</v>
      </c>
    </row>
    <row r="4589" spans="1:16" x14ac:dyDescent="0.25">
      <c r="A4589" s="1">
        <v>9237</v>
      </c>
      <c r="B4589" s="3">
        <v>0</v>
      </c>
      <c r="C4589" s="3">
        <v>215</v>
      </c>
      <c r="D4589" s="3">
        <v>1.77</v>
      </c>
      <c r="E4589" s="3">
        <v>660</v>
      </c>
      <c r="G4589" s="3">
        <v>1</v>
      </c>
      <c r="I4589" s="3">
        <f t="shared" si="501"/>
        <v>-1.2349229255441945</v>
      </c>
      <c r="J4589" s="3">
        <f t="shared" si="502"/>
        <v>2.5855692439790876</v>
      </c>
      <c r="K4589" s="3">
        <f t="shared" si="503"/>
        <v>-1.8262066669467798</v>
      </c>
      <c r="L4589" s="3">
        <f t="shared" si="504"/>
        <v>-1.114527054573303</v>
      </c>
      <c r="N4589" s="3">
        <f t="shared" si="505"/>
        <v>1.5106262031950195</v>
      </c>
      <c r="O4589" s="3">
        <f t="shared" si="506"/>
        <v>0.8191539915865651</v>
      </c>
      <c r="P4589" s="3">
        <f t="shared" si="507"/>
        <v>-0.19948318888812866</v>
      </c>
    </row>
    <row r="4590" spans="1:16" x14ac:dyDescent="0.25">
      <c r="A4590" s="1">
        <v>9238</v>
      </c>
      <c r="B4590" s="3">
        <v>0</v>
      </c>
      <c r="C4590" s="3">
        <v>47</v>
      </c>
      <c r="D4590" s="3">
        <v>29.77</v>
      </c>
      <c r="E4590" s="3">
        <v>665</v>
      </c>
      <c r="G4590" s="3">
        <v>0</v>
      </c>
      <c r="I4590" s="3">
        <f t="shared" si="501"/>
        <v>-1.2349229255441945</v>
      </c>
      <c r="J4590" s="3">
        <f t="shared" si="502"/>
        <v>-0.50661018780156075</v>
      </c>
      <c r="K4590" s="3">
        <f t="shared" si="503"/>
        <v>1.3242640165439901</v>
      </c>
      <c r="L4590" s="3">
        <f t="shared" si="504"/>
        <v>-0.95605598183431484</v>
      </c>
      <c r="N4590" s="3">
        <f t="shared" si="505"/>
        <v>0.4434266481924074</v>
      </c>
      <c r="O4590" s="3">
        <f t="shared" si="506"/>
        <v>0.60907522883695053</v>
      </c>
      <c r="P4590" s="3">
        <f t="shared" si="507"/>
        <v>-0.93924013862576128</v>
      </c>
    </row>
    <row r="4591" spans="1:16" x14ac:dyDescent="0.25">
      <c r="A4591" s="1">
        <v>9240</v>
      </c>
      <c r="B4591" s="3">
        <v>1</v>
      </c>
      <c r="C4591" s="3">
        <v>135</v>
      </c>
      <c r="D4591" s="3">
        <v>9.86</v>
      </c>
      <c r="E4591" s="3">
        <v>695</v>
      </c>
      <c r="G4591" s="3">
        <v>1</v>
      </c>
      <c r="I4591" s="3">
        <f t="shared" si="501"/>
        <v>0.80965145449586262</v>
      </c>
      <c r="J4591" s="3">
        <f t="shared" si="502"/>
        <v>1.1131028478930647</v>
      </c>
      <c r="K4591" s="3">
        <f t="shared" si="503"/>
        <v>-0.91594567303819674</v>
      </c>
      <c r="L4591" s="3">
        <f t="shared" si="504"/>
        <v>-5.2295454003854587E-3</v>
      </c>
      <c r="N4591" s="3">
        <f t="shared" si="505"/>
        <v>1.8661074726871845</v>
      </c>
      <c r="O4591" s="3">
        <f t="shared" si="506"/>
        <v>0.86600723681161151</v>
      </c>
      <c r="P4591" s="3">
        <f t="shared" si="507"/>
        <v>-0.14386201385922368</v>
      </c>
    </row>
    <row r="4592" spans="1:16" x14ac:dyDescent="0.25">
      <c r="A4592" s="1">
        <v>9241</v>
      </c>
      <c r="B4592" s="3">
        <v>1</v>
      </c>
      <c r="C4592" s="3">
        <v>33.6</v>
      </c>
      <c r="D4592" s="3">
        <v>30.89</v>
      </c>
      <c r="E4592" s="3">
        <v>700</v>
      </c>
      <c r="G4592" s="3">
        <v>1</v>
      </c>
      <c r="I4592" s="3">
        <f t="shared" si="501"/>
        <v>0.80965145449586262</v>
      </c>
      <c r="J4592" s="3">
        <f t="shared" si="502"/>
        <v>-0.75324830914596963</v>
      </c>
      <c r="K4592" s="3">
        <f t="shared" si="503"/>
        <v>1.4502828438836211</v>
      </c>
      <c r="L4592" s="3">
        <f t="shared" si="504"/>
        <v>0.15324152733860277</v>
      </c>
      <c r="N4592" s="3">
        <f t="shared" si="505"/>
        <v>1.094242011720169</v>
      </c>
      <c r="O4592" s="3">
        <f t="shared" si="506"/>
        <v>0.74917967811944208</v>
      </c>
      <c r="P4592" s="3">
        <f t="shared" si="507"/>
        <v>-0.28877643355392291</v>
      </c>
    </row>
    <row r="4593" spans="1:16" x14ac:dyDescent="0.25">
      <c r="A4593" s="1">
        <v>9243</v>
      </c>
      <c r="B4593" s="3">
        <v>1</v>
      </c>
      <c r="C4593" s="3">
        <v>67.599999999999994</v>
      </c>
      <c r="D4593" s="3">
        <v>9.73</v>
      </c>
      <c r="E4593" s="3">
        <v>690</v>
      </c>
      <c r="G4593" s="3">
        <v>1</v>
      </c>
      <c r="I4593" s="3">
        <f t="shared" si="501"/>
        <v>0.80965145449586262</v>
      </c>
      <c r="J4593" s="3">
        <f t="shared" si="502"/>
        <v>-0.12745009080940994</v>
      </c>
      <c r="K4593" s="3">
        <f t="shared" si="503"/>
        <v>-0.93057285835440373</v>
      </c>
      <c r="L4593" s="3">
        <f t="shared" si="504"/>
        <v>-0.1637006181393737</v>
      </c>
      <c r="N4593" s="3">
        <f t="shared" si="505"/>
        <v>1.771540583698483</v>
      </c>
      <c r="O4593" s="3">
        <f t="shared" si="506"/>
        <v>0.85464915308036693</v>
      </c>
      <c r="P4593" s="3">
        <f t="shared" si="507"/>
        <v>-0.15706424153528348</v>
      </c>
    </row>
    <row r="4594" spans="1:16" x14ac:dyDescent="0.25">
      <c r="A4594" s="1">
        <v>9246</v>
      </c>
      <c r="B4594" s="3">
        <v>0</v>
      </c>
      <c r="C4594" s="3">
        <v>160</v>
      </c>
      <c r="D4594" s="3">
        <v>0.02</v>
      </c>
      <c r="E4594" s="3">
        <v>715</v>
      </c>
      <c r="G4594" s="3">
        <v>1</v>
      </c>
      <c r="I4594" s="3">
        <f t="shared" si="501"/>
        <v>-1.2349229255441945</v>
      </c>
      <c r="J4594" s="3">
        <f t="shared" si="502"/>
        <v>1.5732485966699468</v>
      </c>
      <c r="K4594" s="3">
        <f t="shared" si="503"/>
        <v>-2.0231110846649529</v>
      </c>
      <c r="L4594" s="3">
        <f t="shared" si="504"/>
        <v>0.62865474555556744</v>
      </c>
      <c r="N4594" s="3">
        <f t="shared" si="505"/>
        <v>2.1733875897088009</v>
      </c>
      <c r="O4594" s="3">
        <f t="shared" si="506"/>
        <v>0.89783412246885441</v>
      </c>
      <c r="P4594" s="3">
        <f t="shared" si="507"/>
        <v>-0.10776994659684863</v>
      </c>
    </row>
    <row r="4595" spans="1:16" x14ac:dyDescent="0.25">
      <c r="A4595" s="1">
        <v>9247</v>
      </c>
      <c r="B4595" s="3">
        <v>0</v>
      </c>
      <c r="C4595" s="3">
        <v>120</v>
      </c>
      <c r="D4595" s="3">
        <v>4.43</v>
      </c>
      <c r="E4595" s="3">
        <v>755</v>
      </c>
      <c r="G4595" s="3">
        <v>1</v>
      </c>
      <c r="I4595" s="3">
        <f t="shared" si="501"/>
        <v>-1.2349229255441945</v>
      </c>
      <c r="J4595" s="3">
        <f t="shared" si="502"/>
        <v>0.8370153986269353</v>
      </c>
      <c r="K4595" s="3">
        <f t="shared" si="503"/>
        <v>-1.5269119520151568</v>
      </c>
      <c r="L4595" s="3">
        <f t="shared" si="504"/>
        <v>1.8964233274674733</v>
      </c>
      <c r="N4595" s="3">
        <f t="shared" si="505"/>
        <v>2.4482466473592241</v>
      </c>
      <c r="O4595" s="3">
        <f t="shared" si="506"/>
        <v>0.92043313694341333</v>
      </c>
      <c r="P4595" s="3">
        <f t="shared" si="507"/>
        <v>-8.2910918705631928E-2</v>
      </c>
    </row>
    <row r="4596" spans="1:16" x14ac:dyDescent="0.25">
      <c r="A4596" s="1">
        <v>9251</v>
      </c>
      <c r="B4596" s="3">
        <v>0</v>
      </c>
      <c r="C4596" s="3">
        <v>50</v>
      </c>
      <c r="D4596" s="3">
        <v>14.57</v>
      </c>
      <c r="E4596" s="3">
        <v>660</v>
      </c>
      <c r="G4596" s="3">
        <v>1</v>
      </c>
      <c r="I4596" s="3">
        <f t="shared" si="501"/>
        <v>-1.2349229255441945</v>
      </c>
      <c r="J4596" s="3">
        <f t="shared" si="502"/>
        <v>-0.45139269794833492</v>
      </c>
      <c r="K4596" s="3">
        <f t="shared" si="503"/>
        <v>-0.38599149735099925</v>
      </c>
      <c r="L4596" s="3">
        <f t="shared" si="504"/>
        <v>-1.114527054573303</v>
      </c>
      <c r="N4596" s="3">
        <f t="shared" si="505"/>
        <v>0.9418127551236708</v>
      </c>
      <c r="O4596" s="3">
        <f t="shared" si="506"/>
        <v>0.71946568002923739</v>
      </c>
      <c r="P4596" s="3">
        <f t="shared" si="507"/>
        <v>-0.32924645354327003</v>
      </c>
    </row>
    <row r="4597" spans="1:16" x14ac:dyDescent="0.25">
      <c r="A4597" s="1">
        <v>9254</v>
      </c>
      <c r="B4597" s="3">
        <v>1</v>
      </c>
      <c r="C4597" s="3">
        <v>90</v>
      </c>
      <c r="D4597" s="3">
        <v>8.69</v>
      </c>
      <c r="E4597" s="3">
        <v>735</v>
      </c>
      <c r="G4597" s="3">
        <v>0</v>
      </c>
      <c r="I4597" s="3">
        <f t="shared" si="501"/>
        <v>0.80965145449586262</v>
      </c>
      <c r="J4597" s="3">
        <f t="shared" si="502"/>
        <v>0.28484050009467665</v>
      </c>
      <c r="K4597" s="3">
        <f t="shared" si="503"/>
        <v>-1.047590340884061</v>
      </c>
      <c r="L4597" s="3">
        <f t="shared" si="504"/>
        <v>1.2625390365115203</v>
      </c>
      <c r="N4597" s="3">
        <f t="shared" si="505"/>
        <v>2.3412734485474624</v>
      </c>
      <c r="O4597" s="3">
        <f t="shared" si="506"/>
        <v>0.91223809068687312</v>
      </c>
      <c r="P4597" s="3">
        <f t="shared" si="507"/>
        <v>-2.4331277071769946</v>
      </c>
    </row>
    <row r="4598" spans="1:16" x14ac:dyDescent="0.25">
      <c r="A4598" s="1">
        <v>9255</v>
      </c>
      <c r="B4598" s="3">
        <v>1</v>
      </c>
      <c r="C4598" s="3">
        <v>70</v>
      </c>
      <c r="D4598" s="3">
        <v>35.369999999999997</v>
      </c>
      <c r="E4598" s="3">
        <v>660</v>
      </c>
      <c r="G4598" s="3">
        <v>1</v>
      </c>
      <c r="I4598" s="3">
        <f t="shared" si="501"/>
        <v>0.80965145449586262</v>
      </c>
      <c r="J4598" s="3">
        <f t="shared" si="502"/>
        <v>-8.3276098926829134E-2</v>
      </c>
      <c r="K4598" s="3">
        <f t="shared" si="503"/>
        <v>1.9543581532421439</v>
      </c>
      <c r="L4598" s="3">
        <f t="shared" si="504"/>
        <v>-1.114527054573303</v>
      </c>
      <c r="N4598" s="3">
        <f t="shared" si="505"/>
        <v>0.4930905376011322</v>
      </c>
      <c r="O4598" s="3">
        <f t="shared" si="506"/>
        <v>0.62083421329615185</v>
      </c>
      <c r="P4598" s="3">
        <f t="shared" si="507"/>
        <v>-0.47669120000776188</v>
      </c>
    </row>
    <row r="4599" spans="1:16" x14ac:dyDescent="0.25">
      <c r="A4599" s="1">
        <v>9256</v>
      </c>
      <c r="B4599" s="3">
        <v>1</v>
      </c>
      <c r="C4599" s="3">
        <v>44</v>
      </c>
      <c r="D4599" s="3">
        <v>7.23</v>
      </c>
      <c r="E4599" s="3">
        <v>735</v>
      </c>
      <c r="G4599" s="3">
        <v>1</v>
      </c>
      <c r="I4599" s="3">
        <f t="shared" si="501"/>
        <v>0.80965145449586262</v>
      </c>
      <c r="J4599" s="3">
        <f t="shared" si="502"/>
        <v>-0.56182767765478669</v>
      </c>
      <c r="K4599" s="3">
        <f t="shared" si="503"/>
        <v>-1.2118648836660797</v>
      </c>
      <c r="L4599" s="3">
        <f t="shared" si="504"/>
        <v>1.2625390365115203</v>
      </c>
      <c r="N4599" s="3">
        <f t="shared" si="505"/>
        <v>2.3659956505975117</v>
      </c>
      <c r="O4599" s="3">
        <f t="shared" si="506"/>
        <v>0.91419727745902291</v>
      </c>
      <c r="P4599" s="3">
        <f t="shared" si="507"/>
        <v>-8.970889114731416E-2</v>
      </c>
    </row>
    <row r="4600" spans="1:16" x14ac:dyDescent="0.25">
      <c r="A4600" s="1">
        <v>9257</v>
      </c>
      <c r="B4600" s="3">
        <v>0</v>
      </c>
      <c r="C4600" s="3">
        <v>68</v>
      </c>
      <c r="D4600" s="3">
        <v>2.91</v>
      </c>
      <c r="E4600" s="3">
        <v>665</v>
      </c>
      <c r="G4600" s="3">
        <v>1</v>
      </c>
      <c r="I4600" s="3">
        <f t="shared" si="501"/>
        <v>-1.2349229255441945</v>
      </c>
      <c r="J4600" s="3">
        <f t="shared" si="502"/>
        <v>-0.12008775882897972</v>
      </c>
      <c r="K4600" s="3">
        <f t="shared" si="503"/>
        <v>-1.6979375034046555</v>
      </c>
      <c r="L4600" s="3">
        <f t="shared" si="504"/>
        <v>-0.95605598183431484</v>
      </c>
      <c r="N4600" s="3">
        <f t="shared" si="505"/>
        <v>1.4355490581857329</v>
      </c>
      <c r="O4600" s="3">
        <f t="shared" si="506"/>
        <v>0.80776445115760265</v>
      </c>
      <c r="P4600" s="3">
        <f t="shared" si="507"/>
        <v>-0.21348478380605429</v>
      </c>
    </row>
    <row r="4601" spans="1:16" x14ac:dyDescent="0.25">
      <c r="A4601" s="1">
        <v>9258</v>
      </c>
      <c r="B4601" s="3">
        <v>0</v>
      </c>
      <c r="C4601" s="3">
        <v>50</v>
      </c>
      <c r="D4601" s="3">
        <v>10.37</v>
      </c>
      <c r="E4601" s="3">
        <v>680</v>
      </c>
      <c r="G4601" s="3">
        <v>1</v>
      </c>
      <c r="I4601" s="3">
        <f t="shared" si="501"/>
        <v>-1.2349229255441945</v>
      </c>
      <c r="J4601" s="3">
        <f t="shared" si="502"/>
        <v>-0.45139269794833492</v>
      </c>
      <c r="K4601" s="3">
        <f t="shared" si="503"/>
        <v>-0.85856209987461485</v>
      </c>
      <c r="L4601" s="3">
        <f t="shared" si="504"/>
        <v>-0.48064276361735014</v>
      </c>
      <c r="N4601" s="3">
        <f t="shared" si="505"/>
        <v>1.3251106898132619</v>
      </c>
      <c r="O4601" s="3">
        <f t="shared" si="506"/>
        <v>0.79003073548255887</v>
      </c>
      <c r="P4601" s="3">
        <f t="shared" si="507"/>
        <v>-0.23568342860375083</v>
      </c>
    </row>
    <row r="4602" spans="1:16" x14ac:dyDescent="0.25">
      <c r="A4602" s="1">
        <v>9259</v>
      </c>
      <c r="B4602" s="3">
        <v>0</v>
      </c>
      <c r="C4602" s="3">
        <v>147</v>
      </c>
      <c r="D4602" s="3">
        <v>13.19</v>
      </c>
      <c r="E4602" s="3">
        <v>710</v>
      </c>
      <c r="G4602" s="3">
        <v>1</v>
      </c>
      <c r="I4602" s="3">
        <f t="shared" si="501"/>
        <v>-1.2349229255441945</v>
      </c>
      <c r="J4602" s="3">
        <f t="shared" si="502"/>
        <v>1.333972807305968</v>
      </c>
      <c r="K4602" s="3">
        <f t="shared" si="503"/>
        <v>-0.54126469532304444</v>
      </c>
      <c r="L4602" s="3">
        <f t="shared" si="504"/>
        <v>0.47018367281657925</v>
      </c>
      <c r="N4602" s="3">
        <f t="shared" si="505"/>
        <v>1.627705762355925</v>
      </c>
      <c r="O4602" s="3">
        <f t="shared" si="506"/>
        <v>0.83585510877725344</v>
      </c>
      <c r="P4602" s="3">
        <f t="shared" si="507"/>
        <v>-0.17929999577793598</v>
      </c>
    </row>
    <row r="4603" spans="1:16" x14ac:dyDescent="0.25">
      <c r="A4603" s="1">
        <v>9262</v>
      </c>
      <c r="B4603" s="3">
        <v>1</v>
      </c>
      <c r="C4603" s="3">
        <v>96</v>
      </c>
      <c r="D4603" s="3">
        <v>12.75</v>
      </c>
      <c r="E4603" s="3">
        <v>690</v>
      </c>
      <c r="G4603" s="3">
        <v>1</v>
      </c>
      <c r="I4603" s="3">
        <f t="shared" si="501"/>
        <v>0.80965145449586262</v>
      </c>
      <c r="J4603" s="3">
        <f t="shared" si="502"/>
        <v>0.39527547980112837</v>
      </c>
      <c r="K4603" s="3">
        <f t="shared" si="503"/>
        <v>-0.59077209177789936</v>
      </c>
      <c r="L4603" s="3">
        <f t="shared" si="504"/>
        <v>-0.1637006181393737</v>
      </c>
      <c r="N4603" s="3">
        <f t="shared" si="505"/>
        <v>1.6790488739648266</v>
      </c>
      <c r="O4603" s="3">
        <f t="shared" si="506"/>
        <v>0.84277854527030704</v>
      </c>
      <c r="P4603" s="3">
        <f t="shared" si="507"/>
        <v>-0.17105105386603123</v>
      </c>
    </row>
    <row r="4604" spans="1:16" x14ac:dyDescent="0.25">
      <c r="A4604" s="1">
        <v>9263</v>
      </c>
      <c r="B4604" s="3">
        <v>1</v>
      </c>
      <c r="C4604" s="3">
        <v>70</v>
      </c>
      <c r="D4604" s="3">
        <v>26.93</v>
      </c>
      <c r="E4604" s="3">
        <v>700</v>
      </c>
      <c r="G4604" s="3">
        <v>1</v>
      </c>
      <c r="I4604" s="3">
        <f t="shared" si="501"/>
        <v>0.80965145449586262</v>
      </c>
      <c r="J4604" s="3">
        <f t="shared" si="502"/>
        <v>-8.3276098926829134E-2</v>
      </c>
      <c r="K4604" s="3">
        <f t="shared" si="503"/>
        <v>1.0047162757899262</v>
      </c>
      <c r="L4604" s="3">
        <f t="shared" si="504"/>
        <v>0.15324152733860277</v>
      </c>
      <c r="N4604" s="3">
        <f t="shared" si="505"/>
        <v>1.2611445042178475</v>
      </c>
      <c r="O4604" s="3">
        <f t="shared" si="506"/>
        <v>0.77922306488829962</v>
      </c>
      <c r="P4604" s="3">
        <f t="shared" si="507"/>
        <v>-0.24945792636256736</v>
      </c>
    </row>
    <row r="4605" spans="1:16" x14ac:dyDescent="0.25">
      <c r="A4605" s="1">
        <v>9264</v>
      </c>
      <c r="B4605" s="3">
        <v>0</v>
      </c>
      <c r="C4605" s="3">
        <v>87</v>
      </c>
      <c r="D4605" s="3">
        <v>15.46</v>
      </c>
      <c r="E4605" s="3">
        <v>675</v>
      </c>
      <c r="G4605" s="3">
        <v>1</v>
      </c>
      <c r="I4605" s="3">
        <f t="shared" si="501"/>
        <v>-1.2349229255441945</v>
      </c>
      <c r="J4605" s="3">
        <f t="shared" si="502"/>
        <v>0.22962301024145076</v>
      </c>
      <c r="K4605" s="3">
        <f t="shared" si="503"/>
        <v>-0.28585153634004257</v>
      </c>
      <c r="L4605" s="3">
        <f t="shared" si="504"/>
        <v>-0.63911383635633834</v>
      </c>
      <c r="N4605" s="3">
        <f t="shared" si="505"/>
        <v>1.1049409687029574</v>
      </c>
      <c r="O4605" s="3">
        <f t="shared" si="506"/>
        <v>0.75118474907776156</v>
      </c>
      <c r="P4605" s="3">
        <f t="shared" si="507"/>
        <v>-0.28610365337383104</v>
      </c>
    </row>
    <row r="4606" spans="1:16" x14ac:dyDescent="0.25">
      <c r="A4606" s="1">
        <v>9265</v>
      </c>
      <c r="B4606" s="3">
        <v>1</v>
      </c>
      <c r="C4606" s="3">
        <v>85</v>
      </c>
      <c r="D4606" s="3">
        <v>24</v>
      </c>
      <c r="E4606" s="3">
        <v>720</v>
      </c>
      <c r="G4606" s="3">
        <v>1</v>
      </c>
      <c r="I4606" s="3">
        <f t="shared" si="501"/>
        <v>0.80965145449586262</v>
      </c>
      <c r="J4606" s="3">
        <f t="shared" si="502"/>
        <v>0.19281135033930019</v>
      </c>
      <c r="K4606" s="3">
        <f t="shared" si="503"/>
        <v>0.67504202212464215</v>
      </c>
      <c r="L4606" s="3">
        <f t="shared" si="504"/>
        <v>0.78712581829455575</v>
      </c>
      <c r="N4606" s="3">
        <f t="shared" si="505"/>
        <v>1.6074407908939843</v>
      </c>
      <c r="O4606" s="3">
        <f t="shared" si="506"/>
        <v>0.83305577065843961</v>
      </c>
      <c r="P4606" s="3">
        <f t="shared" si="507"/>
        <v>-0.18265468748569491</v>
      </c>
    </row>
    <row r="4607" spans="1:16" x14ac:dyDescent="0.25">
      <c r="A4607" s="1">
        <v>9268</v>
      </c>
      <c r="B4607" s="3">
        <v>1</v>
      </c>
      <c r="C4607" s="3">
        <v>42</v>
      </c>
      <c r="D4607" s="3">
        <v>16.14</v>
      </c>
      <c r="E4607" s="3">
        <v>785</v>
      </c>
      <c r="G4607" s="3">
        <v>1</v>
      </c>
      <c r="I4607" s="3">
        <f t="shared" si="501"/>
        <v>0.80965145449586262</v>
      </c>
      <c r="J4607" s="3">
        <f t="shared" si="502"/>
        <v>-0.59863933755693721</v>
      </c>
      <c r="K4607" s="3">
        <f t="shared" si="503"/>
        <v>-0.20934010545526677</v>
      </c>
      <c r="L4607" s="3">
        <f t="shared" si="504"/>
        <v>2.8472497639014027</v>
      </c>
      <c r="N4607" s="3">
        <f t="shared" si="505"/>
        <v>2.6154597442378913</v>
      </c>
      <c r="O4607" s="3">
        <f t="shared" si="506"/>
        <v>0.93184993934286142</v>
      </c>
      <c r="P4607" s="3">
        <f t="shared" si="507"/>
        <v>-7.0583486548708205E-2</v>
      </c>
    </row>
    <row r="4608" spans="1:16" x14ac:dyDescent="0.25">
      <c r="A4608" s="1">
        <v>9270</v>
      </c>
      <c r="B4608" s="3">
        <v>0</v>
      </c>
      <c r="C4608" s="3">
        <v>50</v>
      </c>
      <c r="D4608" s="3">
        <v>25.47</v>
      </c>
      <c r="E4608" s="3">
        <v>680</v>
      </c>
      <c r="G4608" s="3">
        <v>0</v>
      </c>
      <c r="I4608" s="3">
        <f t="shared" si="501"/>
        <v>-1.2349229255441945</v>
      </c>
      <c r="J4608" s="3">
        <f t="shared" si="502"/>
        <v>-0.45139269794833492</v>
      </c>
      <c r="K4608" s="3">
        <f t="shared" si="503"/>
        <v>0.84044173300790748</v>
      </c>
      <c r="L4608" s="3">
        <f t="shared" si="504"/>
        <v>-0.48064276361735014</v>
      </c>
      <c r="N4608" s="3">
        <f t="shared" si="505"/>
        <v>0.7746789826443381</v>
      </c>
      <c r="O4608" s="3">
        <f t="shared" si="506"/>
        <v>0.68453218141486227</v>
      </c>
      <c r="P4608" s="3">
        <f t="shared" si="507"/>
        <v>-1.153698603518293</v>
      </c>
    </row>
    <row r="4609" spans="1:16" x14ac:dyDescent="0.25">
      <c r="A4609" s="1">
        <v>9271</v>
      </c>
      <c r="B4609" s="3">
        <v>1</v>
      </c>
      <c r="C4609" s="3">
        <v>87</v>
      </c>
      <c r="D4609" s="3">
        <v>5.23</v>
      </c>
      <c r="E4609" s="3">
        <v>680</v>
      </c>
      <c r="G4609" s="3">
        <v>1</v>
      </c>
      <c r="I4609" s="3">
        <f t="shared" si="501"/>
        <v>0.80965145449586262</v>
      </c>
      <c r="J4609" s="3">
        <f t="shared" si="502"/>
        <v>0.22962301024145076</v>
      </c>
      <c r="K4609" s="3">
        <f t="shared" si="503"/>
        <v>-1.4368985039154203</v>
      </c>
      <c r="L4609" s="3">
        <f t="shared" si="504"/>
        <v>-0.48064276361735014</v>
      </c>
      <c r="N4609" s="3">
        <f t="shared" si="505"/>
        <v>1.8324965286799133</v>
      </c>
      <c r="O4609" s="3">
        <f t="shared" si="506"/>
        <v>0.86205886591196446</v>
      </c>
      <c r="P4609" s="3">
        <f t="shared" si="507"/>
        <v>-0.148431720729022</v>
      </c>
    </row>
    <row r="4610" spans="1:16" x14ac:dyDescent="0.25">
      <c r="A4610" s="1">
        <v>9272</v>
      </c>
      <c r="B4610" s="3">
        <v>0</v>
      </c>
      <c r="C4610" s="3">
        <v>33</v>
      </c>
      <c r="D4610" s="3">
        <v>1.71</v>
      </c>
      <c r="E4610" s="3">
        <v>670</v>
      </c>
      <c r="G4610" s="3">
        <v>1</v>
      </c>
      <c r="I4610" s="3">
        <f t="shared" si="501"/>
        <v>-1.2349229255441945</v>
      </c>
      <c r="J4610" s="3">
        <f t="shared" si="502"/>
        <v>-0.76429180711661482</v>
      </c>
      <c r="K4610" s="3">
        <f t="shared" si="503"/>
        <v>-1.83295767555426</v>
      </c>
      <c r="L4610" s="3">
        <f t="shared" si="504"/>
        <v>-0.79758490909532664</v>
      </c>
      <c r="N4610" s="3">
        <f t="shared" si="505"/>
        <v>1.5151578815163289</v>
      </c>
      <c r="O4610" s="3">
        <f t="shared" si="506"/>
        <v>0.81982434703518836</v>
      </c>
      <c r="P4610" s="3">
        <f t="shared" si="507"/>
        <v>-0.1986651726029742</v>
      </c>
    </row>
    <row r="4611" spans="1:16" x14ac:dyDescent="0.25">
      <c r="A4611" s="1">
        <v>9273</v>
      </c>
      <c r="B4611" s="3">
        <v>1</v>
      </c>
      <c r="C4611" s="3">
        <v>92</v>
      </c>
      <c r="D4611" s="3">
        <v>9.8699999999999992</v>
      </c>
      <c r="E4611" s="3">
        <v>675</v>
      </c>
      <c r="G4611" s="3">
        <v>1</v>
      </c>
      <c r="I4611" s="3">
        <f t="shared" si="501"/>
        <v>0.80965145449586262</v>
      </c>
      <c r="J4611" s="3">
        <f t="shared" si="502"/>
        <v>0.32165215999682722</v>
      </c>
      <c r="K4611" s="3">
        <f t="shared" si="503"/>
        <v>-0.91482050493695011</v>
      </c>
      <c r="L4611" s="3">
        <f t="shared" si="504"/>
        <v>-0.63911383635633834</v>
      </c>
      <c r="N4611" s="3">
        <f t="shared" si="505"/>
        <v>1.6089054643649565</v>
      </c>
      <c r="O4611" s="3">
        <f t="shared" si="506"/>
        <v>0.83325936908699305</v>
      </c>
      <c r="P4611" s="3">
        <f t="shared" si="507"/>
        <v>-0.18241031782870706</v>
      </c>
    </row>
    <row r="4612" spans="1:16" x14ac:dyDescent="0.25">
      <c r="A4612" s="1">
        <v>9274</v>
      </c>
      <c r="B4612" s="3">
        <v>1</v>
      </c>
      <c r="C4612" s="3">
        <v>85</v>
      </c>
      <c r="D4612" s="3">
        <v>4.26</v>
      </c>
      <c r="E4612" s="3">
        <v>665</v>
      </c>
      <c r="G4612" s="3">
        <v>1</v>
      </c>
      <c r="I4612" s="3">
        <f t="shared" si="501"/>
        <v>0.80965145449586262</v>
      </c>
      <c r="J4612" s="3">
        <f t="shared" si="502"/>
        <v>0.19281135033930019</v>
      </c>
      <c r="K4612" s="3">
        <f t="shared" si="503"/>
        <v>-1.5460398097363506</v>
      </c>
      <c r="L4612" s="3">
        <f t="shared" si="504"/>
        <v>-0.95605598183431484</v>
      </c>
      <c r="N4612" s="3">
        <f t="shared" si="505"/>
        <v>1.6939680345582466</v>
      </c>
      <c r="O4612" s="3">
        <f t="shared" si="506"/>
        <v>0.84474528253898495</v>
      </c>
      <c r="P4612" s="3">
        <f t="shared" si="507"/>
        <v>-0.16872013784963449</v>
      </c>
    </row>
    <row r="4613" spans="1:16" x14ac:dyDescent="0.25">
      <c r="A4613" s="1">
        <v>9275</v>
      </c>
      <c r="B4613" s="3">
        <v>0</v>
      </c>
      <c r="C4613" s="3">
        <v>52.3</v>
      </c>
      <c r="D4613" s="3">
        <v>14.46</v>
      </c>
      <c r="E4613" s="3">
        <v>675</v>
      </c>
      <c r="G4613" s="3">
        <v>0</v>
      </c>
      <c r="I4613" s="3">
        <f t="shared" si="501"/>
        <v>-1.2349229255441945</v>
      </c>
      <c r="J4613" s="3">
        <f t="shared" si="502"/>
        <v>-0.40905928906086181</v>
      </c>
      <c r="K4613" s="3">
        <f t="shared" si="503"/>
        <v>-0.39836834646471292</v>
      </c>
      <c r="L4613" s="3">
        <f t="shared" si="504"/>
        <v>-0.63911383635633834</v>
      </c>
      <c r="N4613" s="3">
        <f t="shared" si="505"/>
        <v>1.1198957334443089</v>
      </c>
      <c r="O4613" s="3">
        <f t="shared" si="506"/>
        <v>0.75396937556130694</v>
      </c>
      <c r="P4613" s="3">
        <f t="shared" si="507"/>
        <v>-1.4022992612097769</v>
      </c>
    </row>
    <row r="4614" spans="1:16" x14ac:dyDescent="0.25">
      <c r="A4614" s="1">
        <v>9277</v>
      </c>
      <c r="B4614" s="3">
        <v>0</v>
      </c>
      <c r="C4614" s="3">
        <v>9</v>
      </c>
      <c r="D4614" s="3">
        <v>0</v>
      </c>
      <c r="E4614" s="3">
        <v>770</v>
      </c>
      <c r="G4614" s="3">
        <v>1</v>
      </c>
      <c r="I4614" s="3">
        <f t="shared" si="501"/>
        <v>-1.2349229255441945</v>
      </c>
      <c r="J4614" s="3">
        <f t="shared" si="502"/>
        <v>-1.2060317259424218</v>
      </c>
      <c r="K4614" s="3">
        <f t="shared" si="503"/>
        <v>-2.0253614208674464</v>
      </c>
      <c r="L4614" s="3">
        <f t="shared" si="504"/>
        <v>2.3718365456844381</v>
      </c>
      <c r="N4614" s="3">
        <f t="shared" si="505"/>
        <v>2.713611459318539</v>
      </c>
      <c r="O4614" s="3">
        <f t="shared" si="506"/>
        <v>0.93782506324055814</v>
      </c>
      <c r="P4614" s="3">
        <f t="shared" si="507"/>
        <v>-6.4191847112693559E-2</v>
      </c>
    </row>
    <row r="4615" spans="1:16" x14ac:dyDescent="0.25">
      <c r="A4615" s="1">
        <v>9280</v>
      </c>
      <c r="B4615" s="3">
        <v>0</v>
      </c>
      <c r="C4615" s="3">
        <v>50</v>
      </c>
      <c r="D4615" s="3">
        <v>14.33</v>
      </c>
      <c r="E4615" s="3">
        <v>730</v>
      </c>
      <c r="G4615" s="3">
        <v>1</v>
      </c>
      <c r="I4615" s="3">
        <f t="shared" si="501"/>
        <v>-1.2349229255441945</v>
      </c>
      <c r="J4615" s="3">
        <f t="shared" si="502"/>
        <v>-0.45139269794833492</v>
      </c>
      <c r="K4615" s="3">
        <f t="shared" si="503"/>
        <v>-0.41299553178092019</v>
      </c>
      <c r="L4615" s="3">
        <f t="shared" si="504"/>
        <v>1.1040679637725321</v>
      </c>
      <c r="N4615" s="3">
        <f t="shared" si="505"/>
        <v>1.7562533751688525</v>
      </c>
      <c r="O4615" s="3">
        <f t="shared" si="506"/>
        <v>0.85273980066868682</v>
      </c>
      <c r="P4615" s="3">
        <f t="shared" si="507"/>
        <v>-0.15930081827242715</v>
      </c>
    </row>
    <row r="4616" spans="1:16" x14ac:dyDescent="0.25">
      <c r="A4616" s="1">
        <v>9281</v>
      </c>
      <c r="B4616" s="3">
        <v>0</v>
      </c>
      <c r="C4616" s="3">
        <v>76</v>
      </c>
      <c r="D4616" s="3">
        <v>31</v>
      </c>
      <c r="E4616" s="3">
        <v>750</v>
      </c>
      <c r="G4616" s="3">
        <v>1</v>
      </c>
      <c r="I4616" s="3">
        <f t="shared" si="501"/>
        <v>-1.2349229255441945</v>
      </c>
      <c r="J4616" s="3">
        <f t="shared" si="502"/>
        <v>2.7158880779622592E-2</v>
      </c>
      <c r="K4616" s="3">
        <f t="shared" si="503"/>
        <v>1.4626596929973346</v>
      </c>
      <c r="L4616" s="3">
        <f t="shared" si="504"/>
        <v>1.7379522547284851</v>
      </c>
      <c r="N4616" s="3">
        <f t="shared" si="505"/>
        <v>1.3948968375909123</v>
      </c>
      <c r="O4616" s="3">
        <f t="shared" si="506"/>
        <v>0.80137284480964799</v>
      </c>
      <c r="P4616" s="3">
        <f t="shared" si="507"/>
        <v>-0.22142896604392492</v>
      </c>
    </row>
    <row r="4617" spans="1:16" x14ac:dyDescent="0.25">
      <c r="A4617" s="1">
        <v>9282</v>
      </c>
      <c r="B4617" s="3">
        <v>1</v>
      </c>
      <c r="C4617" s="3">
        <v>98.387</v>
      </c>
      <c r="D4617" s="3">
        <v>23.03</v>
      </c>
      <c r="E4617" s="3">
        <v>775</v>
      </c>
      <c r="G4617" s="3">
        <v>1</v>
      </c>
      <c r="I4617" s="3">
        <f t="shared" si="501"/>
        <v>0.80965145449586262</v>
      </c>
      <c r="J4617" s="3">
        <f t="shared" si="502"/>
        <v>0.43921019589434507</v>
      </c>
      <c r="K4617" s="3">
        <f t="shared" si="503"/>
        <v>0.56590071630371208</v>
      </c>
      <c r="L4617" s="3">
        <f t="shared" si="504"/>
        <v>2.5303076184234263</v>
      </c>
      <c r="N4617" s="3">
        <f t="shared" si="505"/>
        <v>2.284137030503913</v>
      </c>
      <c r="O4617" s="3">
        <f t="shared" si="506"/>
        <v>0.90755472592057396</v>
      </c>
      <c r="P4617" s="3">
        <f t="shared" si="507"/>
        <v>-9.7001410616637418E-2</v>
      </c>
    </row>
    <row r="4618" spans="1:16" x14ac:dyDescent="0.25">
      <c r="A4618" s="1">
        <v>9284</v>
      </c>
      <c r="B4618" s="3">
        <v>1</v>
      </c>
      <c r="C4618" s="3">
        <v>75</v>
      </c>
      <c r="D4618" s="3">
        <v>24.59</v>
      </c>
      <c r="E4618" s="3">
        <v>740</v>
      </c>
      <c r="G4618" s="3">
        <v>1</v>
      </c>
      <c r="I4618" s="3">
        <f t="shared" si="501"/>
        <v>0.80965145449586262</v>
      </c>
      <c r="J4618" s="3">
        <f t="shared" si="502"/>
        <v>8.753050828547302E-3</v>
      </c>
      <c r="K4618" s="3">
        <f t="shared" si="503"/>
        <v>0.74142694009819765</v>
      </c>
      <c r="L4618" s="3">
        <f t="shared" si="504"/>
        <v>1.4210101092505085</v>
      </c>
      <c r="N4618" s="3">
        <f t="shared" si="505"/>
        <v>1.8099362885367718</v>
      </c>
      <c r="O4618" s="3">
        <f t="shared" si="506"/>
        <v>0.85935417398307234</v>
      </c>
      <c r="P4618" s="3">
        <f t="shared" si="507"/>
        <v>-0.15157413233145361</v>
      </c>
    </row>
    <row r="4619" spans="1:16" x14ac:dyDescent="0.25">
      <c r="A4619" s="1">
        <v>9285</v>
      </c>
      <c r="B4619" s="3">
        <v>1</v>
      </c>
      <c r="C4619" s="3">
        <v>40</v>
      </c>
      <c r="D4619" s="3">
        <v>12.48</v>
      </c>
      <c r="E4619" s="3">
        <v>670</v>
      </c>
      <c r="G4619" s="3">
        <v>1</v>
      </c>
      <c r="I4619" s="3">
        <f t="shared" ref="I4619:I4682" si="508">(B4619-B$5)/B$6</f>
        <v>0.80965145449586262</v>
      </c>
      <c r="J4619" s="3">
        <f t="shared" ref="J4619:J4682" si="509">(C4619-C$5)/C$6</f>
        <v>-0.63545099745908784</v>
      </c>
      <c r="K4619" s="3">
        <f t="shared" ref="K4619:K4682" si="510">(D4619-D$5)/D$6</f>
        <v>-0.6211516305115603</v>
      </c>
      <c r="L4619" s="3">
        <f t="shared" ref="L4619:L4682" si="511">(E4619-E$5)/E$6</f>
        <v>-0.79758490909532664</v>
      </c>
      <c r="N4619" s="3">
        <f t="shared" ref="N4619:N4682" si="512">$H$7+SUMPRODUCT($I$7:$L$7,I4619:L4619)</f>
        <v>1.4239996655975282</v>
      </c>
      <c r="O4619" s="3">
        <f t="shared" ref="O4619:O4682" si="513">IF(N4619&gt;-100, 1/(1+EXP(-N4619)),0.0001)</f>
        <v>0.80596467213986855</v>
      </c>
      <c r="P4619" s="3">
        <f t="shared" ref="P4619:P4682" si="514">IF(G4619=0,IF(O4619&lt;0.9999,LN(1-O4619),-9.21),LN(O4619))</f>
        <v>-0.21571536852809364</v>
      </c>
    </row>
    <row r="4620" spans="1:16" x14ac:dyDescent="0.25">
      <c r="A4620" s="1">
        <v>9287</v>
      </c>
      <c r="B4620" s="3">
        <v>1</v>
      </c>
      <c r="C4620" s="3">
        <v>92</v>
      </c>
      <c r="D4620" s="3">
        <v>10</v>
      </c>
      <c r="E4620" s="3">
        <v>735</v>
      </c>
      <c r="G4620" s="3">
        <v>1</v>
      </c>
      <c r="I4620" s="3">
        <f t="shared" si="508"/>
        <v>0.80965145449586262</v>
      </c>
      <c r="J4620" s="3">
        <f t="shared" si="509"/>
        <v>0.32165215999682722</v>
      </c>
      <c r="K4620" s="3">
        <f t="shared" si="510"/>
        <v>-0.90019331962074278</v>
      </c>
      <c r="L4620" s="3">
        <f t="shared" si="511"/>
        <v>1.2625390365115203</v>
      </c>
      <c r="N4620" s="3">
        <f t="shared" si="512"/>
        <v>2.2947598225886696</v>
      </c>
      <c r="O4620" s="3">
        <f t="shared" si="513"/>
        <v>0.90844211890155546</v>
      </c>
      <c r="P4620" s="3">
        <f t="shared" si="514"/>
        <v>-9.6024103795711066E-2</v>
      </c>
    </row>
    <row r="4621" spans="1:16" x14ac:dyDescent="0.25">
      <c r="A4621" s="1">
        <v>9288</v>
      </c>
      <c r="B4621" s="3">
        <v>0</v>
      </c>
      <c r="C4621" s="3">
        <v>48</v>
      </c>
      <c r="D4621" s="3">
        <v>9.98</v>
      </c>
      <c r="E4621" s="3">
        <v>680</v>
      </c>
      <c r="G4621" s="3">
        <v>1</v>
      </c>
      <c r="I4621" s="3">
        <f t="shared" si="508"/>
        <v>-1.2349229255441945</v>
      </c>
      <c r="J4621" s="3">
        <f t="shared" si="509"/>
        <v>-0.48820435785048549</v>
      </c>
      <c r="K4621" s="3">
        <f t="shared" si="510"/>
        <v>-0.90244365582323616</v>
      </c>
      <c r="L4621" s="3">
        <f t="shared" si="511"/>
        <v>-0.48064276361735014</v>
      </c>
      <c r="N4621" s="3">
        <f t="shared" si="512"/>
        <v>1.3380880793087826</v>
      </c>
      <c r="O4621" s="3">
        <f t="shared" si="513"/>
        <v>0.7921753509534607</v>
      </c>
      <c r="P4621" s="3">
        <f t="shared" si="514"/>
        <v>-0.2329725089546601</v>
      </c>
    </row>
    <row r="4622" spans="1:16" x14ac:dyDescent="0.25">
      <c r="A4622" s="1">
        <v>9289</v>
      </c>
      <c r="B4622" s="3">
        <v>0</v>
      </c>
      <c r="C4622" s="3">
        <v>57</v>
      </c>
      <c r="D4622" s="3">
        <v>8.06</v>
      </c>
      <c r="E4622" s="3">
        <v>710</v>
      </c>
      <c r="G4622" s="3">
        <v>1</v>
      </c>
      <c r="I4622" s="3">
        <f t="shared" si="508"/>
        <v>-1.2349229255441945</v>
      </c>
      <c r="J4622" s="3">
        <f t="shared" si="509"/>
        <v>-0.32255188829080789</v>
      </c>
      <c r="K4622" s="3">
        <f t="shared" si="510"/>
        <v>-1.1184759312626034</v>
      </c>
      <c r="L4622" s="3">
        <f t="shared" si="511"/>
        <v>0.47018367281657925</v>
      </c>
      <c r="N4622" s="3">
        <f t="shared" si="512"/>
        <v>1.7589490974001847</v>
      </c>
      <c r="O4622" s="3">
        <f t="shared" si="513"/>
        <v>0.85307799321041389</v>
      </c>
      <c r="P4622" s="3">
        <f t="shared" si="514"/>
        <v>-0.15890430166042835</v>
      </c>
    </row>
    <row r="4623" spans="1:16" x14ac:dyDescent="0.25">
      <c r="A4623" s="1">
        <v>9295</v>
      </c>
      <c r="B4623" s="3">
        <v>0</v>
      </c>
      <c r="C4623" s="3">
        <v>28</v>
      </c>
      <c r="D4623" s="3">
        <v>26.1</v>
      </c>
      <c r="E4623" s="3">
        <v>745</v>
      </c>
      <c r="G4623" s="3">
        <v>0</v>
      </c>
      <c r="I4623" s="3">
        <f t="shared" si="508"/>
        <v>-1.2349229255441945</v>
      </c>
      <c r="J4623" s="3">
        <f t="shared" si="509"/>
        <v>-0.85632095687199128</v>
      </c>
      <c r="K4623" s="3">
        <f t="shared" si="510"/>
        <v>0.91132732338645006</v>
      </c>
      <c r="L4623" s="3">
        <f t="shared" si="511"/>
        <v>1.5794811819894969</v>
      </c>
      <c r="N4623" s="3">
        <f t="shared" si="512"/>
        <v>1.4862269123112757</v>
      </c>
      <c r="O4623" s="3">
        <f t="shared" si="513"/>
        <v>0.8155112772529074</v>
      </c>
      <c r="P4623" s="3">
        <f t="shared" si="514"/>
        <v>-1.6901669406916529</v>
      </c>
    </row>
    <row r="4624" spans="1:16" x14ac:dyDescent="0.25">
      <c r="A4624" s="1">
        <v>9297</v>
      </c>
      <c r="B4624" s="3">
        <v>0</v>
      </c>
      <c r="C4624" s="3">
        <v>55</v>
      </c>
      <c r="D4624" s="3">
        <v>30.5</v>
      </c>
      <c r="E4624" s="3">
        <v>695</v>
      </c>
      <c r="G4624" s="3">
        <v>0</v>
      </c>
      <c r="I4624" s="3">
        <f t="shared" si="508"/>
        <v>-1.2349229255441945</v>
      </c>
      <c r="J4624" s="3">
        <f t="shared" si="509"/>
        <v>-0.35936354819295846</v>
      </c>
      <c r="K4624" s="3">
        <f t="shared" si="510"/>
        <v>1.4064012879349994</v>
      </c>
      <c r="L4624" s="3">
        <f t="shared" si="511"/>
        <v>-5.2295454003854587E-3</v>
      </c>
      <c r="N4624" s="3">
        <f t="shared" si="512"/>
        <v>0.76706919501199444</v>
      </c>
      <c r="O4624" s="3">
        <f t="shared" si="513"/>
        <v>0.68288656103162881</v>
      </c>
      <c r="P4624" s="3">
        <f t="shared" si="514"/>
        <v>-1.1484957174832413</v>
      </c>
    </row>
    <row r="4625" spans="1:16" x14ac:dyDescent="0.25">
      <c r="A4625" s="1">
        <v>9300</v>
      </c>
      <c r="B4625" s="3">
        <v>1</v>
      </c>
      <c r="C4625" s="3">
        <v>94</v>
      </c>
      <c r="D4625" s="3">
        <v>13.29</v>
      </c>
      <c r="E4625" s="3">
        <v>660</v>
      </c>
      <c r="G4625" s="3">
        <v>1</v>
      </c>
      <c r="I4625" s="3">
        <f t="shared" si="508"/>
        <v>0.80965145449586262</v>
      </c>
      <c r="J4625" s="3">
        <f t="shared" si="509"/>
        <v>0.3584638198989778</v>
      </c>
      <c r="K4625" s="3">
        <f t="shared" si="510"/>
        <v>-0.53001301431057746</v>
      </c>
      <c r="L4625" s="3">
        <f t="shared" si="511"/>
        <v>-1.114527054573303</v>
      </c>
      <c r="N4625" s="3">
        <f t="shared" si="512"/>
        <v>1.3128289155648434</v>
      </c>
      <c r="O4625" s="3">
        <f t="shared" si="513"/>
        <v>0.78798615079026713</v>
      </c>
      <c r="P4625" s="3">
        <f t="shared" si="514"/>
        <v>-0.23827476441795742</v>
      </c>
    </row>
    <row r="4626" spans="1:16" x14ac:dyDescent="0.25">
      <c r="A4626" s="1">
        <v>9302</v>
      </c>
      <c r="B4626" s="3">
        <v>1</v>
      </c>
      <c r="C4626" s="3">
        <v>75</v>
      </c>
      <c r="D4626" s="3">
        <v>15.97</v>
      </c>
      <c r="E4626" s="3">
        <v>675</v>
      </c>
      <c r="G4626" s="3">
        <v>1</v>
      </c>
      <c r="I4626" s="3">
        <f t="shared" si="508"/>
        <v>0.80965145449586262</v>
      </c>
      <c r="J4626" s="3">
        <f t="shared" si="509"/>
        <v>8.753050828547302E-3</v>
      </c>
      <c r="K4626" s="3">
        <f t="shared" si="510"/>
        <v>-0.22846796317646073</v>
      </c>
      <c r="L4626" s="3">
        <f t="shared" si="511"/>
        <v>-0.63911383635633834</v>
      </c>
      <c r="N4626" s="3">
        <f t="shared" si="512"/>
        <v>1.3760136377924181</v>
      </c>
      <c r="O4626" s="3">
        <f t="shared" si="513"/>
        <v>0.79835000987271931</v>
      </c>
      <c r="P4626" s="3">
        <f t="shared" si="514"/>
        <v>-0.22520816883002193</v>
      </c>
    </row>
    <row r="4627" spans="1:16" x14ac:dyDescent="0.25">
      <c r="A4627" s="1">
        <v>9303</v>
      </c>
      <c r="B4627" s="3">
        <v>1</v>
      </c>
      <c r="C4627" s="3">
        <v>203.71199999999999</v>
      </c>
      <c r="D4627" s="3">
        <v>10.45</v>
      </c>
      <c r="E4627" s="3">
        <v>705</v>
      </c>
      <c r="G4627" s="3">
        <v>1</v>
      </c>
      <c r="I4627" s="3">
        <f t="shared" si="508"/>
        <v>0.80965145449586262</v>
      </c>
      <c r="J4627" s="3">
        <f t="shared" si="509"/>
        <v>2.3778042354913498</v>
      </c>
      <c r="K4627" s="3">
        <f t="shared" si="510"/>
        <v>-0.84956075506464124</v>
      </c>
      <c r="L4627" s="3">
        <f t="shared" si="511"/>
        <v>0.311712600077591</v>
      </c>
      <c r="N4627" s="3">
        <f t="shared" si="512"/>
        <v>2.0022684970535947</v>
      </c>
      <c r="O4627" s="3">
        <f t="shared" si="513"/>
        <v>0.88103504994596193</v>
      </c>
      <c r="P4627" s="3">
        <f t="shared" si="514"/>
        <v>-0.12665786956268615</v>
      </c>
    </row>
    <row r="4628" spans="1:16" x14ac:dyDescent="0.25">
      <c r="A4628" s="1">
        <v>9305</v>
      </c>
      <c r="B4628" s="3">
        <v>0</v>
      </c>
      <c r="C4628" s="3">
        <v>50</v>
      </c>
      <c r="D4628" s="3">
        <v>24.87</v>
      </c>
      <c r="E4628" s="3">
        <v>695</v>
      </c>
      <c r="G4628" s="3">
        <v>0</v>
      </c>
      <c r="I4628" s="3">
        <f t="shared" si="508"/>
        <v>-1.2349229255441945</v>
      </c>
      <c r="J4628" s="3">
        <f t="shared" si="509"/>
        <v>-0.45139269794833492</v>
      </c>
      <c r="K4628" s="3">
        <f t="shared" si="510"/>
        <v>0.77293164693310545</v>
      </c>
      <c r="L4628" s="3">
        <f t="shared" si="511"/>
        <v>-5.2295454003854587E-3</v>
      </c>
      <c r="N4628" s="3">
        <f t="shared" si="512"/>
        <v>0.96919873476876583</v>
      </c>
      <c r="O4628" s="3">
        <f t="shared" si="513"/>
        <v>0.72495975982797312</v>
      </c>
      <c r="P4628" s="3">
        <f t="shared" si="514"/>
        <v>-1.2908378641221687</v>
      </c>
    </row>
    <row r="4629" spans="1:16" x14ac:dyDescent="0.25">
      <c r="A4629" s="1">
        <v>9306</v>
      </c>
      <c r="B4629" s="3">
        <v>0</v>
      </c>
      <c r="C4629" s="3">
        <v>71</v>
      </c>
      <c r="D4629" s="3">
        <v>17.21</v>
      </c>
      <c r="E4629" s="3">
        <v>660</v>
      </c>
      <c r="G4629" s="3">
        <v>1</v>
      </c>
      <c r="I4629" s="3">
        <f t="shared" si="508"/>
        <v>-1.2349229255441945</v>
      </c>
      <c r="J4629" s="3">
        <f t="shared" si="509"/>
        <v>-6.4870268975753848E-2</v>
      </c>
      <c r="K4629" s="3">
        <f t="shared" si="510"/>
        <v>-8.8947118621869464E-2</v>
      </c>
      <c r="L4629" s="3">
        <f t="shared" si="511"/>
        <v>-1.114527054573303</v>
      </c>
      <c r="N4629" s="3">
        <f t="shared" si="512"/>
        <v>0.85858845243598658</v>
      </c>
      <c r="O4629" s="3">
        <f t="shared" si="513"/>
        <v>0.70236565726540889</v>
      </c>
      <c r="P4629" s="3">
        <f t="shared" si="514"/>
        <v>-0.35330113127140278</v>
      </c>
    </row>
    <row r="4630" spans="1:16" x14ac:dyDescent="0.25">
      <c r="A4630" s="1">
        <v>9307</v>
      </c>
      <c r="B4630" s="3">
        <v>0</v>
      </c>
      <c r="C4630" s="3">
        <v>42</v>
      </c>
      <c r="D4630" s="3">
        <v>4.71</v>
      </c>
      <c r="E4630" s="3">
        <v>670</v>
      </c>
      <c r="G4630" s="3">
        <v>1</v>
      </c>
      <c r="I4630" s="3">
        <f t="shared" si="508"/>
        <v>-1.2349229255441945</v>
      </c>
      <c r="J4630" s="3">
        <f t="shared" si="509"/>
        <v>-0.59863933755693721</v>
      </c>
      <c r="K4630" s="3">
        <f t="shared" si="510"/>
        <v>-1.4954072451802489</v>
      </c>
      <c r="L4630" s="3">
        <f t="shared" si="511"/>
        <v>-0.79758490909532664</v>
      </c>
      <c r="N4630" s="3">
        <f t="shared" si="512"/>
        <v>1.411376352268253</v>
      </c>
      <c r="O4630" s="3">
        <f t="shared" si="513"/>
        <v>0.80398293976028234</v>
      </c>
      <c r="P4630" s="3">
        <f t="shared" si="514"/>
        <v>-0.21817722923193009</v>
      </c>
    </row>
    <row r="4631" spans="1:16" x14ac:dyDescent="0.25">
      <c r="A4631" s="1">
        <v>9309</v>
      </c>
      <c r="B4631" s="3">
        <v>0</v>
      </c>
      <c r="C4631" s="3">
        <v>62</v>
      </c>
      <c r="D4631" s="3">
        <v>11.28</v>
      </c>
      <c r="E4631" s="3">
        <v>680</v>
      </c>
      <c r="G4631" s="3">
        <v>1</v>
      </c>
      <c r="I4631" s="3">
        <f t="shared" si="508"/>
        <v>-1.2349229255441945</v>
      </c>
      <c r="J4631" s="3">
        <f t="shared" si="509"/>
        <v>-0.23052273853543145</v>
      </c>
      <c r="K4631" s="3">
        <f t="shared" si="510"/>
        <v>-0.75617180266116479</v>
      </c>
      <c r="L4631" s="3">
        <f t="shared" si="511"/>
        <v>-0.48064276361735014</v>
      </c>
      <c r="N4631" s="3">
        <f t="shared" si="512"/>
        <v>1.2993733290819625</v>
      </c>
      <c r="O4631" s="3">
        <f t="shared" si="513"/>
        <v>0.78572949646147006</v>
      </c>
      <c r="P4631" s="3">
        <f t="shared" si="514"/>
        <v>-0.24114269787149359</v>
      </c>
    </row>
    <row r="4632" spans="1:16" x14ac:dyDescent="0.25">
      <c r="A4632" s="1">
        <v>9310</v>
      </c>
      <c r="B4632" s="3">
        <v>1</v>
      </c>
      <c r="C4632" s="3">
        <v>97</v>
      </c>
      <c r="D4632" s="3">
        <v>10.73</v>
      </c>
      <c r="E4632" s="3">
        <v>675</v>
      </c>
      <c r="G4632" s="3">
        <v>1</v>
      </c>
      <c r="I4632" s="3">
        <f t="shared" si="508"/>
        <v>0.80965145449586262</v>
      </c>
      <c r="J4632" s="3">
        <f t="shared" si="509"/>
        <v>0.41368130975220363</v>
      </c>
      <c r="K4632" s="3">
        <f t="shared" si="510"/>
        <v>-0.81805604822973343</v>
      </c>
      <c r="L4632" s="3">
        <f t="shared" si="511"/>
        <v>-0.63911383635633834</v>
      </c>
      <c r="N4632" s="3">
        <f t="shared" si="512"/>
        <v>1.5806540201840635</v>
      </c>
      <c r="O4632" s="3">
        <f t="shared" si="513"/>
        <v>0.82929712324238847</v>
      </c>
      <c r="P4632" s="3">
        <f t="shared" si="514"/>
        <v>-0.18717677642959871</v>
      </c>
    </row>
    <row r="4633" spans="1:16" x14ac:dyDescent="0.25">
      <c r="A4633" s="1">
        <v>9314</v>
      </c>
      <c r="B4633" s="3">
        <v>0</v>
      </c>
      <c r="C4633" s="3">
        <v>60</v>
      </c>
      <c r="D4633" s="3">
        <v>16.28</v>
      </c>
      <c r="E4633" s="3">
        <v>665</v>
      </c>
      <c r="G4633" s="3">
        <v>1</v>
      </c>
      <c r="I4633" s="3">
        <f t="shared" si="508"/>
        <v>-1.2349229255441945</v>
      </c>
      <c r="J4633" s="3">
        <f t="shared" si="509"/>
        <v>-0.267334398437582</v>
      </c>
      <c r="K4633" s="3">
        <f t="shared" si="510"/>
        <v>-0.19358775203781287</v>
      </c>
      <c r="L4633" s="3">
        <f t="shared" si="511"/>
        <v>-0.95605598183431484</v>
      </c>
      <c r="N4633" s="3">
        <f t="shared" si="512"/>
        <v>0.94322382225840995</v>
      </c>
      <c r="O4633" s="3">
        <f t="shared" si="513"/>
        <v>0.71975039428595577</v>
      </c>
      <c r="P4633" s="3">
        <f t="shared" si="514"/>
        <v>-0.32885080168040715</v>
      </c>
    </row>
    <row r="4634" spans="1:16" x14ac:dyDescent="0.25">
      <c r="A4634" s="1">
        <v>9315</v>
      </c>
      <c r="B4634" s="3">
        <v>0</v>
      </c>
      <c r="C4634" s="3">
        <v>30</v>
      </c>
      <c r="D4634" s="3">
        <v>17.559999999999999</v>
      </c>
      <c r="E4634" s="3">
        <v>670</v>
      </c>
      <c r="G4634" s="3">
        <v>0</v>
      </c>
      <c r="I4634" s="3">
        <f t="shared" si="508"/>
        <v>-1.2349229255441945</v>
      </c>
      <c r="J4634" s="3">
        <f t="shared" si="509"/>
        <v>-0.81950929696984065</v>
      </c>
      <c r="K4634" s="3">
        <f t="shared" si="510"/>
        <v>-4.9566235078235078E-2</v>
      </c>
      <c r="L4634" s="3">
        <f t="shared" si="511"/>
        <v>-0.79758490909532664</v>
      </c>
      <c r="N4634" s="3">
        <f t="shared" si="512"/>
        <v>0.93552826328800343</v>
      </c>
      <c r="O4634" s="3">
        <f t="shared" si="513"/>
        <v>0.71819550309436597</v>
      </c>
      <c r="P4634" s="3">
        <f t="shared" si="514"/>
        <v>-1.2665417218534192</v>
      </c>
    </row>
    <row r="4635" spans="1:16" x14ac:dyDescent="0.25">
      <c r="A4635" s="1">
        <v>9316</v>
      </c>
      <c r="B4635" s="3">
        <v>0</v>
      </c>
      <c r="C4635" s="3">
        <v>160</v>
      </c>
      <c r="D4635" s="3">
        <v>0.45</v>
      </c>
      <c r="E4635" s="3">
        <v>775</v>
      </c>
      <c r="G4635" s="3">
        <v>1</v>
      </c>
      <c r="I4635" s="3">
        <f t="shared" si="508"/>
        <v>-1.2349229255441945</v>
      </c>
      <c r="J4635" s="3">
        <f t="shared" si="509"/>
        <v>1.5732485966699468</v>
      </c>
      <c r="K4635" s="3">
        <f t="shared" si="510"/>
        <v>-1.9747288563113448</v>
      </c>
      <c r="L4635" s="3">
        <f t="shared" si="511"/>
        <v>2.5303076184234263</v>
      </c>
      <c r="N4635" s="3">
        <f t="shared" si="512"/>
        <v>2.848306218651012</v>
      </c>
      <c r="O4635" s="3">
        <f t="shared" si="513"/>
        <v>0.94523106300549475</v>
      </c>
      <c r="P4635" s="3">
        <f t="shared" si="514"/>
        <v>-5.6325870259439921E-2</v>
      </c>
    </row>
    <row r="4636" spans="1:16" x14ac:dyDescent="0.25">
      <c r="A4636" s="1">
        <v>9318</v>
      </c>
      <c r="B4636" s="3">
        <v>0</v>
      </c>
      <c r="C4636" s="3">
        <v>21.3</v>
      </c>
      <c r="D4636" s="3">
        <v>10.54</v>
      </c>
      <c r="E4636" s="3">
        <v>675</v>
      </c>
      <c r="G4636" s="3">
        <v>1</v>
      </c>
      <c r="I4636" s="3">
        <f t="shared" si="508"/>
        <v>-1.2349229255441945</v>
      </c>
      <c r="J4636" s="3">
        <f t="shared" si="509"/>
        <v>-0.97964001754419572</v>
      </c>
      <c r="K4636" s="3">
        <f t="shared" si="510"/>
        <v>-0.83943424215342088</v>
      </c>
      <c r="L4636" s="3">
        <f t="shared" si="511"/>
        <v>-0.63911383635633834</v>
      </c>
      <c r="N4636" s="3">
        <f t="shared" si="512"/>
        <v>1.2435838548809095</v>
      </c>
      <c r="O4636" s="3">
        <f t="shared" si="513"/>
        <v>0.77618721995055306</v>
      </c>
      <c r="P4636" s="3">
        <f t="shared" si="514"/>
        <v>-0.25336152507523524</v>
      </c>
    </row>
    <row r="4637" spans="1:16" x14ac:dyDescent="0.25">
      <c r="A4637" s="1">
        <v>9319</v>
      </c>
      <c r="B4637" s="3">
        <v>1</v>
      </c>
      <c r="C4637" s="3">
        <v>49.6</v>
      </c>
      <c r="D4637" s="3">
        <v>24.36</v>
      </c>
      <c r="E4637" s="3">
        <v>665</v>
      </c>
      <c r="G4637" s="3">
        <v>1</v>
      </c>
      <c r="I4637" s="3">
        <f t="shared" si="508"/>
        <v>0.80965145449586262</v>
      </c>
      <c r="J4637" s="3">
        <f t="shared" si="509"/>
        <v>-0.45875502992876499</v>
      </c>
      <c r="K4637" s="3">
        <f t="shared" si="510"/>
        <v>0.71554807376952345</v>
      </c>
      <c r="L4637" s="3">
        <f t="shared" si="511"/>
        <v>-0.95605598183431484</v>
      </c>
      <c r="N4637" s="3">
        <f t="shared" si="512"/>
        <v>0.93934283600098745</v>
      </c>
      <c r="O4637" s="3">
        <f t="shared" si="513"/>
        <v>0.71896689423983939</v>
      </c>
      <c r="P4637" s="3">
        <f t="shared" si="514"/>
        <v>-0.32993996649384094</v>
      </c>
    </row>
    <row r="4638" spans="1:16" x14ac:dyDescent="0.25">
      <c r="A4638" s="1">
        <v>9320</v>
      </c>
      <c r="B4638" s="3">
        <v>0</v>
      </c>
      <c r="C4638" s="3">
        <v>66</v>
      </c>
      <c r="D4638" s="3">
        <v>14.62</v>
      </c>
      <c r="E4638" s="3">
        <v>685</v>
      </c>
      <c r="G4638" s="3">
        <v>1</v>
      </c>
      <c r="I4638" s="3">
        <f t="shared" si="508"/>
        <v>-1.2349229255441945</v>
      </c>
      <c r="J4638" s="3">
        <f t="shared" si="509"/>
        <v>-0.15689941873113028</v>
      </c>
      <c r="K4638" s="3">
        <f t="shared" si="510"/>
        <v>-0.38036565684476586</v>
      </c>
      <c r="L4638" s="3">
        <f t="shared" si="511"/>
        <v>-0.32217169087836195</v>
      </c>
      <c r="N4638" s="3">
        <f t="shared" si="512"/>
        <v>1.2376497580759138</v>
      </c>
      <c r="O4638" s="3">
        <f t="shared" si="513"/>
        <v>0.77515465571528674</v>
      </c>
      <c r="P4638" s="3">
        <f t="shared" si="514"/>
        <v>-0.25469271377573222</v>
      </c>
    </row>
    <row r="4639" spans="1:16" x14ac:dyDescent="0.25">
      <c r="A4639" s="1">
        <v>9323</v>
      </c>
      <c r="B4639" s="3">
        <v>0</v>
      </c>
      <c r="C4639" s="3">
        <v>62</v>
      </c>
      <c r="D4639" s="3">
        <v>5.75</v>
      </c>
      <c r="E4639" s="3">
        <v>710</v>
      </c>
      <c r="G4639" s="3">
        <v>0</v>
      </c>
      <c r="I4639" s="3">
        <f t="shared" si="508"/>
        <v>-1.2349229255441945</v>
      </c>
      <c r="J4639" s="3">
        <f t="shared" si="509"/>
        <v>-0.23052273853543145</v>
      </c>
      <c r="K4639" s="3">
        <f t="shared" si="510"/>
        <v>-1.3783897626505919</v>
      </c>
      <c r="L4639" s="3">
        <f t="shared" si="511"/>
        <v>0.47018367281657925</v>
      </c>
      <c r="N4639" s="3">
        <f t="shared" si="512"/>
        <v>1.8462518592938275</v>
      </c>
      <c r="O4639" s="3">
        <f t="shared" si="513"/>
        <v>0.86368642742710633</v>
      </c>
      <c r="P4639" s="3">
        <f t="shared" si="514"/>
        <v>-1.9927973665660101</v>
      </c>
    </row>
    <row r="4640" spans="1:16" x14ac:dyDescent="0.25">
      <c r="A4640" s="1">
        <v>9326</v>
      </c>
      <c r="B4640" s="3">
        <v>0</v>
      </c>
      <c r="C4640" s="3">
        <v>42</v>
      </c>
      <c r="D4640" s="3">
        <v>5.54</v>
      </c>
      <c r="E4640" s="3">
        <v>695</v>
      </c>
      <c r="G4640" s="3">
        <v>1</v>
      </c>
      <c r="I4640" s="3">
        <f t="shared" si="508"/>
        <v>-1.2349229255441945</v>
      </c>
      <c r="J4640" s="3">
        <f t="shared" si="509"/>
        <v>-0.59863933755693721</v>
      </c>
      <c r="K4640" s="3">
        <f t="shared" si="510"/>
        <v>-1.4020182927767726</v>
      </c>
      <c r="L4640" s="3">
        <f t="shared" si="511"/>
        <v>-5.2295454003854587E-3</v>
      </c>
      <c r="N4640" s="3">
        <f t="shared" si="512"/>
        <v>1.6688679905251387</v>
      </c>
      <c r="O4640" s="3">
        <f t="shared" si="513"/>
        <v>0.84142483654223388</v>
      </c>
      <c r="P4640" s="3">
        <f t="shared" si="514"/>
        <v>-0.17265859014604323</v>
      </c>
    </row>
    <row r="4641" spans="1:16" x14ac:dyDescent="0.25">
      <c r="A4641" s="1">
        <v>9327</v>
      </c>
      <c r="B4641" s="3">
        <v>1</v>
      </c>
      <c r="C4641" s="3">
        <v>100.8</v>
      </c>
      <c r="D4641" s="3">
        <v>7.69</v>
      </c>
      <c r="E4641" s="3">
        <v>775</v>
      </c>
      <c r="G4641" s="3">
        <v>1</v>
      </c>
      <c r="I4641" s="3">
        <f t="shared" si="508"/>
        <v>0.80965145449586262</v>
      </c>
      <c r="J4641" s="3">
        <f t="shared" si="509"/>
        <v>0.48362346356628971</v>
      </c>
      <c r="K4641" s="3">
        <f t="shared" si="510"/>
        <v>-1.1601071510087313</v>
      </c>
      <c r="L4641" s="3">
        <f t="shared" si="511"/>
        <v>2.5303076184234263</v>
      </c>
      <c r="N4641" s="3">
        <f t="shared" si="512"/>
        <v>2.844812245263264</v>
      </c>
      <c r="O4641" s="3">
        <f t="shared" si="513"/>
        <v>0.94504990081089613</v>
      </c>
      <c r="P4641" s="3">
        <f t="shared" si="514"/>
        <v>-5.6517547791638659E-2</v>
      </c>
    </row>
    <row r="4642" spans="1:16" x14ac:dyDescent="0.25">
      <c r="A4642" s="1">
        <v>9328</v>
      </c>
      <c r="B4642" s="3">
        <v>1</v>
      </c>
      <c r="C4642" s="3">
        <v>83</v>
      </c>
      <c r="D4642" s="3">
        <v>11.16</v>
      </c>
      <c r="E4642" s="3">
        <v>705</v>
      </c>
      <c r="G4642" s="3">
        <v>0</v>
      </c>
      <c r="I4642" s="3">
        <f t="shared" si="508"/>
        <v>0.80965145449586262</v>
      </c>
      <c r="J4642" s="3">
        <f t="shared" si="509"/>
        <v>0.15599969043714962</v>
      </c>
      <c r="K4642" s="3">
        <f t="shared" si="510"/>
        <v>-0.76967381987612515</v>
      </c>
      <c r="L4642" s="3">
        <f t="shared" si="511"/>
        <v>0.311712600077591</v>
      </c>
      <c r="N4642" s="3">
        <f t="shared" si="512"/>
        <v>1.9016026520104052</v>
      </c>
      <c r="O4642" s="3">
        <f t="shared" si="513"/>
        <v>0.87007280670348774</v>
      </c>
      <c r="P4642" s="3">
        <f t="shared" si="514"/>
        <v>-2.0407810369793022</v>
      </c>
    </row>
    <row r="4643" spans="1:16" x14ac:dyDescent="0.25">
      <c r="A4643" s="1">
        <v>9331</v>
      </c>
      <c r="B4643" s="3">
        <v>0</v>
      </c>
      <c r="C4643" s="3">
        <v>71.168000000000006</v>
      </c>
      <c r="D4643" s="3">
        <v>14.81</v>
      </c>
      <c r="E4643" s="3">
        <v>700</v>
      </c>
      <c r="G4643" s="3">
        <v>1</v>
      </c>
      <c r="I4643" s="3">
        <f t="shared" si="508"/>
        <v>-1.2349229255441945</v>
      </c>
      <c r="J4643" s="3">
        <f t="shared" si="509"/>
        <v>-6.1778089543973083E-2</v>
      </c>
      <c r="K4643" s="3">
        <f t="shared" si="510"/>
        <v>-0.35898746292107836</v>
      </c>
      <c r="L4643" s="3">
        <f t="shared" si="511"/>
        <v>0.15324152733860277</v>
      </c>
      <c r="N4643" s="3">
        <f t="shared" si="512"/>
        <v>1.4065738171050488</v>
      </c>
      <c r="O4643" s="3">
        <f t="shared" si="513"/>
        <v>0.80322498216867111</v>
      </c>
      <c r="P4643" s="3">
        <f t="shared" si="514"/>
        <v>-0.21912042723072153</v>
      </c>
    </row>
    <row r="4644" spans="1:16" x14ac:dyDescent="0.25">
      <c r="A4644" s="1">
        <v>9333</v>
      </c>
      <c r="B4644" s="3">
        <v>1</v>
      </c>
      <c r="C4644" s="3">
        <v>65</v>
      </c>
      <c r="D4644" s="3">
        <v>6.59</v>
      </c>
      <c r="E4644" s="3">
        <v>680</v>
      </c>
      <c r="G4644" s="3">
        <v>1</v>
      </c>
      <c r="I4644" s="3">
        <f t="shared" si="508"/>
        <v>0.80965145449586262</v>
      </c>
      <c r="J4644" s="3">
        <f t="shared" si="509"/>
        <v>-0.17530524868220559</v>
      </c>
      <c r="K4644" s="3">
        <f t="shared" si="510"/>
        <v>-1.2838756421458688</v>
      </c>
      <c r="L4644" s="3">
        <f t="shared" si="511"/>
        <v>-0.48064276361735014</v>
      </c>
      <c r="N4644" s="3">
        <f t="shared" si="512"/>
        <v>1.7692915783290246</v>
      </c>
      <c r="O4644" s="3">
        <f t="shared" si="513"/>
        <v>0.85436954979041069</v>
      </c>
      <c r="P4644" s="3">
        <f t="shared" si="514"/>
        <v>-0.15739145070155092</v>
      </c>
    </row>
    <row r="4645" spans="1:16" x14ac:dyDescent="0.25">
      <c r="A4645" s="1">
        <v>9334</v>
      </c>
      <c r="B4645" s="3">
        <v>1</v>
      </c>
      <c r="C4645" s="3">
        <v>27.437000000000001</v>
      </c>
      <c r="D4645" s="3">
        <v>26.73</v>
      </c>
      <c r="E4645" s="3">
        <v>670</v>
      </c>
      <c r="G4645" s="3">
        <v>1</v>
      </c>
      <c r="I4645" s="3">
        <f t="shared" si="508"/>
        <v>0.80965145449586262</v>
      </c>
      <c r="J4645" s="3">
        <f t="shared" si="509"/>
        <v>-0.86668343913444668</v>
      </c>
      <c r="K4645" s="3">
        <f t="shared" si="510"/>
        <v>0.98221291376499231</v>
      </c>
      <c r="L4645" s="3">
        <f t="shared" si="511"/>
        <v>-0.79758490909532664</v>
      </c>
      <c r="N4645" s="3">
        <f t="shared" si="512"/>
        <v>0.89676937831602699</v>
      </c>
      <c r="O4645" s="3">
        <f t="shared" si="513"/>
        <v>0.71028515670340941</v>
      </c>
      <c r="P4645" s="3">
        <f t="shared" si="514"/>
        <v>-0.34208876041844677</v>
      </c>
    </row>
    <row r="4646" spans="1:16" x14ac:dyDescent="0.25">
      <c r="A4646" s="1">
        <v>9335</v>
      </c>
      <c r="B4646" s="3">
        <v>0</v>
      </c>
      <c r="C4646" s="3">
        <v>50</v>
      </c>
      <c r="D4646" s="3">
        <v>28.1</v>
      </c>
      <c r="E4646" s="3">
        <v>715</v>
      </c>
      <c r="G4646" s="3">
        <v>1</v>
      </c>
      <c r="I4646" s="3">
        <f t="shared" si="508"/>
        <v>-1.2349229255441945</v>
      </c>
      <c r="J4646" s="3">
        <f t="shared" si="509"/>
        <v>-0.45139269794833492</v>
      </c>
      <c r="K4646" s="3">
        <f t="shared" si="510"/>
        <v>1.1363609436357907</v>
      </c>
      <c r="L4646" s="3">
        <f t="shared" si="511"/>
        <v>0.62865474555556744</v>
      </c>
      <c r="N4646" s="3">
        <f t="shared" si="512"/>
        <v>1.0816551075864955</v>
      </c>
      <c r="O4646" s="3">
        <f t="shared" si="513"/>
        <v>0.7468070692802673</v>
      </c>
      <c r="P4646" s="3">
        <f t="shared" si="514"/>
        <v>-0.29194840126367466</v>
      </c>
    </row>
    <row r="4647" spans="1:16" x14ac:dyDescent="0.25">
      <c r="A4647" s="1">
        <v>9338</v>
      </c>
      <c r="B4647" s="3">
        <v>1</v>
      </c>
      <c r="C4647" s="3">
        <v>120</v>
      </c>
      <c r="D4647" s="3">
        <v>5.35</v>
      </c>
      <c r="E4647" s="3">
        <v>710</v>
      </c>
      <c r="G4647" s="3">
        <v>1</v>
      </c>
      <c r="I4647" s="3">
        <f t="shared" si="508"/>
        <v>0.80965145449586262</v>
      </c>
      <c r="J4647" s="3">
        <f t="shared" si="509"/>
        <v>0.8370153986269353</v>
      </c>
      <c r="K4647" s="3">
        <f t="shared" si="510"/>
        <v>-1.42339648670046</v>
      </c>
      <c r="L4647" s="3">
        <f t="shared" si="511"/>
        <v>0.47018367281657925</v>
      </c>
      <c r="N4647" s="3">
        <f t="shared" si="512"/>
        <v>2.1938632905022821</v>
      </c>
      <c r="O4647" s="3">
        <f t="shared" si="513"/>
        <v>0.89969707718596703</v>
      </c>
      <c r="P4647" s="3">
        <f t="shared" si="514"/>
        <v>-0.10569715321837327</v>
      </c>
    </row>
    <row r="4648" spans="1:16" x14ac:dyDescent="0.25">
      <c r="A4648" s="1">
        <v>9348</v>
      </c>
      <c r="B4648" s="3">
        <v>1</v>
      </c>
      <c r="C4648" s="3">
        <v>45</v>
      </c>
      <c r="D4648" s="3">
        <v>32.369999999999997</v>
      </c>
      <c r="E4648" s="3">
        <v>700</v>
      </c>
      <c r="G4648" s="3">
        <v>0</v>
      </c>
      <c r="I4648" s="3">
        <f t="shared" si="508"/>
        <v>0.80965145449586262</v>
      </c>
      <c r="J4648" s="3">
        <f t="shared" si="509"/>
        <v>-0.54342184770371138</v>
      </c>
      <c r="K4648" s="3">
        <f t="shared" si="510"/>
        <v>1.6168077228681328</v>
      </c>
      <c r="L4648" s="3">
        <f t="shared" si="511"/>
        <v>0.15324152733860277</v>
      </c>
      <c r="N4648" s="3">
        <f t="shared" si="512"/>
        <v>1.0473550477828868</v>
      </c>
      <c r="O4648" s="3">
        <f t="shared" si="513"/>
        <v>0.74026667239612531</v>
      </c>
      <c r="P4648" s="3">
        <f t="shared" si="514"/>
        <v>-1.3480998373809256</v>
      </c>
    </row>
    <row r="4649" spans="1:16" x14ac:dyDescent="0.25">
      <c r="A4649" s="1">
        <v>9350</v>
      </c>
      <c r="B4649" s="3">
        <v>0</v>
      </c>
      <c r="C4649" s="3">
        <v>53.5</v>
      </c>
      <c r="D4649" s="3">
        <v>12.9</v>
      </c>
      <c r="E4649" s="3">
        <v>670</v>
      </c>
      <c r="G4649" s="3">
        <v>1</v>
      </c>
      <c r="I4649" s="3">
        <f t="shared" si="508"/>
        <v>-1.2349229255441945</v>
      </c>
      <c r="J4649" s="3">
        <f t="shared" si="509"/>
        <v>-0.38697229311957138</v>
      </c>
      <c r="K4649" s="3">
        <f t="shared" si="510"/>
        <v>-0.57389457025919877</v>
      </c>
      <c r="L4649" s="3">
        <f t="shared" si="511"/>
        <v>-0.79758490909532664</v>
      </c>
      <c r="N4649" s="3">
        <f t="shared" si="512"/>
        <v>1.1199555296632355</v>
      </c>
      <c r="O4649" s="3">
        <f t="shared" si="513"/>
        <v>0.75398046756493398</v>
      </c>
      <c r="P4649" s="3">
        <f t="shared" si="514"/>
        <v>-0.28238881639601798</v>
      </c>
    </row>
    <row r="4650" spans="1:16" x14ac:dyDescent="0.25">
      <c r="A4650" s="1">
        <v>9351</v>
      </c>
      <c r="B4650" s="3">
        <v>1</v>
      </c>
      <c r="C4650" s="3">
        <v>150</v>
      </c>
      <c r="D4650" s="3">
        <v>9.3000000000000007</v>
      </c>
      <c r="E4650" s="3">
        <v>725</v>
      </c>
      <c r="G4650" s="3">
        <v>1</v>
      </c>
      <c r="I4650" s="3">
        <f t="shared" si="508"/>
        <v>0.80965145449586262</v>
      </c>
      <c r="J4650" s="3">
        <f t="shared" si="509"/>
        <v>1.3891902971591938</v>
      </c>
      <c r="K4650" s="3">
        <f t="shared" si="510"/>
        <v>-0.97895508670801201</v>
      </c>
      <c r="L4650" s="3">
        <f t="shared" si="511"/>
        <v>0.94559689103354394</v>
      </c>
      <c r="N4650" s="3">
        <f t="shared" si="512"/>
        <v>2.2411103604137401</v>
      </c>
      <c r="O4650" s="3">
        <f t="shared" si="513"/>
        <v>0.90388096985316979</v>
      </c>
      <c r="P4650" s="3">
        <f t="shared" si="514"/>
        <v>-0.10105759777568911</v>
      </c>
    </row>
    <row r="4651" spans="1:16" x14ac:dyDescent="0.25">
      <c r="A4651" s="1">
        <v>9352</v>
      </c>
      <c r="B4651" s="3">
        <v>1</v>
      </c>
      <c r="C4651" s="3">
        <v>70</v>
      </c>
      <c r="D4651" s="3">
        <v>34.61</v>
      </c>
      <c r="E4651" s="3">
        <v>735</v>
      </c>
      <c r="G4651" s="3">
        <v>0</v>
      </c>
      <c r="I4651" s="3">
        <f t="shared" si="508"/>
        <v>0.80965145449586262</v>
      </c>
      <c r="J4651" s="3">
        <f t="shared" si="509"/>
        <v>-8.3276098926829134E-2</v>
      </c>
      <c r="K4651" s="3">
        <f t="shared" si="510"/>
        <v>1.8688453775473945</v>
      </c>
      <c r="L4651" s="3">
        <f t="shared" si="511"/>
        <v>1.2625390365115203</v>
      </c>
      <c r="N4651" s="3">
        <f t="shared" si="512"/>
        <v>1.3840358529213916</v>
      </c>
      <c r="O4651" s="3">
        <f t="shared" si="513"/>
        <v>0.79963839383480206</v>
      </c>
      <c r="P4651" s="3">
        <f t="shared" si="514"/>
        <v>-1.6076315141283761</v>
      </c>
    </row>
    <row r="4652" spans="1:16" x14ac:dyDescent="0.25">
      <c r="A4652" s="1">
        <v>9356</v>
      </c>
      <c r="B4652" s="3">
        <v>1</v>
      </c>
      <c r="C4652" s="3">
        <v>100</v>
      </c>
      <c r="D4652" s="3">
        <v>20.5</v>
      </c>
      <c r="E4652" s="3">
        <v>700</v>
      </c>
      <c r="G4652" s="3">
        <v>1</v>
      </c>
      <c r="I4652" s="3">
        <f t="shared" si="508"/>
        <v>0.80965145449586262</v>
      </c>
      <c r="J4652" s="3">
        <f t="shared" si="509"/>
        <v>0.46889879960542952</v>
      </c>
      <c r="K4652" s="3">
        <f t="shared" si="510"/>
        <v>0.28123318668829589</v>
      </c>
      <c r="L4652" s="3">
        <f t="shared" si="511"/>
        <v>0.15324152733860277</v>
      </c>
      <c r="N4652" s="3">
        <f t="shared" si="512"/>
        <v>1.5141195137078429</v>
      </c>
      <c r="O4652" s="3">
        <f t="shared" si="513"/>
        <v>0.81967091630772926</v>
      </c>
      <c r="P4652" s="3">
        <f t="shared" si="514"/>
        <v>-0.19885234085083381</v>
      </c>
    </row>
    <row r="4653" spans="1:16" x14ac:dyDescent="0.25">
      <c r="A4653" s="1">
        <v>9357</v>
      </c>
      <c r="B4653" s="3">
        <v>0</v>
      </c>
      <c r="C4653" s="3">
        <v>100</v>
      </c>
      <c r="D4653" s="3">
        <v>30.4</v>
      </c>
      <c r="E4653" s="3">
        <v>675</v>
      </c>
      <c r="G4653" s="3">
        <v>1</v>
      </c>
      <c r="I4653" s="3">
        <f t="shared" si="508"/>
        <v>-1.2349229255441945</v>
      </c>
      <c r="J4653" s="3">
        <f t="shared" si="509"/>
        <v>0.46889879960542952</v>
      </c>
      <c r="K4653" s="3">
        <f t="shared" si="510"/>
        <v>1.3951496069225322</v>
      </c>
      <c r="L4653" s="3">
        <f t="shared" si="511"/>
        <v>-0.63911383635633834</v>
      </c>
      <c r="N4653" s="3">
        <f t="shared" si="512"/>
        <v>0.56839553119197328</v>
      </c>
      <c r="O4653" s="3">
        <f t="shared" si="513"/>
        <v>0.63839286997901323</v>
      </c>
      <c r="P4653" s="3">
        <f t="shared" si="514"/>
        <v>-0.44880140148814701</v>
      </c>
    </row>
    <row r="4654" spans="1:16" x14ac:dyDescent="0.25">
      <c r="A4654" s="1">
        <v>9359</v>
      </c>
      <c r="B4654" s="3">
        <v>1</v>
      </c>
      <c r="C4654" s="3">
        <v>65</v>
      </c>
      <c r="D4654" s="3">
        <v>19.59</v>
      </c>
      <c r="E4654" s="3">
        <v>775</v>
      </c>
      <c r="G4654" s="3">
        <v>0</v>
      </c>
      <c r="I4654" s="3">
        <f t="shared" si="508"/>
        <v>0.80965145449586262</v>
      </c>
      <c r="J4654" s="3">
        <f t="shared" si="509"/>
        <v>-0.17530524868220559</v>
      </c>
      <c r="K4654" s="3">
        <f t="shared" si="510"/>
        <v>0.17884288947484586</v>
      </c>
      <c r="L4654" s="3">
        <f t="shared" si="511"/>
        <v>2.5303076184234263</v>
      </c>
      <c r="N4654" s="3">
        <f t="shared" si="512"/>
        <v>2.3888491686863009</v>
      </c>
      <c r="O4654" s="3">
        <f t="shared" si="513"/>
        <v>0.91597303511184558</v>
      </c>
      <c r="P4654" s="3">
        <f t="shared" si="514"/>
        <v>-2.4766175210784267</v>
      </c>
    </row>
    <row r="4655" spans="1:16" x14ac:dyDescent="0.25">
      <c r="A4655" s="1">
        <v>9361</v>
      </c>
      <c r="B4655" s="3">
        <v>0</v>
      </c>
      <c r="C4655" s="3">
        <v>35</v>
      </c>
      <c r="D4655" s="3">
        <v>15.71</v>
      </c>
      <c r="E4655" s="3">
        <v>675</v>
      </c>
      <c r="G4655" s="3">
        <v>1</v>
      </c>
      <c r="I4655" s="3">
        <f t="shared" si="508"/>
        <v>-1.2349229255441945</v>
      </c>
      <c r="J4655" s="3">
        <f t="shared" si="509"/>
        <v>-0.72748014721446419</v>
      </c>
      <c r="K4655" s="3">
        <f t="shared" si="510"/>
        <v>-0.25772233380887499</v>
      </c>
      <c r="L4655" s="3">
        <f t="shared" si="511"/>
        <v>-0.63911383635633834</v>
      </c>
      <c r="N4655" s="3">
        <f t="shared" si="512"/>
        <v>1.0636123381371516</v>
      </c>
      <c r="O4655" s="3">
        <f t="shared" si="513"/>
        <v>0.74338026240250843</v>
      </c>
      <c r="P4655" s="3">
        <f t="shared" si="514"/>
        <v>-0.29654757191198661</v>
      </c>
    </row>
    <row r="4656" spans="1:16" x14ac:dyDescent="0.25">
      <c r="A4656" s="1">
        <v>9363</v>
      </c>
      <c r="B4656" s="3">
        <v>0</v>
      </c>
      <c r="C4656" s="3">
        <v>51</v>
      </c>
      <c r="D4656" s="3">
        <v>10.38</v>
      </c>
      <c r="E4656" s="3">
        <v>665</v>
      </c>
      <c r="G4656" s="3">
        <v>0</v>
      </c>
      <c r="I4656" s="3">
        <f t="shared" si="508"/>
        <v>-1.2349229255441945</v>
      </c>
      <c r="J4656" s="3">
        <f t="shared" si="509"/>
        <v>-0.43298686799725961</v>
      </c>
      <c r="K4656" s="3">
        <f t="shared" si="510"/>
        <v>-0.85743693177336799</v>
      </c>
      <c r="L4656" s="3">
        <f t="shared" si="511"/>
        <v>-0.95605598183431484</v>
      </c>
      <c r="N4656" s="3">
        <f t="shared" si="512"/>
        <v>1.1527174012276697</v>
      </c>
      <c r="O4656" s="3">
        <f t="shared" si="513"/>
        <v>0.76000691130307629</v>
      </c>
      <c r="P4656" s="3">
        <f t="shared" si="514"/>
        <v>-1.4271451531509414</v>
      </c>
    </row>
    <row r="4657" spans="1:16" x14ac:dyDescent="0.25">
      <c r="A4657" s="1">
        <v>9364</v>
      </c>
      <c r="B4657" s="3">
        <v>0</v>
      </c>
      <c r="C4657" s="3">
        <v>88</v>
      </c>
      <c r="D4657" s="3">
        <v>27.39</v>
      </c>
      <c r="E4657" s="3">
        <v>700</v>
      </c>
      <c r="G4657" s="3">
        <v>1</v>
      </c>
      <c r="I4657" s="3">
        <f t="shared" si="508"/>
        <v>-1.2349229255441945</v>
      </c>
      <c r="J4657" s="3">
        <f t="shared" si="509"/>
        <v>0.24802884019252605</v>
      </c>
      <c r="K4657" s="3">
        <f t="shared" si="510"/>
        <v>1.0564740084472748</v>
      </c>
      <c r="L4657" s="3">
        <f t="shared" si="511"/>
        <v>0.15324152733860277</v>
      </c>
      <c r="N4657" s="3">
        <f t="shared" si="512"/>
        <v>0.95843015282949229</v>
      </c>
      <c r="O4657" s="3">
        <f t="shared" si="513"/>
        <v>0.72280738550078905</v>
      </c>
      <c r="P4657" s="3">
        <f t="shared" si="514"/>
        <v>-0.32461250241257339</v>
      </c>
    </row>
    <row r="4658" spans="1:16" x14ac:dyDescent="0.25">
      <c r="A4658" s="1">
        <v>9365</v>
      </c>
      <c r="B4658" s="3">
        <v>0</v>
      </c>
      <c r="C4658" s="3">
        <v>30</v>
      </c>
      <c r="D4658" s="3">
        <v>25.32</v>
      </c>
      <c r="E4658" s="3">
        <v>700</v>
      </c>
      <c r="G4658" s="3">
        <v>1</v>
      </c>
      <c r="I4658" s="3">
        <f t="shared" si="508"/>
        <v>-1.2349229255441945</v>
      </c>
      <c r="J4658" s="3">
        <f t="shared" si="509"/>
        <v>-0.81950929696984065</v>
      </c>
      <c r="K4658" s="3">
        <f t="shared" si="510"/>
        <v>0.823564211489207</v>
      </c>
      <c r="L4658" s="3">
        <f t="shared" si="511"/>
        <v>0.15324152733860277</v>
      </c>
      <c r="N4658" s="3">
        <f t="shared" si="512"/>
        <v>0.99795398632933874</v>
      </c>
      <c r="O4658" s="3">
        <f t="shared" si="513"/>
        <v>0.73065611780421791</v>
      </c>
      <c r="P4658" s="3">
        <f t="shared" si="514"/>
        <v>-0.31381235699830512</v>
      </c>
    </row>
    <row r="4659" spans="1:16" x14ac:dyDescent="0.25">
      <c r="A4659" s="1">
        <v>9366</v>
      </c>
      <c r="B4659" s="3">
        <v>1</v>
      </c>
      <c r="C4659" s="3">
        <v>110</v>
      </c>
      <c r="D4659" s="3">
        <v>17.48</v>
      </c>
      <c r="E4659" s="3">
        <v>740</v>
      </c>
      <c r="G4659" s="3">
        <v>1</v>
      </c>
      <c r="I4659" s="3">
        <f t="shared" si="508"/>
        <v>0.80965145449586262</v>
      </c>
      <c r="J4659" s="3">
        <f t="shared" si="509"/>
        <v>0.65295709911618238</v>
      </c>
      <c r="K4659" s="3">
        <f t="shared" si="510"/>
        <v>-5.8567579888208515E-2</v>
      </c>
      <c r="L4659" s="3">
        <f t="shared" si="511"/>
        <v>1.4210101092505085</v>
      </c>
      <c r="N4659" s="3">
        <f t="shared" si="512"/>
        <v>2.0907965974909173</v>
      </c>
      <c r="O4659" s="3">
        <f t="shared" si="513"/>
        <v>0.89000543338693661</v>
      </c>
      <c r="P4659" s="3">
        <f t="shared" si="514"/>
        <v>-0.11652771134544428</v>
      </c>
    </row>
    <row r="4660" spans="1:16" x14ac:dyDescent="0.25">
      <c r="A4660" s="1">
        <v>9368</v>
      </c>
      <c r="B4660" s="3">
        <v>1</v>
      </c>
      <c r="C4660" s="3">
        <v>75</v>
      </c>
      <c r="D4660" s="3">
        <v>19.89</v>
      </c>
      <c r="E4660" s="3">
        <v>680</v>
      </c>
      <c r="G4660" s="3">
        <v>1</v>
      </c>
      <c r="I4660" s="3">
        <f t="shared" si="508"/>
        <v>0.80965145449586262</v>
      </c>
      <c r="J4660" s="3">
        <f t="shared" si="509"/>
        <v>8.753050828547302E-3</v>
      </c>
      <c r="K4660" s="3">
        <f t="shared" si="510"/>
        <v>0.21259793251224707</v>
      </c>
      <c r="L4660" s="3">
        <f t="shared" si="511"/>
        <v>-0.48064276361735014</v>
      </c>
      <c r="N4660" s="3">
        <f t="shared" si="512"/>
        <v>1.2906695397012695</v>
      </c>
      <c r="O4660" s="3">
        <f t="shared" si="513"/>
        <v>0.7842604941580622</v>
      </c>
      <c r="P4660" s="3">
        <f t="shared" si="514"/>
        <v>-0.24301405086212932</v>
      </c>
    </row>
    <row r="4661" spans="1:16" x14ac:dyDescent="0.25">
      <c r="A4661" s="1">
        <v>9371</v>
      </c>
      <c r="B4661" s="3">
        <v>1</v>
      </c>
      <c r="C4661" s="3">
        <v>46</v>
      </c>
      <c r="D4661" s="3">
        <v>25.96</v>
      </c>
      <c r="E4661" s="3">
        <v>695</v>
      </c>
      <c r="G4661" s="3">
        <v>0</v>
      </c>
      <c r="I4661" s="3">
        <f t="shared" si="508"/>
        <v>0.80965145449586262</v>
      </c>
      <c r="J4661" s="3">
        <f t="shared" si="509"/>
        <v>-0.52501601775263607</v>
      </c>
      <c r="K4661" s="3">
        <f t="shared" si="510"/>
        <v>0.8955749699689961</v>
      </c>
      <c r="L4661" s="3">
        <f t="shared" si="511"/>
        <v>-5.2295454003854587E-3</v>
      </c>
      <c r="N4661" s="3">
        <f t="shared" si="512"/>
        <v>1.2240852281957162</v>
      </c>
      <c r="O4661" s="3">
        <f t="shared" si="513"/>
        <v>0.77278167455347835</v>
      </c>
      <c r="P4661" s="3">
        <f t="shared" si="514"/>
        <v>-1.4818439376126209</v>
      </c>
    </row>
    <row r="4662" spans="1:16" x14ac:dyDescent="0.25">
      <c r="A4662" s="1">
        <v>9372</v>
      </c>
      <c r="B4662" s="3">
        <v>1</v>
      </c>
      <c r="C4662" s="3">
        <v>55</v>
      </c>
      <c r="D4662" s="3">
        <v>17.7</v>
      </c>
      <c r="E4662" s="3">
        <v>660</v>
      </c>
      <c r="G4662" s="3">
        <v>1</v>
      </c>
      <c r="I4662" s="3">
        <f t="shared" si="508"/>
        <v>0.80965145449586262</v>
      </c>
      <c r="J4662" s="3">
        <f t="shared" si="509"/>
        <v>-0.35936354819295846</v>
      </c>
      <c r="K4662" s="3">
        <f t="shared" si="510"/>
        <v>-3.381388166078117E-2</v>
      </c>
      <c r="L4662" s="3">
        <f t="shared" si="511"/>
        <v>-1.114527054573303</v>
      </c>
      <c r="N4662" s="3">
        <f t="shared" si="512"/>
        <v>1.1279120530033511</v>
      </c>
      <c r="O4662" s="3">
        <f t="shared" si="513"/>
        <v>0.75545337007159341</v>
      </c>
      <c r="P4662" s="3">
        <f t="shared" si="514"/>
        <v>-0.28043721979413411</v>
      </c>
    </row>
    <row r="4663" spans="1:16" x14ac:dyDescent="0.25">
      <c r="A4663" s="1">
        <v>9373</v>
      </c>
      <c r="B4663" s="3">
        <v>1</v>
      </c>
      <c r="C4663" s="3">
        <v>53</v>
      </c>
      <c r="D4663" s="3">
        <v>20.309999999999999</v>
      </c>
      <c r="E4663" s="3">
        <v>685</v>
      </c>
      <c r="G4663" s="3">
        <v>1</v>
      </c>
      <c r="I4663" s="3">
        <f t="shared" si="508"/>
        <v>0.80965145449586262</v>
      </c>
      <c r="J4663" s="3">
        <f t="shared" si="509"/>
        <v>-0.39617520809510903</v>
      </c>
      <c r="K4663" s="3">
        <f t="shared" si="510"/>
        <v>0.25985499276460838</v>
      </c>
      <c r="L4663" s="3">
        <f t="shared" si="511"/>
        <v>-0.32217169087836195</v>
      </c>
      <c r="N4663" s="3">
        <f t="shared" si="512"/>
        <v>1.3192793056195611</v>
      </c>
      <c r="O4663" s="3">
        <f t="shared" si="513"/>
        <v>0.78906177676863709</v>
      </c>
      <c r="P4663" s="3">
        <f t="shared" si="514"/>
        <v>-0.2369106636492179</v>
      </c>
    </row>
    <row r="4664" spans="1:16" x14ac:dyDescent="0.25">
      <c r="A4664" s="1">
        <v>9374</v>
      </c>
      <c r="B4664" s="3">
        <v>0</v>
      </c>
      <c r="C4664" s="3">
        <v>38.4</v>
      </c>
      <c r="D4664" s="3">
        <v>14.84</v>
      </c>
      <c r="E4664" s="3">
        <v>660</v>
      </c>
      <c r="G4664" s="3">
        <v>1</v>
      </c>
      <c r="I4664" s="3">
        <f t="shared" si="508"/>
        <v>-1.2349229255441945</v>
      </c>
      <c r="J4664" s="3">
        <f t="shared" si="509"/>
        <v>-0.66490032538080823</v>
      </c>
      <c r="K4664" s="3">
        <f t="shared" si="510"/>
        <v>-0.3556119586173383</v>
      </c>
      <c r="L4664" s="3">
        <f t="shared" si="511"/>
        <v>-1.114527054573303</v>
      </c>
      <c r="N4664" s="3">
        <f t="shared" si="512"/>
        <v>0.92478405906181615</v>
      </c>
      <c r="O4664" s="3">
        <f t="shared" si="513"/>
        <v>0.71601588705195263</v>
      </c>
      <c r="P4664" s="3">
        <f t="shared" si="514"/>
        <v>-0.33405292364760963</v>
      </c>
    </row>
    <row r="4665" spans="1:16" x14ac:dyDescent="0.25">
      <c r="A4665" s="1">
        <v>9378</v>
      </c>
      <c r="B4665" s="3">
        <v>1</v>
      </c>
      <c r="C4665" s="3">
        <v>160</v>
      </c>
      <c r="D4665" s="3">
        <v>16.91</v>
      </c>
      <c r="E4665" s="3">
        <v>665</v>
      </c>
      <c r="G4665" s="3">
        <v>0</v>
      </c>
      <c r="I4665" s="3">
        <f t="shared" si="508"/>
        <v>0.80965145449586262</v>
      </c>
      <c r="J4665" s="3">
        <f t="shared" si="509"/>
        <v>1.5732485966699468</v>
      </c>
      <c r="K4665" s="3">
        <f t="shared" si="510"/>
        <v>-0.12270216165927066</v>
      </c>
      <c r="L4665" s="3">
        <f t="shared" si="511"/>
        <v>-0.95605598183431484</v>
      </c>
      <c r="N4665" s="3">
        <f t="shared" si="512"/>
        <v>1.2793094795794384</v>
      </c>
      <c r="O4665" s="3">
        <f t="shared" si="513"/>
        <v>0.7823322116457484</v>
      </c>
      <c r="P4665" s="3">
        <f t="shared" si="514"/>
        <v>-1.5247852851516344</v>
      </c>
    </row>
    <row r="4666" spans="1:16" x14ac:dyDescent="0.25">
      <c r="A4666" s="1">
        <v>9380</v>
      </c>
      <c r="B4666" s="3">
        <v>1</v>
      </c>
      <c r="C4666" s="3">
        <v>66.5</v>
      </c>
      <c r="D4666" s="3">
        <v>21.53</v>
      </c>
      <c r="E4666" s="3">
        <v>740</v>
      </c>
      <c r="G4666" s="3">
        <v>1</v>
      </c>
      <c r="I4666" s="3">
        <f t="shared" si="508"/>
        <v>0.80965145449586262</v>
      </c>
      <c r="J4666" s="3">
        <f t="shared" si="509"/>
        <v>-0.14769650375559265</v>
      </c>
      <c r="K4666" s="3">
        <f t="shared" si="510"/>
        <v>0.39712550111670653</v>
      </c>
      <c r="L4666" s="3">
        <f t="shared" si="511"/>
        <v>1.4210101092505085</v>
      </c>
      <c r="N4666" s="3">
        <f t="shared" si="512"/>
        <v>1.9162147282837561</v>
      </c>
      <c r="O4666" s="3">
        <f t="shared" si="513"/>
        <v>0.87171573179612938</v>
      </c>
      <c r="P4666" s="3">
        <f t="shared" si="514"/>
        <v>-0.13729190386792989</v>
      </c>
    </row>
    <row r="4667" spans="1:16" x14ac:dyDescent="0.25">
      <c r="A4667" s="1">
        <v>9382</v>
      </c>
      <c r="B4667" s="3">
        <v>0</v>
      </c>
      <c r="C4667" s="3">
        <v>38</v>
      </c>
      <c r="D4667" s="3">
        <v>27.38</v>
      </c>
      <c r="E4667" s="3">
        <v>705</v>
      </c>
      <c r="G4667" s="3">
        <v>1</v>
      </c>
      <c r="I4667" s="3">
        <f t="shared" si="508"/>
        <v>-1.2349229255441945</v>
      </c>
      <c r="J4667" s="3">
        <f t="shared" si="509"/>
        <v>-0.67226265736123836</v>
      </c>
      <c r="K4667" s="3">
        <f t="shared" si="510"/>
        <v>1.0553488403460278</v>
      </c>
      <c r="L4667" s="3">
        <f t="shared" si="511"/>
        <v>0.311712600077591</v>
      </c>
      <c r="N4667" s="3">
        <f t="shared" si="512"/>
        <v>0.98536764406522759</v>
      </c>
      <c r="O4667" s="3">
        <f t="shared" si="513"/>
        <v>0.72817197493586794</v>
      </c>
      <c r="P4667" s="3">
        <f t="shared" si="514"/>
        <v>-0.3172180293756896</v>
      </c>
    </row>
    <row r="4668" spans="1:16" x14ac:dyDescent="0.25">
      <c r="A4668" s="1">
        <v>9384</v>
      </c>
      <c r="B4668" s="3">
        <v>0</v>
      </c>
      <c r="C4668" s="3">
        <v>78</v>
      </c>
      <c r="D4668" s="3">
        <v>7.06</v>
      </c>
      <c r="E4668" s="3">
        <v>670</v>
      </c>
      <c r="G4668" s="3">
        <v>1</v>
      </c>
      <c r="I4668" s="3">
        <f t="shared" si="508"/>
        <v>-1.2349229255441945</v>
      </c>
      <c r="J4668" s="3">
        <f t="shared" si="509"/>
        <v>6.3970540681773172E-2</v>
      </c>
      <c r="K4668" s="3">
        <f t="shared" si="510"/>
        <v>-1.2309927413872739</v>
      </c>
      <c r="L4668" s="3">
        <f t="shared" si="511"/>
        <v>-0.79758490909532664</v>
      </c>
      <c r="N4668" s="3">
        <f t="shared" si="512"/>
        <v>1.3480161938309243</v>
      </c>
      <c r="O4668" s="3">
        <f t="shared" si="513"/>
        <v>0.79380511092043304</v>
      </c>
      <c r="P4668" s="3">
        <f t="shared" si="514"/>
        <v>-0.23091730010460104</v>
      </c>
    </row>
    <row r="4669" spans="1:16" x14ac:dyDescent="0.25">
      <c r="A4669" s="1">
        <v>9385</v>
      </c>
      <c r="B4669" s="3">
        <v>1</v>
      </c>
      <c r="C4669" s="3">
        <v>54.604999999999997</v>
      </c>
      <c r="D4669" s="3">
        <v>27.6</v>
      </c>
      <c r="E4669" s="3">
        <v>670</v>
      </c>
      <c r="G4669" s="3">
        <v>1</v>
      </c>
      <c r="I4669" s="3">
        <f t="shared" si="508"/>
        <v>0.80965145449586262</v>
      </c>
      <c r="J4669" s="3">
        <f t="shared" si="509"/>
        <v>-0.36663385102363327</v>
      </c>
      <c r="K4669" s="3">
        <f t="shared" si="510"/>
        <v>1.0801025385734555</v>
      </c>
      <c r="L4669" s="3">
        <f t="shared" si="511"/>
        <v>-0.79758490909532664</v>
      </c>
      <c r="N4669" s="3">
        <f t="shared" si="512"/>
        <v>0.88188713502041438</v>
      </c>
      <c r="O4669" s="3">
        <f t="shared" si="513"/>
        <v>0.70721312914656376</v>
      </c>
      <c r="P4669" s="3">
        <f t="shared" si="514"/>
        <v>-0.34642320286134171</v>
      </c>
    </row>
    <row r="4670" spans="1:16" x14ac:dyDescent="0.25">
      <c r="A4670" s="1">
        <v>9387</v>
      </c>
      <c r="B4670" s="3">
        <v>1</v>
      </c>
      <c r="C4670" s="3">
        <v>87</v>
      </c>
      <c r="D4670" s="3">
        <v>26.46</v>
      </c>
      <c r="E4670" s="3">
        <v>660</v>
      </c>
      <c r="G4670" s="3">
        <v>1</v>
      </c>
      <c r="I4670" s="3">
        <f t="shared" si="508"/>
        <v>0.80965145449586262</v>
      </c>
      <c r="J4670" s="3">
        <f t="shared" si="509"/>
        <v>0.22962301024145076</v>
      </c>
      <c r="K4670" s="3">
        <f t="shared" si="510"/>
        <v>0.95183337503133136</v>
      </c>
      <c r="L4670" s="3">
        <f t="shared" si="511"/>
        <v>-1.114527054573303</v>
      </c>
      <c r="N4670" s="3">
        <f t="shared" si="512"/>
        <v>0.82841369511040386</v>
      </c>
      <c r="O4670" s="3">
        <f t="shared" si="513"/>
        <v>0.69601940955937269</v>
      </c>
      <c r="P4670" s="3">
        <f t="shared" si="514"/>
        <v>-0.3623777317386116</v>
      </c>
    </row>
    <row r="4671" spans="1:16" x14ac:dyDescent="0.25">
      <c r="A4671" s="1">
        <v>9390</v>
      </c>
      <c r="B4671" s="3">
        <v>0</v>
      </c>
      <c r="C4671" s="3">
        <v>65</v>
      </c>
      <c r="D4671" s="3">
        <v>21.69</v>
      </c>
      <c r="E4671" s="3">
        <v>705</v>
      </c>
      <c r="G4671" s="3">
        <v>1</v>
      </c>
      <c r="I4671" s="3">
        <f t="shared" si="508"/>
        <v>-1.2349229255441945</v>
      </c>
      <c r="J4671" s="3">
        <f t="shared" si="509"/>
        <v>-0.17530524868220559</v>
      </c>
      <c r="K4671" s="3">
        <f t="shared" si="510"/>
        <v>0.41512819073665375</v>
      </c>
      <c r="L4671" s="3">
        <f t="shared" si="511"/>
        <v>0.311712600077591</v>
      </c>
      <c r="N4671" s="3">
        <f t="shared" si="512"/>
        <v>1.2095092668052048</v>
      </c>
      <c r="O4671" s="3">
        <f t="shared" si="513"/>
        <v>0.77021210794467365</v>
      </c>
      <c r="P4671" s="3">
        <f t="shared" si="514"/>
        <v>-0.26108933720467437</v>
      </c>
    </row>
    <row r="4672" spans="1:16" x14ac:dyDescent="0.25">
      <c r="A4672" s="1">
        <v>9392</v>
      </c>
      <c r="B4672" s="3">
        <v>1</v>
      </c>
      <c r="C4672" s="3">
        <v>65.103999999999999</v>
      </c>
      <c r="D4672" s="3">
        <v>20.47</v>
      </c>
      <c r="E4672" s="3">
        <v>700</v>
      </c>
      <c r="G4672" s="3">
        <v>1</v>
      </c>
      <c r="I4672" s="3">
        <f t="shared" si="508"/>
        <v>0.80965145449586262</v>
      </c>
      <c r="J4672" s="3">
        <f t="shared" si="509"/>
        <v>-0.17339104236729377</v>
      </c>
      <c r="K4672" s="3">
        <f t="shared" si="510"/>
        <v>0.27785768238455566</v>
      </c>
      <c r="L4672" s="3">
        <f t="shared" si="511"/>
        <v>0.15324152733860277</v>
      </c>
      <c r="N4672" s="3">
        <f t="shared" si="512"/>
        <v>1.4935939926991031</v>
      </c>
      <c r="O4672" s="3">
        <f t="shared" si="513"/>
        <v>0.81661709853257147</v>
      </c>
      <c r="P4672" s="3">
        <f t="shared" si="514"/>
        <v>-0.20258496162793332</v>
      </c>
    </row>
    <row r="4673" spans="1:16" x14ac:dyDescent="0.25">
      <c r="A4673" s="1">
        <v>9393</v>
      </c>
      <c r="B4673" s="3">
        <v>1</v>
      </c>
      <c r="C4673" s="3">
        <v>115</v>
      </c>
      <c r="D4673" s="3">
        <v>4.33</v>
      </c>
      <c r="E4673" s="3">
        <v>665</v>
      </c>
      <c r="G4673" s="3">
        <v>1</v>
      </c>
      <c r="I4673" s="3">
        <f t="shared" si="508"/>
        <v>0.80965145449586262</v>
      </c>
      <c r="J4673" s="3">
        <f t="shared" si="509"/>
        <v>0.74498624887155884</v>
      </c>
      <c r="K4673" s="3">
        <f t="shared" si="510"/>
        <v>-1.5381636330276238</v>
      </c>
      <c r="L4673" s="3">
        <f t="shared" si="511"/>
        <v>-0.95605598183431484</v>
      </c>
      <c r="N4673" s="3">
        <f t="shared" si="512"/>
        <v>1.7100022429490367</v>
      </c>
      <c r="O4673" s="3">
        <f t="shared" si="513"/>
        <v>0.84683657515547694</v>
      </c>
      <c r="P4673" s="3">
        <f t="shared" si="514"/>
        <v>-0.16624754845357273</v>
      </c>
    </row>
    <row r="4674" spans="1:16" x14ac:dyDescent="0.25">
      <c r="A4674" s="1">
        <v>9394</v>
      </c>
      <c r="B4674" s="3">
        <v>1</v>
      </c>
      <c r="C4674" s="3">
        <v>110</v>
      </c>
      <c r="D4674" s="3">
        <v>12.25</v>
      </c>
      <c r="E4674" s="3">
        <v>705</v>
      </c>
      <c r="G4674" s="3">
        <v>1</v>
      </c>
      <c r="I4674" s="3">
        <f t="shared" si="508"/>
        <v>0.80965145449586262</v>
      </c>
      <c r="J4674" s="3">
        <f t="shared" si="509"/>
        <v>0.65295709911618238</v>
      </c>
      <c r="K4674" s="3">
        <f t="shared" si="510"/>
        <v>-0.6470304968402345</v>
      </c>
      <c r="L4674" s="3">
        <f t="shared" si="511"/>
        <v>0.311712600077591</v>
      </c>
      <c r="N4674" s="3">
        <f t="shared" si="512"/>
        <v>1.8785967929884417</v>
      </c>
      <c r="O4674" s="3">
        <f t="shared" si="513"/>
        <v>0.86744986805420543</v>
      </c>
      <c r="P4674" s="3">
        <f t="shared" si="514"/>
        <v>-0.14219755781747731</v>
      </c>
    </row>
    <row r="4675" spans="1:16" x14ac:dyDescent="0.25">
      <c r="A4675" s="1">
        <v>9395</v>
      </c>
      <c r="B4675" s="3">
        <v>0</v>
      </c>
      <c r="C4675" s="3">
        <v>52</v>
      </c>
      <c r="D4675" s="3">
        <v>20.66</v>
      </c>
      <c r="E4675" s="3">
        <v>795</v>
      </c>
      <c r="G4675" s="3">
        <v>1</v>
      </c>
      <c r="I4675" s="3">
        <f t="shared" si="508"/>
        <v>-1.2349229255441945</v>
      </c>
      <c r="J4675" s="3">
        <f t="shared" si="509"/>
        <v>-0.41458103804618435</v>
      </c>
      <c r="K4675" s="3">
        <f t="shared" si="510"/>
        <v>0.29923587630824316</v>
      </c>
      <c r="L4675" s="3">
        <f t="shared" si="511"/>
        <v>3.1641919093793791</v>
      </c>
      <c r="N4675" s="3">
        <f t="shared" si="512"/>
        <v>2.2748911513324348</v>
      </c>
      <c r="O4675" s="3">
        <f t="shared" si="513"/>
        <v>0.90677607599677801</v>
      </c>
      <c r="P4675" s="3">
        <f t="shared" si="514"/>
        <v>-9.7859743585220663E-2</v>
      </c>
    </row>
    <row r="4676" spans="1:16" x14ac:dyDescent="0.25">
      <c r="A4676" s="1">
        <v>9397</v>
      </c>
      <c r="B4676" s="3">
        <v>0</v>
      </c>
      <c r="C4676" s="3">
        <v>80</v>
      </c>
      <c r="D4676" s="3">
        <v>25.98</v>
      </c>
      <c r="E4676" s="3">
        <v>740</v>
      </c>
      <c r="G4676" s="3">
        <v>1</v>
      </c>
      <c r="I4676" s="3">
        <f t="shared" si="508"/>
        <v>-1.2349229255441945</v>
      </c>
      <c r="J4676" s="3">
        <f t="shared" si="509"/>
        <v>0.10078220058392375</v>
      </c>
      <c r="K4676" s="3">
        <f t="shared" si="510"/>
        <v>0.89782530617148948</v>
      </c>
      <c r="L4676" s="3">
        <f t="shared" si="511"/>
        <v>1.4210101092505085</v>
      </c>
      <c r="N4676" s="3">
        <f t="shared" si="512"/>
        <v>1.4652672956679558</v>
      </c>
      <c r="O4676" s="3">
        <f t="shared" si="513"/>
        <v>0.81233697226512358</v>
      </c>
      <c r="P4676" s="3">
        <f t="shared" si="514"/>
        <v>-0.20784003443090046</v>
      </c>
    </row>
    <row r="4677" spans="1:16" x14ac:dyDescent="0.25">
      <c r="A4677" s="1">
        <v>9398</v>
      </c>
      <c r="B4677" s="3">
        <v>0</v>
      </c>
      <c r="C4677" s="3">
        <v>48</v>
      </c>
      <c r="D4677" s="3">
        <v>28.01</v>
      </c>
      <c r="E4677" s="3">
        <v>690</v>
      </c>
      <c r="G4677" s="3">
        <v>1</v>
      </c>
      <c r="I4677" s="3">
        <f t="shared" si="508"/>
        <v>-1.2349229255441945</v>
      </c>
      <c r="J4677" s="3">
        <f t="shared" si="509"/>
        <v>-0.48820435785048549</v>
      </c>
      <c r="K4677" s="3">
        <f t="shared" si="510"/>
        <v>1.1262344307245704</v>
      </c>
      <c r="L4677" s="3">
        <f t="shared" si="511"/>
        <v>-0.1637006181393737</v>
      </c>
      <c r="N4677" s="3">
        <f t="shared" si="512"/>
        <v>0.79594961186480739</v>
      </c>
      <c r="O4677" s="3">
        <f t="shared" si="513"/>
        <v>0.68910739782132047</v>
      </c>
      <c r="P4677" s="3">
        <f t="shared" si="514"/>
        <v>-0.3723581451936212</v>
      </c>
    </row>
    <row r="4678" spans="1:16" x14ac:dyDescent="0.25">
      <c r="A4678" s="1">
        <v>9401</v>
      </c>
      <c r="B4678" s="3">
        <v>1</v>
      </c>
      <c r="C4678" s="3">
        <v>110</v>
      </c>
      <c r="D4678" s="3">
        <v>18.690000000000001</v>
      </c>
      <c r="E4678" s="3">
        <v>675</v>
      </c>
      <c r="G4678" s="3">
        <v>0</v>
      </c>
      <c r="I4678" s="3">
        <f t="shared" si="508"/>
        <v>0.80965145449586262</v>
      </c>
      <c r="J4678" s="3">
        <f t="shared" si="509"/>
        <v>0.65295709911618238</v>
      </c>
      <c r="K4678" s="3">
        <f t="shared" si="510"/>
        <v>7.7577760362642703E-2</v>
      </c>
      <c r="L4678" s="3">
        <f t="shared" si="511"/>
        <v>-0.63911383635633834</v>
      </c>
      <c r="N4678" s="3">
        <f t="shared" si="512"/>
        <v>1.2985465506226879</v>
      </c>
      <c r="O4678" s="3">
        <f t="shared" si="513"/>
        <v>0.78559026826956613</v>
      </c>
      <c r="P4678" s="3">
        <f t="shared" si="514"/>
        <v>-1.5398664602818692</v>
      </c>
    </row>
    <row r="4679" spans="1:16" x14ac:dyDescent="0.25">
      <c r="A4679" s="1">
        <v>9402</v>
      </c>
      <c r="B4679" s="3">
        <v>1</v>
      </c>
      <c r="C4679" s="3">
        <v>200</v>
      </c>
      <c r="D4679" s="3">
        <v>24.21</v>
      </c>
      <c r="E4679" s="3">
        <v>685</v>
      </c>
      <c r="G4679" s="3">
        <v>1</v>
      </c>
      <c r="I4679" s="3">
        <f t="shared" si="508"/>
        <v>0.80965145449586262</v>
      </c>
      <c r="J4679" s="3">
        <f t="shared" si="509"/>
        <v>2.3094817947129584</v>
      </c>
      <c r="K4679" s="3">
        <f t="shared" si="510"/>
        <v>0.69867055225082297</v>
      </c>
      <c r="L4679" s="3">
        <f t="shared" si="511"/>
        <v>-0.32217169087836195</v>
      </c>
      <c r="N4679" s="3">
        <f t="shared" si="512"/>
        <v>1.2681856298867589</v>
      </c>
      <c r="O4679" s="3">
        <f t="shared" si="513"/>
        <v>0.78043199946754427</v>
      </c>
      <c r="P4679" s="3">
        <f t="shared" si="514"/>
        <v>-0.24790766714308579</v>
      </c>
    </row>
    <row r="4680" spans="1:16" x14ac:dyDescent="0.25">
      <c r="A4680" s="1">
        <v>9403</v>
      </c>
      <c r="B4680" s="3">
        <v>1</v>
      </c>
      <c r="C4680" s="3">
        <v>30</v>
      </c>
      <c r="D4680" s="3">
        <v>22.66</v>
      </c>
      <c r="E4680" s="3">
        <v>720</v>
      </c>
      <c r="G4680" s="3">
        <v>0</v>
      </c>
      <c r="I4680" s="3">
        <f t="shared" si="508"/>
        <v>0.80965145449586262</v>
      </c>
      <c r="J4680" s="3">
        <f t="shared" si="509"/>
        <v>-0.81950929696984065</v>
      </c>
      <c r="K4680" s="3">
        <f t="shared" si="510"/>
        <v>0.52426949655758392</v>
      </c>
      <c r="L4680" s="3">
        <f t="shared" si="511"/>
        <v>0.78712581829455575</v>
      </c>
      <c r="N4680" s="3">
        <f t="shared" si="512"/>
        <v>1.6222129376644905</v>
      </c>
      <c r="O4680" s="3">
        <f t="shared" si="513"/>
        <v>0.83510009489054116</v>
      </c>
      <c r="P4680" s="3">
        <f t="shared" si="514"/>
        <v>-1.8024166248596916</v>
      </c>
    </row>
    <row r="4681" spans="1:16" x14ac:dyDescent="0.25">
      <c r="A4681" s="1">
        <v>9404</v>
      </c>
      <c r="B4681" s="3">
        <v>1</v>
      </c>
      <c r="C4681" s="3">
        <v>48</v>
      </c>
      <c r="D4681" s="3">
        <v>11.93</v>
      </c>
      <c r="E4681" s="3">
        <v>700</v>
      </c>
      <c r="G4681" s="3">
        <v>1</v>
      </c>
      <c r="I4681" s="3">
        <f t="shared" si="508"/>
        <v>0.80965145449586262</v>
      </c>
      <c r="J4681" s="3">
        <f t="shared" si="509"/>
        <v>-0.48820435785048549</v>
      </c>
      <c r="K4681" s="3">
        <f t="shared" si="510"/>
        <v>-0.68303587608012906</v>
      </c>
      <c r="L4681" s="3">
        <f t="shared" si="511"/>
        <v>0.15324152733860277</v>
      </c>
      <c r="N4681" s="3">
        <f t="shared" si="512"/>
        <v>1.79430132401819</v>
      </c>
      <c r="O4681" s="3">
        <f t="shared" si="513"/>
        <v>0.85745382220502442</v>
      </c>
      <c r="P4681" s="3">
        <f t="shared" si="514"/>
        <v>-0.15378795304804274</v>
      </c>
    </row>
    <row r="4682" spans="1:16" x14ac:dyDescent="0.25">
      <c r="A4682" s="1">
        <v>9406</v>
      </c>
      <c r="B4682" s="3">
        <v>0</v>
      </c>
      <c r="C4682" s="3">
        <v>110</v>
      </c>
      <c r="D4682" s="3">
        <v>8.66</v>
      </c>
      <c r="E4682" s="3">
        <v>690</v>
      </c>
      <c r="G4682" s="3">
        <v>1</v>
      </c>
      <c r="I4682" s="3">
        <f t="shared" si="508"/>
        <v>-1.2349229255441945</v>
      </c>
      <c r="J4682" s="3">
        <f t="shared" si="509"/>
        <v>0.65295709911618238</v>
      </c>
      <c r="K4682" s="3">
        <f t="shared" si="510"/>
        <v>-1.050965845187801</v>
      </c>
      <c r="L4682" s="3">
        <f t="shared" si="511"/>
        <v>-0.1637006181393737</v>
      </c>
      <c r="N4682" s="3">
        <f t="shared" si="512"/>
        <v>1.5397149662050522</v>
      </c>
      <c r="O4682" s="3">
        <f t="shared" si="513"/>
        <v>0.82342328587484426</v>
      </c>
      <c r="P4682" s="3">
        <f t="shared" si="514"/>
        <v>-0.19428488989701714</v>
      </c>
    </row>
    <row r="4683" spans="1:16" x14ac:dyDescent="0.25">
      <c r="A4683" s="1">
        <v>9409</v>
      </c>
      <c r="B4683" s="3">
        <v>1</v>
      </c>
      <c r="C4683" s="3">
        <v>37</v>
      </c>
      <c r="D4683" s="3">
        <v>3.31</v>
      </c>
      <c r="E4683" s="3">
        <v>695</v>
      </c>
      <c r="G4683" s="3">
        <v>1</v>
      </c>
      <c r="I4683" s="3">
        <f t="shared" ref="I4683:I4746" si="515">(B4683-B$5)/B$6</f>
        <v>0.80965145449586262</v>
      </c>
      <c r="J4683" s="3">
        <f t="shared" ref="J4683:J4746" si="516">(C4683-C$5)/C$6</f>
        <v>-0.69066848731231367</v>
      </c>
      <c r="K4683" s="3">
        <f t="shared" ref="K4683:K4746" si="517">(D4683-D$5)/D$6</f>
        <v>-1.6529307793547874</v>
      </c>
      <c r="L4683" s="3">
        <f t="shared" ref="L4683:L4746" si="518">(E4683-E$5)/E$6</f>
        <v>-5.2295454003854587E-3</v>
      </c>
      <c r="N4683" s="3">
        <f t="shared" ref="N4683:N4746" si="519">$H$7+SUMPRODUCT($I$7:$L$7,I4683:L4683)</f>
        <v>2.0441570253821597</v>
      </c>
      <c r="O4683" s="3">
        <f t="shared" ref="O4683:O4746" si="520">IF(N4683&gt;-100, 1/(1+EXP(-N4683)),0.0001)</f>
        <v>0.88535588592513814</v>
      </c>
      <c r="P4683" s="3">
        <f t="shared" ref="P4683:P4746" si="521">IF(G4683=0,IF(O4683&lt;0.9999,LN(1-O4683),-9.21),LN(O4683))</f>
        <v>-0.1217655838183474</v>
      </c>
    </row>
    <row r="4684" spans="1:16" x14ac:dyDescent="0.25">
      <c r="A4684" s="1">
        <v>9412</v>
      </c>
      <c r="B4684" s="3">
        <v>1</v>
      </c>
      <c r="C4684" s="3">
        <v>54</v>
      </c>
      <c r="D4684" s="3">
        <v>32.18</v>
      </c>
      <c r="E4684" s="3">
        <v>670</v>
      </c>
      <c r="G4684" s="3">
        <v>1</v>
      </c>
      <c r="I4684" s="3">
        <f t="shared" si="515"/>
        <v>0.80965145449586262</v>
      </c>
      <c r="J4684" s="3">
        <f t="shared" si="516"/>
        <v>-0.37776937814403377</v>
      </c>
      <c r="K4684" s="3">
        <f t="shared" si="517"/>
        <v>1.5954295289444456</v>
      </c>
      <c r="L4684" s="3">
        <f t="shared" si="518"/>
        <v>-0.79758490909532664</v>
      </c>
      <c r="N4684" s="3">
        <f t="shared" si="519"/>
        <v>0.71456018610526484</v>
      </c>
      <c r="O4684" s="3">
        <f t="shared" si="520"/>
        <v>0.67140801011040874</v>
      </c>
      <c r="P4684" s="3">
        <f t="shared" si="521"/>
        <v>-0.39837826404801818</v>
      </c>
    </row>
    <row r="4685" spans="1:16" x14ac:dyDescent="0.25">
      <c r="A4685" s="1">
        <v>9413</v>
      </c>
      <c r="B4685" s="3">
        <v>1</v>
      </c>
      <c r="C4685" s="3">
        <v>75</v>
      </c>
      <c r="D4685" s="3">
        <v>5.82</v>
      </c>
      <c r="E4685" s="3">
        <v>665</v>
      </c>
      <c r="G4685" s="3">
        <v>1</v>
      </c>
      <c r="I4685" s="3">
        <f t="shared" si="515"/>
        <v>0.80965145449586262</v>
      </c>
      <c r="J4685" s="3">
        <f t="shared" si="516"/>
        <v>8.753050828547302E-3</v>
      </c>
      <c r="K4685" s="3">
        <f t="shared" si="517"/>
        <v>-1.3705135859418649</v>
      </c>
      <c r="L4685" s="3">
        <f t="shared" si="518"/>
        <v>-0.95605598183431484</v>
      </c>
      <c r="N4685" s="3">
        <f t="shared" si="519"/>
        <v>1.6309069494422794</v>
      </c>
      <c r="O4685" s="3">
        <f t="shared" si="520"/>
        <v>0.83629384387985939</v>
      </c>
      <c r="P4685" s="3">
        <f t="shared" si="521"/>
        <v>-0.17877523976026591</v>
      </c>
    </row>
    <row r="4686" spans="1:16" x14ac:dyDescent="0.25">
      <c r="A4686" s="1">
        <v>9414</v>
      </c>
      <c r="B4686" s="3">
        <v>1</v>
      </c>
      <c r="C4686" s="3">
        <v>58</v>
      </c>
      <c r="D4686" s="3">
        <v>17.63</v>
      </c>
      <c r="E4686" s="3">
        <v>670</v>
      </c>
      <c r="G4686" s="3">
        <v>0</v>
      </c>
      <c r="I4686" s="3">
        <f t="shared" si="515"/>
        <v>0.80965145449586262</v>
      </c>
      <c r="J4686" s="3">
        <f t="shared" si="516"/>
        <v>-0.30414605833973263</v>
      </c>
      <c r="K4686" s="3">
        <f t="shared" si="517"/>
        <v>-4.1690058369508121E-2</v>
      </c>
      <c r="L4686" s="3">
        <f t="shared" si="518"/>
        <v>-0.79758490909532664</v>
      </c>
      <c r="N4686" s="3">
        <f t="shared" si="519"/>
        <v>1.2474211733989651</v>
      </c>
      <c r="O4686" s="3">
        <f t="shared" si="520"/>
        <v>0.77685313473503592</v>
      </c>
      <c r="P4686" s="3">
        <f t="shared" si="521"/>
        <v>-1.499925135664214</v>
      </c>
    </row>
    <row r="4687" spans="1:16" x14ac:dyDescent="0.25">
      <c r="A4687" s="1">
        <v>9417</v>
      </c>
      <c r="B4687" s="3">
        <v>0</v>
      </c>
      <c r="C4687" s="3">
        <v>105</v>
      </c>
      <c r="D4687" s="3">
        <v>15.75</v>
      </c>
      <c r="E4687" s="3">
        <v>660</v>
      </c>
      <c r="G4687" s="3">
        <v>1</v>
      </c>
      <c r="I4687" s="3">
        <f t="shared" si="515"/>
        <v>-1.2349229255441945</v>
      </c>
      <c r="J4687" s="3">
        <f t="shared" si="516"/>
        <v>0.56092794936080592</v>
      </c>
      <c r="K4687" s="3">
        <f t="shared" si="517"/>
        <v>-0.2532216614038883</v>
      </c>
      <c r="L4687" s="3">
        <f t="shared" si="518"/>
        <v>-1.114527054573303</v>
      </c>
      <c r="N4687" s="3">
        <f t="shared" si="519"/>
        <v>0.93287299730329898</v>
      </c>
      <c r="O4687" s="3">
        <f t="shared" si="520"/>
        <v>0.71765779067652224</v>
      </c>
      <c r="P4687" s="3">
        <f t="shared" si="521"/>
        <v>-0.33176243820743501</v>
      </c>
    </row>
    <row r="4688" spans="1:16" x14ac:dyDescent="0.25">
      <c r="A4688" s="1">
        <v>9419</v>
      </c>
      <c r="B4688" s="3">
        <v>1</v>
      </c>
      <c r="C4688" s="3">
        <v>121</v>
      </c>
      <c r="D4688" s="3">
        <v>11.81</v>
      </c>
      <c r="E4688" s="3">
        <v>675</v>
      </c>
      <c r="G4688" s="3">
        <v>1</v>
      </c>
      <c r="I4688" s="3">
        <f t="shared" si="515"/>
        <v>0.80965145449586262</v>
      </c>
      <c r="J4688" s="3">
        <f t="shared" si="516"/>
        <v>0.85542122857801062</v>
      </c>
      <c r="K4688" s="3">
        <f t="shared" si="517"/>
        <v>-0.69653789329508942</v>
      </c>
      <c r="L4688" s="3">
        <f t="shared" si="518"/>
        <v>-0.63911383635633834</v>
      </c>
      <c r="N4688" s="3">
        <f t="shared" si="519"/>
        <v>1.5561540976158361</v>
      </c>
      <c r="O4688" s="3">
        <f t="shared" si="520"/>
        <v>0.82580079818630536</v>
      </c>
      <c r="P4688" s="3">
        <f t="shared" si="521"/>
        <v>-0.1914016989693339</v>
      </c>
    </row>
    <row r="4689" spans="1:16" x14ac:dyDescent="0.25">
      <c r="A4689" s="1">
        <v>9420</v>
      </c>
      <c r="B4689" s="3">
        <v>1</v>
      </c>
      <c r="C4689" s="3">
        <v>50</v>
      </c>
      <c r="D4689" s="3">
        <v>33.1</v>
      </c>
      <c r="E4689" s="3">
        <v>715</v>
      </c>
      <c r="G4689" s="3">
        <v>1</v>
      </c>
      <c r="I4689" s="3">
        <f t="shared" si="515"/>
        <v>0.80965145449586262</v>
      </c>
      <c r="J4689" s="3">
        <f t="shared" si="516"/>
        <v>-0.45139269794833492</v>
      </c>
      <c r="K4689" s="3">
        <f t="shared" si="517"/>
        <v>1.6989449942591426</v>
      </c>
      <c r="L4689" s="3">
        <f t="shared" si="518"/>
        <v>0.62865474555556744</v>
      </c>
      <c r="N4689" s="3">
        <f t="shared" si="519"/>
        <v>1.1964907131854021</v>
      </c>
      <c r="O4689" s="3">
        <f t="shared" si="520"/>
        <v>0.7678999126905337</v>
      </c>
      <c r="P4689" s="3">
        <f t="shared" si="521"/>
        <v>-0.26409587634465109</v>
      </c>
    </row>
    <row r="4690" spans="1:16" x14ac:dyDescent="0.25">
      <c r="A4690" s="1">
        <v>9424</v>
      </c>
      <c r="B4690" s="3">
        <v>0</v>
      </c>
      <c r="C4690" s="3">
        <v>58.962019999999995</v>
      </c>
      <c r="D4690" s="3">
        <v>10.95</v>
      </c>
      <c r="E4690" s="3">
        <v>700</v>
      </c>
      <c r="G4690" s="3">
        <v>1</v>
      </c>
      <c r="I4690" s="3">
        <f t="shared" si="515"/>
        <v>-1.2349229255441945</v>
      </c>
      <c r="J4690" s="3">
        <f t="shared" si="516"/>
        <v>-0.28643928181019923</v>
      </c>
      <c r="K4690" s="3">
        <f t="shared" si="517"/>
        <v>-0.79330235000230609</v>
      </c>
      <c r="L4690" s="3">
        <f t="shared" si="518"/>
        <v>0.15324152733860277</v>
      </c>
      <c r="N4690" s="3">
        <f t="shared" si="519"/>
        <v>1.5397182384622803</v>
      </c>
      <c r="O4690" s="3">
        <f t="shared" si="520"/>
        <v>0.82342376165196229</v>
      </c>
      <c r="P4690" s="3">
        <f t="shared" si="521"/>
        <v>-0.19428431209336652</v>
      </c>
    </row>
    <row r="4691" spans="1:16" x14ac:dyDescent="0.25">
      <c r="A4691" s="1">
        <v>9425</v>
      </c>
      <c r="B4691" s="3">
        <v>0</v>
      </c>
      <c r="C4691" s="3">
        <v>47.688000000000002</v>
      </c>
      <c r="D4691" s="3">
        <v>31.66</v>
      </c>
      <c r="E4691" s="3">
        <v>705</v>
      </c>
      <c r="G4691" s="3">
        <v>1</v>
      </c>
      <c r="I4691" s="3">
        <f t="shared" si="515"/>
        <v>-1.2349229255441945</v>
      </c>
      <c r="J4691" s="3">
        <f t="shared" si="516"/>
        <v>-0.49394697679522093</v>
      </c>
      <c r="K4691" s="3">
        <f t="shared" si="517"/>
        <v>1.5369207876796172</v>
      </c>
      <c r="L4691" s="3">
        <f t="shared" si="518"/>
        <v>0.311712600077591</v>
      </c>
      <c r="N4691" s="3">
        <f t="shared" si="519"/>
        <v>0.83535323936430594</v>
      </c>
      <c r="O4691" s="3">
        <f t="shared" si="520"/>
        <v>0.69748565289478592</v>
      </c>
      <c r="P4691" s="3">
        <f t="shared" si="521"/>
        <v>-0.36027333482463963</v>
      </c>
    </row>
    <row r="4692" spans="1:16" x14ac:dyDescent="0.25">
      <c r="A4692" s="1">
        <v>9427</v>
      </c>
      <c r="B4692" s="3">
        <v>1</v>
      </c>
      <c r="C4692" s="3">
        <v>200</v>
      </c>
      <c r="D4692" s="3">
        <v>7.54</v>
      </c>
      <c r="E4692" s="3">
        <v>715</v>
      </c>
      <c r="G4692" s="3">
        <v>1</v>
      </c>
      <c r="I4692" s="3">
        <f t="shared" si="515"/>
        <v>0.80965145449586262</v>
      </c>
      <c r="J4692" s="3">
        <f t="shared" si="516"/>
        <v>2.3094817947129584</v>
      </c>
      <c r="K4692" s="3">
        <f t="shared" si="517"/>
        <v>-1.176984672527432</v>
      </c>
      <c r="L4692" s="3">
        <f t="shared" si="518"/>
        <v>0.62865474555556744</v>
      </c>
      <c r="N4692" s="3">
        <f t="shared" si="519"/>
        <v>2.2211442407517241</v>
      </c>
      <c r="O4692" s="3">
        <f t="shared" si="520"/>
        <v>0.90213226680192216</v>
      </c>
      <c r="P4692" s="3">
        <f t="shared" si="521"/>
        <v>-0.10299413241701912</v>
      </c>
    </row>
    <row r="4693" spans="1:16" x14ac:dyDescent="0.25">
      <c r="A4693" s="1">
        <v>9428</v>
      </c>
      <c r="B4693" s="3">
        <v>0</v>
      </c>
      <c r="C4693" s="3">
        <v>54</v>
      </c>
      <c r="D4693" s="3">
        <v>19.93</v>
      </c>
      <c r="E4693" s="3">
        <v>660</v>
      </c>
      <c r="G4693" s="3">
        <v>1</v>
      </c>
      <c r="I4693" s="3">
        <f t="shared" si="515"/>
        <v>-1.2349229255441945</v>
      </c>
      <c r="J4693" s="3">
        <f t="shared" si="516"/>
        <v>-0.37776937814403377</v>
      </c>
      <c r="K4693" s="3">
        <f t="shared" si="517"/>
        <v>0.21709860491723376</v>
      </c>
      <c r="L4693" s="3">
        <f t="shared" si="518"/>
        <v>-1.114527054573303</v>
      </c>
      <c r="N4693" s="3">
        <f t="shared" si="519"/>
        <v>0.74890584243503522</v>
      </c>
      <c r="O4693" s="3">
        <f t="shared" si="520"/>
        <v>0.67894024099372841</v>
      </c>
      <c r="P4693" s="3">
        <f t="shared" si="521"/>
        <v>-0.38722216561509115</v>
      </c>
    </row>
    <row r="4694" spans="1:16" x14ac:dyDescent="0.25">
      <c r="A4694" s="1">
        <v>9429</v>
      </c>
      <c r="B4694" s="3">
        <v>0</v>
      </c>
      <c r="C4694" s="3">
        <v>34</v>
      </c>
      <c r="D4694" s="3">
        <v>19.940000000000001</v>
      </c>
      <c r="E4694" s="3">
        <v>675</v>
      </c>
      <c r="G4694" s="3">
        <v>1</v>
      </c>
      <c r="I4694" s="3">
        <f t="shared" si="515"/>
        <v>-1.2349229255441945</v>
      </c>
      <c r="J4694" s="3">
        <f t="shared" si="516"/>
        <v>-0.7458859771655395</v>
      </c>
      <c r="K4694" s="3">
        <f t="shared" si="517"/>
        <v>0.21822377301848064</v>
      </c>
      <c r="L4694" s="3">
        <f t="shared" si="518"/>
        <v>-0.63911383635633834</v>
      </c>
      <c r="N4694" s="3">
        <f t="shared" si="519"/>
        <v>0.9087990259827603</v>
      </c>
      <c r="O4694" s="3">
        <f t="shared" si="520"/>
        <v>0.71275434346851663</v>
      </c>
      <c r="P4694" s="3">
        <f t="shared" si="521"/>
        <v>-0.33861845724999096</v>
      </c>
    </row>
    <row r="4695" spans="1:16" x14ac:dyDescent="0.25">
      <c r="A4695" s="1">
        <v>9430</v>
      </c>
      <c r="B4695" s="3">
        <v>1</v>
      </c>
      <c r="C4695" s="3">
        <v>75</v>
      </c>
      <c r="D4695" s="3">
        <v>17.29</v>
      </c>
      <c r="E4695" s="3">
        <v>690</v>
      </c>
      <c r="G4695" s="3">
        <v>1</v>
      </c>
      <c r="I4695" s="3">
        <f t="shared" si="515"/>
        <v>0.80965145449586262</v>
      </c>
      <c r="J4695" s="3">
        <f t="shared" si="516"/>
        <v>8.753050828547302E-3</v>
      </c>
      <c r="K4695" s="3">
        <f t="shared" si="517"/>
        <v>-7.9945773811896034E-2</v>
      </c>
      <c r="L4695" s="3">
        <f t="shared" si="518"/>
        <v>-0.1637006181393737</v>
      </c>
      <c r="N4695" s="3">
        <f t="shared" si="519"/>
        <v>1.5005447225152346</v>
      </c>
      <c r="O4695" s="3">
        <f t="shared" si="520"/>
        <v>0.817655705570278</v>
      </c>
      <c r="P4695" s="3">
        <f t="shared" si="521"/>
        <v>-0.20131392881759264</v>
      </c>
    </row>
    <row r="4696" spans="1:16" x14ac:dyDescent="0.25">
      <c r="A4696" s="1">
        <v>9431</v>
      </c>
      <c r="B4696" s="3">
        <v>1</v>
      </c>
      <c r="C4696" s="3">
        <v>100</v>
      </c>
      <c r="D4696" s="3">
        <v>1.75</v>
      </c>
      <c r="E4696" s="3">
        <v>675</v>
      </c>
      <c r="G4696" s="3">
        <v>1</v>
      </c>
      <c r="I4696" s="3">
        <f t="shared" si="515"/>
        <v>0.80965145449586262</v>
      </c>
      <c r="J4696" s="3">
        <f t="shared" si="516"/>
        <v>0.46889879960542952</v>
      </c>
      <c r="K4696" s="3">
        <f t="shared" si="517"/>
        <v>-1.8284570031492733</v>
      </c>
      <c r="L4696" s="3">
        <f t="shared" si="518"/>
        <v>-0.63911383635633834</v>
      </c>
      <c r="N4696" s="3">
        <f t="shared" si="519"/>
        <v>1.909855437865998</v>
      </c>
      <c r="O4696" s="3">
        <f t="shared" si="520"/>
        <v>0.87100290617980036</v>
      </c>
      <c r="P4696" s="3">
        <f t="shared" si="521"/>
        <v>-0.13810996553382254</v>
      </c>
    </row>
    <row r="4697" spans="1:16" x14ac:dyDescent="0.25">
      <c r="A4697" s="1">
        <v>9432</v>
      </c>
      <c r="B4697" s="3">
        <v>1</v>
      </c>
      <c r="C4697" s="3">
        <v>150</v>
      </c>
      <c r="D4697" s="3">
        <v>22.93</v>
      </c>
      <c r="E4697" s="3">
        <v>665</v>
      </c>
      <c r="G4697" s="3">
        <v>1</v>
      </c>
      <c r="I4697" s="3">
        <f t="shared" si="515"/>
        <v>0.80965145449586262</v>
      </c>
      <c r="J4697" s="3">
        <f t="shared" si="516"/>
        <v>1.3891902971591938</v>
      </c>
      <c r="K4697" s="3">
        <f t="shared" si="517"/>
        <v>0.55464903529124487</v>
      </c>
      <c r="L4697" s="3">
        <f t="shared" si="518"/>
        <v>-0.95605598183431484</v>
      </c>
      <c r="N4697" s="3">
        <f t="shared" si="519"/>
        <v>1.053670552478478</v>
      </c>
      <c r="O4697" s="3">
        <f t="shared" si="520"/>
        <v>0.74147912283979911</v>
      </c>
      <c r="P4697" s="3">
        <f t="shared" si="521"/>
        <v>-0.2991082731075998</v>
      </c>
    </row>
    <row r="4698" spans="1:16" x14ac:dyDescent="0.25">
      <c r="A4698" s="1">
        <v>9434</v>
      </c>
      <c r="B4698" s="3">
        <v>0</v>
      </c>
      <c r="C4698" s="3">
        <v>35</v>
      </c>
      <c r="D4698" s="3">
        <v>20.64</v>
      </c>
      <c r="E4698" s="3">
        <v>700</v>
      </c>
      <c r="G4698" s="3">
        <v>1</v>
      </c>
      <c r="I4698" s="3">
        <f t="shared" si="515"/>
        <v>-1.2349229255441945</v>
      </c>
      <c r="J4698" s="3">
        <f t="shared" si="516"/>
        <v>-0.72748014721446419</v>
      </c>
      <c r="K4698" s="3">
        <f t="shared" si="517"/>
        <v>0.29698554010574985</v>
      </c>
      <c r="L4698" s="3">
        <f t="shared" si="518"/>
        <v>0.15324152733860277</v>
      </c>
      <c r="N4698" s="3">
        <f t="shared" si="519"/>
        <v>1.1716490095468457</v>
      </c>
      <c r="O4698" s="3">
        <f t="shared" si="520"/>
        <v>0.76344295260308603</v>
      </c>
      <c r="P4698" s="3">
        <f t="shared" si="521"/>
        <v>-0.26991687538207659</v>
      </c>
    </row>
    <row r="4699" spans="1:16" x14ac:dyDescent="0.25">
      <c r="A4699" s="1">
        <v>9435</v>
      </c>
      <c r="B4699" s="3">
        <v>0</v>
      </c>
      <c r="C4699" s="3">
        <v>108</v>
      </c>
      <c r="D4699" s="3">
        <v>17.78</v>
      </c>
      <c r="E4699" s="3">
        <v>730</v>
      </c>
      <c r="G4699" s="3">
        <v>1</v>
      </c>
      <c r="I4699" s="3">
        <f t="shared" si="515"/>
        <v>-1.2349229255441945</v>
      </c>
      <c r="J4699" s="3">
        <f t="shared" si="516"/>
        <v>0.61614543921403186</v>
      </c>
      <c r="K4699" s="3">
        <f t="shared" si="517"/>
        <v>-2.481253685080733E-2</v>
      </c>
      <c r="L4699" s="3">
        <f t="shared" si="518"/>
        <v>1.1040679637725321</v>
      </c>
      <c r="N4699" s="3">
        <f t="shared" si="519"/>
        <v>1.6664251869740974</v>
      </c>
      <c r="O4699" s="3">
        <f t="shared" si="520"/>
        <v>0.8410986235989697</v>
      </c>
      <c r="P4699" s="3">
        <f t="shared" si="521"/>
        <v>-0.17304635644479585</v>
      </c>
    </row>
    <row r="4700" spans="1:16" x14ac:dyDescent="0.25">
      <c r="A4700" s="1">
        <v>9438</v>
      </c>
      <c r="B4700" s="3">
        <v>0</v>
      </c>
      <c r="C4700" s="3">
        <v>85</v>
      </c>
      <c r="D4700" s="3">
        <v>13.14</v>
      </c>
      <c r="E4700" s="3">
        <v>755</v>
      </c>
      <c r="G4700" s="3">
        <v>1</v>
      </c>
      <c r="I4700" s="3">
        <f t="shared" si="515"/>
        <v>-1.2349229255441945</v>
      </c>
      <c r="J4700" s="3">
        <f t="shared" si="516"/>
        <v>0.19281135033930019</v>
      </c>
      <c r="K4700" s="3">
        <f t="shared" si="517"/>
        <v>-0.54689053582927782</v>
      </c>
      <c r="L4700" s="3">
        <f t="shared" si="518"/>
        <v>1.8964233274674733</v>
      </c>
      <c r="N4700" s="3">
        <f t="shared" si="519"/>
        <v>2.1090624489037362</v>
      </c>
      <c r="O4700" s="3">
        <f t="shared" si="520"/>
        <v>0.89178088553207624</v>
      </c>
      <c r="P4700" s="3">
        <f t="shared" si="521"/>
        <v>-0.11453482059989829</v>
      </c>
    </row>
    <row r="4701" spans="1:16" x14ac:dyDescent="0.25">
      <c r="A4701" s="1">
        <v>9442</v>
      </c>
      <c r="B4701" s="3">
        <v>1</v>
      </c>
      <c r="C4701" s="3">
        <v>98.201999999999998</v>
      </c>
      <c r="D4701" s="3">
        <v>34.950000000000003</v>
      </c>
      <c r="E4701" s="3">
        <v>715</v>
      </c>
      <c r="G4701" s="3">
        <v>0</v>
      </c>
      <c r="I4701" s="3">
        <f t="shared" si="515"/>
        <v>0.80965145449586262</v>
      </c>
      <c r="J4701" s="3">
        <f t="shared" si="516"/>
        <v>0.43580511735339611</v>
      </c>
      <c r="K4701" s="3">
        <f t="shared" si="517"/>
        <v>1.9071010929897829</v>
      </c>
      <c r="L4701" s="3">
        <f t="shared" si="518"/>
        <v>0.62865474555556744</v>
      </c>
      <c r="N4701" s="3">
        <f t="shared" si="519"/>
        <v>1.158916266555446</v>
      </c>
      <c r="O4701" s="3">
        <f t="shared" si="520"/>
        <v>0.76113573906023224</v>
      </c>
      <c r="P4701" s="3">
        <f t="shared" si="521"/>
        <v>-1.43185983425168</v>
      </c>
    </row>
    <row r="4702" spans="1:16" x14ac:dyDescent="0.25">
      <c r="A4702" s="1">
        <v>9443</v>
      </c>
      <c r="B4702" s="3">
        <v>0</v>
      </c>
      <c r="C4702" s="3">
        <v>300</v>
      </c>
      <c r="D4702" s="3">
        <v>17.940000000000001</v>
      </c>
      <c r="E4702" s="3">
        <v>665</v>
      </c>
      <c r="G4702" s="3">
        <v>1</v>
      </c>
      <c r="I4702" s="3">
        <f t="shared" si="515"/>
        <v>-1.2349229255441945</v>
      </c>
      <c r="J4702" s="3">
        <f t="shared" si="516"/>
        <v>4.1500647898204868</v>
      </c>
      <c r="K4702" s="3">
        <f t="shared" si="517"/>
        <v>-6.8098472308600576E-3</v>
      </c>
      <c r="L4702" s="3">
        <f t="shared" si="518"/>
        <v>-0.95605598183431484</v>
      </c>
      <c r="N4702" s="3">
        <f t="shared" si="519"/>
        <v>1.0313998153525563</v>
      </c>
      <c r="O4702" s="3">
        <f t="shared" si="520"/>
        <v>0.73718718922164972</v>
      </c>
      <c r="P4702" s="3">
        <f t="shared" si="521"/>
        <v>-0.30491343095323764</v>
      </c>
    </row>
    <row r="4703" spans="1:16" x14ac:dyDescent="0.25">
      <c r="A4703" s="1">
        <v>9444</v>
      </c>
      <c r="B4703" s="3">
        <v>1</v>
      </c>
      <c r="C4703" s="3">
        <v>65</v>
      </c>
      <c r="D4703" s="3">
        <v>8.0299999999999994</v>
      </c>
      <c r="E4703" s="3">
        <v>660</v>
      </c>
      <c r="G4703" s="3">
        <v>1</v>
      </c>
      <c r="I4703" s="3">
        <f t="shared" si="515"/>
        <v>0.80965145449586262</v>
      </c>
      <c r="J4703" s="3">
        <f t="shared" si="516"/>
        <v>-0.17530524868220559</v>
      </c>
      <c r="K4703" s="3">
        <f t="shared" si="517"/>
        <v>-1.1218514355663436</v>
      </c>
      <c r="L4703" s="3">
        <f t="shared" si="518"/>
        <v>-1.114527054573303</v>
      </c>
      <c r="N4703" s="3">
        <f t="shared" si="519"/>
        <v>1.4866023530292503</v>
      </c>
      <c r="O4703" s="3">
        <f t="shared" si="520"/>
        <v>0.81556775660684044</v>
      </c>
      <c r="P4703" s="3">
        <f t="shared" si="521"/>
        <v>-0.20387077440459428</v>
      </c>
    </row>
    <row r="4704" spans="1:16" x14ac:dyDescent="0.25">
      <c r="A4704" s="1">
        <v>9445</v>
      </c>
      <c r="B4704" s="3">
        <v>0</v>
      </c>
      <c r="C4704" s="3">
        <v>75</v>
      </c>
      <c r="D4704" s="3">
        <v>9.0399999999999991</v>
      </c>
      <c r="E4704" s="3">
        <v>720</v>
      </c>
      <c r="G4704" s="3">
        <v>1</v>
      </c>
      <c r="I4704" s="3">
        <f t="shared" si="515"/>
        <v>-1.2349229255441945</v>
      </c>
      <c r="J4704" s="3">
        <f t="shared" si="516"/>
        <v>8.753050828547302E-3</v>
      </c>
      <c r="K4704" s="3">
        <f t="shared" si="517"/>
        <v>-1.0082094573404266</v>
      </c>
      <c r="L4704" s="3">
        <f t="shared" si="518"/>
        <v>0.78712581829455575</v>
      </c>
      <c r="N4704" s="3">
        <f t="shared" si="519"/>
        <v>1.8494761045887793</v>
      </c>
      <c r="O4704" s="3">
        <f t="shared" si="520"/>
        <v>0.86406557993451472</v>
      </c>
      <c r="P4704" s="3">
        <f t="shared" si="521"/>
        <v>-0.14610661035656114</v>
      </c>
    </row>
    <row r="4705" spans="1:16" x14ac:dyDescent="0.25">
      <c r="A4705" s="1">
        <v>9447</v>
      </c>
      <c r="B4705" s="3">
        <v>1</v>
      </c>
      <c r="C4705" s="3">
        <v>70</v>
      </c>
      <c r="D4705" s="3">
        <v>21.31</v>
      </c>
      <c r="E4705" s="3">
        <v>670</v>
      </c>
      <c r="G4705" s="3">
        <v>0</v>
      </c>
      <c r="I4705" s="3">
        <f t="shared" si="515"/>
        <v>0.80965145449586262</v>
      </c>
      <c r="J4705" s="3">
        <f t="shared" si="516"/>
        <v>-8.3276098926829134E-2</v>
      </c>
      <c r="K4705" s="3">
        <f t="shared" si="517"/>
        <v>0.37237180288927874</v>
      </c>
      <c r="L4705" s="3">
        <f t="shared" si="518"/>
        <v>-0.79758490909532664</v>
      </c>
      <c r="N4705" s="3">
        <f t="shared" si="519"/>
        <v>1.1207105789684659</v>
      </c>
      <c r="O4705" s="3">
        <f t="shared" si="520"/>
        <v>0.75412049776200452</v>
      </c>
      <c r="P4705" s="3">
        <f t="shared" si="521"/>
        <v>-1.4029136913556772</v>
      </c>
    </row>
    <row r="4706" spans="1:16" x14ac:dyDescent="0.25">
      <c r="A4706" s="1">
        <v>9448</v>
      </c>
      <c r="B4706" s="3">
        <v>1</v>
      </c>
      <c r="C4706" s="3">
        <v>48</v>
      </c>
      <c r="D4706" s="3">
        <v>24.73</v>
      </c>
      <c r="E4706" s="3">
        <v>710</v>
      </c>
      <c r="G4706" s="3">
        <v>1</v>
      </c>
      <c r="I4706" s="3">
        <f t="shared" si="515"/>
        <v>0.80965145449586262</v>
      </c>
      <c r="J4706" s="3">
        <f t="shared" si="516"/>
        <v>-0.48820435785048549</v>
      </c>
      <c r="K4706" s="3">
        <f t="shared" si="517"/>
        <v>0.75717929351565161</v>
      </c>
      <c r="L4706" s="3">
        <f t="shared" si="518"/>
        <v>0.47018367281657925</v>
      </c>
      <c r="N4706" s="3">
        <f t="shared" si="519"/>
        <v>1.4428090703817293</v>
      </c>
      <c r="O4706" s="3">
        <f t="shared" si="520"/>
        <v>0.80888927520290643</v>
      </c>
      <c r="P4706" s="3">
        <f t="shared" si="521"/>
        <v>-0.21209323754172812</v>
      </c>
    </row>
    <row r="4707" spans="1:16" x14ac:dyDescent="0.25">
      <c r="A4707" s="1">
        <v>9450</v>
      </c>
      <c r="B4707" s="3">
        <v>1</v>
      </c>
      <c r="C4707" s="3">
        <v>92</v>
      </c>
      <c r="D4707" s="3">
        <v>13.96</v>
      </c>
      <c r="E4707" s="3">
        <v>675</v>
      </c>
      <c r="G4707" s="3">
        <v>1</v>
      </c>
      <c r="I4707" s="3">
        <f t="shared" si="515"/>
        <v>0.80965145449586262</v>
      </c>
      <c r="J4707" s="3">
        <f t="shared" si="516"/>
        <v>0.32165215999682722</v>
      </c>
      <c r="K4707" s="3">
        <f t="shared" si="517"/>
        <v>-0.45462675152704812</v>
      </c>
      <c r="L4707" s="3">
        <f t="shared" si="518"/>
        <v>-0.63911383635633834</v>
      </c>
      <c r="N4707" s="3">
        <f t="shared" si="519"/>
        <v>1.4598150218271486</v>
      </c>
      <c r="O4707" s="3">
        <f t="shared" si="520"/>
        <v>0.81150438122658097</v>
      </c>
      <c r="P4707" s="3">
        <f t="shared" si="521"/>
        <v>-0.20886549311836722</v>
      </c>
    </row>
    <row r="4708" spans="1:16" x14ac:dyDescent="0.25">
      <c r="A4708" s="1">
        <v>9454</v>
      </c>
      <c r="B4708" s="3">
        <v>0</v>
      </c>
      <c r="C4708" s="3">
        <v>65</v>
      </c>
      <c r="D4708" s="3">
        <v>10.52</v>
      </c>
      <c r="E4708" s="3">
        <v>675</v>
      </c>
      <c r="G4708" s="3">
        <v>1</v>
      </c>
      <c r="I4708" s="3">
        <f t="shared" si="515"/>
        <v>-1.2349229255441945</v>
      </c>
      <c r="J4708" s="3">
        <f t="shared" si="516"/>
        <v>-0.17530524868220559</v>
      </c>
      <c r="K4708" s="3">
        <f t="shared" si="517"/>
        <v>-0.84168457835591426</v>
      </c>
      <c r="L4708" s="3">
        <f t="shared" si="518"/>
        <v>-0.63911383635633834</v>
      </c>
      <c r="N4708" s="3">
        <f t="shared" si="519"/>
        <v>1.2713863332636062</v>
      </c>
      <c r="O4708" s="3">
        <f t="shared" si="520"/>
        <v>0.78097997293883337</v>
      </c>
      <c r="P4708" s="3">
        <f t="shared" si="521"/>
        <v>-0.2472057723152378</v>
      </c>
    </row>
    <row r="4709" spans="1:16" x14ac:dyDescent="0.25">
      <c r="A4709" s="1">
        <v>9456</v>
      </c>
      <c r="B4709" s="3">
        <v>1</v>
      </c>
      <c r="C4709" s="3">
        <v>140</v>
      </c>
      <c r="D4709" s="3">
        <v>8.8800000000000008</v>
      </c>
      <c r="E4709" s="3">
        <v>670</v>
      </c>
      <c r="G4709" s="3">
        <v>1</v>
      </c>
      <c r="I4709" s="3">
        <f t="shared" si="515"/>
        <v>0.80965145449586262</v>
      </c>
      <c r="J4709" s="3">
        <f t="shared" si="516"/>
        <v>1.2051319976484411</v>
      </c>
      <c r="K4709" s="3">
        <f t="shared" si="517"/>
        <v>-1.0262121469603736</v>
      </c>
      <c r="L4709" s="3">
        <f t="shared" si="518"/>
        <v>-0.79758490909532664</v>
      </c>
      <c r="N4709" s="3">
        <f t="shared" si="519"/>
        <v>1.6171813454971289</v>
      </c>
      <c r="O4709" s="3">
        <f t="shared" si="520"/>
        <v>0.83440603598724405</v>
      </c>
      <c r="P4709" s="3">
        <f t="shared" si="521"/>
        <v>-0.18103514139647056</v>
      </c>
    </row>
    <row r="4710" spans="1:16" x14ac:dyDescent="0.25">
      <c r="A4710" s="1">
        <v>9458</v>
      </c>
      <c r="B4710" s="3">
        <v>1</v>
      </c>
      <c r="C4710" s="3">
        <v>60</v>
      </c>
      <c r="D4710" s="3">
        <v>7.94</v>
      </c>
      <c r="E4710" s="3">
        <v>670</v>
      </c>
      <c r="G4710" s="3">
        <v>1</v>
      </c>
      <c r="I4710" s="3">
        <f t="shared" si="515"/>
        <v>0.80965145449586262</v>
      </c>
      <c r="J4710" s="3">
        <f t="shared" si="516"/>
        <v>-0.267334398437582</v>
      </c>
      <c r="K4710" s="3">
        <f t="shared" si="517"/>
        <v>-1.1319779484775636</v>
      </c>
      <c r="L4710" s="3">
        <f t="shared" si="518"/>
        <v>-0.79758490909532664</v>
      </c>
      <c r="N4710" s="3">
        <f t="shared" si="519"/>
        <v>1.6018842877619046</v>
      </c>
      <c r="O4710" s="3">
        <f t="shared" si="520"/>
        <v>0.83228157560200733</v>
      </c>
      <c r="P4710" s="3">
        <f t="shared" si="521"/>
        <v>-0.18358446320224142</v>
      </c>
    </row>
    <row r="4711" spans="1:16" x14ac:dyDescent="0.25">
      <c r="A4711" s="1">
        <v>9463</v>
      </c>
      <c r="B4711" s="3">
        <v>1</v>
      </c>
      <c r="C4711" s="3">
        <v>64.2</v>
      </c>
      <c r="D4711" s="3">
        <v>15.27</v>
      </c>
      <c r="E4711" s="3">
        <v>670</v>
      </c>
      <c r="G4711" s="3">
        <v>1</v>
      </c>
      <c r="I4711" s="3">
        <f t="shared" si="515"/>
        <v>0.80965145449586262</v>
      </c>
      <c r="J4711" s="3">
        <f t="shared" si="516"/>
        <v>-0.19002991264306576</v>
      </c>
      <c r="K4711" s="3">
        <f t="shared" si="517"/>
        <v>-0.30722973026373007</v>
      </c>
      <c r="L4711" s="3">
        <f t="shared" si="518"/>
        <v>-0.79758490909532664</v>
      </c>
      <c r="N4711" s="3">
        <f t="shared" si="519"/>
        <v>1.3372899919817838</v>
      </c>
      <c r="O4711" s="3">
        <f t="shared" si="520"/>
        <v>0.79204392835386206</v>
      </c>
      <c r="P4711" s="3">
        <f t="shared" si="521"/>
        <v>-0.23313842361258244</v>
      </c>
    </row>
    <row r="4712" spans="1:16" x14ac:dyDescent="0.25">
      <c r="A4712" s="1">
        <v>9464</v>
      </c>
      <c r="B4712" s="3">
        <v>0</v>
      </c>
      <c r="C4712" s="3">
        <v>31.2</v>
      </c>
      <c r="D4712" s="3">
        <v>10.38</v>
      </c>
      <c r="E4712" s="3">
        <v>680</v>
      </c>
      <c r="G4712" s="3">
        <v>1</v>
      </c>
      <c r="I4712" s="3">
        <f t="shared" si="515"/>
        <v>-1.2349229255441945</v>
      </c>
      <c r="J4712" s="3">
        <f t="shared" si="516"/>
        <v>-0.79742230102855027</v>
      </c>
      <c r="K4712" s="3">
        <f t="shared" si="517"/>
        <v>-0.85743693177336799</v>
      </c>
      <c r="L4712" s="3">
        <f t="shared" si="518"/>
        <v>-0.48064276361735014</v>
      </c>
      <c r="N4712" s="3">
        <f t="shared" si="519"/>
        <v>1.3130990149418216</v>
      </c>
      <c r="O4712" s="3">
        <f t="shared" si="520"/>
        <v>0.78803127115640104</v>
      </c>
      <c r="P4712" s="3">
        <f t="shared" si="521"/>
        <v>-0.23821750570302455</v>
      </c>
    </row>
    <row r="4713" spans="1:16" x14ac:dyDescent="0.25">
      <c r="A4713" s="1">
        <v>9466</v>
      </c>
      <c r="B4713" s="3">
        <v>1</v>
      </c>
      <c r="C4713" s="3">
        <v>75</v>
      </c>
      <c r="D4713" s="3">
        <v>35.5</v>
      </c>
      <c r="E4713" s="3">
        <v>660</v>
      </c>
      <c r="G4713" s="3">
        <v>1</v>
      </c>
      <c r="I4713" s="3">
        <f t="shared" si="515"/>
        <v>0.80965145449586262</v>
      </c>
      <c r="J4713" s="3">
        <f t="shared" si="516"/>
        <v>8.753050828547302E-3</v>
      </c>
      <c r="K4713" s="3">
        <f t="shared" si="517"/>
        <v>1.9689853385583513</v>
      </c>
      <c r="L4713" s="3">
        <f t="shared" si="518"/>
        <v>-1.114527054573303</v>
      </c>
      <c r="N4713" s="3">
        <f t="shared" si="519"/>
        <v>0.49144936800522698</v>
      </c>
      <c r="O4713" s="3">
        <f t="shared" si="520"/>
        <v>0.6204478069206848</v>
      </c>
      <c r="P4713" s="3">
        <f t="shared" si="521"/>
        <v>-0.47731379242697886</v>
      </c>
    </row>
    <row r="4714" spans="1:16" x14ac:dyDescent="0.25">
      <c r="A4714" s="1">
        <v>9469</v>
      </c>
      <c r="B4714" s="3">
        <v>0</v>
      </c>
      <c r="C4714" s="3">
        <v>100</v>
      </c>
      <c r="D4714" s="3">
        <v>23.67</v>
      </c>
      <c r="E4714" s="3">
        <v>675</v>
      </c>
      <c r="G4714" s="3">
        <v>0</v>
      </c>
      <c r="I4714" s="3">
        <f t="shared" si="515"/>
        <v>-1.2349229255441945</v>
      </c>
      <c r="J4714" s="3">
        <f t="shared" si="516"/>
        <v>0.46889879960542952</v>
      </c>
      <c r="K4714" s="3">
        <f t="shared" si="517"/>
        <v>0.63791147478350108</v>
      </c>
      <c r="L4714" s="3">
        <f t="shared" si="518"/>
        <v>-0.63911383635633834</v>
      </c>
      <c r="N4714" s="3">
        <f t="shared" si="519"/>
        <v>0.81372039140699681</v>
      </c>
      <c r="O4714" s="3">
        <f t="shared" si="520"/>
        <v>0.69290173002356037</v>
      </c>
      <c r="P4714" s="3">
        <f t="shared" si="521"/>
        <v>-1.1805874849721345</v>
      </c>
    </row>
    <row r="4715" spans="1:16" x14ac:dyDescent="0.25">
      <c r="A4715" s="1">
        <v>9470</v>
      </c>
      <c r="B4715" s="3">
        <v>1</v>
      </c>
      <c r="C4715" s="3">
        <v>125</v>
      </c>
      <c r="D4715" s="3">
        <v>27.12</v>
      </c>
      <c r="E4715" s="3">
        <v>660</v>
      </c>
      <c r="G4715" s="3">
        <v>0</v>
      </c>
      <c r="I4715" s="3">
        <f t="shared" si="515"/>
        <v>0.80965145449586262</v>
      </c>
      <c r="J4715" s="3">
        <f t="shared" si="516"/>
        <v>0.92904454838231176</v>
      </c>
      <c r="K4715" s="3">
        <f t="shared" si="517"/>
        <v>1.0260944697136138</v>
      </c>
      <c r="L4715" s="3">
        <f t="shared" si="518"/>
        <v>-1.114527054573303</v>
      </c>
      <c r="N4715" s="3">
        <f t="shared" si="519"/>
        <v>0.82789720352929985</v>
      </c>
      <c r="O4715" s="3">
        <f t="shared" si="520"/>
        <v>0.69591012107242511</v>
      </c>
      <c r="P4715" s="3">
        <f t="shared" si="521"/>
        <v>-1.1904319669060324</v>
      </c>
    </row>
    <row r="4716" spans="1:16" x14ac:dyDescent="0.25">
      <c r="A4716" s="1">
        <v>9471</v>
      </c>
      <c r="B4716" s="3">
        <v>1</v>
      </c>
      <c r="C4716" s="3">
        <v>45</v>
      </c>
      <c r="D4716" s="3">
        <v>20.43</v>
      </c>
      <c r="E4716" s="3">
        <v>715</v>
      </c>
      <c r="G4716" s="3">
        <v>0</v>
      </c>
      <c r="I4716" s="3">
        <f t="shared" si="515"/>
        <v>0.80965145449586262</v>
      </c>
      <c r="J4716" s="3">
        <f t="shared" si="516"/>
        <v>-0.54342184770371138</v>
      </c>
      <c r="K4716" s="3">
        <f t="shared" si="517"/>
        <v>0.27335700997956897</v>
      </c>
      <c r="L4716" s="3">
        <f t="shared" si="518"/>
        <v>0.62865474555556744</v>
      </c>
      <c r="N4716" s="3">
        <f t="shared" si="519"/>
        <v>1.6552453667480826</v>
      </c>
      <c r="O4716" s="3">
        <f t="shared" si="520"/>
        <v>0.83959871714341794</v>
      </c>
      <c r="P4716" s="3">
        <f t="shared" si="521"/>
        <v>-1.8300765857227153</v>
      </c>
    </row>
    <row r="4717" spans="1:16" x14ac:dyDescent="0.25">
      <c r="A4717" s="1">
        <v>9472</v>
      </c>
      <c r="B4717" s="3">
        <v>1</v>
      </c>
      <c r="C4717" s="3">
        <v>53</v>
      </c>
      <c r="D4717" s="3">
        <v>25.48</v>
      </c>
      <c r="E4717" s="3">
        <v>760</v>
      </c>
      <c r="G4717" s="3">
        <v>1</v>
      </c>
      <c r="I4717" s="3">
        <f t="shared" si="515"/>
        <v>0.80965145449586262</v>
      </c>
      <c r="J4717" s="3">
        <f t="shared" si="516"/>
        <v>-0.39617520809510903</v>
      </c>
      <c r="K4717" s="3">
        <f t="shared" si="517"/>
        <v>0.84156690110915433</v>
      </c>
      <c r="L4717" s="3">
        <f t="shared" si="518"/>
        <v>2.0548944002064617</v>
      </c>
      <c r="N4717" s="3">
        <f t="shared" si="519"/>
        <v>1.9940617054754683</v>
      </c>
      <c r="O4717" s="3">
        <f t="shared" si="520"/>
        <v>0.88017218391719698</v>
      </c>
      <c r="P4717" s="3">
        <f t="shared" si="521"/>
        <v>-0.1276377271072299</v>
      </c>
    </row>
    <row r="4718" spans="1:16" x14ac:dyDescent="0.25">
      <c r="A4718" s="1">
        <v>9473</v>
      </c>
      <c r="B4718" s="3">
        <v>0</v>
      </c>
      <c r="C4718" s="3">
        <v>48</v>
      </c>
      <c r="D4718" s="3">
        <v>12.38</v>
      </c>
      <c r="E4718" s="3">
        <v>675</v>
      </c>
      <c r="G4718" s="3">
        <v>0</v>
      </c>
      <c r="I4718" s="3">
        <f t="shared" si="515"/>
        <v>-1.2349229255441945</v>
      </c>
      <c r="J4718" s="3">
        <f t="shared" si="516"/>
        <v>-0.48820435785048549</v>
      </c>
      <c r="K4718" s="3">
        <f t="shared" si="517"/>
        <v>-0.63240331152402729</v>
      </c>
      <c r="L4718" s="3">
        <f t="shared" si="518"/>
        <v>-0.63911383635633834</v>
      </c>
      <c r="N4718" s="3">
        <f t="shared" si="519"/>
        <v>1.1930528138696266</v>
      </c>
      <c r="O4718" s="3">
        <f t="shared" si="520"/>
        <v>0.76728661289120925</v>
      </c>
      <c r="P4718" s="3">
        <f t="shared" si="521"/>
        <v>-1.4579476808538272</v>
      </c>
    </row>
    <row r="4719" spans="1:16" x14ac:dyDescent="0.25">
      <c r="A4719" s="1">
        <v>9474</v>
      </c>
      <c r="B4719" s="3">
        <v>0</v>
      </c>
      <c r="C4719" s="3">
        <v>29</v>
      </c>
      <c r="D4719" s="3">
        <v>6.32</v>
      </c>
      <c r="E4719" s="3">
        <v>670</v>
      </c>
      <c r="G4719" s="3">
        <v>1</v>
      </c>
      <c r="I4719" s="3">
        <f t="shared" si="515"/>
        <v>-1.2349229255441945</v>
      </c>
      <c r="J4719" s="3">
        <f t="shared" si="516"/>
        <v>-0.83791512692091596</v>
      </c>
      <c r="K4719" s="3">
        <f t="shared" si="517"/>
        <v>-1.3142551808795297</v>
      </c>
      <c r="L4719" s="3">
        <f t="shared" si="518"/>
        <v>-0.79758490909532664</v>
      </c>
      <c r="N4719" s="3">
        <f t="shared" si="519"/>
        <v>1.3446340577497216</v>
      </c>
      <c r="O4719" s="3">
        <f t="shared" si="520"/>
        <v>0.79325097765993935</v>
      </c>
      <c r="P4719" s="3">
        <f t="shared" si="521"/>
        <v>-0.23161561604566869</v>
      </c>
    </row>
    <row r="4720" spans="1:16" x14ac:dyDescent="0.25">
      <c r="A4720" s="1">
        <v>9475</v>
      </c>
      <c r="B4720" s="3">
        <v>1</v>
      </c>
      <c r="C4720" s="3">
        <v>36</v>
      </c>
      <c r="D4720" s="3">
        <v>15.9</v>
      </c>
      <c r="E4720" s="3">
        <v>695</v>
      </c>
      <c r="G4720" s="3">
        <v>0</v>
      </c>
      <c r="I4720" s="3">
        <f t="shared" si="515"/>
        <v>0.80965145449586262</v>
      </c>
      <c r="J4720" s="3">
        <f t="shared" si="516"/>
        <v>-0.70907431726338899</v>
      </c>
      <c r="K4720" s="3">
        <f t="shared" si="517"/>
        <v>-0.23634413988518768</v>
      </c>
      <c r="L4720" s="3">
        <f t="shared" si="518"/>
        <v>-5.2295454003854587E-3</v>
      </c>
      <c r="N4720" s="3">
        <f t="shared" si="519"/>
        <v>1.5846013905832519</v>
      </c>
      <c r="O4720" s="3">
        <f t="shared" si="520"/>
        <v>0.82985520029000337</v>
      </c>
      <c r="P4720" s="3">
        <f t="shared" si="521"/>
        <v>-1.771105441476146</v>
      </c>
    </row>
    <row r="4721" spans="1:16" x14ac:dyDescent="0.25">
      <c r="A4721" s="1">
        <v>9476</v>
      </c>
      <c r="B4721" s="3">
        <v>1</v>
      </c>
      <c r="C4721" s="3">
        <v>130</v>
      </c>
      <c r="D4721" s="3">
        <v>20.11</v>
      </c>
      <c r="E4721" s="3">
        <v>725</v>
      </c>
      <c r="G4721" s="3">
        <v>1</v>
      </c>
      <c r="I4721" s="3">
        <f t="shared" si="515"/>
        <v>0.80965145449586262</v>
      </c>
      <c r="J4721" s="3">
        <f t="shared" si="516"/>
        <v>1.0210736981376882</v>
      </c>
      <c r="K4721" s="3">
        <f t="shared" si="517"/>
        <v>0.23735163073967441</v>
      </c>
      <c r="L4721" s="3">
        <f t="shared" si="518"/>
        <v>0.94559689103354394</v>
      </c>
      <c r="N4721" s="3">
        <f t="shared" si="519"/>
        <v>1.8346689962659761</v>
      </c>
      <c r="O4721" s="3">
        <f t="shared" si="520"/>
        <v>0.86231699823200292</v>
      </c>
      <c r="P4721" s="3">
        <f t="shared" si="521"/>
        <v>-0.14813232855202146</v>
      </c>
    </row>
    <row r="4722" spans="1:16" x14ac:dyDescent="0.25">
      <c r="A4722" s="1">
        <v>9481</v>
      </c>
      <c r="B4722" s="3">
        <v>1</v>
      </c>
      <c r="C4722" s="3">
        <v>90</v>
      </c>
      <c r="D4722" s="3">
        <v>10.8</v>
      </c>
      <c r="E4722" s="3">
        <v>750</v>
      </c>
      <c r="G4722" s="3">
        <v>1</v>
      </c>
      <c r="I4722" s="3">
        <f t="shared" si="515"/>
        <v>0.80965145449586262</v>
      </c>
      <c r="J4722" s="3">
        <f t="shared" si="516"/>
        <v>0.28484050009467665</v>
      </c>
      <c r="K4722" s="3">
        <f t="shared" si="517"/>
        <v>-0.81017987152100646</v>
      </c>
      <c r="L4722" s="3">
        <f t="shared" si="518"/>
        <v>1.7379522547284851</v>
      </c>
      <c r="N4722" s="3">
        <f t="shared" si="519"/>
        <v>2.437007112828991</v>
      </c>
      <c r="O4722" s="3">
        <f t="shared" si="520"/>
        <v>0.91960609920916025</v>
      </c>
      <c r="P4722" s="3">
        <f t="shared" si="521"/>
        <v>-8.3809853656253278E-2</v>
      </c>
    </row>
    <row r="4723" spans="1:16" x14ac:dyDescent="0.25">
      <c r="A4723" s="1">
        <v>9484</v>
      </c>
      <c r="B4723" s="3">
        <v>0</v>
      </c>
      <c r="C4723" s="3">
        <v>85</v>
      </c>
      <c r="D4723" s="3">
        <v>20.87</v>
      </c>
      <c r="E4723" s="3">
        <v>665</v>
      </c>
      <c r="G4723" s="3">
        <v>1</v>
      </c>
      <c r="I4723" s="3">
        <f t="shared" si="515"/>
        <v>-1.2349229255441945</v>
      </c>
      <c r="J4723" s="3">
        <f t="shared" si="516"/>
        <v>0.19281135033930019</v>
      </c>
      <c r="K4723" s="3">
        <f t="shared" si="517"/>
        <v>0.32286440643442404</v>
      </c>
      <c r="L4723" s="3">
        <f t="shared" si="518"/>
        <v>-0.95605598183431484</v>
      </c>
      <c r="N4723" s="3">
        <f t="shared" si="519"/>
        <v>0.79139539638182721</v>
      </c>
      <c r="O4723" s="3">
        <f t="shared" si="520"/>
        <v>0.68813087068668777</v>
      </c>
      <c r="P4723" s="3">
        <f t="shared" si="521"/>
        <v>-0.373776240116789</v>
      </c>
    </row>
    <row r="4724" spans="1:16" x14ac:dyDescent="0.25">
      <c r="A4724" s="1">
        <v>9485</v>
      </c>
      <c r="B4724" s="3">
        <v>0</v>
      </c>
      <c r="C4724" s="3">
        <v>75</v>
      </c>
      <c r="D4724" s="3">
        <v>21.69</v>
      </c>
      <c r="E4724" s="3">
        <v>720</v>
      </c>
      <c r="G4724" s="3">
        <v>1</v>
      </c>
      <c r="I4724" s="3">
        <f t="shared" si="515"/>
        <v>-1.2349229255441945</v>
      </c>
      <c r="J4724" s="3">
        <f t="shared" si="516"/>
        <v>8.753050828547302E-3</v>
      </c>
      <c r="K4724" s="3">
        <f t="shared" si="517"/>
        <v>0.41512819073665375</v>
      </c>
      <c r="L4724" s="3">
        <f t="shared" si="518"/>
        <v>0.78712581829455575</v>
      </c>
      <c r="N4724" s="3">
        <f t="shared" si="519"/>
        <v>1.388352853218787</v>
      </c>
      <c r="O4724" s="3">
        <f t="shared" si="520"/>
        <v>0.8003291553504871</v>
      </c>
      <c r="P4724" s="3">
        <f t="shared" si="521"/>
        <v>-0.22273219174605072</v>
      </c>
    </row>
    <row r="4725" spans="1:16" x14ac:dyDescent="0.25">
      <c r="A4725" s="1">
        <v>9487</v>
      </c>
      <c r="B4725" s="3">
        <v>0</v>
      </c>
      <c r="C4725" s="3">
        <v>45</v>
      </c>
      <c r="D4725" s="3">
        <v>17.920000000000002</v>
      </c>
      <c r="E4725" s="3">
        <v>660</v>
      </c>
      <c r="G4725" s="3">
        <v>1</v>
      </c>
      <c r="I4725" s="3">
        <f t="shared" si="515"/>
        <v>-1.2349229255441945</v>
      </c>
      <c r="J4725" s="3">
        <f t="shared" si="516"/>
        <v>-0.54342184770371138</v>
      </c>
      <c r="K4725" s="3">
        <f t="shared" si="517"/>
        <v>-9.0601834333534168E-3</v>
      </c>
      <c r="L4725" s="3">
        <f t="shared" si="518"/>
        <v>-1.114527054573303</v>
      </c>
      <c r="N4725" s="3">
        <f t="shared" si="519"/>
        <v>0.81659946505415515</v>
      </c>
      <c r="O4725" s="3">
        <f t="shared" si="520"/>
        <v>0.69351402452487543</v>
      </c>
      <c r="P4725" s="3">
        <f t="shared" si="521"/>
        <v>-0.36598381661287493</v>
      </c>
    </row>
    <row r="4726" spans="1:16" x14ac:dyDescent="0.25">
      <c r="A4726" s="1">
        <v>9489</v>
      </c>
      <c r="B4726" s="3">
        <v>1</v>
      </c>
      <c r="C4726" s="3">
        <v>245</v>
      </c>
      <c r="D4726" s="3">
        <v>16.47</v>
      </c>
      <c r="E4726" s="3">
        <v>670</v>
      </c>
      <c r="G4726" s="3">
        <v>1</v>
      </c>
      <c r="I4726" s="3">
        <f t="shared" si="515"/>
        <v>0.80965145449586262</v>
      </c>
      <c r="J4726" s="3">
        <f t="shared" si="516"/>
        <v>3.1377441425113464</v>
      </c>
      <c r="K4726" s="3">
        <f t="shared" si="517"/>
        <v>-0.17220955811412575</v>
      </c>
      <c r="L4726" s="3">
        <f t="shared" si="518"/>
        <v>-0.79758490909532664</v>
      </c>
      <c r="N4726" s="3">
        <f t="shared" si="519"/>
        <v>1.4055579696227913</v>
      </c>
      <c r="O4726" s="3">
        <f t="shared" si="520"/>
        <v>0.80306437333226977</v>
      </c>
      <c r="P4726" s="3">
        <f t="shared" si="521"/>
        <v>-0.21932040220582369</v>
      </c>
    </row>
    <row r="4727" spans="1:16" x14ac:dyDescent="0.25">
      <c r="A4727" s="1">
        <v>9492</v>
      </c>
      <c r="B4727" s="3">
        <v>0</v>
      </c>
      <c r="C4727" s="3">
        <v>85.986999999999995</v>
      </c>
      <c r="D4727" s="3">
        <v>13</v>
      </c>
      <c r="E4727" s="3">
        <v>660</v>
      </c>
      <c r="G4727" s="3">
        <v>0</v>
      </c>
      <c r="I4727" s="3">
        <f t="shared" si="515"/>
        <v>-1.2349229255441945</v>
      </c>
      <c r="J4727" s="3">
        <f t="shared" si="516"/>
        <v>0.21097790450101139</v>
      </c>
      <c r="K4727" s="3">
        <f t="shared" si="517"/>
        <v>-0.56264288924673178</v>
      </c>
      <c r="L4727" s="3">
        <f t="shared" si="518"/>
        <v>-1.114527054573303</v>
      </c>
      <c r="N4727" s="3">
        <f t="shared" si="519"/>
        <v>1.0213380720839242</v>
      </c>
      <c r="O4727" s="3">
        <f t="shared" si="520"/>
        <v>0.73523315772661779</v>
      </c>
      <c r="P4727" s="3">
        <f t="shared" si="521"/>
        <v>-1.3289056807605348</v>
      </c>
    </row>
    <row r="4728" spans="1:16" x14ac:dyDescent="0.25">
      <c r="A4728" s="1">
        <v>9493</v>
      </c>
      <c r="B4728" s="3">
        <v>1</v>
      </c>
      <c r="C4728" s="3">
        <v>188</v>
      </c>
      <c r="D4728" s="3">
        <v>19.559999999999999</v>
      </c>
      <c r="E4728" s="3">
        <v>685</v>
      </c>
      <c r="G4728" s="3">
        <v>1</v>
      </c>
      <c r="I4728" s="3">
        <f t="shared" si="515"/>
        <v>0.80965145449586262</v>
      </c>
      <c r="J4728" s="3">
        <f t="shared" si="516"/>
        <v>2.0886118353000547</v>
      </c>
      <c r="K4728" s="3">
        <f t="shared" si="517"/>
        <v>0.17546738517110563</v>
      </c>
      <c r="L4728" s="3">
        <f t="shared" si="518"/>
        <v>-0.32217169087836195</v>
      </c>
      <c r="N4728" s="3">
        <f t="shared" si="519"/>
        <v>1.4302550823274471</v>
      </c>
      <c r="O4728" s="3">
        <f t="shared" si="520"/>
        <v>0.80694105743646438</v>
      </c>
      <c r="P4728" s="3">
        <f t="shared" si="521"/>
        <v>-0.21450465249186199</v>
      </c>
    </row>
    <row r="4729" spans="1:16" x14ac:dyDescent="0.25">
      <c r="A4729" s="1">
        <v>9494</v>
      </c>
      <c r="B4729" s="3">
        <v>1</v>
      </c>
      <c r="C4729" s="3">
        <v>178</v>
      </c>
      <c r="D4729" s="3">
        <v>6</v>
      </c>
      <c r="E4729" s="3">
        <v>680</v>
      </c>
      <c r="G4729" s="3">
        <v>1</v>
      </c>
      <c r="I4729" s="3">
        <f t="shared" si="515"/>
        <v>0.80965145449586262</v>
      </c>
      <c r="J4729" s="3">
        <f t="shared" si="516"/>
        <v>1.904553535789302</v>
      </c>
      <c r="K4729" s="3">
        <f t="shared" si="517"/>
        <v>-1.3502605601194242</v>
      </c>
      <c r="L4729" s="3">
        <f t="shared" si="518"/>
        <v>-0.48064276361735014</v>
      </c>
      <c r="N4729" s="3">
        <f t="shared" si="519"/>
        <v>1.8608053218120291</v>
      </c>
      <c r="O4729" s="3">
        <f t="shared" si="520"/>
        <v>0.86539078724944152</v>
      </c>
      <c r="P4729" s="3">
        <f t="shared" si="521"/>
        <v>-0.14457409690385173</v>
      </c>
    </row>
    <row r="4730" spans="1:16" x14ac:dyDescent="0.25">
      <c r="A4730" s="1">
        <v>9498</v>
      </c>
      <c r="B4730" s="3">
        <v>0</v>
      </c>
      <c r="C4730" s="3">
        <v>85</v>
      </c>
      <c r="D4730" s="3">
        <v>15.32</v>
      </c>
      <c r="E4730" s="3">
        <v>685</v>
      </c>
      <c r="G4730" s="3">
        <v>0</v>
      </c>
      <c r="I4730" s="3">
        <f t="shared" si="515"/>
        <v>-1.2349229255441945</v>
      </c>
      <c r="J4730" s="3">
        <f t="shared" si="516"/>
        <v>0.19281135033930019</v>
      </c>
      <c r="K4730" s="3">
        <f t="shared" si="517"/>
        <v>-0.30160388975749652</v>
      </c>
      <c r="L4730" s="3">
        <f t="shared" si="518"/>
        <v>-0.32217169087836195</v>
      </c>
      <c r="N4730" s="3">
        <f t="shared" si="519"/>
        <v>1.2239041128381762</v>
      </c>
      <c r="O4730" s="3">
        <f t="shared" si="520"/>
        <v>0.77274987090805602</v>
      </c>
      <c r="P4730" s="3">
        <f t="shared" si="521"/>
        <v>-1.4817039778633505</v>
      </c>
    </row>
    <row r="4731" spans="1:16" x14ac:dyDescent="0.25">
      <c r="A4731" s="1">
        <v>9499</v>
      </c>
      <c r="B4731" s="3">
        <v>0</v>
      </c>
      <c r="C4731" s="3">
        <v>53</v>
      </c>
      <c r="D4731" s="3">
        <v>19.09</v>
      </c>
      <c r="E4731" s="3">
        <v>660</v>
      </c>
      <c r="G4731" s="3">
        <v>1</v>
      </c>
      <c r="I4731" s="3">
        <f t="shared" si="515"/>
        <v>-1.2349229255441945</v>
      </c>
      <c r="J4731" s="3">
        <f t="shared" si="516"/>
        <v>-0.39617520809510903</v>
      </c>
      <c r="K4731" s="3">
        <f t="shared" si="517"/>
        <v>0.12258448441251069</v>
      </c>
      <c r="L4731" s="3">
        <f t="shared" si="518"/>
        <v>-1.114527054573303</v>
      </c>
      <c r="N4731" s="3">
        <f t="shared" si="519"/>
        <v>0.77890635513802453</v>
      </c>
      <c r="O4731" s="3">
        <f t="shared" si="520"/>
        <v>0.68544436058069513</v>
      </c>
      <c r="P4731" s="3">
        <f t="shared" si="521"/>
        <v>-0.37768794945817313</v>
      </c>
    </row>
    <row r="4732" spans="1:16" x14ac:dyDescent="0.25">
      <c r="A4732" s="1">
        <v>9500</v>
      </c>
      <c r="B4732" s="3">
        <v>1</v>
      </c>
      <c r="C4732" s="3">
        <v>74</v>
      </c>
      <c r="D4732" s="3">
        <v>13.51</v>
      </c>
      <c r="E4732" s="3">
        <v>660</v>
      </c>
      <c r="G4732" s="3">
        <v>0</v>
      </c>
      <c r="I4732" s="3">
        <f t="shared" si="515"/>
        <v>0.80965145449586262</v>
      </c>
      <c r="J4732" s="3">
        <f t="shared" si="516"/>
        <v>-9.6527791225279862E-3</v>
      </c>
      <c r="K4732" s="3">
        <f t="shared" si="517"/>
        <v>-0.50525931608314989</v>
      </c>
      <c r="L4732" s="3">
        <f t="shared" si="518"/>
        <v>-1.114527054573303</v>
      </c>
      <c r="N4732" s="3">
        <f t="shared" si="519"/>
        <v>1.2924187950540929</v>
      </c>
      <c r="O4732" s="3">
        <f t="shared" si="520"/>
        <v>0.78455631394671366</v>
      </c>
      <c r="P4732" s="3">
        <f t="shared" si="521"/>
        <v>-1.5350557212058935</v>
      </c>
    </row>
    <row r="4733" spans="1:16" x14ac:dyDescent="0.25">
      <c r="A4733" s="1">
        <v>9501</v>
      </c>
      <c r="B4733" s="3">
        <v>1</v>
      </c>
      <c r="C4733" s="3">
        <v>115</v>
      </c>
      <c r="D4733" s="3">
        <v>25.48</v>
      </c>
      <c r="E4733" s="3">
        <v>675</v>
      </c>
      <c r="G4733" s="3">
        <v>1</v>
      </c>
      <c r="I4733" s="3">
        <f t="shared" si="515"/>
        <v>0.80965145449586262</v>
      </c>
      <c r="J4733" s="3">
        <f t="shared" si="516"/>
        <v>0.74498624887155884</v>
      </c>
      <c r="K4733" s="3">
        <f t="shared" si="517"/>
        <v>0.84156690110915433</v>
      </c>
      <c r="L4733" s="3">
        <f t="shared" si="518"/>
        <v>-0.63911383635633834</v>
      </c>
      <c r="N4733" s="3">
        <f t="shared" si="519"/>
        <v>1.0541321909774428</v>
      </c>
      <c r="O4733" s="3">
        <f t="shared" si="520"/>
        <v>0.74156760345836026</v>
      </c>
      <c r="P4733" s="3">
        <f t="shared" si="521"/>
        <v>-0.29898895034170558</v>
      </c>
    </row>
    <row r="4734" spans="1:16" x14ac:dyDescent="0.25">
      <c r="A4734" s="1">
        <v>9502</v>
      </c>
      <c r="B4734" s="3">
        <v>1</v>
      </c>
      <c r="C4734" s="3">
        <v>35.049999999999997</v>
      </c>
      <c r="D4734" s="3">
        <v>37.43</v>
      </c>
      <c r="E4734" s="3">
        <v>665</v>
      </c>
      <c r="G4734" s="3">
        <v>1</v>
      </c>
      <c r="I4734" s="3">
        <f t="shared" si="515"/>
        <v>0.80965145449586262</v>
      </c>
      <c r="J4734" s="3">
        <f t="shared" si="516"/>
        <v>-0.72655985571691051</v>
      </c>
      <c r="K4734" s="3">
        <f t="shared" si="517"/>
        <v>2.186142782098965</v>
      </c>
      <c r="L4734" s="3">
        <f t="shared" si="518"/>
        <v>-0.95605598183431484</v>
      </c>
      <c r="N4734" s="3">
        <f t="shared" si="519"/>
        <v>0.45389541253700272</v>
      </c>
      <c r="O4734" s="3">
        <f t="shared" si="520"/>
        <v>0.61156500301878403</v>
      </c>
      <c r="P4734" s="3">
        <f t="shared" si="521"/>
        <v>-0.49173402857430792</v>
      </c>
    </row>
    <row r="4735" spans="1:16" x14ac:dyDescent="0.25">
      <c r="A4735" s="1">
        <v>9503</v>
      </c>
      <c r="B4735" s="3">
        <v>1</v>
      </c>
      <c r="C4735" s="3">
        <v>55</v>
      </c>
      <c r="D4735" s="3">
        <v>27.86</v>
      </c>
      <c r="E4735" s="3">
        <v>675</v>
      </c>
      <c r="G4735" s="3">
        <v>1</v>
      </c>
      <c r="I4735" s="3">
        <f t="shared" si="515"/>
        <v>0.80965145449586262</v>
      </c>
      <c r="J4735" s="3">
        <f t="shared" si="516"/>
        <v>-0.35936354819295846</v>
      </c>
      <c r="K4735" s="3">
        <f t="shared" si="517"/>
        <v>1.1093569092058697</v>
      </c>
      <c r="L4735" s="3">
        <f t="shared" si="518"/>
        <v>-0.63911383635633834</v>
      </c>
      <c r="N4735" s="3">
        <f t="shared" si="519"/>
        <v>0.9302036482312479</v>
      </c>
      <c r="O4735" s="3">
        <f t="shared" si="520"/>
        <v>0.71711659947757633</v>
      </c>
      <c r="P4735" s="3">
        <f t="shared" si="521"/>
        <v>-0.33251683029629031</v>
      </c>
    </row>
    <row r="4736" spans="1:16" x14ac:dyDescent="0.25">
      <c r="A4736" s="1">
        <v>9504</v>
      </c>
      <c r="B4736" s="3">
        <v>1</v>
      </c>
      <c r="C4736" s="3">
        <v>55</v>
      </c>
      <c r="D4736" s="3">
        <v>4.84</v>
      </c>
      <c r="E4736" s="3">
        <v>680</v>
      </c>
      <c r="G4736" s="3">
        <v>1</v>
      </c>
      <c r="I4736" s="3">
        <f t="shared" si="515"/>
        <v>0.80965145449586262</v>
      </c>
      <c r="J4736" s="3">
        <f t="shared" si="516"/>
        <v>-0.35936354819295846</v>
      </c>
      <c r="K4736" s="3">
        <f t="shared" si="517"/>
        <v>-1.4807800598640419</v>
      </c>
      <c r="L4736" s="3">
        <f t="shared" si="518"/>
        <v>-0.48064276361735014</v>
      </c>
      <c r="N4736" s="3">
        <f t="shared" si="519"/>
        <v>1.8268880396189604</v>
      </c>
      <c r="O4736" s="3">
        <f t="shared" si="520"/>
        <v>0.86139058627538656</v>
      </c>
      <c r="P4736" s="3">
        <f t="shared" si="521"/>
        <v>-0.14920723482283302</v>
      </c>
    </row>
    <row r="4737" spans="1:16" x14ac:dyDescent="0.25">
      <c r="A4737" s="1">
        <v>9505</v>
      </c>
      <c r="B4737" s="3">
        <v>0</v>
      </c>
      <c r="C4737" s="3">
        <v>35</v>
      </c>
      <c r="D4737" s="3">
        <v>25.51</v>
      </c>
      <c r="E4737" s="3">
        <v>660</v>
      </c>
      <c r="G4737" s="3">
        <v>1</v>
      </c>
      <c r="I4737" s="3">
        <f t="shared" si="515"/>
        <v>-1.2349229255441945</v>
      </c>
      <c r="J4737" s="3">
        <f t="shared" si="516"/>
        <v>-0.72748014721446419</v>
      </c>
      <c r="K4737" s="3">
        <f t="shared" si="517"/>
        <v>0.84494240541289456</v>
      </c>
      <c r="L4737" s="3">
        <f t="shared" si="518"/>
        <v>-1.114527054573303</v>
      </c>
      <c r="N4737" s="3">
        <f t="shared" si="519"/>
        <v>0.53373022138000181</v>
      </c>
      <c r="O4737" s="3">
        <f t="shared" si="520"/>
        <v>0.6303527058594548</v>
      </c>
      <c r="P4737" s="3">
        <f t="shared" si="521"/>
        <v>-0.4614757656838589</v>
      </c>
    </row>
    <row r="4738" spans="1:16" x14ac:dyDescent="0.25">
      <c r="A4738" s="1">
        <v>9507</v>
      </c>
      <c r="B4738" s="3">
        <v>1</v>
      </c>
      <c r="C4738" s="3">
        <v>85</v>
      </c>
      <c r="D4738" s="3">
        <v>5.21</v>
      </c>
      <c r="E4738" s="3">
        <v>695</v>
      </c>
      <c r="G4738" s="3">
        <v>0</v>
      </c>
      <c r="I4738" s="3">
        <f t="shared" si="515"/>
        <v>0.80965145449586262</v>
      </c>
      <c r="J4738" s="3">
        <f t="shared" si="516"/>
        <v>0.19281135033930019</v>
      </c>
      <c r="K4738" s="3">
        <f t="shared" si="517"/>
        <v>-1.4391488401179138</v>
      </c>
      <c r="L4738" s="3">
        <f t="shared" si="518"/>
        <v>-5.2295454003854587E-3</v>
      </c>
      <c r="N4738" s="3">
        <f t="shared" si="519"/>
        <v>2.0046348122896731</v>
      </c>
      <c r="O4738" s="3">
        <f t="shared" si="520"/>
        <v>0.88128284532630941</v>
      </c>
      <c r="P4738" s="3">
        <f t="shared" si="521"/>
        <v>-2.1310114665476227</v>
      </c>
    </row>
    <row r="4739" spans="1:16" x14ac:dyDescent="0.25">
      <c r="A4739" s="1">
        <v>9508</v>
      </c>
      <c r="B4739" s="3">
        <v>1</v>
      </c>
      <c r="C4739" s="3">
        <v>60</v>
      </c>
      <c r="D4739" s="3">
        <v>27.24</v>
      </c>
      <c r="E4739" s="3">
        <v>675</v>
      </c>
      <c r="G4739" s="3">
        <v>1</v>
      </c>
      <c r="I4739" s="3">
        <f t="shared" si="515"/>
        <v>0.80965145449586262</v>
      </c>
      <c r="J4739" s="3">
        <f t="shared" si="516"/>
        <v>-0.267334398437582</v>
      </c>
      <c r="K4739" s="3">
        <f t="shared" si="517"/>
        <v>1.0395964869285739</v>
      </c>
      <c r="L4739" s="3">
        <f t="shared" si="518"/>
        <v>-0.63911383635633834</v>
      </c>
      <c r="N4739" s="3">
        <f t="shared" si="519"/>
        <v>0.95590180183909734</v>
      </c>
      <c r="O4739" s="3">
        <f t="shared" si="520"/>
        <v>0.72230052775186682</v>
      </c>
      <c r="P4739" s="3">
        <f t="shared" si="521"/>
        <v>-0.32531398327093469</v>
      </c>
    </row>
    <row r="4740" spans="1:16" x14ac:dyDescent="0.25">
      <c r="A4740" s="1">
        <v>9509</v>
      </c>
      <c r="B4740" s="3">
        <v>1</v>
      </c>
      <c r="C4740" s="3">
        <v>42</v>
      </c>
      <c r="D4740" s="3">
        <v>17.54</v>
      </c>
      <c r="E4740" s="3">
        <v>695</v>
      </c>
      <c r="G4740" s="3">
        <v>1</v>
      </c>
      <c r="I4740" s="3">
        <f t="shared" si="515"/>
        <v>0.80965145449586262</v>
      </c>
      <c r="J4740" s="3">
        <f t="shared" si="516"/>
        <v>-0.59863933755693721</v>
      </c>
      <c r="K4740" s="3">
        <f t="shared" si="517"/>
        <v>-5.1816571280728439E-2</v>
      </c>
      <c r="L4740" s="3">
        <f t="shared" si="518"/>
        <v>-5.2295454003854587E-3</v>
      </c>
      <c r="N4740" s="3">
        <f t="shared" si="519"/>
        <v>1.5285365795556702</v>
      </c>
      <c r="O4740" s="3">
        <f t="shared" si="520"/>
        <v>0.82179209743158721</v>
      </c>
      <c r="P4740" s="3">
        <f t="shared" si="521"/>
        <v>-0.1962678387489499</v>
      </c>
    </row>
    <row r="4741" spans="1:16" x14ac:dyDescent="0.25">
      <c r="A4741" s="1">
        <v>9510</v>
      </c>
      <c r="B4741" s="3">
        <v>1</v>
      </c>
      <c r="C4741" s="3">
        <v>82</v>
      </c>
      <c r="D4741" s="3">
        <v>14.39</v>
      </c>
      <c r="E4741" s="3">
        <v>775</v>
      </c>
      <c r="G4741" s="3">
        <v>1</v>
      </c>
      <c r="I4741" s="3">
        <f t="shared" si="515"/>
        <v>0.80965145449586262</v>
      </c>
      <c r="J4741" s="3">
        <f t="shared" si="516"/>
        <v>0.13759386048607433</v>
      </c>
      <c r="K4741" s="3">
        <f t="shared" si="517"/>
        <v>-0.4062445231734399</v>
      </c>
      <c r="L4741" s="3">
        <f t="shared" si="518"/>
        <v>2.5303076184234263</v>
      </c>
      <c r="N4741" s="3">
        <f t="shared" si="519"/>
        <v>2.5889338074143335</v>
      </c>
      <c r="O4741" s="3">
        <f t="shared" si="520"/>
        <v>0.93014597361867135</v>
      </c>
      <c r="P4741" s="3">
        <f t="shared" si="521"/>
        <v>-7.2413744271613775E-2</v>
      </c>
    </row>
    <row r="4742" spans="1:16" x14ac:dyDescent="0.25">
      <c r="A4742" s="1">
        <v>9511</v>
      </c>
      <c r="B4742" s="3">
        <v>0</v>
      </c>
      <c r="C4742" s="3">
        <v>23</v>
      </c>
      <c r="D4742" s="3">
        <v>20.149999999999999</v>
      </c>
      <c r="E4742" s="3">
        <v>700</v>
      </c>
      <c r="G4742" s="3">
        <v>1</v>
      </c>
      <c r="I4742" s="3">
        <f t="shared" si="515"/>
        <v>-1.2349229255441945</v>
      </c>
      <c r="J4742" s="3">
        <f t="shared" si="516"/>
        <v>-0.94835010662736774</v>
      </c>
      <c r="K4742" s="3">
        <f t="shared" si="517"/>
        <v>0.24185230314466113</v>
      </c>
      <c r="L4742" s="3">
        <f t="shared" si="518"/>
        <v>0.15324152733860277</v>
      </c>
      <c r="N4742" s="3">
        <f t="shared" si="519"/>
        <v>1.1820763492840427</v>
      </c>
      <c r="O4742" s="3">
        <f t="shared" si="520"/>
        <v>0.76532093149014524</v>
      </c>
      <c r="P4742" s="3">
        <f t="shared" si="521"/>
        <v>-0.26746001484102316</v>
      </c>
    </row>
    <row r="4743" spans="1:16" x14ac:dyDescent="0.25">
      <c r="A4743" s="1">
        <v>9513</v>
      </c>
      <c r="B4743" s="3">
        <v>1</v>
      </c>
      <c r="C4743" s="3">
        <v>59.987000000000002</v>
      </c>
      <c r="D4743" s="3">
        <v>21.79</v>
      </c>
      <c r="E4743" s="3">
        <v>670</v>
      </c>
      <c r="G4743" s="3">
        <v>0</v>
      </c>
      <c r="I4743" s="3">
        <f t="shared" si="515"/>
        <v>0.80965145449586262</v>
      </c>
      <c r="J4743" s="3">
        <f t="shared" si="516"/>
        <v>-0.26757367422694595</v>
      </c>
      <c r="K4743" s="3">
        <f t="shared" si="517"/>
        <v>0.42637987174912056</v>
      </c>
      <c r="L4743" s="3">
        <f t="shared" si="518"/>
        <v>-0.79758490909532664</v>
      </c>
      <c r="N4743" s="3">
        <f t="shared" si="519"/>
        <v>1.0970100653851973</v>
      </c>
      <c r="O4743" s="3">
        <f t="shared" si="520"/>
        <v>0.74969946281682875</v>
      </c>
      <c r="P4743" s="3">
        <f t="shared" si="521"/>
        <v>-1.3850929343894154</v>
      </c>
    </row>
    <row r="4744" spans="1:16" x14ac:dyDescent="0.25">
      <c r="A4744" s="1">
        <v>9514</v>
      </c>
      <c r="B4744" s="3">
        <v>1</v>
      </c>
      <c r="C4744" s="3">
        <v>58.905999999999999</v>
      </c>
      <c r="D4744" s="3">
        <v>25.17</v>
      </c>
      <c r="E4744" s="3">
        <v>685</v>
      </c>
      <c r="G4744" s="3">
        <v>0</v>
      </c>
      <c r="I4744" s="3">
        <f t="shared" si="515"/>
        <v>0.80965145449586262</v>
      </c>
      <c r="J4744" s="3">
        <f t="shared" si="516"/>
        <v>-0.28747037640405843</v>
      </c>
      <c r="K4744" s="3">
        <f t="shared" si="517"/>
        <v>0.80668668997050663</v>
      </c>
      <c r="L4744" s="3">
        <f t="shared" si="518"/>
        <v>-0.32217169087836195</v>
      </c>
      <c r="N4744" s="3">
        <f t="shared" si="519"/>
        <v>1.1457794312177163</v>
      </c>
      <c r="O4744" s="3">
        <f t="shared" si="520"/>
        <v>0.75873916868662628</v>
      </c>
      <c r="P4744" s="3">
        <f t="shared" si="521"/>
        <v>-1.4218766431351195</v>
      </c>
    </row>
    <row r="4745" spans="1:16" x14ac:dyDescent="0.25">
      <c r="A4745" s="1">
        <v>9516</v>
      </c>
      <c r="B4745" s="3">
        <v>0</v>
      </c>
      <c r="C4745" s="3">
        <v>63.545999999999999</v>
      </c>
      <c r="D4745" s="3">
        <v>20.91</v>
      </c>
      <c r="E4745" s="3">
        <v>705</v>
      </c>
      <c r="G4745" s="3">
        <v>1</v>
      </c>
      <c r="I4745" s="3">
        <f t="shared" si="515"/>
        <v>-1.2349229255441945</v>
      </c>
      <c r="J4745" s="3">
        <f t="shared" si="516"/>
        <v>-0.20206732543106906</v>
      </c>
      <c r="K4745" s="3">
        <f t="shared" si="517"/>
        <v>0.32736507883941079</v>
      </c>
      <c r="L4745" s="3">
        <f t="shared" si="518"/>
        <v>0.311712600077591</v>
      </c>
      <c r="N4745" s="3">
        <f t="shared" si="519"/>
        <v>1.2370413673564056</v>
      </c>
      <c r="O4745" s="3">
        <f t="shared" si="520"/>
        <v>0.77504860159787914</v>
      </c>
      <c r="P4745" s="3">
        <f t="shared" si="521"/>
        <v>-0.25482953985589007</v>
      </c>
    </row>
    <row r="4746" spans="1:16" x14ac:dyDescent="0.25">
      <c r="A4746" s="1">
        <v>9518</v>
      </c>
      <c r="B4746" s="3">
        <v>0</v>
      </c>
      <c r="C4746" s="3">
        <v>43</v>
      </c>
      <c r="D4746" s="3">
        <v>30.98</v>
      </c>
      <c r="E4746" s="3">
        <v>710</v>
      </c>
      <c r="G4746" s="3">
        <v>0</v>
      </c>
      <c r="I4746" s="3">
        <f t="shared" si="515"/>
        <v>-1.2349229255441945</v>
      </c>
      <c r="J4746" s="3">
        <f t="shared" si="516"/>
        <v>-0.5802335076058619</v>
      </c>
      <c r="K4746" s="3">
        <f t="shared" si="517"/>
        <v>1.4604093567948413</v>
      </c>
      <c r="L4746" s="3">
        <f t="shared" si="518"/>
        <v>0.47018367281657925</v>
      </c>
      <c r="N4746" s="3">
        <f t="shared" si="519"/>
        <v>0.91478597030042641</v>
      </c>
      <c r="O4746" s="3">
        <f t="shared" si="520"/>
        <v>0.71397852109084869</v>
      </c>
      <c r="P4746" s="3">
        <f t="shared" si="521"/>
        <v>-1.2516883699012809</v>
      </c>
    </row>
    <row r="4747" spans="1:16" x14ac:dyDescent="0.25">
      <c r="A4747" s="1">
        <v>9520</v>
      </c>
      <c r="B4747" s="3">
        <v>0</v>
      </c>
      <c r="C4747" s="3">
        <v>21.12</v>
      </c>
      <c r="D4747" s="3">
        <v>9.43</v>
      </c>
      <c r="E4747" s="3">
        <v>695</v>
      </c>
      <c r="G4747" s="3">
        <v>1</v>
      </c>
      <c r="I4747" s="3">
        <f t="shared" ref="I4747:I4810" si="522">(B4747-B$5)/B$6</f>
        <v>-1.2349229255441945</v>
      </c>
      <c r="J4747" s="3">
        <f t="shared" ref="J4747:J4810" si="523">(C4747-C$5)/C$6</f>
        <v>-0.9829530669353892</v>
      </c>
      <c r="K4747" s="3">
        <f t="shared" ref="K4747:K4810" si="524">(D4747-D$5)/D$6</f>
        <v>-0.96432790139180491</v>
      </c>
      <c r="L4747" s="3">
        <f t="shared" ref="L4747:L4810" si="525">(E4747-E$5)/E$6</f>
        <v>-5.2295454003854587E-3</v>
      </c>
      <c r="N4747" s="3">
        <f t="shared" ref="N4747:N4810" si="526">$H$7+SUMPRODUCT($I$7:$L$7,I4747:L4747)</f>
        <v>1.5141322626996929</v>
      </c>
      <c r="O4747" s="3">
        <f t="shared" ref="O4747:O4810" si="527">IF(N4747&gt;-100, 1/(1+EXP(-N4747)),0.0001)</f>
        <v>0.81967280073497628</v>
      </c>
      <c r="P4747" s="3">
        <f t="shared" ref="P4747:P4810" si="528">IF(G4747=0,IF(O4747&lt;0.9999,LN(1-O4747),-9.21),LN(O4747))</f>
        <v>-0.19885004184882779</v>
      </c>
    </row>
    <row r="4748" spans="1:16" x14ac:dyDescent="0.25">
      <c r="A4748" s="1">
        <v>9521</v>
      </c>
      <c r="B4748" s="3">
        <v>1</v>
      </c>
      <c r="C4748" s="3">
        <v>95.25</v>
      </c>
      <c r="D4748" s="3">
        <v>3.68</v>
      </c>
      <c r="E4748" s="3">
        <v>690</v>
      </c>
      <c r="G4748" s="3">
        <v>1</v>
      </c>
      <c r="I4748" s="3">
        <f t="shared" si="522"/>
        <v>0.80965145449586262</v>
      </c>
      <c r="J4748" s="3">
        <f t="shared" si="523"/>
        <v>0.38147110733782191</v>
      </c>
      <c r="K4748" s="3">
        <f t="shared" si="524"/>
        <v>-1.6112995596086594</v>
      </c>
      <c r="L4748" s="3">
        <f t="shared" si="525"/>
        <v>-0.1637006181393737</v>
      </c>
      <c r="N4748" s="3">
        <f t="shared" si="526"/>
        <v>2.0092077756116526</v>
      </c>
      <c r="O4748" s="3">
        <f t="shared" si="527"/>
        <v>0.88176045067850506</v>
      </c>
      <c r="P4748" s="3">
        <f t="shared" si="528"/>
        <v>-0.12583485773490249</v>
      </c>
    </row>
    <row r="4749" spans="1:16" x14ac:dyDescent="0.25">
      <c r="A4749" s="1">
        <v>9522</v>
      </c>
      <c r="B4749" s="3">
        <v>0</v>
      </c>
      <c r="C4749" s="3">
        <v>57.5</v>
      </c>
      <c r="D4749" s="3">
        <v>16.86</v>
      </c>
      <c r="E4749" s="3">
        <v>660</v>
      </c>
      <c r="G4749" s="3">
        <v>1</v>
      </c>
      <c r="I4749" s="3">
        <f t="shared" si="522"/>
        <v>-1.2349229255441945</v>
      </c>
      <c r="J4749" s="3">
        <f t="shared" si="523"/>
        <v>-0.31334897331527023</v>
      </c>
      <c r="K4749" s="3">
        <f t="shared" si="524"/>
        <v>-0.12832800216550425</v>
      </c>
      <c r="L4749" s="3">
        <f t="shared" si="525"/>
        <v>-1.114527054573303</v>
      </c>
      <c r="N4749" s="3">
        <f t="shared" si="526"/>
        <v>0.86298315791399227</v>
      </c>
      <c r="O4749" s="3">
        <f t="shared" si="527"/>
        <v>0.70328354448598429</v>
      </c>
      <c r="P4749" s="3">
        <f t="shared" si="528"/>
        <v>-0.35199513351620693</v>
      </c>
    </row>
    <row r="4750" spans="1:16" x14ac:dyDescent="0.25">
      <c r="A4750" s="1">
        <v>9524</v>
      </c>
      <c r="B4750" s="3">
        <v>0</v>
      </c>
      <c r="C4750" s="3">
        <v>80</v>
      </c>
      <c r="D4750" s="3">
        <v>18.12</v>
      </c>
      <c r="E4750" s="3">
        <v>665</v>
      </c>
      <c r="G4750" s="3">
        <v>0</v>
      </c>
      <c r="I4750" s="3">
        <f t="shared" si="522"/>
        <v>-1.2349229255441945</v>
      </c>
      <c r="J4750" s="3">
        <f t="shared" si="523"/>
        <v>0.10078220058392375</v>
      </c>
      <c r="K4750" s="3">
        <f t="shared" si="524"/>
        <v>1.3443178591580575E-2</v>
      </c>
      <c r="L4750" s="3">
        <f t="shared" si="525"/>
        <v>-0.95605598183431484</v>
      </c>
      <c r="N4750" s="3">
        <f t="shared" si="526"/>
        <v>0.8885419350361814</v>
      </c>
      <c r="O4750" s="3">
        <f t="shared" si="527"/>
        <v>0.70858918752245481</v>
      </c>
      <c r="P4750" s="3">
        <f t="shared" si="528"/>
        <v>-1.2330212806330088</v>
      </c>
    </row>
    <row r="4751" spans="1:16" x14ac:dyDescent="0.25">
      <c r="A4751" s="1">
        <v>9528</v>
      </c>
      <c r="B4751" s="3">
        <v>1</v>
      </c>
      <c r="C4751" s="3">
        <v>105</v>
      </c>
      <c r="D4751" s="3">
        <v>15.55</v>
      </c>
      <c r="E4751" s="3">
        <v>705</v>
      </c>
      <c r="G4751" s="3">
        <v>1</v>
      </c>
      <c r="I4751" s="3">
        <f t="shared" si="522"/>
        <v>0.80965145449586262</v>
      </c>
      <c r="J4751" s="3">
        <f t="shared" si="523"/>
        <v>0.56092794936080592</v>
      </c>
      <c r="K4751" s="3">
        <f t="shared" si="524"/>
        <v>-0.27572502342882227</v>
      </c>
      <c r="L4751" s="3">
        <f t="shared" si="525"/>
        <v>0.311712600077591</v>
      </c>
      <c r="N4751" s="3">
        <f t="shared" si="526"/>
        <v>1.755206124465843</v>
      </c>
      <c r="O4751" s="3">
        <f t="shared" si="527"/>
        <v>0.85260824396002599</v>
      </c>
      <c r="P4751" s="3">
        <f t="shared" si="528"/>
        <v>-0.15945510549764919</v>
      </c>
    </row>
    <row r="4752" spans="1:16" x14ac:dyDescent="0.25">
      <c r="A4752" s="1">
        <v>9529</v>
      </c>
      <c r="B4752" s="3">
        <v>1</v>
      </c>
      <c r="C4752" s="3">
        <v>31.6</v>
      </c>
      <c r="D4752" s="3">
        <v>27</v>
      </c>
      <c r="E4752" s="3">
        <v>675</v>
      </c>
      <c r="G4752" s="3">
        <v>1</v>
      </c>
      <c r="I4752" s="3">
        <f t="shared" si="522"/>
        <v>0.80965145449586262</v>
      </c>
      <c r="J4752" s="3">
        <f t="shared" si="523"/>
        <v>-0.79005996904812015</v>
      </c>
      <c r="K4752" s="3">
        <f t="shared" si="524"/>
        <v>1.0125924524986532</v>
      </c>
      <c r="L4752" s="3">
        <f t="shared" si="525"/>
        <v>-0.63911383635633834</v>
      </c>
      <c r="N4752" s="3">
        <f t="shared" si="526"/>
        <v>0.94705575356417027</v>
      </c>
      <c r="O4752" s="3">
        <f t="shared" si="527"/>
        <v>0.72052268098287719</v>
      </c>
      <c r="P4752" s="3">
        <f t="shared" si="528"/>
        <v>-0.32777838453368918</v>
      </c>
    </row>
    <row r="4753" spans="1:16" x14ac:dyDescent="0.25">
      <c r="A4753" s="1">
        <v>9530</v>
      </c>
      <c r="B4753" s="3">
        <v>0</v>
      </c>
      <c r="C4753" s="3">
        <v>90</v>
      </c>
      <c r="D4753" s="3">
        <v>19.27</v>
      </c>
      <c r="E4753" s="3">
        <v>665</v>
      </c>
      <c r="G4753" s="3">
        <v>1</v>
      </c>
      <c r="I4753" s="3">
        <f t="shared" si="522"/>
        <v>-1.2349229255441945</v>
      </c>
      <c r="J4753" s="3">
        <f t="shared" si="523"/>
        <v>0.28484050009467665</v>
      </c>
      <c r="K4753" s="3">
        <f t="shared" si="524"/>
        <v>0.14283751023495131</v>
      </c>
      <c r="L4753" s="3">
        <f t="shared" si="525"/>
        <v>-0.95605598183431484</v>
      </c>
      <c r="N4753" s="3">
        <f t="shared" si="526"/>
        <v>0.85281693230924915</v>
      </c>
      <c r="O4753" s="3">
        <f t="shared" si="527"/>
        <v>0.70115772425224321</v>
      </c>
      <c r="P4753" s="3">
        <f t="shared" si="528"/>
        <v>-0.35502241832271092</v>
      </c>
    </row>
    <row r="4754" spans="1:16" x14ac:dyDescent="0.25">
      <c r="A4754" s="1">
        <v>9533</v>
      </c>
      <c r="B4754" s="3">
        <v>0</v>
      </c>
      <c r="C4754" s="3">
        <v>38</v>
      </c>
      <c r="D4754" s="3">
        <v>40.520000000000003</v>
      </c>
      <c r="E4754" s="3">
        <v>670</v>
      </c>
      <c r="G4754" s="3">
        <v>1</v>
      </c>
      <c r="I4754" s="3">
        <f t="shared" si="522"/>
        <v>-1.2349229255441945</v>
      </c>
      <c r="J4754" s="3">
        <f t="shared" si="523"/>
        <v>-0.67226265736123836</v>
      </c>
      <c r="K4754" s="3">
        <f t="shared" si="524"/>
        <v>2.533819725384197</v>
      </c>
      <c r="L4754" s="3">
        <f t="shared" si="525"/>
        <v>-0.79758490909532664</v>
      </c>
      <c r="N4754" s="3">
        <f t="shared" si="526"/>
        <v>0.10353668322545873</v>
      </c>
      <c r="O4754" s="3">
        <f t="shared" si="527"/>
        <v>0.52586107270908955</v>
      </c>
      <c r="P4754" s="3">
        <f t="shared" si="528"/>
        <v>-0.64271822145526791</v>
      </c>
    </row>
    <row r="4755" spans="1:16" x14ac:dyDescent="0.25">
      <c r="A4755" s="1">
        <v>9535</v>
      </c>
      <c r="B4755" s="3">
        <v>1</v>
      </c>
      <c r="C4755" s="3">
        <v>35</v>
      </c>
      <c r="D4755" s="3">
        <v>25.96</v>
      </c>
      <c r="E4755" s="3">
        <v>675</v>
      </c>
      <c r="G4755" s="3">
        <v>1</v>
      </c>
      <c r="I4755" s="3">
        <f t="shared" si="522"/>
        <v>0.80965145449586262</v>
      </c>
      <c r="J4755" s="3">
        <f t="shared" si="523"/>
        <v>-0.72748014721446419</v>
      </c>
      <c r="K4755" s="3">
        <f t="shared" si="524"/>
        <v>0.8955749699689961</v>
      </c>
      <c r="L4755" s="3">
        <f t="shared" si="525"/>
        <v>-0.63911383635633834</v>
      </c>
      <c r="N4755" s="3">
        <f t="shared" si="526"/>
        <v>0.98707268130977677</v>
      </c>
      <c r="O4755" s="3">
        <f t="shared" si="527"/>
        <v>0.72850933450178978</v>
      </c>
      <c r="P4755" s="3">
        <f t="shared" si="528"/>
        <v>-0.3167548401114797</v>
      </c>
    </row>
    <row r="4756" spans="1:16" x14ac:dyDescent="0.25">
      <c r="A4756" s="1">
        <v>9537</v>
      </c>
      <c r="B4756" s="3">
        <v>1</v>
      </c>
      <c r="C4756" s="3">
        <v>62.4</v>
      </c>
      <c r="D4756" s="3">
        <v>8.61</v>
      </c>
      <c r="E4756" s="3">
        <v>660</v>
      </c>
      <c r="G4756" s="3">
        <v>1</v>
      </c>
      <c r="I4756" s="3">
        <f t="shared" si="522"/>
        <v>0.80965145449586262</v>
      </c>
      <c r="J4756" s="3">
        <f t="shared" si="523"/>
        <v>-0.22316040655500136</v>
      </c>
      <c r="K4756" s="3">
        <f t="shared" si="524"/>
        <v>-1.0565916856940347</v>
      </c>
      <c r="L4756" s="3">
        <f t="shared" si="525"/>
        <v>-1.114527054573303</v>
      </c>
      <c r="N4756" s="3">
        <f t="shared" si="526"/>
        <v>1.4638491669434524</v>
      </c>
      <c r="O4756" s="3">
        <f t="shared" si="527"/>
        <v>0.81212068899552148</v>
      </c>
      <c r="P4756" s="3">
        <f t="shared" si="528"/>
        <v>-0.20810631809718236</v>
      </c>
    </row>
    <row r="4757" spans="1:16" x14ac:dyDescent="0.25">
      <c r="A4757" s="1">
        <v>9539</v>
      </c>
      <c r="B4757" s="3">
        <v>1</v>
      </c>
      <c r="C4757" s="3">
        <v>86</v>
      </c>
      <c r="D4757" s="3">
        <v>14.64</v>
      </c>
      <c r="E4757" s="3">
        <v>740</v>
      </c>
      <c r="G4757" s="3">
        <v>1</v>
      </c>
      <c r="I4757" s="3">
        <f t="shared" si="522"/>
        <v>0.80965145449586262</v>
      </c>
      <c r="J4757" s="3">
        <f t="shared" si="523"/>
        <v>0.21121718029037548</v>
      </c>
      <c r="K4757" s="3">
        <f t="shared" si="524"/>
        <v>-0.37811532064227232</v>
      </c>
      <c r="L4757" s="3">
        <f t="shared" si="525"/>
        <v>1.4210101092505085</v>
      </c>
      <c r="N4757" s="3">
        <f t="shared" si="526"/>
        <v>2.1794527985106216</v>
      </c>
      <c r="O4757" s="3">
        <f t="shared" si="527"/>
        <v>0.89838913110070384</v>
      </c>
      <c r="P4757" s="3">
        <f t="shared" si="528"/>
        <v>-0.10715197369352585</v>
      </c>
    </row>
    <row r="4758" spans="1:16" x14ac:dyDescent="0.25">
      <c r="A4758" s="1">
        <v>9541</v>
      </c>
      <c r="B4758" s="3">
        <v>0</v>
      </c>
      <c r="C4758" s="3">
        <v>92</v>
      </c>
      <c r="D4758" s="3">
        <v>2</v>
      </c>
      <c r="E4758" s="3">
        <v>715</v>
      </c>
      <c r="G4758" s="3">
        <v>1</v>
      </c>
      <c r="I4758" s="3">
        <f t="shared" si="522"/>
        <v>-1.2349229255441945</v>
      </c>
      <c r="J4758" s="3">
        <f t="shared" si="523"/>
        <v>0.32165215999682722</v>
      </c>
      <c r="K4758" s="3">
        <f t="shared" si="524"/>
        <v>-1.8003278006181056</v>
      </c>
      <c r="L4758" s="3">
        <f t="shared" si="525"/>
        <v>0.62865474555556744</v>
      </c>
      <c r="N4758" s="3">
        <f t="shared" si="526"/>
        <v>2.0590837850562149</v>
      </c>
      <c r="O4758" s="3">
        <f t="shared" si="527"/>
        <v>0.8868622717148642</v>
      </c>
      <c r="P4758" s="3">
        <f t="shared" si="528"/>
        <v>-0.12006558300747625</v>
      </c>
    </row>
    <row r="4759" spans="1:16" x14ac:dyDescent="0.25">
      <c r="A4759" s="1">
        <v>9543</v>
      </c>
      <c r="B4759" s="3">
        <v>1</v>
      </c>
      <c r="C4759" s="3">
        <v>105</v>
      </c>
      <c r="D4759" s="3">
        <v>15.46</v>
      </c>
      <c r="E4759" s="3">
        <v>695</v>
      </c>
      <c r="G4759" s="3">
        <v>1</v>
      </c>
      <c r="I4759" s="3">
        <f t="shared" si="522"/>
        <v>0.80965145449586262</v>
      </c>
      <c r="J4759" s="3">
        <f t="shared" si="523"/>
        <v>0.56092794936080592</v>
      </c>
      <c r="K4759" s="3">
        <f t="shared" si="524"/>
        <v>-0.28585153634004257</v>
      </c>
      <c r="L4759" s="3">
        <f t="shared" si="525"/>
        <v>-5.2295454003854587E-3</v>
      </c>
      <c r="N4759" s="3">
        <f t="shared" si="526"/>
        <v>1.6433879808760106</v>
      </c>
      <c r="O4759" s="3">
        <f t="shared" si="527"/>
        <v>0.83799541351619233</v>
      </c>
      <c r="P4759" s="3">
        <f t="shared" si="528"/>
        <v>-0.17674265164606706</v>
      </c>
    </row>
    <row r="4760" spans="1:16" x14ac:dyDescent="0.25">
      <c r="A4760" s="1">
        <v>9544</v>
      </c>
      <c r="B4760" s="3">
        <v>0</v>
      </c>
      <c r="C4760" s="3">
        <v>25</v>
      </c>
      <c r="D4760" s="3">
        <v>22.99</v>
      </c>
      <c r="E4760" s="3">
        <v>675</v>
      </c>
      <c r="G4760" s="3">
        <v>1</v>
      </c>
      <c r="I4760" s="3">
        <f t="shared" si="522"/>
        <v>-1.2349229255441945</v>
      </c>
      <c r="J4760" s="3">
        <f t="shared" si="523"/>
        <v>-0.91153844672521711</v>
      </c>
      <c r="K4760" s="3">
        <f t="shared" si="524"/>
        <v>0.56140004389872489</v>
      </c>
      <c r="L4760" s="3">
        <f t="shared" si="525"/>
        <v>-0.63911383635633834</v>
      </c>
      <c r="N4760" s="3">
        <f t="shared" si="526"/>
        <v>0.79204334805388343</v>
      </c>
      <c r="O4760" s="3">
        <f t="shared" si="527"/>
        <v>0.68826990855216397</v>
      </c>
      <c r="P4760" s="3">
        <f t="shared" si="528"/>
        <v>-0.37357420903972727</v>
      </c>
    </row>
    <row r="4761" spans="1:16" x14ac:dyDescent="0.25">
      <c r="A4761" s="1">
        <v>9545</v>
      </c>
      <c r="B4761" s="3">
        <v>1</v>
      </c>
      <c r="C4761" s="3">
        <v>60</v>
      </c>
      <c r="D4761" s="3">
        <v>22.96</v>
      </c>
      <c r="E4761" s="3">
        <v>690</v>
      </c>
      <c r="G4761" s="3">
        <v>1</v>
      </c>
      <c r="I4761" s="3">
        <f t="shared" si="522"/>
        <v>0.80965145449586262</v>
      </c>
      <c r="J4761" s="3">
        <f t="shared" si="523"/>
        <v>-0.267334398437582</v>
      </c>
      <c r="K4761" s="3">
        <f t="shared" si="524"/>
        <v>0.5580245395949851</v>
      </c>
      <c r="L4761" s="3">
        <f t="shared" si="525"/>
        <v>-0.1637006181393737</v>
      </c>
      <c r="N4761" s="3">
        <f t="shared" si="526"/>
        <v>1.2845664998166137</v>
      </c>
      <c r="O4761" s="3">
        <f t="shared" si="527"/>
        <v>0.78322609307264934</v>
      </c>
      <c r="P4761" s="3">
        <f t="shared" si="528"/>
        <v>-0.24433387234448695</v>
      </c>
    </row>
    <row r="4762" spans="1:16" x14ac:dyDescent="0.25">
      <c r="A4762" s="1">
        <v>9546</v>
      </c>
      <c r="B4762" s="3">
        <v>0</v>
      </c>
      <c r="C4762" s="3">
        <v>50</v>
      </c>
      <c r="D4762" s="3">
        <v>35.53</v>
      </c>
      <c r="E4762" s="3">
        <v>715</v>
      </c>
      <c r="G4762" s="3">
        <v>1</v>
      </c>
      <c r="I4762" s="3">
        <f t="shared" si="522"/>
        <v>-1.2349229255441945</v>
      </c>
      <c r="J4762" s="3">
        <f t="shared" si="523"/>
        <v>-0.45139269794833492</v>
      </c>
      <c r="K4762" s="3">
        <f t="shared" si="524"/>
        <v>1.9723608428620916</v>
      </c>
      <c r="L4762" s="3">
        <f t="shared" si="525"/>
        <v>0.62865474555556744</v>
      </c>
      <c r="N4762" s="3">
        <f t="shared" si="526"/>
        <v>0.81081354571463438</v>
      </c>
      <c r="O4762" s="3">
        <f t="shared" si="527"/>
        <v>0.69228283886215791</v>
      </c>
      <c r="P4762" s="3">
        <f t="shared" si="528"/>
        <v>-0.36776068019104446</v>
      </c>
    </row>
    <row r="4763" spans="1:16" x14ac:dyDescent="0.25">
      <c r="A4763" s="1">
        <v>9548</v>
      </c>
      <c r="B4763" s="3">
        <v>1</v>
      </c>
      <c r="C4763" s="3">
        <v>26</v>
      </c>
      <c r="D4763" s="3">
        <v>17.78</v>
      </c>
      <c r="E4763" s="3">
        <v>685</v>
      </c>
      <c r="G4763" s="3">
        <v>1</v>
      </c>
      <c r="I4763" s="3">
        <f t="shared" si="522"/>
        <v>0.80965145449586262</v>
      </c>
      <c r="J4763" s="3">
        <f t="shared" si="523"/>
        <v>-0.8931326167741418</v>
      </c>
      <c r="K4763" s="3">
        <f t="shared" si="524"/>
        <v>-2.481253685080733E-2</v>
      </c>
      <c r="L4763" s="3">
        <f t="shared" si="525"/>
        <v>-0.32217169087836195</v>
      </c>
      <c r="N4763" s="3">
        <f t="shared" si="526"/>
        <v>1.3947766651927331</v>
      </c>
      <c r="O4763" s="3">
        <f t="shared" si="527"/>
        <v>0.80135371574649195</v>
      </c>
      <c r="P4763" s="3">
        <f t="shared" si="528"/>
        <v>-0.2214528366948865</v>
      </c>
    </row>
    <row r="4764" spans="1:16" x14ac:dyDescent="0.25">
      <c r="A4764" s="1">
        <v>9549</v>
      </c>
      <c r="B4764" s="3">
        <v>0</v>
      </c>
      <c r="C4764" s="3">
        <v>34.382400000000004</v>
      </c>
      <c r="D4764" s="3">
        <v>20.52</v>
      </c>
      <c r="E4764" s="3">
        <v>735</v>
      </c>
      <c r="G4764" s="3">
        <v>0</v>
      </c>
      <c r="I4764" s="3">
        <f t="shared" si="522"/>
        <v>-1.2349229255441945</v>
      </c>
      <c r="J4764" s="3">
        <f t="shared" si="523"/>
        <v>-0.73884758779224824</v>
      </c>
      <c r="K4764" s="3">
        <f t="shared" si="524"/>
        <v>0.28348352289078926</v>
      </c>
      <c r="L4764" s="3">
        <f t="shared" si="525"/>
        <v>1.2625390365115203</v>
      </c>
      <c r="N4764" s="3">
        <f t="shared" si="526"/>
        <v>1.5784866982828873</v>
      </c>
      <c r="O4764" s="3">
        <f t="shared" si="527"/>
        <v>0.82899009076843944</v>
      </c>
      <c r="P4764" s="3">
        <f t="shared" si="528"/>
        <v>-1.7660337754358633</v>
      </c>
    </row>
    <row r="4765" spans="1:16" x14ac:dyDescent="0.25">
      <c r="A4765" s="1">
        <v>9551</v>
      </c>
      <c r="B4765" s="3">
        <v>1</v>
      </c>
      <c r="C4765" s="3">
        <v>85</v>
      </c>
      <c r="D4765" s="3">
        <v>13.41</v>
      </c>
      <c r="E4765" s="3">
        <v>675</v>
      </c>
      <c r="G4765" s="3">
        <v>1</v>
      </c>
      <c r="I4765" s="3">
        <f t="shared" si="522"/>
        <v>0.80965145449586262</v>
      </c>
      <c r="J4765" s="3">
        <f t="shared" si="523"/>
        <v>0.19281135033930019</v>
      </c>
      <c r="K4765" s="3">
        <f t="shared" si="524"/>
        <v>-0.51651099709561688</v>
      </c>
      <c r="L4765" s="3">
        <f t="shared" si="525"/>
        <v>-0.63911383635633834</v>
      </c>
      <c r="N4765" s="3">
        <f t="shared" si="526"/>
        <v>1.4755271538467247</v>
      </c>
      <c r="O4765" s="3">
        <f t="shared" si="527"/>
        <v>0.81389603292521639</v>
      </c>
      <c r="P4765" s="3">
        <f t="shared" si="528"/>
        <v>-0.20592264481605579</v>
      </c>
    </row>
    <row r="4766" spans="1:16" x14ac:dyDescent="0.25">
      <c r="A4766" s="1">
        <v>9552</v>
      </c>
      <c r="B4766" s="3">
        <v>0</v>
      </c>
      <c r="C4766" s="3">
        <v>64</v>
      </c>
      <c r="D4766" s="3">
        <v>8.7799999999999994</v>
      </c>
      <c r="E4766" s="3">
        <v>680</v>
      </c>
      <c r="G4766" s="3">
        <v>1</v>
      </c>
      <c r="I4766" s="3">
        <f t="shared" si="522"/>
        <v>-1.2349229255441945</v>
      </c>
      <c r="J4766" s="3">
        <f t="shared" si="523"/>
        <v>-0.19371107863328088</v>
      </c>
      <c r="K4766" s="3">
        <f t="shared" si="524"/>
        <v>-1.0374638279728408</v>
      </c>
      <c r="L4766" s="3">
        <f t="shared" si="525"/>
        <v>-0.48064276361735014</v>
      </c>
      <c r="N4766" s="3">
        <f t="shared" si="526"/>
        <v>1.3917434649982423</v>
      </c>
      <c r="O4766" s="3">
        <f t="shared" si="527"/>
        <v>0.80087043154517368</v>
      </c>
      <c r="P4766" s="3">
        <f t="shared" si="528"/>
        <v>-0.22205610336864376</v>
      </c>
    </row>
    <row r="4767" spans="1:16" x14ac:dyDescent="0.25">
      <c r="A4767" s="1">
        <v>9553</v>
      </c>
      <c r="B4767" s="3">
        <v>0</v>
      </c>
      <c r="C4767" s="3">
        <v>72</v>
      </c>
      <c r="D4767" s="3">
        <v>21.65</v>
      </c>
      <c r="E4767" s="3">
        <v>685</v>
      </c>
      <c r="G4767" s="3">
        <v>0</v>
      </c>
      <c r="I4767" s="3">
        <f t="shared" si="522"/>
        <v>-1.2349229255441945</v>
      </c>
      <c r="J4767" s="3">
        <f t="shared" si="523"/>
        <v>-4.6464439024678561E-2</v>
      </c>
      <c r="K4767" s="3">
        <f t="shared" si="524"/>
        <v>0.41062751833166666</v>
      </c>
      <c r="L4767" s="3">
        <f t="shared" si="525"/>
        <v>-0.32217169087836195</v>
      </c>
      <c r="N4767" s="3">
        <f t="shared" si="526"/>
        <v>0.98510634429068311</v>
      </c>
      <c r="O4767" s="3">
        <f t="shared" si="527"/>
        <v>0.72812025081515297</v>
      </c>
      <c r="P4767" s="3">
        <f t="shared" si="528"/>
        <v>-1.3023954090256529</v>
      </c>
    </row>
    <row r="4768" spans="1:16" x14ac:dyDescent="0.25">
      <c r="A4768" s="1">
        <v>9554</v>
      </c>
      <c r="B4768" s="3">
        <v>0</v>
      </c>
      <c r="C4768" s="3">
        <v>62</v>
      </c>
      <c r="D4768" s="3">
        <v>17.98</v>
      </c>
      <c r="E4768" s="3">
        <v>680</v>
      </c>
      <c r="G4768" s="3">
        <v>1</v>
      </c>
      <c r="I4768" s="3">
        <f t="shared" si="522"/>
        <v>-1.2349229255441945</v>
      </c>
      <c r="J4768" s="3">
        <f t="shared" si="523"/>
        <v>-0.23052273853543145</v>
      </c>
      <c r="K4768" s="3">
        <f t="shared" si="524"/>
        <v>-2.3091748258733391E-3</v>
      </c>
      <c r="L4768" s="3">
        <f t="shared" si="525"/>
        <v>-0.48064276361735014</v>
      </c>
      <c r="N4768" s="3">
        <f t="shared" si="526"/>
        <v>1.055142041795089</v>
      </c>
      <c r="O4768" s="3">
        <f t="shared" si="527"/>
        <v>0.74176108919542827</v>
      </c>
      <c r="P4768" s="3">
        <f t="shared" si="528"/>
        <v>-0.29872806987856398</v>
      </c>
    </row>
    <row r="4769" spans="1:16" x14ac:dyDescent="0.25">
      <c r="A4769" s="1">
        <v>9555</v>
      </c>
      <c r="B4769" s="3">
        <v>0</v>
      </c>
      <c r="C4769" s="3">
        <v>55</v>
      </c>
      <c r="D4769" s="3">
        <v>17.72</v>
      </c>
      <c r="E4769" s="3">
        <v>670</v>
      </c>
      <c r="G4769" s="3">
        <v>1</v>
      </c>
      <c r="I4769" s="3">
        <f t="shared" si="522"/>
        <v>-1.2349229255441945</v>
      </c>
      <c r="J4769" s="3">
        <f t="shared" si="523"/>
        <v>-0.35936354819295846</v>
      </c>
      <c r="K4769" s="3">
        <f t="shared" si="524"/>
        <v>-3.1563545458287809E-2</v>
      </c>
      <c r="L4769" s="3">
        <f t="shared" si="525"/>
        <v>-0.79758490909532664</v>
      </c>
      <c r="N4769" s="3">
        <f t="shared" si="526"/>
        <v>0.94518410646826378</v>
      </c>
      <c r="O4769" s="3">
        <f t="shared" si="527"/>
        <v>0.72014563236716256</v>
      </c>
      <c r="P4769" s="3">
        <f t="shared" si="528"/>
        <v>-0.32830182024866877</v>
      </c>
    </row>
    <row r="4770" spans="1:16" x14ac:dyDescent="0.25">
      <c r="A4770" s="1">
        <v>9556</v>
      </c>
      <c r="B4770" s="3">
        <v>1</v>
      </c>
      <c r="C4770" s="3">
        <v>30</v>
      </c>
      <c r="D4770" s="3">
        <v>26.8</v>
      </c>
      <c r="E4770" s="3">
        <v>680</v>
      </c>
      <c r="G4770" s="3">
        <v>0</v>
      </c>
      <c r="I4770" s="3">
        <f t="shared" si="522"/>
        <v>0.80965145449586262</v>
      </c>
      <c r="J4770" s="3">
        <f t="shared" si="523"/>
        <v>-0.81950929696984065</v>
      </c>
      <c r="K4770" s="3">
        <f t="shared" si="524"/>
        <v>0.99008909047371918</v>
      </c>
      <c r="L4770" s="3">
        <f t="shared" si="525"/>
        <v>-0.48064276361735014</v>
      </c>
      <c r="N4770" s="3">
        <f t="shared" si="526"/>
        <v>1.0109044240826344</v>
      </c>
      <c r="O4770" s="3">
        <f t="shared" si="527"/>
        <v>0.73319710918179626</v>
      </c>
      <c r="P4770" s="3">
        <f t="shared" si="528"/>
        <v>-1.3212451298486796</v>
      </c>
    </row>
    <row r="4771" spans="1:16" x14ac:dyDescent="0.25">
      <c r="A4771" s="1">
        <v>9557</v>
      </c>
      <c r="B4771" s="3">
        <v>1</v>
      </c>
      <c r="C4771" s="3">
        <v>250</v>
      </c>
      <c r="D4771" s="3">
        <v>9</v>
      </c>
      <c r="E4771" s="3">
        <v>660</v>
      </c>
      <c r="G4771" s="3">
        <v>1</v>
      </c>
      <c r="I4771" s="3">
        <f t="shared" si="522"/>
        <v>0.80965145449586262</v>
      </c>
      <c r="J4771" s="3">
        <f t="shared" si="523"/>
        <v>3.2297732922667226</v>
      </c>
      <c r="K4771" s="3">
        <f t="shared" si="524"/>
        <v>-1.0127101297454131</v>
      </c>
      <c r="L4771" s="3">
        <f t="shared" si="525"/>
        <v>-1.114527054573303</v>
      </c>
      <c r="N4771" s="3">
        <f t="shared" si="526"/>
        <v>1.5658564127839822</v>
      </c>
      <c r="O4771" s="3">
        <f t="shared" si="527"/>
        <v>0.82719210461471659</v>
      </c>
      <c r="P4771" s="3">
        <f t="shared" si="528"/>
        <v>-0.18971831998493952</v>
      </c>
    </row>
    <row r="4772" spans="1:16" x14ac:dyDescent="0.25">
      <c r="A4772" s="1">
        <v>9561</v>
      </c>
      <c r="B4772" s="3">
        <v>0</v>
      </c>
      <c r="C4772" s="3">
        <v>53</v>
      </c>
      <c r="D4772" s="3">
        <v>25.06</v>
      </c>
      <c r="E4772" s="3">
        <v>725</v>
      </c>
      <c r="G4772" s="3">
        <v>1</v>
      </c>
      <c r="I4772" s="3">
        <f t="shared" si="522"/>
        <v>-1.2349229255441945</v>
      </c>
      <c r="J4772" s="3">
        <f t="shared" si="523"/>
        <v>-0.39617520809510903</v>
      </c>
      <c r="K4772" s="3">
        <f t="shared" si="524"/>
        <v>0.79430984085679257</v>
      </c>
      <c r="L4772" s="3">
        <f t="shared" si="525"/>
        <v>0.94559689103354394</v>
      </c>
      <c r="N4772" s="3">
        <f t="shared" si="526"/>
        <v>1.3094279478689774</v>
      </c>
      <c r="O4772" s="3">
        <f t="shared" si="527"/>
        <v>0.78741741511200791</v>
      </c>
      <c r="P4772" s="3">
        <f t="shared" si="528"/>
        <v>-0.23899678348059786</v>
      </c>
    </row>
    <row r="4773" spans="1:16" x14ac:dyDescent="0.25">
      <c r="A4773" s="1">
        <v>9562</v>
      </c>
      <c r="B4773" s="3">
        <v>0</v>
      </c>
      <c r="C4773" s="3">
        <v>29.12</v>
      </c>
      <c r="D4773" s="3">
        <v>36.770000000000003</v>
      </c>
      <c r="E4773" s="3">
        <v>660</v>
      </c>
      <c r="G4773" s="3">
        <v>0</v>
      </c>
      <c r="I4773" s="3">
        <f t="shared" si="522"/>
        <v>-1.2349229255441945</v>
      </c>
      <c r="J4773" s="3">
        <f t="shared" si="523"/>
        <v>-0.83570642732678679</v>
      </c>
      <c r="K4773" s="3">
        <f t="shared" si="524"/>
        <v>2.111881687416683</v>
      </c>
      <c r="L4773" s="3">
        <f t="shared" si="525"/>
        <v>-1.114527054573303</v>
      </c>
      <c r="N4773" s="3">
        <f t="shared" si="526"/>
        <v>0.11963301681723215</v>
      </c>
      <c r="O4773" s="3">
        <f t="shared" si="527"/>
        <v>0.52987263445844823</v>
      </c>
      <c r="P4773" s="3">
        <f t="shared" si="528"/>
        <v>-0.75475163047539007</v>
      </c>
    </row>
    <row r="4774" spans="1:16" x14ac:dyDescent="0.25">
      <c r="A4774" s="1">
        <v>9564</v>
      </c>
      <c r="B4774" s="3">
        <v>1</v>
      </c>
      <c r="C4774" s="3">
        <v>32</v>
      </c>
      <c r="D4774" s="3">
        <v>9.26</v>
      </c>
      <c r="E4774" s="3">
        <v>660</v>
      </c>
      <c r="G4774" s="3">
        <v>0</v>
      </c>
      <c r="I4774" s="3">
        <f t="shared" si="522"/>
        <v>0.80965145449586262</v>
      </c>
      <c r="J4774" s="3">
        <f t="shared" si="523"/>
        <v>-0.78269763706769013</v>
      </c>
      <c r="K4774" s="3">
        <f t="shared" si="524"/>
        <v>-0.98345575911299887</v>
      </c>
      <c r="L4774" s="3">
        <f t="shared" si="525"/>
        <v>-1.114527054573303</v>
      </c>
      <c r="N4774" s="3">
        <f t="shared" si="526"/>
        <v>1.4213213965629716</v>
      </c>
      <c r="O4774" s="3">
        <f t="shared" si="527"/>
        <v>0.8055454861241732</v>
      </c>
      <c r="P4774" s="3">
        <f t="shared" si="528"/>
        <v>-1.6375570050945178</v>
      </c>
    </row>
    <row r="4775" spans="1:16" x14ac:dyDescent="0.25">
      <c r="A4775" s="1">
        <v>9565</v>
      </c>
      <c r="B4775" s="3">
        <v>0</v>
      </c>
      <c r="C4775" s="3">
        <v>200</v>
      </c>
      <c r="D4775" s="3">
        <v>4.7300000000000004</v>
      </c>
      <c r="E4775" s="3">
        <v>670</v>
      </c>
      <c r="G4775" s="3">
        <v>1</v>
      </c>
      <c r="I4775" s="3">
        <f t="shared" si="522"/>
        <v>-1.2349229255441945</v>
      </c>
      <c r="J4775" s="3">
        <f t="shared" si="523"/>
        <v>2.3094817947129584</v>
      </c>
      <c r="K4775" s="3">
        <f t="shared" si="524"/>
        <v>-1.4931569089777554</v>
      </c>
      <c r="L4775" s="3">
        <f t="shared" si="525"/>
        <v>-0.79758490909532664</v>
      </c>
      <c r="N4775" s="3">
        <f t="shared" si="526"/>
        <v>1.5085329307135811</v>
      </c>
      <c r="O4775" s="3">
        <f t="shared" si="527"/>
        <v>0.81884368547896125</v>
      </c>
      <c r="P4775" s="3">
        <f t="shared" si="528"/>
        <v>-0.19986207356624602</v>
      </c>
    </row>
    <row r="4776" spans="1:16" x14ac:dyDescent="0.25">
      <c r="A4776" s="1">
        <v>9567</v>
      </c>
      <c r="B4776" s="3">
        <v>1</v>
      </c>
      <c r="C4776" s="3">
        <v>114</v>
      </c>
      <c r="D4776" s="3">
        <v>21.78</v>
      </c>
      <c r="E4776" s="3">
        <v>800</v>
      </c>
      <c r="G4776" s="3">
        <v>1</v>
      </c>
      <c r="I4776" s="3">
        <f t="shared" si="522"/>
        <v>0.80965145449586262</v>
      </c>
      <c r="J4776" s="3">
        <f t="shared" si="523"/>
        <v>0.72658041892048353</v>
      </c>
      <c r="K4776" s="3">
        <f t="shared" si="524"/>
        <v>0.4252547036478741</v>
      </c>
      <c r="L4776" s="3">
        <f t="shared" si="525"/>
        <v>3.3226629821183673</v>
      </c>
      <c r="N4776" s="3">
        <f t="shared" si="526"/>
        <v>2.6271224358426184</v>
      </c>
      <c r="O4776" s="3">
        <f t="shared" si="527"/>
        <v>0.93258686601124741</v>
      </c>
      <c r="P4776" s="3">
        <f t="shared" si="528"/>
        <v>-6.9792977903260472E-2</v>
      </c>
    </row>
    <row r="4777" spans="1:16" x14ac:dyDescent="0.25">
      <c r="A4777" s="1">
        <v>9568</v>
      </c>
      <c r="B4777" s="3">
        <v>0</v>
      </c>
      <c r="C4777" s="3">
        <v>50</v>
      </c>
      <c r="D4777" s="3">
        <v>37.76</v>
      </c>
      <c r="E4777" s="3">
        <v>690</v>
      </c>
      <c r="G4777" s="3">
        <v>0</v>
      </c>
      <c r="I4777" s="3">
        <f t="shared" si="522"/>
        <v>-1.2349229255441945</v>
      </c>
      <c r="J4777" s="3">
        <f t="shared" si="523"/>
        <v>-0.45139269794833492</v>
      </c>
      <c r="K4777" s="3">
        <f t="shared" si="524"/>
        <v>2.2232733294401061</v>
      </c>
      <c r="L4777" s="3">
        <f t="shared" si="525"/>
        <v>-0.1637006181393737</v>
      </c>
      <c r="N4777" s="3">
        <f t="shared" si="526"/>
        <v>0.44177746878643076</v>
      </c>
      <c r="O4777" s="3">
        <f t="shared" si="527"/>
        <v>0.6086824843819949</v>
      </c>
      <c r="P4777" s="3">
        <f t="shared" si="528"/>
        <v>-0.9382359881353225</v>
      </c>
    </row>
    <row r="4778" spans="1:16" x14ac:dyDescent="0.25">
      <c r="A4778" s="1">
        <v>9572</v>
      </c>
      <c r="B4778" s="3">
        <v>0</v>
      </c>
      <c r="C4778" s="3">
        <v>32</v>
      </c>
      <c r="D4778" s="3">
        <v>15.35</v>
      </c>
      <c r="E4778" s="3">
        <v>690</v>
      </c>
      <c r="G4778" s="3">
        <v>0</v>
      </c>
      <c r="I4778" s="3">
        <f t="shared" si="522"/>
        <v>-1.2349229255441945</v>
      </c>
      <c r="J4778" s="3">
        <f t="shared" si="523"/>
        <v>-0.78269763706769013</v>
      </c>
      <c r="K4778" s="3">
        <f t="shared" si="524"/>
        <v>-0.29822838545375646</v>
      </c>
      <c r="L4778" s="3">
        <f t="shared" si="525"/>
        <v>-0.1637006181393737</v>
      </c>
      <c r="N4778" s="3">
        <f t="shared" si="526"/>
        <v>1.2475249189807305</v>
      </c>
      <c r="O4778" s="3">
        <f t="shared" si="527"/>
        <v>0.77687111875802661</v>
      </c>
      <c r="P4778" s="3">
        <f t="shared" si="528"/>
        <v>-1.5000057316775139</v>
      </c>
    </row>
    <row r="4779" spans="1:16" x14ac:dyDescent="0.25">
      <c r="A4779" s="1">
        <v>9573</v>
      </c>
      <c r="B4779" s="3">
        <v>1</v>
      </c>
      <c r="C4779" s="3">
        <v>38</v>
      </c>
      <c r="D4779" s="3">
        <v>6.92</v>
      </c>
      <c r="E4779" s="3">
        <v>700</v>
      </c>
      <c r="G4779" s="3">
        <v>0</v>
      </c>
      <c r="I4779" s="3">
        <f t="shared" si="522"/>
        <v>0.80965145449586262</v>
      </c>
      <c r="J4779" s="3">
        <f t="shared" si="523"/>
        <v>-0.67226265736123836</v>
      </c>
      <c r="K4779" s="3">
        <f t="shared" si="524"/>
        <v>-1.2467450948047276</v>
      </c>
      <c r="L4779" s="3">
        <f t="shared" si="525"/>
        <v>0.15324152733860277</v>
      </c>
      <c r="N4779" s="3">
        <f t="shared" si="526"/>
        <v>1.9707327101671122</v>
      </c>
      <c r="O4779" s="3">
        <f t="shared" si="527"/>
        <v>0.87768979169179417</v>
      </c>
      <c r="P4779" s="3">
        <f t="shared" si="528"/>
        <v>-2.1011947703675973</v>
      </c>
    </row>
    <row r="4780" spans="1:16" x14ac:dyDescent="0.25">
      <c r="A4780" s="1">
        <v>9574</v>
      </c>
      <c r="B4780" s="3">
        <v>1</v>
      </c>
      <c r="C4780" s="3">
        <v>75</v>
      </c>
      <c r="D4780" s="3">
        <v>17.61</v>
      </c>
      <c r="E4780" s="3">
        <v>685</v>
      </c>
      <c r="G4780" s="3">
        <v>1</v>
      </c>
      <c r="I4780" s="3">
        <f t="shared" si="522"/>
        <v>0.80965145449586262</v>
      </c>
      <c r="J4780" s="3">
        <f t="shared" si="523"/>
        <v>8.753050828547302E-3</v>
      </c>
      <c r="K4780" s="3">
        <f t="shared" si="524"/>
        <v>-4.3940394572001482E-2</v>
      </c>
      <c r="L4780" s="3">
        <f t="shared" si="525"/>
        <v>-0.32217169087836195</v>
      </c>
      <c r="N4780" s="3">
        <f t="shared" si="526"/>
        <v>1.4313305134278247</v>
      </c>
      <c r="O4780" s="3">
        <f t="shared" si="527"/>
        <v>0.80710854052138725</v>
      </c>
      <c r="P4780" s="3">
        <f t="shared" si="528"/>
        <v>-0.21429712096899442</v>
      </c>
    </row>
    <row r="4781" spans="1:16" x14ac:dyDescent="0.25">
      <c r="A4781" s="1">
        <v>9578</v>
      </c>
      <c r="B4781" s="3">
        <v>1</v>
      </c>
      <c r="C4781" s="3">
        <v>70</v>
      </c>
      <c r="D4781" s="3">
        <v>24.57</v>
      </c>
      <c r="E4781" s="3">
        <v>660</v>
      </c>
      <c r="G4781" s="3">
        <v>1</v>
      </c>
      <c r="I4781" s="3">
        <f t="shared" si="522"/>
        <v>0.80965145449586262</v>
      </c>
      <c r="J4781" s="3">
        <f t="shared" si="523"/>
        <v>-8.3276098926829134E-2</v>
      </c>
      <c r="K4781" s="3">
        <f t="shared" si="524"/>
        <v>0.73917660389570428</v>
      </c>
      <c r="L4781" s="3">
        <f t="shared" si="525"/>
        <v>-1.114527054573303</v>
      </c>
      <c r="N4781" s="3">
        <f t="shared" si="526"/>
        <v>0.88677679173519675</v>
      </c>
      <c r="O4781" s="3">
        <f t="shared" si="527"/>
        <v>0.70822456795537092</v>
      </c>
      <c r="P4781" s="3">
        <f t="shared" si="528"/>
        <v>-0.34499404920373927</v>
      </c>
    </row>
    <row r="4782" spans="1:16" x14ac:dyDescent="0.25">
      <c r="A4782" s="1">
        <v>9580</v>
      </c>
      <c r="B4782" s="3">
        <v>0</v>
      </c>
      <c r="C4782" s="3">
        <v>34</v>
      </c>
      <c r="D4782" s="3">
        <v>2.2599999999999998</v>
      </c>
      <c r="E4782" s="3">
        <v>660</v>
      </c>
      <c r="G4782" s="3">
        <v>1</v>
      </c>
      <c r="I4782" s="3">
        <f t="shared" si="522"/>
        <v>-1.2349229255441945</v>
      </c>
      <c r="J4782" s="3">
        <f t="shared" si="523"/>
        <v>-0.7458859771655395</v>
      </c>
      <c r="K4782" s="3">
        <f t="shared" si="524"/>
        <v>-1.7710734299856914</v>
      </c>
      <c r="L4782" s="3">
        <f t="shared" si="525"/>
        <v>-1.114527054573303</v>
      </c>
      <c r="N4782" s="3">
        <f t="shared" si="526"/>
        <v>1.3806297114111752</v>
      </c>
      <c r="O4782" s="3">
        <f t="shared" si="527"/>
        <v>0.79909211562021021</v>
      </c>
      <c r="P4782" s="3">
        <f t="shared" si="528"/>
        <v>-0.22427905122502861</v>
      </c>
    </row>
    <row r="4783" spans="1:16" x14ac:dyDescent="0.25">
      <c r="A4783" s="1">
        <v>9585</v>
      </c>
      <c r="B4783" s="3">
        <v>1</v>
      </c>
      <c r="C4783" s="3">
        <v>43</v>
      </c>
      <c r="D4783" s="3">
        <v>26.22</v>
      </c>
      <c r="E4783" s="3">
        <v>685</v>
      </c>
      <c r="G4783" s="3">
        <v>1</v>
      </c>
      <c r="I4783" s="3">
        <f t="shared" si="522"/>
        <v>0.80965145449586262</v>
      </c>
      <c r="J4783" s="3">
        <f t="shared" si="523"/>
        <v>-0.5802335076058619</v>
      </c>
      <c r="K4783" s="3">
        <f t="shared" si="524"/>
        <v>0.9248293406014102</v>
      </c>
      <c r="L4783" s="3">
        <f t="shared" si="525"/>
        <v>-0.32217169087836195</v>
      </c>
      <c r="N4783" s="3">
        <f t="shared" si="526"/>
        <v>1.0976501459218178</v>
      </c>
      <c r="O4783" s="3">
        <f t="shared" si="527"/>
        <v>0.74981955484549123</v>
      </c>
      <c r="P4783" s="3">
        <f t="shared" si="528"/>
        <v>-0.28792269493839467</v>
      </c>
    </row>
    <row r="4784" spans="1:16" x14ac:dyDescent="0.25">
      <c r="A4784" s="1">
        <v>9588</v>
      </c>
      <c r="B4784" s="3">
        <v>1</v>
      </c>
      <c r="C4784" s="3">
        <v>161</v>
      </c>
      <c r="D4784" s="3">
        <v>12.46</v>
      </c>
      <c r="E4784" s="3">
        <v>700</v>
      </c>
      <c r="G4784" s="3">
        <v>1</v>
      </c>
      <c r="I4784" s="3">
        <f t="shared" si="522"/>
        <v>0.80965145449586262</v>
      </c>
      <c r="J4784" s="3">
        <f t="shared" si="523"/>
        <v>1.5916544266210222</v>
      </c>
      <c r="K4784" s="3">
        <f t="shared" si="524"/>
        <v>-0.62340196671405368</v>
      </c>
      <c r="L4784" s="3">
        <f t="shared" si="525"/>
        <v>0.15324152733860277</v>
      </c>
      <c r="N4784" s="3">
        <f t="shared" si="526"/>
        <v>1.8449883448502542</v>
      </c>
      <c r="O4784" s="3">
        <f t="shared" si="527"/>
        <v>0.86353760274546476</v>
      </c>
      <c r="P4784" s="3">
        <f t="shared" si="528"/>
        <v>-0.14671783544665207</v>
      </c>
    </row>
    <row r="4785" spans="1:16" x14ac:dyDescent="0.25">
      <c r="A4785" s="1">
        <v>9590</v>
      </c>
      <c r="B4785" s="3">
        <v>0</v>
      </c>
      <c r="C4785" s="3">
        <v>118</v>
      </c>
      <c r="D4785" s="3">
        <v>7.03</v>
      </c>
      <c r="E4785" s="3">
        <v>665</v>
      </c>
      <c r="G4785" s="3">
        <v>0</v>
      </c>
      <c r="I4785" s="3">
        <f t="shared" si="522"/>
        <v>-1.2349229255441945</v>
      </c>
      <c r="J4785" s="3">
        <f t="shared" si="523"/>
        <v>0.80020373872478467</v>
      </c>
      <c r="K4785" s="3">
        <f t="shared" si="524"/>
        <v>-1.2343682456910137</v>
      </c>
      <c r="L4785" s="3">
        <f t="shared" si="525"/>
        <v>-0.95605598183431484</v>
      </c>
      <c r="N4785" s="3">
        <f t="shared" si="526"/>
        <v>1.3163415069805644</v>
      </c>
      <c r="O4785" s="3">
        <f t="shared" si="527"/>
        <v>0.78857238465773161</v>
      </c>
      <c r="P4785" s="3">
        <f t="shared" si="528"/>
        <v>-1.5538725833193257</v>
      </c>
    </row>
    <row r="4786" spans="1:16" x14ac:dyDescent="0.25">
      <c r="A4786" s="1">
        <v>9592</v>
      </c>
      <c r="B4786" s="3">
        <v>0</v>
      </c>
      <c r="C4786" s="3">
        <v>50</v>
      </c>
      <c r="D4786" s="3">
        <v>13.82</v>
      </c>
      <c r="E4786" s="3">
        <v>710</v>
      </c>
      <c r="G4786" s="3">
        <v>1</v>
      </c>
      <c r="I4786" s="3">
        <f t="shared" si="522"/>
        <v>-1.2349229255441945</v>
      </c>
      <c r="J4786" s="3">
        <f t="shared" si="523"/>
        <v>-0.45139269794833492</v>
      </c>
      <c r="K4786" s="3">
        <f t="shared" si="524"/>
        <v>-0.47037910494450202</v>
      </c>
      <c r="L4786" s="3">
        <f t="shared" si="525"/>
        <v>0.47018367281657925</v>
      </c>
      <c r="N4786" s="3">
        <f t="shared" si="526"/>
        <v>1.5446463901988396</v>
      </c>
      <c r="O4786" s="3">
        <f t="shared" si="527"/>
        <v>0.82413915877091282</v>
      </c>
      <c r="P4786" s="3">
        <f t="shared" si="528"/>
        <v>-0.19341588132809057</v>
      </c>
    </row>
    <row r="4787" spans="1:16" x14ac:dyDescent="0.25">
      <c r="A4787" s="1">
        <v>9594</v>
      </c>
      <c r="B4787" s="3">
        <v>1</v>
      </c>
      <c r="C4787" s="3">
        <v>20</v>
      </c>
      <c r="D4787" s="3">
        <v>7.56</v>
      </c>
      <c r="E4787" s="3">
        <v>660</v>
      </c>
      <c r="G4787" s="3">
        <v>0</v>
      </c>
      <c r="I4787" s="3">
        <f t="shared" si="522"/>
        <v>0.80965145449586262</v>
      </c>
      <c r="J4787" s="3">
        <f t="shared" si="523"/>
        <v>-1.0035675964805935</v>
      </c>
      <c r="K4787" s="3">
        <f t="shared" si="524"/>
        <v>-1.1747343363249387</v>
      </c>
      <c r="L4787" s="3">
        <f t="shared" si="525"/>
        <v>-1.114527054573303</v>
      </c>
      <c r="N4787" s="3">
        <f t="shared" si="526"/>
        <v>1.4758561777355592</v>
      </c>
      <c r="O4787" s="3">
        <f t="shared" si="527"/>
        <v>0.81394586478988074</v>
      </c>
      <c r="P4787" s="3">
        <f t="shared" si="528"/>
        <v>-1.6817175980988597</v>
      </c>
    </row>
    <row r="4788" spans="1:16" x14ac:dyDescent="0.25">
      <c r="A4788" s="1">
        <v>9595</v>
      </c>
      <c r="B4788" s="3">
        <v>1</v>
      </c>
      <c r="C4788" s="3">
        <v>28.212</v>
      </c>
      <c r="D4788" s="3">
        <v>12.46</v>
      </c>
      <c r="E4788" s="3">
        <v>700</v>
      </c>
      <c r="G4788" s="3">
        <v>0</v>
      </c>
      <c r="I4788" s="3">
        <f t="shared" si="522"/>
        <v>0.80965145449586262</v>
      </c>
      <c r="J4788" s="3">
        <f t="shared" si="523"/>
        <v>-0.85241892092236327</v>
      </c>
      <c r="K4788" s="3">
        <f t="shared" si="524"/>
        <v>-0.62340196671405368</v>
      </c>
      <c r="L4788" s="3">
        <f t="shared" si="525"/>
        <v>0.15324152733860277</v>
      </c>
      <c r="N4788" s="3">
        <f t="shared" si="526"/>
        <v>1.7627222901250199</v>
      </c>
      <c r="O4788" s="3">
        <f t="shared" si="527"/>
        <v>0.85355028007665001</v>
      </c>
      <c r="P4788" s="3">
        <f t="shared" si="528"/>
        <v>-1.9210731181489398</v>
      </c>
    </row>
    <row r="4789" spans="1:16" x14ac:dyDescent="0.25">
      <c r="A4789" s="1">
        <v>9596</v>
      </c>
      <c r="B4789" s="3">
        <v>0</v>
      </c>
      <c r="C4789" s="3">
        <v>36</v>
      </c>
      <c r="D4789" s="3">
        <v>29.67</v>
      </c>
      <c r="E4789" s="3">
        <v>680</v>
      </c>
      <c r="G4789" s="3">
        <v>0</v>
      </c>
      <c r="I4789" s="3">
        <f t="shared" si="522"/>
        <v>-1.2349229255441945</v>
      </c>
      <c r="J4789" s="3">
        <f t="shared" si="523"/>
        <v>-0.70907431726338899</v>
      </c>
      <c r="K4789" s="3">
        <f t="shared" si="524"/>
        <v>1.3130123355315233</v>
      </c>
      <c r="L4789" s="3">
        <f t="shared" si="525"/>
        <v>-0.48064276361735014</v>
      </c>
      <c r="N4789" s="3">
        <f t="shared" si="526"/>
        <v>0.61290536271029161</v>
      </c>
      <c r="O4789" s="3">
        <f t="shared" si="527"/>
        <v>0.64860326938388446</v>
      </c>
      <c r="P4789" s="3">
        <f t="shared" si="528"/>
        <v>-1.0458394071537092</v>
      </c>
    </row>
    <row r="4790" spans="1:16" x14ac:dyDescent="0.25">
      <c r="A4790" s="1">
        <v>9602</v>
      </c>
      <c r="B4790" s="3">
        <v>1</v>
      </c>
      <c r="C4790" s="3">
        <v>76</v>
      </c>
      <c r="D4790" s="3">
        <v>34.44</v>
      </c>
      <c r="E4790" s="3">
        <v>695</v>
      </c>
      <c r="G4790" s="3">
        <v>1</v>
      </c>
      <c r="I4790" s="3">
        <f t="shared" si="522"/>
        <v>0.80965145449586262</v>
      </c>
      <c r="J4790" s="3">
        <f t="shared" si="523"/>
        <v>2.7158880779622592E-2</v>
      </c>
      <c r="K4790" s="3">
        <f t="shared" si="524"/>
        <v>1.8497175198262004</v>
      </c>
      <c r="L4790" s="3">
        <f t="shared" si="525"/>
        <v>-5.2295454003854587E-3</v>
      </c>
      <c r="N4790" s="3">
        <f t="shared" si="526"/>
        <v>0.9335544923950726</v>
      </c>
      <c r="O4790" s="3">
        <f t="shared" si="527"/>
        <v>0.71779585819293557</v>
      </c>
      <c r="P4790" s="3">
        <f t="shared" si="528"/>
        <v>-0.33157007042607495</v>
      </c>
    </row>
    <row r="4791" spans="1:16" x14ac:dyDescent="0.25">
      <c r="A4791" s="1">
        <v>9604</v>
      </c>
      <c r="B4791" s="3">
        <v>1</v>
      </c>
      <c r="C4791" s="3">
        <v>85</v>
      </c>
      <c r="D4791" s="3">
        <v>9.43</v>
      </c>
      <c r="E4791" s="3">
        <v>680</v>
      </c>
      <c r="G4791" s="3">
        <v>1</v>
      </c>
      <c r="I4791" s="3">
        <f t="shared" si="522"/>
        <v>0.80965145449586262</v>
      </c>
      <c r="J4791" s="3">
        <f t="shared" si="523"/>
        <v>0.19281135033930019</v>
      </c>
      <c r="K4791" s="3">
        <f t="shared" si="524"/>
        <v>-0.96432790139180491</v>
      </c>
      <c r="L4791" s="3">
        <f t="shared" si="525"/>
        <v>-0.48064276361735014</v>
      </c>
      <c r="N4791" s="3">
        <f t="shared" si="526"/>
        <v>1.6781572601684567</v>
      </c>
      <c r="O4791" s="3">
        <f t="shared" si="527"/>
        <v>0.84266036777403908</v>
      </c>
      <c r="P4791" s="3">
        <f t="shared" si="528"/>
        <v>-0.17119128736313044</v>
      </c>
    </row>
    <row r="4792" spans="1:16" x14ac:dyDescent="0.25">
      <c r="A4792" s="1">
        <v>9608</v>
      </c>
      <c r="B4792" s="3">
        <v>0</v>
      </c>
      <c r="C4792" s="3">
        <v>25</v>
      </c>
      <c r="D4792" s="3">
        <v>13.39</v>
      </c>
      <c r="E4792" s="3">
        <v>660</v>
      </c>
      <c r="G4792" s="3">
        <v>0</v>
      </c>
      <c r="I4792" s="3">
        <f t="shared" si="522"/>
        <v>-1.2349229255441945</v>
      </c>
      <c r="J4792" s="3">
        <f t="shared" si="523"/>
        <v>-0.91153844672521711</v>
      </c>
      <c r="K4792" s="3">
        <f t="shared" si="524"/>
        <v>-0.51876133329811025</v>
      </c>
      <c r="L4792" s="3">
        <f t="shared" si="525"/>
        <v>-1.114527054573303</v>
      </c>
      <c r="N4792" s="3">
        <f t="shared" si="526"/>
        <v>0.96933839150051648</v>
      </c>
      <c r="O4792" s="3">
        <f t="shared" si="527"/>
        <v>0.72498760554267672</v>
      </c>
      <c r="P4792" s="3">
        <f t="shared" si="528"/>
        <v>-1.2909391115773188</v>
      </c>
    </row>
    <row r="4793" spans="1:16" x14ac:dyDescent="0.25">
      <c r="A4793" s="1">
        <v>9611</v>
      </c>
      <c r="B4793" s="3">
        <v>0</v>
      </c>
      <c r="C4793" s="3">
        <v>47.545999999999999</v>
      </c>
      <c r="D4793" s="3">
        <v>22.58</v>
      </c>
      <c r="E4793" s="3">
        <v>685</v>
      </c>
      <c r="G4793" s="3">
        <v>1</v>
      </c>
      <c r="I4793" s="3">
        <f t="shared" si="522"/>
        <v>-1.2349229255441945</v>
      </c>
      <c r="J4793" s="3">
        <f t="shared" si="523"/>
        <v>-0.49656060464827367</v>
      </c>
      <c r="K4793" s="3">
        <f t="shared" si="524"/>
        <v>0.51526815174761009</v>
      </c>
      <c r="L4793" s="3">
        <f t="shared" si="525"/>
        <v>-0.32217169087836195</v>
      </c>
      <c r="N4793" s="3">
        <f t="shared" si="526"/>
        <v>0.93605561437736062</v>
      </c>
      <c r="O4793" s="3">
        <f t="shared" si="527"/>
        <v>0.7183022217801881</v>
      </c>
      <c r="P4793" s="3">
        <f t="shared" si="528"/>
        <v>-0.33086487679717397</v>
      </c>
    </row>
    <row r="4794" spans="1:16" x14ac:dyDescent="0.25">
      <c r="A4794" s="1">
        <v>9614</v>
      </c>
      <c r="B4794" s="3">
        <v>1</v>
      </c>
      <c r="C4794" s="3">
        <v>60</v>
      </c>
      <c r="D4794" s="3">
        <v>35.82</v>
      </c>
      <c r="E4794" s="3">
        <v>675</v>
      </c>
      <c r="G4794" s="3">
        <v>1</v>
      </c>
      <c r="I4794" s="3">
        <f t="shared" si="522"/>
        <v>0.80965145449586262</v>
      </c>
      <c r="J4794" s="3">
        <f t="shared" si="523"/>
        <v>-0.267334398437582</v>
      </c>
      <c r="K4794" s="3">
        <f t="shared" si="524"/>
        <v>2.0049907177982456</v>
      </c>
      <c r="L4794" s="3">
        <f t="shared" si="525"/>
        <v>-0.63911383635633834</v>
      </c>
      <c r="N4794" s="3">
        <f t="shared" si="526"/>
        <v>0.64313994438814581</v>
      </c>
      <c r="O4794" s="3">
        <f t="shared" si="527"/>
        <v>0.65546290401209739</v>
      </c>
      <c r="P4794" s="3">
        <f t="shared" si="528"/>
        <v>-0.42241356927587809</v>
      </c>
    </row>
    <row r="4795" spans="1:16" x14ac:dyDescent="0.25">
      <c r="A4795" s="1">
        <v>9615</v>
      </c>
      <c r="B4795" s="3">
        <v>0</v>
      </c>
      <c r="C4795" s="3">
        <v>86</v>
      </c>
      <c r="D4795" s="3">
        <v>27.76</v>
      </c>
      <c r="E4795" s="3">
        <v>685</v>
      </c>
      <c r="G4795" s="3">
        <v>1</v>
      </c>
      <c r="I4795" s="3">
        <f t="shared" si="522"/>
        <v>-1.2349229255441945</v>
      </c>
      <c r="J4795" s="3">
        <f t="shared" si="523"/>
        <v>0.21121718029037548</v>
      </c>
      <c r="K4795" s="3">
        <f t="shared" si="524"/>
        <v>1.0981052281934029</v>
      </c>
      <c r="L4795" s="3">
        <f t="shared" si="525"/>
        <v>-0.32217169087836195</v>
      </c>
      <c r="N4795" s="3">
        <f t="shared" si="526"/>
        <v>0.7710554012504508</v>
      </c>
      <c r="O4795" s="3">
        <f t="shared" si="527"/>
        <v>0.68374915398839331</v>
      </c>
      <c r="P4795" s="3">
        <f t="shared" si="528"/>
        <v>-0.38016416255801933</v>
      </c>
    </row>
    <row r="4796" spans="1:16" x14ac:dyDescent="0.25">
      <c r="A4796" s="1">
        <v>9616</v>
      </c>
      <c r="B4796" s="3">
        <v>1</v>
      </c>
      <c r="C4796" s="3">
        <v>150</v>
      </c>
      <c r="D4796" s="3">
        <v>13.98</v>
      </c>
      <c r="E4796" s="3">
        <v>670</v>
      </c>
      <c r="G4796" s="3">
        <v>1</v>
      </c>
      <c r="I4796" s="3">
        <f t="shared" si="522"/>
        <v>0.80965145449586262</v>
      </c>
      <c r="J4796" s="3">
        <f t="shared" si="523"/>
        <v>1.3891902971591938</v>
      </c>
      <c r="K4796" s="3">
        <f t="shared" si="524"/>
        <v>-0.45237641532455475</v>
      </c>
      <c r="L4796" s="3">
        <f t="shared" si="525"/>
        <v>-0.79758490909532664</v>
      </c>
      <c r="N4796" s="3">
        <f t="shared" si="526"/>
        <v>1.4374692405637561</v>
      </c>
      <c r="O4796" s="3">
        <f t="shared" si="527"/>
        <v>0.80806244288534457</v>
      </c>
      <c r="P4796" s="3">
        <f t="shared" si="528"/>
        <v>-0.21311594264835498</v>
      </c>
    </row>
    <row r="4797" spans="1:16" x14ac:dyDescent="0.25">
      <c r="A4797" s="1">
        <v>9618</v>
      </c>
      <c r="B4797" s="3">
        <v>0</v>
      </c>
      <c r="C4797" s="3">
        <v>22</v>
      </c>
      <c r="D4797" s="3">
        <v>11.08</v>
      </c>
      <c r="E4797" s="3">
        <v>685</v>
      </c>
      <c r="G4797" s="3">
        <v>1</v>
      </c>
      <c r="I4797" s="3">
        <f t="shared" si="522"/>
        <v>-1.2349229255441945</v>
      </c>
      <c r="J4797" s="3">
        <f t="shared" si="523"/>
        <v>-0.96675593657844294</v>
      </c>
      <c r="K4797" s="3">
        <f t="shared" si="524"/>
        <v>-0.77867516468609888</v>
      </c>
      <c r="L4797" s="3">
        <f t="shared" si="525"/>
        <v>-0.32217169087836195</v>
      </c>
      <c r="N4797" s="3">
        <f t="shared" si="526"/>
        <v>1.3394320750481401</v>
      </c>
      <c r="O4797" s="3">
        <f t="shared" si="527"/>
        <v>0.79239653087566642</v>
      </c>
      <c r="P4797" s="3">
        <f t="shared" si="528"/>
        <v>-0.23269334216370727</v>
      </c>
    </row>
    <row r="4798" spans="1:16" x14ac:dyDescent="0.25">
      <c r="A4798" s="1">
        <v>9619</v>
      </c>
      <c r="B4798" s="3">
        <v>1</v>
      </c>
      <c r="C4798" s="3">
        <v>95</v>
      </c>
      <c r="D4798" s="3">
        <v>11.17</v>
      </c>
      <c r="E4798" s="3">
        <v>685</v>
      </c>
      <c r="G4798" s="3">
        <v>1</v>
      </c>
      <c r="I4798" s="3">
        <f t="shared" si="522"/>
        <v>0.80965145449586262</v>
      </c>
      <c r="J4798" s="3">
        <f t="shared" si="523"/>
        <v>0.37686964985005306</v>
      </c>
      <c r="K4798" s="3">
        <f t="shared" si="524"/>
        <v>-0.76854865177487852</v>
      </c>
      <c r="L4798" s="3">
        <f t="shared" si="525"/>
        <v>-0.32217169087836195</v>
      </c>
      <c r="N4798" s="3">
        <f t="shared" si="526"/>
        <v>1.6784747543750456</v>
      </c>
      <c r="O4798" s="3">
        <f t="shared" si="527"/>
        <v>0.84270245780595865</v>
      </c>
      <c r="P4798" s="3">
        <f t="shared" si="528"/>
        <v>-0.17114133962334468</v>
      </c>
    </row>
    <row r="4799" spans="1:16" x14ac:dyDescent="0.25">
      <c r="A4799" s="1">
        <v>9620</v>
      </c>
      <c r="B4799" s="3">
        <v>1</v>
      </c>
      <c r="C4799" s="3">
        <v>70</v>
      </c>
      <c r="D4799" s="3">
        <v>20.99</v>
      </c>
      <c r="E4799" s="3">
        <v>745</v>
      </c>
      <c r="G4799" s="3">
        <v>1</v>
      </c>
      <c r="I4799" s="3">
        <f t="shared" si="522"/>
        <v>0.80965145449586262</v>
      </c>
      <c r="J4799" s="3">
        <f t="shared" si="523"/>
        <v>-8.3276098926829134E-2</v>
      </c>
      <c r="K4799" s="3">
        <f t="shared" si="524"/>
        <v>0.33636642364938418</v>
      </c>
      <c r="L4799" s="3">
        <f t="shared" si="525"/>
        <v>1.5794811819894969</v>
      </c>
      <c r="N4799" s="3">
        <f t="shared" si="526"/>
        <v>1.9956168246758561</v>
      </c>
      <c r="O4799" s="3">
        <f t="shared" si="527"/>
        <v>0.88033610401136464</v>
      </c>
      <c r="P4799" s="3">
        <f t="shared" si="528"/>
        <v>-0.12745150805246563</v>
      </c>
    </row>
    <row r="4800" spans="1:16" x14ac:dyDescent="0.25">
      <c r="A4800" s="1">
        <v>9623</v>
      </c>
      <c r="B4800" s="3">
        <v>0</v>
      </c>
      <c r="C4800" s="3">
        <v>58</v>
      </c>
      <c r="D4800" s="3">
        <v>22.47</v>
      </c>
      <c r="E4800" s="3">
        <v>705</v>
      </c>
      <c r="G4800" s="3">
        <v>1</v>
      </c>
      <c r="I4800" s="3">
        <f t="shared" si="522"/>
        <v>-1.2349229255441945</v>
      </c>
      <c r="J4800" s="3">
        <f t="shared" si="523"/>
        <v>-0.30414605833973263</v>
      </c>
      <c r="K4800" s="3">
        <f t="shared" si="524"/>
        <v>0.50289130263389636</v>
      </c>
      <c r="L4800" s="3">
        <f t="shared" si="525"/>
        <v>0.311712600077591</v>
      </c>
      <c r="N4800" s="3">
        <f t="shared" si="526"/>
        <v>1.1767396656767894</v>
      </c>
      <c r="O4800" s="3">
        <f t="shared" si="527"/>
        <v>0.76436108067330233</v>
      </c>
      <c r="P4800" s="3">
        <f t="shared" si="528"/>
        <v>-0.2687149827823162</v>
      </c>
    </row>
    <row r="4801" spans="1:16" x14ac:dyDescent="0.25">
      <c r="A4801" s="1">
        <v>9625</v>
      </c>
      <c r="B4801" s="3">
        <v>0</v>
      </c>
      <c r="C4801" s="3">
        <v>50</v>
      </c>
      <c r="D4801" s="3">
        <v>13.58</v>
      </c>
      <c r="E4801" s="3">
        <v>700</v>
      </c>
      <c r="G4801" s="3">
        <v>1</v>
      </c>
      <c r="I4801" s="3">
        <f t="shared" si="522"/>
        <v>-1.2349229255441945</v>
      </c>
      <c r="J4801" s="3">
        <f t="shared" si="523"/>
        <v>-0.45139269794833492</v>
      </c>
      <c r="K4801" s="3">
        <f t="shared" si="524"/>
        <v>-0.49738313937442297</v>
      </c>
      <c r="L4801" s="3">
        <f t="shared" si="525"/>
        <v>0.15324152733860277</v>
      </c>
      <c r="N4801" s="3">
        <f t="shared" si="526"/>
        <v>1.4382961112497583</v>
      </c>
      <c r="O4801" s="3">
        <f t="shared" si="527"/>
        <v>0.80819065582072969</v>
      </c>
      <c r="P4801" s="3">
        <f t="shared" si="528"/>
        <v>-0.21295728812109474</v>
      </c>
    </row>
    <row r="4802" spans="1:16" x14ac:dyDescent="0.25">
      <c r="A4802" s="1">
        <v>9628</v>
      </c>
      <c r="B4802" s="3">
        <v>1</v>
      </c>
      <c r="C4802" s="3">
        <v>170</v>
      </c>
      <c r="D4802" s="3">
        <v>5.94</v>
      </c>
      <c r="E4802" s="3">
        <v>710</v>
      </c>
      <c r="G4802" s="3">
        <v>0</v>
      </c>
      <c r="I4802" s="3">
        <f t="shared" si="522"/>
        <v>0.80965145449586262</v>
      </c>
      <c r="J4802" s="3">
        <f t="shared" si="523"/>
        <v>1.7573068961806997</v>
      </c>
      <c r="K4802" s="3">
        <f t="shared" si="524"/>
        <v>-1.3570115687269044</v>
      </c>
      <c r="L4802" s="3">
        <f t="shared" si="525"/>
        <v>0.47018367281657925</v>
      </c>
      <c r="N4802" s="3">
        <f t="shared" si="526"/>
        <v>2.2033328205094516</v>
      </c>
      <c r="O4802" s="3">
        <f t="shared" si="527"/>
        <v>0.90054840027559913</v>
      </c>
      <c r="P4802" s="3">
        <f t="shared" si="528"/>
        <v>-2.3080841880960858</v>
      </c>
    </row>
    <row r="4803" spans="1:16" x14ac:dyDescent="0.25">
      <c r="A4803" s="1">
        <v>9629</v>
      </c>
      <c r="B4803" s="3">
        <v>0</v>
      </c>
      <c r="C4803" s="3">
        <v>29</v>
      </c>
      <c r="D4803" s="3">
        <v>20.49</v>
      </c>
      <c r="E4803" s="3">
        <v>680</v>
      </c>
      <c r="G4803" s="3">
        <v>1</v>
      </c>
      <c r="I4803" s="3">
        <f t="shared" si="522"/>
        <v>-1.2349229255441945</v>
      </c>
      <c r="J4803" s="3">
        <f t="shared" si="523"/>
        <v>-0.83791512692091596</v>
      </c>
      <c r="K4803" s="3">
        <f t="shared" si="524"/>
        <v>0.28010801858704903</v>
      </c>
      <c r="L4803" s="3">
        <f t="shared" si="525"/>
        <v>-0.48064276361735014</v>
      </c>
      <c r="N4803" s="3">
        <f t="shared" si="526"/>
        <v>0.9432019737277364</v>
      </c>
      <c r="O4803" s="3">
        <f t="shared" si="527"/>
        <v>0.71974598720282601</v>
      </c>
      <c r="P4803" s="3">
        <f t="shared" si="528"/>
        <v>-0.32885692477065798</v>
      </c>
    </row>
    <row r="4804" spans="1:16" x14ac:dyDescent="0.25">
      <c r="A4804" s="1">
        <v>9630</v>
      </c>
      <c r="B4804" s="3">
        <v>1</v>
      </c>
      <c r="C4804" s="3">
        <v>80</v>
      </c>
      <c r="D4804" s="3">
        <v>10.62</v>
      </c>
      <c r="E4804" s="3">
        <v>700</v>
      </c>
      <c r="G4804" s="3">
        <v>1</v>
      </c>
      <c r="I4804" s="3">
        <f t="shared" si="522"/>
        <v>0.80965145449586262</v>
      </c>
      <c r="J4804" s="3">
        <f t="shared" si="523"/>
        <v>0.10078220058392375</v>
      </c>
      <c r="K4804" s="3">
        <f t="shared" si="524"/>
        <v>-0.83043289734344727</v>
      </c>
      <c r="L4804" s="3">
        <f t="shared" si="525"/>
        <v>0.15324152733860277</v>
      </c>
      <c r="N4804" s="3">
        <f t="shared" si="526"/>
        <v>1.8618789456743197</v>
      </c>
      <c r="O4804" s="3">
        <f t="shared" si="527"/>
        <v>0.86551580417910212</v>
      </c>
      <c r="P4804" s="3">
        <f t="shared" si="528"/>
        <v>-0.14442964436031522</v>
      </c>
    </row>
    <row r="4805" spans="1:16" x14ac:dyDescent="0.25">
      <c r="A4805" s="1">
        <v>9632</v>
      </c>
      <c r="B4805" s="3">
        <v>1</v>
      </c>
      <c r="C4805" s="3">
        <v>86</v>
      </c>
      <c r="D4805" s="3">
        <v>36.9</v>
      </c>
      <c r="E4805" s="3">
        <v>705</v>
      </c>
      <c r="G4805" s="3">
        <v>1</v>
      </c>
      <c r="I4805" s="3">
        <f t="shared" si="522"/>
        <v>0.80965145449586262</v>
      </c>
      <c r="J4805" s="3">
        <f t="shared" si="523"/>
        <v>0.21121718029037548</v>
      </c>
      <c r="K4805" s="3">
        <f t="shared" si="524"/>
        <v>2.1265088727328894</v>
      </c>
      <c r="L4805" s="3">
        <f t="shared" si="525"/>
        <v>0.311712600077591</v>
      </c>
      <c r="N4805" s="3">
        <f t="shared" si="526"/>
        <v>0.96517566751319861</v>
      </c>
      <c r="O4805" s="3">
        <f t="shared" si="527"/>
        <v>0.72415686238844845</v>
      </c>
      <c r="P4805" s="3">
        <f t="shared" si="528"/>
        <v>-0.32274724930644755</v>
      </c>
    </row>
    <row r="4806" spans="1:16" x14ac:dyDescent="0.25">
      <c r="A4806" s="1">
        <v>9634</v>
      </c>
      <c r="B4806" s="3">
        <v>0</v>
      </c>
      <c r="C4806" s="3">
        <v>100.9</v>
      </c>
      <c r="D4806" s="3">
        <v>10.1</v>
      </c>
      <c r="E4806" s="3">
        <v>695</v>
      </c>
      <c r="G4806" s="3">
        <v>1</v>
      </c>
      <c r="I4806" s="3">
        <f t="shared" si="522"/>
        <v>-1.2349229255441945</v>
      </c>
      <c r="J4806" s="3">
        <f t="shared" si="523"/>
        <v>0.48546404656139736</v>
      </c>
      <c r="K4806" s="3">
        <f t="shared" si="524"/>
        <v>-0.8889416386082758</v>
      </c>
      <c r="L4806" s="3">
        <f t="shared" si="525"/>
        <v>-5.2295454003854587E-3</v>
      </c>
      <c r="N4806" s="3">
        <f t="shared" si="526"/>
        <v>1.5391351803455213</v>
      </c>
      <c r="O4806" s="3">
        <f t="shared" si="527"/>
        <v>0.82333897072287865</v>
      </c>
      <c r="P4806" s="3">
        <f t="shared" si="528"/>
        <v>-0.19438729101982827</v>
      </c>
    </row>
    <row r="4807" spans="1:16" x14ac:dyDescent="0.25">
      <c r="A4807" s="1">
        <v>9636</v>
      </c>
      <c r="B4807" s="3">
        <v>1</v>
      </c>
      <c r="C4807" s="3">
        <v>64</v>
      </c>
      <c r="D4807" s="3">
        <v>18.809999999999999</v>
      </c>
      <c r="E4807" s="3">
        <v>700</v>
      </c>
      <c r="G4807" s="3">
        <v>1</v>
      </c>
      <c r="I4807" s="3">
        <f t="shared" si="522"/>
        <v>0.80965145449586262</v>
      </c>
      <c r="J4807" s="3">
        <f t="shared" si="523"/>
        <v>-0.19371107863328088</v>
      </c>
      <c r="K4807" s="3">
        <f t="shared" si="524"/>
        <v>9.1079777577602869E-2</v>
      </c>
      <c r="L4807" s="3">
        <f t="shared" si="525"/>
        <v>0.15324152733860277</v>
      </c>
      <c r="N4807" s="3">
        <f t="shared" si="526"/>
        <v>1.553421067725868</v>
      </c>
      <c r="O4807" s="3">
        <f t="shared" si="527"/>
        <v>0.82540729119921119</v>
      </c>
      <c r="P4807" s="3">
        <f t="shared" si="528"/>
        <v>-0.19187832816837108</v>
      </c>
    </row>
    <row r="4808" spans="1:16" x14ac:dyDescent="0.25">
      <c r="A4808" s="1">
        <v>9637</v>
      </c>
      <c r="B4808" s="3">
        <v>1</v>
      </c>
      <c r="C4808" s="3">
        <v>107</v>
      </c>
      <c r="D4808" s="3">
        <v>8.09</v>
      </c>
      <c r="E4808" s="3">
        <v>740</v>
      </c>
      <c r="G4808" s="3">
        <v>1</v>
      </c>
      <c r="I4808" s="3">
        <f t="shared" si="522"/>
        <v>0.80965145449586262</v>
      </c>
      <c r="J4808" s="3">
        <f t="shared" si="523"/>
        <v>0.59773960926295655</v>
      </c>
      <c r="K4808" s="3">
        <f t="shared" si="524"/>
        <v>-1.1151004269588631</v>
      </c>
      <c r="L4808" s="3">
        <f t="shared" si="525"/>
        <v>1.4210101092505085</v>
      </c>
      <c r="N4808" s="3">
        <f t="shared" si="526"/>
        <v>2.4312263361462758</v>
      </c>
      <c r="O4808" s="3">
        <f t="shared" si="527"/>
        <v>0.91917768422674107</v>
      </c>
      <c r="P4808" s="3">
        <f t="shared" si="528"/>
        <v>-8.4275830128343568E-2</v>
      </c>
    </row>
    <row r="4809" spans="1:16" x14ac:dyDescent="0.25">
      <c r="A4809" s="1">
        <v>9638</v>
      </c>
      <c r="B4809" s="3">
        <v>0</v>
      </c>
      <c r="C4809" s="3">
        <v>171</v>
      </c>
      <c r="D4809" s="3">
        <v>16.45</v>
      </c>
      <c r="E4809" s="3">
        <v>665</v>
      </c>
      <c r="G4809" s="3">
        <v>1</v>
      </c>
      <c r="I4809" s="3">
        <f t="shared" si="522"/>
        <v>-1.2349229255441945</v>
      </c>
      <c r="J4809" s="3">
        <f t="shared" si="523"/>
        <v>1.7757127261317749</v>
      </c>
      <c r="K4809" s="3">
        <f t="shared" si="524"/>
        <v>-0.17445989431661912</v>
      </c>
      <c r="L4809" s="3">
        <f t="shared" si="525"/>
        <v>-0.95605598183431484</v>
      </c>
      <c r="N4809" s="3">
        <f t="shared" si="526"/>
        <v>1.0057946596578451</v>
      </c>
      <c r="O4809" s="3">
        <f t="shared" si="527"/>
        <v>0.73219635131365401</v>
      </c>
      <c r="P4809" s="3">
        <f t="shared" si="528"/>
        <v>-0.3117065614910805</v>
      </c>
    </row>
    <row r="4810" spans="1:16" x14ac:dyDescent="0.25">
      <c r="A4810" s="1">
        <v>9639</v>
      </c>
      <c r="B4810" s="3">
        <v>1</v>
      </c>
      <c r="C4810" s="3">
        <v>62.083069999999999</v>
      </c>
      <c r="D4810" s="3">
        <v>8.43</v>
      </c>
      <c r="E4810" s="3">
        <v>690</v>
      </c>
      <c r="G4810" s="3">
        <v>0</v>
      </c>
      <c r="I4810" s="3">
        <f t="shared" si="522"/>
        <v>0.80965145449586262</v>
      </c>
      <c r="J4810" s="3">
        <f t="shared" si="523"/>
        <v>-0.22899376624139564</v>
      </c>
      <c r="K4810" s="3">
        <f t="shared" si="524"/>
        <v>-1.0768447115164752</v>
      </c>
      <c r="L4810" s="3">
        <f t="shared" si="525"/>
        <v>-0.1637006181393737</v>
      </c>
      <c r="N4810" s="3">
        <f t="shared" si="526"/>
        <v>1.8155108442188386</v>
      </c>
      <c r="O4810" s="3">
        <f t="shared" si="527"/>
        <v>0.86002659154614336</v>
      </c>
      <c r="P4810" s="3">
        <f t="shared" si="528"/>
        <v>-1.9663028140289556</v>
      </c>
    </row>
    <row r="4811" spans="1:16" x14ac:dyDescent="0.25">
      <c r="A4811" s="1">
        <v>9642</v>
      </c>
      <c r="B4811" s="3">
        <v>0</v>
      </c>
      <c r="C4811" s="3">
        <v>32</v>
      </c>
      <c r="D4811" s="3">
        <v>34.549999999999997</v>
      </c>
      <c r="E4811" s="3">
        <v>660</v>
      </c>
      <c r="G4811" s="3">
        <v>1</v>
      </c>
      <c r="I4811" s="3">
        <f t="shared" ref="I4811:I4874" si="529">(B4811-B$5)/B$6</f>
        <v>-1.2349229255441945</v>
      </c>
      <c r="J4811" s="3">
        <f t="shared" ref="J4811:J4874" si="530">(C4811-C$5)/C$6</f>
        <v>-0.78269763706769013</v>
      </c>
      <c r="K4811" s="3">
        <f t="shared" ref="K4811:K4874" si="531">(D4811-D$5)/D$6</f>
        <v>1.8620943689399141</v>
      </c>
      <c r="L4811" s="3">
        <f t="shared" ref="L4811:L4874" si="532">(E4811-E$5)/E$6</f>
        <v>-1.114527054573303</v>
      </c>
      <c r="N4811" s="3">
        <f t="shared" ref="N4811:N4874" si="533">$H$7+SUMPRODUCT($I$7:$L$7,I4811:L4811)</f>
        <v>0.20234165784176716</v>
      </c>
      <c r="O4811" s="3">
        <f t="shared" ref="O4811:O4874" si="534">IF(N4811&gt;-100, 1/(1+EXP(-N4811)),0.0001)</f>
        <v>0.5504135285432048</v>
      </c>
      <c r="P4811" s="3">
        <f t="shared" ref="P4811:P4874" si="535">IF(G4811=0,IF(O4811&lt;0.9999,LN(1-O4811),-9.21),LN(O4811))</f>
        <v>-0.59708541318977404</v>
      </c>
    </row>
    <row r="4812" spans="1:16" x14ac:dyDescent="0.25">
      <c r="A4812" s="1">
        <v>9643</v>
      </c>
      <c r="B4812" s="3">
        <v>0</v>
      </c>
      <c r="C4812" s="3">
        <v>90</v>
      </c>
      <c r="D4812" s="3">
        <v>14.8</v>
      </c>
      <c r="E4812" s="3">
        <v>660</v>
      </c>
      <c r="G4812" s="3">
        <v>1</v>
      </c>
      <c r="I4812" s="3">
        <f t="shared" si="529"/>
        <v>-1.2349229255441945</v>
      </c>
      <c r="J4812" s="3">
        <f t="shared" si="530"/>
        <v>0.28484050009467665</v>
      </c>
      <c r="K4812" s="3">
        <f t="shared" si="531"/>
        <v>-0.36011263102232505</v>
      </c>
      <c r="L4812" s="3">
        <f t="shared" si="532"/>
        <v>-1.114527054573303</v>
      </c>
      <c r="N4812" s="3">
        <f t="shared" si="533"/>
        <v>0.9582098674164844</v>
      </c>
      <c r="O4812" s="3">
        <f t="shared" si="534"/>
        <v>0.72276324763899835</v>
      </c>
      <c r="P4812" s="3">
        <f t="shared" si="535"/>
        <v>-0.3246735687635251</v>
      </c>
    </row>
    <row r="4813" spans="1:16" x14ac:dyDescent="0.25">
      <c r="A4813" s="1">
        <v>9644</v>
      </c>
      <c r="B4813" s="3">
        <v>0</v>
      </c>
      <c r="C4813" s="3">
        <v>65</v>
      </c>
      <c r="D4813" s="3">
        <v>21.32</v>
      </c>
      <c r="E4813" s="3">
        <v>735</v>
      </c>
      <c r="G4813" s="3">
        <v>1</v>
      </c>
      <c r="I4813" s="3">
        <f t="shared" si="529"/>
        <v>-1.2349229255441945</v>
      </c>
      <c r="J4813" s="3">
        <f t="shared" si="530"/>
        <v>-0.17530524868220559</v>
      </c>
      <c r="K4813" s="3">
        <f t="shared" si="531"/>
        <v>0.37349697099052565</v>
      </c>
      <c r="L4813" s="3">
        <f t="shared" si="532"/>
        <v>1.2625390365115203</v>
      </c>
      <c r="N4813" s="3">
        <f t="shared" si="533"/>
        <v>1.5682932533752387</v>
      </c>
      <c r="O4813" s="3">
        <f t="shared" si="534"/>
        <v>0.82754016190556012</v>
      </c>
      <c r="P4813" s="3">
        <f t="shared" si="535"/>
        <v>-0.18929763888381068</v>
      </c>
    </row>
    <row r="4814" spans="1:16" x14ac:dyDescent="0.25">
      <c r="A4814" s="1">
        <v>9646</v>
      </c>
      <c r="B4814" s="3">
        <v>0</v>
      </c>
      <c r="C4814" s="3">
        <v>45</v>
      </c>
      <c r="D4814" s="3">
        <v>16.03</v>
      </c>
      <c r="E4814" s="3">
        <v>660</v>
      </c>
      <c r="G4814" s="3">
        <v>1</v>
      </c>
      <c r="I4814" s="3">
        <f t="shared" si="529"/>
        <v>-1.2349229255441945</v>
      </c>
      <c r="J4814" s="3">
        <f t="shared" si="530"/>
        <v>-0.54342184770371138</v>
      </c>
      <c r="K4814" s="3">
        <f t="shared" si="531"/>
        <v>-0.22171695456898044</v>
      </c>
      <c r="L4814" s="3">
        <f t="shared" si="532"/>
        <v>-1.114527054573303</v>
      </c>
      <c r="N4814" s="3">
        <f t="shared" si="533"/>
        <v>0.88549455952761646</v>
      </c>
      <c r="O4814" s="3">
        <f t="shared" si="534"/>
        <v>0.70795953352302043</v>
      </c>
      <c r="P4814" s="3">
        <f t="shared" si="535"/>
        <v>-0.34536834296281765</v>
      </c>
    </row>
    <row r="4815" spans="1:16" x14ac:dyDescent="0.25">
      <c r="A4815" s="1">
        <v>9647</v>
      </c>
      <c r="B4815" s="3">
        <v>0</v>
      </c>
      <c r="C4815" s="3">
        <v>35</v>
      </c>
      <c r="D4815" s="3">
        <v>25.07</v>
      </c>
      <c r="E4815" s="3">
        <v>660</v>
      </c>
      <c r="G4815" s="3">
        <v>1</v>
      </c>
      <c r="I4815" s="3">
        <f t="shared" si="529"/>
        <v>-1.2349229255441945</v>
      </c>
      <c r="J4815" s="3">
        <f t="shared" si="530"/>
        <v>-0.72748014721446419</v>
      </c>
      <c r="K4815" s="3">
        <f t="shared" si="531"/>
        <v>0.79543500895803942</v>
      </c>
      <c r="L4815" s="3">
        <f t="shared" si="532"/>
        <v>-1.114527054573303</v>
      </c>
      <c r="N4815" s="3">
        <f t="shared" si="533"/>
        <v>0.5497692909928712</v>
      </c>
      <c r="O4815" s="3">
        <f t="shared" si="534"/>
        <v>0.63408206310153348</v>
      </c>
      <c r="P4815" s="3">
        <f t="shared" si="535"/>
        <v>-0.45557689585250094</v>
      </c>
    </row>
    <row r="4816" spans="1:16" x14ac:dyDescent="0.25">
      <c r="A4816" s="1">
        <v>9648</v>
      </c>
      <c r="B4816" s="3">
        <v>1</v>
      </c>
      <c r="C4816" s="3">
        <v>46</v>
      </c>
      <c r="D4816" s="3">
        <v>19.36</v>
      </c>
      <c r="E4816" s="3">
        <v>715</v>
      </c>
      <c r="G4816" s="3">
        <v>1</v>
      </c>
      <c r="I4816" s="3">
        <f t="shared" si="529"/>
        <v>0.80965145449586262</v>
      </c>
      <c r="J4816" s="3">
        <f t="shared" si="530"/>
        <v>-0.52501601775263607</v>
      </c>
      <c r="K4816" s="3">
        <f t="shared" si="531"/>
        <v>0.15296402314617163</v>
      </c>
      <c r="L4816" s="3">
        <f t="shared" si="532"/>
        <v>0.62865474555556744</v>
      </c>
      <c r="N4816" s="3">
        <f t="shared" si="533"/>
        <v>1.6948689971373214</v>
      </c>
      <c r="O4816" s="3">
        <f t="shared" si="534"/>
        <v>0.84486340770507118</v>
      </c>
      <c r="P4816" s="3">
        <f t="shared" si="535"/>
        <v>-0.16858031237766485</v>
      </c>
    </row>
    <row r="4817" spans="1:16" x14ac:dyDescent="0.25">
      <c r="A4817" s="1">
        <v>9649</v>
      </c>
      <c r="B4817" s="3">
        <v>1</v>
      </c>
      <c r="C4817" s="3">
        <v>30</v>
      </c>
      <c r="D4817" s="3">
        <v>14.04</v>
      </c>
      <c r="E4817" s="3">
        <v>690</v>
      </c>
      <c r="G4817" s="3">
        <v>1</v>
      </c>
      <c r="I4817" s="3">
        <f t="shared" si="529"/>
        <v>0.80965145449586262</v>
      </c>
      <c r="J4817" s="3">
        <f t="shared" si="530"/>
        <v>-0.81950929696984065</v>
      </c>
      <c r="K4817" s="3">
        <f t="shared" si="531"/>
        <v>-0.44562540671707468</v>
      </c>
      <c r="L4817" s="3">
        <f t="shared" si="532"/>
        <v>-0.1637006181393737</v>
      </c>
      <c r="N4817" s="3">
        <f t="shared" si="533"/>
        <v>1.5911363052301268</v>
      </c>
      <c r="O4817" s="3">
        <f t="shared" si="534"/>
        <v>0.83077591319428667</v>
      </c>
      <c r="P4817" s="3">
        <f t="shared" si="535"/>
        <v>-0.18539517970392327</v>
      </c>
    </row>
    <row r="4818" spans="1:16" x14ac:dyDescent="0.25">
      <c r="A4818" s="1">
        <v>9652</v>
      </c>
      <c r="B4818" s="3">
        <v>1</v>
      </c>
      <c r="C4818" s="3">
        <v>650</v>
      </c>
      <c r="D4818" s="3">
        <v>0.96</v>
      </c>
      <c r="E4818" s="3">
        <v>680</v>
      </c>
      <c r="G4818" s="3">
        <v>1</v>
      </c>
      <c r="I4818" s="3">
        <f t="shared" si="529"/>
        <v>0.80965145449586262</v>
      </c>
      <c r="J4818" s="3">
        <f t="shared" si="530"/>
        <v>10.592105272696838</v>
      </c>
      <c r="K4818" s="3">
        <f t="shared" si="531"/>
        <v>-1.9173452831477626</v>
      </c>
      <c r="L4818" s="3">
        <f t="shared" si="532"/>
        <v>-0.48064276361735014</v>
      </c>
      <c r="N4818" s="3">
        <f t="shared" si="533"/>
        <v>2.3369433963631119</v>
      </c>
      <c r="O4818" s="3">
        <f t="shared" si="534"/>
        <v>0.91189080840239556</v>
      </c>
      <c r="P4818" s="3">
        <f t="shared" si="535"/>
        <v>-9.2235023704682603E-2</v>
      </c>
    </row>
    <row r="4819" spans="1:16" x14ac:dyDescent="0.25">
      <c r="A4819" s="1">
        <v>9655</v>
      </c>
      <c r="B4819" s="3">
        <v>0</v>
      </c>
      <c r="C4819" s="3">
        <v>34</v>
      </c>
      <c r="D4819" s="3">
        <v>21.74</v>
      </c>
      <c r="E4819" s="3">
        <v>760</v>
      </c>
      <c r="G4819" s="3">
        <v>1</v>
      </c>
      <c r="I4819" s="3">
        <f t="shared" si="529"/>
        <v>-1.2349229255441945</v>
      </c>
      <c r="J4819" s="3">
        <f t="shared" si="530"/>
        <v>-0.7458859771655395</v>
      </c>
      <c r="K4819" s="3">
        <f t="shared" si="531"/>
        <v>0.42075403124288696</v>
      </c>
      <c r="L4819" s="3">
        <f t="shared" si="532"/>
        <v>2.0548944002064617</v>
      </c>
      <c r="N4819" s="3">
        <f t="shared" si="533"/>
        <v>1.8215249804751541</v>
      </c>
      <c r="O4819" s="3">
        <f t="shared" si="534"/>
        <v>0.8607490120033795</v>
      </c>
      <c r="P4819" s="3">
        <f t="shared" si="535"/>
        <v>-0.14995232459642582</v>
      </c>
    </row>
    <row r="4820" spans="1:16" x14ac:dyDescent="0.25">
      <c r="A4820" s="1">
        <v>9656</v>
      </c>
      <c r="B4820" s="3">
        <v>1</v>
      </c>
      <c r="C4820" s="3">
        <v>35</v>
      </c>
      <c r="D4820" s="3">
        <v>18.38</v>
      </c>
      <c r="E4820" s="3">
        <v>665</v>
      </c>
      <c r="G4820" s="3">
        <v>1</v>
      </c>
      <c r="I4820" s="3">
        <f t="shared" si="529"/>
        <v>0.80965145449586262</v>
      </c>
      <c r="J4820" s="3">
        <f t="shared" si="530"/>
        <v>-0.72748014721446419</v>
      </c>
      <c r="K4820" s="3">
        <f t="shared" si="531"/>
        <v>4.2697549223994644E-2</v>
      </c>
      <c r="L4820" s="3">
        <f t="shared" si="532"/>
        <v>-0.95605598183431484</v>
      </c>
      <c r="N4820" s="3">
        <f t="shared" si="533"/>
        <v>1.148283245448106</v>
      </c>
      <c r="O4820" s="3">
        <f t="shared" si="534"/>
        <v>0.75919720503220778</v>
      </c>
      <c r="P4820" s="3">
        <f t="shared" si="535"/>
        <v>-0.27549371315762156</v>
      </c>
    </row>
    <row r="4821" spans="1:16" x14ac:dyDescent="0.25">
      <c r="A4821" s="1">
        <v>9657</v>
      </c>
      <c r="B4821" s="3">
        <v>0</v>
      </c>
      <c r="C4821" s="3">
        <v>87.5</v>
      </c>
      <c r="D4821" s="3">
        <v>17.61</v>
      </c>
      <c r="E4821" s="3">
        <v>705</v>
      </c>
      <c r="G4821" s="3">
        <v>1</v>
      </c>
      <c r="I4821" s="3">
        <f t="shared" si="529"/>
        <v>-1.2349229255441945</v>
      </c>
      <c r="J4821" s="3">
        <f t="shared" si="530"/>
        <v>0.23882592521698842</v>
      </c>
      <c r="K4821" s="3">
        <f t="shared" si="531"/>
        <v>-4.3940394572001482E-2</v>
      </c>
      <c r="L4821" s="3">
        <f t="shared" si="532"/>
        <v>0.311712600077591</v>
      </c>
      <c r="N4821" s="3">
        <f t="shared" si="533"/>
        <v>1.3721745939509844</v>
      </c>
      <c r="O4821" s="3">
        <f t="shared" si="534"/>
        <v>0.7977312647414988</v>
      </c>
      <c r="P4821" s="3">
        <f t="shared" si="535"/>
        <v>-0.2259834992246047</v>
      </c>
    </row>
    <row r="4822" spans="1:16" x14ac:dyDescent="0.25">
      <c r="A4822" s="1">
        <v>9659</v>
      </c>
      <c r="B4822" s="3">
        <v>1</v>
      </c>
      <c r="C4822" s="3">
        <v>48.012</v>
      </c>
      <c r="D4822" s="3">
        <v>34.97</v>
      </c>
      <c r="E4822" s="3">
        <v>680</v>
      </c>
      <c r="G4822" s="3">
        <v>0</v>
      </c>
      <c r="I4822" s="3">
        <f t="shared" si="529"/>
        <v>0.80965145449586262</v>
      </c>
      <c r="J4822" s="3">
        <f t="shared" si="530"/>
        <v>-0.4879834878910726</v>
      </c>
      <c r="K4822" s="3">
        <f t="shared" si="531"/>
        <v>1.9093514291922757</v>
      </c>
      <c r="L4822" s="3">
        <f t="shared" si="532"/>
        <v>-0.48064276361735014</v>
      </c>
      <c r="N4822" s="3">
        <f t="shared" si="533"/>
        <v>0.72424702480170899</v>
      </c>
      <c r="O4822" s="3">
        <f t="shared" si="534"/>
        <v>0.67354155440135044</v>
      </c>
      <c r="P4822" s="3">
        <f t="shared" si="535"/>
        <v>-1.1194526106513685</v>
      </c>
    </row>
    <row r="4823" spans="1:16" x14ac:dyDescent="0.25">
      <c r="A4823" s="1">
        <v>9660</v>
      </c>
      <c r="B4823" s="3">
        <v>0</v>
      </c>
      <c r="C4823" s="3">
        <v>33.382800000000003</v>
      </c>
      <c r="D4823" s="3">
        <v>24.67</v>
      </c>
      <c r="E4823" s="3">
        <v>675</v>
      </c>
      <c r="G4823" s="3">
        <v>0</v>
      </c>
      <c r="I4823" s="3">
        <f t="shared" si="529"/>
        <v>-1.2349229255441945</v>
      </c>
      <c r="J4823" s="3">
        <f t="shared" si="530"/>
        <v>-0.75724605541134316</v>
      </c>
      <c r="K4823" s="3">
        <f t="shared" si="531"/>
        <v>0.75042828490817148</v>
      </c>
      <c r="L4823" s="3">
        <f t="shared" si="532"/>
        <v>-0.63911383635633834</v>
      </c>
      <c r="N4823" s="3">
        <f t="shared" si="533"/>
        <v>0.73599665416958016</v>
      </c>
      <c r="O4823" s="3">
        <f t="shared" si="534"/>
        <v>0.67611981515868913</v>
      </c>
      <c r="P4823" s="3">
        <f t="shared" si="535"/>
        <v>-1.1273816314551395</v>
      </c>
    </row>
    <row r="4824" spans="1:16" x14ac:dyDescent="0.25">
      <c r="A4824" s="1">
        <v>9661</v>
      </c>
      <c r="B4824" s="3">
        <v>1</v>
      </c>
      <c r="C4824" s="3">
        <v>100.297</v>
      </c>
      <c r="D4824" s="3">
        <v>9.11</v>
      </c>
      <c r="E4824" s="3">
        <v>660</v>
      </c>
      <c r="G4824" s="3">
        <v>1</v>
      </c>
      <c r="I4824" s="3">
        <f t="shared" si="529"/>
        <v>0.80965145449586262</v>
      </c>
      <c r="J4824" s="3">
        <f t="shared" si="530"/>
        <v>0.47436533110089885</v>
      </c>
      <c r="K4824" s="3">
        <f t="shared" si="531"/>
        <v>-1.0003332806316996</v>
      </c>
      <c r="L4824" s="3">
        <f t="shared" si="532"/>
        <v>-1.114527054573303</v>
      </c>
      <c r="N4824" s="3">
        <f t="shared" si="533"/>
        <v>1.4691012527961056</v>
      </c>
      <c r="O4824" s="3">
        <f t="shared" si="534"/>
        <v>0.81292074244827772</v>
      </c>
      <c r="P4824" s="3">
        <f t="shared" si="535"/>
        <v>-0.20712166195006337</v>
      </c>
    </row>
    <row r="4825" spans="1:16" x14ac:dyDescent="0.25">
      <c r="A4825" s="1">
        <v>9662</v>
      </c>
      <c r="B4825" s="3">
        <v>1</v>
      </c>
      <c r="C4825" s="3">
        <v>68</v>
      </c>
      <c r="D4825" s="3">
        <v>14.23</v>
      </c>
      <c r="E4825" s="3">
        <v>825</v>
      </c>
      <c r="G4825" s="3">
        <v>1</v>
      </c>
      <c r="I4825" s="3">
        <f t="shared" si="529"/>
        <v>0.80965145449586262</v>
      </c>
      <c r="J4825" s="3">
        <f t="shared" si="530"/>
        <v>-0.12008775882897972</v>
      </c>
      <c r="K4825" s="3">
        <f t="shared" si="531"/>
        <v>-0.42424721279338717</v>
      </c>
      <c r="L4825" s="3">
        <f t="shared" si="532"/>
        <v>4.1150183458133087</v>
      </c>
      <c r="N4825" s="3">
        <f t="shared" si="533"/>
        <v>3.1615870982428609</v>
      </c>
      <c r="O4825" s="3">
        <f t="shared" si="534"/>
        <v>0.95936286578537522</v>
      </c>
      <c r="P4825" s="3">
        <f t="shared" si="535"/>
        <v>-4.1485896327864931E-2</v>
      </c>
    </row>
    <row r="4826" spans="1:16" x14ac:dyDescent="0.25">
      <c r="A4826" s="1">
        <v>9664</v>
      </c>
      <c r="B4826" s="3">
        <v>0</v>
      </c>
      <c r="C4826" s="3">
        <v>36</v>
      </c>
      <c r="D4826" s="3">
        <v>18.37</v>
      </c>
      <c r="E4826" s="3">
        <v>695</v>
      </c>
      <c r="G4826" s="3">
        <v>1</v>
      </c>
      <c r="I4826" s="3">
        <f t="shared" si="529"/>
        <v>-1.2349229255441945</v>
      </c>
      <c r="J4826" s="3">
        <f t="shared" si="530"/>
        <v>-0.70907431726338899</v>
      </c>
      <c r="K4826" s="3">
        <f t="shared" si="531"/>
        <v>4.1572381122748164E-2</v>
      </c>
      <c r="L4826" s="3">
        <f t="shared" si="532"/>
        <v>-5.2295454003854587E-3</v>
      </c>
      <c r="N4826" s="3">
        <f t="shared" si="533"/>
        <v>1.1974661258749504</v>
      </c>
      <c r="O4826" s="3">
        <f t="shared" si="534"/>
        <v>0.76807371470940045</v>
      </c>
      <c r="P4826" s="3">
        <f t="shared" si="535"/>
        <v>-0.26386956774597714</v>
      </c>
    </row>
    <row r="4827" spans="1:16" x14ac:dyDescent="0.25">
      <c r="A4827" s="1">
        <v>9665</v>
      </c>
      <c r="B4827" s="3">
        <v>0</v>
      </c>
      <c r="C4827" s="3">
        <v>31.2</v>
      </c>
      <c r="D4827" s="3">
        <v>24.23</v>
      </c>
      <c r="E4827" s="3">
        <v>740</v>
      </c>
      <c r="G4827" s="3">
        <v>1</v>
      </c>
      <c r="I4827" s="3">
        <f t="shared" si="529"/>
        <v>-1.2349229255441945</v>
      </c>
      <c r="J4827" s="3">
        <f t="shared" si="530"/>
        <v>-0.79742230102855027</v>
      </c>
      <c r="K4827" s="3">
        <f t="shared" si="531"/>
        <v>0.70092088845331635</v>
      </c>
      <c r="L4827" s="3">
        <f t="shared" si="532"/>
        <v>1.4210101092505085</v>
      </c>
      <c r="N4827" s="3">
        <f t="shared" si="533"/>
        <v>1.4988260206915189</v>
      </c>
      <c r="O4827" s="3">
        <f t="shared" si="534"/>
        <v>0.81739931606086935</v>
      </c>
      <c r="P4827" s="3">
        <f t="shared" si="535"/>
        <v>-0.20162754457745166</v>
      </c>
    </row>
    <row r="4828" spans="1:16" x14ac:dyDescent="0.25">
      <c r="A4828" s="1">
        <v>9671</v>
      </c>
      <c r="B4828" s="3">
        <v>0</v>
      </c>
      <c r="C4828" s="3">
        <v>48</v>
      </c>
      <c r="D4828" s="3">
        <v>20.6</v>
      </c>
      <c r="E4828" s="3">
        <v>720</v>
      </c>
      <c r="G4828" s="3">
        <v>1</v>
      </c>
      <c r="I4828" s="3">
        <f t="shared" si="529"/>
        <v>-1.2349229255441945</v>
      </c>
      <c r="J4828" s="3">
        <f t="shared" si="530"/>
        <v>-0.48820435785048549</v>
      </c>
      <c r="K4828" s="3">
        <f t="shared" si="531"/>
        <v>0.2924848677007631</v>
      </c>
      <c r="L4828" s="3">
        <f t="shared" si="532"/>
        <v>0.78712581829455575</v>
      </c>
      <c r="N4828" s="3">
        <f t="shared" si="533"/>
        <v>1.4113587122407503</v>
      </c>
      <c r="O4828" s="3">
        <f t="shared" si="534"/>
        <v>0.80398015977631321</v>
      </c>
      <c r="P4828" s="3">
        <f t="shared" si="535"/>
        <v>-0.21818068700278309</v>
      </c>
    </row>
    <row r="4829" spans="1:16" x14ac:dyDescent="0.25">
      <c r="A4829" s="1">
        <v>9673</v>
      </c>
      <c r="B4829" s="3">
        <v>0</v>
      </c>
      <c r="C4829" s="3">
        <v>63</v>
      </c>
      <c r="D4829" s="3">
        <v>10.17</v>
      </c>
      <c r="E4829" s="3">
        <v>685</v>
      </c>
      <c r="G4829" s="3">
        <v>0</v>
      </c>
      <c r="I4829" s="3">
        <f t="shared" si="529"/>
        <v>-1.2349229255441945</v>
      </c>
      <c r="J4829" s="3">
        <f t="shared" si="530"/>
        <v>-0.21211690858435617</v>
      </c>
      <c r="K4829" s="3">
        <f t="shared" si="531"/>
        <v>-0.88106546189954882</v>
      </c>
      <c r="L4829" s="3">
        <f t="shared" si="532"/>
        <v>-0.32217169087836195</v>
      </c>
      <c r="N4829" s="3">
        <f t="shared" si="533"/>
        <v>1.3980044878958764</v>
      </c>
      <c r="O4829" s="3">
        <f t="shared" si="534"/>
        <v>0.80186703996665165</v>
      </c>
      <c r="P4829" s="3">
        <f t="shared" si="535"/>
        <v>-1.6188169583331877</v>
      </c>
    </row>
    <row r="4830" spans="1:16" x14ac:dyDescent="0.25">
      <c r="A4830" s="1">
        <v>9677</v>
      </c>
      <c r="B4830" s="3">
        <v>1</v>
      </c>
      <c r="C4830" s="3">
        <v>43</v>
      </c>
      <c r="D4830" s="3">
        <v>26.07</v>
      </c>
      <c r="E4830" s="3">
        <v>700</v>
      </c>
      <c r="G4830" s="3">
        <v>1</v>
      </c>
      <c r="I4830" s="3">
        <f t="shared" si="529"/>
        <v>0.80965145449586262</v>
      </c>
      <c r="J4830" s="3">
        <f t="shared" si="530"/>
        <v>-0.5802335076058619</v>
      </c>
      <c r="K4830" s="3">
        <f t="shared" si="531"/>
        <v>0.90795181908270983</v>
      </c>
      <c r="L4830" s="3">
        <f t="shared" si="532"/>
        <v>0.15324152733860277</v>
      </c>
      <c r="N4830" s="3">
        <f t="shared" si="533"/>
        <v>1.2757663041239931</v>
      </c>
      <c r="O4830" s="3">
        <f t="shared" si="534"/>
        <v>0.78172824598656554</v>
      </c>
      <c r="P4830" s="3">
        <f t="shared" si="535"/>
        <v>-0.24624811035908004</v>
      </c>
    </row>
    <row r="4831" spans="1:16" x14ac:dyDescent="0.25">
      <c r="A4831" s="1">
        <v>9678</v>
      </c>
      <c r="B4831" s="3">
        <v>1</v>
      </c>
      <c r="C4831" s="3">
        <v>180</v>
      </c>
      <c r="D4831" s="3">
        <v>13.35</v>
      </c>
      <c r="E4831" s="3">
        <v>670</v>
      </c>
      <c r="G4831" s="3">
        <v>1</v>
      </c>
      <c r="I4831" s="3">
        <f t="shared" si="529"/>
        <v>0.80965145449586262</v>
      </c>
      <c r="J4831" s="3">
        <f t="shared" si="530"/>
        <v>1.9413651956914526</v>
      </c>
      <c r="K4831" s="3">
        <f t="shared" si="531"/>
        <v>-0.52326200570309722</v>
      </c>
      <c r="L4831" s="3">
        <f t="shared" si="532"/>
        <v>-0.79758490909532664</v>
      </c>
      <c r="N4831" s="3">
        <f t="shared" si="533"/>
        <v>1.4790201506113838</v>
      </c>
      <c r="O4831" s="3">
        <f t="shared" si="534"/>
        <v>0.81442453462538544</v>
      </c>
      <c r="P4831" s="3">
        <f t="shared" si="535"/>
        <v>-0.20527350762616897</v>
      </c>
    </row>
    <row r="4832" spans="1:16" x14ac:dyDescent="0.25">
      <c r="A4832" s="1">
        <v>9681</v>
      </c>
      <c r="B4832" s="3">
        <v>0</v>
      </c>
      <c r="C4832" s="3">
        <v>62</v>
      </c>
      <c r="D4832" s="3">
        <v>20.03</v>
      </c>
      <c r="E4832" s="3">
        <v>660</v>
      </c>
      <c r="G4832" s="3">
        <v>1</v>
      </c>
      <c r="I4832" s="3">
        <f t="shared" si="529"/>
        <v>-1.2349229255441945</v>
      </c>
      <c r="J4832" s="3">
        <f t="shared" si="530"/>
        <v>-0.23052273853543145</v>
      </c>
      <c r="K4832" s="3">
        <f t="shared" si="531"/>
        <v>0.22835028592970097</v>
      </c>
      <c r="L4832" s="3">
        <f t="shared" si="532"/>
        <v>-1.114527054573303</v>
      </c>
      <c r="N4832" s="3">
        <f t="shared" si="533"/>
        <v>0.75021683362292757</v>
      </c>
      <c r="O4832" s="3">
        <f t="shared" si="534"/>
        <v>0.67922594430055705</v>
      </c>
      <c r="P4832" s="3">
        <f t="shared" si="535"/>
        <v>-0.38680144639216191</v>
      </c>
    </row>
    <row r="4833" spans="1:16" x14ac:dyDescent="0.25">
      <c r="A4833" s="1">
        <v>9682</v>
      </c>
      <c r="B4833" s="3">
        <v>1</v>
      </c>
      <c r="C4833" s="3">
        <v>86</v>
      </c>
      <c r="D4833" s="3">
        <v>19.100000000000001</v>
      </c>
      <c r="E4833" s="3">
        <v>705</v>
      </c>
      <c r="G4833" s="3">
        <v>1</v>
      </c>
      <c r="I4833" s="3">
        <f t="shared" si="529"/>
        <v>0.80965145449586262</v>
      </c>
      <c r="J4833" s="3">
        <f t="shared" si="530"/>
        <v>0.21121718029037548</v>
      </c>
      <c r="K4833" s="3">
        <f t="shared" si="531"/>
        <v>0.12370965251375757</v>
      </c>
      <c r="L4833" s="3">
        <f t="shared" si="532"/>
        <v>0.311712600077591</v>
      </c>
      <c r="N4833" s="3">
        <f t="shared" si="533"/>
        <v>1.6140289382156383</v>
      </c>
      <c r="O4833" s="3">
        <f t="shared" si="534"/>
        <v>0.83397000036645719</v>
      </c>
      <c r="P4833" s="3">
        <f t="shared" si="535"/>
        <v>-0.18155784805397893</v>
      </c>
    </row>
    <row r="4834" spans="1:16" x14ac:dyDescent="0.25">
      <c r="A4834" s="1">
        <v>9684</v>
      </c>
      <c r="B4834" s="3">
        <v>1</v>
      </c>
      <c r="C4834" s="3">
        <v>180</v>
      </c>
      <c r="D4834" s="3">
        <v>27.73</v>
      </c>
      <c r="E4834" s="3">
        <v>745</v>
      </c>
      <c r="G4834" s="3">
        <v>1</v>
      </c>
      <c r="I4834" s="3">
        <f t="shared" si="529"/>
        <v>0.80965145449586262</v>
      </c>
      <c r="J4834" s="3">
        <f t="shared" si="530"/>
        <v>1.9413651956914526</v>
      </c>
      <c r="K4834" s="3">
        <f t="shared" si="531"/>
        <v>1.0947297238896627</v>
      </c>
      <c r="L4834" s="3">
        <f t="shared" si="532"/>
        <v>1.5794811819894969</v>
      </c>
      <c r="N4834" s="3">
        <f t="shared" si="533"/>
        <v>1.8180756615251858</v>
      </c>
      <c r="O4834" s="3">
        <f t="shared" si="534"/>
        <v>0.86033506143130167</v>
      </c>
      <c r="P4834" s="3">
        <f t="shared" si="535"/>
        <v>-0.15043335929594967</v>
      </c>
    </row>
    <row r="4835" spans="1:16" x14ac:dyDescent="0.25">
      <c r="A4835" s="1">
        <v>9685</v>
      </c>
      <c r="B4835" s="3">
        <v>1</v>
      </c>
      <c r="C4835" s="3">
        <v>63</v>
      </c>
      <c r="D4835" s="3">
        <v>13.76</v>
      </c>
      <c r="E4835" s="3">
        <v>690</v>
      </c>
      <c r="G4835" s="3">
        <v>1</v>
      </c>
      <c r="I4835" s="3">
        <f t="shared" si="529"/>
        <v>0.80965145449586262</v>
      </c>
      <c r="J4835" s="3">
        <f t="shared" si="530"/>
        <v>-0.21211690858435617</v>
      </c>
      <c r="K4835" s="3">
        <f t="shared" si="531"/>
        <v>-0.47713011355198232</v>
      </c>
      <c r="L4835" s="3">
        <f t="shared" si="532"/>
        <v>-0.1637006181393737</v>
      </c>
      <c r="N4835" s="3">
        <f t="shared" si="533"/>
        <v>1.6217874523049829</v>
      </c>
      <c r="O4835" s="3">
        <f t="shared" si="534"/>
        <v>0.83504149382950199</v>
      </c>
      <c r="P4835" s="3">
        <f t="shared" si="535"/>
        <v>-0.18027386215696375</v>
      </c>
    </row>
    <row r="4836" spans="1:16" x14ac:dyDescent="0.25">
      <c r="A4836" s="1">
        <v>9687</v>
      </c>
      <c r="B4836" s="3">
        <v>1</v>
      </c>
      <c r="C4836" s="3">
        <v>265</v>
      </c>
      <c r="D4836" s="3">
        <v>9.2799999999999994</v>
      </c>
      <c r="E4836" s="3">
        <v>665</v>
      </c>
      <c r="G4836" s="3">
        <v>1</v>
      </c>
      <c r="I4836" s="3">
        <f t="shared" si="529"/>
        <v>0.80965145449586262</v>
      </c>
      <c r="J4836" s="3">
        <f t="shared" si="530"/>
        <v>3.5058607415328522</v>
      </c>
      <c r="K4836" s="3">
        <f t="shared" si="531"/>
        <v>-0.9812054229105055</v>
      </c>
      <c r="L4836" s="3">
        <f t="shared" si="532"/>
        <v>-0.95605598183431484</v>
      </c>
      <c r="N4836" s="3">
        <f t="shared" si="533"/>
        <v>1.6224921025866255</v>
      </c>
      <c r="O4836" s="3">
        <f t="shared" si="534"/>
        <v>0.83513853451688602</v>
      </c>
      <c r="P4836" s="3">
        <f t="shared" si="535"/>
        <v>-0.18015765829169625</v>
      </c>
    </row>
    <row r="4837" spans="1:16" x14ac:dyDescent="0.25">
      <c r="A4837" s="1">
        <v>9689</v>
      </c>
      <c r="B4837" s="3">
        <v>1</v>
      </c>
      <c r="C4837" s="3">
        <v>75</v>
      </c>
      <c r="D4837" s="3">
        <v>14.89</v>
      </c>
      <c r="E4837" s="3">
        <v>660</v>
      </c>
      <c r="G4837" s="3">
        <v>1</v>
      </c>
      <c r="I4837" s="3">
        <f t="shared" si="529"/>
        <v>0.80965145449586262</v>
      </c>
      <c r="J4837" s="3">
        <f t="shared" si="530"/>
        <v>8.753050828547302E-3</v>
      </c>
      <c r="K4837" s="3">
        <f t="shared" si="531"/>
        <v>-0.34998611811110469</v>
      </c>
      <c r="L4837" s="3">
        <f t="shared" si="532"/>
        <v>-1.114527054573303</v>
      </c>
      <c r="N4837" s="3">
        <f t="shared" si="533"/>
        <v>1.2427339696444002</v>
      </c>
      <c r="O4837" s="3">
        <f t="shared" si="534"/>
        <v>0.7760395427057194</v>
      </c>
      <c r="P4837" s="3">
        <f t="shared" si="535"/>
        <v>-0.25355180300218771</v>
      </c>
    </row>
    <row r="4838" spans="1:16" x14ac:dyDescent="0.25">
      <c r="A4838" s="1">
        <v>9690</v>
      </c>
      <c r="B4838" s="3">
        <v>1</v>
      </c>
      <c r="C4838" s="3">
        <v>100</v>
      </c>
      <c r="D4838" s="3">
        <v>5.36</v>
      </c>
      <c r="E4838" s="3">
        <v>805</v>
      </c>
      <c r="G4838" s="3">
        <v>1</v>
      </c>
      <c r="I4838" s="3">
        <f t="shared" si="529"/>
        <v>0.80965145449586262</v>
      </c>
      <c r="J4838" s="3">
        <f t="shared" si="530"/>
        <v>0.46889879960542952</v>
      </c>
      <c r="K4838" s="3">
        <f t="shared" si="531"/>
        <v>-1.4222713185992133</v>
      </c>
      <c r="L4838" s="3">
        <f t="shared" si="532"/>
        <v>3.4811340548573555</v>
      </c>
      <c r="N4838" s="3">
        <f t="shared" si="533"/>
        <v>3.2745473730442702</v>
      </c>
      <c r="O4838" s="3">
        <f t="shared" si="534"/>
        <v>0.96354523902545508</v>
      </c>
      <c r="P4838" s="3">
        <f t="shared" si="535"/>
        <v>-3.7135839427208647E-2</v>
      </c>
    </row>
    <row r="4839" spans="1:16" x14ac:dyDescent="0.25">
      <c r="A4839" s="1">
        <v>9693</v>
      </c>
      <c r="B4839" s="3">
        <v>1</v>
      </c>
      <c r="C4839" s="3">
        <v>30.638999999999999</v>
      </c>
      <c r="D4839" s="3">
        <v>18.760000000000002</v>
      </c>
      <c r="E4839" s="3">
        <v>685</v>
      </c>
      <c r="G4839" s="3">
        <v>1</v>
      </c>
      <c r="I4839" s="3">
        <f t="shared" si="529"/>
        <v>0.80965145449586262</v>
      </c>
      <c r="J4839" s="3">
        <f t="shared" si="530"/>
        <v>-0.80774797163110368</v>
      </c>
      <c r="K4839" s="3">
        <f t="shared" si="531"/>
        <v>8.5453937071369668E-2</v>
      </c>
      <c r="L4839" s="3">
        <f t="shared" si="532"/>
        <v>-0.32217169087836195</v>
      </c>
      <c r="N4839" s="3">
        <f t="shared" si="533"/>
        <v>1.3619272792272765</v>
      </c>
      <c r="O4839" s="3">
        <f t="shared" si="534"/>
        <v>0.79607275254562171</v>
      </c>
      <c r="P4839" s="3">
        <f t="shared" si="535"/>
        <v>-0.22806469964388759</v>
      </c>
    </row>
    <row r="4840" spans="1:16" x14ac:dyDescent="0.25">
      <c r="A4840" s="1">
        <v>9694</v>
      </c>
      <c r="B4840" s="3">
        <v>0</v>
      </c>
      <c r="C4840" s="3">
        <v>96</v>
      </c>
      <c r="D4840" s="3">
        <v>34.6</v>
      </c>
      <c r="E4840" s="3">
        <v>695</v>
      </c>
      <c r="G4840" s="3">
        <v>1</v>
      </c>
      <c r="I4840" s="3">
        <f t="shared" si="529"/>
        <v>-1.2349229255441945</v>
      </c>
      <c r="J4840" s="3">
        <f t="shared" si="530"/>
        <v>0.39527547980112837</v>
      </c>
      <c r="K4840" s="3">
        <f t="shared" si="531"/>
        <v>1.867720209446148</v>
      </c>
      <c r="L4840" s="3">
        <f t="shared" si="532"/>
        <v>-5.2295454003854587E-3</v>
      </c>
      <c r="N4840" s="3">
        <f t="shared" si="533"/>
        <v>0.64301492885865064</v>
      </c>
      <c r="O4840" s="3">
        <f t="shared" si="534"/>
        <v>0.6554346710456882</v>
      </c>
      <c r="P4840" s="3">
        <f t="shared" si="535"/>
        <v>-0.42245664352813206</v>
      </c>
    </row>
    <row r="4841" spans="1:16" x14ac:dyDescent="0.25">
      <c r="A4841" s="1">
        <v>9696</v>
      </c>
      <c r="B4841" s="3">
        <v>1</v>
      </c>
      <c r="C4841" s="3">
        <v>42</v>
      </c>
      <c r="D4841" s="3">
        <v>13.69</v>
      </c>
      <c r="E4841" s="3">
        <v>680</v>
      </c>
      <c r="G4841" s="3">
        <v>1</v>
      </c>
      <c r="I4841" s="3">
        <f t="shared" si="529"/>
        <v>0.80965145449586262</v>
      </c>
      <c r="J4841" s="3">
        <f t="shared" si="530"/>
        <v>-0.59863933755693721</v>
      </c>
      <c r="K4841" s="3">
        <f t="shared" si="531"/>
        <v>-0.48500629026070924</v>
      </c>
      <c r="L4841" s="3">
        <f t="shared" si="532"/>
        <v>-0.48064276361735014</v>
      </c>
      <c r="N4841" s="3">
        <f t="shared" si="533"/>
        <v>1.4962301451068523</v>
      </c>
      <c r="O4841" s="3">
        <f t="shared" si="534"/>
        <v>0.81701154242844243</v>
      </c>
      <c r="P4841" s="3">
        <f t="shared" si="535"/>
        <v>-0.20210205640253989</v>
      </c>
    </row>
    <row r="4842" spans="1:16" x14ac:dyDescent="0.25">
      <c r="A4842" s="1">
        <v>9698</v>
      </c>
      <c r="B4842" s="3">
        <v>1</v>
      </c>
      <c r="C4842" s="3">
        <v>38.4</v>
      </c>
      <c r="D4842" s="3">
        <v>16.53</v>
      </c>
      <c r="E4842" s="3">
        <v>660</v>
      </c>
      <c r="G4842" s="3">
        <v>0</v>
      </c>
      <c r="I4842" s="3">
        <f t="shared" si="529"/>
        <v>0.80965145449586262</v>
      </c>
      <c r="J4842" s="3">
        <f t="shared" si="530"/>
        <v>-0.66490032538080823</v>
      </c>
      <c r="K4842" s="3">
        <f t="shared" si="531"/>
        <v>-0.16545854950664526</v>
      </c>
      <c r="L4842" s="3">
        <f t="shared" si="532"/>
        <v>-1.114527054573303</v>
      </c>
      <c r="N4842" s="3">
        <f t="shared" si="533"/>
        <v>1.160277211066626</v>
      </c>
      <c r="O4842" s="3">
        <f t="shared" si="534"/>
        <v>0.76138308188945381</v>
      </c>
      <c r="P4842" s="3">
        <f t="shared" si="535"/>
        <v>-1.4328958660878983</v>
      </c>
    </row>
    <row r="4843" spans="1:16" x14ac:dyDescent="0.25">
      <c r="A4843" s="1">
        <v>9704</v>
      </c>
      <c r="B4843" s="3">
        <v>1</v>
      </c>
      <c r="C4843" s="3">
        <v>67</v>
      </c>
      <c r="D4843" s="3">
        <v>6.72</v>
      </c>
      <c r="E4843" s="3">
        <v>765</v>
      </c>
      <c r="G4843" s="3">
        <v>1</v>
      </c>
      <c r="I4843" s="3">
        <f t="shared" si="529"/>
        <v>0.80965145449586262</v>
      </c>
      <c r="J4843" s="3">
        <f t="shared" si="530"/>
        <v>-0.13849358878005499</v>
      </c>
      <c r="K4843" s="3">
        <f t="shared" si="531"/>
        <v>-1.2692484568296618</v>
      </c>
      <c r="L4843" s="3">
        <f t="shared" si="532"/>
        <v>2.2133654729454499</v>
      </c>
      <c r="N4843" s="3">
        <f t="shared" si="533"/>
        <v>2.7441321510588765</v>
      </c>
      <c r="O4843" s="3">
        <f t="shared" si="534"/>
        <v>0.93958109905308307</v>
      </c>
      <c r="P4843" s="3">
        <f t="shared" si="535"/>
        <v>-6.2321142350023784E-2</v>
      </c>
    </row>
    <row r="4844" spans="1:16" x14ac:dyDescent="0.25">
      <c r="A4844" s="1">
        <v>9705</v>
      </c>
      <c r="B4844" s="3">
        <v>0</v>
      </c>
      <c r="C4844" s="3">
        <v>51.17</v>
      </c>
      <c r="D4844" s="3">
        <v>24.95</v>
      </c>
      <c r="E4844" s="3">
        <v>690</v>
      </c>
      <c r="G4844" s="3">
        <v>1</v>
      </c>
      <c r="I4844" s="3">
        <f t="shared" si="529"/>
        <v>-1.2349229255441945</v>
      </c>
      <c r="J4844" s="3">
        <f t="shared" si="530"/>
        <v>-0.42985787690557681</v>
      </c>
      <c r="K4844" s="3">
        <f t="shared" si="531"/>
        <v>0.78193299174307895</v>
      </c>
      <c r="L4844" s="3">
        <f t="shared" si="532"/>
        <v>-0.1637006181393737</v>
      </c>
      <c r="N4844" s="3">
        <f t="shared" si="533"/>
        <v>0.90945795837025978</v>
      </c>
      <c r="O4844" s="3">
        <f t="shared" si="534"/>
        <v>0.71288923146427652</v>
      </c>
      <c r="P4844" s="3">
        <f t="shared" si="535"/>
        <v>-0.33842922622684579</v>
      </c>
    </row>
    <row r="4845" spans="1:16" x14ac:dyDescent="0.25">
      <c r="A4845" s="1">
        <v>9706</v>
      </c>
      <c r="B4845" s="3">
        <v>0</v>
      </c>
      <c r="C4845" s="3">
        <v>21</v>
      </c>
      <c r="D4845" s="3">
        <v>17.89</v>
      </c>
      <c r="E4845" s="3">
        <v>660</v>
      </c>
      <c r="G4845" s="3">
        <v>0</v>
      </c>
      <c r="I4845" s="3">
        <f t="shared" si="529"/>
        <v>-1.2349229255441945</v>
      </c>
      <c r="J4845" s="3">
        <f t="shared" si="530"/>
        <v>-0.98516176652951826</v>
      </c>
      <c r="K4845" s="3">
        <f t="shared" si="531"/>
        <v>-1.2435687737093656E-2</v>
      </c>
      <c r="L4845" s="3">
        <f t="shared" si="532"/>
        <v>-1.114527054573303</v>
      </c>
      <c r="N4845" s="3">
        <f t="shared" si="533"/>
        <v>0.80282433513712637</v>
      </c>
      <c r="O4845" s="3">
        <f t="shared" si="534"/>
        <v>0.69057830941324438</v>
      </c>
      <c r="P4845" s="3">
        <f t="shared" si="535"/>
        <v>-1.1730502379780183</v>
      </c>
    </row>
    <row r="4846" spans="1:16" x14ac:dyDescent="0.25">
      <c r="A4846" s="1">
        <v>9707</v>
      </c>
      <c r="B4846" s="3">
        <v>1</v>
      </c>
      <c r="C4846" s="3">
        <v>92</v>
      </c>
      <c r="D4846" s="3">
        <v>10.07</v>
      </c>
      <c r="E4846" s="3">
        <v>680</v>
      </c>
      <c r="G4846" s="3">
        <v>1</v>
      </c>
      <c r="I4846" s="3">
        <f t="shared" si="529"/>
        <v>0.80965145449586262</v>
      </c>
      <c r="J4846" s="3">
        <f t="shared" si="530"/>
        <v>0.32165215999682722</v>
      </c>
      <c r="K4846" s="3">
        <f t="shared" si="531"/>
        <v>-0.89231714291201591</v>
      </c>
      <c r="L4846" s="3">
        <f t="shared" si="532"/>
        <v>-0.48064276361735014</v>
      </c>
      <c r="N4846" s="3">
        <f t="shared" si="533"/>
        <v>1.65916440936443</v>
      </c>
      <c r="O4846" s="3">
        <f t="shared" si="534"/>
        <v>0.84012580306407314</v>
      </c>
      <c r="P4846" s="3">
        <f t="shared" si="535"/>
        <v>-0.17420363280605047</v>
      </c>
    </row>
    <row r="4847" spans="1:16" x14ac:dyDescent="0.25">
      <c r="A4847" s="1">
        <v>9708</v>
      </c>
      <c r="B4847" s="3">
        <v>0</v>
      </c>
      <c r="C4847" s="3">
        <v>140</v>
      </c>
      <c r="D4847" s="3">
        <v>26.99</v>
      </c>
      <c r="E4847" s="3">
        <v>665</v>
      </c>
      <c r="G4847" s="3">
        <v>1</v>
      </c>
      <c r="I4847" s="3">
        <f t="shared" si="529"/>
        <v>-1.2349229255441945</v>
      </c>
      <c r="J4847" s="3">
        <f t="shared" si="530"/>
        <v>1.2051319976484411</v>
      </c>
      <c r="K4847" s="3">
        <f t="shared" si="531"/>
        <v>1.0114672843974064</v>
      </c>
      <c r="L4847" s="3">
        <f t="shared" si="532"/>
        <v>-0.95605598183431484</v>
      </c>
      <c r="N4847" s="3">
        <f t="shared" si="533"/>
        <v>0.6023806297260591</v>
      </c>
      <c r="O4847" s="3">
        <f t="shared" si="534"/>
        <v>0.64620076773827884</v>
      </c>
      <c r="P4847" s="3">
        <f t="shared" si="535"/>
        <v>-0.43664503751092398</v>
      </c>
    </row>
    <row r="4848" spans="1:16" x14ac:dyDescent="0.25">
      <c r="A4848" s="1">
        <v>9709</v>
      </c>
      <c r="B4848" s="3">
        <v>0</v>
      </c>
      <c r="C4848" s="3">
        <v>35</v>
      </c>
      <c r="D4848" s="3">
        <v>29.01</v>
      </c>
      <c r="E4848" s="3">
        <v>660</v>
      </c>
      <c r="G4848" s="3">
        <v>0</v>
      </c>
      <c r="I4848" s="3">
        <f t="shared" si="529"/>
        <v>-1.2349229255441945</v>
      </c>
      <c r="J4848" s="3">
        <f t="shared" si="530"/>
        <v>-0.72748014721446419</v>
      </c>
      <c r="K4848" s="3">
        <f t="shared" si="531"/>
        <v>1.2387512408492407</v>
      </c>
      <c r="L4848" s="3">
        <f t="shared" si="532"/>
        <v>-1.114527054573303</v>
      </c>
      <c r="N4848" s="3">
        <f t="shared" si="533"/>
        <v>0.40614671309581429</v>
      </c>
      <c r="O4848" s="3">
        <f t="shared" si="534"/>
        <v>0.60016357404141496</v>
      </c>
      <c r="P4848" s="3">
        <f t="shared" si="535"/>
        <v>-0.91669975061445408</v>
      </c>
    </row>
    <row r="4849" spans="1:16" x14ac:dyDescent="0.25">
      <c r="A4849" s="1">
        <v>9711</v>
      </c>
      <c r="B4849" s="3">
        <v>0</v>
      </c>
      <c r="C4849" s="3">
        <v>70</v>
      </c>
      <c r="D4849" s="3">
        <v>13.05</v>
      </c>
      <c r="E4849" s="3">
        <v>690</v>
      </c>
      <c r="G4849" s="3">
        <v>1</v>
      </c>
      <c r="I4849" s="3">
        <f t="shared" si="529"/>
        <v>-1.2349229255441945</v>
      </c>
      <c r="J4849" s="3">
        <f t="shared" si="530"/>
        <v>-8.3276098926829134E-2</v>
      </c>
      <c r="K4849" s="3">
        <f t="shared" si="531"/>
        <v>-0.55701704874049818</v>
      </c>
      <c r="L4849" s="3">
        <f t="shared" si="532"/>
        <v>-0.1637006181393737</v>
      </c>
      <c r="N4849" s="3">
        <f t="shared" si="533"/>
        <v>1.3549076229771111</v>
      </c>
      <c r="O4849" s="3">
        <f t="shared" si="534"/>
        <v>0.79493080640482927</v>
      </c>
      <c r="P4849" s="3">
        <f t="shared" si="535"/>
        <v>-0.22950020408442309</v>
      </c>
    </row>
    <row r="4850" spans="1:16" x14ac:dyDescent="0.25">
      <c r="A4850" s="1">
        <v>9712</v>
      </c>
      <c r="B4850" s="3">
        <v>0</v>
      </c>
      <c r="C4850" s="3">
        <v>76</v>
      </c>
      <c r="D4850" s="3">
        <v>8.5</v>
      </c>
      <c r="E4850" s="3">
        <v>665</v>
      </c>
      <c r="G4850" s="3">
        <v>1</v>
      </c>
      <c r="I4850" s="3">
        <f t="shared" si="529"/>
        <v>-1.2349229255441945</v>
      </c>
      <c r="J4850" s="3">
        <f t="shared" si="530"/>
        <v>2.7158880779622592E-2</v>
      </c>
      <c r="K4850" s="3">
        <f t="shared" si="531"/>
        <v>-1.0689685348077484</v>
      </c>
      <c r="L4850" s="3">
        <f t="shared" si="532"/>
        <v>-0.95605598183431484</v>
      </c>
      <c r="N4850" s="3">
        <f t="shared" si="533"/>
        <v>1.2367362035221425</v>
      </c>
      <c r="O4850" s="3">
        <f t="shared" si="534"/>
        <v>0.7749953923465982</v>
      </c>
      <c r="P4850" s="3">
        <f t="shared" si="535"/>
        <v>-0.25489819500569189</v>
      </c>
    </row>
    <row r="4851" spans="1:16" x14ac:dyDescent="0.25">
      <c r="A4851" s="1">
        <v>9713</v>
      </c>
      <c r="B4851" s="3">
        <v>0</v>
      </c>
      <c r="C4851" s="3">
        <v>100</v>
      </c>
      <c r="D4851" s="3">
        <v>11.03</v>
      </c>
      <c r="E4851" s="3">
        <v>675</v>
      </c>
      <c r="G4851" s="3">
        <v>1</v>
      </c>
      <c r="I4851" s="3">
        <f t="shared" si="529"/>
        <v>-1.2349229255441945</v>
      </c>
      <c r="J4851" s="3">
        <f t="shared" si="530"/>
        <v>0.46889879960542952</v>
      </c>
      <c r="K4851" s="3">
        <f t="shared" si="531"/>
        <v>-0.78430100519233248</v>
      </c>
      <c r="L4851" s="3">
        <f t="shared" si="532"/>
        <v>-0.63911383635633834</v>
      </c>
      <c r="N4851" s="3">
        <f t="shared" si="533"/>
        <v>1.2744791184676059</v>
      </c>
      <c r="O4851" s="3">
        <f t="shared" si="534"/>
        <v>0.78150853488872807</v>
      </c>
      <c r="P4851" s="3">
        <f t="shared" si="535"/>
        <v>-0.24652920801744138</v>
      </c>
    </row>
    <row r="4852" spans="1:16" x14ac:dyDescent="0.25">
      <c r="A4852" s="1">
        <v>9715</v>
      </c>
      <c r="B4852" s="3">
        <v>1</v>
      </c>
      <c r="C4852" s="3">
        <v>105</v>
      </c>
      <c r="D4852" s="3">
        <v>12.67</v>
      </c>
      <c r="E4852" s="3">
        <v>705</v>
      </c>
      <c r="G4852" s="3">
        <v>1</v>
      </c>
      <c r="I4852" s="3">
        <f t="shared" si="529"/>
        <v>0.80965145449586262</v>
      </c>
      <c r="J4852" s="3">
        <f t="shared" si="530"/>
        <v>0.56092794936080592</v>
      </c>
      <c r="K4852" s="3">
        <f t="shared" si="531"/>
        <v>-0.59977343658787297</v>
      </c>
      <c r="L4852" s="3">
        <f t="shared" si="532"/>
        <v>0.311712600077591</v>
      </c>
      <c r="N4852" s="3">
        <f t="shared" si="533"/>
        <v>1.8601891255682603</v>
      </c>
      <c r="O4852" s="3">
        <f t="shared" si="534"/>
        <v>0.86531899064946416</v>
      </c>
      <c r="P4852" s="3">
        <f t="shared" si="535"/>
        <v>-0.14465706471386283</v>
      </c>
    </row>
    <row r="4853" spans="1:16" x14ac:dyDescent="0.25">
      <c r="A4853" s="1">
        <v>9717</v>
      </c>
      <c r="B4853" s="3">
        <v>1</v>
      </c>
      <c r="C4853" s="3">
        <v>165</v>
      </c>
      <c r="D4853" s="3">
        <v>11.62</v>
      </c>
      <c r="E4853" s="3">
        <v>705</v>
      </c>
      <c r="G4853" s="3">
        <v>1</v>
      </c>
      <c r="I4853" s="3">
        <f t="shared" si="529"/>
        <v>0.80965145449586262</v>
      </c>
      <c r="J4853" s="3">
        <f t="shared" si="530"/>
        <v>1.6652777464253232</v>
      </c>
      <c r="K4853" s="3">
        <f t="shared" si="531"/>
        <v>-0.71791608721877698</v>
      </c>
      <c r="L4853" s="3">
        <f t="shared" si="532"/>
        <v>0.311712600077591</v>
      </c>
      <c r="N4853" s="3">
        <f t="shared" si="533"/>
        <v>1.9356359351664638</v>
      </c>
      <c r="O4853" s="3">
        <f t="shared" si="534"/>
        <v>0.87387192148418746</v>
      </c>
      <c r="P4853" s="3">
        <f t="shared" si="535"/>
        <v>-0.13482145698933568</v>
      </c>
    </row>
    <row r="4854" spans="1:16" x14ac:dyDescent="0.25">
      <c r="A4854" s="1">
        <v>9719</v>
      </c>
      <c r="B4854" s="3">
        <v>1</v>
      </c>
      <c r="C4854" s="3">
        <v>17.760000000000002</v>
      </c>
      <c r="D4854" s="3">
        <v>6.76</v>
      </c>
      <c r="E4854" s="3">
        <v>670</v>
      </c>
      <c r="G4854" s="3">
        <v>1</v>
      </c>
      <c r="I4854" s="3">
        <f t="shared" si="529"/>
        <v>0.80965145449586262</v>
      </c>
      <c r="J4854" s="3">
        <f t="shared" si="530"/>
        <v>-1.0447966555710022</v>
      </c>
      <c r="K4854" s="3">
        <f t="shared" si="531"/>
        <v>-1.2647477844246748</v>
      </c>
      <c r="L4854" s="3">
        <f t="shared" si="532"/>
        <v>-0.79758490909532664</v>
      </c>
      <c r="N4854" s="3">
        <f t="shared" si="533"/>
        <v>1.6187292392616301</v>
      </c>
      <c r="O4854" s="3">
        <f t="shared" si="534"/>
        <v>0.83461980180478368</v>
      </c>
      <c r="P4854" s="3">
        <f t="shared" si="535"/>
        <v>-0.18077898500407905</v>
      </c>
    </row>
    <row r="4855" spans="1:16" x14ac:dyDescent="0.25">
      <c r="A4855" s="1">
        <v>9720</v>
      </c>
      <c r="B4855" s="3">
        <v>1</v>
      </c>
      <c r="C4855" s="3">
        <v>65</v>
      </c>
      <c r="D4855" s="3">
        <v>31.11</v>
      </c>
      <c r="E4855" s="3">
        <v>660</v>
      </c>
      <c r="G4855" s="3">
        <v>1</v>
      </c>
      <c r="I4855" s="3">
        <f t="shared" si="529"/>
        <v>0.80965145449586262</v>
      </c>
      <c r="J4855" s="3">
        <f t="shared" si="530"/>
        <v>-0.17530524868220559</v>
      </c>
      <c r="K4855" s="3">
        <f t="shared" si="531"/>
        <v>1.4750365421110483</v>
      </c>
      <c r="L4855" s="3">
        <f t="shared" si="532"/>
        <v>-1.114527054573303</v>
      </c>
      <c r="N4855" s="3">
        <f t="shared" si="533"/>
        <v>0.64528024697237873</v>
      </c>
      <c r="O4855" s="3">
        <f t="shared" si="534"/>
        <v>0.65594609033726547</v>
      </c>
      <c r="P4855" s="3">
        <f t="shared" si="535"/>
        <v>-0.42167667277888154</v>
      </c>
    </row>
    <row r="4856" spans="1:16" x14ac:dyDescent="0.25">
      <c r="A4856" s="1">
        <v>9722</v>
      </c>
      <c r="B4856" s="3">
        <v>0</v>
      </c>
      <c r="C4856" s="3">
        <v>80</v>
      </c>
      <c r="D4856" s="3">
        <v>30.23</v>
      </c>
      <c r="E4856" s="3">
        <v>670</v>
      </c>
      <c r="G4856" s="3">
        <v>1</v>
      </c>
      <c r="I4856" s="3">
        <f t="shared" si="529"/>
        <v>-1.2349229255441945</v>
      </c>
      <c r="J4856" s="3">
        <f t="shared" si="530"/>
        <v>0.10078220058392375</v>
      </c>
      <c r="K4856" s="3">
        <f t="shared" si="531"/>
        <v>1.3760217492013385</v>
      </c>
      <c r="L4856" s="3">
        <f t="shared" si="532"/>
        <v>-0.79758490909532664</v>
      </c>
      <c r="N4856" s="3">
        <f t="shared" si="533"/>
        <v>0.5046524275600337</v>
      </c>
      <c r="O4856" s="3">
        <f t="shared" si="534"/>
        <v>0.6235520444232584</v>
      </c>
      <c r="P4856" s="3">
        <f t="shared" si="535"/>
        <v>-0.47232304593699603</v>
      </c>
    </row>
    <row r="4857" spans="1:16" x14ac:dyDescent="0.25">
      <c r="A4857" s="1">
        <v>9723</v>
      </c>
      <c r="B4857" s="3">
        <v>0</v>
      </c>
      <c r="C4857" s="3">
        <v>42</v>
      </c>
      <c r="D4857" s="3">
        <v>2.4</v>
      </c>
      <c r="E4857" s="3">
        <v>715</v>
      </c>
      <c r="G4857" s="3">
        <v>0</v>
      </c>
      <c r="I4857" s="3">
        <f t="shared" si="529"/>
        <v>-1.2349229255441945</v>
      </c>
      <c r="J4857" s="3">
        <f t="shared" si="530"/>
        <v>-0.59863933755693721</v>
      </c>
      <c r="K4857" s="3">
        <f t="shared" si="531"/>
        <v>-1.7553210765682374</v>
      </c>
      <c r="L4857" s="3">
        <f t="shared" si="532"/>
        <v>0.62865474555556744</v>
      </c>
      <c r="N4857" s="3">
        <f t="shared" si="533"/>
        <v>2.0135263484200898</v>
      </c>
      <c r="O4857" s="3">
        <f t="shared" si="534"/>
        <v>0.88220995879604414</v>
      </c>
      <c r="P4857" s="3">
        <f t="shared" si="535"/>
        <v>-2.1388515512028978</v>
      </c>
    </row>
    <row r="4858" spans="1:16" x14ac:dyDescent="0.25">
      <c r="A4858" s="1">
        <v>9729</v>
      </c>
      <c r="B4858" s="3">
        <v>1</v>
      </c>
      <c r="C4858" s="3">
        <v>54</v>
      </c>
      <c r="D4858" s="3">
        <v>2.69</v>
      </c>
      <c r="E4858" s="3">
        <v>700</v>
      </c>
      <c r="G4858" s="3">
        <v>0</v>
      </c>
      <c r="I4858" s="3">
        <f t="shared" si="529"/>
        <v>0.80965145449586262</v>
      </c>
      <c r="J4858" s="3">
        <f t="shared" si="530"/>
        <v>-0.37776937814403377</v>
      </c>
      <c r="K4858" s="3">
        <f t="shared" si="531"/>
        <v>-1.7226912016320832</v>
      </c>
      <c r="L4858" s="3">
        <f t="shared" si="532"/>
        <v>0.15324152733860277</v>
      </c>
      <c r="N4858" s="3">
        <f t="shared" si="533"/>
        <v>2.1348389615997401</v>
      </c>
      <c r="O4858" s="3">
        <f t="shared" si="534"/>
        <v>0.89424351266380442</v>
      </c>
      <c r="P4858" s="3">
        <f t="shared" si="535"/>
        <v>-2.2466161169685841</v>
      </c>
    </row>
    <row r="4859" spans="1:16" x14ac:dyDescent="0.25">
      <c r="A4859" s="1">
        <v>9730</v>
      </c>
      <c r="B4859" s="3">
        <v>1</v>
      </c>
      <c r="C4859" s="3">
        <v>48</v>
      </c>
      <c r="D4859" s="3">
        <v>25.3</v>
      </c>
      <c r="E4859" s="3">
        <v>705</v>
      </c>
      <c r="G4859" s="3">
        <v>1</v>
      </c>
      <c r="I4859" s="3">
        <f t="shared" si="529"/>
        <v>0.80965145449586262</v>
      </c>
      <c r="J4859" s="3">
        <f t="shared" si="530"/>
        <v>-0.48820435785048549</v>
      </c>
      <c r="K4859" s="3">
        <f t="shared" si="531"/>
        <v>0.82131387528671373</v>
      </c>
      <c r="L4859" s="3">
        <f t="shared" si="532"/>
        <v>0.311712600077591</v>
      </c>
      <c r="N4859" s="3">
        <f t="shared" si="533"/>
        <v>1.3644817535597347</v>
      </c>
      <c r="O4859" s="3">
        <f t="shared" si="534"/>
        <v>0.79648713464539267</v>
      </c>
      <c r="P4859" s="3">
        <f t="shared" si="535"/>
        <v>-0.22754430212231805</v>
      </c>
    </row>
    <row r="4860" spans="1:16" x14ac:dyDescent="0.25">
      <c r="A4860" s="1">
        <v>9732</v>
      </c>
      <c r="B4860" s="3">
        <v>0</v>
      </c>
      <c r="C4860" s="3">
        <v>38.4</v>
      </c>
      <c r="D4860" s="3">
        <v>4.9400000000000004</v>
      </c>
      <c r="E4860" s="3">
        <v>725</v>
      </c>
      <c r="G4860" s="3">
        <v>1</v>
      </c>
      <c r="I4860" s="3">
        <f t="shared" si="529"/>
        <v>-1.2349229255441945</v>
      </c>
      <c r="J4860" s="3">
        <f t="shared" si="530"/>
        <v>-0.66490032538080823</v>
      </c>
      <c r="K4860" s="3">
        <f t="shared" si="531"/>
        <v>-1.4695283788515747</v>
      </c>
      <c r="L4860" s="3">
        <f t="shared" si="532"/>
        <v>0.94559689103354394</v>
      </c>
      <c r="N4860" s="3">
        <f t="shared" si="533"/>
        <v>2.0338057307842137</v>
      </c>
      <c r="O4860" s="3">
        <f t="shared" si="534"/>
        <v>0.88430102245612463</v>
      </c>
      <c r="P4860" s="3">
        <f t="shared" si="535"/>
        <v>-0.12295775116892718</v>
      </c>
    </row>
    <row r="4861" spans="1:16" x14ac:dyDescent="0.25">
      <c r="A4861" s="1">
        <v>9734</v>
      </c>
      <c r="B4861" s="3">
        <v>1</v>
      </c>
      <c r="C4861" s="3">
        <v>67</v>
      </c>
      <c r="D4861" s="3">
        <v>7.13</v>
      </c>
      <c r="E4861" s="3">
        <v>715</v>
      </c>
      <c r="G4861" s="3">
        <v>1</v>
      </c>
      <c r="I4861" s="3">
        <f t="shared" si="529"/>
        <v>0.80965145449586262</v>
      </c>
      <c r="J4861" s="3">
        <f t="shared" si="530"/>
        <v>-0.13849358878005499</v>
      </c>
      <c r="K4861" s="3">
        <f t="shared" si="531"/>
        <v>-1.2231165646785469</v>
      </c>
      <c r="L4861" s="3">
        <f t="shared" si="532"/>
        <v>0.62865474555556744</v>
      </c>
      <c r="N4861" s="3">
        <f t="shared" si="533"/>
        <v>2.153692342502743</v>
      </c>
      <c r="O4861" s="3">
        <f t="shared" si="534"/>
        <v>0.89601330859395056</v>
      </c>
      <c r="P4861" s="3">
        <f t="shared" si="535"/>
        <v>-0.10980001277605368</v>
      </c>
    </row>
    <row r="4862" spans="1:16" x14ac:dyDescent="0.25">
      <c r="A4862" s="1">
        <v>9735</v>
      </c>
      <c r="B4862" s="3">
        <v>1</v>
      </c>
      <c r="C4862" s="3">
        <v>60</v>
      </c>
      <c r="D4862" s="3">
        <v>7.76</v>
      </c>
      <c r="E4862" s="3">
        <v>700</v>
      </c>
      <c r="G4862" s="3">
        <v>1</v>
      </c>
      <c r="I4862" s="3">
        <f t="shared" si="529"/>
        <v>0.80965145449586262</v>
      </c>
      <c r="J4862" s="3">
        <f t="shared" si="530"/>
        <v>-0.267334398437582</v>
      </c>
      <c r="K4862" s="3">
        <f t="shared" si="531"/>
        <v>-1.1522309743000045</v>
      </c>
      <c r="L4862" s="3">
        <f t="shared" si="532"/>
        <v>0.15324152733860277</v>
      </c>
      <c r="N4862" s="3">
        <f t="shared" si="533"/>
        <v>1.9537423124536544</v>
      </c>
      <c r="O4862" s="3">
        <f t="shared" si="534"/>
        <v>0.87585412987369737</v>
      </c>
      <c r="P4862" s="3">
        <f t="shared" si="535"/>
        <v>-0.13255572032049642</v>
      </c>
    </row>
    <row r="4863" spans="1:16" x14ac:dyDescent="0.25">
      <c r="A4863" s="1">
        <v>9737</v>
      </c>
      <c r="B4863" s="3">
        <v>1</v>
      </c>
      <c r="C4863" s="3">
        <v>26</v>
      </c>
      <c r="D4863" s="3">
        <v>30.79</v>
      </c>
      <c r="E4863" s="3">
        <v>710</v>
      </c>
      <c r="G4863" s="3">
        <v>1</v>
      </c>
      <c r="I4863" s="3">
        <f t="shared" si="529"/>
        <v>0.80965145449586262</v>
      </c>
      <c r="J4863" s="3">
        <f t="shared" si="530"/>
        <v>-0.8931326167741418</v>
      </c>
      <c r="K4863" s="3">
        <f t="shared" si="531"/>
        <v>1.4390311628711538</v>
      </c>
      <c r="L4863" s="3">
        <f t="shared" si="532"/>
        <v>0.47018367281657925</v>
      </c>
      <c r="N4863" s="3">
        <f t="shared" si="533"/>
        <v>1.2082776946206457</v>
      </c>
      <c r="O4863" s="3">
        <f t="shared" si="534"/>
        <v>0.76999406509438251</v>
      </c>
      <c r="P4863" s="3">
        <f t="shared" si="535"/>
        <v>-0.26137247183374485</v>
      </c>
    </row>
    <row r="4864" spans="1:16" x14ac:dyDescent="0.25">
      <c r="A4864" s="1">
        <v>9740</v>
      </c>
      <c r="B4864" s="3">
        <v>0</v>
      </c>
      <c r="C4864" s="3">
        <v>120</v>
      </c>
      <c r="D4864" s="3">
        <v>23.28</v>
      </c>
      <c r="E4864" s="3">
        <v>665</v>
      </c>
      <c r="G4864" s="3">
        <v>1</v>
      </c>
      <c r="I4864" s="3">
        <f t="shared" si="529"/>
        <v>-1.2349229255441945</v>
      </c>
      <c r="J4864" s="3">
        <f t="shared" si="530"/>
        <v>0.8370153986269353</v>
      </c>
      <c r="K4864" s="3">
        <f t="shared" si="531"/>
        <v>0.59402991883487966</v>
      </c>
      <c r="L4864" s="3">
        <f t="shared" si="532"/>
        <v>-0.95605598183431484</v>
      </c>
      <c r="N4864" s="3">
        <f t="shared" si="533"/>
        <v>0.72522856280298209</v>
      </c>
      <c r="O4864" s="3">
        <f t="shared" si="534"/>
        <v>0.67375734147052568</v>
      </c>
      <c r="P4864" s="3">
        <f t="shared" si="535"/>
        <v>-0.39488526038708888</v>
      </c>
    </row>
    <row r="4865" spans="1:16" x14ac:dyDescent="0.25">
      <c r="A4865" s="1">
        <v>9742</v>
      </c>
      <c r="B4865" s="3">
        <v>0</v>
      </c>
      <c r="C4865" s="3">
        <v>36</v>
      </c>
      <c r="D4865" s="3">
        <v>18.87</v>
      </c>
      <c r="E4865" s="3">
        <v>670</v>
      </c>
      <c r="G4865" s="3">
        <v>1</v>
      </c>
      <c r="I4865" s="3">
        <f t="shared" si="529"/>
        <v>-1.2349229255441945</v>
      </c>
      <c r="J4865" s="3">
        <f t="shared" si="530"/>
        <v>-0.70907431726338899</v>
      </c>
      <c r="K4865" s="3">
        <f t="shared" si="531"/>
        <v>9.783078618508334E-2</v>
      </c>
      <c r="L4865" s="3">
        <f t="shared" si="532"/>
        <v>-0.79758490909532664</v>
      </c>
      <c r="N4865" s="3">
        <f t="shared" si="533"/>
        <v>0.89149275447007348</v>
      </c>
      <c r="O4865" s="3">
        <f t="shared" si="534"/>
        <v>0.70919812860222764</v>
      </c>
      <c r="P4865" s="3">
        <f t="shared" si="535"/>
        <v>-0.34362034353030962</v>
      </c>
    </row>
    <row r="4866" spans="1:16" x14ac:dyDescent="0.25">
      <c r="A4866" s="1">
        <v>9744</v>
      </c>
      <c r="B4866" s="3">
        <v>1</v>
      </c>
      <c r="C4866" s="3">
        <v>156</v>
      </c>
      <c r="D4866" s="3">
        <v>8.5</v>
      </c>
      <c r="E4866" s="3">
        <v>695</v>
      </c>
      <c r="G4866" s="3">
        <v>1</v>
      </c>
      <c r="I4866" s="3">
        <f t="shared" si="529"/>
        <v>0.80965145449586262</v>
      </c>
      <c r="J4866" s="3">
        <f t="shared" si="530"/>
        <v>1.4996252768656457</v>
      </c>
      <c r="K4866" s="3">
        <f t="shared" si="531"/>
        <v>-1.0689685348077484</v>
      </c>
      <c r="L4866" s="3">
        <f t="shared" si="532"/>
        <v>-5.2295454003854587E-3</v>
      </c>
      <c r="N4866" s="3">
        <f t="shared" si="533"/>
        <v>1.9286928937528578</v>
      </c>
      <c r="O4866" s="3">
        <f t="shared" si="534"/>
        <v>0.87310467239377632</v>
      </c>
      <c r="P4866" s="3">
        <f t="shared" si="535"/>
        <v>-0.13569983068069497</v>
      </c>
    </row>
    <row r="4867" spans="1:16" x14ac:dyDescent="0.25">
      <c r="A4867" s="1">
        <v>9747</v>
      </c>
      <c r="B4867" s="3">
        <v>1</v>
      </c>
      <c r="C4867" s="3">
        <v>14.4</v>
      </c>
      <c r="D4867" s="3">
        <v>27.99</v>
      </c>
      <c r="E4867" s="3">
        <v>690</v>
      </c>
      <c r="G4867" s="3">
        <v>1</v>
      </c>
      <c r="I4867" s="3">
        <f t="shared" si="529"/>
        <v>0.80965145449586262</v>
      </c>
      <c r="J4867" s="3">
        <f t="shared" si="530"/>
        <v>-1.1066402442066152</v>
      </c>
      <c r="K4867" s="3">
        <f t="shared" si="531"/>
        <v>1.1239840945220767</v>
      </c>
      <c r="L4867" s="3">
        <f t="shared" si="532"/>
        <v>-0.1637006181393737</v>
      </c>
      <c r="N4867" s="3">
        <f t="shared" si="533"/>
        <v>1.072960236790927</v>
      </c>
      <c r="O4867" s="3">
        <f t="shared" si="534"/>
        <v>0.74515946327931259</v>
      </c>
      <c r="P4867" s="3">
        <f t="shared" si="535"/>
        <v>-0.2941570388366514</v>
      </c>
    </row>
    <row r="4868" spans="1:16" x14ac:dyDescent="0.25">
      <c r="A4868" s="1">
        <v>9748</v>
      </c>
      <c r="B4868" s="3">
        <v>1</v>
      </c>
      <c r="C4868" s="3">
        <v>78</v>
      </c>
      <c r="D4868" s="3">
        <v>16.63</v>
      </c>
      <c r="E4868" s="3">
        <v>660</v>
      </c>
      <c r="G4868" s="3">
        <v>1</v>
      </c>
      <c r="I4868" s="3">
        <f t="shared" si="529"/>
        <v>0.80965145449586262</v>
      </c>
      <c r="J4868" s="3">
        <f t="shared" si="530"/>
        <v>6.3970540681773172E-2</v>
      </c>
      <c r="K4868" s="3">
        <f t="shared" si="531"/>
        <v>-0.15420686849417847</v>
      </c>
      <c r="L4868" s="3">
        <f t="shared" si="532"/>
        <v>-1.114527054573303</v>
      </c>
      <c r="N4868" s="3">
        <f t="shared" si="533"/>
        <v>1.1811653276673373</v>
      </c>
      <c r="O4868" s="3">
        <f t="shared" si="534"/>
        <v>0.7651572680835923</v>
      </c>
      <c r="P4868" s="3">
        <f t="shared" si="535"/>
        <v>-0.26767388708986978</v>
      </c>
    </row>
    <row r="4869" spans="1:16" x14ac:dyDescent="0.25">
      <c r="A4869" s="1">
        <v>9749</v>
      </c>
      <c r="B4869" s="3">
        <v>1</v>
      </c>
      <c r="C4869" s="3">
        <v>102.5</v>
      </c>
      <c r="D4869" s="3">
        <v>20.59</v>
      </c>
      <c r="E4869" s="3">
        <v>675</v>
      </c>
      <c r="G4869" s="3">
        <v>1</v>
      </c>
      <c r="I4869" s="3">
        <f t="shared" si="529"/>
        <v>0.80965145449586262</v>
      </c>
      <c r="J4869" s="3">
        <f t="shared" si="530"/>
        <v>0.51491337448311769</v>
      </c>
      <c r="K4869" s="3">
        <f t="shared" si="531"/>
        <v>0.29135969959951624</v>
      </c>
      <c r="L4869" s="3">
        <f t="shared" si="532"/>
        <v>-0.63911383635633834</v>
      </c>
      <c r="N4869" s="3">
        <f t="shared" si="533"/>
        <v>1.2246404622007248</v>
      </c>
      <c r="O4869" s="3">
        <f t="shared" si="534"/>
        <v>0.7728791534137357</v>
      </c>
      <c r="P4869" s="3">
        <f t="shared" si="535"/>
        <v>-0.25763257713921139</v>
      </c>
    </row>
    <row r="4870" spans="1:16" x14ac:dyDescent="0.25">
      <c r="A4870" s="1">
        <v>9751</v>
      </c>
      <c r="B4870" s="3">
        <v>1</v>
      </c>
      <c r="C4870" s="3">
        <v>75</v>
      </c>
      <c r="D4870" s="3">
        <v>17.25</v>
      </c>
      <c r="E4870" s="3">
        <v>670</v>
      </c>
      <c r="G4870" s="3">
        <v>1</v>
      </c>
      <c r="I4870" s="3">
        <f t="shared" si="529"/>
        <v>0.80965145449586262</v>
      </c>
      <c r="J4870" s="3">
        <f t="shared" si="530"/>
        <v>8.753050828547302E-3</v>
      </c>
      <c r="K4870" s="3">
        <f t="shared" si="531"/>
        <v>-8.4446446216882742E-2</v>
      </c>
      <c r="L4870" s="3">
        <f t="shared" si="532"/>
        <v>-0.79758490909532664</v>
      </c>
      <c r="N4870" s="3">
        <f t="shared" si="533"/>
        <v>1.2718050950042024</v>
      </c>
      <c r="O4870" s="3">
        <f t="shared" si="534"/>
        <v>0.7810515938130449</v>
      </c>
      <c r="P4870" s="3">
        <f t="shared" si="535"/>
        <v>-0.24711407010410943</v>
      </c>
    </row>
    <row r="4871" spans="1:16" x14ac:dyDescent="0.25">
      <c r="A4871" s="1">
        <v>9753</v>
      </c>
      <c r="B4871" s="3">
        <v>0</v>
      </c>
      <c r="C4871" s="3">
        <v>63</v>
      </c>
      <c r="D4871" s="3">
        <v>31.73</v>
      </c>
      <c r="E4871" s="3">
        <v>685</v>
      </c>
      <c r="G4871" s="3">
        <v>0</v>
      </c>
      <c r="I4871" s="3">
        <f t="shared" si="529"/>
        <v>-1.2349229255441945</v>
      </c>
      <c r="J4871" s="3">
        <f t="shared" si="530"/>
        <v>-0.21211690858435617</v>
      </c>
      <c r="K4871" s="3">
        <f t="shared" si="531"/>
        <v>1.5447969643883441</v>
      </c>
      <c r="L4871" s="3">
        <f t="shared" si="532"/>
        <v>-0.32217169087836195</v>
      </c>
      <c r="N4871" s="3">
        <f t="shared" si="533"/>
        <v>0.61209007686528061</v>
      </c>
      <c r="O4871" s="3">
        <f t="shared" si="534"/>
        <v>0.64841742931924007</v>
      </c>
      <c r="P4871" s="3">
        <f t="shared" si="535"/>
        <v>-1.0453106858424821</v>
      </c>
    </row>
    <row r="4872" spans="1:16" x14ac:dyDescent="0.25">
      <c r="A4872" s="1">
        <v>9754</v>
      </c>
      <c r="B4872" s="3">
        <v>1</v>
      </c>
      <c r="C4872" s="3">
        <v>90</v>
      </c>
      <c r="D4872" s="3">
        <v>34.03</v>
      </c>
      <c r="E4872" s="3">
        <v>695</v>
      </c>
      <c r="G4872" s="3">
        <v>1</v>
      </c>
      <c r="I4872" s="3">
        <f t="shared" si="529"/>
        <v>0.80965145449586262</v>
      </c>
      <c r="J4872" s="3">
        <f t="shared" si="530"/>
        <v>0.28484050009467665</v>
      </c>
      <c r="K4872" s="3">
        <f t="shared" si="531"/>
        <v>1.8035856276750859</v>
      </c>
      <c r="L4872" s="3">
        <f t="shared" si="532"/>
        <v>-5.2295454003854587E-3</v>
      </c>
      <c r="N4872" s="3">
        <f t="shared" si="533"/>
        <v>0.95717339907281263</v>
      </c>
      <c r="O4872" s="3">
        <f t="shared" si="534"/>
        <v>0.72255551575913146</v>
      </c>
      <c r="P4872" s="3">
        <f t="shared" si="535"/>
        <v>-0.32496102352652689</v>
      </c>
    </row>
    <row r="4873" spans="1:16" x14ac:dyDescent="0.25">
      <c r="A4873" s="1">
        <v>9755</v>
      </c>
      <c r="B4873" s="3">
        <v>0</v>
      </c>
      <c r="C4873" s="3">
        <v>60</v>
      </c>
      <c r="D4873" s="3">
        <v>22.08</v>
      </c>
      <c r="E4873" s="3">
        <v>680</v>
      </c>
      <c r="G4873" s="3">
        <v>1</v>
      </c>
      <c r="I4873" s="3">
        <f t="shared" si="529"/>
        <v>-1.2349229255441945</v>
      </c>
      <c r="J4873" s="3">
        <f t="shared" si="530"/>
        <v>-0.267334398437582</v>
      </c>
      <c r="K4873" s="3">
        <f t="shared" si="531"/>
        <v>0.45900974668527489</v>
      </c>
      <c r="L4873" s="3">
        <f t="shared" si="532"/>
        <v>-0.48064276361735014</v>
      </c>
      <c r="N4873" s="3">
        <f t="shared" si="533"/>
        <v>0.90444801637746619</v>
      </c>
      <c r="O4873" s="3">
        <f t="shared" si="534"/>
        <v>0.71186271298046788</v>
      </c>
      <c r="P4873" s="3">
        <f t="shared" si="535"/>
        <v>-0.33987020500976273</v>
      </c>
    </row>
    <row r="4874" spans="1:16" x14ac:dyDescent="0.25">
      <c r="A4874" s="1">
        <v>9756</v>
      </c>
      <c r="B4874" s="3">
        <v>1</v>
      </c>
      <c r="C4874" s="3">
        <v>65</v>
      </c>
      <c r="D4874" s="3">
        <v>22.72</v>
      </c>
      <c r="E4874" s="3">
        <v>720</v>
      </c>
      <c r="G4874" s="3">
        <v>0</v>
      </c>
      <c r="I4874" s="3">
        <f t="shared" si="529"/>
        <v>0.80965145449586262</v>
      </c>
      <c r="J4874" s="3">
        <f t="shared" si="530"/>
        <v>-0.17530524868220559</v>
      </c>
      <c r="K4874" s="3">
        <f t="shared" si="531"/>
        <v>0.53102050516506394</v>
      </c>
      <c r="L4874" s="3">
        <f t="shared" si="532"/>
        <v>0.78712581829455575</v>
      </c>
      <c r="N4874" s="3">
        <f t="shared" si="533"/>
        <v>1.6417093167907428</v>
      </c>
      <c r="O4874" s="3">
        <f t="shared" si="534"/>
        <v>0.83776739026757341</v>
      </c>
      <c r="P4874" s="3">
        <f t="shared" si="535"/>
        <v>-1.8187241110688233</v>
      </c>
    </row>
    <row r="4875" spans="1:16" x14ac:dyDescent="0.25">
      <c r="A4875" s="1">
        <v>9757</v>
      </c>
      <c r="B4875" s="3">
        <v>1</v>
      </c>
      <c r="C4875" s="3">
        <v>90</v>
      </c>
      <c r="D4875" s="3">
        <v>18.47</v>
      </c>
      <c r="E4875" s="3">
        <v>690</v>
      </c>
      <c r="G4875" s="3">
        <v>1</v>
      </c>
      <c r="I4875" s="3">
        <f t="shared" ref="I4875:I4938" si="536">(B4875-B$5)/B$6</f>
        <v>0.80965145449586262</v>
      </c>
      <c r="J4875" s="3">
        <f t="shared" ref="J4875:J4938" si="537">(C4875-C$5)/C$6</f>
        <v>0.28484050009467665</v>
      </c>
      <c r="K4875" s="3">
        <f t="shared" ref="K4875:K4938" si="538">(D4875-D$5)/D$6</f>
        <v>5.2824062135214962E-2</v>
      </c>
      <c r="L4875" s="3">
        <f t="shared" ref="L4875:L4938" si="539">(E4875-E$5)/E$6</f>
        <v>-0.1637006181393737</v>
      </c>
      <c r="N4875" s="3">
        <f t="shared" ref="N4875:N4938" si="540">$H$7+SUMPRODUCT($I$7:$L$7,I4875:L4875)</f>
        <v>1.4668237932862311</v>
      </c>
      <c r="O4875" s="3">
        <f t="shared" ref="O4875:O4938" si="541">IF(N4875&gt;-100, 1/(1+EXP(-N4875)),0.0001)</f>
        <v>0.81257413815646928</v>
      </c>
      <c r="P4875" s="3">
        <f t="shared" ref="P4875:P4938" si="542">IF(G4875=0,IF(O4875&lt;0.9999,LN(1-O4875),-9.21),LN(O4875))</f>
        <v>-0.20754812197918696</v>
      </c>
    </row>
    <row r="4876" spans="1:16" x14ac:dyDescent="0.25">
      <c r="A4876" s="1">
        <v>9760</v>
      </c>
      <c r="B4876" s="3">
        <v>1</v>
      </c>
      <c r="C4876" s="3">
        <v>90</v>
      </c>
      <c r="D4876" s="3">
        <v>8.9600000000000009</v>
      </c>
      <c r="E4876" s="3">
        <v>680</v>
      </c>
      <c r="G4876" s="3">
        <v>1</v>
      </c>
      <c r="I4876" s="3">
        <f t="shared" si="536"/>
        <v>0.80965145449586262</v>
      </c>
      <c r="J4876" s="3">
        <f t="shared" si="537"/>
        <v>0.28484050009467665</v>
      </c>
      <c r="K4876" s="3">
        <f t="shared" si="538"/>
        <v>-1.0172108021503998</v>
      </c>
      <c r="L4876" s="3">
        <f t="shared" si="539"/>
        <v>-0.48064276361735014</v>
      </c>
      <c r="N4876" s="3">
        <f t="shared" si="540"/>
        <v>1.6983875491355551</v>
      </c>
      <c r="O4876" s="3">
        <f t="shared" si="541"/>
        <v>0.84532402221229974</v>
      </c>
      <c r="P4876" s="3">
        <f t="shared" si="542"/>
        <v>-0.16803526688687673</v>
      </c>
    </row>
    <row r="4877" spans="1:16" x14ac:dyDescent="0.25">
      <c r="A4877" s="1">
        <v>9762</v>
      </c>
      <c r="B4877" s="3">
        <v>0</v>
      </c>
      <c r="C4877" s="3">
        <v>76</v>
      </c>
      <c r="D4877" s="3">
        <v>12.73</v>
      </c>
      <c r="E4877" s="3">
        <v>675</v>
      </c>
      <c r="G4877" s="3">
        <v>1</v>
      </c>
      <c r="I4877" s="3">
        <f t="shared" si="536"/>
        <v>-1.2349229255441945</v>
      </c>
      <c r="J4877" s="3">
        <f t="shared" si="537"/>
        <v>2.7158880779622592E-2</v>
      </c>
      <c r="K4877" s="3">
        <f t="shared" si="538"/>
        <v>-0.59302242798039273</v>
      </c>
      <c r="L4877" s="3">
        <f t="shared" si="539"/>
        <v>-0.63911383635633834</v>
      </c>
      <c r="N4877" s="3">
        <f t="shared" si="540"/>
        <v>1.19764128302725</v>
      </c>
      <c r="O4877" s="3">
        <f t="shared" si="541"/>
        <v>0.76810491512347168</v>
      </c>
      <c r="P4877" s="3">
        <f t="shared" si="542"/>
        <v>-0.26382894693083286</v>
      </c>
    </row>
    <row r="4878" spans="1:16" x14ac:dyDescent="0.25">
      <c r="A4878" s="1">
        <v>9763</v>
      </c>
      <c r="B4878" s="3">
        <v>0</v>
      </c>
      <c r="C4878" s="3">
        <v>55</v>
      </c>
      <c r="D4878" s="3">
        <v>8.1199999999999992</v>
      </c>
      <c r="E4878" s="3">
        <v>665</v>
      </c>
      <c r="G4878" s="3">
        <v>1</v>
      </c>
      <c r="I4878" s="3">
        <f t="shared" si="536"/>
        <v>-1.2349229255441945</v>
      </c>
      <c r="J4878" s="3">
        <f t="shared" si="537"/>
        <v>-0.35936354819295846</v>
      </c>
      <c r="K4878" s="3">
        <f t="shared" si="538"/>
        <v>-1.1117249226551231</v>
      </c>
      <c r="L4878" s="3">
        <f t="shared" si="539"/>
        <v>-0.95605598183431484</v>
      </c>
      <c r="N4878" s="3">
        <f t="shared" si="540"/>
        <v>1.23757801228918</v>
      </c>
      <c r="O4878" s="3">
        <f t="shared" si="541"/>
        <v>0.77514215090132932</v>
      </c>
      <c r="P4878" s="3">
        <f t="shared" si="542"/>
        <v>-0.2547088459304323</v>
      </c>
    </row>
    <row r="4879" spans="1:16" x14ac:dyDescent="0.25">
      <c r="A4879" s="1">
        <v>9767</v>
      </c>
      <c r="B4879" s="3">
        <v>1</v>
      </c>
      <c r="C4879" s="3">
        <v>62</v>
      </c>
      <c r="D4879" s="3">
        <v>11.44</v>
      </c>
      <c r="E4879" s="3">
        <v>660</v>
      </c>
      <c r="G4879" s="3">
        <v>1</v>
      </c>
      <c r="I4879" s="3">
        <f t="shared" si="536"/>
        <v>0.80965145449586262</v>
      </c>
      <c r="J4879" s="3">
        <f t="shared" si="537"/>
        <v>-0.23052273853543145</v>
      </c>
      <c r="K4879" s="3">
        <f t="shared" si="538"/>
        <v>-0.73816911304121757</v>
      </c>
      <c r="L4879" s="3">
        <f t="shared" si="539"/>
        <v>-1.114527054573303</v>
      </c>
      <c r="N4879" s="3">
        <f t="shared" si="540"/>
        <v>1.3604409756738658</v>
      </c>
      <c r="O4879" s="3">
        <f t="shared" si="541"/>
        <v>0.79583135846964659</v>
      </c>
      <c r="P4879" s="3">
        <f t="shared" si="542"/>
        <v>-0.22836797680254936</v>
      </c>
    </row>
    <row r="4880" spans="1:16" x14ac:dyDescent="0.25">
      <c r="A4880" s="1">
        <v>9772</v>
      </c>
      <c r="B4880" s="3">
        <v>0</v>
      </c>
      <c r="C4880" s="3">
        <v>60</v>
      </c>
      <c r="D4880" s="3">
        <v>15.92</v>
      </c>
      <c r="E4880" s="3">
        <v>690</v>
      </c>
      <c r="G4880" s="3">
        <v>1</v>
      </c>
      <c r="I4880" s="3">
        <f t="shared" si="536"/>
        <v>-1.2349229255441945</v>
      </c>
      <c r="J4880" s="3">
        <f t="shared" si="537"/>
        <v>-0.267334398437582</v>
      </c>
      <c r="K4880" s="3">
        <f t="shared" si="538"/>
        <v>-0.23409380368269433</v>
      </c>
      <c r="L4880" s="3">
        <f t="shared" si="539"/>
        <v>-0.1637006181393737</v>
      </c>
      <c r="N4880" s="3">
        <f t="shared" si="540"/>
        <v>1.2440938533319192</v>
      </c>
      <c r="O4880" s="3">
        <f t="shared" si="541"/>
        <v>0.77627580471789259</v>
      </c>
      <c r="P4880" s="3">
        <f t="shared" si="542"/>
        <v>-0.25324740349420166</v>
      </c>
    </row>
    <row r="4881" spans="1:16" x14ac:dyDescent="0.25">
      <c r="A4881" s="1">
        <v>9773</v>
      </c>
      <c r="B4881" s="3">
        <v>0</v>
      </c>
      <c r="C4881" s="3">
        <v>84</v>
      </c>
      <c r="D4881" s="3">
        <v>11.34</v>
      </c>
      <c r="E4881" s="3">
        <v>680</v>
      </c>
      <c r="G4881" s="3">
        <v>0</v>
      </c>
      <c r="I4881" s="3">
        <f t="shared" si="536"/>
        <v>-1.2349229255441945</v>
      </c>
      <c r="J4881" s="3">
        <f t="shared" si="537"/>
        <v>0.1744055203882249</v>
      </c>
      <c r="K4881" s="3">
        <f t="shared" si="538"/>
        <v>-0.74942079405368456</v>
      </c>
      <c r="L4881" s="3">
        <f t="shared" si="539"/>
        <v>-0.48064276361735014</v>
      </c>
      <c r="N4881" s="3">
        <f t="shared" si="540"/>
        <v>1.3108158275004094</v>
      </c>
      <c r="O4881" s="3">
        <f t="shared" si="541"/>
        <v>0.78764964131740811</v>
      </c>
      <c r="P4881" s="3">
        <f t="shared" si="542"/>
        <v>-1.5495177331138907</v>
      </c>
    </row>
    <row r="4882" spans="1:16" x14ac:dyDescent="0.25">
      <c r="A4882" s="1">
        <v>9775</v>
      </c>
      <c r="B4882" s="3">
        <v>0</v>
      </c>
      <c r="C4882" s="3">
        <v>25.1</v>
      </c>
      <c r="D4882" s="3">
        <v>14.44</v>
      </c>
      <c r="E4882" s="3">
        <v>680</v>
      </c>
      <c r="G4882" s="3">
        <v>1</v>
      </c>
      <c r="I4882" s="3">
        <f t="shared" si="536"/>
        <v>-1.2349229255441945</v>
      </c>
      <c r="J4882" s="3">
        <f t="shared" si="537"/>
        <v>-0.90969786373010952</v>
      </c>
      <c r="K4882" s="3">
        <f t="shared" si="538"/>
        <v>-0.40061868266720652</v>
      </c>
      <c r="L4882" s="3">
        <f t="shared" si="539"/>
        <v>-0.48064276361735014</v>
      </c>
      <c r="N4882" s="3">
        <f t="shared" si="540"/>
        <v>1.1613230166923476</v>
      </c>
      <c r="O4882" s="3">
        <f t="shared" si="541"/>
        <v>0.76157303074798754</v>
      </c>
      <c r="P4882" s="3">
        <f t="shared" si="542"/>
        <v>-0.27236920743976611</v>
      </c>
    </row>
    <row r="4883" spans="1:16" x14ac:dyDescent="0.25">
      <c r="A4883" s="1">
        <v>9776</v>
      </c>
      <c r="B4883" s="3">
        <v>1</v>
      </c>
      <c r="C4883" s="3">
        <v>93</v>
      </c>
      <c r="D4883" s="3">
        <v>8.35</v>
      </c>
      <c r="E4883" s="3">
        <v>730</v>
      </c>
      <c r="G4883" s="3">
        <v>1</v>
      </c>
      <c r="I4883" s="3">
        <f t="shared" si="536"/>
        <v>0.80965145449586262</v>
      </c>
      <c r="J4883" s="3">
        <f t="shared" si="537"/>
        <v>0.34005798994790248</v>
      </c>
      <c r="K4883" s="3">
        <f t="shared" si="538"/>
        <v>-1.0858460563264489</v>
      </c>
      <c r="L4883" s="3">
        <f t="shared" si="539"/>
        <v>1.1040679637725321</v>
      </c>
      <c r="N4883" s="3">
        <f t="shared" si="540"/>
        <v>2.2979764317350035</v>
      </c>
      <c r="O4883" s="3">
        <f t="shared" si="541"/>
        <v>0.90870930921686244</v>
      </c>
      <c r="P4883" s="3">
        <f t="shared" si="542"/>
        <v>-9.5730027789608249E-2</v>
      </c>
    </row>
    <row r="4884" spans="1:16" x14ac:dyDescent="0.25">
      <c r="A4884" s="1">
        <v>9777</v>
      </c>
      <c r="B4884" s="3">
        <v>1</v>
      </c>
      <c r="C4884" s="3">
        <v>30</v>
      </c>
      <c r="D4884" s="3">
        <v>10.199999999999999</v>
      </c>
      <c r="E4884" s="3">
        <v>670</v>
      </c>
      <c r="G4884" s="3">
        <v>0</v>
      </c>
      <c r="I4884" s="3">
        <f t="shared" si="536"/>
        <v>0.80965145449586262</v>
      </c>
      <c r="J4884" s="3">
        <f t="shared" si="537"/>
        <v>-0.81950929696984065</v>
      </c>
      <c r="K4884" s="3">
        <f t="shared" si="538"/>
        <v>-0.87768995759580881</v>
      </c>
      <c r="L4884" s="3">
        <f t="shared" si="539"/>
        <v>-0.79758490909532664</v>
      </c>
      <c r="N4884" s="3">
        <f t="shared" si="540"/>
        <v>1.500915915284784</v>
      </c>
      <c r="O4884" s="3">
        <f t="shared" si="541"/>
        <v>0.81771104197615019</v>
      </c>
      <c r="P4884" s="3">
        <f t="shared" si="542"/>
        <v>-1.7021621694893569</v>
      </c>
    </row>
    <row r="4885" spans="1:16" x14ac:dyDescent="0.25">
      <c r="A4885" s="1">
        <v>9778</v>
      </c>
      <c r="B4885" s="3">
        <v>1</v>
      </c>
      <c r="C4885" s="3">
        <v>100</v>
      </c>
      <c r="D4885" s="3">
        <v>17.89</v>
      </c>
      <c r="E4885" s="3">
        <v>725</v>
      </c>
      <c r="G4885" s="3">
        <v>1</v>
      </c>
      <c r="I4885" s="3">
        <f t="shared" si="536"/>
        <v>0.80965145449586262</v>
      </c>
      <c r="J4885" s="3">
        <f t="shared" si="537"/>
        <v>0.46889879960542952</v>
      </c>
      <c r="K4885" s="3">
        <f t="shared" si="538"/>
        <v>-1.2435687737093656E-2</v>
      </c>
      <c r="L4885" s="3">
        <f t="shared" si="539"/>
        <v>0.94559689103354394</v>
      </c>
      <c r="N4885" s="3">
        <f t="shared" si="540"/>
        <v>1.8970075143926159</v>
      </c>
      <c r="O4885" s="3">
        <f t="shared" si="541"/>
        <v>0.86955246028338018</v>
      </c>
      <c r="P4885" s="3">
        <f t="shared" si="542"/>
        <v>-0.13977661315688689</v>
      </c>
    </row>
    <row r="4886" spans="1:16" x14ac:dyDescent="0.25">
      <c r="A4886" s="1">
        <v>9781</v>
      </c>
      <c r="B4886" s="3">
        <v>1</v>
      </c>
      <c r="C4886" s="3">
        <v>60</v>
      </c>
      <c r="D4886" s="3">
        <v>20.3</v>
      </c>
      <c r="E4886" s="3">
        <v>675</v>
      </c>
      <c r="G4886" s="3">
        <v>1</v>
      </c>
      <c r="I4886" s="3">
        <f t="shared" si="536"/>
        <v>0.80965145449586262</v>
      </c>
      <c r="J4886" s="3">
        <f t="shared" si="537"/>
        <v>-0.267334398437582</v>
      </c>
      <c r="K4886" s="3">
        <f t="shared" si="538"/>
        <v>0.25872982466336192</v>
      </c>
      <c r="L4886" s="3">
        <f t="shared" si="539"/>
        <v>-0.63911383635633834</v>
      </c>
      <c r="N4886" s="3">
        <f t="shared" si="540"/>
        <v>1.208881672551172</v>
      </c>
      <c r="O4886" s="3">
        <f t="shared" si="541"/>
        <v>0.77010101407804477</v>
      </c>
      <c r="P4886" s="3">
        <f t="shared" si="542"/>
        <v>-0.26123358562434063</v>
      </c>
    </row>
    <row r="4887" spans="1:16" x14ac:dyDescent="0.25">
      <c r="A4887" s="1">
        <v>9788</v>
      </c>
      <c r="B4887" s="3">
        <v>0</v>
      </c>
      <c r="C4887" s="3">
        <v>55</v>
      </c>
      <c r="D4887" s="3">
        <v>4.53</v>
      </c>
      <c r="E4887" s="3">
        <v>685</v>
      </c>
      <c r="G4887" s="3">
        <v>0</v>
      </c>
      <c r="I4887" s="3">
        <f t="shared" si="536"/>
        <v>-1.2349229255441945</v>
      </c>
      <c r="J4887" s="3">
        <f t="shared" si="537"/>
        <v>-0.35936354819295846</v>
      </c>
      <c r="K4887" s="3">
        <f t="shared" si="538"/>
        <v>-1.5156602710026896</v>
      </c>
      <c r="L4887" s="3">
        <f t="shared" si="539"/>
        <v>-0.32217169087836195</v>
      </c>
      <c r="N4887" s="3">
        <f t="shared" si="540"/>
        <v>1.5986399641063838</v>
      </c>
      <c r="O4887" s="3">
        <f t="shared" si="541"/>
        <v>0.83182821551717401</v>
      </c>
      <c r="P4887" s="3">
        <f t="shared" si="542"/>
        <v>-1.7827692953197012</v>
      </c>
    </row>
    <row r="4888" spans="1:16" x14ac:dyDescent="0.25">
      <c r="A4888" s="1">
        <v>9789</v>
      </c>
      <c r="B4888" s="3">
        <v>1</v>
      </c>
      <c r="C4888" s="3">
        <v>155</v>
      </c>
      <c r="D4888" s="3">
        <v>22.68</v>
      </c>
      <c r="E4888" s="3">
        <v>665</v>
      </c>
      <c r="G4888" s="3">
        <v>1</v>
      </c>
      <c r="I4888" s="3">
        <f t="shared" si="536"/>
        <v>0.80965145449586262</v>
      </c>
      <c r="J4888" s="3">
        <f t="shared" si="537"/>
        <v>1.4812194469145703</v>
      </c>
      <c r="K4888" s="3">
        <f t="shared" si="538"/>
        <v>0.5265198327600773</v>
      </c>
      <c r="L4888" s="3">
        <f t="shared" si="539"/>
        <v>-0.95605598183431484</v>
      </c>
      <c r="N4888" s="3">
        <f t="shared" si="540"/>
        <v>1.0658813066391417</v>
      </c>
      <c r="O4888" s="3">
        <f t="shared" si="541"/>
        <v>0.74381286547778658</v>
      </c>
      <c r="P4888" s="3">
        <f t="shared" si="542"/>
        <v>-0.29596580068218509</v>
      </c>
    </row>
    <row r="4889" spans="1:16" x14ac:dyDescent="0.25">
      <c r="A4889" s="1">
        <v>9790</v>
      </c>
      <c r="B4889" s="3">
        <v>0</v>
      </c>
      <c r="C4889" s="3">
        <v>20.04</v>
      </c>
      <c r="D4889" s="3">
        <v>28.08</v>
      </c>
      <c r="E4889" s="3">
        <v>685</v>
      </c>
      <c r="G4889" s="3">
        <v>1</v>
      </c>
      <c r="I4889" s="3">
        <f t="shared" si="536"/>
        <v>-1.2349229255441945</v>
      </c>
      <c r="J4889" s="3">
        <f t="shared" si="537"/>
        <v>-1.0028313632825505</v>
      </c>
      <c r="K4889" s="3">
        <f t="shared" si="538"/>
        <v>1.1341106074332969</v>
      </c>
      <c r="L4889" s="3">
        <f t="shared" si="539"/>
        <v>-0.32217169087836195</v>
      </c>
      <c r="N4889" s="3">
        <f t="shared" si="540"/>
        <v>0.71852647169734885</v>
      </c>
      <c r="O4889" s="3">
        <f t="shared" si="541"/>
        <v>0.67228245359832695</v>
      </c>
      <c r="P4889" s="3">
        <f t="shared" si="542"/>
        <v>-0.39707670891313945</v>
      </c>
    </row>
    <row r="4890" spans="1:16" x14ac:dyDescent="0.25">
      <c r="A4890" s="1">
        <v>9791</v>
      </c>
      <c r="B4890" s="3">
        <v>1</v>
      </c>
      <c r="C4890" s="3">
        <v>225</v>
      </c>
      <c r="D4890" s="3">
        <v>12.2</v>
      </c>
      <c r="E4890" s="3">
        <v>710</v>
      </c>
      <c r="G4890" s="3">
        <v>1</v>
      </c>
      <c r="I4890" s="3">
        <f t="shared" si="536"/>
        <v>0.80965145449586262</v>
      </c>
      <c r="J4890" s="3">
        <f t="shared" si="537"/>
        <v>2.7696275434898405</v>
      </c>
      <c r="K4890" s="3">
        <f t="shared" si="538"/>
        <v>-0.65265633734646811</v>
      </c>
      <c r="L4890" s="3">
        <f t="shared" si="539"/>
        <v>0.47018367281657925</v>
      </c>
      <c r="N4890" s="3">
        <f t="shared" si="540"/>
        <v>2.009214713522316</v>
      </c>
      <c r="O4890" s="3">
        <f t="shared" si="541"/>
        <v>0.8817611740159278</v>
      </c>
      <c r="P4890" s="3">
        <f t="shared" si="542"/>
        <v>-0.1258340374019816</v>
      </c>
    </row>
    <row r="4891" spans="1:16" x14ac:dyDescent="0.25">
      <c r="A4891" s="1">
        <v>9794</v>
      </c>
      <c r="B4891" s="3">
        <v>0</v>
      </c>
      <c r="C4891" s="3">
        <v>40</v>
      </c>
      <c r="D4891" s="3">
        <v>34.74</v>
      </c>
      <c r="E4891" s="3">
        <v>700</v>
      </c>
      <c r="G4891" s="3">
        <v>1</v>
      </c>
      <c r="I4891" s="3">
        <f t="shared" si="536"/>
        <v>-1.2349229255441945</v>
      </c>
      <c r="J4891" s="3">
        <f t="shared" si="537"/>
        <v>-0.63545099745908784</v>
      </c>
      <c r="K4891" s="3">
        <f t="shared" si="538"/>
        <v>1.883472562863602</v>
      </c>
      <c r="L4891" s="3">
        <f t="shared" si="539"/>
        <v>0.15324152733860277</v>
      </c>
      <c r="N4891" s="3">
        <f t="shared" si="540"/>
        <v>0.66076737974234034</v>
      </c>
      <c r="O4891" s="3">
        <f t="shared" si="541"/>
        <v>0.659432748592783</v>
      </c>
      <c r="P4891" s="3">
        <f t="shared" si="542"/>
        <v>-0.4163752853484598</v>
      </c>
    </row>
    <row r="4892" spans="1:16" x14ac:dyDescent="0.25">
      <c r="A4892" s="1">
        <v>9795</v>
      </c>
      <c r="B4892" s="3">
        <v>1</v>
      </c>
      <c r="C4892" s="3">
        <v>108</v>
      </c>
      <c r="D4892" s="3">
        <v>29.76</v>
      </c>
      <c r="E4892" s="3">
        <v>660</v>
      </c>
      <c r="G4892" s="3">
        <v>0</v>
      </c>
      <c r="I4892" s="3">
        <f t="shared" si="536"/>
        <v>0.80965145449586262</v>
      </c>
      <c r="J4892" s="3">
        <f t="shared" si="537"/>
        <v>0.61614543921403186</v>
      </c>
      <c r="K4892" s="3">
        <f t="shared" si="538"/>
        <v>1.3231388484427435</v>
      </c>
      <c r="L4892" s="3">
        <f t="shared" si="539"/>
        <v>-1.114527054573303</v>
      </c>
      <c r="N4892" s="3">
        <f t="shared" si="540"/>
        <v>0.72113078800341568</v>
      </c>
      <c r="O4892" s="3">
        <f t="shared" si="541"/>
        <v>0.67285597567668598</v>
      </c>
      <c r="P4892" s="3">
        <f t="shared" si="542"/>
        <v>-1.1173547636950063</v>
      </c>
    </row>
    <row r="4893" spans="1:16" x14ac:dyDescent="0.25">
      <c r="A4893" s="1">
        <v>9796</v>
      </c>
      <c r="B4893" s="3">
        <v>0</v>
      </c>
      <c r="C4893" s="3">
        <v>54</v>
      </c>
      <c r="D4893" s="3">
        <v>20.6</v>
      </c>
      <c r="E4893" s="3">
        <v>660</v>
      </c>
      <c r="G4893" s="3">
        <v>1</v>
      </c>
      <c r="I4893" s="3">
        <f t="shared" si="536"/>
        <v>-1.2349229255441945</v>
      </c>
      <c r="J4893" s="3">
        <f t="shared" si="537"/>
        <v>-0.37776937814403377</v>
      </c>
      <c r="K4893" s="3">
        <f t="shared" si="538"/>
        <v>0.2924848677007631</v>
      </c>
      <c r="L4893" s="3">
        <f t="shared" si="539"/>
        <v>-1.114527054573303</v>
      </c>
      <c r="N4893" s="3">
        <f t="shared" si="540"/>
        <v>0.72448271370634787</v>
      </c>
      <c r="O4893" s="3">
        <f t="shared" si="541"/>
        <v>0.67359337634243466</v>
      </c>
      <c r="P4893" s="3">
        <f t="shared" si="542"/>
        <v>-0.39512864932321767</v>
      </c>
    </row>
    <row r="4894" spans="1:16" x14ac:dyDescent="0.25">
      <c r="A4894" s="1">
        <v>9798</v>
      </c>
      <c r="B4894" s="3">
        <v>1</v>
      </c>
      <c r="C4894" s="3">
        <v>80</v>
      </c>
      <c r="D4894" s="3">
        <v>27.44</v>
      </c>
      <c r="E4894" s="3">
        <v>695</v>
      </c>
      <c r="G4894" s="3">
        <v>1</v>
      </c>
      <c r="I4894" s="3">
        <f t="shared" si="536"/>
        <v>0.80965145449586262</v>
      </c>
      <c r="J4894" s="3">
        <f t="shared" si="537"/>
        <v>0.10078220058392375</v>
      </c>
      <c r="K4894" s="3">
        <f t="shared" si="538"/>
        <v>1.0620998489535083</v>
      </c>
      <c r="L4894" s="3">
        <f t="shared" si="539"/>
        <v>-5.2295454003854587E-3</v>
      </c>
      <c r="N4894" s="3">
        <f t="shared" si="540"/>
        <v>1.1911996261043107</v>
      </c>
      <c r="O4894" s="3">
        <f t="shared" si="541"/>
        <v>0.76695554774497665</v>
      </c>
      <c r="P4894" s="3">
        <f t="shared" si="542"/>
        <v>-0.26532643529833672</v>
      </c>
    </row>
    <row r="4895" spans="1:16" x14ac:dyDescent="0.25">
      <c r="A4895" s="1">
        <v>9799</v>
      </c>
      <c r="B4895" s="3">
        <v>1</v>
      </c>
      <c r="C4895" s="3">
        <v>65</v>
      </c>
      <c r="D4895" s="3">
        <v>10.62</v>
      </c>
      <c r="E4895" s="3">
        <v>705</v>
      </c>
      <c r="G4895" s="3">
        <v>0</v>
      </c>
      <c r="I4895" s="3">
        <f t="shared" si="536"/>
        <v>0.80965145449586262</v>
      </c>
      <c r="J4895" s="3">
        <f t="shared" si="537"/>
        <v>-0.17530524868220559</v>
      </c>
      <c r="K4895" s="3">
        <f t="shared" si="538"/>
        <v>-0.83043289734344727</v>
      </c>
      <c r="L4895" s="3">
        <f t="shared" si="539"/>
        <v>0.311712600077591</v>
      </c>
      <c r="N4895" s="3">
        <f t="shared" si="540"/>
        <v>1.9101354375832242</v>
      </c>
      <c r="O4895" s="3">
        <f t="shared" si="541"/>
        <v>0.87103436279629742</v>
      </c>
      <c r="P4895" s="3">
        <f t="shared" si="542"/>
        <v>-2.0482092883713285</v>
      </c>
    </row>
    <row r="4896" spans="1:16" x14ac:dyDescent="0.25">
      <c r="A4896" s="1">
        <v>9800</v>
      </c>
      <c r="B4896" s="3">
        <v>0</v>
      </c>
      <c r="C4896" s="3">
        <v>26</v>
      </c>
      <c r="D4896" s="3">
        <v>12.23</v>
      </c>
      <c r="E4896" s="3">
        <v>700</v>
      </c>
      <c r="G4896" s="3">
        <v>1</v>
      </c>
      <c r="I4896" s="3">
        <f t="shared" si="536"/>
        <v>-1.2349229255441945</v>
      </c>
      <c r="J4896" s="3">
        <f t="shared" si="537"/>
        <v>-0.8931326167741418</v>
      </c>
      <c r="K4896" s="3">
        <f t="shared" si="538"/>
        <v>-0.64928083304272788</v>
      </c>
      <c r="L4896" s="3">
        <f t="shared" si="539"/>
        <v>0.15324152733860277</v>
      </c>
      <c r="N4896" s="3">
        <f t="shared" si="540"/>
        <v>1.4726381901713375</v>
      </c>
      <c r="O4896" s="3">
        <f t="shared" si="541"/>
        <v>0.81345804679968448</v>
      </c>
      <c r="P4896" s="3">
        <f t="shared" si="542"/>
        <v>-0.2064609248886769</v>
      </c>
    </row>
    <row r="4897" spans="1:16" x14ac:dyDescent="0.25">
      <c r="A4897" s="1">
        <v>9802</v>
      </c>
      <c r="B4897" s="3">
        <v>1</v>
      </c>
      <c r="C4897" s="3">
        <v>38</v>
      </c>
      <c r="D4897" s="3">
        <v>23.63</v>
      </c>
      <c r="E4897" s="3">
        <v>720</v>
      </c>
      <c r="G4897" s="3">
        <v>1</v>
      </c>
      <c r="I4897" s="3">
        <f t="shared" si="536"/>
        <v>0.80965145449586262</v>
      </c>
      <c r="J4897" s="3">
        <f t="shared" si="537"/>
        <v>-0.67226265736123836</v>
      </c>
      <c r="K4897" s="3">
        <f t="shared" si="538"/>
        <v>0.63341080237851399</v>
      </c>
      <c r="L4897" s="3">
        <f t="shared" si="539"/>
        <v>0.78712581829455575</v>
      </c>
      <c r="N4897" s="3">
        <f t="shared" si="540"/>
        <v>1.5918103139360278</v>
      </c>
      <c r="O4897" s="3">
        <f t="shared" si="541"/>
        <v>0.83087064913065478</v>
      </c>
      <c r="P4897" s="3">
        <f t="shared" si="542"/>
        <v>-0.1852811531249639</v>
      </c>
    </row>
    <row r="4898" spans="1:16" x14ac:dyDescent="0.25">
      <c r="A4898" s="1">
        <v>9804</v>
      </c>
      <c r="B4898" s="3">
        <v>0</v>
      </c>
      <c r="C4898" s="3">
        <v>29</v>
      </c>
      <c r="D4898" s="3">
        <v>21.23</v>
      </c>
      <c r="E4898" s="3">
        <v>695</v>
      </c>
      <c r="G4898" s="3">
        <v>1</v>
      </c>
      <c r="I4898" s="3">
        <f t="shared" si="536"/>
        <v>-1.2349229255441945</v>
      </c>
      <c r="J4898" s="3">
        <f t="shared" si="537"/>
        <v>-0.83791512692091596</v>
      </c>
      <c r="K4898" s="3">
        <f t="shared" si="538"/>
        <v>0.36337045807930529</v>
      </c>
      <c r="L4898" s="3">
        <f t="shared" si="539"/>
        <v>-5.2295454003854587E-3</v>
      </c>
      <c r="N4898" s="3">
        <f t="shared" si="540"/>
        <v>1.0888754683947894</v>
      </c>
      <c r="O4898" s="3">
        <f t="shared" si="541"/>
        <v>0.74816990583284082</v>
      </c>
      <c r="P4898" s="3">
        <f t="shared" si="542"/>
        <v>-0.29012517996624759</v>
      </c>
    </row>
    <row r="4899" spans="1:16" x14ac:dyDescent="0.25">
      <c r="A4899" s="1">
        <v>9805</v>
      </c>
      <c r="B4899" s="3">
        <v>1</v>
      </c>
      <c r="C4899" s="3">
        <v>96</v>
      </c>
      <c r="D4899" s="3">
        <v>6.68</v>
      </c>
      <c r="E4899" s="3">
        <v>670</v>
      </c>
      <c r="G4899" s="3">
        <v>1</v>
      </c>
      <c r="I4899" s="3">
        <f t="shared" si="536"/>
        <v>0.80965145449586262</v>
      </c>
      <c r="J4899" s="3">
        <f t="shared" si="537"/>
        <v>0.39527547980112837</v>
      </c>
      <c r="K4899" s="3">
        <f t="shared" si="538"/>
        <v>-1.2737491292346483</v>
      </c>
      <c r="L4899" s="3">
        <f t="shared" si="539"/>
        <v>-0.79758490909532664</v>
      </c>
      <c r="N4899" s="3">
        <f t="shared" si="540"/>
        <v>1.6701174050119807</v>
      </c>
      <c r="O4899" s="3">
        <f t="shared" si="541"/>
        <v>0.84159147366306164</v>
      </c>
      <c r="P4899" s="3">
        <f t="shared" si="542"/>
        <v>-0.17246056815378819</v>
      </c>
    </row>
    <row r="4900" spans="1:16" x14ac:dyDescent="0.25">
      <c r="A4900" s="1">
        <v>9806</v>
      </c>
      <c r="B4900" s="3">
        <v>0</v>
      </c>
      <c r="C4900" s="3">
        <v>380</v>
      </c>
      <c r="D4900" s="3">
        <v>7.89</v>
      </c>
      <c r="E4900" s="3">
        <v>710</v>
      </c>
      <c r="G4900" s="3">
        <v>1</v>
      </c>
      <c r="I4900" s="3">
        <f t="shared" si="536"/>
        <v>-1.2349229255441945</v>
      </c>
      <c r="J4900" s="3">
        <f t="shared" si="537"/>
        <v>5.6225311859065101</v>
      </c>
      <c r="K4900" s="3">
        <f t="shared" si="538"/>
        <v>-1.1376037889837971</v>
      </c>
      <c r="L4900" s="3">
        <f t="shared" si="539"/>
        <v>0.47018367281657925</v>
      </c>
      <c r="N4900" s="3">
        <f t="shared" si="540"/>
        <v>1.9652539697844025</v>
      </c>
      <c r="O4900" s="3">
        <f t="shared" si="541"/>
        <v>0.87710042852984427</v>
      </c>
      <c r="P4900" s="3">
        <f t="shared" si="542"/>
        <v>-0.13113377944910898</v>
      </c>
    </row>
    <row r="4901" spans="1:16" x14ac:dyDescent="0.25">
      <c r="A4901" s="1">
        <v>9808</v>
      </c>
      <c r="B4901" s="3">
        <v>1</v>
      </c>
      <c r="C4901" s="3">
        <v>75</v>
      </c>
      <c r="D4901" s="3">
        <v>20.32</v>
      </c>
      <c r="E4901" s="3">
        <v>680</v>
      </c>
      <c r="G4901" s="3">
        <v>1</v>
      </c>
      <c r="I4901" s="3">
        <f t="shared" si="536"/>
        <v>0.80965145449586262</v>
      </c>
      <c r="J4901" s="3">
        <f t="shared" si="537"/>
        <v>8.753050828547302E-3</v>
      </c>
      <c r="K4901" s="3">
        <f t="shared" si="538"/>
        <v>0.26098016086585529</v>
      </c>
      <c r="L4901" s="3">
        <f t="shared" si="539"/>
        <v>-0.48064276361735014</v>
      </c>
      <c r="N4901" s="3">
        <f t="shared" si="540"/>
        <v>1.2749949943977836</v>
      </c>
      <c r="O4901" s="3">
        <f t="shared" si="541"/>
        <v>0.78159660943050502</v>
      </c>
      <c r="P4901" s="3">
        <f t="shared" si="542"/>
        <v>-0.24641651624850922</v>
      </c>
    </row>
    <row r="4902" spans="1:16" x14ac:dyDescent="0.25">
      <c r="A4902" s="1">
        <v>9809</v>
      </c>
      <c r="B4902" s="3">
        <v>1</v>
      </c>
      <c r="C4902" s="3">
        <v>85</v>
      </c>
      <c r="D4902" s="3">
        <v>9.06</v>
      </c>
      <c r="E4902" s="3">
        <v>665</v>
      </c>
      <c r="G4902" s="3">
        <v>1</v>
      </c>
      <c r="I4902" s="3">
        <f t="shared" si="536"/>
        <v>0.80965145449586262</v>
      </c>
      <c r="J4902" s="3">
        <f t="shared" si="537"/>
        <v>0.19281135033930019</v>
      </c>
      <c r="K4902" s="3">
        <f t="shared" si="538"/>
        <v>-1.0059591211379328</v>
      </c>
      <c r="L4902" s="3">
        <f t="shared" si="539"/>
        <v>-0.95605598183431484</v>
      </c>
      <c r="N4902" s="3">
        <f t="shared" si="540"/>
        <v>1.5189963660542178</v>
      </c>
      <c r="O4902" s="3">
        <f t="shared" si="541"/>
        <v>0.82039064284574648</v>
      </c>
      <c r="P4902" s="3">
        <f t="shared" si="542"/>
        <v>-0.19797465844897233</v>
      </c>
    </row>
    <row r="4903" spans="1:16" x14ac:dyDescent="0.25">
      <c r="A4903" s="1">
        <v>9813</v>
      </c>
      <c r="B4903" s="3">
        <v>0</v>
      </c>
      <c r="C4903" s="3">
        <v>75</v>
      </c>
      <c r="D4903" s="3">
        <v>23.57</v>
      </c>
      <c r="E4903" s="3">
        <v>710</v>
      </c>
      <c r="G4903" s="3">
        <v>0</v>
      </c>
      <c r="I4903" s="3">
        <f t="shared" si="536"/>
        <v>-1.2349229255441945</v>
      </c>
      <c r="J4903" s="3">
        <f t="shared" si="537"/>
        <v>8.753050828547302E-3</v>
      </c>
      <c r="K4903" s="3">
        <f t="shared" si="538"/>
        <v>0.62665979377103398</v>
      </c>
      <c r="L4903" s="3">
        <f t="shared" si="539"/>
        <v>0.47018367281657925</v>
      </c>
      <c r="N4903" s="3">
        <f t="shared" si="540"/>
        <v>1.204723420680426</v>
      </c>
      <c r="O4903" s="3">
        <f t="shared" si="541"/>
        <v>0.76936398780921678</v>
      </c>
      <c r="P4903" s="3">
        <f t="shared" si="542"/>
        <v>-1.4669145159905792</v>
      </c>
    </row>
    <row r="4904" spans="1:16" x14ac:dyDescent="0.25">
      <c r="A4904" s="1">
        <v>9814</v>
      </c>
      <c r="B4904" s="3">
        <v>1</v>
      </c>
      <c r="C4904" s="3">
        <v>29</v>
      </c>
      <c r="D4904" s="3">
        <v>22.55</v>
      </c>
      <c r="E4904" s="3">
        <v>700</v>
      </c>
      <c r="G4904" s="3">
        <v>0</v>
      </c>
      <c r="I4904" s="3">
        <f t="shared" si="536"/>
        <v>0.80965145449586262</v>
      </c>
      <c r="J4904" s="3">
        <f t="shared" si="537"/>
        <v>-0.83791512692091596</v>
      </c>
      <c r="K4904" s="3">
        <f t="shared" si="538"/>
        <v>0.5118926474438702</v>
      </c>
      <c r="L4904" s="3">
        <f t="shared" si="539"/>
        <v>0.15324152733860277</v>
      </c>
      <c r="N4904" s="3">
        <f t="shared" si="540"/>
        <v>1.3954054510339262</v>
      </c>
      <c r="O4904" s="3">
        <f t="shared" si="541"/>
        <v>0.80145379064424271</v>
      </c>
      <c r="P4904" s="3">
        <f t="shared" si="542"/>
        <v>-1.6167334132226956</v>
      </c>
    </row>
    <row r="4905" spans="1:16" x14ac:dyDescent="0.25">
      <c r="A4905" s="1">
        <v>9817</v>
      </c>
      <c r="B4905" s="3">
        <v>1</v>
      </c>
      <c r="C4905" s="3">
        <v>49</v>
      </c>
      <c r="D4905" s="3">
        <v>22.19</v>
      </c>
      <c r="E4905" s="3">
        <v>700</v>
      </c>
      <c r="G4905" s="3">
        <v>1</v>
      </c>
      <c r="I4905" s="3">
        <f t="shared" si="536"/>
        <v>0.80965145449586262</v>
      </c>
      <c r="J4905" s="3">
        <f t="shared" si="537"/>
        <v>-0.46979852789941018</v>
      </c>
      <c r="K4905" s="3">
        <f t="shared" si="538"/>
        <v>0.47138659579898895</v>
      </c>
      <c r="L4905" s="3">
        <f t="shared" si="539"/>
        <v>0.15324152733860277</v>
      </c>
      <c r="N4905" s="3">
        <f t="shared" si="540"/>
        <v>1.4209189118760441</v>
      </c>
      <c r="O4905" s="3">
        <f t="shared" si="541"/>
        <v>0.8054824323822567</v>
      </c>
      <c r="P4905" s="3">
        <f t="shared" si="542"/>
        <v>-0.21631388618424799</v>
      </c>
    </row>
    <row r="4906" spans="1:16" x14ac:dyDescent="0.25">
      <c r="A4906" s="1">
        <v>9818</v>
      </c>
      <c r="B4906" s="3">
        <v>1</v>
      </c>
      <c r="C4906" s="3">
        <v>80</v>
      </c>
      <c r="D4906" s="3">
        <v>20.12</v>
      </c>
      <c r="E4906" s="3">
        <v>690</v>
      </c>
      <c r="G4906" s="3">
        <v>1</v>
      </c>
      <c r="I4906" s="3">
        <f t="shared" si="536"/>
        <v>0.80965145449586262</v>
      </c>
      <c r="J4906" s="3">
        <f t="shared" si="537"/>
        <v>0.10078220058392375</v>
      </c>
      <c r="K4906" s="3">
        <f t="shared" si="538"/>
        <v>0.23847679884092129</v>
      </c>
      <c r="L4906" s="3">
        <f t="shared" si="539"/>
        <v>-0.1637006181393737</v>
      </c>
      <c r="N4906" s="3">
        <f t="shared" si="540"/>
        <v>1.4004819893858131</v>
      </c>
      <c r="O4906" s="3">
        <f t="shared" si="541"/>
        <v>0.80226036185509109</v>
      </c>
      <c r="P4906" s="3">
        <f t="shared" si="542"/>
        <v>-0.22032208308294693</v>
      </c>
    </row>
    <row r="4907" spans="1:16" x14ac:dyDescent="0.25">
      <c r="A4907" s="1">
        <v>9819</v>
      </c>
      <c r="B4907" s="3">
        <v>1</v>
      </c>
      <c r="C4907" s="3">
        <v>45</v>
      </c>
      <c r="D4907" s="3">
        <v>37.93</v>
      </c>
      <c r="E4907" s="3">
        <v>730</v>
      </c>
      <c r="G4907" s="3">
        <v>1</v>
      </c>
      <c r="I4907" s="3">
        <f t="shared" si="536"/>
        <v>0.80965145449586262</v>
      </c>
      <c r="J4907" s="3">
        <f t="shared" si="537"/>
        <v>-0.54342184770371138</v>
      </c>
      <c r="K4907" s="3">
        <f t="shared" si="538"/>
        <v>2.2424011871613003</v>
      </c>
      <c r="L4907" s="3">
        <f t="shared" si="539"/>
        <v>1.1040679637725321</v>
      </c>
      <c r="N4907" s="3">
        <f t="shared" si="540"/>
        <v>1.1899761188885687</v>
      </c>
      <c r="O4907" s="3">
        <f t="shared" si="541"/>
        <v>0.76673679308354981</v>
      </c>
      <c r="P4907" s="3">
        <f t="shared" si="542"/>
        <v>-0.26561170067664869</v>
      </c>
    </row>
    <row r="4908" spans="1:16" x14ac:dyDescent="0.25">
      <c r="A4908" s="1">
        <v>9823</v>
      </c>
      <c r="B4908" s="3">
        <v>0</v>
      </c>
      <c r="C4908" s="3">
        <v>40</v>
      </c>
      <c r="D4908" s="3">
        <v>18.850000000000001</v>
      </c>
      <c r="E4908" s="3">
        <v>660</v>
      </c>
      <c r="G4908" s="3">
        <v>0</v>
      </c>
      <c r="I4908" s="3">
        <f t="shared" si="536"/>
        <v>-1.2349229255441945</v>
      </c>
      <c r="J4908" s="3">
        <f t="shared" si="537"/>
        <v>-0.63545099745908784</v>
      </c>
      <c r="K4908" s="3">
        <f t="shared" si="538"/>
        <v>9.5580449982589979E-2</v>
      </c>
      <c r="L4908" s="3">
        <f t="shared" si="539"/>
        <v>-1.114527054573303</v>
      </c>
      <c r="N4908" s="3">
        <f t="shared" si="540"/>
        <v>0.77960105785542066</v>
      </c>
      <c r="O4908" s="3">
        <f t="shared" si="541"/>
        <v>0.68559412640376205</v>
      </c>
      <c r="P4908" s="3">
        <f t="shared" si="542"/>
        <v>-1.157070536679714</v>
      </c>
    </row>
    <row r="4909" spans="1:16" x14ac:dyDescent="0.25">
      <c r="A4909" s="1">
        <v>9826</v>
      </c>
      <c r="B4909" s="3">
        <v>0</v>
      </c>
      <c r="C4909" s="3">
        <v>62</v>
      </c>
      <c r="D4909" s="3">
        <v>13.8</v>
      </c>
      <c r="E4909" s="3">
        <v>705</v>
      </c>
      <c r="G4909" s="3">
        <v>1</v>
      </c>
      <c r="I4909" s="3">
        <f t="shared" si="536"/>
        <v>-1.2349229255441945</v>
      </c>
      <c r="J4909" s="3">
        <f t="shared" si="537"/>
        <v>-0.23052273853543145</v>
      </c>
      <c r="K4909" s="3">
        <f t="shared" si="538"/>
        <v>-0.4726294411469954</v>
      </c>
      <c r="L4909" s="3">
        <f t="shared" si="539"/>
        <v>0.311712600077591</v>
      </c>
      <c r="N4909" s="3">
        <f t="shared" si="540"/>
        <v>1.4952603590530544</v>
      </c>
      <c r="O4909" s="3">
        <f t="shared" si="541"/>
        <v>0.81686651126662679</v>
      </c>
      <c r="P4909" s="3">
        <f t="shared" si="542"/>
        <v>-0.2022795863740926</v>
      </c>
    </row>
    <row r="4910" spans="1:16" x14ac:dyDescent="0.25">
      <c r="A4910" s="1">
        <v>9828</v>
      </c>
      <c r="B4910" s="3">
        <v>1</v>
      </c>
      <c r="C4910" s="3">
        <v>125</v>
      </c>
      <c r="D4910" s="3">
        <v>30.04</v>
      </c>
      <c r="E4910" s="3">
        <v>660</v>
      </c>
      <c r="G4910" s="3">
        <v>1</v>
      </c>
      <c r="I4910" s="3">
        <f t="shared" si="536"/>
        <v>0.80965145449586262</v>
      </c>
      <c r="J4910" s="3">
        <f t="shared" si="537"/>
        <v>0.92904454838231176</v>
      </c>
      <c r="K4910" s="3">
        <f t="shared" si="538"/>
        <v>1.354643555277651</v>
      </c>
      <c r="L4910" s="3">
        <f t="shared" si="539"/>
        <v>-1.114527054573303</v>
      </c>
      <c r="N4910" s="3">
        <f t="shared" si="540"/>
        <v>0.72145610518934922</v>
      </c>
      <c r="O4910" s="3">
        <f t="shared" si="541"/>
        <v>0.6729275807325048</v>
      </c>
      <c r="P4910" s="3">
        <f t="shared" si="542"/>
        <v>-0.39611756176559898</v>
      </c>
    </row>
    <row r="4911" spans="1:16" x14ac:dyDescent="0.25">
      <c r="A4911" s="1">
        <v>9832</v>
      </c>
      <c r="B4911" s="3">
        <v>1</v>
      </c>
      <c r="C4911" s="3">
        <v>145</v>
      </c>
      <c r="D4911" s="3">
        <v>12.03</v>
      </c>
      <c r="E4911" s="3">
        <v>715</v>
      </c>
      <c r="G4911" s="3">
        <v>1</v>
      </c>
      <c r="I4911" s="3">
        <f t="shared" si="536"/>
        <v>0.80965145449586262</v>
      </c>
      <c r="J4911" s="3">
        <f t="shared" si="537"/>
        <v>1.2971611474038174</v>
      </c>
      <c r="K4911" s="3">
        <f t="shared" si="538"/>
        <v>-0.67178419506766207</v>
      </c>
      <c r="L4911" s="3">
        <f t="shared" si="539"/>
        <v>0.62865474555556744</v>
      </c>
      <c r="N4911" s="3">
        <f t="shared" si="540"/>
        <v>2.0233987151517119</v>
      </c>
      <c r="O4911" s="3">
        <f t="shared" si="541"/>
        <v>0.88323198645398715</v>
      </c>
      <c r="P4911" s="3">
        <f t="shared" si="542"/>
        <v>-0.12416738756847548</v>
      </c>
    </row>
    <row r="4912" spans="1:16" x14ac:dyDescent="0.25">
      <c r="A4912" s="1">
        <v>9835</v>
      </c>
      <c r="B4912" s="3">
        <v>1</v>
      </c>
      <c r="C4912" s="3">
        <v>360</v>
      </c>
      <c r="D4912" s="3">
        <v>7.04</v>
      </c>
      <c r="E4912" s="3">
        <v>670</v>
      </c>
      <c r="G4912" s="3">
        <v>1</v>
      </c>
      <c r="I4912" s="3">
        <f t="shared" si="536"/>
        <v>0.80965145449586262</v>
      </c>
      <c r="J4912" s="3">
        <f t="shared" si="537"/>
        <v>5.2544145868850043</v>
      </c>
      <c r="K4912" s="3">
        <f t="shared" si="538"/>
        <v>-1.2332430775897671</v>
      </c>
      <c r="L4912" s="3">
        <f t="shared" si="539"/>
        <v>-0.79758490909532664</v>
      </c>
      <c r="N4912" s="3">
        <f t="shared" si="540"/>
        <v>1.820550261171147</v>
      </c>
      <c r="O4912" s="3">
        <f t="shared" si="541"/>
        <v>0.86063214091504936</v>
      </c>
      <c r="P4912" s="3">
        <f t="shared" si="542"/>
        <v>-0.15008811217410617</v>
      </c>
    </row>
    <row r="4913" spans="1:16" x14ac:dyDescent="0.25">
      <c r="A4913" s="1">
        <v>9836</v>
      </c>
      <c r="B4913" s="3">
        <v>1</v>
      </c>
      <c r="C4913" s="3">
        <v>100</v>
      </c>
      <c r="D4913" s="3">
        <v>3.7</v>
      </c>
      <c r="E4913" s="3">
        <v>720</v>
      </c>
      <c r="G4913" s="3">
        <v>1</v>
      </c>
      <c r="I4913" s="3">
        <f t="shared" si="536"/>
        <v>0.80965145449586262</v>
      </c>
      <c r="J4913" s="3">
        <f t="shared" si="537"/>
        <v>0.46889879960542952</v>
      </c>
      <c r="K4913" s="3">
        <f t="shared" si="538"/>
        <v>-1.6090492234061662</v>
      </c>
      <c r="L4913" s="3">
        <f t="shared" si="539"/>
        <v>0.78712581829455575</v>
      </c>
      <c r="N4913" s="3">
        <f t="shared" si="540"/>
        <v>2.3567180782205095</v>
      </c>
      <c r="O4913" s="3">
        <f t="shared" si="541"/>
        <v>0.91346673693173719</v>
      </c>
      <c r="P4913" s="3">
        <f t="shared" si="542"/>
        <v>-9.0508316600176136E-2</v>
      </c>
    </row>
    <row r="4914" spans="1:16" x14ac:dyDescent="0.25">
      <c r="A4914" s="1">
        <v>9837</v>
      </c>
      <c r="B4914" s="3">
        <v>1</v>
      </c>
      <c r="C4914" s="3">
        <v>87.257000000000005</v>
      </c>
      <c r="D4914" s="3">
        <v>15.06</v>
      </c>
      <c r="E4914" s="3">
        <v>695</v>
      </c>
      <c r="G4914" s="3">
        <v>0</v>
      </c>
      <c r="I4914" s="3">
        <f t="shared" si="536"/>
        <v>0.80965145449586262</v>
      </c>
      <c r="J4914" s="3">
        <f t="shared" si="537"/>
        <v>0.2343533085388772</v>
      </c>
      <c r="K4914" s="3">
        <f t="shared" si="538"/>
        <v>-0.33085826038991079</v>
      </c>
      <c r="L4914" s="3">
        <f t="shared" si="539"/>
        <v>-5.2295454003854587E-3</v>
      </c>
      <c r="N4914" s="3">
        <f t="shared" si="540"/>
        <v>1.6469766451437626</v>
      </c>
      <c r="O4914" s="3">
        <f t="shared" si="541"/>
        <v>0.8384820166005289</v>
      </c>
      <c r="P4914" s="3">
        <f t="shared" si="542"/>
        <v>-1.8231387901999285</v>
      </c>
    </row>
    <row r="4915" spans="1:16" x14ac:dyDescent="0.25">
      <c r="A4915" s="1">
        <v>9840</v>
      </c>
      <c r="B4915" s="3">
        <v>0</v>
      </c>
      <c r="C4915" s="3">
        <v>64</v>
      </c>
      <c r="D4915" s="3">
        <v>21.28</v>
      </c>
      <c r="E4915" s="3">
        <v>720</v>
      </c>
      <c r="G4915" s="3">
        <v>1</v>
      </c>
      <c r="I4915" s="3">
        <f t="shared" si="536"/>
        <v>-1.2349229255441945</v>
      </c>
      <c r="J4915" s="3">
        <f t="shared" si="537"/>
        <v>-0.19371107863328088</v>
      </c>
      <c r="K4915" s="3">
        <f t="shared" si="538"/>
        <v>0.3689962985855389</v>
      </c>
      <c r="L4915" s="3">
        <f t="shared" si="539"/>
        <v>0.78712581829455575</v>
      </c>
      <c r="N4915" s="3">
        <f t="shared" si="540"/>
        <v>1.3964835277661323</v>
      </c>
      <c r="O4915" s="3">
        <f t="shared" si="541"/>
        <v>0.80162528451369552</v>
      </c>
      <c r="P4915" s="3">
        <f t="shared" si="542"/>
        <v>-0.22111400659198729</v>
      </c>
    </row>
    <row r="4916" spans="1:16" x14ac:dyDescent="0.25">
      <c r="A4916" s="1">
        <v>9841</v>
      </c>
      <c r="B4916" s="3">
        <v>1</v>
      </c>
      <c r="C4916" s="3">
        <v>240</v>
      </c>
      <c r="D4916" s="3">
        <v>13.87</v>
      </c>
      <c r="E4916" s="3">
        <v>765</v>
      </c>
      <c r="G4916" s="3">
        <v>1</v>
      </c>
      <c r="I4916" s="3">
        <f t="shared" si="536"/>
        <v>0.80965145449586262</v>
      </c>
      <c r="J4916" s="3">
        <f t="shared" si="537"/>
        <v>3.0457149927559697</v>
      </c>
      <c r="K4916" s="3">
        <f t="shared" si="538"/>
        <v>-0.46475326443826864</v>
      </c>
      <c r="L4916" s="3">
        <f t="shared" si="539"/>
        <v>2.2133654729454499</v>
      </c>
      <c r="N4916" s="3">
        <f t="shared" si="540"/>
        <v>2.5906758361920819</v>
      </c>
      <c r="O4916" s="3">
        <f t="shared" si="541"/>
        <v>0.93025907618600079</v>
      </c>
      <c r="P4916" s="3">
        <f t="shared" si="542"/>
        <v>-7.2292155085989226E-2</v>
      </c>
    </row>
    <row r="4917" spans="1:16" x14ac:dyDescent="0.25">
      <c r="A4917" s="1">
        <v>9842</v>
      </c>
      <c r="B4917" s="3">
        <v>1</v>
      </c>
      <c r="C4917" s="3">
        <v>27.984000000000002</v>
      </c>
      <c r="D4917" s="3">
        <v>25.3</v>
      </c>
      <c r="E4917" s="3">
        <v>665</v>
      </c>
      <c r="G4917" s="3">
        <v>1</v>
      </c>
      <c r="I4917" s="3">
        <f t="shared" si="536"/>
        <v>0.80965145449586262</v>
      </c>
      <c r="J4917" s="3">
        <f t="shared" si="537"/>
        <v>-0.85661545015120844</v>
      </c>
      <c r="K4917" s="3">
        <f t="shared" si="538"/>
        <v>0.82131387528671373</v>
      </c>
      <c r="L4917" s="3">
        <f t="shared" si="539"/>
        <v>-0.95605598183431484</v>
      </c>
      <c r="N4917" s="3">
        <f t="shared" si="540"/>
        <v>0.8916858058897239</v>
      </c>
      <c r="O4917" s="3">
        <f t="shared" si="541"/>
        <v>0.70923794117442085</v>
      </c>
      <c r="P4917" s="3">
        <f t="shared" si="542"/>
        <v>-0.34356420765918794</v>
      </c>
    </row>
    <row r="4918" spans="1:16" x14ac:dyDescent="0.25">
      <c r="A4918" s="1">
        <v>9845</v>
      </c>
      <c r="B4918" s="3">
        <v>1</v>
      </c>
      <c r="C4918" s="3">
        <v>57</v>
      </c>
      <c r="D4918" s="3">
        <v>16.399999999999999</v>
      </c>
      <c r="E4918" s="3">
        <v>725</v>
      </c>
      <c r="G4918" s="3">
        <v>1</v>
      </c>
      <c r="I4918" s="3">
        <f t="shared" si="536"/>
        <v>0.80965145449586262</v>
      </c>
      <c r="J4918" s="3">
        <f t="shared" si="537"/>
        <v>-0.32255188829080789</v>
      </c>
      <c r="K4918" s="3">
        <f t="shared" si="538"/>
        <v>-0.1800857348228527</v>
      </c>
      <c r="L4918" s="3">
        <f t="shared" si="539"/>
        <v>0.94559689103354394</v>
      </c>
      <c r="N4918" s="3">
        <f t="shared" si="540"/>
        <v>1.9246818772264624</v>
      </c>
      <c r="O4918" s="3">
        <f t="shared" si="541"/>
        <v>0.87265961478213694</v>
      </c>
      <c r="P4918" s="3">
        <f t="shared" si="542"/>
        <v>-0.13620970205857852</v>
      </c>
    </row>
    <row r="4919" spans="1:16" x14ac:dyDescent="0.25">
      <c r="A4919" s="1">
        <v>9846</v>
      </c>
      <c r="B4919" s="3">
        <v>1</v>
      </c>
      <c r="C4919" s="3">
        <v>60</v>
      </c>
      <c r="D4919" s="3">
        <v>10.44</v>
      </c>
      <c r="E4919" s="3">
        <v>750</v>
      </c>
      <c r="G4919" s="3">
        <v>1</v>
      </c>
      <c r="I4919" s="3">
        <f t="shared" si="536"/>
        <v>0.80965145449586262</v>
      </c>
      <c r="J4919" s="3">
        <f t="shared" si="537"/>
        <v>-0.267334398437582</v>
      </c>
      <c r="K4919" s="3">
        <f t="shared" si="538"/>
        <v>-0.85068592316588787</v>
      </c>
      <c r="L4919" s="3">
        <f t="shared" si="539"/>
        <v>1.7379522547284851</v>
      </c>
      <c r="N4919" s="3">
        <f t="shared" si="540"/>
        <v>2.4315441094103196</v>
      </c>
      <c r="O4919" s="3">
        <f t="shared" si="541"/>
        <v>0.91920128848010108</v>
      </c>
      <c r="P4919" s="3">
        <f t="shared" si="542"/>
        <v>-8.4250150707819563E-2</v>
      </c>
    </row>
    <row r="4920" spans="1:16" x14ac:dyDescent="0.25">
      <c r="A4920" s="1">
        <v>9847</v>
      </c>
      <c r="B4920" s="3">
        <v>0</v>
      </c>
      <c r="C4920" s="3">
        <v>40</v>
      </c>
      <c r="D4920" s="3">
        <v>14.85</v>
      </c>
      <c r="E4920" s="3">
        <v>680</v>
      </c>
      <c r="G4920" s="3">
        <v>1</v>
      </c>
      <c r="I4920" s="3">
        <f t="shared" si="536"/>
        <v>-1.2349229255441945</v>
      </c>
      <c r="J4920" s="3">
        <f t="shared" si="537"/>
        <v>-0.63545099745908784</v>
      </c>
      <c r="K4920" s="3">
        <f t="shared" si="538"/>
        <v>-0.35448679051609167</v>
      </c>
      <c r="L4920" s="3">
        <f t="shared" si="539"/>
        <v>-0.48064276361735014</v>
      </c>
      <c r="N4920" s="3">
        <f t="shared" si="540"/>
        <v>1.1556085063573436</v>
      </c>
      <c r="O4920" s="3">
        <f t="shared" si="541"/>
        <v>0.76053384202360697</v>
      </c>
      <c r="P4920" s="3">
        <f t="shared" si="542"/>
        <v>-0.27373466857056161</v>
      </c>
    </row>
    <row r="4921" spans="1:16" x14ac:dyDescent="0.25">
      <c r="A4921" s="1">
        <v>9849</v>
      </c>
      <c r="B4921" s="3">
        <v>1</v>
      </c>
      <c r="C4921" s="3">
        <v>104</v>
      </c>
      <c r="D4921" s="3">
        <v>13.57</v>
      </c>
      <c r="E4921" s="3">
        <v>730</v>
      </c>
      <c r="G4921" s="3">
        <v>0</v>
      </c>
      <c r="I4921" s="3">
        <f t="shared" si="536"/>
        <v>0.80965145449586262</v>
      </c>
      <c r="J4921" s="3">
        <f t="shared" si="537"/>
        <v>0.54252211940973072</v>
      </c>
      <c r="K4921" s="3">
        <f t="shared" si="538"/>
        <v>-0.4985083074756696</v>
      </c>
      <c r="L4921" s="3">
        <f t="shared" si="539"/>
        <v>1.1040679637725321</v>
      </c>
      <c r="N4921" s="3">
        <f t="shared" si="540"/>
        <v>2.114509564374246</v>
      </c>
      <c r="O4921" s="3">
        <f t="shared" si="541"/>
        <v>0.89230545355836832</v>
      </c>
      <c r="P4921" s="3">
        <f t="shared" si="542"/>
        <v>-2.2284563326698192</v>
      </c>
    </row>
    <row r="4922" spans="1:16" x14ac:dyDescent="0.25">
      <c r="A4922" s="1">
        <v>9850</v>
      </c>
      <c r="B4922" s="3">
        <v>1</v>
      </c>
      <c r="C4922" s="3">
        <v>55</v>
      </c>
      <c r="D4922" s="3">
        <v>4.08</v>
      </c>
      <c r="E4922" s="3">
        <v>665</v>
      </c>
      <c r="G4922" s="3">
        <v>0</v>
      </c>
      <c r="I4922" s="3">
        <f t="shared" si="536"/>
        <v>0.80965145449586262</v>
      </c>
      <c r="J4922" s="3">
        <f t="shared" si="537"/>
        <v>-0.35936354819295846</v>
      </c>
      <c r="K4922" s="3">
        <f t="shared" si="538"/>
        <v>-1.5662928355587913</v>
      </c>
      <c r="L4922" s="3">
        <f t="shared" si="539"/>
        <v>-0.95605598183431484</v>
      </c>
      <c r="N4922" s="3">
        <f t="shared" si="540"/>
        <v>1.6819435935706741</v>
      </c>
      <c r="O4922" s="3">
        <f t="shared" si="541"/>
        <v>0.84316172344748885</v>
      </c>
      <c r="P4922" s="3">
        <f t="shared" si="542"/>
        <v>-1.8525400901894653</v>
      </c>
    </row>
    <row r="4923" spans="1:16" x14ac:dyDescent="0.25">
      <c r="A4923" s="1">
        <v>9851</v>
      </c>
      <c r="B4923" s="3">
        <v>1</v>
      </c>
      <c r="C4923" s="3">
        <v>88</v>
      </c>
      <c r="D4923" s="3">
        <v>21.66</v>
      </c>
      <c r="E4923" s="3">
        <v>745</v>
      </c>
      <c r="G4923" s="3">
        <v>1</v>
      </c>
      <c r="I4923" s="3">
        <f t="shared" si="536"/>
        <v>0.80965145449586262</v>
      </c>
      <c r="J4923" s="3">
        <f t="shared" si="537"/>
        <v>0.24802884019252605</v>
      </c>
      <c r="K4923" s="3">
        <f t="shared" si="538"/>
        <v>0.41175268643291352</v>
      </c>
      <c r="L4923" s="3">
        <f t="shared" si="539"/>
        <v>1.5794811819894969</v>
      </c>
      <c r="N4923" s="3">
        <f t="shared" si="540"/>
        <v>1.9823452230810528</v>
      </c>
      <c r="O4923" s="3">
        <f t="shared" si="541"/>
        <v>0.87893094230076085</v>
      </c>
      <c r="P4923" s="3">
        <f t="shared" si="542"/>
        <v>-0.12904894831869332</v>
      </c>
    </row>
    <row r="4924" spans="1:16" x14ac:dyDescent="0.25">
      <c r="A4924" s="1">
        <v>9852</v>
      </c>
      <c r="B4924" s="3">
        <v>1</v>
      </c>
      <c r="C4924" s="3">
        <v>62</v>
      </c>
      <c r="D4924" s="3">
        <v>27.47</v>
      </c>
      <c r="E4924" s="3">
        <v>740</v>
      </c>
      <c r="G4924" s="3">
        <v>1</v>
      </c>
      <c r="I4924" s="3">
        <f t="shared" si="536"/>
        <v>0.80965145449586262</v>
      </c>
      <c r="J4924" s="3">
        <f t="shared" si="537"/>
        <v>-0.23052273853543145</v>
      </c>
      <c r="K4924" s="3">
        <f t="shared" si="538"/>
        <v>1.0654753532572481</v>
      </c>
      <c r="L4924" s="3">
        <f t="shared" si="539"/>
        <v>1.4210101092505085</v>
      </c>
      <c r="N4924" s="3">
        <f t="shared" si="540"/>
        <v>1.6968994067265495</v>
      </c>
      <c r="O4924" s="3">
        <f t="shared" si="541"/>
        <v>0.84512934562176234</v>
      </c>
      <c r="P4924" s="3">
        <f t="shared" si="542"/>
        <v>-0.16826559159751628</v>
      </c>
    </row>
    <row r="4925" spans="1:16" x14ac:dyDescent="0.25">
      <c r="A4925" s="1">
        <v>9853</v>
      </c>
      <c r="B4925" s="3">
        <v>0</v>
      </c>
      <c r="C4925" s="3">
        <v>25</v>
      </c>
      <c r="D4925" s="3">
        <v>16.75</v>
      </c>
      <c r="E4925" s="3">
        <v>700</v>
      </c>
      <c r="G4925" s="3">
        <v>0</v>
      </c>
      <c r="I4925" s="3">
        <f t="shared" si="536"/>
        <v>-1.2349229255441945</v>
      </c>
      <c r="J4925" s="3">
        <f t="shared" si="537"/>
        <v>-0.91153844672521711</v>
      </c>
      <c r="K4925" s="3">
        <f t="shared" si="538"/>
        <v>-0.14070485127921792</v>
      </c>
      <c r="L4925" s="3">
        <f t="shared" si="539"/>
        <v>0.15324152733860277</v>
      </c>
      <c r="N4925" s="3">
        <f t="shared" si="540"/>
        <v>1.3072536730448279</v>
      </c>
      <c r="O4925" s="3">
        <f t="shared" si="541"/>
        <v>0.78705323313319275</v>
      </c>
      <c r="P4925" s="3">
        <f t="shared" si="542"/>
        <v>-1.5467130653212342</v>
      </c>
    </row>
    <row r="4926" spans="1:16" x14ac:dyDescent="0.25">
      <c r="A4926" s="1">
        <v>9854</v>
      </c>
      <c r="B4926" s="3">
        <v>0</v>
      </c>
      <c r="C4926" s="3">
        <v>68</v>
      </c>
      <c r="D4926" s="3">
        <v>14.65</v>
      </c>
      <c r="E4926" s="3">
        <v>665</v>
      </c>
      <c r="G4926" s="3">
        <v>1</v>
      </c>
      <c r="I4926" s="3">
        <f t="shared" si="536"/>
        <v>-1.2349229255441945</v>
      </c>
      <c r="J4926" s="3">
        <f t="shared" si="537"/>
        <v>-0.12008775882897972</v>
      </c>
      <c r="K4926" s="3">
        <f t="shared" si="538"/>
        <v>-0.37699015254102564</v>
      </c>
      <c r="L4926" s="3">
        <f t="shared" si="539"/>
        <v>-0.95605598183431484</v>
      </c>
      <c r="N4926" s="3">
        <f t="shared" si="540"/>
        <v>1.0075975189696293</v>
      </c>
      <c r="O4926" s="3">
        <f t="shared" si="541"/>
        <v>0.73254971669878044</v>
      </c>
      <c r="P4926" s="3">
        <f t="shared" si="542"/>
        <v>-0.31122406776783573</v>
      </c>
    </row>
    <row r="4927" spans="1:16" x14ac:dyDescent="0.25">
      <c r="A4927" s="1">
        <v>9856</v>
      </c>
      <c r="B4927" s="3">
        <v>1</v>
      </c>
      <c r="C4927" s="3">
        <v>52</v>
      </c>
      <c r="D4927" s="3">
        <v>14.93</v>
      </c>
      <c r="E4927" s="3">
        <v>690</v>
      </c>
      <c r="G4927" s="3">
        <v>1</v>
      </c>
      <c r="I4927" s="3">
        <f t="shared" si="536"/>
        <v>0.80965145449586262</v>
      </c>
      <c r="J4927" s="3">
        <f t="shared" si="537"/>
        <v>-0.41458103804618435</v>
      </c>
      <c r="K4927" s="3">
        <f t="shared" si="538"/>
        <v>-0.345485445706118</v>
      </c>
      <c r="L4927" s="3">
        <f t="shared" si="539"/>
        <v>-0.1637006181393737</v>
      </c>
      <c r="N4927" s="3">
        <f t="shared" si="540"/>
        <v>1.5723232859697522</v>
      </c>
      <c r="O4927" s="3">
        <f t="shared" si="541"/>
        <v>0.82811455887001195</v>
      </c>
      <c r="P4927" s="3">
        <f t="shared" si="542"/>
        <v>-0.18860377804400019</v>
      </c>
    </row>
    <row r="4928" spans="1:16" x14ac:dyDescent="0.25">
      <c r="A4928" s="1">
        <v>9858</v>
      </c>
      <c r="B4928" s="3">
        <v>1</v>
      </c>
      <c r="C4928" s="3">
        <v>107</v>
      </c>
      <c r="D4928" s="3">
        <v>11.89</v>
      </c>
      <c r="E4928" s="3">
        <v>660</v>
      </c>
      <c r="G4928" s="3">
        <v>1</v>
      </c>
      <c r="I4928" s="3">
        <f t="shared" si="536"/>
        <v>0.80965145449586262</v>
      </c>
      <c r="J4928" s="3">
        <f t="shared" si="537"/>
        <v>0.59773960926295655</v>
      </c>
      <c r="K4928" s="3">
        <f t="shared" si="538"/>
        <v>-0.68753654848511581</v>
      </c>
      <c r="L4928" s="3">
        <f t="shared" si="539"/>
        <v>-1.114527054573303</v>
      </c>
      <c r="N4928" s="3">
        <f t="shared" si="540"/>
        <v>1.3719161995863236</v>
      </c>
      <c r="O4928" s="3">
        <f t="shared" si="541"/>
        <v>0.79768956802852387</v>
      </c>
      <c r="P4928" s="3">
        <f t="shared" si="542"/>
        <v>-0.22603576971290218</v>
      </c>
    </row>
    <row r="4929" spans="1:16" x14ac:dyDescent="0.25">
      <c r="A4929" s="1">
        <v>9863</v>
      </c>
      <c r="B4929" s="3">
        <v>0</v>
      </c>
      <c r="C4929" s="3">
        <v>57.6</v>
      </c>
      <c r="D4929" s="3">
        <v>15.58</v>
      </c>
      <c r="E4929" s="3">
        <v>690</v>
      </c>
      <c r="G4929" s="3">
        <v>1</v>
      </c>
      <c r="I4929" s="3">
        <f t="shared" si="536"/>
        <v>-1.2349229255441945</v>
      </c>
      <c r="J4929" s="3">
        <f t="shared" si="537"/>
        <v>-0.3115083903201627</v>
      </c>
      <c r="K4929" s="3">
        <f t="shared" si="538"/>
        <v>-0.27234951912508221</v>
      </c>
      <c r="L4929" s="3">
        <f t="shared" si="539"/>
        <v>-0.1637006181393737</v>
      </c>
      <c r="N4929" s="3">
        <f t="shared" si="540"/>
        <v>1.2550008095664369</v>
      </c>
      <c r="O4929" s="3">
        <f t="shared" si="541"/>
        <v>0.77816432467582108</v>
      </c>
      <c r="P4929" s="3">
        <f t="shared" si="542"/>
        <v>-0.25081756287005802</v>
      </c>
    </row>
    <row r="4930" spans="1:16" x14ac:dyDescent="0.25">
      <c r="A4930" s="1">
        <v>9864</v>
      </c>
      <c r="B4930" s="3">
        <v>0</v>
      </c>
      <c r="C4930" s="3">
        <v>50</v>
      </c>
      <c r="D4930" s="3">
        <v>9.5</v>
      </c>
      <c r="E4930" s="3">
        <v>720</v>
      </c>
      <c r="G4930" s="3">
        <v>1</v>
      </c>
      <c r="I4930" s="3">
        <f t="shared" si="536"/>
        <v>-1.2349229255441945</v>
      </c>
      <c r="J4930" s="3">
        <f t="shared" si="537"/>
        <v>-0.45139269794833492</v>
      </c>
      <c r="K4930" s="3">
        <f t="shared" si="538"/>
        <v>-0.95645172468307804</v>
      </c>
      <c r="L4930" s="3">
        <f t="shared" si="539"/>
        <v>0.78712581829455575</v>
      </c>
      <c r="N4930" s="3">
        <f t="shared" si="540"/>
        <v>1.8172197542267485</v>
      </c>
      <c r="O4930" s="3">
        <f t="shared" si="541"/>
        <v>0.86023218504918153</v>
      </c>
      <c r="P4930" s="3">
        <f t="shared" si="542"/>
        <v>-0.15055294355800417</v>
      </c>
    </row>
    <row r="4931" spans="1:16" x14ac:dyDescent="0.25">
      <c r="A4931" s="1">
        <v>9866</v>
      </c>
      <c r="B4931" s="3">
        <v>1</v>
      </c>
      <c r="C4931" s="3">
        <v>43</v>
      </c>
      <c r="D4931" s="3">
        <v>36.25</v>
      </c>
      <c r="E4931" s="3">
        <v>665</v>
      </c>
      <c r="G4931" s="3">
        <v>1</v>
      </c>
      <c r="I4931" s="3">
        <f t="shared" si="536"/>
        <v>0.80965145449586262</v>
      </c>
      <c r="J4931" s="3">
        <f t="shared" si="537"/>
        <v>-0.5802335076058619</v>
      </c>
      <c r="K4931" s="3">
        <f t="shared" si="538"/>
        <v>2.0533729461518542</v>
      </c>
      <c r="L4931" s="3">
        <f t="shared" si="539"/>
        <v>-0.95605598183431484</v>
      </c>
      <c r="N4931" s="3">
        <f t="shared" si="540"/>
        <v>0.50183453886170848</v>
      </c>
      <c r="O4931" s="3">
        <f t="shared" si="541"/>
        <v>0.62289035769078771</v>
      </c>
      <c r="P4931" s="3">
        <f t="shared" si="542"/>
        <v>-0.47338476654840278</v>
      </c>
    </row>
    <row r="4932" spans="1:16" x14ac:dyDescent="0.25">
      <c r="A4932" s="1">
        <v>9867</v>
      </c>
      <c r="B4932" s="3">
        <v>1</v>
      </c>
      <c r="C4932" s="3">
        <v>46</v>
      </c>
      <c r="D4932" s="3">
        <v>33.89</v>
      </c>
      <c r="E4932" s="3">
        <v>680</v>
      </c>
      <c r="G4932" s="3">
        <v>0</v>
      </c>
      <c r="I4932" s="3">
        <f t="shared" si="536"/>
        <v>0.80965145449586262</v>
      </c>
      <c r="J4932" s="3">
        <f t="shared" si="537"/>
        <v>-0.52501601775263607</v>
      </c>
      <c r="K4932" s="3">
        <f t="shared" si="538"/>
        <v>1.7878332742576319</v>
      </c>
      <c r="L4932" s="3">
        <f t="shared" si="539"/>
        <v>-0.48064276361735014</v>
      </c>
      <c r="N4932" s="3">
        <f t="shared" si="540"/>
        <v>0.76236915729326116</v>
      </c>
      <c r="O4932" s="3">
        <f t="shared" si="541"/>
        <v>0.68186788233210327</v>
      </c>
      <c r="P4932" s="3">
        <f t="shared" si="542"/>
        <v>-1.1452885181189272</v>
      </c>
    </row>
    <row r="4933" spans="1:16" x14ac:dyDescent="0.25">
      <c r="A4933" s="1">
        <v>9868</v>
      </c>
      <c r="B4933" s="3">
        <v>1</v>
      </c>
      <c r="C4933" s="3">
        <v>100</v>
      </c>
      <c r="D4933" s="3">
        <v>31.83</v>
      </c>
      <c r="E4933" s="3">
        <v>720</v>
      </c>
      <c r="G4933" s="3">
        <v>1</v>
      </c>
      <c r="I4933" s="3">
        <f t="shared" si="536"/>
        <v>0.80965145449586262</v>
      </c>
      <c r="J4933" s="3">
        <f t="shared" si="537"/>
        <v>0.46889879960542952</v>
      </c>
      <c r="K4933" s="3">
        <f t="shared" si="538"/>
        <v>1.5560486454008109</v>
      </c>
      <c r="L4933" s="3">
        <f t="shared" si="539"/>
        <v>0.78712581829455575</v>
      </c>
      <c r="N4933" s="3">
        <f t="shared" si="540"/>
        <v>1.3313111959250243</v>
      </c>
      <c r="O4933" s="3">
        <f t="shared" si="541"/>
        <v>0.79105743925767191</v>
      </c>
      <c r="P4933" s="3">
        <f t="shared" si="542"/>
        <v>-0.23438469784878377</v>
      </c>
    </row>
    <row r="4934" spans="1:16" x14ac:dyDescent="0.25">
      <c r="A4934" s="1">
        <v>9869</v>
      </c>
      <c r="B4934" s="3">
        <v>1</v>
      </c>
      <c r="C4934" s="3">
        <v>70</v>
      </c>
      <c r="D4934" s="3">
        <v>24.58</v>
      </c>
      <c r="E4934" s="3">
        <v>720</v>
      </c>
      <c r="G4934" s="3">
        <v>1</v>
      </c>
      <c r="I4934" s="3">
        <f t="shared" si="536"/>
        <v>0.80965145449586262</v>
      </c>
      <c r="J4934" s="3">
        <f t="shared" si="537"/>
        <v>-8.3276098926829134E-2</v>
      </c>
      <c r="K4934" s="3">
        <f t="shared" si="538"/>
        <v>0.7403017719969508</v>
      </c>
      <c r="L4934" s="3">
        <f t="shared" si="539"/>
        <v>0.78712581829455575</v>
      </c>
      <c r="N4934" s="3">
        <f t="shared" si="540"/>
        <v>1.5770054416715107</v>
      </c>
      <c r="O4934" s="3">
        <f t="shared" si="541"/>
        <v>0.82877999731034657</v>
      </c>
      <c r="P4934" s="3">
        <f t="shared" si="542"/>
        <v>-0.18780054228753013</v>
      </c>
    </row>
    <row r="4935" spans="1:16" x14ac:dyDescent="0.25">
      <c r="A4935" s="1">
        <v>9871</v>
      </c>
      <c r="B4935" s="3">
        <v>1</v>
      </c>
      <c r="C4935" s="3">
        <v>72</v>
      </c>
      <c r="D4935" s="3">
        <v>7.22</v>
      </c>
      <c r="E4935" s="3">
        <v>700</v>
      </c>
      <c r="G4935" s="3">
        <v>0</v>
      </c>
      <c r="I4935" s="3">
        <f t="shared" si="536"/>
        <v>0.80965145449586262</v>
      </c>
      <c r="J4935" s="3">
        <f t="shared" si="537"/>
        <v>-4.6464439024678561E-2</v>
      </c>
      <c r="K4935" s="3">
        <f t="shared" si="538"/>
        <v>-1.2129900517673264</v>
      </c>
      <c r="L4935" s="3">
        <f t="shared" si="539"/>
        <v>0.15324152733860277</v>
      </c>
      <c r="N4935" s="3">
        <f t="shared" si="540"/>
        <v>1.980860976582947</v>
      </c>
      <c r="O4935" s="3">
        <f t="shared" si="541"/>
        <v>0.87877291278953118</v>
      </c>
      <c r="P4935" s="3">
        <f t="shared" si="542"/>
        <v>-2.1100897384819515</v>
      </c>
    </row>
    <row r="4936" spans="1:16" x14ac:dyDescent="0.25">
      <c r="A4936" s="1">
        <v>9872</v>
      </c>
      <c r="B4936" s="3">
        <v>0</v>
      </c>
      <c r="C4936" s="3">
        <v>32</v>
      </c>
      <c r="D4936" s="3">
        <v>5.51</v>
      </c>
      <c r="E4936" s="3">
        <v>660</v>
      </c>
      <c r="G4936" s="3">
        <v>1</v>
      </c>
      <c r="I4936" s="3">
        <f t="shared" si="536"/>
        <v>-1.2349229255441945</v>
      </c>
      <c r="J4936" s="3">
        <f t="shared" si="537"/>
        <v>-0.78269763706769013</v>
      </c>
      <c r="K4936" s="3">
        <f t="shared" si="538"/>
        <v>-1.4053937970805128</v>
      </c>
      <c r="L4936" s="3">
        <f t="shared" si="539"/>
        <v>-1.114527054573303</v>
      </c>
      <c r="N4936" s="3">
        <f t="shared" si="540"/>
        <v>1.2609202522911409</v>
      </c>
      <c r="O4936" s="3">
        <f t="shared" si="541"/>
        <v>0.7791844834090238</v>
      </c>
      <c r="P4936" s="3">
        <f t="shared" si="542"/>
        <v>-0.24950744034153371</v>
      </c>
    </row>
    <row r="4937" spans="1:16" x14ac:dyDescent="0.25">
      <c r="A4937" s="1">
        <v>9874</v>
      </c>
      <c r="B4937" s="3">
        <v>1</v>
      </c>
      <c r="C4937" s="3">
        <v>49.8</v>
      </c>
      <c r="D4937" s="3">
        <v>20.22</v>
      </c>
      <c r="E4937" s="3">
        <v>675</v>
      </c>
      <c r="G4937" s="3">
        <v>1</v>
      </c>
      <c r="I4937" s="3">
        <f t="shared" si="536"/>
        <v>0.80965145449586262</v>
      </c>
      <c r="J4937" s="3">
        <f t="shared" si="537"/>
        <v>-0.45507386393855004</v>
      </c>
      <c r="K4937" s="3">
        <f t="shared" si="538"/>
        <v>0.24972847985338809</v>
      </c>
      <c r="L4937" s="3">
        <f t="shared" si="539"/>
        <v>-0.63911383635633834</v>
      </c>
      <c r="N4937" s="3">
        <f t="shared" si="540"/>
        <v>1.2054786683170382</v>
      </c>
      <c r="O4937" s="3">
        <f t="shared" si="541"/>
        <v>0.76949797398332553</v>
      </c>
      <c r="P4937" s="3">
        <f t="shared" si="542"/>
        <v>-0.262016958606831</v>
      </c>
    </row>
    <row r="4938" spans="1:16" x14ac:dyDescent="0.25">
      <c r="A4938" s="1">
        <v>9875</v>
      </c>
      <c r="B4938" s="3">
        <v>1</v>
      </c>
      <c r="C4938" s="3">
        <v>75</v>
      </c>
      <c r="D4938" s="3">
        <v>11.12</v>
      </c>
      <c r="E4938" s="3">
        <v>675</v>
      </c>
      <c r="G4938" s="3">
        <v>1</v>
      </c>
      <c r="I4938" s="3">
        <f t="shared" si="536"/>
        <v>0.80965145449586262</v>
      </c>
      <c r="J4938" s="3">
        <f t="shared" si="537"/>
        <v>8.753050828547302E-3</v>
      </c>
      <c r="K4938" s="3">
        <f t="shared" si="538"/>
        <v>-0.77417449228111213</v>
      </c>
      <c r="L4938" s="3">
        <f t="shared" si="539"/>
        <v>-0.63911383635633834</v>
      </c>
      <c r="N4938" s="3">
        <f t="shared" si="540"/>
        <v>1.552807927843364</v>
      </c>
      <c r="O4938" s="3">
        <f t="shared" si="541"/>
        <v>0.8253189139223146</v>
      </c>
      <c r="P4938" s="3">
        <f t="shared" si="542"/>
        <v>-0.19198540501334613</v>
      </c>
    </row>
    <row r="4939" spans="1:16" x14ac:dyDescent="0.25">
      <c r="A4939" s="1">
        <v>9877</v>
      </c>
      <c r="B4939" s="3">
        <v>0</v>
      </c>
      <c r="C4939" s="3">
        <v>79.644999999999996</v>
      </c>
      <c r="D4939" s="3">
        <v>18.46</v>
      </c>
      <c r="E4939" s="3">
        <v>695</v>
      </c>
      <c r="G4939" s="3">
        <v>0</v>
      </c>
      <c r="I4939" s="3">
        <f t="shared" ref="I4939:I5002" si="543">(B4939-B$5)/B$6</f>
        <v>-1.2349229255441945</v>
      </c>
      <c r="J4939" s="3">
        <f t="shared" ref="J4939:J5002" si="544">(C4939-C$5)/C$6</f>
        <v>9.4248130951291947E-2</v>
      </c>
      <c r="K4939" s="3">
        <f t="shared" ref="K4939:K5002" si="545">(D4939-D$5)/D$6</f>
        <v>5.1698894033968476E-2</v>
      </c>
      <c r="L4939" s="3">
        <f t="shared" ref="L4939:L5002" si="546">(E4939-E$5)/E$6</f>
        <v>-5.2295454003854587E-3</v>
      </c>
      <c r="N4939" s="3">
        <f t="shared" ref="N4939:N5002" si="547">$H$7+SUMPRODUCT($I$7:$L$7,I4939:L4939)</f>
        <v>1.2212247627437429</v>
      </c>
      <c r="O4939" s="3">
        <f t="shared" ref="O4939:O5002" si="548">IF(N4939&gt;-100, 1/(1+EXP(-N4939)),0.0001)</f>
        <v>0.7722790130975099</v>
      </c>
      <c r="P4939" s="3">
        <f t="shared" ref="P4939:P5002" si="549">IF(G4939=0,IF(O4939&lt;0.9999,LN(1-O4939),-9.21),LN(O4939))</f>
        <v>-1.4796341410666916</v>
      </c>
    </row>
    <row r="4940" spans="1:16" x14ac:dyDescent="0.25">
      <c r="A4940" s="1">
        <v>9878</v>
      </c>
      <c r="B4940" s="3">
        <v>1</v>
      </c>
      <c r="C4940" s="3">
        <v>75</v>
      </c>
      <c r="D4940" s="3">
        <v>11.76</v>
      </c>
      <c r="E4940" s="3">
        <v>670</v>
      </c>
      <c r="G4940" s="3">
        <v>1</v>
      </c>
      <c r="I4940" s="3">
        <f t="shared" si="543"/>
        <v>0.80965145449586262</v>
      </c>
      <c r="J4940" s="3">
        <f t="shared" si="544"/>
        <v>8.753050828547302E-3</v>
      </c>
      <c r="K4940" s="3">
        <f t="shared" si="545"/>
        <v>-0.70216373380132302</v>
      </c>
      <c r="L4940" s="3">
        <f t="shared" si="546"/>
        <v>-0.79758490909532664</v>
      </c>
      <c r="N4940" s="3">
        <f t="shared" si="547"/>
        <v>1.4719289408556853</v>
      </c>
      <c r="O4940" s="3">
        <f t="shared" si="548"/>
        <v>0.81335039850616753</v>
      </c>
      <c r="P4940" s="3">
        <f t="shared" si="549"/>
        <v>-0.20659326781323534</v>
      </c>
    </row>
    <row r="4941" spans="1:16" x14ac:dyDescent="0.25">
      <c r="A4941" s="1">
        <v>9879</v>
      </c>
      <c r="B4941" s="3">
        <v>1</v>
      </c>
      <c r="C4941" s="3">
        <v>49.2</v>
      </c>
      <c r="D4941" s="3">
        <v>23</v>
      </c>
      <c r="E4941" s="3">
        <v>675</v>
      </c>
      <c r="G4941" s="3">
        <v>0</v>
      </c>
      <c r="I4941" s="3">
        <f t="shared" si="543"/>
        <v>0.80965145449586262</v>
      </c>
      <c r="J4941" s="3">
        <f t="shared" si="544"/>
        <v>-0.46611736190919506</v>
      </c>
      <c r="K4941" s="3">
        <f t="shared" si="545"/>
        <v>0.56252521199997174</v>
      </c>
      <c r="L4941" s="3">
        <f t="shared" si="546"/>
        <v>-0.63911383635633834</v>
      </c>
      <c r="N4941" s="3">
        <f t="shared" si="547"/>
        <v>1.1037691927373254</v>
      </c>
      <c r="O4941" s="3">
        <f t="shared" si="548"/>
        <v>0.75096567240292933</v>
      </c>
      <c r="P4941" s="3">
        <f t="shared" si="549"/>
        <v>-1.3901645301838739</v>
      </c>
    </row>
    <row r="4942" spans="1:16" x14ac:dyDescent="0.25">
      <c r="A4942" s="1">
        <v>9880</v>
      </c>
      <c r="B4942" s="3">
        <v>0</v>
      </c>
      <c r="C4942" s="3">
        <v>57.6</v>
      </c>
      <c r="D4942" s="3">
        <v>18.170000000000002</v>
      </c>
      <c r="E4942" s="3">
        <v>740</v>
      </c>
      <c r="G4942" s="3">
        <v>1</v>
      </c>
      <c r="I4942" s="3">
        <f t="shared" si="543"/>
        <v>-1.2349229255441945</v>
      </c>
      <c r="J4942" s="3">
        <f t="shared" si="544"/>
        <v>-0.3115083903201627</v>
      </c>
      <c r="K4942" s="3">
        <f t="shared" si="545"/>
        <v>1.9069019097814173E-2</v>
      </c>
      <c r="L4942" s="3">
        <f t="shared" si="546"/>
        <v>1.4210101092505085</v>
      </c>
      <c r="N4942" s="3">
        <f t="shared" si="547"/>
        <v>1.7360833253075523</v>
      </c>
      <c r="O4942" s="3">
        <f t="shared" si="548"/>
        <v>0.85018889138433851</v>
      </c>
      <c r="P4942" s="3">
        <f t="shared" si="549"/>
        <v>-0.16229672902808254</v>
      </c>
    </row>
    <row r="4943" spans="1:16" x14ac:dyDescent="0.25">
      <c r="A4943" s="1">
        <v>9881</v>
      </c>
      <c r="B4943" s="3">
        <v>1</v>
      </c>
      <c r="C4943" s="3">
        <v>120</v>
      </c>
      <c r="D4943" s="3">
        <v>4.08</v>
      </c>
      <c r="E4943" s="3">
        <v>745</v>
      </c>
      <c r="G4943" s="3">
        <v>1</v>
      </c>
      <c r="I4943" s="3">
        <f t="shared" si="543"/>
        <v>0.80965145449586262</v>
      </c>
      <c r="J4943" s="3">
        <f t="shared" si="544"/>
        <v>0.8370153986269353</v>
      </c>
      <c r="K4943" s="3">
        <f t="shared" si="545"/>
        <v>-1.5662928355587913</v>
      </c>
      <c r="L4943" s="3">
        <f t="shared" si="546"/>
        <v>1.5794811819894969</v>
      </c>
      <c r="N4943" s="3">
        <f t="shared" si="547"/>
        <v>2.6430038961039637</v>
      </c>
      <c r="O4943" s="3">
        <f t="shared" si="548"/>
        <v>0.93357847791116044</v>
      </c>
      <c r="P4943" s="3">
        <f t="shared" si="549"/>
        <v>-6.8730251069897413E-2</v>
      </c>
    </row>
    <row r="4944" spans="1:16" x14ac:dyDescent="0.25">
      <c r="A4944" s="1">
        <v>9882</v>
      </c>
      <c r="B4944" s="3">
        <v>0</v>
      </c>
      <c r="C4944" s="3">
        <v>39</v>
      </c>
      <c r="D4944" s="3">
        <v>31.51</v>
      </c>
      <c r="E4944" s="3">
        <v>710</v>
      </c>
      <c r="G4944" s="3">
        <v>1</v>
      </c>
      <c r="I4944" s="3">
        <f t="shared" si="543"/>
        <v>-1.2349229255441945</v>
      </c>
      <c r="J4944" s="3">
        <f t="shared" si="544"/>
        <v>-0.65385682741016304</v>
      </c>
      <c r="K4944" s="3">
        <f t="shared" si="545"/>
        <v>1.5200432661609167</v>
      </c>
      <c r="L4944" s="3">
        <f t="shared" si="546"/>
        <v>0.47018367281657925</v>
      </c>
      <c r="N4944" s="3">
        <f t="shared" si="547"/>
        <v>0.89298806476224335</v>
      </c>
      <c r="O4944" s="3">
        <f t="shared" si="548"/>
        <v>0.709506419133767</v>
      </c>
      <c r="P4944" s="3">
        <f t="shared" si="549"/>
        <v>-0.3431857350180807</v>
      </c>
    </row>
    <row r="4945" spans="1:16" x14ac:dyDescent="0.25">
      <c r="A4945" s="1">
        <v>9883</v>
      </c>
      <c r="B4945" s="3">
        <v>1</v>
      </c>
      <c r="C4945" s="3">
        <v>120</v>
      </c>
      <c r="D4945" s="3">
        <v>26.43</v>
      </c>
      <c r="E4945" s="3">
        <v>690</v>
      </c>
      <c r="G4945" s="3">
        <v>1</v>
      </c>
      <c r="I4945" s="3">
        <f t="shared" si="543"/>
        <v>0.80965145449586262</v>
      </c>
      <c r="J4945" s="3">
        <f t="shared" si="544"/>
        <v>0.8370153986269353</v>
      </c>
      <c r="K4945" s="3">
        <f t="shared" si="545"/>
        <v>0.94845787072759113</v>
      </c>
      <c r="L4945" s="3">
        <f t="shared" si="546"/>
        <v>-0.1637006181393737</v>
      </c>
      <c r="N4945" s="3">
        <f t="shared" si="547"/>
        <v>1.1952483215735237</v>
      </c>
      <c r="O4945" s="3">
        <f t="shared" si="548"/>
        <v>0.76767840798842846</v>
      </c>
      <c r="P4945" s="3">
        <f t="shared" si="549"/>
        <v>-0.264384373128773</v>
      </c>
    </row>
    <row r="4946" spans="1:16" x14ac:dyDescent="0.25">
      <c r="A4946" s="1">
        <v>9886</v>
      </c>
      <c r="B4946" s="3">
        <v>1</v>
      </c>
      <c r="C4946" s="3">
        <v>240</v>
      </c>
      <c r="D4946" s="3">
        <v>8.6199999999999992</v>
      </c>
      <c r="E4946" s="3">
        <v>670</v>
      </c>
      <c r="G4946" s="3">
        <v>1</v>
      </c>
      <c r="I4946" s="3">
        <f t="shared" si="543"/>
        <v>0.80965145449586262</v>
      </c>
      <c r="J4946" s="3">
        <f t="shared" si="544"/>
        <v>3.0457149927559697</v>
      </c>
      <c r="K4946" s="3">
        <f t="shared" si="545"/>
        <v>-1.055466517592788</v>
      </c>
      <c r="L4946" s="3">
        <f t="shared" si="546"/>
        <v>-0.79758490909532664</v>
      </c>
      <c r="N4946" s="3">
        <f t="shared" si="547"/>
        <v>1.6886119060626761</v>
      </c>
      <c r="O4946" s="3">
        <f t="shared" si="548"/>
        <v>0.84404152478390615</v>
      </c>
      <c r="P4946" s="3">
        <f t="shared" si="549"/>
        <v>-0.16955358561552786</v>
      </c>
    </row>
    <row r="4947" spans="1:16" x14ac:dyDescent="0.25">
      <c r="A4947" s="1">
        <v>9887</v>
      </c>
      <c r="B4947" s="3">
        <v>0</v>
      </c>
      <c r="C4947" s="3">
        <v>65</v>
      </c>
      <c r="D4947" s="3">
        <v>28.6</v>
      </c>
      <c r="E4947" s="3">
        <v>685</v>
      </c>
      <c r="G4947" s="3">
        <v>0</v>
      </c>
      <c r="I4947" s="3">
        <f t="shared" si="543"/>
        <v>-1.2349229255441945</v>
      </c>
      <c r="J4947" s="3">
        <f t="shared" si="544"/>
        <v>-0.17530524868220559</v>
      </c>
      <c r="K4947" s="3">
        <f t="shared" si="545"/>
        <v>1.192619348698126</v>
      </c>
      <c r="L4947" s="3">
        <f t="shared" si="546"/>
        <v>-0.32217169087836195</v>
      </c>
      <c r="N4947" s="3">
        <f t="shared" si="547"/>
        <v>0.72742524427271416</v>
      </c>
      <c r="O4947" s="3">
        <f t="shared" si="548"/>
        <v>0.6742400060574617</v>
      </c>
      <c r="P4947" s="3">
        <f t="shared" si="549"/>
        <v>-1.1215943836548943</v>
      </c>
    </row>
    <row r="4948" spans="1:16" x14ac:dyDescent="0.25">
      <c r="A4948" s="1">
        <v>9888</v>
      </c>
      <c r="B4948" s="3">
        <v>1</v>
      </c>
      <c r="C4948" s="3">
        <v>140</v>
      </c>
      <c r="D4948" s="3">
        <v>11</v>
      </c>
      <c r="E4948" s="3">
        <v>735</v>
      </c>
      <c r="G4948" s="3">
        <v>1</v>
      </c>
      <c r="I4948" s="3">
        <f t="shared" si="543"/>
        <v>0.80965145449586262</v>
      </c>
      <c r="J4948" s="3">
        <f t="shared" si="544"/>
        <v>1.2051319976484411</v>
      </c>
      <c r="K4948" s="3">
        <f t="shared" si="545"/>
        <v>-0.78767650949607249</v>
      </c>
      <c r="L4948" s="3">
        <f t="shared" si="546"/>
        <v>1.2625390365115203</v>
      </c>
      <c r="N4948" s="3">
        <f t="shared" si="547"/>
        <v>2.2880447973406879</v>
      </c>
      <c r="O4948" s="3">
        <f t="shared" si="548"/>
        <v>0.90788206247633008</v>
      </c>
      <c r="P4948" s="3">
        <f t="shared" si="549"/>
        <v>-9.6640795957514541E-2</v>
      </c>
    </row>
    <row r="4949" spans="1:16" x14ac:dyDescent="0.25">
      <c r="A4949" s="1">
        <v>9889</v>
      </c>
      <c r="B4949" s="3">
        <v>1</v>
      </c>
      <c r="C4949" s="3">
        <v>56</v>
      </c>
      <c r="D4949" s="3">
        <v>18.13</v>
      </c>
      <c r="E4949" s="3">
        <v>680</v>
      </c>
      <c r="G4949" s="3">
        <v>1</v>
      </c>
      <c r="I4949" s="3">
        <f t="shared" si="543"/>
        <v>0.80965145449586262</v>
      </c>
      <c r="J4949" s="3">
        <f t="shared" si="544"/>
        <v>-0.3409577182418832</v>
      </c>
      <c r="K4949" s="3">
        <f t="shared" si="545"/>
        <v>1.4568346692827054E-2</v>
      </c>
      <c r="L4949" s="3">
        <f t="shared" si="546"/>
        <v>-0.48064276361735014</v>
      </c>
      <c r="N4949" s="3">
        <f t="shared" si="547"/>
        <v>1.3430547617336468</v>
      </c>
      <c r="O4949" s="3">
        <f t="shared" si="548"/>
        <v>0.79299184705341885</v>
      </c>
      <c r="P4949" s="3">
        <f t="shared" si="549"/>
        <v>-0.23194233854337007</v>
      </c>
    </row>
    <row r="4950" spans="1:16" x14ac:dyDescent="0.25">
      <c r="A4950" s="1">
        <v>9890</v>
      </c>
      <c r="B4950" s="3">
        <v>0</v>
      </c>
      <c r="C4950" s="3">
        <v>103</v>
      </c>
      <c r="D4950" s="3">
        <v>14.88</v>
      </c>
      <c r="E4950" s="3">
        <v>685</v>
      </c>
      <c r="G4950" s="3">
        <v>1</v>
      </c>
      <c r="I4950" s="3">
        <f t="shared" si="543"/>
        <v>-1.2349229255441945</v>
      </c>
      <c r="J4950" s="3">
        <f t="shared" si="544"/>
        <v>0.5241162894586554</v>
      </c>
      <c r="K4950" s="3">
        <f t="shared" si="545"/>
        <v>-0.35111128621235138</v>
      </c>
      <c r="L4950" s="3">
        <f t="shared" si="546"/>
        <v>-0.32217169087836195</v>
      </c>
      <c r="N4950" s="3">
        <f t="shared" si="547"/>
        <v>1.2510947095849296</v>
      </c>
      <c r="O4950" s="3">
        <f t="shared" si="548"/>
        <v>0.77748930311776066</v>
      </c>
      <c r="P4950" s="3">
        <f t="shared" si="549"/>
        <v>-0.2516853930712869</v>
      </c>
    </row>
    <row r="4951" spans="1:16" x14ac:dyDescent="0.25">
      <c r="A4951" s="1">
        <v>9891</v>
      </c>
      <c r="B4951" s="3">
        <v>0</v>
      </c>
      <c r="C4951" s="3">
        <v>70</v>
      </c>
      <c r="D4951" s="3">
        <v>27.91</v>
      </c>
      <c r="E4951" s="3">
        <v>685</v>
      </c>
      <c r="G4951" s="3">
        <v>0</v>
      </c>
      <c r="I4951" s="3">
        <f t="shared" si="543"/>
        <v>-1.2349229255441945</v>
      </c>
      <c r="J4951" s="3">
        <f t="shared" si="544"/>
        <v>-8.3276098926829134E-2</v>
      </c>
      <c r="K4951" s="3">
        <f t="shared" si="545"/>
        <v>1.1149827497121032</v>
      </c>
      <c r="L4951" s="3">
        <f t="shared" si="546"/>
        <v>-0.32217169087836195</v>
      </c>
      <c r="N4951" s="3">
        <f t="shared" si="547"/>
        <v>0.75567506804624729</v>
      </c>
      <c r="O4951" s="3">
        <f t="shared" si="548"/>
        <v>0.68041400865046575</v>
      </c>
      <c r="P4951" s="3">
        <f t="shared" si="549"/>
        <v>-1.1407288978731434</v>
      </c>
    </row>
    <row r="4952" spans="1:16" x14ac:dyDescent="0.25">
      <c r="A4952" s="1">
        <v>9892</v>
      </c>
      <c r="B4952" s="3">
        <v>1</v>
      </c>
      <c r="C4952" s="3">
        <v>45</v>
      </c>
      <c r="D4952" s="3">
        <v>14.11</v>
      </c>
      <c r="E4952" s="3">
        <v>705</v>
      </c>
      <c r="G4952" s="3">
        <v>1</v>
      </c>
      <c r="I4952" s="3">
        <f t="shared" si="543"/>
        <v>0.80965145449586262</v>
      </c>
      <c r="J4952" s="3">
        <f t="shared" si="544"/>
        <v>-0.54342184770371138</v>
      </c>
      <c r="K4952" s="3">
        <f t="shared" si="545"/>
        <v>-0.4377492300083477</v>
      </c>
      <c r="L4952" s="3">
        <f t="shared" si="546"/>
        <v>0.311712600077591</v>
      </c>
      <c r="N4952" s="3">
        <f t="shared" si="547"/>
        <v>1.7705258679041043</v>
      </c>
      <c r="O4952" s="3">
        <f t="shared" si="548"/>
        <v>0.8545230556800153</v>
      </c>
      <c r="P4952" s="3">
        <f t="shared" si="549"/>
        <v>-0.15721179530421805</v>
      </c>
    </row>
    <row r="4953" spans="1:16" x14ac:dyDescent="0.25">
      <c r="A4953" s="1">
        <v>9893</v>
      </c>
      <c r="B4953" s="3">
        <v>1</v>
      </c>
      <c r="C4953" s="3">
        <v>101.325</v>
      </c>
      <c r="D4953" s="3">
        <v>29.47</v>
      </c>
      <c r="E4953" s="3">
        <v>665</v>
      </c>
      <c r="G4953" s="3">
        <v>0</v>
      </c>
      <c r="I4953" s="3">
        <f t="shared" si="543"/>
        <v>0.80965145449586262</v>
      </c>
      <c r="J4953" s="3">
        <f t="shared" si="544"/>
        <v>0.49328652429060432</v>
      </c>
      <c r="K4953" s="3">
        <f t="shared" si="545"/>
        <v>1.2905089735065889</v>
      </c>
      <c r="L4953" s="3">
        <f t="shared" si="546"/>
        <v>-0.95605598183431484</v>
      </c>
      <c r="N4953" s="3">
        <f t="shared" si="547"/>
        <v>0.78511606618386021</v>
      </c>
      <c r="O4953" s="3">
        <f t="shared" si="548"/>
        <v>0.68678169448357296</v>
      </c>
      <c r="P4953" s="3">
        <f t="shared" si="549"/>
        <v>-1.1608548698415455</v>
      </c>
    </row>
    <row r="4954" spans="1:16" x14ac:dyDescent="0.25">
      <c r="A4954" s="1">
        <v>9899</v>
      </c>
      <c r="B4954" s="3">
        <v>0</v>
      </c>
      <c r="C4954" s="3">
        <v>70</v>
      </c>
      <c r="D4954" s="3">
        <v>11.37</v>
      </c>
      <c r="E4954" s="3">
        <v>760</v>
      </c>
      <c r="G4954" s="3">
        <v>1</v>
      </c>
      <c r="I4954" s="3">
        <f t="shared" si="543"/>
        <v>-1.2349229255441945</v>
      </c>
      <c r="J4954" s="3">
        <f t="shared" si="544"/>
        <v>-8.3276098926829134E-2</v>
      </c>
      <c r="K4954" s="3">
        <f t="shared" si="545"/>
        <v>-0.74604528974994455</v>
      </c>
      <c r="L4954" s="3">
        <f t="shared" si="546"/>
        <v>2.0548944002064617</v>
      </c>
      <c r="N4954" s="3">
        <f t="shared" si="547"/>
        <v>2.2218397435735011</v>
      </c>
      <c r="O4954" s="3">
        <f t="shared" si="548"/>
        <v>0.9021936553238038</v>
      </c>
      <c r="P4954" s="3">
        <f t="shared" si="549"/>
        <v>-0.10292608648235448</v>
      </c>
    </row>
    <row r="4955" spans="1:16" x14ac:dyDescent="0.25">
      <c r="A4955" s="1">
        <v>9901</v>
      </c>
      <c r="B4955" s="3">
        <v>0</v>
      </c>
      <c r="C4955" s="3">
        <v>33</v>
      </c>
      <c r="D4955" s="3">
        <v>27.13</v>
      </c>
      <c r="E4955" s="3">
        <v>700</v>
      </c>
      <c r="G4955" s="3">
        <v>1</v>
      </c>
      <c r="I4955" s="3">
        <f t="shared" si="543"/>
        <v>-1.2349229255441945</v>
      </c>
      <c r="J4955" s="3">
        <f t="shared" si="544"/>
        <v>-0.76429180711661482</v>
      </c>
      <c r="K4955" s="3">
        <f t="shared" si="545"/>
        <v>1.0272196378148601</v>
      </c>
      <c r="L4955" s="3">
        <f t="shared" si="546"/>
        <v>0.15324152733860277</v>
      </c>
      <c r="N4955" s="3">
        <f t="shared" si="547"/>
        <v>0.93383367418659224</v>
      </c>
      <c r="O4955" s="3">
        <f t="shared" si="548"/>
        <v>0.7178524072037179</v>
      </c>
      <c r="P4955" s="3">
        <f t="shared" si="549"/>
        <v>-0.33149129206207789</v>
      </c>
    </row>
    <row r="4956" spans="1:16" x14ac:dyDescent="0.25">
      <c r="A4956" s="1">
        <v>9902</v>
      </c>
      <c r="B4956" s="3">
        <v>1</v>
      </c>
      <c r="C4956" s="3">
        <v>132.86000000000001</v>
      </c>
      <c r="D4956" s="3">
        <v>29.37</v>
      </c>
      <c r="E4956" s="3">
        <v>695</v>
      </c>
      <c r="G4956" s="3">
        <v>1</v>
      </c>
      <c r="I4956" s="3">
        <f t="shared" si="543"/>
        <v>0.80965145449586262</v>
      </c>
      <c r="J4956" s="3">
        <f t="shared" si="544"/>
        <v>1.0737143717977637</v>
      </c>
      <c r="K4956" s="3">
        <f t="shared" si="545"/>
        <v>1.2792572924941221</v>
      </c>
      <c r="L4956" s="3">
        <f t="shared" si="546"/>
        <v>-5.2295454003854587E-3</v>
      </c>
      <c r="N4956" s="3">
        <f t="shared" si="547"/>
        <v>1.1535947524098227</v>
      </c>
      <c r="O4956" s="3">
        <f t="shared" si="548"/>
        <v>0.76016690049898894</v>
      </c>
      <c r="P4956" s="3">
        <f t="shared" si="549"/>
        <v>-0.27421726389188827</v>
      </c>
    </row>
    <row r="4957" spans="1:16" x14ac:dyDescent="0.25">
      <c r="A4957" s="1">
        <v>9904</v>
      </c>
      <c r="B4957" s="3">
        <v>0</v>
      </c>
      <c r="C4957" s="3">
        <v>104</v>
      </c>
      <c r="D4957" s="3">
        <v>19.98</v>
      </c>
      <c r="E4957" s="3">
        <v>695</v>
      </c>
      <c r="G4957" s="3">
        <v>1</v>
      </c>
      <c r="I4957" s="3">
        <f t="shared" si="543"/>
        <v>-1.2349229255441945</v>
      </c>
      <c r="J4957" s="3">
        <f t="shared" si="544"/>
        <v>0.54252211940973072</v>
      </c>
      <c r="K4957" s="3">
        <f t="shared" si="545"/>
        <v>0.22272444542346737</v>
      </c>
      <c r="L4957" s="3">
        <f t="shared" si="546"/>
        <v>-5.2295454003854587E-3</v>
      </c>
      <c r="N4957" s="3">
        <f t="shared" si="547"/>
        <v>1.1809057034588979</v>
      </c>
      <c r="O4957" s="3">
        <f t="shared" si="548"/>
        <v>0.76511061257659929</v>
      </c>
      <c r="P4957" s="3">
        <f t="shared" si="549"/>
        <v>-0.26773486400456181</v>
      </c>
    </row>
    <row r="4958" spans="1:16" x14ac:dyDescent="0.25">
      <c r="A4958" s="1">
        <v>9905</v>
      </c>
      <c r="B4958" s="3">
        <v>1</v>
      </c>
      <c r="C4958" s="3">
        <v>60</v>
      </c>
      <c r="D4958" s="3">
        <v>12.02</v>
      </c>
      <c r="E4958" s="3">
        <v>700</v>
      </c>
      <c r="G4958" s="3">
        <v>0</v>
      </c>
      <c r="I4958" s="3">
        <f t="shared" si="543"/>
        <v>0.80965145449586262</v>
      </c>
      <c r="J4958" s="3">
        <f t="shared" si="544"/>
        <v>-0.267334398437582</v>
      </c>
      <c r="K4958" s="3">
        <f t="shared" si="545"/>
        <v>-0.6729093631689087</v>
      </c>
      <c r="L4958" s="3">
        <f t="shared" si="546"/>
        <v>0.15324152733860277</v>
      </c>
      <c r="N4958" s="3">
        <f t="shared" si="547"/>
        <v>1.7984549566563288</v>
      </c>
      <c r="O4958" s="3">
        <f t="shared" si="548"/>
        <v>0.85796075389888049</v>
      </c>
      <c r="P4958" s="3">
        <f t="shared" si="549"/>
        <v>-1.9516518785732679</v>
      </c>
    </row>
    <row r="4959" spans="1:16" x14ac:dyDescent="0.25">
      <c r="A4959" s="1">
        <v>9908</v>
      </c>
      <c r="B4959" s="3">
        <v>1</v>
      </c>
      <c r="C4959" s="3">
        <v>56</v>
      </c>
      <c r="D4959" s="3">
        <v>10.39</v>
      </c>
      <c r="E4959" s="3">
        <v>705</v>
      </c>
      <c r="G4959" s="3">
        <v>1</v>
      </c>
      <c r="I4959" s="3">
        <f t="shared" si="543"/>
        <v>0.80965145449586262</v>
      </c>
      <c r="J4959" s="3">
        <f t="shared" si="544"/>
        <v>-0.3409577182418832</v>
      </c>
      <c r="K4959" s="3">
        <f t="shared" si="545"/>
        <v>-0.85631176367212136</v>
      </c>
      <c r="L4959" s="3">
        <f t="shared" si="546"/>
        <v>0.311712600077591</v>
      </c>
      <c r="N4959" s="3">
        <f t="shared" si="547"/>
        <v>1.9129437331321002</v>
      </c>
      <c r="O4959" s="3">
        <f t="shared" si="548"/>
        <v>0.87134949989707489</v>
      </c>
      <c r="P4959" s="3">
        <f t="shared" si="549"/>
        <v>-0.13771211981600187</v>
      </c>
    </row>
    <row r="4960" spans="1:16" x14ac:dyDescent="0.25">
      <c r="A4960" s="1">
        <v>9909</v>
      </c>
      <c r="B4960" s="3">
        <v>0</v>
      </c>
      <c r="C4960" s="3">
        <v>95</v>
      </c>
      <c r="D4960" s="3">
        <v>8.4</v>
      </c>
      <c r="E4960" s="3">
        <v>675</v>
      </c>
      <c r="G4960" s="3">
        <v>1</v>
      </c>
      <c r="I4960" s="3">
        <f t="shared" si="543"/>
        <v>-1.2349229255441945</v>
      </c>
      <c r="J4960" s="3">
        <f t="shared" si="544"/>
        <v>0.37686964985005306</v>
      </c>
      <c r="K4960" s="3">
        <f t="shared" si="545"/>
        <v>-1.0802202158202154</v>
      </c>
      <c r="L4960" s="3">
        <f t="shared" si="546"/>
        <v>-0.63911383635633834</v>
      </c>
      <c r="N4960" s="3">
        <f t="shared" si="547"/>
        <v>1.3672513654093594</v>
      </c>
      <c r="O4960" s="3">
        <f t="shared" si="548"/>
        <v>0.79693570729372076</v>
      </c>
      <c r="P4960" s="3">
        <f t="shared" si="549"/>
        <v>-0.22698127183510047</v>
      </c>
    </row>
    <row r="4961" spans="1:16" x14ac:dyDescent="0.25">
      <c r="A4961" s="1">
        <v>9911</v>
      </c>
      <c r="B4961" s="3">
        <v>0</v>
      </c>
      <c r="C4961" s="3">
        <v>97</v>
      </c>
      <c r="D4961" s="3">
        <v>29.47</v>
      </c>
      <c r="E4961" s="3">
        <v>690</v>
      </c>
      <c r="G4961" s="3">
        <v>1</v>
      </c>
      <c r="I4961" s="3">
        <f t="shared" si="543"/>
        <v>-1.2349229255441945</v>
      </c>
      <c r="J4961" s="3">
        <f t="shared" si="544"/>
        <v>0.41368130975220363</v>
      </c>
      <c r="K4961" s="3">
        <f t="shared" si="545"/>
        <v>1.2905089735065889</v>
      </c>
      <c r="L4961" s="3">
        <f t="shared" si="546"/>
        <v>-0.1637006181393737</v>
      </c>
      <c r="N4961" s="3">
        <f t="shared" si="547"/>
        <v>0.77308599767040576</v>
      </c>
      <c r="O4961" s="3">
        <f t="shared" si="548"/>
        <v>0.68418807861773523</v>
      </c>
      <c r="P4961" s="3">
        <f t="shared" si="549"/>
        <v>-0.37952243041718292</v>
      </c>
    </row>
    <row r="4962" spans="1:16" x14ac:dyDescent="0.25">
      <c r="A4962" s="1">
        <v>9912</v>
      </c>
      <c r="B4962" s="3">
        <v>1</v>
      </c>
      <c r="C4962" s="3">
        <v>48</v>
      </c>
      <c r="D4962" s="3">
        <v>29.55</v>
      </c>
      <c r="E4962" s="3">
        <v>660</v>
      </c>
      <c r="G4962" s="3">
        <v>0</v>
      </c>
      <c r="I4962" s="3">
        <f t="shared" si="543"/>
        <v>0.80965145449586262</v>
      </c>
      <c r="J4962" s="3">
        <f t="shared" si="544"/>
        <v>-0.48820435785048549</v>
      </c>
      <c r="K4962" s="3">
        <f t="shared" si="545"/>
        <v>1.2995103183165626</v>
      </c>
      <c r="L4962" s="3">
        <f t="shared" si="546"/>
        <v>-1.114527054573303</v>
      </c>
      <c r="N4962" s="3">
        <f t="shared" si="547"/>
        <v>0.69161404138751958</v>
      </c>
      <c r="O4962" s="3">
        <f t="shared" si="548"/>
        <v>0.6663258820611746</v>
      </c>
      <c r="P4962" s="3">
        <f t="shared" si="549"/>
        <v>-1.0975904570993789</v>
      </c>
    </row>
    <row r="4963" spans="1:16" x14ac:dyDescent="0.25">
      <c r="A4963" s="1">
        <v>9915</v>
      </c>
      <c r="B4963" s="3">
        <v>1</v>
      </c>
      <c r="C4963" s="3">
        <v>90</v>
      </c>
      <c r="D4963" s="3">
        <v>17.850000000000001</v>
      </c>
      <c r="E4963" s="3">
        <v>720</v>
      </c>
      <c r="G4963" s="3">
        <v>1</v>
      </c>
      <c r="I4963" s="3">
        <f t="shared" si="543"/>
        <v>0.80965145449586262</v>
      </c>
      <c r="J4963" s="3">
        <f t="shared" si="544"/>
        <v>0.28484050009467665</v>
      </c>
      <c r="K4963" s="3">
        <f t="shared" si="545"/>
        <v>-1.6936360142080373E-2</v>
      </c>
      <c r="L4963" s="3">
        <f t="shared" si="546"/>
        <v>0.78712581829455575</v>
      </c>
      <c r="N4963" s="3">
        <f t="shared" si="547"/>
        <v>1.8347208875908501</v>
      </c>
      <c r="O4963" s="3">
        <f t="shared" si="548"/>
        <v>0.86232315898599199</v>
      </c>
      <c r="P4963" s="3">
        <f t="shared" si="549"/>
        <v>-0.14812518415849299</v>
      </c>
    </row>
    <row r="4964" spans="1:16" x14ac:dyDescent="0.25">
      <c r="A4964" s="1">
        <v>9916</v>
      </c>
      <c r="B4964" s="3">
        <v>1</v>
      </c>
      <c r="C4964" s="3">
        <v>50</v>
      </c>
      <c r="D4964" s="3">
        <v>5.81</v>
      </c>
      <c r="E4964" s="3">
        <v>705</v>
      </c>
      <c r="G4964" s="3">
        <v>1</v>
      </c>
      <c r="I4964" s="3">
        <f t="shared" si="543"/>
        <v>0.80965145449586262</v>
      </c>
      <c r="J4964" s="3">
        <f t="shared" si="544"/>
        <v>-0.45139269794833492</v>
      </c>
      <c r="K4964" s="3">
        <f t="shared" si="545"/>
        <v>-1.3716387540431116</v>
      </c>
      <c r="L4964" s="3">
        <f t="shared" si="546"/>
        <v>0.311712600077591</v>
      </c>
      <c r="N4964" s="3">
        <f t="shared" si="547"/>
        <v>2.0761786911183995</v>
      </c>
      <c r="O4964" s="3">
        <f t="shared" si="548"/>
        <v>0.88856622290312026</v>
      </c>
      <c r="P4964" s="3">
        <f t="shared" si="549"/>
        <v>-0.11814610079054338</v>
      </c>
    </row>
    <row r="4965" spans="1:16" x14ac:dyDescent="0.25">
      <c r="A4965" s="1">
        <v>9917</v>
      </c>
      <c r="B4965" s="3">
        <v>1</v>
      </c>
      <c r="C4965" s="3">
        <v>80</v>
      </c>
      <c r="D4965" s="3">
        <v>13.25</v>
      </c>
      <c r="E4965" s="3">
        <v>720</v>
      </c>
      <c r="G4965" s="3">
        <v>1</v>
      </c>
      <c r="I4965" s="3">
        <f t="shared" si="543"/>
        <v>0.80965145449586262</v>
      </c>
      <c r="J4965" s="3">
        <f t="shared" si="544"/>
        <v>0.10078220058392375</v>
      </c>
      <c r="K4965" s="3">
        <f t="shared" si="545"/>
        <v>-0.53451368671556421</v>
      </c>
      <c r="L4965" s="3">
        <f t="shared" si="546"/>
        <v>0.78712581829455575</v>
      </c>
      <c r="N4965" s="3">
        <f t="shared" si="547"/>
        <v>1.9962067770550531</v>
      </c>
      <c r="O4965" s="3">
        <f t="shared" si="548"/>
        <v>0.88039823827558883</v>
      </c>
      <c r="P4965" s="3">
        <f t="shared" si="549"/>
        <v>-0.12738093038182252</v>
      </c>
    </row>
    <row r="4966" spans="1:16" x14ac:dyDescent="0.25">
      <c r="A4966" s="1">
        <v>9918</v>
      </c>
      <c r="B4966" s="3">
        <v>1</v>
      </c>
      <c r="C4966" s="3">
        <v>200</v>
      </c>
      <c r="D4966" s="3">
        <v>24.24</v>
      </c>
      <c r="E4966" s="3">
        <v>695</v>
      </c>
      <c r="G4966" s="3">
        <v>1</v>
      </c>
      <c r="I4966" s="3">
        <f t="shared" si="543"/>
        <v>0.80965145449586262</v>
      </c>
      <c r="J4966" s="3">
        <f t="shared" si="544"/>
        <v>2.3094817947129584</v>
      </c>
      <c r="K4966" s="3">
        <f t="shared" si="545"/>
        <v>0.70204605655456287</v>
      </c>
      <c r="L4966" s="3">
        <f t="shared" si="546"/>
        <v>-5.2295454003854587E-3</v>
      </c>
      <c r="N4966" s="3">
        <f t="shared" si="547"/>
        <v>1.3821909193328916</v>
      </c>
      <c r="O4966" s="3">
        <f t="shared" si="548"/>
        <v>0.79934264100616759</v>
      </c>
      <c r="P4966" s="3">
        <f t="shared" si="549"/>
        <v>-0.2239655878359598</v>
      </c>
    </row>
    <row r="4967" spans="1:16" x14ac:dyDescent="0.25">
      <c r="A4967" s="1">
        <v>9919</v>
      </c>
      <c r="B4967" s="3">
        <v>1</v>
      </c>
      <c r="C4967" s="3">
        <v>120</v>
      </c>
      <c r="D4967" s="3">
        <v>12.13</v>
      </c>
      <c r="E4967" s="3">
        <v>730</v>
      </c>
      <c r="G4967" s="3">
        <v>1</v>
      </c>
      <c r="I4967" s="3">
        <f t="shared" si="543"/>
        <v>0.80965145449586262</v>
      </c>
      <c r="J4967" s="3">
        <f t="shared" si="544"/>
        <v>0.8370153986269353</v>
      </c>
      <c r="K4967" s="3">
        <f t="shared" si="545"/>
        <v>-0.66053251405519486</v>
      </c>
      <c r="L4967" s="3">
        <f t="shared" si="546"/>
        <v>1.1040679637725321</v>
      </c>
      <c r="N4967" s="3">
        <f t="shared" si="547"/>
        <v>2.1769135334889076</v>
      </c>
      <c r="O4967" s="3">
        <f t="shared" si="548"/>
        <v>0.89815709689470224</v>
      </c>
      <c r="P4967" s="3">
        <f t="shared" si="549"/>
        <v>-0.10741028511760838</v>
      </c>
    </row>
    <row r="4968" spans="1:16" x14ac:dyDescent="0.25">
      <c r="A4968" s="1">
        <v>9920</v>
      </c>
      <c r="B4968" s="3">
        <v>1</v>
      </c>
      <c r="C4968" s="3">
        <v>102</v>
      </c>
      <c r="D4968" s="3">
        <v>17.86</v>
      </c>
      <c r="E4968" s="3">
        <v>695</v>
      </c>
      <c r="G4968" s="3">
        <v>1</v>
      </c>
      <c r="I4968" s="3">
        <f t="shared" si="543"/>
        <v>0.80965145449586262</v>
      </c>
      <c r="J4968" s="3">
        <f t="shared" si="544"/>
        <v>0.50571045950758009</v>
      </c>
      <c r="K4968" s="3">
        <f t="shared" si="545"/>
        <v>-1.5811192040833894E-2</v>
      </c>
      <c r="L4968" s="3">
        <f t="shared" si="546"/>
        <v>-5.2295454003854587E-3</v>
      </c>
      <c r="N4968" s="3">
        <f t="shared" si="547"/>
        <v>1.554043558768349</v>
      </c>
      <c r="O4968" s="3">
        <f t="shared" si="548"/>
        <v>0.82549698027178176</v>
      </c>
      <c r="P4968" s="3">
        <f t="shared" si="549"/>
        <v>-0.19176967368826742</v>
      </c>
    </row>
    <row r="4969" spans="1:16" x14ac:dyDescent="0.25">
      <c r="A4969" s="1">
        <v>9922</v>
      </c>
      <c r="B4969" s="3">
        <v>0</v>
      </c>
      <c r="C4969" s="3">
        <v>59.534999999999997</v>
      </c>
      <c r="D4969" s="3">
        <v>16.04</v>
      </c>
      <c r="E4969" s="3">
        <v>675</v>
      </c>
      <c r="G4969" s="3">
        <v>1</v>
      </c>
      <c r="I4969" s="3">
        <f t="shared" si="543"/>
        <v>-1.2349229255441945</v>
      </c>
      <c r="J4969" s="3">
        <f t="shared" si="544"/>
        <v>-0.27589310936483208</v>
      </c>
      <c r="K4969" s="3">
        <f t="shared" si="545"/>
        <v>-0.22059178646773397</v>
      </c>
      <c r="L4969" s="3">
        <f t="shared" si="546"/>
        <v>-0.63911383635633834</v>
      </c>
      <c r="N4969" s="3">
        <f t="shared" si="547"/>
        <v>1.0667831869402691</v>
      </c>
      <c r="O4969" s="3">
        <f t="shared" si="548"/>
        <v>0.74398468574386334</v>
      </c>
      <c r="P4969" s="3">
        <f t="shared" si="549"/>
        <v>-0.29573482803849505</v>
      </c>
    </row>
    <row r="4970" spans="1:16" x14ac:dyDescent="0.25">
      <c r="A4970" s="1">
        <v>9923</v>
      </c>
      <c r="B4970" s="3">
        <v>1</v>
      </c>
      <c r="C4970" s="3">
        <v>56</v>
      </c>
      <c r="D4970" s="3">
        <v>28.74</v>
      </c>
      <c r="E4970" s="3">
        <v>670</v>
      </c>
      <c r="G4970" s="3">
        <v>0</v>
      </c>
      <c r="I4970" s="3">
        <f t="shared" si="543"/>
        <v>0.80965145449586262</v>
      </c>
      <c r="J4970" s="3">
        <f t="shared" si="544"/>
        <v>-0.3409577182418832</v>
      </c>
      <c r="K4970" s="3">
        <f t="shared" si="545"/>
        <v>1.2083717021155795</v>
      </c>
      <c r="L4970" s="3">
        <f t="shared" si="546"/>
        <v>-0.79758490909532664</v>
      </c>
      <c r="N4970" s="3">
        <f t="shared" si="547"/>
        <v>0.84119560710358365</v>
      </c>
      <c r="O4970" s="3">
        <f t="shared" si="548"/>
        <v>0.6987169649108379</v>
      </c>
      <c r="P4970" s="3">
        <f t="shared" si="549"/>
        <v>-1.1997051401424845</v>
      </c>
    </row>
    <row r="4971" spans="1:16" x14ac:dyDescent="0.25">
      <c r="A4971" s="1">
        <v>9925</v>
      </c>
      <c r="B4971" s="3">
        <v>1</v>
      </c>
      <c r="C4971" s="3">
        <v>62</v>
      </c>
      <c r="D4971" s="3">
        <v>19.73</v>
      </c>
      <c r="E4971" s="3">
        <v>700</v>
      </c>
      <c r="G4971" s="3">
        <v>1</v>
      </c>
      <c r="I4971" s="3">
        <f t="shared" si="543"/>
        <v>0.80965145449586262</v>
      </c>
      <c r="J4971" s="3">
        <f t="shared" si="544"/>
        <v>-0.23052273853543145</v>
      </c>
      <c r="K4971" s="3">
        <f t="shared" si="545"/>
        <v>0.19459524289229979</v>
      </c>
      <c r="L4971" s="3">
        <f t="shared" si="546"/>
        <v>0.15324152733860277</v>
      </c>
      <c r="N4971" s="3">
        <f t="shared" si="547"/>
        <v>1.5186457726921643</v>
      </c>
      <c r="O4971" s="3">
        <f t="shared" si="548"/>
        <v>0.82033897716844073</v>
      </c>
      <c r="P4971" s="3">
        <f t="shared" si="549"/>
        <v>-0.19803763735383587</v>
      </c>
    </row>
    <row r="4972" spans="1:16" x14ac:dyDescent="0.25">
      <c r="A4972" s="1">
        <v>9926</v>
      </c>
      <c r="B4972" s="3">
        <v>1</v>
      </c>
      <c r="C4972" s="3">
        <v>65</v>
      </c>
      <c r="D4972" s="3">
        <v>17.64</v>
      </c>
      <c r="E4972" s="3">
        <v>675</v>
      </c>
      <c r="G4972" s="3">
        <v>1</v>
      </c>
      <c r="I4972" s="3">
        <f t="shared" si="543"/>
        <v>0.80965145449586262</v>
      </c>
      <c r="J4972" s="3">
        <f t="shared" si="544"/>
        <v>-0.17530524868220559</v>
      </c>
      <c r="K4972" s="3">
        <f t="shared" si="545"/>
        <v>-4.0564890268261246E-2</v>
      </c>
      <c r="L4972" s="3">
        <f t="shared" si="546"/>
        <v>-0.63911383635633834</v>
      </c>
      <c r="N4972" s="3">
        <f t="shared" si="547"/>
        <v>1.3089427852732336</v>
      </c>
      <c r="O4972" s="3">
        <f t="shared" si="548"/>
        <v>0.78733619182408221</v>
      </c>
      <c r="P4972" s="3">
        <f t="shared" si="549"/>
        <v>-0.23909994030162685</v>
      </c>
    </row>
    <row r="4973" spans="1:16" x14ac:dyDescent="0.25">
      <c r="A4973" s="1">
        <v>9928</v>
      </c>
      <c r="B4973" s="3">
        <v>1</v>
      </c>
      <c r="C4973" s="3">
        <v>98</v>
      </c>
      <c r="D4973" s="3">
        <v>14.39</v>
      </c>
      <c r="E4973" s="3">
        <v>685</v>
      </c>
      <c r="G4973" s="3">
        <v>1</v>
      </c>
      <c r="I4973" s="3">
        <f t="shared" si="543"/>
        <v>0.80965145449586262</v>
      </c>
      <c r="J4973" s="3">
        <f t="shared" si="544"/>
        <v>0.43208713970327894</v>
      </c>
      <c r="K4973" s="3">
        <f t="shared" si="545"/>
        <v>-0.4062445231734399</v>
      </c>
      <c r="L4973" s="3">
        <f t="shared" si="546"/>
        <v>-0.32217169087836195</v>
      </c>
      <c r="N4973" s="3">
        <f t="shared" si="547"/>
        <v>1.5629565146092403</v>
      </c>
      <c r="O4973" s="3">
        <f t="shared" si="548"/>
        <v>0.82677718432732694</v>
      </c>
      <c r="P4973" s="3">
        <f t="shared" si="549"/>
        <v>-0.19022004670848594</v>
      </c>
    </row>
    <row r="4974" spans="1:16" x14ac:dyDescent="0.25">
      <c r="A4974" s="1">
        <v>9929</v>
      </c>
      <c r="B4974" s="3">
        <v>0</v>
      </c>
      <c r="C4974" s="3">
        <v>34</v>
      </c>
      <c r="D4974" s="3">
        <v>31.2</v>
      </c>
      <c r="E4974" s="3">
        <v>660</v>
      </c>
      <c r="G4974" s="3">
        <v>0</v>
      </c>
      <c r="I4974" s="3">
        <f t="shared" si="543"/>
        <v>-1.2349229255441945</v>
      </c>
      <c r="J4974" s="3">
        <f t="shared" si="544"/>
        <v>-0.7458859771655395</v>
      </c>
      <c r="K4974" s="3">
        <f t="shared" si="545"/>
        <v>1.4851630550222685</v>
      </c>
      <c r="L4974" s="3">
        <f t="shared" si="546"/>
        <v>-1.114527054573303</v>
      </c>
      <c r="N4974" s="3">
        <f t="shared" si="547"/>
        <v>0.32569636005563551</v>
      </c>
      <c r="O4974" s="3">
        <f t="shared" si="548"/>
        <v>0.58071186798606333</v>
      </c>
      <c r="P4974" s="3">
        <f t="shared" si="549"/>
        <v>-0.86919692948947425</v>
      </c>
    </row>
    <row r="4975" spans="1:16" x14ac:dyDescent="0.25">
      <c r="A4975" s="1">
        <v>9930</v>
      </c>
      <c r="B4975" s="3">
        <v>0</v>
      </c>
      <c r="C4975" s="3">
        <v>14.82</v>
      </c>
      <c r="D4975" s="3">
        <v>15.63</v>
      </c>
      <c r="E4975" s="3">
        <v>665</v>
      </c>
      <c r="G4975" s="3">
        <v>0</v>
      </c>
      <c r="I4975" s="3">
        <f t="shared" si="543"/>
        <v>-1.2349229255441945</v>
      </c>
      <c r="J4975" s="3">
        <f t="shared" si="544"/>
        <v>-1.0989097956271636</v>
      </c>
      <c r="K4975" s="3">
        <f t="shared" si="545"/>
        <v>-0.26672367861884866</v>
      </c>
      <c r="L4975" s="3">
        <f t="shared" si="546"/>
        <v>-0.95605598183431484</v>
      </c>
      <c r="N4975" s="3">
        <f t="shared" si="547"/>
        <v>0.93892756926228116</v>
      </c>
      <c r="O4975" s="3">
        <f t="shared" si="548"/>
        <v>0.71888298051312982</v>
      </c>
      <c r="P4975" s="3">
        <f t="shared" si="549"/>
        <v>-1.2689842568801815</v>
      </c>
    </row>
    <row r="4976" spans="1:16" x14ac:dyDescent="0.25">
      <c r="A4976" s="1">
        <v>9931</v>
      </c>
      <c r="B4976" s="3">
        <v>0</v>
      </c>
      <c r="C4976" s="3">
        <v>51</v>
      </c>
      <c r="D4976" s="3">
        <v>6.64</v>
      </c>
      <c r="E4976" s="3">
        <v>680</v>
      </c>
      <c r="G4976" s="3">
        <v>1</v>
      </c>
      <c r="I4976" s="3">
        <f t="shared" si="543"/>
        <v>-1.2349229255441945</v>
      </c>
      <c r="J4976" s="3">
        <f t="shared" si="544"/>
        <v>-0.43298686799725961</v>
      </c>
      <c r="K4976" s="3">
        <f t="shared" si="545"/>
        <v>-1.2782498016396351</v>
      </c>
      <c r="L4976" s="3">
        <f t="shared" si="546"/>
        <v>-0.48064276361735014</v>
      </c>
      <c r="N4976" s="3">
        <f t="shared" si="547"/>
        <v>1.4616977864984833</v>
      </c>
      <c r="O4976" s="3">
        <f t="shared" si="548"/>
        <v>0.81179220946983355</v>
      </c>
      <c r="P4976" s="3">
        <f t="shared" si="549"/>
        <v>-0.20851087123605863</v>
      </c>
    </row>
    <row r="4977" spans="1:16" x14ac:dyDescent="0.25">
      <c r="A4977" s="1">
        <v>9935</v>
      </c>
      <c r="B4977" s="3">
        <v>1</v>
      </c>
      <c r="C4977" s="3">
        <v>90</v>
      </c>
      <c r="D4977" s="3">
        <v>13.17</v>
      </c>
      <c r="E4977" s="3">
        <v>695</v>
      </c>
      <c r="G4977" s="3">
        <v>1</v>
      </c>
      <c r="I4977" s="3">
        <f t="shared" si="543"/>
        <v>0.80965145449586262</v>
      </c>
      <c r="J4977" s="3">
        <f t="shared" si="544"/>
        <v>0.28484050009467665</v>
      </c>
      <c r="K4977" s="3">
        <f t="shared" si="545"/>
        <v>-0.54351503152553782</v>
      </c>
      <c r="L4977" s="3">
        <f t="shared" si="546"/>
        <v>-5.2295454003854587E-3</v>
      </c>
      <c r="N4977" s="3">
        <f t="shared" si="547"/>
        <v>1.7175711084465708</v>
      </c>
      <c r="O4977" s="3">
        <f t="shared" si="548"/>
        <v>0.84781571516586729</v>
      </c>
      <c r="P4977" s="3">
        <f t="shared" si="549"/>
        <v>-0.16509198382838239</v>
      </c>
    </row>
    <row r="4978" spans="1:16" x14ac:dyDescent="0.25">
      <c r="A4978" s="1">
        <v>9936</v>
      </c>
      <c r="B4978" s="3">
        <v>0</v>
      </c>
      <c r="C4978" s="3">
        <v>15</v>
      </c>
      <c r="D4978" s="3">
        <v>17.850000000000001</v>
      </c>
      <c r="E4978" s="3">
        <v>670</v>
      </c>
      <c r="G4978" s="3">
        <v>1</v>
      </c>
      <c r="I4978" s="3">
        <f t="shared" si="543"/>
        <v>-1.2349229255441945</v>
      </c>
      <c r="J4978" s="3">
        <f t="shared" si="544"/>
        <v>-1.0955967462359699</v>
      </c>
      <c r="K4978" s="3">
        <f t="shared" si="545"/>
        <v>-1.6936360142080373E-2</v>
      </c>
      <c r="L4978" s="3">
        <f t="shared" si="546"/>
        <v>-0.79758490909532664</v>
      </c>
      <c r="N4978" s="3">
        <f t="shared" si="547"/>
        <v>0.91566411903764799</v>
      </c>
      <c r="O4978" s="3">
        <f t="shared" si="548"/>
        <v>0.71415781694587299</v>
      </c>
      <c r="P4978" s="3">
        <f t="shared" si="549"/>
        <v>-0.33665130892947953</v>
      </c>
    </row>
    <row r="4979" spans="1:16" x14ac:dyDescent="0.25">
      <c r="A4979" s="1">
        <v>9937</v>
      </c>
      <c r="B4979" s="3">
        <v>0</v>
      </c>
      <c r="C4979" s="3">
        <v>38.719000000000001</v>
      </c>
      <c r="D4979" s="3">
        <v>15.13</v>
      </c>
      <c r="E4979" s="3">
        <v>685</v>
      </c>
      <c r="G4979" s="3">
        <v>1</v>
      </c>
      <c r="I4979" s="3">
        <f t="shared" si="543"/>
        <v>-1.2349229255441945</v>
      </c>
      <c r="J4979" s="3">
        <f t="shared" si="544"/>
        <v>-0.65902886562641516</v>
      </c>
      <c r="K4979" s="3">
        <f t="shared" si="545"/>
        <v>-0.32298208368118381</v>
      </c>
      <c r="L4979" s="3">
        <f t="shared" si="546"/>
        <v>-0.32217169087836195</v>
      </c>
      <c r="N4979" s="3">
        <f t="shared" si="547"/>
        <v>1.2021576398673885</v>
      </c>
      <c r="O4979" s="3">
        <f t="shared" si="548"/>
        <v>0.76890839323180038</v>
      </c>
      <c r="P4979" s="3">
        <f t="shared" si="549"/>
        <v>-0.26278344110840446</v>
      </c>
    </row>
    <row r="4980" spans="1:16" x14ac:dyDescent="0.25">
      <c r="A4980" s="1">
        <v>9938</v>
      </c>
      <c r="B4980" s="3">
        <v>0</v>
      </c>
      <c r="C4980" s="3">
        <v>85</v>
      </c>
      <c r="D4980" s="3">
        <v>9.5399999999999991</v>
      </c>
      <c r="E4980" s="3">
        <v>685</v>
      </c>
      <c r="G4980" s="3">
        <v>0</v>
      </c>
      <c r="I4980" s="3">
        <f t="shared" si="543"/>
        <v>-1.2349229255441945</v>
      </c>
      <c r="J4980" s="3">
        <f t="shared" si="544"/>
        <v>0.19281135033930019</v>
      </c>
      <c r="K4980" s="3">
        <f t="shared" si="545"/>
        <v>-0.95195105227809129</v>
      </c>
      <c r="L4980" s="3">
        <f t="shared" si="546"/>
        <v>-0.32217169087836195</v>
      </c>
      <c r="N4980" s="3">
        <f t="shared" si="547"/>
        <v>1.4345991636617774</v>
      </c>
      <c r="O4980" s="3">
        <f t="shared" si="548"/>
        <v>0.80761690742316239</v>
      </c>
      <c r="P4980" s="3">
        <f t="shared" si="549"/>
        <v>-1.6482666210316526</v>
      </c>
    </row>
    <row r="4981" spans="1:16" x14ac:dyDescent="0.25">
      <c r="A4981" s="1">
        <v>9943</v>
      </c>
      <c r="B4981" s="3">
        <v>0</v>
      </c>
      <c r="C4981" s="3">
        <v>75</v>
      </c>
      <c r="D4981" s="3">
        <v>15.93</v>
      </c>
      <c r="E4981" s="3">
        <v>675</v>
      </c>
      <c r="G4981" s="3">
        <v>1</v>
      </c>
      <c r="I4981" s="3">
        <f t="shared" si="543"/>
        <v>-1.2349229255441945</v>
      </c>
      <c r="J4981" s="3">
        <f t="shared" si="544"/>
        <v>8.753050828547302E-3</v>
      </c>
      <c r="K4981" s="3">
        <f t="shared" si="545"/>
        <v>-0.23296863558144765</v>
      </c>
      <c r="L4981" s="3">
        <f t="shared" si="546"/>
        <v>-0.63911383635633834</v>
      </c>
      <c r="N4981" s="3">
        <f t="shared" si="547"/>
        <v>1.0803739747393486</v>
      </c>
      <c r="O4981" s="3">
        <f t="shared" si="548"/>
        <v>0.74656474806107365</v>
      </c>
      <c r="P4981" s="3">
        <f t="shared" si="549"/>
        <v>-0.29227293025036977</v>
      </c>
    </row>
    <row r="4982" spans="1:16" x14ac:dyDescent="0.25">
      <c r="A4982" s="1">
        <v>9945</v>
      </c>
      <c r="B4982" s="3">
        <v>1</v>
      </c>
      <c r="C4982" s="3">
        <v>27.6</v>
      </c>
      <c r="D4982" s="3">
        <v>8.73</v>
      </c>
      <c r="E4982" s="3">
        <v>670</v>
      </c>
      <c r="G4982" s="3">
        <v>1</v>
      </c>
      <c r="I4982" s="3">
        <f t="shared" si="543"/>
        <v>0.80965145449586262</v>
      </c>
      <c r="J4982" s="3">
        <f t="shared" si="544"/>
        <v>-0.86368328885242129</v>
      </c>
      <c r="K4982" s="3">
        <f t="shared" si="545"/>
        <v>-1.043089668479074</v>
      </c>
      <c r="L4982" s="3">
        <f t="shared" si="546"/>
        <v>-0.79758490909532664</v>
      </c>
      <c r="N4982" s="3">
        <f t="shared" si="547"/>
        <v>1.5530141184796249</v>
      </c>
      <c r="O4982" s="3">
        <f t="shared" si="548"/>
        <v>0.8253486379384376</v>
      </c>
      <c r="P4982" s="3">
        <f t="shared" si="549"/>
        <v>-0.19194939047354045</v>
      </c>
    </row>
    <row r="4983" spans="1:16" x14ac:dyDescent="0.25">
      <c r="A4983" s="1">
        <v>9946</v>
      </c>
      <c r="B4983" s="3">
        <v>1</v>
      </c>
      <c r="C4983" s="3">
        <v>90</v>
      </c>
      <c r="D4983" s="3">
        <v>23.13</v>
      </c>
      <c r="E4983" s="3">
        <v>690</v>
      </c>
      <c r="G4983" s="3">
        <v>1</v>
      </c>
      <c r="I4983" s="3">
        <f t="shared" si="543"/>
        <v>0.80965145449586262</v>
      </c>
      <c r="J4983" s="3">
        <f t="shared" si="544"/>
        <v>0.28484050009467665</v>
      </c>
      <c r="K4983" s="3">
        <f t="shared" si="545"/>
        <v>0.57715239731617884</v>
      </c>
      <c r="L4983" s="3">
        <f t="shared" si="546"/>
        <v>-0.1637006181393737</v>
      </c>
      <c r="N4983" s="3">
        <f t="shared" si="547"/>
        <v>1.29695546511357</v>
      </c>
      <c r="O4983" s="3">
        <f t="shared" si="548"/>
        <v>0.78532214691509306</v>
      </c>
      <c r="P4983" s="3">
        <f t="shared" si="549"/>
        <v>-0.24166126714605926</v>
      </c>
    </row>
    <row r="4984" spans="1:16" x14ac:dyDescent="0.25">
      <c r="A4984" s="1">
        <v>9949</v>
      </c>
      <c r="B4984" s="3">
        <v>1</v>
      </c>
      <c r="C4984" s="3">
        <v>77</v>
      </c>
      <c r="D4984" s="3">
        <v>20.37</v>
      </c>
      <c r="E4984" s="3">
        <v>660</v>
      </c>
      <c r="G4984" s="3">
        <v>1</v>
      </c>
      <c r="I4984" s="3">
        <f t="shared" si="543"/>
        <v>0.80965145449586262</v>
      </c>
      <c r="J4984" s="3">
        <f t="shared" si="544"/>
        <v>4.5564710730697879E-2</v>
      </c>
      <c r="K4984" s="3">
        <f t="shared" si="545"/>
        <v>0.2666060013720889</v>
      </c>
      <c r="L4984" s="3">
        <f t="shared" si="546"/>
        <v>-1.114527054573303</v>
      </c>
      <c r="N4984" s="3">
        <f t="shared" si="547"/>
        <v>1.0442137066727324</v>
      </c>
      <c r="O4984" s="3">
        <f t="shared" si="548"/>
        <v>0.73966222497480605</v>
      </c>
      <c r="P4984" s="3">
        <f t="shared" si="549"/>
        <v>-0.301561649726932</v>
      </c>
    </row>
    <row r="4985" spans="1:16" x14ac:dyDescent="0.25">
      <c r="A4985" s="1">
        <v>9950</v>
      </c>
      <c r="B4985" s="3">
        <v>1</v>
      </c>
      <c r="C4985" s="3">
        <v>24.5</v>
      </c>
      <c r="D4985" s="3">
        <v>32.93</v>
      </c>
      <c r="E4985" s="3">
        <v>665</v>
      </c>
      <c r="G4985" s="3">
        <v>0</v>
      </c>
      <c r="I4985" s="3">
        <f t="shared" si="543"/>
        <v>0.80965145449586262</v>
      </c>
      <c r="J4985" s="3">
        <f t="shared" si="544"/>
        <v>-0.92074136170075471</v>
      </c>
      <c r="K4985" s="3">
        <f t="shared" si="545"/>
        <v>1.6798171365379484</v>
      </c>
      <c r="L4985" s="3">
        <f t="shared" si="546"/>
        <v>-0.95605598183431484</v>
      </c>
      <c r="N4985" s="3">
        <f t="shared" si="547"/>
        <v>0.61139531780050305</v>
      </c>
      <c r="O4985" s="3">
        <f t="shared" si="548"/>
        <v>0.64825902719328898</v>
      </c>
      <c r="P4985" s="3">
        <f t="shared" si="549"/>
        <v>-1.0448602469794692</v>
      </c>
    </row>
    <row r="4986" spans="1:16" x14ac:dyDescent="0.25">
      <c r="A4986" s="1">
        <v>9951</v>
      </c>
      <c r="B4986" s="3">
        <v>1</v>
      </c>
      <c r="C4986" s="3">
        <v>50.44</v>
      </c>
      <c r="D4986" s="3">
        <v>18.84</v>
      </c>
      <c r="E4986" s="3">
        <v>775</v>
      </c>
      <c r="G4986" s="3">
        <v>1</v>
      </c>
      <c r="I4986" s="3">
        <f t="shared" si="543"/>
        <v>0.80965145449586262</v>
      </c>
      <c r="J4986" s="3">
        <f t="shared" si="544"/>
        <v>-0.44329413276986185</v>
      </c>
      <c r="K4986" s="3">
        <f t="shared" si="545"/>
        <v>9.4455281881343098E-2</v>
      </c>
      <c r="L4986" s="3">
        <f t="shared" si="546"/>
        <v>2.5303076184234263</v>
      </c>
      <c r="N4986" s="3">
        <f t="shared" si="547"/>
        <v>2.4071681454973133</v>
      </c>
      <c r="O4986" s="3">
        <f t="shared" si="548"/>
        <v>0.91737227977764335</v>
      </c>
      <c r="P4986" s="3">
        <f t="shared" si="549"/>
        <v>-8.6241913345295185E-2</v>
      </c>
    </row>
    <row r="4987" spans="1:16" x14ac:dyDescent="0.25">
      <c r="A4987" s="1">
        <v>9953</v>
      </c>
      <c r="B4987" s="3">
        <v>0</v>
      </c>
      <c r="C4987" s="3">
        <v>50</v>
      </c>
      <c r="D4987" s="3">
        <v>20.52</v>
      </c>
      <c r="E4987" s="3">
        <v>685</v>
      </c>
      <c r="G4987" s="3">
        <v>1</v>
      </c>
      <c r="I4987" s="3">
        <f t="shared" si="543"/>
        <v>-1.2349229255441945</v>
      </c>
      <c r="J4987" s="3">
        <f t="shared" si="544"/>
        <v>-0.45139269794833492</v>
      </c>
      <c r="K4987" s="3">
        <f t="shared" si="545"/>
        <v>0.28348352289078926</v>
      </c>
      <c r="L4987" s="3">
        <f t="shared" si="546"/>
        <v>-0.32217169087836195</v>
      </c>
      <c r="N4987" s="3">
        <f t="shared" si="547"/>
        <v>1.0126679469762592</v>
      </c>
      <c r="O4987" s="3">
        <f t="shared" si="548"/>
        <v>0.73354194605466272</v>
      </c>
      <c r="P4987" s="3">
        <f t="shared" si="549"/>
        <v>-0.30987049686557461</v>
      </c>
    </row>
    <row r="4988" spans="1:16" x14ac:dyDescent="0.25">
      <c r="A4988" s="1">
        <v>9954</v>
      </c>
      <c r="B4988" s="3">
        <v>1</v>
      </c>
      <c r="C4988" s="3">
        <v>43</v>
      </c>
      <c r="D4988" s="3">
        <v>21.94</v>
      </c>
      <c r="E4988" s="3">
        <v>670</v>
      </c>
      <c r="G4988" s="3">
        <v>1</v>
      </c>
      <c r="I4988" s="3">
        <f t="shared" si="543"/>
        <v>0.80965145449586262</v>
      </c>
      <c r="J4988" s="3">
        <f t="shared" si="544"/>
        <v>-0.5802335076058619</v>
      </c>
      <c r="K4988" s="3">
        <f t="shared" si="545"/>
        <v>0.44325739326782138</v>
      </c>
      <c r="L4988" s="3">
        <f t="shared" si="546"/>
        <v>-0.79758490909532664</v>
      </c>
      <c r="N4988" s="3">
        <f t="shared" si="547"/>
        <v>1.0810182567764857</v>
      </c>
      <c r="O4988" s="3">
        <f t="shared" si="548"/>
        <v>0.7466866306093104</v>
      </c>
      <c r="P4988" s="3">
        <f t="shared" si="549"/>
        <v>-0.29210968573541618</v>
      </c>
    </row>
    <row r="4989" spans="1:16" x14ac:dyDescent="0.25">
      <c r="A4989" s="1">
        <v>9958</v>
      </c>
      <c r="B4989" s="3">
        <v>1</v>
      </c>
      <c r="C4989" s="3">
        <v>52</v>
      </c>
      <c r="D4989" s="3">
        <v>19.36</v>
      </c>
      <c r="E4989" s="3">
        <v>705</v>
      </c>
      <c r="G4989" s="3">
        <v>1</v>
      </c>
      <c r="I4989" s="3">
        <f t="shared" si="543"/>
        <v>0.80965145449586262</v>
      </c>
      <c r="J4989" s="3">
        <f t="shared" si="544"/>
        <v>-0.41458103804618435</v>
      </c>
      <c r="K4989" s="3">
        <f t="shared" si="545"/>
        <v>0.15296402314617163</v>
      </c>
      <c r="L4989" s="3">
        <f t="shared" si="546"/>
        <v>0.311712600077591</v>
      </c>
      <c r="N4989" s="3">
        <f t="shared" si="547"/>
        <v>1.5834873104743334</v>
      </c>
      <c r="O4989" s="3">
        <f t="shared" si="548"/>
        <v>0.82969783932826369</v>
      </c>
      <c r="P4989" s="3">
        <f t="shared" si="549"/>
        <v>-0.18669369347551043</v>
      </c>
    </row>
    <row r="4990" spans="1:16" x14ac:dyDescent="0.25">
      <c r="A4990" s="1">
        <v>9959</v>
      </c>
      <c r="B4990" s="3">
        <v>0</v>
      </c>
      <c r="C4990" s="3">
        <v>68</v>
      </c>
      <c r="D4990" s="3">
        <v>10.66</v>
      </c>
      <c r="E4990" s="3">
        <v>715</v>
      </c>
      <c r="G4990" s="3">
        <v>1</v>
      </c>
      <c r="I4990" s="3">
        <f t="shared" si="543"/>
        <v>-1.2349229255441945</v>
      </c>
      <c r="J4990" s="3">
        <f t="shared" si="544"/>
        <v>-0.12008775882897972</v>
      </c>
      <c r="K4990" s="3">
        <f t="shared" si="545"/>
        <v>-0.82593222493846041</v>
      </c>
      <c r="L4990" s="3">
        <f t="shared" si="546"/>
        <v>0.62865474555556744</v>
      </c>
      <c r="N4990" s="3">
        <f t="shared" si="547"/>
        <v>1.7285370302850176</v>
      </c>
      <c r="O4990" s="3">
        <f t="shared" si="548"/>
        <v>0.84922519472010871</v>
      </c>
      <c r="P4990" s="3">
        <f t="shared" si="549"/>
        <v>-0.16343088082240964</v>
      </c>
    </row>
    <row r="4991" spans="1:16" x14ac:dyDescent="0.25">
      <c r="A4991" s="1">
        <v>9960</v>
      </c>
      <c r="B4991" s="3">
        <v>1</v>
      </c>
      <c r="C4991" s="3">
        <v>68</v>
      </c>
      <c r="D4991" s="3">
        <v>23.74</v>
      </c>
      <c r="E4991" s="3">
        <v>660</v>
      </c>
      <c r="G4991" s="3">
        <v>1</v>
      </c>
      <c r="I4991" s="3">
        <f t="shared" si="543"/>
        <v>0.80965145449586262</v>
      </c>
      <c r="J4991" s="3">
        <f t="shared" si="544"/>
        <v>-0.12008775882897972</v>
      </c>
      <c r="K4991" s="3">
        <f t="shared" si="545"/>
        <v>0.64578765149222772</v>
      </c>
      <c r="L4991" s="3">
        <f t="shared" si="546"/>
        <v>-1.114527054573303</v>
      </c>
      <c r="N4991" s="3">
        <f t="shared" si="547"/>
        <v>0.91579325084358687</v>
      </c>
      <c r="O4991" s="3">
        <f t="shared" si="548"/>
        <v>0.71418417672265933</v>
      </c>
      <c r="P4991" s="3">
        <f t="shared" si="549"/>
        <v>-0.33661439931412668</v>
      </c>
    </row>
    <row r="4992" spans="1:16" x14ac:dyDescent="0.25">
      <c r="A4992" s="1">
        <v>9963</v>
      </c>
      <c r="B4992" s="3">
        <v>1</v>
      </c>
      <c r="C4992" s="3">
        <v>74</v>
      </c>
      <c r="D4992" s="3">
        <v>11.66</v>
      </c>
      <c r="E4992" s="3">
        <v>675</v>
      </c>
      <c r="G4992" s="3">
        <v>1</v>
      </c>
      <c r="I4992" s="3">
        <f t="shared" si="543"/>
        <v>0.80965145449586262</v>
      </c>
      <c r="J4992" s="3">
        <f t="shared" si="544"/>
        <v>-9.6527791225279862E-3</v>
      </c>
      <c r="K4992" s="3">
        <f t="shared" si="545"/>
        <v>-0.71341541481379001</v>
      </c>
      <c r="L4992" s="3">
        <f t="shared" si="546"/>
        <v>-0.63911383635633834</v>
      </c>
      <c r="N4992" s="3">
        <f t="shared" si="547"/>
        <v>1.5325040858514449</v>
      </c>
      <c r="O4992" s="3">
        <f t="shared" si="548"/>
        <v>0.8223723964816555</v>
      </c>
      <c r="P4992" s="3">
        <f t="shared" si="549"/>
        <v>-0.19556194943396651</v>
      </c>
    </row>
    <row r="4993" spans="1:16" x14ac:dyDescent="0.25">
      <c r="A4993" s="1">
        <v>9965</v>
      </c>
      <c r="B4993" s="3">
        <v>1</v>
      </c>
      <c r="C4993" s="3">
        <v>37</v>
      </c>
      <c r="D4993" s="3">
        <v>8.9499999999999993</v>
      </c>
      <c r="E4993" s="3">
        <v>710</v>
      </c>
      <c r="G4993" s="3">
        <v>1</v>
      </c>
      <c r="I4993" s="3">
        <f t="shared" si="543"/>
        <v>0.80965145449586262</v>
      </c>
      <c r="J4993" s="3">
        <f t="shared" si="544"/>
        <v>-0.69066848731231367</v>
      </c>
      <c r="K4993" s="3">
        <f t="shared" si="545"/>
        <v>-1.0183359702516468</v>
      </c>
      <c r="L4993" s="3">
        <f t="shared" si="546"/>
        <v>0.47018367281657925</v>
      </c>
      <c r="N4993" s="3">
        <f t="shared" si="547"/>
        <v>2.0112136084513503</v>
      </c>
      <c r="O4993" s="3">
        <f t="shared" si="548"/>
        <v>0.88196941663563877</v>
      </c>
      <c r="P4993" s="3">
        <f t="shared" si="549"/>
        <v>-0.12559789859282061</v>
      </c>
    </row>
    <row r="4994" spans="1:16" x14ac:dyDescent="0.25">
      <c r="A4994" s="1">
        <v>9967</v>
      </c>
      <c r="B4994" s="3">
        <v>1</v>
      </c>
      <c r="C4994" s="3">
        <v>42</v>
      </c>
      <c r="D4994" s="3">
        <v>15.06</v>
      </c>
      <c r="E4994" s="3">
        <v>670</v>
      </c>
      <c r="G4994" s="3">
        <v>1</v>
      </c>
      <c r="I4994" s="3">
        <f t="shared" si="543"/>
        <v>0.80965145449586262</v>
      </c>
      <c r="J4994" s="3">
        <f t="shared" si="544"/>
        <v>-0.59863933755693721</v>
      </c>
      <c r="K4994" s="3">
        <f t="shared" si="545"/>
        <v>-0.33085826038991079</v>
      </c>
      <c r="L4994" s="3">
        <f t="shared" si="546"/>
        <v>-0.79758490909532664</v>
      </c>
      <c r="N4994" s="3">
        <f t="shared" si="547"/>
        <v>1.3311914523470445</v>
      </c>
      <c r="O4994" s="3">
        <f t="shared" si="548"/>
        <v>0.79103764668269216</v>
      </c>
      <c r="P4994" s="3">
        <f t="shared" si="549"/>
        <v>-0.23440971856360257</v>
      </c>
    </row>
    <row r="4995" spans="1:16" x14ac:dyDescent="0.25">
      <c r="A4995" s="1">
        <v>9968</v>
      </c>
      <c r="B4995" s="3">
        <v>1</v>
      </c>
      <c r="C4995" s="3">
        <v>65</v>
      </c>
      <c r="D4995" s="3">
        <v>25.42</v>
      </c>
      <c r="E4995" s="3">
        <v>725</v>
      </c>
      <c r="G4995" s="3">
        <v>1</v>
      </c>
      <c r="I4995" s="3">
        <f t="shared" si="543"/>
        <v>0.80965145449586262</v>
      </c>
      <c r="J4995" s="3">
        <f t="shared" si="544"/>
        <v>-0.17530524868220559</v>
      </c>
      <c r="K4995" s="3">
        <f t="shared" si="545"/>
        <v>0.83481589250167421</v>
      </c>
      <c r="L4995" s="3">
        <f t="shared" si="546"/>
        <v>0.94559689103354394</v>
      </c>
      <c r="N4995" s="3">
        <f t="shared" si="547"/>
        <v>1.6008371844443681</v>
      </c>
      <c r="O4995" s="3">
        <f t="shared" si="548"/>
        <v>0.83213536068498706</v>
      </c>
      <c r="P4995" s="3">
        <f t="shared" si="549"/>
        <v>-0.18376015826302658</v>
      </c>
    </row>
    <row r="4996" spans="1:16" x14ac:dyDescent="0.25">
      <c r="A4996" s="1">
        <v>9969</v>
      </c>
      <c r="B4996" s="3">
        <v>1</v>
      </c>
      <c r="C4996" s="3">
        <v>104</v>
      </c>
      <c r="D4996" s="3">
        <v>27.11</v>
      </c>
      <c r="E4996" s="3">
        <v>665</v>
      </c>
      <c r="G4996" s="3">
        <v>0</v>
      </c>
      <c r="I4996" s="3">
        <f t="shared" si="543"/>
        <v>0.80965145449586262</v>
      </c>
      <c r="J4996" s="3">
        <f t="shared" si="544"/>
        <v>0.54252211940973072</v>
      </c>
      <c r="K4996" s="3">
        <f t="shared" si="545"/>
        <v>1.0249693016123669</v>
      </c>
      <c r="L4996" s="3">
        <f t="shared" si="546"/>
        <v>-0.95605598183431484</v>
      </c>
      <c r="N4996" s="3">
        <f t="shared" si="547"/>
        <v>0.87280104403629322</v>
      </c>
      <c r="O4996" s="3">
        <f t="shared" si="548"/>
        <v>0.70532820254973683</v>
      </c>
      <c r="P4996" s="3">
        <f t="shared" si="549"/>
        <v>-1.2218930930026666</v>
      </c>
    </row>
    <row r="4997" spans="1:16" x14ac:dyDescent="0.25">
      <c r="A4997" s="1">
        <v>9971</v>
      </c>
      <c r="B4997" s="3">
        <v>1</v>
      </c>
      <c r="C4997" s="3">
        <v>115</v>
      </c>
      <c r="D4997" s="3">
        <v>9.14</v>
      </c>
      <c r="E4997" s="3">
        <v>695</v>
      </c>
      <c r="G4997" s="3">
        <v>1</v>
      </c>
      <c r="I4997" s="3">
        <f t="shared" si="543"/>
        <v>0.80965145449586262</v>
      </c>
      <c r="J4997" s="3">
        <f t="shared" si="544"/>
        <v>0.74498624887155884</v>
      </c>
      <c r="K4997" s="3">
        <f t="shared" si="545"/>
        <v>-0.99695777632795923</v>
      </c>
      <c r="L4997" s="3">
        <f t="shared" si="546"/>
        <v>-5.2295454003854587E-3</v>
      </c>
      <c r="N4997" s="3">
        <f t="shared" si="547"/>
        <v>1.879962637258473</v>
      </c>
      <c r="O4997" s="3">
        <f t="shared" si="548"/>
        <v>0.86760683483754186</v>
      </c>
      <c r="P4997" s="3">
        <f t="shared" si="549"/>
        <v>-0.14201662219329506</v>
      </c>
    </row>
    <row r="4998" spans="1:16" x14ac:dyDescent="0.25">
      <c r="A4998" s="1">
        <v>9973</v>
      </c>
      <c r="B4998" s="3">
        <v>0</v>
      </c>
      <c r="C4998" s="3">
        <v>100</v>
      </c>
      <c r="D4998" s="3">
        <v>17.239999999999998</v>
      </c>
      <c r="E4998" s="3">
        <v>700</v>
      </c>
      <c r="G4998" s="3">
        <v>1</v>
      </c>
      <c r="I4998" s="3">
        <f t="shared" si="543"/>
        <v>-1.2349229255441945</v>
      </c>
      <c r="J4998" s="3">
        <f t="shared" si="544"/>
        <v>0.46889879960542952</v>
      </c>
      <c r="K4998" s="3">
        <f t="shared" si="545"/>
        <v>-8.5571614318129624E-2</v>
      </c>
      <c r="L4998" s="3">
        <f t="shared" si="546"/>
        <v>0.15324152733860277</v>
      </c>
      <c r="N4998" s="3">
        <f t="shared" si="547"/>
        <v>1.335856678276226</v>
      </c>
      <c r="O4998" s="3">
        <f t="shared" si="548"/>
        <v>0.79180774793802644</v>
      </c>
      <c r="P4998" s="3">
        <f t="shared" si="549"/>
        <v>-0.23343665913693298</v>
      </c>
    </row>
    <row r="4999" spans="1:16" x14ac:dyDescent="0.25">
      <c r="A4999" s="1">
        <v>9974</v>
      </c>
      <c r="B4999" s="3">
        <v>1</v>
      </c>
      <c r="C4999" s="3">
        <v>32</v>
      </c>
      <c r="D4999" s="3">
        <v>26.74</v>
      </c>
      <c r="E4999" s="3">
        <v>700</v>
      </c>
      <c r="G4999" s="3">
        <v>0</v>
      </c>
      <c r="I4999" s="3">
        <f t="shared" si="543"/>
        <v>0.80965145449586262</v>
      </c>
      <c r="J4999" s="3">
        <f t="shared" si="544"/>
        <v>-0.78269763706769013</v>
      </c>
      <c r="K4999" s="3">
        <f t="shared" si="545"/>
        <v>0.98333808186623872</v>
      </c>
      <c r="L4999" s="3">
        <f t="shared" si="546"/>
        <v>0.15324152733860277</v>
      </c>
      <c r="N4999" s="3">
        <f t="shared" si="547"/>
        <v>1.2445283532579319</v>
      </c>
      <c r="O4999" s="3">
        <f t="shared" si="548"/>
        <v>0.77635125599138965</v>
      </c>
      <c r="P4999" s="3">
        <f t="shared" si="549"/>
        <v>-1.4976785649982784</v>
      </c>
    </row>
    <row r="5000" spans="1:16" x14ac:dyDescent="0.25">
      <c r="A5000" s="1">
        <v>9975</v>
      </c>
      <c r="B5000" s="3">
        <v>0</v>
      </c>
      <c r="C5000" s="3">
        <v>75</v>
      </c>
      <c r="D5000" s="3">
        <v>21.79</v>
      </c>
      <c r="E5000" s="3">
        <v>690</v>
      </c>
      <c r="G5000" s="3">
        <v>1</v>
      </c>
      <c r="I5000" s="3">
        <f t="shared" si="543"/>
        <v>-1.2349229255441945</v>
      </c>
      <c r="J5000" s="3">
        <f t="shared" si="544"/>
        <v>8.753050828547302E-3</v>
      </c>
      <c r="K5000" s="3">
        <f t="shared" si="545"/>
        <v>0.42637987174912056</v>
      </c>
      <c r="L5000" s="3">
        <f t="shared" si="546"/>
        <v>-0.1637006181393737</v>
      </c>
      <c r="N5000" s="3">
        <f t="shared" si="547"/>
        <v>1.0394110230021043</v>
      </c>
      <c r="O5000" s="3">
        <f t="shared" si="548"/>
        <v>0.73873634658917575</v>
      </c>
      <c r="P5000" s="3">
        <f t="shared" si="549"/>
        <v>-0.30281419220700057</v>
      </c>
    </row>
    <row r="5001" spans="1:16" x14ac:dyDescent="0.25">
      <c r="A5001" s="1">
        <v>9980</v>
      </c>
      <c r="B5001" s="3">
        <v>1</v>
      </c>
      <c r="C5001" s="3">
        <v>54.08</v>
      </c>
      <c r="D5001" s="3">
        <v>11.21</v>
      </c>
      <c r="E5001" s="3">
        <v>705</v>
      </c>
      <c r="G5001" s="3">
        <v>1</v>
      </c>
      <c r="I5001" s="3">
        <f t="shared" si="543"/>
        <v>0.80965145449586262</v>
      </c>
      <c r="J5001" s="3">
        <f t="shared" si="544"/>
        <v>-0.37629691174794777</v>
      </c>
      <c r="K5001" s="3">
        <f t="shared" si="545"/>
        <v>-0.76404797936989155</v>
      </c>
      <c r="L5001" s="3">
        <f t="shared" si="546"/>
        <v>0.311712600077591</v>
      </c>
      <c r="N5001" s="3">
        <f t="shared" si="547"/>
        <v>1.8818632435350475</v>
      </c>
      <c r="O5001" s="3">
        <f t="shared" si="548"/>
        <v>0.86782499589655737</v>
      </c>
      <c r="P5001" s="3">
        <f t="shared" si="549"/>
        <v>-0.14176520228004796</v>
      </c>
    </row>
    <row r="5002" spans="1:16" x14ac:dyDescent="0.25">
      <c r="A5002" s="1">
        <v>9985</v>
      </c>
      <c r="B5002" s="3">
        <v>1</v>
      </c>
      <c r="C5002" s="3">
        <v>35</v>
      </c>
      <c r="D5002" s="3">
        <v>23.66</v>
      </c>
      <c r="E5002" s="3">
        <v>670</v>
      </c>
      <c r="G5002" s="3">
        <v>0</v>
      </c>
      <c r="I5002" s="3">
        <f t="shared" si="543"/>
        <v>0.80965145449586262</v>
      </c>
      <c r="J5002" s="3">
        <f t="shared" si="544"/>
        <v>-0.72748014721446419</v>
      </c>
      <c r="K5002" s="3">
        <f t="shared" si="545"/>
        <v>0.63678630668225422</v>
      </c>
      <c r="L5002" s="3">
        <f t="shared" si="546"/>
        <v>-0.79758490909532664</v>
      </c>
      <c r="N5002" s="3">
        <f t="shared" si="547"/>
        <v>1.0133638412808157</v>
      </c>
      <c r="O5002" s="3">
        <f t="shared" si="548"/>
        <v>0.73367794216694548</v>
      </c>
      <c r="P5002" s="3">
        <f t="shared" si="549"/>
        <v>-1.323048958826271</v>
      </c>
    </row>
    <row r="5003" spans="1:16" x14ac:dyDescent="0.25">
      <c r="A5003" s="1">
        <v>9986</v>
      </c>
      <c r="B5003" s="3">
        <v>0</v>
      </c>
      <c r="C5003" s="3">
        <v>65</v>
      </c>
      <c r="D5003" s="3">
        <v>23.91</v>
      </c>
      <c r="E5003" s="3">
        <v>685</v>
      </c>
      <c r="G5003" s="3">
        <v>0</v>
      </c>
      <c r="I5003" s="3">
        <f t="shared" ref="I5003:I5066" si="550">(B5003-B$5)/B$6</f>
        <v>-1.2349229255441945</v>
      </c>
      <c r="J5003" s="3">
        <f t="shared" ref="J5003:J5066" si="551">(C5003-C$5)/C$6</f>
        <v>-0.17530524868220559</v>
      </c>
      <c r="K5003" s="3">
        <f t="shared" ref="K5003:K5066" si="552">(D5003-D$5)/D$6</f>
        <v>0.6649155092134218</v>
      </c>
      <c r="L5003" s="3">
        <f t="shared" ref="L5003:L5066" si="553">(E5003-E$5)/E$6</f>
        <v>-0.32217169087836195</v>
      </c>
      <c r="N5003" s="3">
        <f t="shared" ref="N5003:N5066" si="554">$H$7+SUMPRODUCT($I$7:$L$7,I5003:L5003)</f>
        <v>0.89838714537352571</v>
      </c>
      <c r="O5003" s="3">
        <f t="shared" ref="O5003:O5066" si="555">IF(N5003&gt;-100, 1/(1+EXP(-N5003)),0.0001)</f>
        <v>0.71061794777023746</v>
      </c>
      <c r="P5003" s="3">
        <f t="shared" ref="P5003:P5066" si="556">IF(G5003=0,IF(O5003&lt;0.9999,LN(1-O5003),-9.21),LN(O5003))</f>
        <v>-1.2400074838821808</v>
      </c>
    </row>
    <row r="5004" spans="1:16" x14ac:dyDescent="0.25">
      <c r="A5004" s="1">
        <v>9987</v>
      </c>
      <c r="B5004" s="3">
        <v>1</v>
      </c>
      <c r="C5004" s="3">
        <v>65</v>
      </c>
      <c r="D5004" s="3">
        <v>10.82</v>
      </c>
      <c r="E5004" s="3">
        <v>660</v>
      </c>
      <c r="G5004" s="3">
        <v>1</v>
      </c>
      <c r="I5004" s="3">
        <f t="shared" si="550"/>
        <v>0.80965145449586262</v>
      </c>
      <c r="J5004" s="3">
        <f t="shared" si="551"/>
        <v>-0.17530524868220559</v>
      </c>
      <c r="K5004" s="3">
        <f t="shared" si="552"/>
        <v>-0.80792953531851308</v>
      </c>
      <c r="L5004" s="3">
        <f t="shared" si="553"/>
        <v>-1.114527054573303</v>
      </c>
      <c r="N5004" s="3">
        <f t="shared" si="554"/>
        <v>1.3849000707112835</v>
      </c>
      <c r="O5004" s="3">
        <f t="shared" si="555"/>
        <v>0.79977682021754981</v>
      </c>
      <c r="P5004" s="3">
        <f t="shared" si="556"/>
        <v>-0.2234225649629607</v>
      </c>
    </row>
    <row r="5005" spans="1:16" x14ac:dyDescent="0.25">
      <c r="A5005" s="1">
        <v>9988</v>
      </c>
      <c r="B5005" s="3">
        <v>0</v>
      </c>
      <c r="C5005" s="3">
        <v>80</v>
      </c>
      <c r="D5005" s="3">
        <v>13.2</v>
      </c>
      <c r="E5005" s="3">
        <v>670</v>
      </c>
      <c r="G5005" s="3">
        <v>1</v>
      </c>
      <c r="I5005" s="3">
        <f t="shared" si="550"/>
        <v>-1.2349229255441945</v>
      </c>
      <c r="J5005" s="3">
        <f t="shared" si="551"/>
        <v>0.10078220058392375</v>
      </c>
      <c r="K5005" s="3">
        <f t="shared" si="552"/>
        <v>-0.54013952722179781</v>
      </c>
      <c r="L5005" s="3">
        <f t="shared" si="553"/>
        <v>-0.79758490909532664</v>
      </c>
      <c r="N5005" s="3">
        <f t="shared" si="554"/>
        <v>1.1254373264399522</v>
      </c>
      <c r="O5005" s="3">
        <f t="shared" si="555"/>
        <v>0.75499589126313049</v>
      </c>
      <c r="P5005" s="3">
        <f t="shared" si="556"/>
        <v>-0.28104297178350901</v>
      </c>
    </row>
    <row r="5006" spans="1:16" x14ac:dyDescent="0.25">
      <c r="A5006" s="1">
        <v>9990</v>
      </c>
      <c r="B5006" s="3">
        <v>0</v>
      </c>
      <c r="C5006" s="3">
        <v>50</v>
      </c>
      <c r="D5006" s="3">
        <v>5.64</v>
      </c>
      <c r="E5006" s="3">
        <v>665</v>
      </c>
      <c r="G5006" s="3">
        <v>1</v>
      </c>
      <c r="I5006" s="3">
        <f t="shared" si="550"/>
        <v>-1.2349229255441945</v>
      </c>
      <c r="J5006" s="3">
        <f t="shared" si="551"/>
        <v>-0.45139269794833492</v>
      </c>
      <c r="K5006" s="3">
        <f t="shared" si="552"/>
        <v>-1.3907666117643056</v>
      </c>
      <c r="L5006" s="3">
        <f t="shared" si="553"/>
        <v>-0.95605598183431484</v>
      </c>
      <c r="N5006" s="3">
        <f t="shared" si="554"/>
        <v>1.3248823945901824</v>
      </c>
      <c r="O5006" s="3">
        <f t="shared" si="555"/>
        <v>0.78999286286750758</v>
      </c>
      <c r="P5006" s="3">
        <f t="shared" si="556"/>
        <v>-0.23573136790680693</v>
      </c>
    </row>
    <row r="5007" spans="1:16" x14ac:dyDescent="0.25">
      <c r="A5007" s="1">
        <v>9991</v>
      </c>
      <c r="B5007" s="3">
        <v>1</v>
      </c>
      <c r="C5007" s="3">
        <v>79.644000000000005</v>
      </c>
      <c r="D5007" s="3">
        <v>26.08</v>
      </c>
      <c r="E5007" s="3">
        <v>685</v>
      </c>
      <c r="G5007" s="3">
        <v>1</v>
      </c>
      <c r="I5007" s="3">
        <f t="shared" si="550"/>
        <v>0.80965145449586262</v>
      </c>
      <c r="J5007" s="3">
        <f t="shared" si="551"/>
        <v>9.4229725121341049E-2</v>
      </c>
      <c r="K5007" s="3">
        <f t="shared" si="552"/>
        <v>0.90907698718395624</v>
      </c>
      <c r="L5007" s="3">
        <f t="shared" si="553"/>
        <v>-0.32217169087836195</v>
      </c>
      <c r="N5007" s="3">
        <f t="shared" si="554"/>
        <v>1.1254555173806327</v>
      </c>
      <c r="O5007" s="3">
        <f t="shared" si="555"/>
        <v>0.75499925615489227</v>
      </c>
      <c r="P5007" s="3">
        <f t="shared" si="556"/>
        <v>-0.28103851495890592</v>
      </c>
    </row>
    <row r="5008" spans="1:16" x14ac:dyDescent="0.25">
      <c r="A5008" s="1">
        <v>9996</v>
      </c>
      <c r="B5008" s="3">
        <v>1</v>
      </c>
      <c r="C5008" s="3">
        <v>70</v>
      </c>
      <c r="D5008" s="3">
        <v>31.22</v>
      </c>
      <c r="E5008" s="3">
        <v>660</v>
      </c>
      <c r="G5008" s="3">
        <v>1</v>
      </c>
      <c r="I5008" s="3">
        <f t="shared" si="550"/>
        <v>0.80965145449586262</v>
      </c>
      <c r="J5008" s="3">
        <f t="shared" si="551"/>
        <v>-8.3276098926829134E-2</v>
      </c>
      <c r="K5008" s="3">
        <f t="shared" si="552"/>
        <v>1.487413391224762</v>
      </c>
      <c r="L5008" s="3">
        <f t="shared" si="553"/>
        <v>-1.114527054573303</v>
      </c>
      <c r="N5008" s="3">
        <f t="shared" si="554"/>
        <v>0.64436812599524029</v>
      </c>
      <c r="O5008" s="3">
        <f t="shared" si="555"/>
        <v>0.65574021285993667</v>
      </c>
      <c r="P5008" s="3">
        <f t="shared" si="556"/>
        <v>-0.42199058545528534</v>
      </c>
    </row>
    <row r="5009" spans="1:16" x14ac:dyDescent="0.25">
      <c r="A5009" s="1">
        <v>9998</v>
      </c>
      <c r="B5009" s="3">
        <v>1</v>
      </c>
      <c r="C5009" s="3">
        <v>50</v>
      </c>
      <c r="D5009" s="3">
        <v>31.59</v>
      </c>
      <c r="E5009" s="3">
        <v>700</v>
      </c>
      <c r="G5009" s="3">
        <v>0</v>
      </c>
      <c r="I5009" s="3">
        <f t="shared" si="550"/>
        <v>0.80965145449586262</v>
      </c>
      <c r="J5009" s="3">
        <f t="shared" si="551"/>
        <v>-0.45139269794833492</v>
      </c>
      <c r="K5009" s="3">
        <f t="shared" si="552"/>
        <v>1.5290446109708902</v>
      </c>
      <c r="L5009" s="3">
        <f t="shared" si="553"/>
        <v>0.15324152733860277</v>
      </c>
      <c r="N5009" s="3">
        <f t="shared" si="554"/>
        <v>1.0788855903408705</v>
      </c>
      <c r="O5009" s="3">
        <f t="shared" si="555"/>
        <v>0.74628303373062366</v>
      </c>
      <c r="P5009" s="3">
        <f t="shared" si="556"/>
        <v>-1.3715359392902267</v>
      </c>
    </row>
    <row r="5010" spans="1:16" x14ac:dyDescent="0.25">
      <c r="A5010" s="1">
        <v>10001</v>
      </c>
      <c r="B5010" s="3">
        <v>0</v>
      </c>
      <c r="C5010" s="3">
        <v>32.64</v>
      </c>
      <c r="D5010" s="3">
        <v>16.690000000000001</v>
      </c>
      <c r="E5010" s="3">
        <v>660</v>
      </c>
      <c r="G5010" s="3">
        <v>0</v>
      </c>
      <c r="I5010" s="3">
        <f t="shared" si="550"/>
        <v>-1.2349229255441945</v>
      </c>
      <c r="J5010" s="3">
        <f t="shared" si="551"/>
        <v>-0.77091790589900189</v>
      </c>
      <c r="K5010" s="3">
        <f t="shared" si="552"/>
        <v>-0.14745585988669799</v>
      </c>
      <c r="L5010" s="3">
        <f t="shared" si="553"/>
        <v>-1.114527054573303</v>
      </c>
      <c r="N5010" s="3">
        <f t="shared" si="554"/>
        <v>0.85377857314304539</v>
      </c>
      <c r="O5010" s="3">
        <f t="shared" si="555"/>
        <v>0.70135918322641522</v>
      </c>
      <c r="P5010" s="3">
        <f t="shared" si="556"/>
        <v>-1.2085137094023695</v>
      </c>
    </row>
    <row r="5011" spans="1:16" x14ac:dyDescent="0.25">
      <c r="A5011" s="1">
        <v>10003</v>
      </c>
      <c r="B5011" s="3">
        <v>1</v>
      </c>
      <c r="C5011" s="3">
        <v>72</v>
      </c>
      <c r="D5011" s="3">
        <v>20.76</v>
      </c>
      <c r="E5011" s="3">
        <v>710</v>
      </c>
      <c r="G5011" s="3">
        <v>1</v>
      </c>
      <c r="I5011" s="3">
        <f t="shared" si="550"/>
        <v>0.80965145449586262</v>
      </c>
      <c r="J5011" s="3">
        <f t="shared" si="551"/>
        <v>-4.6464439024678561E-2</v>
      </c>
      <c r="K5011" s="3">
        <f t="shared" si="552"/>
        <v>0.31048755732071037</v>
      </c>
      <c r="L5011" s="3">
        <f t="shared" si="553"/>
        <v>0.47018367281657925</v>
      </c>
      <c r="N5011" s="3">
        <f t="shared" si="554"/>
        <v>1.6023939240521154</v>
      </c>
      <c r="O5011" s="3">
        <f t="shared" si="555"/>
        <v>0.83235270315246668</v>
      </c>
      <c r="P5011" s="3">
        <f t="shared" si="556"/>
        <v>-0.18349900593224472</v>
      </c>
    </row>
    <row r="5012" spans="1:16" x14ac:dyDescent="0.25">
      <c r="A5012" s="1">
        <v>10004</v>
      </c>
      <c r="B5012" s="3">
        <v>0</v>
      </c>
      <c r="C5012" s="3">
        <v>60</v>
      </c>
      <c r="D5012" s="3">
        <v>19.100000000000001</v>
      </c>
      <c r="E5012" s="3">
        <v>660</v>
      </c>
      <c r="G5012" s="3">
        <v>0</v>
      </c>
      <c r="I5012" s="3">
        <f t="shared" si="550"/>
        <v>-1.2349229255441945</v>
      </c>
      <c r="J5012" s="3">
        <f t="shared" si="551"/>
        <v>-0.267334398437582</v>
      </c>
      <c r="K5012" s="3">
        <f t="shared" si="552"/>
        <v>0.12370965251375757</v>
      </c>
      <c r="L5012" s="3">
        <f t="shared" si="553"/>
        <v>-1.114527054573303</v>
      </c>
      <c r="N5012" s="3">
        <f t="shared" si="554"/>
        <v>0.78287853582515154</v>
      </c>
      <c r="O5012" s="3">
        <f t="shared" si="555"/>
        <v>0.68630017247219277</v>
      </c>
      <c r="P5012" s="3">
        <f t="shared" si="556"/>
        <v>-1.1593187135854415</v>
      </c>
    </row>
    <row r="5013" spans="1:16" x14ac:dyDescent="0.25">
      <c r="A5013" s="1">
        <v>10005</v>
      </c>
      <c r="B5013" s="3">
        <v>1</v>
      </c>
      <c r="C5013" s="3">
        <v>70</v>
      </c>
      <c r="D5013" s="3">
        <v>18.05</v>
      </c>
      <c r="E5013" s="3">
        <v>680</v>
      </c>
      <c r="G5013" s="3">
        <v>1</v>
      </c>
      <c r="I5013" s="3">
        <f t="shared" si="550"/>
        <v>0.80965145449586262</v>
      </c>
      <c r="J5013" s="3">
        <f t="shared" si="551"/>
        <v>-8.3276098926829134E-2</v>
      </c>
      <c r="K5013" s="3">
        <f t="shared" si="552"/>
        <v>5.5670018828536177E-3</v>
      </c>
      <c r="L5013" s="3">
        <f t="shared" si="553"/>
        <v>-0.48064276361735014</v>
      </c>
      <c r="N5013" s="3">
        <f t="shared" si="554"/>
        <v>1.3546443662017349</v>
      </c>
      <c r="O5013" s="3">
        <f t="shared" si="555"/>
        <v>0.79488788805382826</v>
      </c>
      <c r="P5013" s="3">
        <f t="shared" si="556"/>
        <v>-0.22955419558818516</v>
      </c>
    </row>
    <row r="5014" spans="1:16" x14ac:dyDescent="0.25">
      <c r="A5014" s="1">
        <v>10006</v>
      </c>
      <c r="B5014" s="3">
        <v>0</v>
      </c>
      <c r="C5014" s="3">
        <v>42</v>
      </c>
      <c r="D5014" s="3">
        <v>38.69</v>
      </c>
      <c r="E5014" s="3">
        <v>660</v>
      </c>
      <c r="G5014" s="3">
        <v>0</v>
      </c>
      <c r="I5014" s="3">
        <f t="shared" si="550"/>
        <v>-1.2349229255441945</v>
      </c>
      <c r="J5014" s="3">
        <f t="shared" si="551"/>
        <v>-0.59863933755693721</v>
      </c>
      <c r="K5014" s="3">
        <f t="shared" si="552"/>
        <v>2.3279139628560492</v>
      </c>
      <c r="L5014" s="3">
        <f t="shared" si="553"/>
        <v>-1.114527054573303</v>
      </c>
      <c r="N5014" s="3">
        <f t="shared" si="554"/>
        <v>5.7623886609200481E-2</v>
      </c>
      <c r="O5014" s="3">
        <f t="shared" si="555"/>
        <v>0.51440198670831883</v>
      </c>
      <c r="P5014" s="3">
        <f t="shared" si="556"/>
        <v>-0.72237413048969634</v>
      </c>
    </row>
    <row r="5015" spans="1:16" x14ac:dyDescent="0.25">
      <c r="A5015" s="1">
        <v>10007</v>
      </c>
      <c r="B5015" s="3">
        <v>0</v>
      </c>
      <c r="C5015" s="3">
        <v>141</v>
      </c>
      <c r="D5015" s="3">
        <v>18.23</v>
      </c>
      <c r="E5015" s="3">
        <v>675</v>
      </c>
      <c r="G5015" s="3">
        <v>0</v>
      </c>
      <c r="I5015" s="3">
        <f t="shared" si="550"/>
        <v>-1.2349229255441945</v>
      </c>
      <c r="J5015" s="3">
        <f t="shared" si="551"/>
        <v>1.2235378275995163</v>
      </c>
      <c r="K5015" s="3">
        <f t="shared" si="552"/>
        <v>2.5820027705294249E-2</v>
      </c>
      <c r="L5015" s="3">
        <f t="shared" si="553"/>
        <v>-0.63911383635633834</v>
      </c>
      <c r="N5015" s="3">
        <f t="shared" si="554"/>
        <v>1.0374223164054102</v>
      </c>
      <c r="O5015" s="3">
        <f t="shared" si="555"/>
        <v>0.73835233416482815</v>
      </c>
      <c r="P5015" s="3">
        <f t="shared" si="556"/>
        <v>-1.3407564671470644</v>
      </c>
    </row>
    <row r="5016" spans="1:16" x14ac:dyDescent="0.25">
      <c r="A5016" s="1">
        <v>10009</v>
      </c>
      <c r="B5016" s="3">
        <v>1</v>
      </c>
      <c r="C5016" s="3">
        <v>162.5</v>
      </c>
      <c r="D5016" s="3">
        <v>13.44</v>
      </c>
      <c r="E5016" s="3">
        <v>680</v>
      </c>
      <c r="G5016" s="3">
        <v>1</v>
      </c>
      <c r="I5016" s="3">
        <f t="shared" si="550"/>
        <v>0.80965145449586262</v>
      </c>
      <c r="J5016" s="3">
        <f t="shared" si="551"/>
        <v>1.6192631715476351</v>
      </c>
      <c r="K5016" s="3">
        <f t="shared" si="552"/>
        <v>-0.51313549279187687</v>
      </c>
      <c r="L5016" s="3">
        <f t="shared" si="553"/>
        <v>-0.48064276361735014</v>
      </c>
      <c r="N5016" s="3">
        <f t="shared" si="554"/>
        <v>1.5799965317099398</v>
      </c>
      <c r="O5016" s="3">
        <f t="shared" si="555"/>
        <v>0.82920402678261673</v>
      </c>
      <c r="P5016" s="3">
        <f t="shared" si="556"/>
        <v>-0.18728904220628281</v>
      </c>
    </row>
    <row r="5017" spans="1:16" x14ac:dyDescent="0.25">
      <c r="A5017" s="1">
        <v>10010</v>
      </c>
      <c r="B5017" s="3">
        <v>0</v>
      </c>
      <c r="C5017" s="3">
        <v>110.32599999999999</v>
      </c>
      <c r="D5017" s="3">
        <v>33.81</v>
      </c>
      <c r="E5017" s="3">
        <v>700</v>
      </c>
      <c r="G5017" s="3">
        <v>1</v>
      </c>
      <c r="I5017" s="3">
        <f t="shared" si="550"/>
        <v>-1.2349229255441945</v>
      </c>
      <c r="J5017" s="3">
        <f t="shared" si="551"/>
        <v>0.65895739968023281</v>
      </c>
      <c r="K5017" s="3">
        <f t="shared" si="552"/>
        <v>1.7788319294476587</v>
      </c>
      <c r="L5017" s="3">
        <f t="shared" si="553"/>
        <v>0.15324152733860277</v>
      </c>
      <c r="N5017" s="3">
        <f t="shared" si="554"/>
        <v>0.73823715702708159</v>
      </c>
      <c r="O5017" s="3">
        <f t="shared" si="555"/>
        <v>0.67661025080175419</v>
      </c>
      <c r="P5017" s="3">
        <f t="shared" si="556"/>
        <v>-0.39065987228953014</v>
      </c>
    </row>
    <row r="5018" spans="1:16" x14ac:dyDescent="0.25">
      <c r="A5018" s="1">
        <v>10014</v>
      </c>
      <c r="B5018" s="3">
        <v>1</v>
      </c>
      <c r="C5018" s="3">
        <v>72</v>
      </c>
      <c r="D5018" s="3">
        <v>17.57</v>
      </c>
      <c r="E5018" s="3">
        <v>680</v>
      </c>
      <c r="G5018" s="3">
        <v>1</v>
      </c>
      <c r="I5018" s="3">
        <f t="shared" si="550"/>
        <v>0.80965145449586262</v>
      </c>
      <c r="J5018" s="3">
        <f t="shared" si="551"/>
        <v>-4.6464439024678561E-2</v>
      </c>
      <c r="K5018" s="3">
        <f t="shared" si="552"/>
        <v>-4.8441066976988204E-2</v>
      </c>
      <c r="L5018" s="3">
        <f t="shared" si="553"/>
        <v>-0.48064276361735014</v>
      </c>
      <c r="N5018" s="3">
        <f t="shared" si="554"/>
        <v>1.3733805916225694</v>
      </c>
      <c r="O5018" s="3">
        <f t="shared" si="555"/>
        <v>0.79792578994473218</v>
      </c>
      <c r="P5018" s="3">
        <f t="shared" si="556"/>
        <v>-0.22573968091336327</v>
      </c>
    </row>
    <row r="5019" spans="1:16" x14ac:dyDescent="0.25">
      <c r="A5019" s="1">
        <v>10017</v>
      </c>
      <c r="B5019" s="3">
        <v>1</v>
      </c>
      <c r="C5019" s="3">
        <v>135.19999999999999</v>
      </c>
      <c r="D5019" s="3">
        <v>18.95</v>
      </c>
      <c r="E5019" s="3">
        <v>755</v>
      </c>
      <c r="G5019" s="3">
        <v>1</v>
      </c>
      <c r="I5019" s="3">
        <f t="shared" si="550"/>
        <v>0.80965145449586262</v>
      </c>
      <c r="J5019" s="3">
        <f t="shared" si="551"/>
        <v>1.1167840138832794</v>
      </c>
      <c r="K5019" s="3">
        <f t="shared" si="552"/>
        <v>0.10683213099505677</v>
      </c>
      <c r="L5019" s="3">
        <f t="shared" si="553"/>
        <v>1.8964233274674733</v>
      </c>
      <c r="N5019" s="3">
        <f t="shared" si="554"/>
        <v>2.2254719555604208</v>
      </c>
      <c r="O5019" s="3">
        <f t="shared" si="555"/>
        <v>0.90251369478470411</v>
      </c>
      <c r="P5019" s="3">
        <f t="shared" si="556"/>
        <v>-0.10257141461354878</v>
      </c>
    </row>
    <row r="5020" spans="1:16" x14ac:dyDescent="0.25">
      <c r="A5020" s="1">
        <v>10018</v>
      </c>
      <c r="B5020" s="3">
        <v>0</v>
      </c>
      <c r="C5020" s="3">
        <v>45</v>
      </c>
      <c r="D5020" s="3">
        <v>22.99</v>
      </c>
      <c r="E5020" s="3">
        <v>675</v>
      </c>
      <c r="G5020" s="3">
        <v>1</v>
      </c>
      <c r="I5020" s="3">
        <f t="shared" si="550"/>
        <v>-1.2349229255441945</v>
      </c>
      <c r="J5020" s="3">
        <f t="shared" si="551"/>
        <v>-0.54342184770371138</v>
      </c>
      <c r="K5020" s="3">
        <f t="shared" si="552"/>
        <v>0.56140004389872489</v>
      </c>
      <c r="L5020" s="3">
        <f t="shared" si="553"/>
        <v>-0.63911383635633834</v>
      </c>
      <c r="N5020" s="3">
        <f t="shared" si="554"/>
        <v>0.80443393375819927</v>
      </c>
      <c r="O5020" s="3">
        <f t="shared" si="555"/>
        <v>0.69092214275179531</v>
      </c>
      <c r="P5020" s="3">
        <f t="shared" si="556"/>
        <v>-0.36972813485954764</v>
      </c>
    </row>
    <row r="5021" spans="1:16" x14ac:dyDescent="0.25">
      <c r="A5021" s="1">
        <v>10020</v>
      </c>
      <c r="B5021" s="3">
        <v>0</v>
      </c>
      <c r="C5021" s="3">
        <v>33.648000000000003</v>
      </c>
      <c r="D5021" s="3">
        <v>5.53</v>
      </c>
      <c r="E5021" s="3">
        <v>685</v>
      </c>
      <c r="G5021" s="3">
        <v>1</v>
      </c>
      <c r="I5021" s="3">
        <f t="shared" si="550"/>
        <v>-1.2349229255441945</v>
      </c>
      <c r="J5021" s="3">
        <f t="shared" si="551"/>
        <v>-0.75236482930831794</v>
      </c>
      <c r="K5021" s="3">
        <f t="shared" si="552"/>
        <v>-1.4031434608780191</v>
      </c>
      <c r="L5021" s="3">
        <f t="shared" si="553"/>
        <v>-0.32217169087836195</v>
      </c>
      <c r="N5021" s="3">
        <f t="shared" si="554"/>
        <v>1.5489593438701168</v>
      </c>
      <c r="O5021" s="3">
        <f t="shared" si="555"/>
        <v>0.8247633779362693</v>
      </c>
      <c r="P5021" s="3">
        <f t="shared" si="556"/>
        <v>-0.19265874840934025</v>
      </c>
    </row>
    <row r="5022" spans="1:16" x14ac:dyDescent="0.25">
      <c r="A5022" s="1">
        <v>10022</v>
      </c>
      <c r="B5022" s="3">
        <v>1</v>
      </c>
      <c r="C5022" s="3">
        <v>450</v>
      </c>
      <c r="D5022" s="3">
        <v>3.72</v>
      </c>
      <c r="E5022" s="3">
        <v>780</v>
      </c>
      <c r="G5022" s="3">
        <v>1</v>
      </c>
      <c r="I5022" s="3">
        <f t="shared" si="550"/>
        <v>0.80965145449586262</v>
      </c>
      <c r="J5022" s="3">
        <f t="shared" si="551"/>
        <v>6.9109392824817801</v>
      </c>
      <c r="K5022" s="3">
        <f t="shared" si="552"/>
        <v>-1.6067988872036725</v>
      </c>
      <c r="L5022" s="3">
        <f t="shared" si="553"/>
        <v>2.6887786911624145</v>
      </c>
      <c r="N5022" s="3">
        <f t="shared" si="554"/>
        <v>3.2634174536729663</v>
      </c>
      <c r="O5022" s="3">
        <f t="shared" si="555"/>
        <v>0.96315226821024402</v>
      </c>
      <c r="P5022" s="3">
        <f t="shared" si="556"/>
        <v>-3.7543761085055256E-2</v>
      </c>
    </row>
    <row r="5023" spans="1:16" x14ac:dyDescent="0.25">
      <c r="A5023" s="1">
        <v>10023</v>
      </c>
      <c r="B5023" s="3">
        <v>1</v>
      </c>
      <c r="C5023" s="3">
        <v>120</v>
      </c>
      <c r="D5023" s="3">
        <v>11.83</v>
      </c>
      <c r="E5023" s="3">
        <v>670</v>
      </c>
      <c r="G5023" s="3">
        <v>1</v>
      </c>
      <c r="I5023" s="3">
        <f t="shared" si="550"/>
        <v>0.80965145449586262</v>
      </c>
      <c r="J5023" s="3">
        <f t="shared" si="551"/>
        <v>0.8370153986269353</v>
      </c>
      <c r="K5023" s="3">
        <f t="shared" si="552"/>
        <v>-0.69428755709259604</v>
      </c>
      <c r="L5023" s="3">
        <f t="shared" si="553"/>
        <v>-0.79758490909532664</v>
      </c>
      <c r="N5023" s="3">
        <f t="shared" si="554"/>
        <v>1.4972560885247121</v>
      </c>
      <c r="O5023" s="3">
        <f t="shared" si="555"/>
        <v>0.81716487486423961</v>
      </c>
      <c r="P5023" s="3">
        <f t="shared" si="556"/>
        <v>-0.20191439926268082</v>
      </c>
    </row>
    <row r="5024" spans="1:16" x14ac:dyDescent="0.25">
      <c r="A5024" s="1">
        <v>10024</v>
      </c>
      <c r="B5024" s="3">
        <v>1</v>
      </c>
      <c r="C5024" s="3">
        <v>87.787999999999997</v>
      </c>
      <c r="D5024" s="3">
        <v>29.38</v>
      </c>
      <c r="E5024" s="3">
        <v>695</v>
      </c>
      <c r="G5024" s="3">
        <v>1</v>
      </c>
      <c r="I5024" s="3">
        <f t="shared" si="550"/>
        <v>0.80965145449586262</v>
      </c>
      <c r="J5024" s="3">
        <f t="shared" si="551"/>
        <v>0.24412680424289804</v>
      </c>
      <c r="K5024" s="3">
        <f t="shared" si="552"/>
        <v>1.2803824605953686</v>
      </c>
      <c r="L5024" s="3">
        <f t="shared" si="553"/>
        <v>-5.2295454003854587E-3</v>
      </c>
      <c r="N5024" s="3">
        <f t="shared" si="554"/>
        <v>1.1253068041571932</v>
      </c>
      <c r="O5024" s="3">
        <f t="shared" si="555"/>
        <v>0.75497174682681911</v>
      </c>
      <c r="P5024" s="3">
        <f t="shared" si="556"/>
        <v>-0.28107495185474285</v>
      </c>
    </row>
    <row r="5025" spans="1:16" x14ac:dyDescent="0.25">
      <c r="A5025" s="1">
        <v>10033</v>
      </c>
      <c r="B5025" s="3">
        <v>1</v>
      </c>
      <c r="C5025" s="3">
        <v>62</v>
      </c>
      <c r="D5025" s="3">
        <v>22.61</v>
      </c>
      <c r="E5025" s="3">
        <v>685</v>
      </c>
      <c r="G5025" s="3">
        <v>1</v>
      </c>
      <c r="I5025" s="3">
        <f t="shared" si="550"/>
        <v>0.80965145449586262</v>
      </c>
      <c r="J5025" s="3">
        <f t="shared" si="551"/>
        <v>-0.23052273853543145</v>
      </c>
      <c r="K5025" s="3">
        <f t="shared" si="552"/>
        <v>0.51864365605135032</v>
      </c>
      <c r="L5025" s="3">
        <f t="shared" si="553"/>
        <v>-0.32217169087836195</v>
      </c>
      <c r="N5025" s="3">
        <f t="shared" si="554"/>
        <v>1.2410144780283228</v>
      </c>
      <c r="O5025" s="3">
        <f t="shared" si="555"/>
        <v>0.77574054948729565</v>
      </c>
      <c r="P5025" s="3">
        <f t="shared" si="556"/>
        <v>-0.25393715814835566</v>
      </c>
    </row>
    <row r="5026" spans="1:16" x14ac:dyDescent="0.25">
      <c r="A5026" s="1">
        <v>10034</v>
      </c>
      <c r="B5026" s="3">
        <v>0</v>
      </c>
      <c r="C5026" s="3">
        <v>40.32</v>
      </c>
      <c r="D5026" s="3">
        <v>19.329999999999998</v>
      </c>
      <c r="E5026" s="3">
        <v>705</v>
      </c>
      <c r="G5026" s="3">
        <v>1</v>
      </c>
      <c r="I5026" s="3">
        <f t="shared" si="550"/>
        <v>-1.2349229255441945</v>
      </c>
      <c r="J5026" s="3">
        <f t="shared" si="551"/>
        <v>-0.62956113187474372</v>
      </c>
      <c r="K5026" s="3">
        <f t="shared" si="552"/>
        <v>0.14958851884243141</v>
      </c>
      <c r="L5026" s="3">
        <f t="shared" si="553"/>
        <v>0.311712600077591</v>
      </c>
      <c r="N5026" s="3">
        <f t="shared" si="554"/>
        <v>1.2802470210605599</v>
      </c>
      <c r="O5026" s="3">
        <f t="shared" si="555"/>
        <v>0.78249182193889055</v>
      </c>
      <c r="P5026" s="3">
        <f t="shared" si="556"/>
        <v>-0.24527180781874891</v>
      </c>
    </row>
    <row r="5027" spans="1:16" x14ac:dyDescent="0.25">
      <c r="A5027" s="1">
        <v>10036</v>
      </c>
      <c r="B5027" s="3">
        <v>1</v>
      </c>
      <c r="C5027" s="3">
        <v>96</v>
      </c>
      <c r="D5027" s="3">
        <v>17.399999999999999</v>
      </c>
      <c r="E5027" s="3">
        <v>690</v>
      </c>
      <c r="G5027" s="3">
        <v>1</v>
      </c>
      <c r="I5027" s="3">
        <f t="shared" si="550"/>
        <v>0.80965145449586262</v>
      </c>
      <c r="J5027" s="3">
        <f t="shared" si="551"/>
        <v>0.39527547980112837</v>
      </c>
      <c r="K5027" s="3">
        <f t="shared" si="552"/>
        <v>-6.7568924698182348E-2</v>
      </c>
      <c r="L5027" s="3">
        <f t="shared" si="553"/>
        <v>-0.1637006181393737</v>
      </c>
      <c r="N5027" s="3">
        <f t="shared" si="554"/>
        <v>1.5095450701015489</v>
      </c>
      <c r="O5027" s="3">
        <f t="shared" si="555"/>
        <v>0.81899377647495597</v>
      </c>
      <c r="P5027" s="3">
        <f t="shared" si="556"/>
        <v>-0.19967879408961733</v>
      </c>
    </row>
    <row r="5028" spans="1:16" x14ac:dyDescent="0.25">
      <c r="A5028" s="1">
        <v>10037</v>
      </c>
      <c r="B5028" s="3">
        <v>0</v>
      </c>
      <c r="C5028" s="3">
        <v>90</v>
      </c>
      <c r="D5028" s="3">
        <v>15.26</v>
      </c>
      <c r="E5028" s="3">
        <v>705</v>
      </c>
      <c r="G5028" s="3">
        <v>1</v>
      </c>
      <c r="I5028" s="3">
        <f t="shared" si="550"/>
        <v>-1.2349229255441945</v>
      </c>
      <c r="J5028" s="3">
        <f t="shared" si="551"/>
        <v>0.28484050009467665</v>
      </c>
      <c r="K5028" s="3">
        <f t="shared" si="552"/>
        <v>-0.30835489836497676</v>
      </c>
      <c r="L5028" s="3">
        <f t="shared" si="553"/>
        <v>0.311712600077591</v>
      </c>
      <c r="N5028" s="3">
        <f t="shared" si="554"/>
        <v>1.4593866298691212</v>
      </c>
      <c r="O5028" s="3">
        <f t="shared" si="555"/>
        <v>0.81143884349720552</v>
      </c>
      <c r="P5028" s="3">
        <f t="shared" si="556"/>
        <v>-0.20894625716286697</v>
      </c>
    </row>
    <row r="5029" spans="1:16" x14ac:dyDescent="0.25">
      <c r="A5029" s="1">
        <v>10039</v>
      </c>
      <c r="B5029" s="3">
        <v>0</v>
      </c>
      <c r="C5029" s="3">
        <v>35.6</v>
      </c>
      <c r="D5029" s="3">
        <v>34.36</v>
      </c>
      <c r="E5029" s="3">
        <v>665</v>
      </c>
      <c r="G5029" s="3">
        <v>0</v>
      </c>
      <c r="I5029" s="3">
        <f t="shared" si="550"/>
        <v>-1.2349229255441945</v>
      </c>
      <c r="J5029" s="3">
        <f t="shared" si="551"/>
        <v>-0.716436649243819</v>
      </c>
      <c r="K5029" s="3">
        <f t="shared" si="552"/>
        <v>1.8407161750162269</v>
      </c>
      <c r="L5029" s="3">
        <f t="shared" si="553"/>
        <v>-0.95605598183431484</v>
      </c>
      <c r="N5029" s="3">
        <f t="shared" si="554"/>
        <v>0.26904735633396992</v>
      </c>
      <c r="O5029" s="3">
        <f t="shared" si="555"/>
        <v>0.56685901740291722</v>
      </c>
      <c r="P5029" s="3">
        <f t="shared" si="556"/>
        <v>-0.83669200906173646</v>
      </c>
    </row>
    <row r="5030" spans="1:16" x14ac:dyDescent="0.25">
      <c r="A5030" s="1">
        <v>10045</v>
      </c>
      <c r="B5030" s="3">
        <v>0</v>
      </c>
      <c r="C5030" s="3">
        <v>43</v>
      </c>
      <c r="D5030" s="3">
        <v>24.14</v>
      </c>
      <c r="E5030" s="3">
        <v>680</v>
      </c>
      <c r="G5030" s="3">
        <v>0</v>
      </c>
      <c r="I5030" s="3">
        <f t="shared" si="550"/>
        <v>-1.2349229255441945</v>
      </c>
      <c r="J5030" s="3">
        <f t="shared" si="551"/>
        <v>-0.5802335076058619</v>
      </c>
      <c r="K5030" s="3">
        <f t="shared" si="552"/>
        <v>0.69079437554209611</v>
      </c>
      <c r="L5030" s="3">
        <f t="shared" si="553"/>
        <v>-0.48064276361735014</v>
      </c>
      <c r="N5030" s="3">
        <f t="shared" si="554"/>
        <v>0.81882401079581868</v>
      </c>
      <c r="O5030" s="3">
        <f t="shared" si="555"/>
        <v>0.69398665323586606</v>
      </c>
      <c r="P5030" s="3">
        <f t="shared" si="556"/>
        <v>-1.1841265611046898</v>
      </c>
    </row>
    <row r="5031" spans="1:16" x14ac:dyDescent="0.25">
      <c r="A5031" s="1">
        <v>10046</v>
      </c>
      <c r="B5031" s="3">
        <v>0</v>
      </c>
      <c r="C5031" s="3">
        <v>69</v>
      </c>
      <c r="D5031" s="3">
        <v>14.85</v>
      </c>
      <c r="E5031" s="3">
        <v>725</v>
      </c>
      <c r="G5031" s="3">
        <v>1</v>
      </c>
      <c r="I5031" s="3">
        <f t="shared" si="550"/>
        <v>-1.2349229255441945</v>
      </c>
      <c r="J5031" s="3">
        <f t="shared" si="551"/>
        <v>-0.10168192887790443</v>
      </c>
      <c r="K5031" s="3">
        <f t="shared" si="552"/>
        <v>-0.35448679051609167</v>
      </c>
      <c r="L5031" s="3">
        <f t="shared" si="553"/>
        <v>0.94559689103354394</v>
      </c>
      <c r="N5031" s="3">
        <f t="shared" si="554"/>
        <v>1.6915197363128747</v>
      </c>
      <c r="O5031" s="3">
        <f t="shared" si="555"/>
        <v>0.84442391544845197</v>
      </c>
      <c r="P5031" s="3">
        <f t="shared" si="556"/>
        <v>-0.1691006409925917</v>
      </c>
    </row>
    <row r="5032" spans="1:16" x14ac:dyDescent="0.25">
      <c r="A5032" s="1">
        <v>10047</v>
      </c>
      <c r="B5032" s="3">
        <v>0</v>
      </c>
      <c r="C5032" s="3">
        <v>15</v>
      </c>
      <c r="D5032" s="3">
        <v>14</v>
      </c>
      <c r="E5032" s="3">
        <v>660</v>
      </c>
      <c r="G5032" s="3">
        <v>0</v>
      </c>
      <c r="I5032" s="3">
        <f t="shared" si="550"/>
        <v>-1.2349229255441945</v>
      </c>
      <c r="J5032" s="3">
        <f t="shared" si="551"/>
        <v>-1.0955967462359699</v>
      </c>
      <c r="K5032" s="3">
        <f t="shared" si="552"/>
        <v>-0.45012607912206137</v>
      </c>
      <c r="L5032" s="3">
        <f t="shared" si="553"/>
        <v>-1.114527054573303</v>
      </c>
      <c r="N5032" s="3">
        <f t="shared" si="554"/>
        <v>0.94090711577597164</v>
      </c>
      <c r="O5032" s="3">
        <f t="shared" si="555"/>
        <v>0.71928285415339388</v>
      </c>
      <c r="P5032" s="3">
        <f t="shared" si="556"/>
        <v>-1.2704077150194582</v>
      </c>
    </row>
    <row r="5033" spans="1:16" x14ac:dyDescent="0.25">
      <c r="A5033" s="1">
        <v>10048</v>
      </c>
      <c r="B5033" s="3">
        <v>1</v>
      </c>
      <c r="C5033" s="3">
        <v>32.5</v>
      </c>
      <c r="D5033" s="3">
        <v>17.649999999999999</v>
      </c>
      <c r="E5033" s="3">
        <v>690</v>
      </c>
      <c r="G5033" s="3">
        <v>1</v>
      </c>
      <c r="I5033" s="3">
        <f t="shared" si="550"/>
        <v>0.80965145449586262</v>
      </c>
      <c r="J5033" s="3">
        <f t="shared" si="551"/>
        <v>-0.77349472209215242</v>
      </c>
      <c r="K5033" s="3">
        <f t="shared" si="552"/>
        <v>-3.9439722167014767E-2</v>
      </c>
      <c r="L5033" s="3">
        <f t="shared" si="553"/>
        <v>-0.1637006181393737</v>
      </c>
      <c r="N5033" s="3">
        <f t="shared" si="554"/>
        <v>1.4610918527557615</v>
      </c>
      <c r="O5033" s="3">
        <f t="shared" si="555"/>
        <v>0.81169961401761404</v>
      </c>
      <c r="P5033" s="3">
        <f t="shared" si="556"/>
        <v>-0.20862494073857207</v>
      </c>
    </row>
    <row r="5034" spans="1:16" x14ac:dyDescent="0.25">
      <c r="A5034" s="1">
        <v>10050</v>
      </c>
      <c r="B5034" s="3">
        <v>0</v>
      </c>
      <c r="C5034" s="3">
        <v>69</v>
      </c>
      <c r="D5034" s="3">
        <v>17.63</v>
      </c>
      <c r="E5034" s="3">
        <v>670</v>
      </c>
      <c r="G5034" s="3">
        <v>1</v>
      </c>
      <c r="I5034" s="3">
        <f t="shared" si="550"/>
        <v>-1.2349229255441945</v>
      </c>
      <c r="J5034" s="3">
        <f t="shared" si="551"/>
        <v>-0.10168192887790443</v>
      </c>
      <c r="K5034" s="3">
        <f t="shared" si="552"/>
        <v>-4.1690058369508121E-2</v>
      </c>
      <c r="L5034" s="3">
        <f t="shared" si="553"/>
        <v>-0.79758490909532664</v>
      </c>
      <c r="N5034" s="3">
        <f t="shared" si="554"/>
        <v>0.95713823524573538</v>
      </c>
      <c r="O5034" s="3">
        <f t="shared" si="555"/>
        <v>0.72254846644522341</v>
      </c>
      <c r="P5034" s="3">
        <f t="shared" si="556"/>
        <v>-0.32497077966033444</v>
      </c>
    </row>
    <row r="5035" spans="1:16" x14ac:dyDescent="0.25">
      <c r="A5035" s="1">
        <v>10051</v>
      </c>
      <c r="B5035" s="3">
        <v>1</v>
      </c>
      <c r="C5035" s="3">
        <v>59</v>
      </c>
      <c r="D5035" s="3">
        <v>25.28</v>
      </c>
      <c r="E5035" s="3">
        <v>700</v>
      </c>
      <c r="G5035" s="3">
        <v>1</v>
      </c>
      <c r="I5035" s="3">
        <f t="shared" si="550"/>
        <v>0.80965145449586262</v>
      </c>
      <c r="J5035" s="3">
        <f t="shared" si="551"/>
        <v>-0.28574022838865731</v>
      </c>
      <c r="K5035" s="3">
        <f t="shared" si="552"/>
        <v>0.81906353908422036</v>
      </c>
      <c r="L5035" s="3">
        <f t="shared" si="553"/>
        <v>0.15324152733860277</v>
      </c>
      <c r="N5035" s="3">
        <f t="shared" si="554"/>
        <v>1.3144761931287336</v>
      </c>
      <c r="O5035" s="3">
        <f t="shared" si="555"/>
        <v>0.78826122097762963</v>
      </c>
      <c r="P5035" s="3">
        <f t="shared" si="556"/>
        <v>-0.23792574535523722</v>
      </c>
    </row>
    <row r="5036" spans="1:16" x14ac:dyDescent="0.25">
      <c r="A5036" s="1">
        <v>10052</v>
      </c>
      <c r="B5036" s="3">
        <v>0</v>
      </c>
      <c r="C5036" s="3">
        <v>70</v>
      </c>
      <c r="D5036" s="3">
        <v>24.56</v>
      </c>
      <c r="E5036" s="3">
        <v>715</v>
      </c>
      <c r="G5036" s="3">
        <v>1</v>
      </c>
      <c r="I5036" s="3">
        <f t="shared" si="550"/>
        <v>-1.2349229255441945</v>
      </c>
      <c r="J5036" s="3">
        <f t="shared" si="551"/>
        <v>-8.3276098926829134E-2</v>
      </c>
      <c r="K5036" s="3">
        <f t="shared" si="552"/>
        <v>0.73805143579445742</v>
      </c>
      <c r="L5036" s="3">
        <f t="shared" si="553"/>
        <v>0.62865474555556744</v>
      </c>
      <c r="N5036" s="3">
        <f t="shared" si="554"/>
        <v>1.2230872988125325</v>
      </c>
      <c r="O5036" s="3">
        <f t="shared" si="555"/>
        <v>0.77260640027731931</v>
      </c>
      <c r="P5036" s="3">
        <f t="shared" si="556"/>
        <v>-0.25798554470800783</v>
      </c>
    </row>
    <row r="5037" spans="1:16" x14ac:dyDescent="0.25">
      <c r="A5037" s="1">
        <v>10055</v>
      </c>
      <c r="B5037" s="3">
        <v>0</v>
      </c>
      <c r="C5037" s="3">
        <v>21.6</v>
      </c>
      <c r="D5037" s="3">
        <v>16.559999999999999</v>
      </c>
      <c r="E5037" s="3">
        <v>670</v>
      </c>
      <c r="G5037" s="3">
        <v>0</v>
      </c>
      <c r="I5037" s="3">
        <f t="shared" si="550"/>
        <v>-1.2349229255441945</v>
      </c>
      <c r="J5037" s="3">
        <f t="shared" si="551"/>
        <v>-0.97411826855887307</v>
      </c>
      <c r="K5037" s="3">
        <f t="shared" si="552"/>
        <v>-0.16208304520290542</v>
      </c>
      <c r="L5037" s="3">
        <f t="shared" si="553"/>
        <v>-0.79758490909532664</v>
      </c>
      <c r="N5037" s="3">
        <f t="shared" si="554"/>
        <v>0.96677664823053011</v>
      </c>
      <c r="O5037" s="3">
        <f t="shared" si="555"/>
        <v>0.7244765494174078</v>
      </c>
      <c r="P5037" s="3">
        <f t="shared" si="556"/>
        <v>-1.2890825339296721</v>
      </c>
    </row>
    <row r="5038" spans="1:16" x14ac:dyDescent="0.25">
      <c r="A5038" s="1">
        <v>10056</v>
      </c>
      <c r="B5038" s="3">
        <v>1</v>
      </c>
      <c r="C5038" s="3">
        <v>180</v>
      </c>
      <c r="D5038" s="3">
        <v>4.84</v>
      </c>
      <c r="E5038" s="3">
        <v>735</v>
      </c>
      <c r="G5038" s="3">
        <v>1</v>
      </c>
      <c r="I5038" s="3">
        <f t="shared" si="550"/>
        <v>0.80965145449586262</v>
      </c>
      <c r="J5038" s="3">
        <f t="shared" si="551"/>
        <v>1.9413651956914526</v>
      </c>
      <c r="K5038" s="3">
        <f t="shared" si="552"/>
        <v>-1.4807800598640419</v>
      </c>
      <c r="L5038" s="3">
        <f t="shared" si="553"/>
        <v>1.2625390365115203</v>
      </c>
      <c r="N5038" s="3">
        <f t="shared" si="554"/>
        <v>2.53737294332949</v>
      </c>
      <c r="O5038" s="3">
        <f t="shared" si="555"/>
        <v>0.9267206243202416</v>
      </c>
      <c r="P5038" s="3">
        <f t="shared" si="556"/>
        <v>-7.6103134977015804E-2</v>
      </c>
    </row>
    <row r="5039" spans="1:16" x14ac:dyDescent="0.25">
      <c r="A5039" s="1">
        <v>10057</v>
      </c>
      <c r="B5039" s="3">
        <v>1</v>
      </c>
      <c r="C5039" s="3">
        <v>150</v>
      </c>
      <c r="D5039" s="3">
        <v>8.69</v>
      </c>
      <c r="E5039" s="3">
        <v>685</v>
      </c>
      <c r="G5039" s="3">
        <v>1</v>
      </c>
      <c r="I5039" s="3">
        <f t="shared" si="550"/>
        <v>0.80965145449586262</v>
      </c>
      <c r="J5039" s="3">
        <f t="shared" si="551"/>
        <v>1.3891902971591938</v>
      </c>
      <c r="K5039" s="3">
        <f t="shared" si="552"/>
        <v>-1.047590340884061</v>
      </c>
      <c r="L5039" s="3">
        <f t="shared" si="553"/>
        <v>-0.32217169087836195</v>
      </c>
      <c r="N5039" s="3">
        <f t="shared" si="554"/>
        <v>1.8029508937889955</v>
      </c>
      <c r="O5039" s="3">
        <f t="shared" si="555"/>
        <v>0.85850776595952727</v>
      </c>
      <c r="P5039" s="3">
        <f t="shared" si="556"/>
        <v>-0.15255955272218144</v>
      </c>
    </row>
    <row r="5040" spans="1:16" x14ac:dyDescent="0.25">
      <c r="A5040" s="1">
        <v>10059</v>
      </c>
      <c r="B5040" s="3">
        <v>1</v>
      </c>
      <c r="C5040" s="3">
        <v>26.885999999999999</v>
      </c>
      <c r="D5040" s="3">
        <v>14.64</v>
      </c>
      <c r="E5040" s="3">
        <v>660</v>
      </c>
      <c r="G5040" s="3">
        <v>0</v>
      </c>
      <c r="I5040" s="3">
        <f t="shared" si="550"/>
        <v>0.80965145449586262</v>
      </c>
      <c r="J5040" s="3">
        <f t="shared" si="551"/>
        <v>-0.87682505143748923</v>
      </c>
      <c r="K5040" s="3">
        <f t="shared" si="552"/>
        <v>-0.37811532064227232</v>
      </c>
      <c r="L5040" s="3">
        <f t="shared" si="553"/>
        <v>-1.114527054573303</v>
      </c>
      <c r="N5040" s="3">
        <f t="shared" si="554"/>
        <v>1.2220390453501127</v>
      </c>
      <c r="O5040" s="3">
        <f t="shared" si="555"/>
        <v>0.77242218445627508</v>
      </c>
      <c r="P5040" s="3">
        <f t="shared" si="556"/>
        <v>-1.4802630527296039</v>
      </c>
    </row>
    <row r="5041" spans="1:16" x14ac:dyDescent="0.25">
      <c r="A5041" s="1">
        <v>10061</v>
      </c>
      <c r="B5041" s="3">
        <v>1</v>
      </c>
      <c r="C5041" s="3">
        <v>49</v>
      </c>
      <c r="D5041" s="3">
        <v>13.03</v>
      </c>
      <c r="E5041" s="3">
        <v>710</v>
      </c>
      <c r="G5041" s="3">
        <v>1</v>
      </c>
      <c r="I5041" s="3">
        <f t="shared" si="550"/>
        <v>0.80965145449586262</v>
      </c>
      <c r="J5041" s="3">
        <f t="shared" si="551"/>
        <v>-0.46979852789941018</v>
      </c>
      <c r="K5041" s="3">
        <f t="shared" si="552"/>
        <v>-0.55926738494299166</v>
      </c>
      <c r="L5041" s="3">
        <f t="shared" si="553"/>
        <v>0.47018367281657925</v>
      </c>
      <c r="N5041" s="3">
        <f t="shared" si="554"/>
        <v>1.8699220416455153</v>
      </c>
      <c r="O5041" s="3">
        <f t="shared" si="555"/>
        <v>0.86644925677800944</v>
      </c>
      <c r="P5041" s="3">
        <f t="shared" si="556"/>
        <v>-0.14335173267453036</v>
      </c>
    </row>
    <row r="5042" spans="1:16" x14ac:dyDescent="0.25">
      <c r="A5042" s="1">
        <v>10064</v>
      </c>
      <c r="B5042" s="3">
        <v>0</v>
      </c>
      <c r="C5042" s="3">
        <v>71</v>
      </c>
      <c r="D5042" s="3">
        <v>10.24</v>
      </c>
      <c r="E5042" s="3">
        <v>695</v>
      </c>
      <c r="G5042" s="3">
        <v>0</v>
      </c>
      <c r="I5042" s="3">
        <f t="shared" si="550"/>
        <v>-1.2349229255441945</v>
      </c>
      <c r="J5042" s="3">
        <f t="shared" si="551"/>
        <v>-6.4870268975753848E-2</v>
      </c>
      <c r="K5042" s="3">
        <f t="shared" si="552"/>
        <v>-0.87318928519082195</v>
      </c>
      <c r="L5042" s="3">
        <f t="shared" si="553"/>
        <v>-5.2295454003854587E-3</v>
      </c>
      <c r="N5042" s="3">
        <f t="shared" si="554"/>
        <v>1.5155079143862018</v>
      </c>
      <c r="O5042" s="3">
        <f t="shared" si="555"/>
        <v>0.81987604543782688</v>
      </c>
      <c r="P5042" s="3">
        <f t="shared" si="556"/>
        <v>-1.714110028636695</v>
      </c>
    </row>
    <row r="5043" spans="1:16" x14ac:dyDescent="0.25">
      <c r="A5043" s="1">
        <v>10066</v>
      </c>
      <c r="B5043" s="3">
        <v>1</v>
      </c>
      <c r="C5043" s="3">
        <v>45</v>
      </c>
      <c r="D5043" s="3">
        <v>32.56</v>
      </c>
      <c r="E5043" s="3">
        <v>675</v>
      </c>
      <c r="G5043" s="3">
        <v>1</v>
      </c>
      <c r="I5043" s="3">
        <f t="shared" si="550"/>
        <v>0.80965145449586262</v>
      </c>
      <c r="J5043" s="3">
        <f t="shared" si="551"/>
        <v>-0.54342184770371138</v>
      </c>
      <c r="K5043" s="3">
        <f t="shared" si="552"/>
        <v>1.6381859167918207</v>
      </c>
      <c r="L5043" s="3">
        <f t="shared" si="553"/>
        <v>-0.63911383635633834</v>
      </c>
      <c r="N5043" s="3">
        <f t="shared" si="554"/>
        <v>0.75268192996889505</v>
      </c>
      <c r="O5043" s="3">
        <f t="shared" si="555"/>
        <v>0.67976279725387978</v>
      </c>
      <c r="P5043" s="3">
        <f t="shared" si="556"/>
        <v>-0.3860113692342968</v>
      </c>
    </row>
    <row r="5044" spans="1:16" x14ac:dyDescent="0.25">
      <c r="A5044" s="1">
        <v>10067</v>
      </c>
      <c r="B5044" s="3">
        <v>1</v>
      </c>
      <c r="C5044" s="3">
        <v>76</v>
      </c>
      <c r="D5044" s="3">
        <v>20.29</v>
      </c>
      <c r="E5044" s="3">
        <v>675</v>
      </c>
      <c r="G5044" s="3">
        <v>0</v>
      </c>
      <c r="I5044" s="3">
        <f t="shared" si="550"/>
        <v>0.80965145449586262</v>
      </c>
      <c r="J5044" s="3">
        <f t="shared" si="551"/>
        <v>2.7158880779622592E-2</v>
      </c>
      <c r="K5044" s="3">
        <f t="shared" si="552"/>
        <v>0.25760465656211506</v>
      </c>
      <c r="L5044" s="3">
        <f t="shared" si="553"/>
        <v>-0.63911383635633834</v>
      </c>
      <c r="N5044" s="3">
        <f t="shared" si="554"/>
        <v>1.2191586654240081</v>
      </c>
      <c r="O5044" s="3">
        <f t="shared" si="555"/>
        <v>0.77191545627987412</v>
      </c>
      <c r="P5044" s="3">
        <f t="shared" si="556"/>
        <v>-1.4780389129691474</v>
      </c>
    </row>
    <row r="5045" spans="1:16" x14ac:dyDescent="0.25">
      <c r="A5045" s="1">
        <v>10071</v>
      </c>
      <c r="B5045" s="3">
        <v>0</v>
      </c>
      <c r="C5045" s="3">
        <v>102</v>
      </c>
      <c r="D5045" s="3">
        <v>11.44</v>
      </c>
      <c r="E5045" s="3">
        <v>675</v>
      </c>
      <c r="G5045" s="3">
        <v>1</v>
      </c>
      <c r="I5045" s="3">
        <f t="shared" si="550"/>
        <v>-1.2349229255441945</v>
      </c>
      <c r="J5045" s="3">
        <f t="shared" si="551"/>
        <v>0.50571045950758009</v>
      </c>
      <c r="K5045" s="3">
        <f t="shared" si="552"/>
        <v>-0.73816911304121757</v>
      </c>
      <c r="L5045" s="3">
        <f t="shared" si="553"/>
        <v>-0.63911383635633834</v>
      </c>
      <c r="N5045" s="3">
        <f t="shared" si="554"/>
        <v>1.2607726803533184</v>
      </c>
      <c r="O5045" s="3">
        <f t="shared" si="555"/>
        <v>0.77915909172202891</v>
      </c>
      <c r="P5045" s="3">
        <f t="shared" si="556"/>
        <v>-0.24954002838874276</v>
      </c>
    </row>
    <row r="5046" spans="1:16" x14ac:dyDescent="0.25">
      <c r="A5046" s="1">
        <v>10074</v>
      </c>
      <c r="B5046" s="3">
        <v>1</v>
      </c>
      <c r="C5046" s="3">
        <v>71</v>
      </c>
      <c r="D5046" s="3">
        <v>30.87</v>
      </c>
      <c r="E5046" s="3">
        <v>715</v>
      </c>
      <c r="G5046" s="3">
        <v>0</v>
      </c>
      <c r="I5046" s="3">
        <f t="shared" si="550"/>
        <v>0.80965145449586262</v>
      </c>
      <c r="J5046" s="3">
        <f t="shared" si="551"/>
        <v>-6.4870268975753848E-2</v>
      </c>
      <c r="K5046" s="3">
        <f t="shared" si="552"/>
        <v>1.4480325076811276</v>
      </c>
      <c r="L5046" s="3">
        <f t="shared" si="553"/>
        <v>0.62865474555556744</v>
      </c>
      <c r="N5046" s="3">
        <f t="shared" si="554"/>
        <v>1.2907897491674305</v>
      </c>
      <c r="O5046" s="3">
        <f t="shared" si="555"/>
        <v>0.78428083242046898</v>
      </c>
      <c r="P5046" s="3">
        <f t="shared" si="556"/>
        <v>-1.5337778673211724</v>
      </c>
    </row>
    <row r="5047" spans="1:16" x14ac:dyDescent="0.25">
      <c r="A5047" s="1">
        <v>10075</v>
      </c>
      <c r="B5047" s="3">
        <v>0</v>
      </c>
      <c r="C5047" s="3">
        <v>25</v>
      </c>
      <c r="D5047" s="3">
        <v>11.09</v>
      </c>
      <c r="E5047" s="3">
        <v>700</v>
      </c>
      <c r="G5047" s="3">
        <v>1</v>
      </c>
      <c r="I5047" s="3">
        <f t="shared" si="550"/>
        <v>-1.2349229255441945</v>
      </c>
      <c r="J5047" s="3">
        <f t="shared" si="551"/>
        <v>-0.91153844672521711</v>
      </c>
      <c r="K5047" s="3">
        <f t="shared" si="552"/>
        <v>-0.77754999658485213</v>
      </c>
      <c r="L5047" s="3">
        <f t="shared" si="553"/>
        <v>0.15324152733860277</v>
      </c>
      <c r="N5047" s="3">
        <f t="shared" si="554"/>
        <v>1.5135744321558284</v>
      </c>
      <c r="O5047" s="3">
        <f t="shared" si="555"/>
        <v>0.8195903334888176</v>
      </c>
      <c r="P5047" s="3">
        <f t="shared" si="556"/>
        <v>-0.19895065686847477</v>
      </c>
    </row>
    <row r="5048" spans="1:16" x14ac:dyDescent="0.25">
      <c r="A5048" s="1">
        <v>10076</v>
      </c>
      <c r="B5048" s="3">
        <v>1</v>
      </c>
      <c r="C5048" s="3">
        <v>100</v>
      </c>
      <c r="D5048" s="3">
        <v>29.55</v>
      </c>
      <c r="E5048" s="3">
        <v>660</v>
      </c>
      <c r="G5048" s="3">
        <v>1</v>
      </c>
      <c r="I5048" s="3">
        <f t="shared" si="550"/>
        <v>0.80965145449586262</v>
      </c>
      <c r="J5048" s="3">
        <f t="shared" si="551"/>
        <v>0.46889879960542952</v>
      </c>
      <c r="K5048" s="3">
        <f t="shared" si="552"/>
        <v>1.2995103183165626</v>
      </c>
      <c r="L5048" s="3">
        <f t="shared" si="553"/>
        <v>-1.114527054573303</v>
      </c>
      <c r="N5048" s="3">
        <f t="shared" si="554"/>
        <v>0.72382956421874067</v>
      </c>
      <c r="O5048" s="3">
        <f t="shared" si="555"/>
        <v>0.67344975512945793</v>
      </c>
      <c r="P5048" s="3">
        <f t="shared" si="556"/>
        <v>-0.39534188854350011</v>
      </c>
    </row>
    <row r="5049" spans="1:16" x14ac:dyDescent="0.25">
      <c r="A5049" s="1">
        <v>10080</v>
      </c>
      <c r="B5049" s="3">
        <v>1</v>
      </c>
      <c r="C5049" s="3">
        <v>80</v>
      </c>
      <c r="D5049" s="3">
        <v>20.91</v>
      </c>
      <c r="E5049" s="3">
        <v>695</v>
      </c>
      <c r="G5049" s="3">
        <v>1</v>
      </c>
      <c r="I5049" s="3">
        <f t="shared" si="550"/>
        <v>0.80965145449586262</v>
      </c>
      <c r="J5049" s="3">
        <f t="shared" si="551"/>
        <v>0.10078220058392375</v>
      </c>
      <c r="K5049" s="3">
        <f t="shared" si="552"/>
        <v>0.32736507883941079</v>
      </c>
      <c r="L5049" s="3">
        <f t="shared" si="553"/>
        <v>-5.2295454003854587E-3</v>
      </c>
      <c r="N5049" s="3">
        <f t="shared" si="554"/>
        <v>1.4292340001316666</v>
      </c>
      <c r="O5049" s="3">
        <f t="shared" si="555"/>
        <v>0.80678193605649007</v>
      </c>
      <c r="P5049" s="3">
        <f t="shared" si="556"/>
        <v>-0.21470186277036907</v>
      </c>
    </row>
    <row r="5050" spans="1:16" x14ac:dyDescent="0.25">
      <c r="A5050" s="1">
        <v>10082</v>
      </c>
      <c r="B5050" s="3">
        <v>1</v>
      </c>
      <c r="C5050" s="3">
        <v>62</v>
      </c>
      <c r="D5050" s="3">
        <v>23.29</v>
      </c>
      <c r="E5050" s="3">
        <v>735</v>
      </c>
      <c r="G5050" s="3">
        <v>1</v>
      </c>
      <c r="I5050" s="3">
        <f t="shared" si="550"/>
        <v>0.80965145449586262</v>
      </c>
      <c r="J5050" s="3">
        <f t="shared" si="551"/>
        <v>-0.23052273853543145</v>
      </c>
      <c r="K5050" s="3">
        <f t="shared" si="552"/>
        <v>0.59515508693612607</v>
      </c>
      <c r="L5050" s="3">
        <f t="shared" si="553"/>
        <v>1.2625390365115203</v>
      </c>
      <c r="N5050" s="3">
        <f t="shared" si="554"/>
        <v>1.7917211368616663</v>
      </c>
      <c r="O5050" s="3">
        <f t="shared" si="555"/>
        <v>0.85713816331944903</v>
      </c>
      <c r="P5050" s="3">
        <f t="shared" si="556"/>
        <v>-0.15415615596956181</v>
      </c>
    </row>
    <row r="5051" spans="1:16" x14ac:dyDescent="0.25">
      <c r="A5051" s="1">
        <v>10083</v>
      </c>
      <c r="B5051" s="3">
        <v>1</v>
      </c>
      <c r="C5051" s="3">
        <v>63.9</v>
      </c>
      <c r="D5051" s="3">
        <v>25.58</v>
      </c>
      <c r="E5051" s="3">
        <v>685</v>
      </c>
      <c r="G5051" s="3">
        <v>1</v>
      </c>
      <c r="I5051" s="3">
        <f t="shared" si="550"/>
        <v>0.80965145449586262</v>
      </c>
      <c r="J5051" s="3">
        <f t="shared" si="551"/>
        <v>-0.19555166162838841</v>
      </c>
      <c r="K5051" s="3">
        <f t="shared" si="552"/>
        <v>0.85281858212162109</v>
      </c>
      <c r="L5051" s="3">
        <f t="shared" si="553"/>
        <v>-0.32217169087836195</v>
      </c>
      <c r="N5051" s="3">
        <f t="shared" si="554"/>
        <v>1.133927863783365</v>
      </c>
      <c r="O5051" s="3">
        <f t="shared" si="555"/>
        <v>0.75656304381808581</v>
      </c>
      <c r="P5051" s="3">
        <f t="shared" si="556"/>
        <v>-0.27896941304874778</v>
      </c>
    </row>
    <row r="5052" spans="1:16" x14ac:dyDescent="0.25">
      <c r="A5052" s="1">
        <v>10086</v>
      </c>
      <c r="B5052" s="3">
        <v>0</v>
      </c>
      <c r="C5052" s="3">
        <v>60.996000000000002</v>
      </c>
      <c r="D5052" s="3">
        <v>10.210000000000001</v>
      </c>
      <c r="E5052" s="3">
        <v>695</v>
      </c>
      <c r="G5052" s="3">
        <v>1</v>
      </c>
      <c r="I5052" s="3">
        <f t="shared" si="550"/>
        <v>-1.2349229255441945</v>
      </c>
      <c r="J5052" s="3">
        <f t="shared" si="551"/>
        <v>-0.249002191806311</v>
      </c>
      <c r="K5052" s="3">
        <f t="shared" si="552"/>
        <v>-0.87656478949456196</v>
      </c>
      <c r="L5052" s="3">
        <f t="shared" si="553"/>
        <v>-5.2295454003854587E-3</v>
      </c>
      <c r="N5052" s="3">
        <f t="shared" si="554"/>
        <v>1.5104037163450532</v>
      </c>
      <c r="O5052" s="3">
        <f t="shared" si="555"/>
        <v>0.81912102988187829</v>
      </c>
      <c r="P5052" s="3">
        <f t="shared" si="556"/>
        <v>-0.19952342841355547</v>
      </c>
    </row>
    <row r="5053" spans="1:16" x14ac:dyDescent="0.25">
      <c r="A5053" s="1">
        <v>10087</v>
      </c>
      <c r="B5053" s="3">
        <v>1</v>
      </c>
      <c r="C5053" s="3">
        <v>60</v>
      </c>
      <c r="D5053" s="3">
        <v>9.7200000000000006</v>
      </c>
      <c r="E5053" s="3">
        <v>680</v>
      </c>
      <c r="G5053" s="3">
        <v>0</v>
      </c>
      <c r="I5053" s="3">
        <f t="shared" si="550"/>
        <v>0.80965145449586262</v>
      </c>
      <c r="J5053" s="3">
        <f t="shared" si="551"/>
        <v>-0.267334398437582</v>
      </c>
      <c r="K5053" s="3">
        <f t="shared" si="552"/>
        <v>-0.93169802645565047</v>
      </c>
      <c r="L5053" s="3">
        <f t="shared" si="553"/>
        <v>-0.48064276361735014</v>
      </c>
      <c r="N5053" s="3">
        <f t="shared" si="554"/>
        <v>1.6520978230659435</v>
      </c>
      <c r="O5053" s="3">
        <f t="shared" si="555"/>
        <v>0.83917437567273323</v>
      </c>
      <c r="P5053" s="3">
        <f t="shared" si="556"/>
        <v>-1.8274345796639013</v>
      </c>
    </row>
    <row r="5054" spans="1:16" x14ac:dyDescent="0.25">
      <c r="A5054" s="1">
        <v>10090</v>
      </c>
      <c r="B5054" s="3">
        <v>1</v>
      </c>
      <c r="C5054" s="3">
        <v>75</v>
      </c>
      <c r="D5054" s="3">
        <v>15.33</v>
      </c>
      <c r="E5054" s="3">
        <v>695</v>
      </c>
      <c r="G5054" s="3">
        <v>1</v>
      </c>
      <c r="I5054" s="3">
        <f t="shared" si="550"/>
        <v>0.80965145449586262</v>
      </c>
      <c r="J5054" s="3">
        <f t="shared" si="551"/>
        <v>8.753050828547302E-3</v>
      </c>
      <c r="K5054" s="3">
        <f t="shared" si="552"/>
        <v>-0.30047872165624984</v>
      </c>
      <c r="L5054" s="3">
        <f t="shared" si="553"/>
        <v>-5.2295454003854587E-3</v>
      </c>
      <c r="N5054" s="3">
        <f t="shared" si="554"/>
        <v>1.629540918341521</v>
      </c>
      <c r="O5054" s="3">
        <f t="shared" si="555"/>
        <v>0.83610673948609859</v>
      </c>
      <c r="P5054" s="3">
        <f t="shared" si="556"/>
        <v>-0.17899899523655838</v>
      </c>
    </row>
    <row r="5055" spans="1:16" x14ac:dyDescent="0.25">
      <c r="A5055" s="1">
        <v>10091</v>
      </c>
      <c r="B5055" s="3">
        <v>0</v>
      </c>
      <c r="C5055" s="3">
        <v>33.799999999999997</v>
      </c>
      <c r="D5055" s="3">
        <v>26.14</v>
      </c>
      <c r="E5055" s="3">
        <v>695</v>
      </c>
      <c r="G5055" s="3">
        <v>1</v>
      </c>
      <c r="I5055" s="3">
        <f t="shared" si="550"/>
        <v>-1.2349229255441945</v>
      </c>
      <c r="J5055" s="3">
        <f t="shared" si="551"/>
        <v>-0.74956714315575468</v>
      </c>
      <c r="K5055" s="3">
        <f t="shared" si="552"/>
        <v>0.91582799579143681</v>
      </c>
      <c r="L5055" s="3">
        <f t="shared" si="553"/>
        <v>-5.2295454003854587E-3</v>
      </c>
      <c r="N5055" s="3">
        <f t="shared" si="554"/>
        <v>0.91286777305657907</v>
      </c>
      <c r="O5055" s="3">
        <f t="shared" si="555"/>
        <v>0.71358663917886545</v>
      </c>
      <c r="P5055" s="3">
        <f t="shared" si="556"/>
        <v>-0.33745142101540454</v>
      </c>
    </row>
    <row r="5056" spans="1:16" x14ac:dyDescent="0.25">
      <c r="A5056" s="1">
        <v>10092</v>
      </c>
      <c r="B5056" s="3">
        <v>1</v>
      </c>
      <c r="C5056" s="3">
        <v>50.75</v>
      </c>
      <c r="D5056" s="3">
        <v>28.35</v>
      </c>
      <c r="E5056" s="3">
        <v>670</v>
      </c>
      <c r="G5056" s="3">
        <v>1</v>
      </c>
      <c r="I5056" s="3">
        <f t="shared" si="550"/>
        <v>0.80965145449586262</v>
      </c>
      <c r="J5056" s="3">
        <f t="shared" si="551"/>
        <v>-0.43758832548502846</v>
      </c>
      <c r="K5056" s="3">
        <f t="shared" si="552"/>
        <v>1.1644901461669583</v>
      </c>
      <c r="L5056" s="3">
        <f t="shared" si="553"/>
        <v>-0.79758490909532664</v>
      </c>
      <c r="N5056" s="3">
        <f t="shared" si="554"/>
        <v>0.85215952642215309</v>
      </c>
      <c r="O5056" s="3">
        <f t="shared" si="555"/>
        <v>0.70101995612117762</v>
      </c>
      <c r="P5056" s="3">
        <f t="shared" si="556"/>
        <v>-0.35521892427689528</v>
      </c>
    </row>
    <row r="5057" spans="1:16" x14ac:dyDescent="0.25">
      <c r="A5057" s="1">
        <v>10093</v>
      </c>
      <c r="B5057" s="3">
        <v>1</v>
      </c>
      <c r="C5057" s="3">
        <v>84</v>
      </c>
      <c r="D5057" s="3">
        <v>15.33</v>
      </c>
      <c r="E5057" s="3">
        <v>690</v>
      </c>
      <c r="G5057" s="3">
        <v>1</v>
      </c>
      <c r="I5057" s="3">
        <f t="shared" si="550"/>
        <v>0.80965145449586262</v>
      </c>
      <c r="J5057" s="3">
        <f t="shared" si="551"/>
        <v>0.1744055203882249</v>
      </c>
      <c r="K5057" s="3">
        <f t="shared" si="552"/>
        <v>-0.30047872165624984</v>
      </c>
      <c r="L5057" s="3">
        <f t="shared" si="553"/>
        <v>-0.1637006181393737</v>
      </c>
      <c r="N5057" s="3">
        <f t="shared" si="554"/>
        <v>1.5775672507213216</v>
      </c>
      <c r="O5057" s="3">
        <f t="shared" si="555"/>
        <v>0.82885970537561993</v>
      </c>
      <c r="P5057" s="3">
        <f t="shared" si="556"/>
        <v>-0.18770437173224525</v>
      </c>
    </row>
    <row r="5058" spans="1:16" x14ac:dyDescent="0.25">
      <c r="A5058" s="1">
        <v>10094</v>
      </c>
      <c r="B5058" s="3">
        <v>0</v>
      </c>
      <c r="C5058" s="3">
        <v>25.344000000000001</v>
      </c>
      <c r="D5058" s="3">
        <v>34.99</v>
      </c>
      <c r="E5058" s="3">
        <v>710</v>
      </c>
      <c r="G5058" s="3">
        <v>0</v>
      </c>
      <c r="I5058" s="3">
        <f t="shared" si="550"/>
        <v>-1.2349229255441945</v>
      </c>
      <c r="J5058" s="3">
        <f t="shared" si="551"/>
        <v>-0.9052068412220472</v>
      </c>
      <c r="K5058" s="3">
        <f t="shared" si="552"/>
        <v>1.9116017653947697</v>
      </c>
      <c r="L5058" s="3">
        <f t="shared" si="553"/>
        <v>0.47018367281657925</v>
      </c>
      <c r="N5058" s="3">
        <f t="shared" si="554"/>
        <v>0.75767331317791564</v>
      </c>
      <c r="O5058" s="3">
        <f t="shared" si="555"/>
        <v>0.6808483718864955</v>
      </c>
      <c r="P5058" s="3">
        <f t="shared" si="556"/>
        <v>-1.1420889658877735</v>
      </c>
    </row>
    <row r="5059" spans="1:16" x14ac:dyDescent="0.25">
      <c r="A5059" s="1">
        <v>10095</v>
      </c>
      <c r="B5059" s="3">
        <v>1</v>
      </c>
      <c r="C5059" s="3">
        <v>100</v>
      </c>
      <c r="D5059" s="3">
        <v>15.02</v>
      </c>
      <c r="E5059" s="3">
        <v>695</v>
      </c>
      <c r="G5059" s="3">
        <v>1</v>
      </c>
      <c r="I5059" s="3">
        <f t="shared" si="550"/>
        <v>0.80965145449586262</v>
      </c>
      <c r="J5059" s="3">
        <f t="shared" si="551"/>
        <v>0.46889879960542952</v>
      </c>
      <c r="K5059" s="3">
        <f t="shared" si="552"/>
        <v>-0.3353589327948977</v>
      </c>
      <c r="L5059" s="3">
        <f t="shared" si="553"/>
        <v>-5.2295454003854587E-3</v>
      </c>
      <c r="N5059" s="3">
        <f t="shared" si="554"/>
        <v>1.6563294040628009</v>
      </c>
      <c r="O5059" s="3">
        <f t="shared" si="555"/>
        <v>0.83974465364873929</v>
      </c>
      <c r="P5059" s="3">
        <f t="shared" si="556"/>
        <v>-0.17465741710870464</v>
      </c>
    </row>
    <row r="5060" spans="1:16" x14ac:dyDescent="0.25">
      <c r="A5060" s="1">
        <v>10098</v>
      </c>
      <c r="B5060" s="3">
        <v>0</v>
      </c>
      <c r="C5060" s="3">
        <v>40</v>
      </c>
      <c r="D5060" s="3">
        <v>25.8</v>
      </c>
      <c r="E5060" s="3">
        <v>690</v>
      </c>
      <c r="G5060" s="3">
        <v>1</v>
      </c>
      <c r="I5060" s="3">
        <f t="shared" si="550"/>
        <v>-1.2349229255441945</v>
      </c>
      <c r="J5060" s="3">
        <f t="shared" si="551"/>
        <v>-0.63545099745908784</v>
      </c>
      <c r="K5060" s="3">
        <f t="shared" si="552"/>
        <v>0.87757228034904888</v>
      </c>
      <c r="L5060" s="3">
        <f t="shared" si="553"/>
        <v>-0.1637006181393737</v>
      </c>
      <c r="N5060" s="3">
        <f t="shared" si="554"/>
        <v>0.87155324995681105</v>
      </c>
      <c r="O5060" s="3">
        <f t="shared" si="555"/>
        <v>0.70506879418877466</v>
      </c>
      <c r="P5060" s="3">
        <f t="shared" si="556"/>
        <v>-0.34945990052091741</v>
      </c>
    </row>
    <row r="5061" spans="1:16" x14ac:dyDescent="0.25">
      <c r="A5061" s="1">
        <v>10100</v>
      </c>
      <c r="B5061" s="3">
        <v>1</v>
      </c>
      <c r="C5061" s="3">
        <v>52</v>
      </c>
      <c r="D5061" s="3">
        <v>1.04</v>
      </c>
      <c r="E5061" s="3">
        <v>720</v>
      </c>
      <c r="G5061" s="3">
        <v>1</v>
      </c>
      <c r="I5061" s="3">
        <f t="shared" si="550"/>
        <v>0.80965145449586262</v>
      </c>
      <c r="J5061" s="3">
        <f t="shared" si="551"/>
        <v>-0.41458103804618435</v>
      </c>
      <c r="K5061" s="3">
        <f t="shared" si="552"/>
        <v>-1.9083439383377894</v>
      </c>
      <c r="L5061" s="3">
        <f t="shared" si="553"/>
        <v>0.78712581829455575</v>
      </c>
      <c r="N5061" s="3">
        <f t="shared" si="554"/>
        <v>2.4239441388261342</v>
      </c>
      <c r="O5061" s="3">
        <f t="shared" si="555"/>
        <v>0.91863503522824275</v>
      </c>
      <c r="P5061" s="3">
        <f t="shared" si="556"/>
        <v>-8.4866368009079637E-2</v>
      </c>
    </row>
    <row r="5062" spans="1:16" x14ac:dyDescent="0.25">
      <c r="A5062" s="1">
        <v>10101</v>
      </c>
      <c r="B5062" s="3">
        <v>0</v>
      </c>
      <c r="C5062" s="3">
        <v>69</v>
      </c>
      <c r="D5062" s="3">
        <v>24.61</v>
      </c>
      <c r="E5062" s="3">
        <v>670</v>
      </c>
      <c r="G5062" s="3">
        <v>1</v>
      </c>
      <c r="I5062" s="3">
        <f t="shared" si="550"/>
        <v>-1.2349229255441945</v>
      </c>
      <c r="J5062" s="3">
        <f t="shared" si="551"/>
        <v>-0.10168192887790443</v>
      </c>
      <c r="K5062" s="3">
        <f t="shared" si="552"/>
        <v>0.74367727630069103</v>
      </c>
      <c r="L5062" s="3">
        <f t="shared" si="553"/>
        <v>-0.79758490909532664</v>
      </c>
      <c r="N5062" s="3">
        <f t="shared" si="554"/>
        <v>0.70270026729612689</v>
      </c>
      <c r="O5062" s="3">
        <f t="shared" si="555"/>
        <v>0.6687861840555227</v>
      </c>
      <c r="P5062" s="3">
        <f t="shared" si="556"/>
        <v>-0.40229087523673918</v>
      </c>
    </row>
    <row r="5063" spans="1:16" x14ac:dyDescent="0.25">
      <c r="A5063" s="1">
        <v>10103</v>
      </c>
      <c r="B5063" s="3">
        <v>0</v>
      </c>
      <c r="C5063" s="3">
        <v>38</v>
      </c>
      <c r="D5063" s="3">
        <v>27.88</v>
      </c>
      <c r="E5063" s="3">
        <v>675</v>
      </c>
      <c r="G5063" s="3">
        <v>1</v>
      </c>
      <c r="I5063" s="3">
        <f t="shared" si="550"/>
        <v>-1.2349229255441945</v>
      </c>
      <c r="J5063" s="3">
        <f t="shared" si="551"/>
        <v>-0.67226265736123836</v>
      </c>
      <c r="K5063" s="3">
        <f t="shared" si="552"/>
        <v>1.111607245408363</v>
      </c>
      <c r="L5063" s="3">
        <f t="shared" si="553"/>
        <v>-0.63911383635633834</v>
      </c>
      <c r="N5063" s="3">
        <f t="shared" si="554"/>
        <v>0.6218448414732094</v>
      </c>
      <c r="O5063" s="3">
        <f t="shared" si="555"/>
        <v>0.65063801259983844</v>
      </c>
      <c r="P5063" s="3">
        <f t="shared" si="556"/>
        <v>-0.42980183965945407</v>
      </c>
    </row>
    <row r="5064" spans="1:16" x14ac:dyDescent="0.25">
      <c r="A5064" s="1">
        <v>10105</v>
      </c>
      <c r="B5064" s="3">
        <v>1</v>
      </c>
      <c r="C5064" s="3">
        <v>55</v>
      </c>
      <c r="D5064" s="3">
        <v>22.13</v>
      </c>
      <c r="E5064" s="3">
        <v>665</v>
      </c>
      <c r="G5064" s="3">
        <v>1</v>
      </c>
      <c r="I5064" s="3">
        <f t="shared" si="550"/>
        <v>0.80965145449586262</v>
      </c>
      <c r="J5064" s="3">
        <f t="shared" si="551"/>
        <v>-0.35936354819295846</v>
      </c>
      <c r="K5064" s="3">
        <f t="shared" si="552"/>
        <v>0.46463558719150849</v>
      </c>
      <c r="L5064" s="3">
        <f t="shared" si="553"/>
        <v>-0.95605598183431484</v>
      </c>
      <c r="N5064" s="3">
        <f t="shared" si="554"/>
        <v>1.0239772151336495</v>
      </c>
      <c r="O5064" s="3">
        <f t="shared" si="555"/>
        <v>0.73574658841951346</v>
      </c>
      <c r="P5064" s="3">
        <f t="shared" si="556"/>
        <v>-0.30686952875390466</v>
      </c>
    </row>
    <row r="5065" spans="1:16" x14ac:dyDescent="0.25">
      <c r="A5065" s="1">
        <v>10107</v>
      </c>
      <c r="B5065" s="3">
        <v>0</v>
      </c>
      <c r="C5065" s="3">
        <v>70</v>
      </c>
      <c r="D5065" s="3">
        <v>12.48</v>
      </c>
      <c r="E5065" s="3">
        <v>670</v>
      </c>
      <c r="G5065" s="3">
        <v>1</v>
      </c>
      <c r="I5065" s="3">
        <f t="shared" si="550"/>
        <v>-1.2349229255441945</v>
      </c>
      <c r="J5065" s="3">
        <f t="shared" si="551"/>
        <v>-8.3276098926829134E-2</v>
      </c>
      <c r="K5065" s="3">
        <f t="shared" si="552"/>
        <v>-0.6211516305115603</v>
      </c>
      <c r="L5065" s="3">
        <f t="shared" si="553"/>
        <v>-0.79758490909532664</v>
      </c>
      <c r="N5065" s="3">
        <f t="shared" si="554"/>
        <v>1.1454877838633988</v>
      </c>
      <c r="O5065" s="3">
        <f t="shared" si="555"/>
        <v>0.75868577743085119</v>
      </c>
      <c r="P5065" s="3">
        <f t="shared" si="556"/>
        <v>-0.27616758278606945</v>
      </c>
    </row>
    <row r="5066" spans="1:16" x14ac:dyDescent="0.25">
      <c r="A5066" s="1">
        <v>10109</v>
      </c>
      <c r="B5066" s="3">
        <v>0</v>
      </c>
      <c r="C5066" s="3">
        <v>140</v>
      </c>
      <c r="D5066" s="3">
        <v>4</v>
      </c>
      <c r="E5066" s="3">
        <v>685</v>
      </c>
      <c r="G5066" s="3">
        <v>1</v>
      </c>
      <c r="I5066" s="3">
        <f t="shared" si="550"/>
        <v>-1.2349229255441945</v>
      </c>
      <c r="J5066" s="3">
        <f t="shared" si="551"/>
        <v>1.2051319976484411</v>
      </c>
      <c r="K5066" s="3">
        <f t="shared" si="552"/>
        <v>-1.575294180368765</v>
      </c>
      <c r="L5066" s="3">
        <f t="shared" si="553"/>
        <v>-0.32217169087836195</v>
      </c>
      <c r="N5066" s="3">
        <f t="shared" si="554"/>
        <v>1.6706197417470459</v>
      </c>
      <c r="O5066" s="3">
        <f t="shared" si="555"/>
        <v>0.84165843132713891</v>
      </c>
      <c r="P5066" s="3">
        <f t="shared" si="556"/>
        <v>-0.17238101055047084</v>
      </c>
    </row>
    <row r="5067" spans="1:16" x14ac:dyDescent="0.25">
      <c r="A5067" s="1">
        <v>10112</v>
      </c>
      <c r="B5067" s="3">
        <v>1</v>
      </c>
      <c r="C5067" s="3">
        <v>25</v>
      </c>
      <c r="D5067" s="3">
        <v>10.71</v>
      </c>
      <c r="E5067" s="3">
        <v>710</v>
      </c>
      <c r="G5067" s="3">
        <v>1</v>
      </c>
      <c r="I5067" s="3">
        <f t="shared" ref="I5067:I5130" si="557">(B5067-B$5)/B$6</f>
        <v>0.80965145449586262</v>
      </c>
      <c r="J5067" s="3">
        <f t="shared" ref="J5067:J5130" si="558">(C5067-C$5)/C$6</f>
        <v>-0.91153844672521711</v>
      </c>
      <c r="K5067" s="3">
        <f t="shared" ref="K5067:K5130" si="559">(D5067-D$5)/D$6</f>
        <v>-0.82030638443222681</v>
      </c>
      <c r="L5067" s="3">
        <f t="shared" ref="L5067:L5130" si="560">(E5067-E$5)/E$6</f>
        <v>0.47018367281657925</v>
      </c>
      <c r="N5067" s="3">
        <f t="shared" ref="N5067:N5130" si="561">$H$7+SUMPRODUCT($I$7:$L$7,I5067:L5067)</f>
        <v>1.9396229785772836</v>
      </c>
      <c r="O5067" s="3">
        <f t="shared" ref="O5067:O5130" si="562">IF(N5067&gt;-100, 1/(1+EXP(-N5067)),0.0001)</f>
        <v>0.87431071788668113</v>
      </c>
      <c r="P5067" s="3">
        <f t="shared" ref="P5067:P5130" si="563">IF(G5067=0,IF(O5067&lt;0.9999,LN(1-O5067),-9.21),LN(O5067))</f>
        <v>-0.1343194540500243</v>
      </c>
    </row>
    <row r="5068" spans="1:16" x14ac:dyDescent="0.25">
      <c r="A5068" s="1">
        <v>10113</v>
      </c>
      <c r="B5068" s="3">
        <v>0</v>
      </c>
      <c r="C5068" s="3">
        <v>30</v>
      </c>
      <c r="D5068" s="3">
        <v>16.920000000000002</v>
      </c>
      <c r="E5068" s="3">
        <v>750</v>
      </c>
      <c r="G5068" s="3">
        <v>0</v>
      </c>
      <c r="I5068" s="3">
        <f t="shared" si="557"/>
        <v>-1.2349229255441945</v>
      </c>
      <c r="J5068" s="3">
        <f t="shared" si="558"/>
        <v>-0.81950929696984065</v>
      </c>
      <c r="K5068" s="3">
        <f t="shared" si="559"/>
        <v>-0.12157699355802377</v>
      </c>
      <c r="L5068" s="3">
        <f t="shared" si="560"/>
        <v>1.7379522547284851</v>
      </c>
      <c r="N5068" s="3">
        <f t="shared" si="561"/>
        <v>1.8796487180828034</v>
      </c>
      <c r="O5068" s="3">
        <f t="shared" si="562"/>
        <v>0.86757077228266133</v>
      </c>
      <c r="P5068" s="3">
        <f t="shared" si="563"/>
        <v>-2.0217069066895164</v>
      </c>
    </row>
    <row r="5069" spans="1:16" x14ac:dyDescent="0.25">
      <c r="A5069" s="1">
        <v>10116</v>
      </c>
      <c r="B5069" s="3">
        <v>1</v>
      </c>
      <c r="C5069" s="3">
        <v>46</v>
      </c>
      <c r="D5069" s="3">
        <v>14.27</v>
      </c>
      <c r="E5069" s="3">
        <v>660</v>
      </c>
      <c r="G5069" s="3">
        <v>0</v>
      </c>
      <c r="I5069" s="3">
        <f t="shared" si="557"/>
        <v>0.80965145449586262</v>
      </c>
      <c r="J5069" s="3">
        <f t="shared" si="558"/>
        <v>-0.52501601775263607</v>
      </c>
      <c r="K5069" s="3">
        <f t="shared" si="559"/>
        <v>-0.41974654038840048</v>
      </c>
      <c r="L5069" s="3">
        <f t="shared" si="560"/>
        <v>-1.114527054573303</v>
      </c>
      <c r="N5069" s="3">
        <f t="shared" si="561"/>
        <v>1.2473681275549129</v>
      </c>
      <c r="O5069" s="3">
        <f t="shared" si="562"/>
        <v>0.77684393897870152</v>
      </c>
      <c r="P5069" s="3">
        <f t="shared" si="563"/>
        <v>-1.4998839270778745</v>
      </c>
    </row>
    <row r="5070" spans="1:16" x14ac:dyDescent="0.25">
      <c r="A5070" s="1">
        <v>10117</v>
      </c>
      <c r="B5070" s="3">
        <v>0</v>
      </c>
      <c r="C5070" s="3">
        <v>99.5</v>
      </c>
      <c r="D5070" s="3">
        <v>13.82</v>
      </c>
      <c r="E5070" s="3">
        <v>665</v>
      </c>
      <c r="G5070" s="3">
        <v>1</v>
      </c>
      <c r="I5070" s="3">
        <f t="shared" si="557"/>
        <v>-1.2349229255441945</v>
      </c>
      <c r="J5070" s="3">
        <f t="shared" si="558"/>
        <v>0.45969588462989186</v>
      </c>
      <c r="K5070" s="3">
        <f t="shared" si="559"/>
        <v>-0.47037910494450202</v>
      </c>
      <c r="L5070" s="3">
        <f t="shared" si="560"/>
        <v>-0.95605598183431484</v>
      </c>
      <c r="N5070" s="3">
        <f t="shared" si="561"/>
        <v>1.0573682091327483</v>
      </c>
      <c r="O5070" s="3">
        <f t="shared" si="562"/>
        <v>0.74218728550170476</v>
      </c>
      <c r="P5070" s="3">
        <f t="shared" si="563"/>
        <v>-0.29815366132734744</v>
      </c>
    </row>
    <row r="5071" spans="1:16" x14ac:dyDescent="0.25">
      <c r="A5071" s="1">
        <v>10118</v>
      </c>
      <c r="B5071" s="3">
        <v>0</v>
      </c>
      <c r="C5071" s="3">
        <v>78</v>
      </c>
      <c r="D5071" s="3">
        <v>18.66</v>
      </c>
      <c r="E5071" s="3">
        <v>660</v>
      </c>
      <c r="G5071" s="3">
        <v>1</v>
      </c>
      <c r="I5071" s="3">
        <f t="shared" si="557"/>
        <v>-1.2349229255441945</v>
      </c>
      <c r="J5071" s="3">
        <f t="shared" si="558"/>
        <v>6.3970540681773172E-2</v>
      </c>
      <c r="K5071" s="3">
        <f t="shared" si="559"/>
        <v>7.4202256058902474E-2</v>
      </c>
      <c r="L5071" s="3">
        <f t="shared" si="560"/>
        <v>-1.114527054573303</v>
      </c>
      <c r="N5071" s="3">
        <f t="shared" si="561"/>
        <v>0.81006913257190516</v>
      </c>
      <c r="O5071" s="3">
        <f t="shared" si="562"/>
        <v>0.69212423583814842</v>
      </c>
      <c r="P5071" s="3">
        <f t="shared" si="563"/>
        <v>-0.36798980792031111</v>
      </c>
    </row>
    <row r="5072" spans="1:16" x14ac:dyDescent="0.25">
      <c r="A5072" s="1">
        <v>10120</v>
      </c>
      <c r="B5072" s="3">
        <v>1</v>
      </c>
      <c r="C5072" s="3">
        <v>73</v>
      </c>
      <c r="D5072" s="3">
        <v>25.76</v>
      </c>
      <c r="E5072" s="3">
        <v>670</v>
      </c>
      <c r="G5072" s="3">
        <v>1</v>
      </c>
      <c r="I5072" s="3">
        <f t="shared" si="557"/>
        <v>0.80965145449586262</v>
      </c>
      <c r="J5072" s="3">
        <f t="shared" si="558"/>
        <v>-2.8058609073603274E-2</v>
      </c>
      <c r="K5072" s="3">
        <f t="shared" si="559"/>
        <v>0.87307160794406213</v>
      </c>
      <c r="L5072" s="3">
        <f t="shared" si="560"/>
        <v>-0.79758490909532664</v>
      </c>
      <c r="N5072" s="3">
        <f t="shared" si="561"/>
        <v>0.96035584914850314</v>
      </c>
      <c r="O5072" s="3">
        <f t="shared" si="562"/>
        <v>0.72319304639524962</v>
      </c>
      <c r="P5072" s="3">
        <f t="shared" si="563"/>
        <v>-0.32407908500121158</v>
      </c>
    </row>
    <row r="5073" spans="1:16" x14ac:dyDescent="0.25">
      <c r="A5073" s="1">
        <v>10121</v>
      </c>
      <c r="B5073" s="3">
        <v>1</v>
      </c>
      <c r="C5073" s="3">
        <v>40</v>
      </c>
      <c r="D5073" s="3">
        <v>14.85</v>
      </c>
      <c r="E5073" s="3">
        <v>675</v>
      </c>
      <c r="G5073" s="3">
        <v>1</v>
      </c>
      <c r="I5073" s="3">
        <f t="shared" si="557"/>
        <v>0.80965145449586262</v>
      </c>
      <c r="J5073" s="3">
        <f t="shared" si="558"/>
        <v>-0.63545099745908784</v>
      </c>
      <c r="K5073" s="3">
        <f t="shared" si="559"/>
        <v>-0.35448679051609167</v>
      </c>
      <c r="L5073" s="3">
        <f t="shared" si="560"/>
        <v>-0.63911383635633834</v>
      </c>
      <c r="N5073" s="3">
        <f t="shared" si="561"/>
        <v>1.3951568354608057</v>
      </c>
      <c r="O5073" s="3">
        <f t="shared" si="562"/>
        <v>0.8014142265740215</v>
      </c>
      <c r="P5073" s="3">
        <f t="shared" si="563"/>
        <v>-0.22137732878639826</v>
      </c>
    </row>
    <row r="5074" spans="1:16" x14ac:dyDescent="0.25">
      <c r="A5074" s="1">
        <v>10127</v>
      </c>
      <c r="B5074" s="3">
        <v>1</v>
      </c>
      <c r="C5074" s="3">
        <v>115</v>
      </c>
      <c r="D5074" s="3">
        <v>9</v>
      </c>
      <c r="E5074" s="3">
        <v>720</v>
      </c>
      <c r="G5074" s="3">
        <v>1</v>
      </c>
      <c r="I5074" s="3">
        <f t="shared" si="557"/>
        <v>0.80965145449586262</v>
      </c>
      <c r="J5074" s="3">
        <f t="shared" si="558"/>
        <v>0.74498624887155884</v>
      </c>
      <c r="K5074" s="3">
        <f t="shared" si="559"/>
        <v>-1.0127101297454131</v>
      </c>
      <c r="L5074" s="3">
        <f t="shared" si="560"/>
        <v>0.78712581829455575</v>
      </c>
      <c r="N5074" s="3">
        <f t="shared" si="561"/>
        <v>2.1728131335255476</v>
      </c>
      <c r="O5074" s="3">
        <f t="shared" si="562"/>
        <v>0.89778141670192291</v>
      </c>
      <c r="P5074" s="3">
        <f t="shared" si="563"/>
        <v>-0.10782865155433745</v>
      </c>
    </row>
    <row r="5075" spans="1:16" x14ac:dyDescent="0.25">
      <c r="A5075" s="1">
        <v>10130</v>
      </c>
      <c r="B5075" s="3">
        <v>0</v>
      </c>
      <c r="C5075" s="3">
        <v>92</v>
      </c>
      <c r="D5075" s="3">
        <v>25.53</v>
      </c>
      <c r="E5075" s="3">
        <v>710</v>
      </c>
      <c r="G5075" s="3">
        <v>1</v>
      </c>
      <c r="I5075" s="3">
        <f t="shared" si="557"/>
        <v>-1.2349229255441945</v>
      </c>
      <c r="J5075" s="3">
        <f t="shared" si="558"/>
        <v>0.32165215999682722</v>
      </c>
      <c r="K5075" s="3">
        <f t="shared" si="559"/>
        <v>0.84719274161538793</v>
      </c>
      <c r="L5075" s="3">
        <f t="shared" si="560"/>
        <v>0.47018367281657925</v>
      </c>
      <c r="N5075" s="3">
        <f t="shared" si="561"/>
        <v>1.1438086538899492</v>
      </c>
      <c r="O5075" s="3">
        <f t="shared" si="562"/>
        <v>0.75837822599564508</v>
      </c>
      <c r="P5075" s="3">
        <f t="shared" si="563"/>
        <v>-0.27657303890225804</v>
      </c>
    </row>
    <row r="5076" spans="1:16" x14ac:dyDescent="0.25">
      <c r="A5076" s="1">
        <v>10131</v>
      </c>
      <c r="B5076" s="3">
        <v>0</v>
      </c>
      <c r="C5076" s="3">
        <v>100</v>
      </c>
      <c r="D5076" s="3">
        <v>3.16</v>
      </c>
      <c r="E5076" s="3">
        <v>715</v>
      </c>
      <c r="G5076" s="3">
        <v>1</v>
      </c>
      <c r="I5076" s="3">
        <f t="shared" si="557"/>
        <v>-1.2349229255441945</v>
      </c>
      <c r="J5076" s="3">
        <f t="shared" si="558"/>
        <v>0.46889879960542952</v>
      </c>
      <c r="K5076" s="3">
        <f t="shared" si="559"/>
        <v>-1.6698083008734881</v>
      </c>
      <c r="L5076" s="3">
        <f t="shared" si="560"/>
        <v>0.62865474555556744</v>
      </c>
      <c r="N5076" s="3">
        <f t="shared" si="561"/>
        <v>2.0217551994494678</v>
      </c>
      <c r="O5076" s="3">
        <f t="shared" si="562"/>
        <v>0.88306237855815195</v>
      </c>
      <c r="P5076" s="3">
        <f t="shared" si="563"/>
        <v>-0.12435943697962257</v>
      </c>
    </row>
    <row r="5077" spans="1:16" x14ac:dyDescent="0.25">
      <c r="A5077" s="1">
        <v>10132</v>
      </c>
      <c r="B5077" s="3">
        <v>0</v>
      </c>
      <c r="C5077" s="3">
        <v>33</v>
      </c>
      <c r="D5077" s="3">
        <v>16.329999999999998</v>
      </c>
      <c r="E5077" s="3">
        <v>700</v>
      </c>
      <c r="G5077" s="3">
        <v>1</v>
      </c>
      <c r="I5077" s="3">
        <f t="shared" si="557"/>
        <v>-1.2349229255441945</v>
      </c>
      <c r="J5077" s="3">
        <f t="shared" si="558"/>
        <v>-0.76429180711661482</v>
      </c>
      <c r="K5077" s="3">
        <f t="shared" si="559"/>
        <v>-0.18796191153157968</v>
      </c>
      <c r="L5077" s="3">
        <f t="shared" si="560"/>
        <v>0.15324152733860277</v>
      </c>
      <c r="N5077" s="3">
        <f t="shared" si="561"/>
        <v>1.3275199283206569</v>
      </c>
      <c r="O5077" s="3">
        <f t="shared" si="562"/>
        <v>0.79043010594560492</v>
      </c>
      <c r="P5077" s="3">
        <f t="shared" si="563"/>
        <v>-0.2351780437677867</v>
      </c>
    </row>
    <row r="5078" spans="1:16" x14ac:dyDescent="0.25">
      <c r="A5078" s="1">
        <v>10133</v>
      </c>
      <c r="B5078" s="3">
        <v>1</v>
      </c>
      <c r="C5078" s="3">
        <v>39</v>
      </c>
      <c r="D5078" s="3">
        <v>3.69</v>
      </c>
      <c r="E5078" s="3">
        <v>710</v>
      </c>
      <c r="G5078" s="3">
        <v>1</v>
      </c>
      <c r="I5078" s="3">
        <f t="shared" si="557"/>
        <v>0.80965145449586262</v>
      </c>
      <c r="J5078" s="3">
        <f t="shared" si="558"/>
        <v>-0.65385682741016304</v>
      </c>
      <c r="K5078" s="3">
        <f t="shared" si="559"/>
        <v>-1.6101743915074127</v>
      </c>
      <c r="L5078" s="3">
        <f t="shared" si="560"/>
        <v>0.47018367281657925</v>
      </c>
      <c r="N5078" s="3">
        <f t="shared" si="561"/>
        <v>2.2041924537574467</v>
      </c>
      <c r="O5078" s="3">
        <f t="shared" si="562"/>
        <v>0.90062536336586807</v>
      </c>
      <c r="P5078" s="3">
        <f t="shared" si="563"/>
        <v>-0.10466590876875882</v>
      </c>
    </row>
    <row r="5079" spans="1:16" x14ac:dyDescent="0.25">
      <c r="A5079" s="1">
        <v>10134</v>
      </c>
      <c r="B5079" s="3">
        <v>1</v>
      </c>
      <c r="C5079" s="3">
        <v>45</v>
      </c>
      <c r="D5079" s="3">
        <v>13.21</v>
      </c>
      <c r="E5079" s="3">
        <v>680</v>
      </c>
      <c r="G5079" s="3">
        <v>1</v>
      </c>
      <c r="I5079" s="3">
        <f t="shared" si="557"/>
        <v>0.80965145449586262</v>
      </c>
      <c r="J5079" s="3">
        <f t="shared" si="558"/>
        <v>-0.54342184770371138</v>
      </c>
      <c r="K5079" s="3">
        <f t="shared" si="559"/>
        <v>-0.53901435912055085</v>
      </c>
      <c r="L5079" s="3">
        <f t="shared" si="560"/>
        <v>-0.48064276361735014</v>
      </c>
      <c r="N5079" s="3">
        <f t="shared" si="561"/>
        <v>1.5155858998129024</v>
      </c>
      <c r="O5079" s="3">
        <f t="shared" si="562"/>
        <v>0.81988756198497148</v>
      </c>
      <c r="P5079" s="3">
        <f t="shared" si="563"/>
        <v>-0.19858806765610312</v>
      </c>
    </row>
    <row r="5080" spans="1:16" x14ac:dyDescent="0.25">
      <c r="A5080" s="1">
        <v>10135</v>
      </c>
      <c r="B5080" s="3">
        <v>1</v>
      </c>
      <c r="C5080" s="3">
        <v>60</v>
      </c>
      <c r="D5080" s="3">
        <v>19.62</v>
      </c>
      <c r="E5080" s="3">
        <v>690</v>
      </c>
      <c r="G5080" s="3">
        <v>1</v>
      </c>
      <c r="I5080" s="3">
        <f t="shared" si="557"/>
        <v>0.80965145449586262</v>
      </c>
      <c r="J5080" s="3">
        <f t="shared" si="558"/>
        <v>-0.267334398437582</v>
      </c>
      <c r="K5080" s="3">
        <f t="shared" si="559"/>
        <v>0.18221839377858612</v>
      </c>
      <c r="L5080" s="3">
        <f t="shared" si="560"/>
        <v>-0.1637006181393737</v>
      </c>
      <c r="N5080" s="3">
        <f t="shared" si="561"/>
        <v>1.406317619150667</v>
      </c>
      <c r="O5080" s="3">
        <f t="shared" si="562"/>
        <v>0.80318448575509271</v>
      </c>
      <c r="P5080" s="3">
        <f t="shared" si="563"/>
        <v>-0.21917084577517809</v>
      </c>
    </row>
    <row r="5081" spans="1:16" x14ac:dyDescent="0.25">
      <c r="A5081" s="1">
        <v>10136</v>
      </c>
      <c r="B5081" s="3">
        <v>0</v>
      </c>
      <c r="C5081" s="3">
        <v>110</v>
      </c>
      <c r="D5081" s="3">
        <v>16.440000000000001</v>
      </c>
      <c r="E5081" s="3">
        <v>665</v>
      </c>
      <c r="G5081" s="3">
        <v>1</v>
      </c>
      <c r="I5081" s="3">
        <f t="shared" si="557"/>
        <v>-1.2349229255441945</v>
      </c>
      <c r="J5081" s="3">
        <f t="shared" si="558"/>
        <v>0.65295709911618238</v>
      </c>
      <c r="K5081" s="3">
        <f t="shared" si="559"/>
        <v>-0.17558506241786559</v>
      </c>
      <c r="L5081" s="3">
        <f t="shared" si="560"/>
        <v>-0.95605598183431484</v>
      </c>
      <c r="N5081" s="3">
        <f t="shared" si="561"/>
        <v>0.96836789756906516</v>
      </c>
      <c r="O5081" s="3">
        <f t="shared" si="562"/>
        <v>0.7247940656582369</v>
      </c>
      <c r="P5081" s="3">
        <f t="shared" si="563"/>
        <v>-0.32186771184450591</v>
      </c>
    </row>
    <row r="5082" spans="1:16" x14ac:dyDescent="0.25">
      <c r="A5082" s="1">
        <v>10137</v>
      </c>
      <c r="B5082" s="3">
        <v>1</v>
      </c>
      <c r="C5082" s="3">
        <v>43</v>
      </c>
      <c r="D5082" s="3">
        <v>21.27</v>
      </c>
      <c r="E5082" s="3">
        <v>700</v>
      </c>
      <c r="G5082" s="3">
        <v>1</v>
      </c>
      <c r="I5082" s="3">
        <f t="shared" si="557"/>
        <v>0.80965145449586262</v>
      </c>
      <c r="J5082" s="3">
        <f t="shared" si="558"/>
        <v>-0.5802335076058619</v>
      </c>
      <c r="K5082" s="3">
        <f t="shared" si="559"/>
        <v>0.36787113048429204</v>
      </c>
      <c r="L5082" s="3">
        <f t="shared" si="560"/>
        <v>0.15324152733860277</v>
      </c>
      <c r="N5082" s="3">
        <f t="shared" si="561"/>
        <v>1.4507379726280216</v>
      </c>
      <c r="O5082" s="3">
        <f t="shared" si="562"/>
        <v>0.81011198270692197</v>
      </c>
      <c r="P5082" s="3">
        <f t="shared" si="563"/>
        <v>-0.21058279061587923</v>
      </c>
    </row>
    <row r="5083" spans="1:16" x14ac:dyDescent="0.25">
      <c r="A5083" s="1">
        <v>10138</v>
      </c>
      <c r="B5083" s="3">
        <v>1</v>
      </c>
      <c r="C5083" s="3">
        <v>50</v>
      </c>
      <c r="D5083" s="3">
        <v>22.03</v>
      </c>
      <c r="E5083" s="3">
        <v>720</v>
      </c>
      <c r="G5083" s="3">
        <v>0</v>
      </c>
      <c r="I5083" s="3">
        <f t="shared" si="557"/>
        <v>0.80965145449586262</v>
      </c>
      <c r="J5083" s="3">
        <f t="shared" si="558"/>
        <v>-0.45139269794833492</v>
      </c>
      <c r="K5083" s="3">
        <f t="shared" si="559"/>
        <v>0.45338390617904167</v>
      </c>
      <c r="L5083" s="3">
        <f t="shared" si="560"/>
        <v>0.78712581829455575</v>
      </c>
      <c r="N5083" s="3">
        <f t="shared" si="561"/>
        <v>1.6575685548599601</v>
      </c>
      <c r="O5083" s="3">
        <f t="shared" si="562"/>
        <v>0.83991134040007998</v>
      </c>
      <c r="P5083" s="3">
        <f t="shared" si="563"/>
        <v>-1.8320274947179911</v>
      </c>
    </row>
    <row r="5084" spans="1:16" x14ac:dyDescent="0.25">
      <c r="A5084" s="1">
        <v>10141</v>
      </c>
      <c r="B5084" s="3">
        <v>1</v>
      </c>
      <c r="C5084" s="3">
        <v>101</v>
      </c>
      <c r="D5084" s="3">
        <v>7.71</v>
      </c>
      <c r="E5084" s="3">
        <v>685</v>
      </c>
      <c r="G5084" s="3">
        <v>1</v>
      </c>
      <c r="I5084" s="3">
        <f t="shared" si="557"/>
        <v>0.80965145449586262</v>
      </c>
      <c r="J5084" s="3">
        <f t="shared" si="558"/>
        <v>0.48730462955650478</v>
      </c>
      <c r="K5084" s="3">
        <f t="shared" si="559"/>
        <v>-1.1578568148062378</v>
      </c>
      <c r="L5084" s="3">
        <f t="shared" si="560"/>
        <v>-0.32217169087836195</v>
      </c>
      <c r="N5084" s="3">
        <f t="shared" si="561"/>
        <v>1.8083173411329942</v>
      </c>
      <c r="O5084" s="3">
        <f t="shared" si="562"/>
        <v>0.85915838672742506</v>
      </c>
      <c r="P5084" s="3">
        <f t="shared" si="563"/>
        <v>-0.15180198898024463</v>
      </c>
    </row>
    <row r="5085" spans="1:16" x14ac:dyDescent="0.25">
      <c r="A5085" s="1">
        <v>10143</v>
      </c>
      <c r="B5085" s="3">
        <v>1</v>
      </c>
      <c r="C5085" s="3">
        <v>57</v>
      </c>
      <c r="D5085" s="3">
        <v>23.26</v>
      </c>
      <c r="E5085" s="3">
        <v>740</v>
      </c>
      <c r="G5085" s="3">
        <v>0</v>
      </c>
      <c r="I5085" s="3">
        <f t="shared" si="557"/>
        <v>0.80965145449586262</v>
      </c>
      <c r="J5085" s="3">
        <f t="shared" si="558"/>
        <v>-0.32255188829080789</v>
      </c>
      <c r="K5085" s="3">
        <f t="shared" si="559"/>
        <v>0.59177958263238628</v>
      </c>
      <c r="L5085" s="3">
        <f t="shared" si="560"/>
        <v>1.4210101092505085</v>
      </c>
      <c r="N5085" s="3">
        <f t="shared" si="561"/>
        <v>1.8472664945508788</v>
      </c>
      <c r="O5085" s="3">
        <f t="shared" si="562"/>
        <v>0.8638058385763242</v>
      </c>
      <c r="P5085" s="3">
        <f t="shared" si="563"/>
        <v>-1.9936737538531484</v>
      </c>
    </row>
    <row r="5086" spans="1:16" x14ac:dyDescent="0.25">
      <c r="A5086" s="1">
        <v>10145</v>
      </c>
      <c r="B5086" s="3">
        <v>0</v>
      </c>
      <c r="C5086" s="3">
        <v>41</v>
      </c>
      <c r="D5086" s="3">
        <v>5.68</v>
      </c>
      <c r="E5086" s="3">
        <v>755</v>
      </c>
      <c r="G5086" s="3">
        <v>1</v>
      </c>
      <c r="I5086" s="3">
        <f t="shared" si="557"/>
        <v>-1.2349229255441945</v>
      </c>
      <c r="J5086" s="3">
        <f t="shared" si="558"/>
        <v>-0.61704516750801253</v>
      </c>
      <c r="K5086" s="3">
        <f t="shared" si="559"/>
        <v>-1.3862659393593189</v>
      </c>
      <c r="L5086" s="3">
        <f t="shared" si="560"/>
        <v>1.8964233274674733</v>
      </c>
      <c r="N5086" s="3">
        <f t="shared" si="561"/>
        <v>2.3537382951542525</v>
      </c>
      <c r="O5086" s="3">
        <f t="shared" si="562"/>
        <v>0.91323090883668723</v>
      </c>
      <c r="P5086" s="3">
        <f t="shared" si="563"/>
        <v>-9.0766518166162102E-2</v>
      </c>
    </row>
    <row r="5087" spans="1:16" x14ac:dyDescent="0.25">
      <c r="A5087" s="1">
        <v>10148</v>
      </c>
      <c r="B5087" s="3">
        <v>1</v>
      </c>
      <c r="C5087" s="3">
        <v>79.599999999999994</v>
      </c>
      <c r="D5087" s="3">
        <v>29.9</v>
      </c>
      <c r="E5087" s="3">
        <v>675</v>
      </c>
      <c r="G5087" s="3">
        <v>0</v>
      </c>
      <c r="I5087" s="3">
        <f t="shared" si="557"/>
        <v>0.80965145449586262</v>
      </c>
      <c r="J5087" s="3">
        <f t="shared" si="558"/>
        <v>9.3419868603493522E-2</v>
      </c>
      <c r="K5087" s="3">
        <f t="shared" si="559"/>
        <v>1.3388912018601971</v>
      </c>
      <c r="L5087" s="3">
        <f t="shared" si="560"/>
        <v>-0.63911383635633834</v>
      </c>
      <c r="N5087" s="3">
        <f t="shared" si="561"/>
        <v>0.87108110953334417</v>
      </c>
      <c r="O5087" s="3">
        <f t="shared" si="562"/>
        <v>0.70497060459843408</v>
      </c>
      <c r="P5087" s="3">
        <f t="shared" si="563"/>
        <v>-1.2206802821775562</v>
      </c>
    </row>
    <row r="5088" spans="1:16" x14ac:dyDescent="0.25">
      <c r="A5088" s="1">
        <v>10150</v>
      </c>
      <c r="B5088" s="3">
        <v>1</v>
      </c>
      <c r="C5088" s="3">
        <v>67</v>
      </c>
      <c r="D5088" s="3">
        <v>12.47</v>
      </c>
      <c r="E5088" s="3">
        <v>760</v>
      </c>
      <c r="G5088" s="3">
        <v>1</v>
      </c>
      <c r="I5088" s="3">
        <f t="shared" si="557"/>
        <v>0.80965145449586262</v>
      </c>
      <c r="J5088" s="3">
        <f t="shared" si="558"/>
        <v>-0.13849358878005499</v>
      </c>
      <c r="K5088" s="3">
        <f t="shared" si="559"/>
        <v>-0.62227679861280694</v>
      </c>
      <c r="L5088" s="3">
        <f t="shared" si="560"/>
        <v>2.0548944002064617</v>
      </c>
      <c r="N5088" s="3">
        <f t="shared" si="561"/>
        <v>2.4769812419762838</v>
      </c>
      <c r="O5088" s="3">
        <f t="shared" si="562"/>
        <v>0.92251228190779822</v>
      </c>
      <c r="P5088" s="3">
        <f t="shared" si="563"/>
        <v>-8.0654589434891122E-2</v>
      </c>
    </row>
    <row r="5089" spans="1:16" x14ac:dyDescent="0.25">
      <c r="A5089" s="1">
        <v>10151</v>
      </c>
      <c r="B5089" s="3">
        <v>1</v>
      </c>
      <c r="C5089" s="3">
        <v>72</v>
      </c>
      <c r="D5089" s="3">
        <v>20.63</v>
      </c>
      <c r="E5089" s="3">
        <v>695</v>
      </c>
      <c r="G5089" s="3">
        <v>1</v>
      </c>
      <c r="I5089" s="3">
        <f t="shared" si="557"/>
        <v>0.80965145449586262</v>
      </c>
      <c r="J5089" s="3">
        <f t="shared" si="558"/>
        <v>-4.6464439024678561E-2</v>
      </c>
      <c r="K5089" s="3">
        <f t="shared" si="559"/>
        <v>0.29586037200450294</v>
      </c>
      <c r="L5089" s="3">
        <f t="shared" si="560"/>
        <v>-5.2295454003854587E-3</v>
      </c>
      <c r="N5089" s="3">
        <f t="shared" si="561"/>
        <v>1.4344844465126754</v>
      </c>
      <c r="O5089" s="3">
        <f t="shared" si="562"/>
        <v>0.8075990829798394</v>
      </c>
      <c r="P5089" s="3">
        <f t="shared" si="563"/>
        <v>-0.21368952803216343</v>
      </c>
    </row>
    <row r="5090" spans="1:16" x14ac:dyDescent="0.25">
      <c r="A5090" s="1">
        <v>10153</v>
      </c>
      <c r="B5090" s="3">
        <v>1</v>
      </c>
      <c r="C5090" s="3">
        <v>300</v>
      </c>
      <c r="D5090" s="3">
        <v>3.8</v>
      </c>
      <c r="E5090" s="3">
        <v>660</v>
      </c>
      <c r="G5090" s="3">
        <v>1</v>
      </c>
      <c r="I5090" s="3">
        <f t="shared" si="557"/>
        <v>0.80965145449586262</v>
      </c>
      <c r="J5090" s="3">
        <f t="shared" si="558"/>
        <v>4.1500647898204868</v>
      </c>
      <c r="K5090" s="3">
        <f t="shared" si="559"/>
        <v>-1.597797542393699</v>
      </c>
      <c r="L5090" s="3">
        <f t="shared" si="560"/>
        <v>-1.114527054573303</v>
      </c>
      <c r="N5090" s="3">
        <f t="shared" si="561"/>
        <v>1.7863855179241361</v>
      </c>
      <c r="O5090" s="3">
        <f t="shared" si="562"/>
        <v>0.85648355850500091</v>
      </c>
      <c r="P5090" s="3">
        <f t="shared" si="563"/>
        <v>-0.15492015754348229</v>
      </c>
    </row>
    <row r="5091" spans="1:16" x14ac:dyDescent="0.25">
      <c r="A5091" s="1">
        <v>10155</v>
      </c>
      <c r="B5091" s="3">
        <v>0</v>
      </c>
      <c r="C5091" s="3">
        <v>27</v>
      </c>
      <c r="D5091" s="3">
        <v>21.56</v>
      </c>
      <c r="E5091" s="3">
        <v>680</v>
      </c>
      <c r="G5091" s="3">
        <v>1</v>
      </c>
      <c r="I5091" s="3">
        <f t="shared" si="557"/>
        <v>-1.2349229255441945</v>
      </c>
      <c r="J5091" s="3">
        <f t="shared" si="558"/>
        <v>-0.87472678682306659</v>
      </c>
      <c r="K5091" s="3">
        <f t="shared" si="559"/>
        <v>0.40050100542044637</v>
      </c>
      <c r="L5091" s="3">
        <f t="shared" si="560"/>
        <v>-0.48064276361735014</v>
      </c>
      <c r="N5091" s="3">
        <f t="shared" si="561"/>
        <v>0.9029588140532816</v>
      </c>
      <c r="O5091" s="3">
        <f t="shared" si="562"/>
        <v>0.71155716010330039</v>
      </c>
      <c r="P5091" s="3">
        <f t="shared" si="563"/>
        <v>-0.34029952721839363</v>
      </c>
    </row>
    <row r="5092" spans="1:16" x14ac:dyDescent="0.25">
      <c r="A5092" s="1">
        <v>10156</v>
      </c>
      <c r="B5092" s="3">
        <v>1</v>
      </c>
      <c r="C5092" s="3">
        <v>78</v>
      </c>
      <c r="D5092" s="3">
        <v>19.71</v>
      </c>
      <c r="E5092" s="3">
        <v>665</v>
      </c>
      <c r="G5092" s="3">
        <v>1</v>
      </c>
      <c r="I5092" s="3">
        <f t="shared" si="557"/>
        <v>0.80965145449586262</v>
      </c>
      <c r="J5092" s="3">
        <f t="shared" si="558"/>
        <v>6.3970540681773172E-2</v>
      </c>
      <c r="K5092" s="3">
        <f t="shared" si="559"/>
        <v>0.19234490668980642</v>
      </c>
      <c r="L5092" s="3">
        <f t="shared" si="560"/>
        <v>-0.95605598183431484</v>
      </c>
      <c r="N5092" s="3">
        <f t="shared" si="561"/>
        <v>1.1264412715643937</v>
      </c>
      <c r="O5092" s="3">
        <f t="shared" si="562"/>
        <v>0.75518155057150349</v>
      </c>
      <c r="P5092" s="3">
        <f t="shared" si="563"/>
        <v>-0.28079709430690891</v>
      </c>
    </row>
    <row r="5093" spans="1:16" x14ac:dyDescent="0.25">
      <c r="A5093" s="1">
        <v>10157</v>
      </c>
      <c r="B5093" s="3">
        <v>0</v>
      </c>
      <c r="C5093" s="3">
        <v>60</v>
      </c>
      <c r="D5093" s="3">
        <v>8.6199999999999992</v>
      </c>
      <c r="E5093" s="3">
        <v>695</v>
      </c>
      <c r="G5093" s="3">
        <v>1</v>
      </c>
      <c r="I5093" s="3">
        <f t="shared" si="557"/>
        <v>-1.2349229255441945</v>
      </c>
      <c r="J5093" s="3">
        <f t="shared" si="558"/>
        <v>-0.267334398437582</v>
      </c>
      <c r="K5093" s="3">
        <f t="shared" si="559"/>
        <v>-1.055466517592788</v>
      </c>
      <c r="L5093" s="3">
        <f t="shared" si="560"/>
        <v>-5.2295454003854587E-3</v>
      </c>
      <c r="N5093" s="3">
        <f t="shared" si="561"/>
        <v>1.5677460303689377</v>
      </c>
      <c r="O5093" s="3">
        <f t="shared" si="562"/>
        <v>0.82746204963901271</v>
      </c>
      <c r="P5093" s="3">
        <f t="shared" si="563"/>
        <v>-0.18939203424601692</v>
      </c>
    </row>
    <row r="5094" spans="1:16" x14ac:dyDescent="0.25">
      <c r="A5094" s="1">
        <v>10159</v>
      </c>
      <c r="B5094" s="3">
        <v>0</v>
      </c>
      <c r="C5094" s="3">
        <v>57.4</v>
      </c>
      <c r="D5094" s="3">
        <v>35.380000000000003</v>
      </c>
      <c r="E5094" s="3">
        <v>690</v>
      </c>
      <c r="G5094" s="3">
        <v>0</v>
      </c>
      <c r="I5094" s="3">
        <f t="shared" si="557"/>
        <v>-1.2349229255441945</v>
      </c>
      <c r="J5094" s="3">
        <f t="shared" si="558"/>
        <v>-0.31518955631037782</v>
      </c>
      <c r="K5094" s="3">
        <f t="shared" si="559"/>
        <v>1.9554833213433911</v>
      </c>
      <c r="L5094" s="3">
        <f t="shared" si="560"/>
        <v>-0.1637006181393737</v>
      </c>
      <c r="N5094" s="3">
        <f t="shared" si="561"/>
        <v>0.53311877113027495</v>
      </c>
      <c r="O5094" s="3">
        <f t="shared" si="562"/>
        <v>0.63021022160229734</v>
      </c>
      <c r="P5094" s="3">
        <f t="shared" si="563"/>
        <v>-0.99482060130430738</v>
      </c>
    </row>
    <row r="5095" spans="1:16" x14ac:dyDescent="0.25">
      <c r="A5095" s="1">
        <v>10162</v>
      </c>
      <c r="B5095" s="3">
        <v>1</v>
      </c>
      <c r="C5095" s="3">
        <v>52.6</v>
      </c>
      <c r="D5095" s="3">
        <v>9.4</v>
      </c>
      <c r="E5095" s="3">
        <v>700</v>
      </c>
      <c r="G5095" s="3">
        <v>1</v>
      </c>
      <c r="I5095" s="3">
        <f t="shared" si="557"/>
        <v>0.80965145449586262</v>
      </c>
      <c r="J5095" s="3">
        <f t="shared" si="558"/>
        <v>-0.40353754007553916</v>
      </c>
      <c r="K5095" s="3">
        <f t="shared" si="559"/>
        <v>-0.96770340569554503</v>
      </c>
      <c r="L5095" s="3">
        <f t="shared" si="560"/>
        <v>0.15324152733860277</v>
      </c>
      <c r="N5095" s="3">
        <f t="shared" si="561"/>
        <v>1.889375809004181</v>
      </c>
      <c r="O5095" s="3">
        <f t="shared" si="562"/>
        <v>0.86868434432153752</v>
      </c>
      <c r="P5095" s="3">
        <f t="shared" si="563"/>
        <v>-0.14077545984074386</v>
      </c>
    </row>
    <row r="5096" spans="1:16" x14ac:dyDescent="0.25">
      <c r="A5096" s="1">
        <v>10164</v>
      </c>
      <c r="B5096" s="3">
        <v>1</v>
      </c>
      <c r="C5096" s="3">
        <v>125</v>
      </c>
      <c r="D5096" s="3">
        <v>12.98</v>
      </c>
      <c r="E5096" s="3">
        <v>665</v>
      </c>
      <c r="G5096" s="3">
        <v>0</v>
      </c>
      <c r="I5096" s="3">
        <f t="shared" si="557"/>
        <v>0.80965145449586262</v>
      </c>
      <c r="J5096" s="3">
        <f t="shared" si="558"/>
        <v>0.92904454838231176</v>
      </c>
      <c r="K5096" s="3">
        <f t="shared" si="559"/>
        <v>-0.56489322544922516</v>
      </c>
      <c r="L5096" s="3">
        <f t="shared" si="560"/>
        <v>-0.95605598183431484</v>
      </c>
      <c r="N5096" s="3">
        <f t="shared" si="561"/>
        <v>1.4008840081845595</v>
      </c>
      <c r="O5096" s="3">
        <f t="shared" si="562"/>
        <v>0.80232412983452395</v>
      </c>
      <c r="P5096" s="3">
        <f t="shared" si="563"/>
        <v>-1.6211266090341974</v>
      </c>
    </row>
    <row r="5097" spans="1:16" x14ac:dyDescent="0.25">
      <c r="A5097" s="1">
        <v>10166</v>
      </c>
      <c r="B5097" s="3">
        <v>0</v>
      </c>
      <c r="C5097" s="3">
        <v>62.914999999999999</v>
      </c>
      <c r="D5097" s="3">
        <v>17.59</v>
      </c>
      <c r="E5097" s="3">
        <v>680</v>
      </c>
      <c r="G5097" s="3">
        <v>1</v>
      </c>
      <c r="I5097" s="3">
        <f t="shared" si="557"/>
        <v>-1.2349229255441945</v>
      </c>
      <c r="J5097" s="3">
        <f t="shared" si="558"/>
        <v>-0.21368140413019757</v>
      </c>
      <c r="K5097" s="3">
        <f t="shared" si="559"/>
        <v>-4.6190730774494843E-2</v>
      </c>
      <c r="L5097" s="3">
        <f t="shared" si="560"/>
        <v>-0.48064276361735014</v>
      </c>
      <c r="N5097" s="3">
        <f t="shared" si="561"/>
        <v>1.0699253591570139</v>
      </c>
      <c r="O5097" s="3">
        <f t="shared" si="562"/>
        <v>0.7445827209439031</v>
      </c>
      <c r="P5097" s="3">
        <f t="shared" si="563"/>
        <v>-0.29493132363617075</v>
      </c>
    </row>
    <row r="5098" spans="1:16" x14ac:dyDescent="0.25">
      <c r="A5098" s="1">
        <v>10169</v>
      </c>
      <c r="B5098" s="3">
        <v>1</v>
      </c>
      <c r="C5098" s="3">
        <v>52</v>
      </c>
      <c r="D5098" s="3">
        <v>20.02</v>
      </c>
      <c r="E5098" s="3">
        <v>735</v>
      </c>
      <c r="G5098" s="3">
        <v>1</v>
      </c>
      <c r="I5098" s="3">
        <f t="shared" si="557"/>
        <v>0.80965145449586262</v>
      </c>
      <c r="J5098" s="3">
        <f t="shared" si="558"/>
        <v>-0.41458103804618435</v>
      </c>
      <c r="K5098" s="3">
        <f t="shared" si="559"/>
        <v>0.22722511782845409</v>
      </c>
      <c r="L5098" s="3">
        <f t="shared" si="560"/>
        <v>1.2625390365115203</v>
      </c>
      <c r="N5098" s="3">
        <f t="shared" si="561"/>
        <v>1.904725293177878</v>
      </c>
      <c r="O5098" s="3">
        <f t="shared" si="562"/>
        <v>0.87042540141798452</v>
      </c>
      <c r="P5098" s="3">
        <f t="shared" si="563"/>
        <v>-0.13877321969187989</v>
      </c>
    </row>
    <row r="5099" spans="1:16" x14ac:dyDescent="0.25">
      <c r="A5099" s="1">
        <v>10170</v>
      </c>
      <c r="B5099" s="3">
        <v>1</v>
      </c>
      <c r="C5099" s="3">
        <v>75</v>
      </c>
      <c r="D5099" s="3">
        <v>18.75</v>
      </c>
      <c r="E5099" s="3">
        <v>705</v>
      </c>
      <c r="G5099" s="3">
        <v>0</v>
      </c>
      <c r="I5099" s="3">
        <f t="shared" si="557"/>
        <v>0.80965145449586262</v>
      </c>
      <c r="J5099" s="3">
        <f t="shared" si="558"/>
        <v>8.753050828547302E-3</v>
      </c>
      <c r="K5099" s="3">
        <f t="shared" si="559"/>
        <v>8.4328768970122786E-2</v>
      </c>
      <c r="L5099" s="3">
        <f t="shared" si="560"/>
        <v>0.311712600077591</v>
      </c>
      <c r="N5099" s="3">
        <f t="shared" si="561"/>
        <v>1.6199724669066835</v>
      </c>
      <c r="O5099" s="3">
        <f t="shared" si="562"/>
        <v>0.83479133262433147</v>
      </c>
      <c r="P5099" s="3">
        <f t="shared" si="563"/>
        <v>-1.8005459533171395</v>
      </c>
    </row>
    <row r="5100" spans="1:16" x14ac:dyDescent="0.25">
      <c r="A5100" s="1">
        <v>10171</v>
      </c>
      <c r="B5100" s="3">
        <v>1</v>
      </c>
      <c r="C5100" s="3">
        <v>65</v>
      </c>
      <c r="D5100" s="3">
        <v>8.94</v>
      </c>
      <c r="E5100" s="3">
        <v>670</v>
      </c>
      <c r="G5100" s="3">
        <v>1</v>
      </c>
      <c r="I5100" s="3">
        <f t="shared" si="557"/>
        <v>0.80965145449586262</v>
      </c>
      <c r="J5100" s="3">
        <f t="shared" si="558"/>
        <v>-0.17530524868220559</v>
      </c>
      <c r="K5100" s="3">
        <f t="shared" si="559"/>
        <v>-1.0194611383528935</v>
      </c>
      <c r="L5100" s="3">
        <f t="shared" si="560"/>
        <v>-0.79758490909532664</v>
      </c>
      <c r="N5100" s="3">
        <f t="shared" si="561"/>
        <v>1.5685295032496442</v>
      </c>
      <c r="O5100" s="3">
        <f t="shared" si="562"/>
        <v>0.82757387627436896</v>
      </c>
      <c r="P5100" s="3">
        <f t="shared" si="563"/>
        <v>-0.18925689925133127</v>
      </c>
    </row>
    <row r="5101" spans="1:16" x14ac:dyDescent="0.25">
      <c r="A5101" s="1">
        <v>10172</v>
      </c>
      <c r="B5101" s="3">
        <v>1</v>
      </c>
      <c r="C5101" s="3">
        <v>60</v>
      </c>
      <c r="D5101" s="3">
        <v>16.600000000000001</v>
      </c>
      <c r="E5101" s="3">
        <v>745</v>
      </c>
      <c r="G5101" s="3">
        <v>1</v>
      </c>
      <c r="I5101" s="3">
        <f t="shared" si="557"/>
        <v>0.80965145449586262</v>
      </c>
      <c r="J5101" s="3">
        <f t="shared" si="558"/>
        <v>-0.267334398437582</v>
      </c>
      <c r="K5101" s="3">
        <f t="shared" si="559"/>
        <v>-0.15758237279791831</v>
      </c>
      <c r="L5101" s="3">
        <f t="shared" si="560"/>
        <v>1.5794811819894969</v>
      </c>
      <c r="N5101" s="3">
        <f t="shared" si="561"/>
        <v>2.1494477036430077</v>
      </c>
      <c r="O5101" s="3">
        <f t="shared" si="562"/>
        <v>0.8956171555953667</v>
      </c>
      <c r="P5101" s="3">
        <f t="shared" si="563"/>
        <v>-0.11024223901964374</v>
      </c>
    </row>
    <row r="5102" spans="1:16" x14ac:dyDescent="0.25">
      <c r="A5102" s="1">
        <v>10173</v>
      </c>
      <c r="B5102" s="3">
        <v>0</v>
      </c>
      <c r="C5102" s="3">
        <v>28</v>
      </c>
      <c r="D5102" s="3">
        <v>16.579999999999998</v>
      </c>
      <c r="E5102" s="3">
        <v>770</v>
      </c>
      <c r="G5102" s="3">
        <v>1</v>
      </c>
      <c r="I5102" s="3">
        <f t="shared" si="557"/>
        <v>-1.2349229255441945</v>
      </c>
      <c r="J5102" s="3">
        <f t="shared" si="558"/>
        <v>-0.85632095687199128</v>
      </c>
      <c r="K5102" s="3">
        <f t="shared" si="559"/>
        <v>-0.15983270900041208</v>
      </c>
      <c r="L5102" s="3">
        <f t="shared" si="560"/>
        <v>2.3718365456844381</v>
      </c>
      <c r="N5102" s="3">
        <f t="shared" si="561"/>
        <v>2.1210012107799732</v>
      </c>
      <c r="O5102" s="3">
        <f t="shared" si="562"/>
        <v>0.89292769076815259</v>
      </c>
      <c r="P5102" s="3">
        <f t="shared" si="563"/>
        <v>-0.1132496747680871</v>
      </c>
    </row>
    <row r="5103" spans="1:16" x14ac:dyDescent="0.25">
      <c r="A5103" s="1">
        <v>10174</v>
      </c>
      <c r="B5103" s="3">
        <v>0</v>
      </c>
      <c r="C5103" s="3">
        <v>72</v>
      </c>
      <c r="D5103" s="3">
        <v>21.7</v>
      </c>
      <c r="E5103" s="3">
        <v>670</v>
      </c>
      <c r="G5103" s="3">
        <v>0</v>
      </c>
      <c r="I5103" s="3">
        <f t="shared" si="557"/>
        <v>-1.2349229255441945</v>
      </c>
      <c r="J5103" s="3">
        <f t="shared" si="558"/>
        <v>-4.6464439024678561E-2</v>
      </c>
      <c r="K5103" s="3">
        <f t="shared" si="559"/>
        <v>0.41625335883790027</v>
      </c>
      <c r="L5103" s="3">
        <f t="shared" si="560"/>
        <v>-0.79758490909532664</v>
      </c>
      <c r="N5103" s="3">
        <f t="shared" si="561"/>
        <v>0.81063542918234166</v>
      </c>
      <c r="O5103" s="3">
        <f t="shared" si="562"/>
        <v>0.69224489387697052</v>
      </c>
      <c r="P5103" s="3">
        <f t="shared" si="563"/>
        <v>-1.1784509222663311</v>
      </c>
    </row>
    <row r="5104" spans="1:16" x14ac:dyDescent="0.25">
      <c r="A5104" s="1">
        <v>10175</v>
      </c>
      <c r="B5104" s="3">
        <v>0</v>
      </c>
      <c r="C5104" s="3">
        <v>48</v>
      </c>
      <c r="D5104" s="3">
        <v>17.399999999999999</v>
      </c>
      <c r="E5104" s="3">
        <v>715</v>
      </c>
      <c r="G5104" s="3">
        <v>1</v>
      </c>
      <c r="I5104" s="3">
        <f t="shared" si="557"/>
        <v>-1.2349229255441945</v>
      </c>
      <c r="J5104" s="3">
        <f t="shared" si="558"/>
        <v>-0.48820435785048549</v>
      </c>
      <c r="K5104" s="3">
        <f t="shared" si="559"/>
        <v>-6.7568924698182348E-2</v>
      </c>
      <c r="L5104" s="3">
        <f t="shared" si="560"/>
        <v>0.62865474555556744</v>
      </c>
      <c r="N5104" s="3">
        <f t="shared" si="561"/>
        <v>1.4704570600562947</v>
      </c>
      <c r="O5104" s="3">
        <f t="shared" si="562"/>
        <v>0.81312684696850013</v>
      </c>
      <c r="P5104" s="3">
        <f t="shared" si="563"/>
        <v>-0.20686815827321209</v>
      </c>
    </row>
    <row r="5105" spans="1:16" x14ac:dyDescent="0.25">
      <c r="A5105" s="1">
        <v>10178</v>
      </c>
      <c r="B5105" s="3">
        <v>1</v>
      </c>
      <c r="C5105" s="3">
        <v>32</v>
      </c>
      <c r="D5105" s="3">
        <v>11.29</v>
      </c>
      <c r="E5105" s="3">
        <v>720</v>
      </c>
      <c r="G5105" s="3">
        <v>1</v>
      </c>
      <c r="I5105" s="3">
        <f t="shared" si="557"/>
        <v>0.80965145449586262</v>
      </c>
      <c r="J5105" s="3">
        <f t="shared" si="558"/>
        <v>-0.78269763706769013</v>
      </c>
      <c r="K5105" s="3">
        <f t="shared" si="559"/>
        <v>-0.75504663455991816</v>
      </c>
      <c r="L5105" s="3">
        <f t="shared" si="560"/>
        <v>0.78712581829455575</v>
      </c>
      <c r="N5105" s="3">
        <f t="shared" si="561"/>
        <v>2.0379161360038403</v>
      </c>
      <c r="O5105" s="3">
        <f t="shared" si="562"/>
        <v>0.88472090535942516</v>
      </c>
      <c r="P5105" s="3">
        <f t="shared" si="563"/>
        <v>-0.12248304488679089</v>
      </c>
    </row>
    <row r="5106" spans="1:16" x14ac:dyDescent="0.25">
      <c r="A5106" s="1">
        <v>10179</v>
      </c>
      <c r="B5106" s="3">
        <v>0</v>
      </c>
      <c r="C5106" s="3">
        <v>95</v>
      </c>
      <c r="D5106" s="3">
        <v>2.73</v>
      </c>
      <c r="E5106" s="3">
        <v>695</v>
      </c>
      <c r="G5106" s="3">
        <v>0</v>
      </c>
      <c r="I5106" s="3">
        <f t="shared" si="557"/>
        <v>-1.2349229255441945</v>
      </c>
      <c r="J5106" s="3">
        <f t="shared" si="558"/>
        <v>0.37686964985005306</v>
      </c>
      <c r="K5106" s="3">
        <f t="shared" si="559"/>
        <v>-1.7181905292270963</v>
      </c>
      <c r="L5106" s="3">
        <f t="shared" si="560"/>
        <v>-5.2295454003854587E-3</v>
      </c>
      <c r="N5106" s="3">
        <f t="shared" si="561"/>
        <v>1.8041343735783091</v>
      </c>
      <c r="O5106" s="3">
        <f t="shared" si="562"/>
        <v>0.85865146484529065</v>
      </c>
      <c r="P5106" s="3">
        <f t="shared" si="563"/>
        <v>-1.9565265581455513</v>
      </c>
    </row>
    <row r="5107" spans="1:16" x14ac:dyDescent="0.25">
      <c r="A5107" s="1">
        <v>10181</v>
      </c>
      <c r="B5107" s="3">
        <v>1</v>
      </c>
      <c r="C5107" s="3">
        <v>54</v>
      </c>
      <c r="D5107" s="3">
        <v>23.73</v>
      </c>
      <c r="E5107" s="3">
        <v>660</v>
      </c>
      <c r="G5107" s="3">
        <v>0</v>
      </c>
      <c r="I5107" s="3">
        <f t="shared" si="557"/>
        <v>0.80965145449586262</v>
      </c>
      <c r="J5107" s="3">
        <f t="shared" si="558"/>
        <v>-0.37776937814403377</v>
      </c>
      <c r="K5107" s="3">
        <f t="shared" si="559"/>
        <v>0.6446624833909812</v>
      </c>
      <c r="L5107" s="3">
        <f t="shared" si="560"/>
        <v>-1.114527054573303</v>
      </c>
      <c r="N5107" s="3">
        <f t="shared" si="561"/>
        <v>0.90748436515994912</v>
      </c>
      <c r="O5107" s="3">
        <f t="shared" si="562"/>
        <v>0.71248511034450834</v>
      </c>
      <c r="P5107" s="3">
        <f t="shared" si="563"/>
        <v>-1.2464806299797353</v>
      </c>
    </row>
    <row r="5108" spans="1:16" x14ac:dyDescent="0.25">
      <c r="A5108" s="1">
        <v>10182</v>
      </c>
      <c r="B5108" s="3">
        <v>0</v>
      </c>
      <c r="C5108" s="3">
        <v>40</v>
      </c>
      <c r="D5108" s="3">
        <v>10.62</v>
      </c>
      <c r="E5108" s="3">
        <v>680</v>
      </c>
      <c r="G5108" s="3">
        <v>1</v>
      </c>
      <c r="I5108" s="3">
        <f t="shared" si="557"/>
        <v>-1.2349229255441945</v>
      </c>
      <c r="J5108" s="3">
        <f t="shared" si="558"/>
        <v>-0.63545099745908784</v>
      </c>
      <c r="K5108" s="3">
        <f t="shared" si="559"/>
        <v>-0.83043289734344727</v>
      </c>
      <c r="L5108" s="3">
        <f t="shared" si="560"/>
        <v>-0.48064276361735014</v>
      </c>
      <c r="N5108" s="3">
        <f t="shared" si="561"/>
        <v>1.3098022892265191</v>
      </c>
      <c r="O5108" s="3">
        <f t="shared" si="562"/>
        <v>0.7874800698302038</v>
      </c>
      <c r="P5108" s="3">
        <f t="shared" si="563"/>
        <v>-0.23891721675472777</v>
      </c>
    </row>
    <row r="5109" spans="1:16" x14ac:dyDescent="0.25">
      <c r="A5109" s="1">
        <v>10183</v>
      </c>
      <c r="B5109" s="3">
        <v>0</v>
      </c>
      <c r="C5109" s="3">
        <v>97.378</v>
      </c>
      <c r="D5109" s="3">
        <v>17.850000000000001</v>
      </c>
      <c r="E5109" s="3">
        <v>705</v>
      </c>
      <c r="G5109" s="3">
        <v>1</v>
      </c>
      <c r="I5109" s="3">
        <f t="shared" si="557"/>
        <v>-1.2349229255441945</v>
      </c>
      <c r="J5109" s="3">
        <f t="shared" si="558"/>
        <v>0.42063871347371012</v>
      </c>
      <c r="K5109" s="3">
        <f t="shared" si="559"/>
        <v>-1.6936360142080373E-2</v>
      </c>
      <c r="L5109" s="3">
        <f t="shared" si="560"/>
        <v>0.311712600077591</v>
      </c>
      <c r="N5109" s="3">
        <f t="shared" si="561"/>
        <v>1.3695457208051445</v>
      </c>
      <c r="O5109" s="3">
        <f t="shared" si="562"/>
        <v>0.79730674801528545</v>
      </c>
      <c r="P5109" s="3">
        <f t="shared" si="563"/>
        <v>-0.2265157959258014</v>
      </c>
    </row>
    <row r="5110" spans="1:16" x14ac:dyDescent="0.25">
      <c r="A5110" s="1">
        <v>10184</v>
      </c>
      <c r="B5110" s="3">
        <v>1</v>
      </c>
      <c r="C5110" s="3">
        <v>101.6</v>
      </c>
      <c r="D5110" s="3">
        <v>25.79</v>
      </c>
      <c r="E5110" s="3">
        <v>700</v>
      </c>
      <c r="G5110" s="3">
        <v>1</v>
      </c>
      <c r="I5110" s="3">
        <f t="shared" si="557"/>
        <v>0.80965145449586262</v>
      </c>
      <c r="J5110" s="3">
        <f t="shared" si="558"/>
        <v>0.49834812752714985</v>
      </c>
      <c r="K5110" s="3">
        <f t="shared" si="559"/>
        <v>0.87644711224780203</v>
      </c>
      <c r="L5110" s="3">
        <f t="shared" si="560"/>
        <v>0.15324152733860277</v>
      </c>
      <c r="N5110" s="3">
        <f t="shared" si="561"/>
        <v>1.3222774009003733</v>
      </c>
      <c r="O5110" s="3">
        <f t="shared" si="562"/>
        <v>0.7895603571480021</v>
      </c>
      <c r="P5110" s="3">
        <f t="shared" si="563"/>
        <v>-0.23627899836943894</v>
      </c>
    </row>
    <row r="5111" spans="1:16" x14ac:dyDescent="0.25">
      <c r="A5111" s="1">
        <v>10187</v>
      </c>
      <c r="B5111" s="3">
        <v>1</v>
      </c>
      <c r="C5111" s="3">
        <v>50</v>
      </c>
      <c r="D5111" s="3">
        <v>8.64</v>
      </c>
      <c r="E5111" s="3">
        <v>680</v>
      </c>
      <c r="G5111" s="3">
        <v>1</v>
      </c>
      <c r="I5111" s="3">
        <f t="shared" si="557"/>
        <v>0.80965145449586262</v>
      </c>
      <c r="J5111" s="3">
        <f t="shared" si="558"/>
        <v>-0.45139269794833492</v>
      </c>
      <c r="K5111" s="3">
        <f t="shared" si="559"/>
        <v>-1.0532161813902945</v>
      </c>
      <c r="L5111" s="3">
        <f t="shared" si="560"/>
        <v>-0.48064276361735014</v>
      </c>
      <c r="N5111" s="3">
        <f t="shared" si="561"/>
        <v>1.6852711556271922</v>
      </c>
      <c r="O5111" s="3">
        <f t="shared" si="562"/>
        <v>0.84360125805227593</v>
      </c>
      <c r="P5111" s="3">
        <f t="shared" si="563"/>
        <v>-0.17007533908859165</v>
      </c>
    </row>
    <row r="5112" spans="1:16" x14ac:dyDescent="0.25">
      <c r="A5112" s="1">
        <v>10188</v>
      </c>
      <c r="B5112" s="3">
        <v>1</v>
      </c>
      <c r="C5112" s="3">
        <v>190</v>
      </c>
      <c r="D5112" s="3">
        <v>16.38</v>
      </c>
      <c r="E5112" s="3">
        <v>720</v>
      </c>
      <c r="G5112" s="3">
        <v>1</v>
      </c>
      <c r="I5112" s="3">
        <f t="shared" si="557"/>
        <v>0.80965145449586262</v>
      </c>
      <c r="J5112" s="3">
        <f t="shared" si="558"/>
        <v>2.1254234952022055</v>
      </c>
      <c r="K5112" s="3">
        <f t="shared" si="559"/>
        <v>-0.18233607102534607</v>
      </c>
      <c r="L5112" s="3">
        <f t="shared" si="560"/>
        <v>0.78712581829455575</v>
      </c>
      <c r="N5112" s="3">
        <f t="shared" si="561"/>
        <v>1.9502588895917878</v>
      </c>
      <c r="O5112" s="3">
        <f t="shared" si="562"/>
        <v>0.87547486834309773</v>
      </c>
      <c r="P5112" s="3">
        <f t="shared" si="563"/>
        <v>-0.13298883315870616</v>
      </c>
    </row>
    <row r="5113" spans="1:16" x14ac:dyDescent="0.25">
      <c r="A5113" s="1">
        <v>10189</v>
      </c>
      <c r="B5113" s="3">
        <v>1</v>
      </c>
      <c r="C5113" s="3">
        <v>51.2</v>
      </c>
      <c r="D5113" s="3">
        <v>22.59</v>
      </c>
      <c r="E5113" s="3">
        <v>785</v>
      </c>
      <c r="G5113" s="3">
        <v>1</v>
      </c>
      <c r="I5113" s="3">
        <f t="shared" si="557"/>
        <v>0.80965145449586262</v>
      </c>
      <c r="J5113" s="3">
        <f t="shared" si="558"/>
        <v>-0.42930570200704449</v>
      </c>
      <c r="K5113" s="3">
        <f t="shared" si="559"/>
        <v>0.51639331984885695</v>
      </c>
      <c r="L5113" s="3">
        <f t="shared" si="560"/>
        <v>2.8472497639014027</v>
      </c>
      <c r="N5113" s="3">
        <f t="shared" si="561"/>
        <v>2.3860412341095878</v>
      </c>
      <c r="O5113" s="3">
        <f t="shared" si="562"/>
        <v>0.9157566658178069</v>
      </c>
      <c r="P5113" s="3">
        <f t="shared" si="563"/>
        <v>-8.8004598269381451E-2</v>
      </c>
    </row>
    <row r="5114" spans="1:16" x14ac:dyDescent="0.25">
      <c r="A5114" s="1">
        <v>10195</v>
      </c>
      <c r="B5114" s="3">
        <v>1</v>
      </c>
      <c r="C5114" s="3">
        <v>95</v>
      </c>
      <c r="D5114" s="3">
        <v>12.01</v>
      </c>
      <c r="E5114" s="3">
        <v>660</v>
      </c>
      <c r="G5114" s="3">
        <v>1</v>
      </c>
      <c r="I5114" s="3">
        <f t="shared" si="557"/>
        <v>0.80965145449586262</v>
      </c>
      <c r="J5114" s="3">
        <f t="shared" si="558"/>
        <v>0.37686964985005306</v>
      </c>
      <c r="K5114" s="3">
        <f t="shared" si="559"/>
        <v>-0.67403453127015545</v>
      </c>
      <c r="L5114" s="3">
        <f t="shared" si="560"/>
        <v>-1.114527054573303</v>
      </c>
      <c r="N5114" s="3">
        <f t="shared" si="561"/>
        <v>1.3601075564511333</v>
      </c>
      <c r="O5114" s="3">
        <f t="shared" si="562"/>
        <v>0.79577717790124958</v>
      </c>
      <c r="P5114" s="3">
        <f t="shared" si="563"/>
        <v>-0.2284360595844393</v>
      </c>
    </row>
    <row r="5115" spans="1:16" x14ac:dyDescent="0.25">
      <c r="A5115" s="1">
        <v>10196</v>
      </c>
      <c r="B5115" s="3">
        <v>0</v>
      </c>
      <c r="C5115" s="3">
        <v>55</v>
      </c>
      <c r="D5115" s="3">
        <v>22.51</v>
      </c>
      <c r="E5115" s="3">
        <v>665</v>
      </c>
      <c r="G5115" s="3">
        <v>1</v>
      </c>
      <c r="I5115" s="3">
        <f t="shared" si="557"/>
        <v>-1.2349229255441945</v>
      </c>
      <c r="J5115" s="3">
        <f t="shared" si="558"/>
        <v>-0.35936354819295846</v>
      </c>
      <c r="K5115" s="3">
        <f t="shared" si="559"/>
        <v>0.50739197503888345</v>
      </c>
      <c r="L5115" s="3">
        <f t="shared" si="560"/>
        <v>-0.95605598183431484</v>
      </c>
      <c r="N5115" s="3">
        <f t="shared" si="561"/>
        <v>0.7130275310864771</v>
      </c>
      <c r="O5115" s="3">
        <f t="shared" si="562"/>
        <v>0.67106978805422324</v>
      </c>
      <c r="P5115" s="3">
        <f t="shared" si="563"/>
        <v>-0.39888214137664718</v>
      </c>
    </row>
    <row r="5116" spans="1:16" x14ac:dyDescent="0.25">
      <c r="A5116" s="1">
        <v>10199</v>
      </c>
      <c r="B5116" s="3">
        <v>1</v>
      </c>
      <c r="C5116" s="3">
        <v>65</v>
      </c>
      <c r="D5116" s="3">
        <v>16.93</v>
      </c>
      <c r="E5116" s="3">
        <v>705</v>
      </c>
      <c r="G5116" s="3">
        <v>1</v>
      </c>
      <c r="I5116" s="3">
        <f t="shared" si="557"/>
        <v>0.80965145449586262</v>
      </c>
      <c r="J5116" s="3">
        <f t="shared" si="558"/>
        <v>-0.17530524868220559</v>
      </c>
      <c r="K5116" s="3">
        <f t="shared" si="559"/>
        <v>-0.1204518254567773</v>
      </c>
      <c r="L5116" s="3">
        <f t="shared" si="560"/>
        <v>0.311712600077591</v>
      </c>
      <c r="N5116" s="3">
        <f t="shared" si="561"/>
        <v>1.6801205983623031</v>
      </c>
      <c r="O5116" s="3">
        <f t="shared" si="562"/>
        <v>0.84292049966510518</v>
      </c>
      <c r="P5116" s="3">
        <f t="shared" si="563"/>
        <v>-0.17088263187450173</v>
      </c>
    </row>
    <row r="5117" spans="1:16" x14ac:dyDescent="0.25">
      <c r="A5117" s="1">
        <v>10200</v>
      </c>
      <c r="B5117" s="3">
        <v>0</v>
      </c>
      <c r="C5117" s="3">
        <v>17.004000000000001</v>
      </c>
      <c r="D5117" s="3">
        <v>23.29</v>
      </c>
      <c r="E5117" s="3">
        <v>700</v>
      </c>
      <c r="G5117" s="3">
        <v>0</v>
      </c>
      <c r="I5117" s="3">
        <f t="shared" si="557"/>
        <v>-1.2349229255441945</v>
      </c>
      <c r="J5117" s="3">
        <f t="shared" si="558"/>
        <v>-1.0587114630140151</v>
      </c>
      <c r="K5117" s="3">
        <f t="shared" si="559"/>
        <v>0.59515508693612607</v>
      </c>
      <c r="L5117" s="3">
        <f t="shared" si="560"/>
        <v>0.15324152733860277</v>
      </c>
      <c r="N5117" s="3">
        <f t="shared" si="561"/>
        <v>1.0639010185435032</v>
      </c>
      <c r="O5117" s="3">
        <f t="shared" si="562"/>
        <v>0.74343532895341702</v>
      </c>
      <c r="P5117" s="3">
        <f t="shared" si="563"/>
        <v>-1.3603745173138657</v>
      </c>
    </row>
    <row r="5118" spans="1:16" x14ac:dyDescent="0.25">
      <c r="A5118" s="1">
        <v>10201</v>
      </c>
      <c r="B5118" s="3">
        <v>1</v>
      </c>
      <c r="C5118" s="3">
        <v>105</v>
      </c>
      <c r="D5118" s="3">
        <v>14.81</v>
      </c>
      <c r="E5118" s="3">
        <v>720</v>
      </c>
      <c r="G5118" s="3">
        <v>1</v>
      </c>
      <c r="I5118" s="3">
        <f t="shared" si="557"/>
        <v>0.80965145449586262</v>
      </c>
      <c r="J5118" s="3">
        <f t="shared" si="558"/>
        <v>0.56092794936080592</v>
      </c>
      <c r="K5118" s="3">
        <f t="shared" si="559"/>
        <v>-0.35898746292107836</v>
      </c>
      <c r="L5118" s="3">
        <f t="shared" si="560"/>
        <v>0.78712581829455575</v>
      </c>
      <c r="N5118" s="3">
        <f t="shared" si="561"/>
        <v>1.9548292169216384</v>
      </c>
      <c r="O5118" s="3">
        <f t="shared" si="562"/>
        <v>0.87597226471697853</v>
      </c>
      <c r="P5118" s="3">
        <f t="shared" si="563"/>
        <v>-0.13242084982896254</v>
      </c>
    </row>
    <row r="5119" spans="1:16" x14ac:dyDescent="0.25">
      <c r="A5119" s="1">
        <v>10202</v>
      </c>
      <c r="B5119" s="3">
        <v>1</v>
      </c>
      <c r="C5119" s="3">
        <v>60</v>
      </c>
      <c r="D5119" s="3">
        <v>6.61</v>
      </c>
      <c r="E5119" s="3">
        <v>660</v>
      </c>
      <c r="G5119" s="3">
        <v>0</v>
      </c>
      <c r="I5119" s="3">
        <f t="shared" si="557"/>
        <v>0.80965145449586262</v>
      </c>
      <c r="J5119" s="3">
        <f t="shared" si="558"/>
        <v>-0.267334398437582</v>
      </c>
      <c r="K5119" s="3">
        <f t="shared" si="559"/>
        <v>-1.2816253059433753</v>
      </c>
      <c r="L5119" s="3">
        <f t="shared" si="560"/>
        <v>-1.114527054573303</v>
      </c>
      <c r="N5119" s="3">
        <f t="shared" si="561"/>
        <v>1.535267158535613</v>
      </c>
      <c r="O5119" s="3">
        <f t="shared" si="562"/>
        <v>0.82277565573697986</v>
      </c>
      <c r="P5119" s="3">
        <f t="shared" si="563"/>
        <v>-1.7303388672731788</v>
      </c>
    </row>
    <row r="5120" spans="1:16" x14ac:dyDescent="0.25">
      <c r="A5120" s="1">
        <v>10203</v>
      </c>
      <c r="B5120" s="3">
        <v>0</v>
      </c>
      <c r="C5120" s="3">
        <v>51</v>
      </c>
      <c r="D5120" s="3">
        <v>14.92</v>
      </c>
      <c r="E5120" s="3">
        <v>690</v>
      </c>
      <c r="G5120" s="3">
        <v>1</v>
      </c>
      <c r="I5120" s="3">
        <f t="shared" si="557"/>
        <v>-1.2349229255441945</v>
      </c>
      <c r="J5120" s="3">
        <f t="shared" si="558"/>
        <v>-0.43298686799725961</v>
      </c>
      <c r="K5120" s="3">
        <f t="shared" si="559"/>
        <v>-0.34661061380736469</v>
      </c>
      <c r="L5120" s="3">
        <f t="shared" si="560"/>
        <v>-0.1637006181393737</v>
      </c>
      <c r="N5120" s="3">
        <f t="shared" si="561"/>
        <v>1.2749705207033166</v>
      </c>
      <c r="O5120" s="3">
        <f t="shared" si="562"/>
        <v>0.78159243166009174</v>
      </c>
      <c r="P5120" s="3">
        <f t="shared" si="563"/>
        <v>-0.24642186143748313</v>
      </c>
    </row>
    <row r="5121" spans="1:16" x14ac:dyDescent="0.25">
      <c r="A5121" s="1">
        <v>10206</v>
      </c>
      <c r="B5121" s="3">
        <v>0</v>
      </c>
      <c r="C5121" s="3">
        <v>110</v>
      </c>
      <c r="D5121" s="3">
        <v>14.42</v>
      </c>
      <c r="E5121" s="3">
        <v>665</v>
      </c>
      <c r="G5121" s="3">
        <v>1</v>
      </c>
      <c r="I5121" s="3">
        <f t="shared" si="557"/>
        <v>-1.2349229255441945</v>
      </c>
      <c r="J5121" s="3">
        <f t="shared" si="558"/>
        <v>0.65295709911618238</v>
      </c>
      <c r="K5121" s="3">
        <f t="shared" si="559"/>
        <v>-0.40286901886969984</v>
      </c>
      <c r="L5121" s="3">
        <f t="shared" si="560"/>
        <v>-0.95605598183431484</v>
      </c>
      <c r="N5121" s="3">
        <f t="shared" si="561"/>
        <v>1.0420018080645106</v>
      </c>
      <c r="O5121" s="3">
        <f t="shared" si="562"/>
        <v>0.73923607158156424</v>
      </c>
      <c r="P5121" s="3">
        <f t="shared" si="563"/>
        <v>-0.30213796171001989</v>
      </c>
    </row>
    <row r="5122" spans="1:16" x14ac:dyDescent="0.25">
      <c r="A5122" s="1">
        <v>10207</v>
      </c>
      <c r="B5122" s="3">
        <v>1</v>
      </c>
      <c r="C5122" s="3">
        <v>70</v>
      </c>
      <c r="D5122" s="3">
        <v>18.739999999999998</v>
      </c>
      <c r="E5122" s="3">
        <v>680</v>
      </c>
      <c r="G5122" s="3">
        <v>1</v>
      </c>
      <c r="I5122" s="3">
        <f t="shared" si="557"/>
        <v>0.80965145449586262</v>
      </c>
      <c r="J5122" s="3">
        <f t="shared" si="558"/>
        <v>-8.3276098926829134E-2</v>
      </c>
      <c r="K5122" s="3">
        <f t="shared" si="559"/>
        <v>8.3203600868875904E-2</v>
      </c>
      <c r="L5122" s="3">
        <f t="shared" si="560"/>
        <v>-0.48064276361735014</v>
      </c>
      <c r="N5122" s="3">
        <f t="shared" si="561"/>
        <v>1.3294921888542808</v>
      </c>
      <c r="O5122" s="3">
        <f t="shared" si="562"/>
        <v>0.79075662446341233</v>
      </c>
      <c r="P5122" s="3">
        <f t="shared" si="563"/>
        <v>-0.23476503938801405</v>
      </c>
    </row>
    <row r="5123" spans="1:16" x14ac:dyDescent="0.25">
      <c r="A5123" s="1">
        <v>10208</v>
      </c>
      <c r="B5123" s="3">
        <v>1</v>
      </c>
      <c r="C5123" s="3">
        <v>27</v>
      </c>
      <c r="D5123" s="3">
        <v>14.27</v>
      </c>
      <c r="E5123" s="3">
        <v>680</v>
      </c>
      <c r="G5123" s="3">
        <v>1</v>
      </c>
      <c r="I5123" s="3">
        <f t="shared" si="557"/>
        <v>0.80965145449586262</v>
      </c>
      <c r="J5123" s="3">
        <f t="shared" si="558"/>
        <v>-0.87472678682306659</v>
      </c>
      <c r="K5123" s="3">
        <f t="shared" si="559"/>
        <v>-0.41974654038840048</v>
      </c>
      <c r="L5123" s="3">
        <f t="shared" si="560"/>
        <v>-0.48064276361735014</v>
      </c>
      <c r="N5123" s="3">
        <f t="shared" si="561"/>
        <v>1.4657947958843787</v>
      </c>
      <c r="O5123" s="3">
        <f t="shared" si="562"/>
        <v>0.81241737411173043</v>
      </c>
      <c r="P5123" s="3">
        <f t="shared" si="563"/>
        <v>-0.20774106335031614</v>
      </c>
    </row>
    <row r="5124" spans="1:16" x14ac:dyDescent="0.25">
      <c r="A5124" s="1">
        <v>10211</v>
      </c>
      <c r="B5124" s="3">
        <v>0</v>
      </c>
      <c r="C5124" s="3">
        <v>48</v>
      </c>
      <c r="D5124" s="3">
        <v>32.880000000000003</v>
      </c>
      <c r="E5124" s="3">
        <v>705</v>
      </c>
      <c r="G5124" s="3">
        <v>0</v>
      </c>
      <c r="I5124" s="3">
        <f t="shared" si="557"/>
        <v>-1.2349229255441945</v>
      </c>
      <c r="J5124" s="3">
        <f t="shared" si="558"/>
        <v>-0.48820435785048549</v>
      </c>
      <c r="K5124" s="3">
        <f t="shared" si="559"/>
        <v>1.6741912960317151</v>
      </c>
      <c r="L5124" s="3">
        <f t="shared" si="560"/>
        <v>0.311712600077591</v>
      </c>
      <c r="N5124" s="3">
        <f t="shared" si="561"/>
        <v>0.79107456675651922</v>
      </c>
      <c r="O5124" s="3">
        <f t="shared" si="562"/>
        <v>0.68806201431987846</v>
      </c>
      <c r="P5124" s="3">
        <f t="shared" si="563"/>
        <v>-1.16495087477457</v>
      </c>
    </row>
    <row r="5125" spans="1:16" x14ac:dyDescent="0.25">
      <c r="A5125" s="1">
        <v>10214</v>
      </c>
      <c r="B5125" s="3">
        <v>1</v>
      </c>
      <c r="C5125" s="3">
        <v>70</v>
      </c>
      <c r="D5125" s="3">
        <v>21.48</v>
      </c>
      <c r="E5125" s="3">
        <v>680</v>
      </c>
      <c r="G5125" s="3">
        <v>0</v>
      </c>
      <c r="I5125" s="3">
        <f t="shared" si="557"/>
        <v>0.80965145449586262</v>
      </c>
      <c r="J5125" s="3">
        <f t="shared" si="558"/>
        <v>-8.3276098926829134E-2</v>
      </c>
      <c r="K5125" s="3">
        <f t="shared" si="559"/>
        <v>0.39149966061047292</v>
      </c>
      <c r="L5125" s="3">
        <f t="shared" si="560"/>
        <v>-0.48064276361735014</v>
      </c>
      <c r="N5125" s="3">
        <f t="shared" si="561"/>
        <v>1.2296125280832311</v>
      </c>
      <c r="O5125" s="3">
        <f t="shared" si="562"/>
        <v>0.77375075042661856</v>
      </c>
      <c r="P5125" s="3">
        <f t="shared" si="563"/>
        <v>-1.4861180132103362</v>
      </c>
    </row>
    <row r="5126" spans="1:16" x14ac:dyDescent="0.25">
      <c r="A5126" s="1">
        <v>10216</v>
      </c>
      <c r="B5126" s="3">
        <v>0</v>
      </c>
      <c r="C5126" s="3">
        <v>12</v>
      </c>
      <c r="D5126" s="3">
        <v>18.2</v>
      </c>
      <c r="E5126" s="3">
        <v>690</v>
      </c>
      <c r="G5126" s="3">
        <v>0</v>
      </c>
      <c r="I5126" s="3">
        <f t="shared" si="557"/>
        <v>-1.2349229255441945</v>
      </c>
      <c r="J5126" s="3">
        <f t="shared" si="558"/>
        <v>-1.150814236089196</v>
      </c>
      <c r="K5126" s="3">
        <f t="shared" si="559"/>
        <v>2.244452340155401E-2</v>
      </c>
      <c r="L5126" s="3">
        <f t="shared" si="560"/>
        <v>-0.1637006181393737</v>
      </c>
      <c r="N5126" s="3">
        <f t="shared" si="561"/>
        <v>1.1312449051021476</v>
      </c>
      <c r="O5126" s="3">
        <f t="shared" si="562"/>
        <v>0.75606856874325257</v>
      </c>
      <c r="P5126" s="3">
        <f t="shared" si="563"/>
        <v>-1.4108681126218567</v>
      </c>
    </row>
    <row r="5127" spans="1:16" x14ac:dyDescent="0.25">
      <c r="A5127" s="1">
        <v>10217</v>
      </c>
      <c r="B5127" s="3">
        <v>0</v>
      </c>
      <c r="C5127" s="3">
        <v>49</v>
      </c>
      <c r="D5127" s="3">
        <v>12.4</v>
      </c>
      <c r="E5127" s="3">
        <v>685</v>
      </c>
      <c r="G5127" s="3">
        <v>1</v>
      </c>
      <c r="I5127" s="3">
        <f t="shared" si="557"/>
        <v>-1.2349229255441945</v>
      </c>
      <c r="J5127" s="3">
        <f t="shared" si="558"/>
        <v>-0.46979852789941018</v>
      </c>
      <c r="K5127" s="3">
        <f t="shared" si="559"/>
        <v>-0.63015297532153391</v>
      </c>
      <c r="L5127" s="3">
        <f t="shared" si="560"/>
        <v>-0.32217169087836195</v>
      </c>
      <c r="N5127" s="3">
        <f t="shared" si="561"/>
        <v>1.3080421569103586</v>
      </c>
      <c r="O5127" s="3">
        <f t="shared" si="562"/>
        <v>0.7871853534665072</v>
      </c>
      <c r="P5127" s="3">
        <f t="shared" si="563"/>
        <v>-0.23929153927782074</v>
      </c>
    </row>
    <row r="5128" spans="1:16" x14ac:dyDescent="0.25">
      <c r="A5128" s="1">
        <v>10218</v>
      </c>
      <c r="B5128" s="3">
        <v>1</v>
      </c>
      <c r="C5128" s="3">
        <v>98</v>
      </c>
      <c r="D5128" s="3">
        <v>8.7899999999999991</v>
      </c>
      <c r="E5128" s="3">
        <v>685</v>
      </c>
      <c r="G5128" s="3">
        <v>1</v>
      </c>
      <c r="I5128" s="3">
        <f t="shared" si="557"/>
        <v>0.80965145449586262</v>
      </c>
      <c r="J5128" s="3">
        <f t="shared" si="558"/>
        <v>0.43208713970327894</v>
      </c>
      <c r="K5128" s="3">
        <f t="shared" si="559"/>
        <v>-1.036338659871594</v>
      </c>
      <c r="L5128" s="3">
        <f t="shared" si="560"/>
        <v>-0.32217169087836195</v>
      </c>
      <c r="N5128" s="3">
        <f t="shared" si="561"/>
        <v>1.7670901278639406</v>
      </c>
      <c r="O5128" s="3">
        <f t="shared" si="562"/>
        <v>0.85409542669139793</v>
      </c>
      <c r="P5128" s="3">
        <f t="shared" si="563"/>
        <v>-0.15771235057967381</v>
      </c>
    </row>
    <row r="5129" spans="1:16" x14ac:dyDescent="0.25">
      <c r="A5129" s="1">
        <v>10219</v>
      </c>
      <c r="B5129" s="3">
        <v>1</v>
      </c>
      <c r="C5129" s="3">
        <v>44</v>
      </c>
      <c r="D5129" s="3">
        <v>11.92</v>
      </c>
      <c r="E5129" s="3">
        <v>665</v>
      </c>
      <c r="G5129" s="3">
        <v>1</v>
      </c>
      <c r="I5129" s="3">
        <f t="shared" si="557"/>
        <v>0.80965145449586262</v>
      </c>
      <c r="J5129" s="3">
        <f t="shared" si="558"/>
        <v>-0.56182767765478669</v>
      </c>
      <c r="K5129" s="3">
        <f t="shared" si="559"/>
        <v>-0.6841610441813758</v>
      </c>
      <c r="L5129" s="3">
        <f t="shared" si="560"/>
        <v>-0.95605598183431484</v>
      </c>
      <c r="N5129" s="3">
        <f t="shared" si="561"/>
        <v>1.38934171287672</v>
      </c>
      <c r="O5129" s="3">
        <f t="shared" si="562"/>
        <v>0.8004871305666641</v>
      </c>
      <c r="P5129" s="3">
        <f t="shared" si="563"/>
        <v>-0.22253482341830497</v>
      </c>
    </row>
    <row r="5130" spans="1:16" x14ac:dyDescent="0.25">
      <c r="A5130" s="1">
        <v>10220</v>
      </c>
      <c r="B5130" s="3">
        <v>1</v>
      </c>
      <c r="C5130" s="3">
        <v>59</v>
      </c>
      <c r="D5130" s="3">
        <v>23.96</v>
      </c>
      <c r="E5130" s="3">
        <v>705</v>
      </c>
      <c r="G5130" s="3">
        <v>1</v>
      </c>
      <c r="I5130" s="3">
        <f t="shared" si="557"/>
        <v>0.80965145449586262</v>
      </c>
      <c r="J5130" s="3">
        <f t="shared" si="558"/>
        <v>-0.28574022838865731</v>
      </c>
      <c r="K5130" s="3">
        <f t="shared" si="559"/>
        <v>0.6705413497196554</v>
      </c>
      <c r="L5130" s="3">
        <f t="shared" si="560"/>
        <v>0.311712600077591</v>
      </c>
      <c r="N5130" s="3">
        <f t="shared" si="561"/>
        <v>1.420142833154483</v>
      </c>
      <c r="O5130" s="3">
        <f t="shared" si="562"/>
        <v>0.80536080716431446</v>
      </c>
      <c r="P5130" s="3">
        <f t="shared" si="563"/>
        <v>-0.21646489432108892</v>
      </c>
    </row>
    <row r="5131" spans="1:16" x14ac:dyDescent="0.25">
      <c r="A5131" s="1">
        <v>10223</v>
      </c>
      <c r="B5131" s="3">
        <v>0</v>
      </c>
      <c r="C5131" s="3">
        <v>49</v>
      </c>
      <c r="D5131" s="3">
        <v>26.11</v>
      </c>
      <c r="E5131" s="3">
        <v>670</v>
      </c>
      <c r="G5131" s="3">
        <v>1</v>
      </c>
      <c r="I5131" s="3">
        <f t="shared" ref="I5131:I5194" si="564">(B5131-B$5)/B$6</f>
        <v>-1.2349229255441945</v>
      </c>
      <c r="J5131" s="3">
        <f t="shared" ref="J5131:J5194" si="565">(C5131-C$5)/C$6</f>
        <v>-0.46979852789941018</v>
      </c>
      <c r="K5131" s="3">
        <f t="shared" ref="K5131:K5194" si="566">(D5131-D$5)/D$6</f>
        <v>0.91245249148769658</v>
      </c>
      <c r="L5131" s="3">
        <f t="shared" ref="L5131:L5194" si="567">(E5131-E$5)/E$6</f>
        <v>-0.79758490909532664</v>
      </c>
      <c r="N5131" s="3">
        <f t="shared" ref="N5131:N5194" si="568">$H$7+SUMPRODUCT($I$7:$L$7,I5131:L5131)</f>
        <v>0.6356310351843022</v>
      </c>
      <c r="O5131" s="3">
        <f t="shared" ref="O5131:O5194" si="569">IF(N5131&gt;-100, 1/(1+EXP(-N5131)),0.0001)</f>
        <v>0.65376518352543822</v>
      </c>
      <c r="P5131" s="3">
        <f t="shared" ref="P5131:P5194" si="570">IF(G5131=0,IF(O5131&lt;0.9999,LN(1-O5131),-9.21),LN(O5131))</f>
        <v>-0.42500703859479</v>
      </c>
    </row>
    <row r="5132" spans="1:16" x14ac:dyDescent="0.25">
      <c r="A5132" s="1">
        <v>10224</v>
      </c>
      <c r="B5132" s="3">
        <v>1</v>
      </c>
      <c r="C5132" s="3">
        <v>38</v>
      </c>
      <c r="D5132" s="3">
        <v>24.79</v>
      </c>
      <c r="E5132" s="3">
        <v>685</v>
      </c>
      <c r="G5132" s="3">
        <v>1</v>
      </c>
      <c r="I5132" s="3">
        <f t="shared" si="564"/>
        <v>0.80965145449586262</v>
      </c>
      <c r="J5132" s="3">
        <f t="shared" si="565"/>
        <v>-0.67226265736123836</v>
      </c>
      <c r="K5132" s="3">
        <f t="shared" si="566"/>
        <v>0.76393030212313162</v>
      </c>
      <c r="L5132" s="3">
        <f t="shared" si="567"/>
        <v>-0.32217169087836195</v>
      </c>
      <c r="N5132" s="3">
        <f t="shared" si="568"/>
        <v>1.146679475737564</v>
      </c>
      <c r="O5132" s="3">
        <f t="shared" si="569"/>
        <v>0.75890388710428014</v>
      </c>
      <c r="P5132" s="3">
        <f t="shared" si="570"/>
        <v>-0.27588014056103621</v>
      </c>
    </row>
    <row r="5133" spans="1:16" x14ac:dyDescent="0.25">
      <c r="A5133" s="1">
        <v>10225</v>
      </c>
      <c r="B5133" s="3">
        <v>1</v>
      </c>
      <c r="C5133" s="3">
        <v>142</v>
      </c>
      <c r="D5133" s="3">
        <v>9.3000000000000007</v>
      </c>
      <c r="E5133" s="3">
        <v>725</v>
      </c>
      <c r="G5133" s="3">
        <v>1</v>
      </c>
      <c r="I5133" s="3">
        <f t="shared" si="564"/>
        <v>0.80965145449586262</v>
      </c>
      <c r="J5133" s="3">
        <f t="shared" si="565"/>
        <v>1.2419436575505916</v>
      </c>
      <c r="K5133" s="3">
        <f t="shared" si="566"/>
        <v>-0.97895508670801201</v>
      </c>
      <c r="L5133" s="3">
        <f t="shared" si="567"/>
        <v>0.94559689103354394</v>
      </c>
      <c r="N5133" s="3">
        <f t="shared" si="568"/>
        <v>2.2361541261320137</v>
      </c>
      <c r="O5133" s="3">
        <f t="shared" si="569"/>
        <v>0.90344950862981233</v>
      </c>
      <c r="P5133" s="3">
        <f t="shared" si="570"/>
        <v>-0.10153505470643941</v>
      </c>
    </row>
    <row r="5134" spans="1:16" x14ac:dyDescent="0.25">
      <c r="A5134" s="1">
        <v>10226</v>
      </c>
      <c r="B5134" s="3">
        <v>0</v>
      </c>
      <c r="C5134" s="3">
        <v>65</v>
      </c>
      <c r="D5134" s="3">
        <v>14.84</v>
      </c>
      <c r="E5134" s="3">
        <v>665</v>
      </c>
      <c r="G5134" s="3">
        <v>0</v>
      </c>
      <c r="I5134" s="3">
        <f t="shared" si="564"/>
        <v>-1.2349229255441945</v>
      </c>
      <c r="J5134" s="3">
        <f t="shared" si="565"/>
        <v>-0.17530524868220559</v>
      </c>
      <c r="K5134" s="3">
        <f t="shared" si="566"/>
        <v>-0.3556119586173383</v>
      </c>
      <c r="L5134" s="3">
        <f t="shared" si="567"/>
        <v>-0.95605598183431484</v>
      </c>
      <c r="N5134" s="3">
        <f t="shared" si="568"/>
        <v>0.99881296923569751</v>
      </c>
      <c r="O5134" s="3">
        <f t="shared" si="569"/>
        <v>0.73082513021528306</v>
      </c>
      <c r="P5134" s="3">
        <f t="shared" si="570"/>
        <v>-1.3123940370374458</v>
      </c>
    </row>
    <row r="5135" spans="1:16" x14ac:dyDescent="0.25">
      <c r="A5135" s="1">
        <v>10229</v>
      </c>
      <c r="B5135" s="3">
        <v>0</v>
      </c>
      <c r="C5135" s="3">
        <v>42</v>
      </c>
      <c r="D5135" s="3">
        <v>12.69</v>
      </c>
      <c r="E5135" s="3">
        <v>705</v>
      </c>
      <c r="G5135" s="3">
        <v>1</v>
      </c>
      <c r="I5135" s="3">
        <f t="shared" si="564"/>
        <v>-1.2349229255441945</v>
      </c>
      <c r="J5135" s="3">
        <f t="shared" si="565"/>
        <v>-0.59863933755693721</v>
      </c>
      <c r="K5135" s="3">
        <f t="shared" si="566"/>
        <v>-0.59752310038537959</v>
      </c>
      <c r="L5135" s="3">
        <f t="shared" si="567"/>
        <v>0.311712600077591</v>
      </c>
      <c r="N5135" s="3">
        <f t="shared" si="568"/>
        <v>1.5233319716902953</v>
      </c>
      <c r="O5135" s="3">
        <f t="shared" si="569"/>
        <v>0.82102860643850373</v>
      </c>
      <c r="P5135" s="3">
        <f t="shared" si="570"/>
        <v>-0.19719732672807377</v>
      </c>
    </row>
    <row r="5136" spans="1:16" x14ac:dyDescent="0.25">
      <c r="A5136" s="1">
        <v>10233</v>
      </c>
      <c r="B5136" s="3">
        <v>1</v>
      </c>
      <c r="C5136" s="3">
        <v>48.7</v>
      </c>
      <c r="D5136" s="3">
        <v>13.55</v>
      </c>
      <c r="E5136" s="3">
        <v>785</v>
      </c>
      <c r="G5136" s="3">
        <v>0</v>
      </c>
      <c r="I5136" s="3">
        <f t="shared" si="564"/>
        <v>0.80965145449586262</v>
      </c>
      <c r="J5136" s="3">
        <f t="shared" si="565"/>
        <v>-0.47532027688473272</v>
      </c>
      <c r="K5136" s="3">
        <f t="shared" si="566"/>
        <v>-0.50075864367816303</v>
      </c>
      <c r="L5136" s="3">
        <f t="shared" si="567"/>
        <v>2.8472497639014027</v>
      </c>
      <c r="N5136" s="3">
        <f t="shared" si="568"/>
        <v>2.7140223865791357</v>
      </c>
      <c r="O5136" s="3">
        <f t="shared" si="569"/>
        <v>0.93784901977567481</v>
      </c>
      <c r="P5136" s="3">
        <f t="shared" si="570"/>
        <v>-2.7781886892378824</v>
      </c>
    </row>
    <row r="5137" spans="1:16" x14ac:dyDescent="0.25">
      <c r="A5137" s="1">
        <v>10235</v>
      </c>
      <c r="B5137" s="3">
        <v>1</v>
      </c>
      <c r="C5137" s="3">
        <v>44</v>
      </c>
      <c r="D5137" s="3">
        <v>17.16</v>
      </c>
      <c r="E5137" s="3">
        <v>675</v>
      </c>
      <c r="G5137" s="3">
        <v>1</v>
      </c>
      <c r="I5137" s="3">
        <f t="shared" si="564"/>
        <v>0.80965145449586262</v>
      </c>
      <c r="J5137" s="3">
        <f t="shared" si="565"/>
        <v>-0.56182767765478669</v>
      </c>
      <c r="K5137" s="3">
        <f t="shared" si="566"/>
        <v>-9.4572959128103068E-2</v>
      </c>
      <c r="L5137" s="3">
        <f t="shared" si="567"/>
        <v>-0.63911383635633834</v>
      </c>
      <c r="N5137" s="3">
        <f t="shared" si="568"/>
        <v>1.3134298371341049</v>
      </c>
      <c r="O5137" s="3">
        <f t="shared" si="569"/>
        <v>0.78808652576384342</v>
      </c>
      <c r="P5137" s="3">
        <f t="shared" si="570"/>
        <v>-0.23814739088346856</v>
      </c>
    </row>
    <row r="5138" spans="1:16" x14ac:dyDescent="0.25">
      <c r="A5138" s="1">
        <v>10236</v>
      </c>
      <c r="B5138" s="3">
        <v>0</v>
      </c>
      <c r="C5138" s="3">
        <v>85</v>
      </c>
      <c r="D5138" s="3">
        <v>22.26</v>
      </c>
      <c r="E5138" s="3">
        <v>715</v>
      </c>
      <c r="G5138" s="3">
        <v>0</v>
      </c>
      <c r="I5138" s="3">
        <f t="shared" si="564"/>
        <v>-1.2349229255441945</v>
      </c>
      <c r="J5138" s="3">
        <f t="shared" si="565"/>
        <v>0.19281135033930019</v>
      </c>
      <c r="K5138" s="3">
        <f t="shared" si="566"/>
        <v>0.47926277250771593</v>
      </c>
      <c r="L5138" s="3">
        <f t="shared" si="567"/>
        <v>0.62865474555556744</v>
      </c>
      <c r="N5138" s="3">
        <f t="shared" si="568"/>
        <v>1.3162208292489499</v>
      </c>
      <c r="O5138" s="3">
        <f t="shared" si="569"/>
        <v>0.78855226384413923</v>
      </c>
      <c r="P5138" s="3">
        <f t="shared" si="570"/>
        <v>-1.5537774214067843</v>
      </c>
    </row>
    <row r="5139" spans="1:16" x14ac:dyDescent="0.25">
      <c r="A5139" s="1">
        <v>10237</v>
      </c>
      <c r="B5139" s="3">
        <v>1</v>
      </c>
      <c r="C5139" s="3">
        <v>148</v>
      </c>
      <c r="D5139" s="3">
        <v>10.91</v>
      </c>
      <c r="E5139" s="3">
        <v>725</v>
      </c>
      <c r="G5139" s="3">
        <v>1</v>
      </c>
      <c r="I5139" s="3">
        <f t="shared" si="564"/>
        <v>0.80965145449586262</v>
      </c>
      <c r="J5139" s="3">
        <f t="shared" si="565"/>
        <v>1.3523786372570434</v>
      </c>
      <c r="K5139" s="3">
        <f t="shared" si="566"/>
        <v>-0.79780302240729273</v>
      </c>
      <c r="L5139" s="3">
        <f t="shared" si="567"/>
        <v>0.94559689103354394</v>
      </c>
      <c r="N5139" s="3">
        <f t="shared" si="568"/>
        <v>2.1811828880325823</v>
      </c>
      <c r="O5139" s="3">
        <f t="shared" si="569"/>
        <v>0.89854695540660667</v>
      </c>
      <c r="P5139" s="3">
        <f t="shared" si="570"/>
        <v>-0.10697631435038758</v>
      </c>
    </row>
    <row r="5140" spans="1:16" x14ac:dyDescent="0.25">
      <c r="A5140" s="1">
        <v>10239</v>
      </c>
      <c r="B5140" s="3">
        <v>0</v>
      </c>
      <c r="C5140" s="3">
        <v>25</v>
      </c>
      <c r="D5140" s="3">
        <v>13.73</v>
      </c>
      <c r="E5140" s="3">
        <v>670</v>
      </c>
      <c r="G5140" s="3">
        <v>0</v>
      </c>
      <c r="I5140" s="3">
        <f t="shared" si="564"/>
        <v>-1.2349229255441945</v>
      </c>
      <c r="J5140" s="3">
        <f t="shared" si="565"/>
        <v>-0.91153844672521711</v>
      </c>
      <c r="K5140" s="3">
        <f t="shared" si="566"/>
        <v>-0.48050561785572232</v>
      </c>
      <c r="L5140" s="3">
        <f t="shared" si="567"/>
        <v>-0.79758490909532664</v>
      </c>
      <c r="N5140" s="3">
        <f t="shared" si="568"/>
        <v>1.072043427355764</v>
      </c>
      <c r="O5140" s="3">
        <f t="shared" si="569"/>
        <v>0.74498532493900471</v>
      </c>
      <c r="P5140" s="3">
        <f t="shared" si="570"/>
        <v>-1.3664341862208009</v>
      </c>
    </row>
    <row r="5141" spans="1:16" x14ac:dyDescent="0.25">
      <c r="A5141" s="1">
        <v>10241</v>
      </c>
      <c r="B5141" s="3">
        <v>1</v>
      </c>
      <c r="C5141" s="3">
        <v>85</v>
      </c>
      <c r="D5141" s="3">
        <v>13.93</v>
      </c>
      <c r="E5141" s="3">
        <v>780</v>
      </c>
      <c r="G5141" s="3">
        <v>1</v>
      </c>
      <c r="I5141" s="3">
        <f t="shared" si="564"/>
        <v>0.80965145449586262</v>
      </c>
      <c r="J5141" s="3">
        <f t="shared" si="565"/>
        <v>0.19281135033930019</v>
      </c>
      <c r="K5141" s="3">
        <f t="shared" si="566"/>
        <v>-0.45800225583078835</v>
      </c>
      <c r="L5141" s="3">
        <f t="shared" si="567"/>
        <v>2.6887786911624145</v>
      </c>
      <c r="N5141" s="3">
        <f t="shared" si="568"/>
        <v>2.6651099446887585</v>
      </c>
      <c r="O5141" s="3">
        <f t="shared" si="569"/>
        <v>0.93493619878251399</v>
      </c>
      <c r="P5141" s="3">
        <f t="shared" si="570"/>
        <v>-6.7276988617914216E-2</v>
      </c>
    </row>
    <row r="5142" spans="1:16" x14ac:dyDescent="0.25">
      <c r="A5142" s="1">
        <v>10242</v>
      </c>
      <c r="B5142" s="3">
        <v>0</v>
      </c>
      <c r="C5142" s="3">
        <v>50</v>
      </c>
      <c r="D5142" s="3">
        <v>16.23</v>
      </c>
      <c r="E5142" s="3">
        <v>715</v>
      </c>
      <c r="G5142" s="3">
        <v>1</v>
      </c>
      <c r="I5142" s="3">
        <f t="shared" si="564"/>
        <v>-1.2349229255441945</v>
      </c>
      <c r="J5142" s="3">
        <f t="shared" si="565"/>
        <v>-0.45139269794833492</v>
      </c>
      <c r="K5142" s="3">
        <f t="shared" si="566"/>
        <v>-0.19921359254404647</v>
      </c>
      <c r="L5142" s="3">
        <f t="shared" si="567"/>
        <v>0.62865474555556744</v>
      </c>
      <c r="N5142" s="3">
        <f t="shared" si="568"/>
        <v>1.5143454628245834</v>
      </c>
      <c r="O5142" s="3">
        <f t="shared" si="569"/>
        <v>0.81970431154858014</v>
      </c>
      <c r="P5142" s="3">
        <f t="shared" si="570"/>
        <v>-0.19881159942655455</v>
      </c>
    </row>
    <row r="5143" spans="1:16" x14ac:dyDescent="0.25">
      <c r="A5143" s="1">
        <v>10254</v>
      </c>
      <c r="B5143" s="3">
        <v>1</v>
      </c>
      <c r="C5143" s="3">
        <v>97.7</v>
      </c>
      <c r="D5143" s="3">
        <v>0.18</v>
      </c>
      <c r="E5143" s="3">
        <v>725</v>
      </c>
      <c r="G5143" s="3">
        <v>1</v>
      </c>
      <c r="I5143" s="3">
        <f t="shared" si="564"/>
        <v>0.80965145449586262</v>
      </c>
      <c r="J5143" s="3">
        <f t="shared" si="565"/>
        <v>0.42656539071795641</v>
      </c>
      <c r="K5143" s="3">
        <f t="shared" si="566"/>
        <v>-2.0051083950450059</v>
      </c>
      <c r="L5143" s="3">
        <f t="shared" si="567"/>
        <v>0.94559689103354394</v>
      </c>
      <c r="N5143" s="3">
        <f t="shared" si="568"/>
        <v>2.5411551489546089</v>
      </c>
      <c r="O5143" s="3">
        <f t="shared" si="569"/>
        <v>0.92697705787097129</v>
      </c>
      <c r="P5143" s="3">
        <f t="shared" si="570"/>
        <v>-7.5826462513292003E-2</v>
      </c>
    </row>
    <row r="5144" spans="1:16" x14ac:dyDescent="0.25">
      <c r="A5144" s="1">
        <v>10257</v>
      </c>
      <c r="B5144" s="3">
        <v>1</v>
      </c>
      <c r="C5144" s="3">
        <v>39</v>
      </c>
      <c r="D5144" s="3">
        <v>20.399999999999999</v>
      </c>
      <c r="E5144" s="3">
        <v>785</v>
      </c>
      <c r="G5144" s="3">
        <v>1</v>
      </c>
      <c r="I5144" s="3">
        <f t="shared" si="564"/>
        <v>0.80965145449586262</v>
      </c>
      <c r="J5144" s="3">
        <f t="shared" si="565"/>
        <v>-0.65385682741016304</v>
      </c>
      <c r="K5144" s="3">
        <f t="shared" si="566"/>
        <v>0.26998150567582874</v>
      </c>
      <c r="L5144" s="3">
        <f t="shared" si="567"/>
        <v>2.8472497639014027</v>
      </c>
      <c r="N5144" s="3">
        <f t="shared" si="568"/>
        <v>2.4583138005849183</v>
      </c>
      <c r="O5144" s="3">
        <f t="shared" si="569"/>
        <v>0.92116730115106882</v>
      </c>
      <c r="P5144" s="3">
        <f t="shared" si="570"/>
        <v>-8.2113607593664789E-2</v>
      </c>
    </row>
    <row r="5145" spans="1:16" x14ac:dyDescent="0.25">
      <c r="A5145" s="1">
        <v>10259</v>
      </c>
      <c r="B5145" s="3">
        <v>0</v>
      </c>
      <c r="C5145" s="3">
        <v>20</v>
      </c>
      <c r="D5145" s="3">
        <v>29.65</v>
      </c>
      <c r="E5145" s="3">
        <v>670</v>
      </c>
      <c r="G5145" s="3">
        <v>1</v>
      </c>
      <c r="I5145" s="3">
        <f t="shared" si="564"/>
        <v>-1.2349229255441945</v>
      </c>
      <c r="J5145" s="3">
        <f t="shared" si="565"/>
        <v>-1.0035675964805935</v>
      </c>
      <c r="K5145" s="3">
        <f t="shared" si="566"/>
        <v>1.3107619993290296</v>
      </c>
      <c r="L5145" s="3">
        <f t="shared" si="567"/>
        <v>-0.79758490909532664</v>
      </c>
      <c r="N5145" s="3">
        <f t="shared" si="568"/>
        <v>0.48862308039132318</v>
      </c>
      <c r="O5145" s="3">
        <f t="shared" si="569"/>
        <v>0.61978201167016089</v>
      </c>
      <c r="P5145" s="3">
        <f t="shared" si="570"/>
        <v>-0.47838745684707579</v>
      </c>
    </row>
    <row r="5146" spans="1:16" x14ac:dyDescent="0.25">
      <c r="A5146" s="1">
        <v>10260</v>
      </c>
      <c r="B5146" s="3">
        <v>1</v>
      </c>
      <c r="C5146" s="3">
        <v>120</v>
      </c>
      <c r="D5146" s="3">
        <v>14.61</v>
      </c>
      <c r="E5146" s="3">
        <v>700</v>
      </c>
      <c r="G5146" s="3">
        <v>1</v>
      </c>
      <c r="I5146" s="3">
        <f t="shared" si="564"/>
        <v>0.80965145449586262</v>
      </c>
      <c r="J5146" s="3">
        <f t="shared" si="565"/>
        <v>0.8370153986269353</v>
      </c>
      <c r="K5146" s="3">
        <f t="shared" si="566"/>
        <v>-0.38149082494601255</v>
      </c>
      <c r="L5146" s="3">
        <f t="shared" si="567"/>
        <v>0.15324152733860277</v>
      </c>
      <c r="N5146" s="3">
        <f t="shared" si="568"/>
        <v>1.7412149176389775</v>
      </c>
      <c r="O5146" s="3">
        <f t="shared" si="569"/>
        <v>0.85084131684635989</v>
      </c>
      <c r="P5146" s="3">
        <f t="shared" si="570"/>
        <v>-0.16152963448636662</v>
      </c>
    </row>
    <row r="5147" spans="1:16" x14ac:dyDescent="0.25">
      <c r="A5147" s="1">
        <v>10261</v>
      </c>
      <c r="B5147" s="3">
        <v>1</v>
      </c>
      <c r="C5147" s="3">
        <v>56</v>
      </c>
      <c r="D5147" s="3">
        <v>10.91</v>
      </c>
      <c r="E5147" s="3">
        <v>695</v>
      </c>
      <c r="G5147" s="3">
        <v>1</v>
      </c>
      <c r="I5147" s="3">
        <f t="shared" si="564"/>
        <v>0.80965145449586262</v>
      </c>
      <c r="J5147" s="3">
        <f t="shared" si="565"/>
        <v>-0.3409577182418832</v>
      </c>
      <c r="K5147" s="3">
        <f t="shared" si="566"/>
        <v>-0.79780302240729273</v>
      </c>
      <c r="L5147" s="3">
        <f t="shared" si="567"/>
        <v>-5.2295454003854587E-3</v>
      </c>
      <c r="N5147" s="3">
        <f t="shared" si="568"/>
        <v>1.7788896066698809</v>
      </c>
      <c r="O5147" s="3">
        <f t="shared" si="569"/>
        <v>0.85555970066908427</v>
      </c>
      <c r="P5147" s="3">
        <f t="shared" si="570"/>
        <v>-0.15599940355042718</v>
      </c>
    </row>
    <row r="5148" spans="1:16" x14ac:dyDescent="0.25">
      <c r="A5148" s="1">
        <v>10262</v>
      </c>
      <c r="B5148" s="3">
        <v>0</v>
      </c>
      <c r="C5148" s="3">
        <v>25</v>
      </c>
      <c r="D5148" s="3">
        <v>37.78</v>
      </c>
      <c r="E5148" s="3">
        <v>685</v>
      </c>
      <c r="G5148" s="3">
        <v>1</v>
      </c>
      <c r="I5148" s="3">
        <f t="shared" si="564"/>
        <v>-1.2349229255441945</v>
      </c>
      <c r="J5148" s="3">
        <f t="shared" si="565"/>
        <v>-0.91153844672521711</v>
      </c>
      <c r="K5148" s="3">
        <f t="shared" si="566"/>
        <v>2.2255236656425996</v>
      </c>
      <c r="L5148" s="3">
        <f t="shared" si="567"/>
        <v>-0.32217169087836195</v>
      </c>
      <c r="N5148" s="3">
        <f t="shared" si="568"/>
        <v>0.36801075685012763</v>
      </c>
      <c r="O5148" s="3">
        <f t="shared" si="569"/>
        <v>0.59097821984860954</v>
      </c>
      <c r="P5148" s="3">
        <f t="shared" si="570"/>
        <v>-0.52597611530316712</v>
      </c>
    </row>
    <row r="5149" spans="1:16" x14ac:dyDescent="0.25">
      <c r="A5149" s="1">
        <v>10263</v>
      </c>
      <c r="B5149" s="3">
        <v>1</v>
      </c>
      <c r="C5149" s="3">
        <v>46</v>
      </c>
      <c r="D5149" s="3">
        <v>24.34</v>
      </c>
      <c r="E5149" s="3">
        <v>705</v>
      </c>
      <c r="G5149" s="3">
        <v>1</v>
      </c>
      <c r="I5149" s="3">
        <f t="shared" si="564"/>
        <v>0.80965145449586262</v>
      </c>
      <c r="J5149" s="3">
        <f t="shared" si="565"/>
        <v>-0.52501601775263607</v>
      </c>
      <c r="K5149" s="3">
        <f t="shared" si="566"/>
        <v>0.71329773756703008</v>
      </c>
      <c r="L5149" s="3">
        <f t="shared" si="567"/>
        <v>0.311712600077591</v>
      </c>
      <c r="N5149" s="3">
        <f t="shared" si="568"/>
        <v>1.3982370286901087</v>
      </c>
      <c r="O5149" s="3">
        <f t="shared" si="569"/>
        <v>0.80190398259194939</v>
      </c>
      <c r="P5149" s="3">
        <f t="shared" si="570"/>
        <v>-0.22076640073685605</v>
      </c>
    </row>
    <row r="5150" spans="1:16" x14ac:dyDescent="0.25">
      <c r="A5150" s="1">
        <v>10267</v>
      </c>
      <c r="B5150" s="3">
        <v>0</v>
      </c>
      <c r="C5150" s="3">
        <v>86</v>
      </c>
      <c r="D5150" s="3">
        <v>16.91</v>
      </c>
      <c r="E5150" s="3">
        <v>745</v>
      </c>
      <c r="G5150" s="3">
        <v>1</v>
      </c>
      <c r="I5150" s="3">
        <f t="shared" si="564"/>
        <v>-1.2349229255441945</v>
      </c>
      <c r="J5150" s="3">
        <f t="shared" si="565"/>
        <v>0.21121718029037548</v>
      </c>
      <c r="K5150" s="3">
        <f t="shared" si="566"/>
        <v>-0.12270216165927066</v>
      </c>
      <c r="L5150" s="3">
        <f t="shared" si="567"/>
        <v>1.5794811819894969</v>
      </c>
      <c r="N5150" s="3">
        <f t="shared" si="568"/>
        <v>1.8571574511771298</v>
      </c>
      <c r="O5150" s="3">
        <f t="shared" si="569"/>
        <v>0.86496528167448816</v>
      </c>
      <c r="P5150" s="3">
        <f t="shared" si="570"/>
        <v>-0.14506590964825958</v>
      </c>
    </row>
    <row r="5151" spans="1:16" x14ac:dyDescent="0.25">
      <c r="A5151" s="1">
        <v>10268</v>
      </c>
      <c r="B5151" s="3">
        <v>1</v>
      </c>
      <c r="C5151" s="3">
        <v>100</v>
      </c>
      <c r="D5151" s="3">
        <v>19.690000000000001</v>
      </c>
      <c r="E5151" s="3">
        <v>680</v>
      </c>
      <c r="G5151" s="3">
        <v>1</v>
      </c>
      <c r="I5151" s="3">
        <f t="shared" si="564"/>
        <v>0.80965145449586262</v>
      </c>
      <c r="J5151" s="3">
        <f t="shared" si="565"/>
        <v>0.46889879960542952</v>
      </c>
      <c r="K5151" s="3">
        <f t="shared" si="566"/>
        <v>0.19009457048731307</v>
      </c>
      <c r="L5151" s="3">
        <f t="shared" si="567"/>
        <v>-0.48064276361735014</v>
      </c>
      <c r="N5151" s="3">
        <f t="shared" si="568"/>
        <v>1.3134482580193321</v>
      </c>
      <c r="O5151" s="3">
        <f t="shared" si="569"/>
        <v>0.78808960214870671</v>
      </c>
      <c r="P5151" s="3">
        <f t="shared" si="570"/>
        <v>-0.23814348727801632</v>
      </c>
    </row>
    <row r="5152" spans="1:16" x14ac:dyDescent="0.25">
      <c r="A5152" s="1">
        <v>10269</v>
      </c>
      <c r="B5152" s="3">
        <v>0</v>
      </c>
      <c r="C5152" s="3">
        <v>43</v>
      </c>
      <c r="D5152" s="3">
        <v>27.8</v>
      </c>
      <c r="E5152" s="3">
        <v>695</v>
      </c>
      <c r="G5152" s="3">
        <v>0</v>
      </c>
      <c r="I5152" s="3">
        <f t="shared" si="564"/>
        <v>-1.2349229255441945</v>
      </c>
      <c r="J5152" s="3">
        <f t="shared" si="565"/>
        <v>-0.5802335076058619</v>
      </c>
      <c r="K5152" s="3">
        <f t="shared" si="566"/>
        <v>1.1026059005983895</v>
      </c>
      <c r="L5152" s="3">
        <f t="shared" si="567"/>
        <v>-5.2295454003854587E-3</v>
      </c>
      <c r="N5152" s="3">
        <f t="shared" si="568"/>
        <v>0.85805640712292119</v>
      </c>
      <c r="O5152" s="3">
        <f t="shared" si="569"/>
        <v>0.70225442220811407</v>
      </c>
      <c r="P5152" s="3">
        <f t="shared" si="570"/>
        <v>-1.211515922941367</v>
      </c>
    </row>
    <row r="5153" spans="1:16" x14ac:dyDescent="0.25">
      <c r="A5153" s="1">
        <v>10271</v>
      </c>
      <c r="B5153" s="3">
        <v>1</v>
      </c>
      <c r="C5153" s="3">
        <v>70</v>
      </c>
      <c r="D5153" s="3">
        <v>28.1</v>
      </c>
      <c r="E5153" s="3">
        <v>820</v>
      </c>
      <c r="G5153" s="3">
        <v>1</v>
      </c>
      <c r="I5153" s="3">
        <f t="shared" si="564"/>
        <v>0.80965145449586262</v>
      </c>
      <c r="J5153" s="3">
        <f t="shared" si="565"/>
        <v>-8.3276098926829134E-2</v>
      </c>
      <c r="K5153" s="3">
        <f t="shared" si="566"/>
        <v>1.1363609436357907</v>
      </c>
      <c r="L5153" s="3">
        <f t="shared" si="567"/>
        <v>3.9565472730743205</v>
      </c>
      <c r="N5153" s="3">
        <f t="shared" si="568"/>
        <v>2.5996815085113849</v>
      </c>
      <c r="O5153" s="3">
        <f t="shared" si="569"/>
        <v>0.93084107927313686</v>
      </c>
      <c r="P5153" s="3">
        <f t="shared" si="570"/>
        <v>-7.166671523053493E-2</v>
      </c>
    </row>
    <row r="5154" spans="1:16" x14ac:dyDescent="0.25">
      <c r="A5154" s="1">
        <v>10273</v>
      </c>
      <c r="B5154" s="3">
        <v>1</v>
      </c>
      <c r="C5154" s="3">
        <v>23</v>
      </c>
      <c r="D5154" s="3">
        <v>27.4</v>
      </c>
      <c r="E5154" s="3">
        <v>690</v>
      </c>
      <c r="G5154" s="3">
        <v>0</v>
      </c>
      <c r="I5154" s="3">
        <f t="shared" si="564"/>
        <v>0.80965145449586262</v>
      </c>
      <c r="J5154" s="3">
        <f t="shared" si="565"/>
        <v>-0.94835010662736774</v>
      </c>
      <c r="K5154" s="3">
        <f t="shared" si="566"/>
        <v>1.0575991765485211</v>
      </c>
      <c r="L5154" s="3">
        <f t="shared" si="567"/>
        <v>-0.1637006181393737</v>
      </c>
      <c r="N5154" s="3">
        <f t="shared" si="568"/>
        <v>1.0997951228974032</v>
      </c>
      <c r="O5154" s="3">
        <f t="shared" si="569"/>
        <v>0.75022171582887442</v>
      </c>
      <c r="P5154" s="3">
        <f t="shared" si="570"/>
        <v>-1.3871816179313272</v>
      </c>
    </row>
    <row r="5155" spans="1:16" x14ac:dyDescent="0.25">
      <c r="A5155" s="1">
        <v>10275</v>
      </c>
      <c r="B5155" s="3">
        <v>1</v>
      </c>
      <c r="C5155" s="3">
        <v>66.370999999999995</v>
      </c>
      <c r="D5155" s="3">
        <v>18.84</v>
      </c>
      <c r="E5155" s="3">
        <v>680</v>
      </c>
      <c r="G5155" s="3">
        <v>1</v>
      </c>
      <c r="I5155" s="3">
        <f t="shared" si="564"/>
        <v>0.80965145449586262</v>
      </c>
      <c r="J5155" s="3">
        <f t="shared" si="565"/>
        <v>-0.15007085581928145</v>
      </c>
      <c r="K5155" s="3">
        <f t="shared" si="566"/>
        <v>9.4455281881343098E-2</v>
      </c>
      <c r="L5155" s="3">
        <f t="shared" si="567"/>
        <v>-0.48064276361735014</v>
      </c>
      <c r="N5155" s="3">
        <f t="shared" si="568"/>
        <v>1.3235986739843988</v>
      </c>
      <c r="O5155" s="3">
        <f t="shared" si="569"/>
        <v>0.78977980902080736</v>
      </c>
      <c r="P5155" s="3">
        <f t="shared" si="570"/>
        <v>-0.2360010951299488</v>
      </c>
    </row>
    <row r="5156" spans="1:16" x14ac:dyDescent="0.25">
      <c r="A5156" s="1">
        <v>10276</v>
      </c>
      <c r="B5156" s="3">
        <v>1</v>
      </c>
      <c r="C5156" s="3">
        <v>103</v>
      </c>
      <c r="D5156" s="3">
        <v>5.67</v>
      </c>
      <c r="E5156" s="3">
        <v>665</v>
      </c>
      <c r="G5156" s="3">
        <v>1</v>
      </c>
      <c r="I5156" s="3">
        <f t="shared" si="564"/>
        <v>0.80965145449586262</v>
      </c>
      <c r="J5156" s="3">
        <f t="shared" si="565"/>
        <v>0.5241162894586554</v>
      </c>
      <c r="K5156" s="3">
        <f t="shared" si="566"/>
        <v>-1.3873911074605654</v>
      </c>
      <c r="L5156" s="3">
        <f t="shared" si="567"/>
        <v>-0.95605598183431484</v>
      </c>
      <c r="N5156" s="3">
        <f t="shared" si="568"/>
        <v>1.6537216340690726</v>
      </c>
      <c r="O5156" s="3">
        <f t="shared" si="569"/>
        <v>0.83939340573197763</v>
      </c>
      <c r="P5156" s="3">
        <f t="shared" si="570"/>
        <v>-0.17507578404395768</v>
      </c>
    </row>
    <row r="5157" spans="1:16" x14ac:dyDescent="0.25">
      <c r="A5157" s="1">
        <v>10277</v>
      </c>
      <c r="B5157" s="3">
        <v>0</v>
      </c>
      <c r="C5157" s="3">
        <v>45</v>
      </c>
      <c r="D5157" s="3">
        <v>21.01</v>
      </c>
      <c r="E5157" s="3">
        <v>660</v>
      </c>
      <c r="G5157" s="3">
        <v>1</v>
      </c>
      <c r="I5157" s="3">
        <f t="shared" si="564"/>
        <v>-1.2349229255441945</v>
      </c>
      <c r="J5157" s="3">
        <f t="shared" si="565"/>
        <v>-0.54342184770371138</v>
      </c>
      <c r="K5157" s="3">
        <f t="shared" si="566"/>
        <v>0.33861675985187795</v>
      </c>
      <c r="L5157" s="3">
        <f t="shared" si="567"/>
        <v>-1.114527054573303</v>
      </c>
      <c r="N5157" s="3">
        <f t="shared" si="568"/>
        <v>0.70396145345468664</v>
      </c>
      <c r="O5157" s="3">
        <f t="shared" si="569"/>
        <v>0.66906549145187721</v>
      </c>
      <c r="P5157" s="3">
        <f t="shared" si="570"/>
        <v>-0.40187332909836537</v>
      </c>
    </row>
    <row r="5158" spans="1:16" x14ac:dyDescent="0.25">
      <c r="A5158" s="1">
        <v>10282</v>
      </c>
      <c r="B5158" s="3">
        <v>0</v>
      </c>
      <c r="C5158" s="3">
        <v>32</v>
      </c>
      <c r="D5158" s="3">
        <v>18.190000000000001</v>
      </c>
      <c r="E5158" s="3">
        <v>670</v>
      </c>
      <c r="G5158" s="3">
        <v>1</v>
      </c>
      <c r="I5158" s="3">
        <f t="shared" si="564"/>
        <v>-1.2349229255441945</v>
      </c>
      <c r="J5158" s="3">
        <f t="shared" si="565"/>
        <v>-0.78269763706769013</v>
      </c>
      <c r="K5158" s="3">
        <f t="shared" si="566"/>
        <v>2.131935530030753E-2</v>
      </c>
      <c r="L5158" s="3">
        <f t="shared" si="567"/>
        <v>-0.79758490909532664</v>
      </c>
      <c r="N5158" s="3">
        <f t="shared" si="568"/>
        <v>0.91380229036728111</v>
      </c>
      <c r="O5158" s="3">
        <f t="shared" si="569"/>
        <v>0.71377759839600263</v>
      </c>
      <c r="P5158" s="3">
        <f t="shared" si="570"/>
        <v>-0.33718385200498724</v>
      </c>
    </row>
    <row r="5159" spans="1:16" x14ac:dyDescent="0.25">
      <c r="A5159" s="1">
        <v>10284</v>
      </c>
      <c r="B5159" s="3">
        <v>0</v>
      </c>
      <c r="C5159" s="3">
        <v>22</v>
      </c>
      <c r="D5159" s="3">
        <v>19.690000000000001</v>
      </c>
      <c r="E5159" s="3">
        <v>690</v>
      </c>
      <c r="G5159" s="3">
        <v>1</v>
      </c>
      <c r="I5159" s="3">
        <f t="shared" si="564"/>
        <v>-1.2349229255441945</v>
      </c>
      <c r="J5159" s="3">
        <f t="shared" si="565"/>
        <v>-0.96675593657844294</v>
      </c>
      <c r="K5159" s="3">
        <f t="shared" si="566"/>
        <v>0.19009457048731307</v>
      </c>
      <c r="L5159" s="3">
        <f t="shared" si="567"/>
        <v>-0.1637006181393737</v>
      </c>
      <c r="N5159" s="3">
        <f t="shared" si="568"/>
        <v>1.08312607585618</v>
      </c>
      <c r="O5159" s="3">
        <f t="shared" si="569"/>
        <v>0.74708510819361074</v>
      </c>
      <c r="P5159" s="3">
        <f t="shared" si="570"/>
        <v>-0.29157616701444794</v>
      </c>
    </row>
    <row r="5160" spans="1:16" x14ac:dyDescent="0.25">
      <c r="A5160" s="1">
        <v>10285</v>
      </c>
      <c r="B5160" s="3">
        <v>0</v>
      </c>
      <c r="C5160" s="3">
        <v>50</v>
      </c>
      <c r="D5160" s="3">
        <v>18.07</v>
      </c>
      <c r="E5160" s="3">
        <v>700</v>
      </c>
      <c r="G5160" s="3">
        <v>0</v>
      </c>
      <c r="I5160" s="3">
        <f t="shared" si="564"/>
        <v>-1.2349229255441945</v>
      </c>
      <c r="J5160" s="3">
        <f t="shared" si="565"/>
        <v>-0.45139269794833492</v>
      </c>
      <c r="K5160" s="3">
        <f t="shared" si="566"/>
        <v>7.8173380853469761E-3</v>
      </c>
      <c r="L5160" s="3">
        <f t="shared" si="567"/>
        <v>0.15324152733860277</v>
      </c>
      <c r="N5160" s="3">
        <f t="shared" si="568"/>
        <v>1.2746246963366148</v>
      </c>
      <c r="O5160" s="3">
        <f t="shared" si="569"/>
        <v>0.78153339171984493</v>
      </c>
      <c r="P5160" s="3">
        <f t="shared" si="570"/>
        <v>-1.5211220986414955</v>
      </c>
    </row>
    <row r="5161" spans="1:16" x14ac:dyDescent="0.25">
      <c r="A5161" s="1">
        <v>10287</v>
      </c>
      <c r="B5161" s="3">
        <v>1</v>
      </c>
      <c r="C5161" s="3">
        <v>90</v>
      </c>
      <c r="D5161" s="3">
        <v>8.23</v>
      </c>
      <c r="E5161" s="3">
        <v>680</v>
      </c>
      <c r="G5161" s="3">
        <v>1</v>
      </c>
      <c r="I5161" s="3">
        <f t="shared" si="564"/>
        <v>0.80965145449586262</v>
      </c>
      <c r="J5161" s="3">
        <f t="shared" si="565"/>
        <v>0.28484050009467665</v>
      </c>
      <c r="K5161" s="3">
        <f t="shared" si="566"/>
        <v>-1.0993480735414094</v>
      </c>
      <c r="L5161" s="3">
        <f t="shared" si="567"/>
        <v>-0.48064276361735014</v>
      </c>
      <c r="N5161" s="3">
        <f t="shared" si="568"/>
        <v>1.7249978237205428</v>
      </c>
      <c r="O5161" s="3">
        <f t="shared" si="569"/>
        <v>0.84877146814725157</v>
      </c>
      <c r="P5161" s="3">
        <f t="shared" si="570"/>
        <v>-0.16396530658846509</v>
      </c>
    </row>
    <row r="5162" spans="1:16" x14ac:dyDescent="0.25">
      <c r="A5162" s="1">
        <v>10289</v>
      </c>
      <c r="B5162" s="3">
        <v>1</v>
      </c>
      <c r="C5162" s="3">
        <v>44</v>
      </c>
      <c r="D5162" s="3">
        <v>30.63</v>
      </c>
      <c r="E5162" s="3">
        <v>660</v>
      </c>
      <c r="G5162" s="3">
        <v>1</v>
      </c>
      <c r="I5162" s="3">
        <f t="shared" si="564"/>
        <v>0.80965145449586262</v>
      </c>
      <c r="J5162" s="3">
        <f t="shared" si="565"/>
        <v>-0.56182767765478669</v>
      </c>
      <c r="K5162" s="3">
        <f t="shared" si="566"/>
        <v>1.4210284732512064</v>
      </c>
      <c r="L5162" s="3">
        <f t="shared" si="567"/>
        <v>-1.114527054573303</v>
      </c>
      <c r="N5162" s="3">
        <f t="shared" si="568"/>
        <v>0.64976729883325002</v>
      </c>
      <c r="O5162" s="3">
        <f t="shared" si="569"/>
        <v>0.65695802208162435</v>
      </c>
      <c r="P5162" s="3">
        <f t="shared" si="570"/>
        <v>-0.42013515586965333</v>
      </c>
    </row>
    <row r="5163" spans="1:16" x14ac:dyDescent="0.25">
      <c r="A5163" s="1">
        <v>10291</v>
      </c>
      <c r="B5163" s="3">
        <v>1</v>
      </c>
      <c r="C5163" s="3">
        <v>58</v>
      </c>
      <c r="D5163" s="3">
        <v>22.68</v>
      </c>
      <c r="E5163" s="3">
        <v>660</v>
      </c>
      <c r="G5163" s="3">
        <v>1</v>
      </c>
      <c r="I5163" s="3">
        <f t="shared" si="564"/>
        <v>0.80965145449586262</v>
      </c>
      <c r="J5163" s="3">
        <f t="shared" si="565"/>
        <v>-0.30414605833973263</v>
      </c>
      <c r="K5163" s="3">
        <f t="shared" si="566"/>
        <v>0.5265198327600773</v>
      </c>
      <c r="L5163" s="3">
        <f t="shared" si="567"/>
        <v>-1.114527054573303</v>
      </c>
      <c r="N5163" s="3">
        <f t="shared" si="568"/>
        <v>0.94823753478606854</v>
      </c>
      <c r="O5163" s="3">
        <f t="shared" si="569"/>
        <v>0.72076059393866276</v>
      </c>
      <c r="P5163" s="3">
        <f t="shared" si="570"/>
        <v>-0.32744824407887896</v>
      </c>
    </row>
    <row r="5164" spans="1:16" x14ac:dyDescent="0.25">
      <c r="A5164" s="1">
        <v>10293</v>
      </c>
      <c r="B5164" s="3">
        <v>1</v>
      </c>
      <c r="C5164" s="3">
        <v>95</v>
      </c>
      <c r="D5164" s="3">
        <v>10.029999999999999</v>
      </c>
      <c r="E5164" s="3">
        <v>785</v>
      </c>
      <c r="G5164" s="3">
        <v>1</v>
      </c>
      <c r="I5164" s="3">
        <f t="shared" si="564"/>
        <v>0.80965145449586262</v>
      </c>
      <c r="J5164" s="3">
        <f t="shared" si="565"/>
        <v>0.37686964985005306</v>
      </c>
      <c r="K5164" s="3">
        <f t="shared" si="566"/>
        <v>-0.89681781531700278</v>
      </c>
      <c r="L5164" s="3">
        <f t="shared" si="567"/>
        <v>2.8472497639014027</v>
      </c>
      <c r="N5164" s="3">
        <f t="shared" si="568"/>
        <v>2.871019149387581</v>
      </c>
      <c r="O5164" s="3">
        <f t="shared" si="569"/>
        <v>0.94639507443442761</v>
      </c>
      <c r="P5164" s="3">
        <f t="shared" si="570"/>
        <v>-5.5095170859792299E-2</v>
      </c>
    </row>
    <row r="5165" spans="1:16" x14ac:dyDescent="0.25">
      <c r="A5165" s="1">
        <v>10297</v>
      </c>
      <c r="B5165" s="3">
        <v>1</v>
      </c>
      <c r="C5165" s="3">
        <v>77</v>
      </c>
      <c r="D5165" s="3">
        <v>8.98</v>
      </c>
      <c r="E5165" s="3">
        <v>760</v>
      </c>
      <c r="G5165" s="3">
        <v>1</v>
      </c>
      <c r="I5165" s="3">
        <f t="shared" si="564"/>
        <v>0.80965145449586262</v>
      </c>
      <c r="J5165" s="3">
        <f t="shared" si="565"/>
        <v>4.5564710730697879E-2</v>
      </c>
      <c r="K5165" s="3">
        <f t="shared" si="566"/>
        <v>-1.0149604659479066</v>
      </c>
      <c r="L5165" s="3">
        <f t="shared" si="567"/>
        <v>2.0548944002064617</v>
      </c>
      <c r="N5165" s="3">
        <f t="shared" si="568"/>
        <v>2.6103955188032462</v>
      </c>
      <c r="O5165" s="3">
        <f t="shared" si="569"/>
        <v>0.93152762831604863</v>
      </c>
      <c r="P5165" s="3">
        <f t="shared" si="570"/>
        <v>-7.0929429352379669E-2</v>
      </c>
    </row>
    <row r="5166" spans="1:16" x14ac:dyDescent="0.25">
      <c r="A5166" s="1">
        <v>10298</v>
      </c>
      <c r="B5166" s="3">
        <v>0</v>
      </c>
      <c r="C5166" s="3">
        <v>0</v>
      </c>
      <c r="E5166" s="3">
        <v>660</v>
      </c>
      <c r="G5166" s="3">
        <v>1</v>
      </c>
      <c r="I5166" s="3">
        <f t="shared" si="564"/>
        <v>-1.2349229255441945</v>
      </c>
      <c r="J5166" s="3">
        <f t="shared" si="565"/>
        <v>-1.3716841955020993</v>
      </c>
      <c r="K5166" s="3">
        <f t="shared" si="566"/>
        <v>-2.0253614208674464</v>
      </c>
      <c r="L5166" s="3">
        <f t="shared" si="567"/>
        <v>-1.114527054573303</v>
      </c>
      <c r="N5166" s="3">
        <f t="shared" si="568"/>
        <v>1.4419482096344853</v>
      </c>
      <c r="O5166" s="3">
        <f t="shared" si="569"/>
        <v>0.80875616157663233</v>
      </c>
      <c r="P5166" s="3">
        <f t="shared" si="570"/>
        <v>-0.21225781455415374</v>
      </c>
    </row>
    <row r="5167" spans="1:16" x14ac:dyDescent="0.25">
      <c r="A5167" s="1">
        <v>10300</v>
      </c>
      <c r="B5167" s="3">
        <v>1</v>
      </c>
      <c r="C5167" s="3">
        <v>75</v>
      </c>
      <c r="D5167" s="3">
        <v>26.48</v>
      </c>
      <c r="E5167" s="3">
        <v>695</v>
      </c>
      <c r="G5167" s="3">
        <v>1</v>
      </c>
      <c r="I5167" s="3">
        <f t="shared" si="564"/>
        <v>0.80965145449586262</v>
      </c>
      <c r="J5167" s="3">
        <f t="shared" si="565"/>
        <v>8.753050828547302E-3</v>
      </c>
      <c r="K5167" s="3">
        <f t="shared" si="566"/>
        <v>0.95408371123382463</v>
      </c>
      <c r="L5167" s="3">
        <f t="shared" si="567"/>
        <v>-5.2295454003854587E-3</v>
      </c>
      <c r="N5167" s="3">
        <f t="shared" si="568"/>
        <v>1.2230963133790376</v>
      </c>
      <c r="O5167" s="3">
        <f t="shared" si="569"/>
        <v>0.77260798400430941</v>
      </c>
      <c r="P5167" s="3">
        <f t="shared" si="570"/>
        <v>-0.25798349486041877</v>
      </c>
    </row>
    <row r="5168" spans="1:16" x14ac:dyDescent="0.25">
      <c r="A5168" s="1">
        <v>10302</v>
      </c>
      <c r="B5168" s="3">
        <v>0</v>
      </c>
      <c r="C5168" s="3">
        <v>28</v>
      </c>
      <c r="D5168" s="3">
        <v>14.74</v>
      </c>
      <c r="E5168" s="3">
        <v>705</v>
      </c>
      <c r="G5168" s="3">
        <v>1</v>
      </c>
      <c r="I5168" s="3">
        <f t="shared" si="564"/>
        <v>-1.2349229255441945</v>
      </c>
      <c r="J5168" s="3">
        <f t="shared" si="565"/>
        <v>-0.85632095687199128</v>
      </c>
      <c r="K5168" s="3">
        <f t="shared" si="566"/>
        <v>-0.36686363962980534</v>
      </c>
      <c r="L5168" s="3">
        <f t="shared" si="567"/>
        <v>0.311712600077591</v>
      </c>
      <c r="N5168" s="3">
        <f t="shared" si="568"/>
        <v>1.4399310782736787</v>
      </c>
      <c r="O5168" s="3">
        <f t="shared" si="569"/>
        <v>0.8084439782875289</v>
      </c>
      <c r="P5168" s="3">
        <f t="shared" si="570"/>
        <v>-0.21264389329021843</v>
      </c>
    </row>
    <row r="5169" spans="1:16" x14ac:dyDescent="0.25">
      <c r="A5169" s="1">
        <v>10304</v>
      </c>
      <c r="B5169" s="3">
        <v>1</v>
      </c>
      <c r="C5169" s="3">
        <v>80</v>
      </c>
      <c r="D5169" s="3">
        <v>11.84</v>
      </c>
      <c r="E5169" s="3">
        <v>660</v>
      </c>
      <c r="G5169" s="3">
        <v>1</v>
      </c>
      <c r="I5169" s="3">
        <f t="shared" si="564"/>
        <v>0.80965145449586262</v>
      </c>
      <c r="J5169" s="3">
        <f t="shared" si="565"/>
        <v>0.10078220058392375</v>
      </c>
      <c r="K5169" s="3">
        <f t="shared" si="566"/>
        <v>-0.69316238899134941</v>
      </c>
      <c r="L5169" s="3">
        <f t="shared" si="567"/>
        <v>-1.114527054573303</v>
      </c>
      <c r="N5169" s="3">
        <f t="shared" si="568"/>
        <v>1.3570115304324142</v>
      </c>
      <c r="O5169" s="3">
        <f t="shared" si="569"/>
        <v>0.79527356379283443</v>
      </c>
      <c r="P5169" s="3">
        <f t="shared" si="570"/>
        <v>-0.22906911811869834</v>
      </c>
    </row>
    <row r="5170" spans="1:16" x14ac:dyDescent="0.25">
      <c r="A5170" s="1">
        <v>10306</v>
      </c>
      <c r="B5170" s="3">
        <v>0</v>
      </c>
      <c r="C5170" s="3">
        <v>50</v>
      </c>
      <c r="D5170" s="3">
        <v>21.89</v>
      </c>
      <c r="E5170" s="3">
        <v>685</v>
      </c>
      <c r="G5170" s="3">
        <v>1</v>
      </c>
      <c r="I5170" s="3">
        <f t="shared" si="564"/>
        <v>-1.2349229255441945</v>
      </c>
      <c r="J5170" s="3">
        <f t="shared" si="565"/>
        <v>-0.45139269794833492</v>
      </c>
      <c r="K5170" s="3">
        <f t="shared" si="566"/>
        <v>0.43763155276158777</v>
      </c>
      <c r="L5170" s="3">
        <f t="shared" si="567"/>
        <v>-0.32217169087836195</v>
      </c>
      <c r="N5170" s="3">
        <f t="shared" si="568"/>
        <v>0.96272811659073421</v>
      </c>
      <c r="O5170" s="3">
        <f t="shared" si="569"/>
        <v>0.72366768689843375</v>
      </c>
      <c r="P5170" s="3">
        <f t="shared" si="570"/>
        <v>-0.32342298796396607</v>
      </c>
    </row>
    <row r="5171" spans="1:16" x14ac:dyDescent="0.25">
      <c r="A5171" s="1">
        <v>10307</v>
      </c>
      <c r="B5171" s="3">
        <v>1</v>
      </c>
      <c r="C5171" s="3">
        <v>122</v>
      </c>
      <c r="D5171" s="3">
        <v>20.63</v>
      </c>
      <c r="E5171" s="3">
        <v>680</v>
      </c>
      <c r="G5171" s="3">
        <v>1</v>
      </c>
      <c r="I5171" s="3">
        <f t="shared" si="564"/>
        <v>0.80965145449586262</v>
      </c>
      <c r="J5171" s="3">
        <f t="shared" si="565"/>
        <v>0.87382705852908582</v>
      </c>
      <c r="K5171" s="3">
        <f t="shared" si="566"/>
        <v>0.29586037200450294</v>
      </c>
      <c r="L5171" s="3">
        <f t="shared" si="567"/>
        <v>-0.48064276361735014</v>
      </c>
      <c r="N5171" s="3">
        <f t="shared" si="568"/>
        <v>1.2928126172120407</v>
      </c>
      <c r="O5171" s="3">
        <f t="shared" si="569"/>
        <v>0.78462287334212089</v>
      </c>
      <c r="P5171" s="3">
        <f t="shared" si="570"/>
        <v>-0.24255209276121509</v>
      </c>
    </row>
    <row r="5172" spans="1:16" x14ac:dyDescent="0.25">
      <c r="A5172" s="1">
        <v>10316</v>
      </c>
      <c r="B5172" s="3">
        <v>0</v>
      </c>
      <c r="C5172" s="3">
        <v>41.003999999999998</v>
      </c>
      <c r="D5172" s="3">
        <v>11.12</v>
      </c>
      <c r="E5172" s="3">
        <v>675</v>
      </c>
      <c r="G5172" s="3">
        <v>0</v>
      </c>
      <c r="I5172" s="3">
        <f t="shared" si="564"/>
        <v>-1.2349229255441945</v>
      </c>
      <c r="J5172" s="3">
        <f t="shared" si="565"/>
        <v>-0.61697154418820821</v>
      </c>
      <c r="K5172" s="3">
        <f t="shared" si="566"/>
        <v>-0.77417449228111213</v>
      </c>
      <c r="L5172" s="3">
        <f t="shared" si="567"/>
        <v>-0.63911383635633834</v>
      </c>
      <c r="N5172" s="3">
        <f t="shared" si="568"/>
        <v>1.2346486499725646</v>
      </c>
      <c r="O5172" s="3">
        <f t="shared" si="569"/>
        <v>0.77463116094496098</v>
      </c>
      <c r="P5172" s="3">
        <f t="shared" si="570"/>
        <v>-1.4900169342492118</v>
      </c>
    </row>
    <row r="5173" spans="1:16" x14ac:dyDescent="0.25">
      <c r="A5173" s="1">
        <v>10317</v>
      </c>
      <c r="B5173" s="3">
        <v>1</v>
      </c>
      <c r="C5173" s="3">
        <v>86</v>
      </c>
      <c r="D5173" s="3">
        <v>18.989999999999998</v>
      </c>
      <c r="E5173" s="3">
        <v>675</v>
      </c>
      <c r="G5173" s="3">
        <v>0</v>
      </c>
      <c r="I5173" s="3">
        <f t="shared" si="564"/>
        <v>0.80965145449586262</v>
      </c>
      <c r="J5173" s="3">
        <f t="shared" si="565"/>
        <v>0.21121718029037548</v>
      </c>
      <c r="K5173" s="3">
        <f t="shared" si="566"/>
        <v>0.11133280340004349</v>
      </c>
      <c r="L5173" s="3">
        <f t="shared" si="567"/>
        <v>-0.63911383635633834</v>
      </c>
      <c r="N5173" s="3">
        <f t="shared" si="568"/>
        <v>1.2727421184960073</v>
      </c>
      <c r="O5173" s="3">
        <f t="shared" si="569"/>
        <v>0.78121179200166579</v>
      </c>
      <c r="P5173" s="3">
        <f t="shared" si="570"/>
        <v>-1.5196511038613498</v>
      </c>
    </row>
    <row r="5174" spans="1:16" x14ac:dyDescent="0.25">
      <c r="A5174" s="1">
        <v>10319</v>
      </c>
      <c r="B5174" s="3">
        <v>0</v>
      </c>
      <c r="C5174" s="3">
        <v>150</v>
      </c>
      <c r="D5174" s="3">
        <v>6.08</v>
      </c>
      <c r="E5174" s="3">
        <v>715</v>
      </c>
      <c r="G5174" s="3">
        <v>1</v>
      </c>
      <c r="I5174" s="3">
        <f t="shared" si="564"/>
        <v>-1.2349229255441945</v>
      </c>
      <c r="J5174" s="3">
        <f t="shared" si="565"/>
        <v>1.3891902971591938</v>
      </c>
      <c r="K5174" s="3">
        <f t="shared" si="566"/>
        <v>-1.3412592153094507</v>
      </c>
      <c r="L5174" s="3">
        <f t="shared" si="567"/>
        <v>0.62865474555556744</v>
      </c>
      <c r="N5174" s="3">
        <f t="shared" si="568"/>
        <v>1.9462905653703064</v>
      </c>
      <c r="O5174" s="3">
        <f t="shared" si="569"/>
        <v>0.8750416020991566</v>
      </c>
      <c r="P5174" s="3">
        <f t="shared" si="570"/>
        <v>-0.13348384849858352</v>
      </c>
    </row>
    <row r="5175" spans="1:16" x14ac:dyDescent="0.25">
      <c r="A5175" s="1">
        <v>10320</v>
      </c>
      <c r="B5175" s="3">
        <v>0</v>
      </c>
      <c r="C5175" s="3">
        <v>70.902000000000001</v>
      </c>
      <c r="D5175" s="3">
        <v>14.4</v>
      </c>
      <c r="E5175" s="3">
        <v>710</v>
      </c>
      <c r="G5175" s="3">
        <v>1</v>
      </c>
      <c r="I5175" s="3">
        <f t="shared" si="564"/>
        <v>-1.2349229255441945</v>
      </c>
      <c r="J5175" s="3">
        <f t="shared" si="565"/>
        <v>-6.6674040310959207E-2</v>
      </c>
      <c r="K5175" s="3">
        <f t="shared" si="566"/>
        <v>-0.40511935507219321</v>
      </c>
      <c r="L5175" s="3">
        <f t="shared" si="567"/>
        <v>0.47018367281657925</v>
      </c>
      <c r="N5175" s="3">
        <f t="shared" si="568"/>
        <v>1.5364533813741832</v>
      </c>
      <c r="O5175" s="3">
        <f t="shared" si="569"/>
        <v>0.82294855963700619</v>
      </c>
      <c r="P5175" s="3">
        <f t="shared" si="570"/>
        <v>-0.19486158373721987</v>
      </c>
    </row>
    <row r="5176" spans="1:16" x14ac:dyDescent="0.25">
      <c r="A5176" s="1">
        <v>10321</v>
      </c>
      <c r="B5176" s="3">
        <v>0</v>
      </c>
      <c r="C5176" s="3">
        <v>38</v>
      </c>
      <c r="D5176" s="3">
        <v>19.36</v>
      </c>
      <c r="E5176" s="3">
        <v>660</v>
      </c>
      <c r="G5176" s="3">
        <v>0</v>
      </c>
      <c r="I5176" s="3">
        <f t="shared" si="564"/>
        <v>-1.2349229255441945</v>
      </c>
      <c r="J5176" s="3">
        <f t="shared" si="565"/>
        <v>-0.67226265736123836</v>
      </c>
      <c r="K5176" s="3">
        <f t="shared" si="566"/>
        <v>0.15296402314617163</v>
      </c>
      <c r="L5176" s="3">
        <f t="shared" si="567"/>
        <v>-1.114527054573303</v>
      </c>
      <c r="N5176" s="3">
        <f t="shared" si="568"/>
        <v>0.75977125950643609</v>
      </c>
      <c r="O5176" s="3">
        <f t="shared" si="569"/>
        <v>0.68130406969216306</v>
      </c>
      <c r="P5176" s="3">
        <f t="shared" si="570"/>
        <v>-1.1435178273051518</v>
      </c>
    </row>
    <row r="5177" spans="1:16" x14ac:dyDescent="0.25">
      <c r="A5177" s="1">
        <v>10325</v>
      </c>
      <c r="B5177" s="3">
        <v>1</v>
      </c>
      <c r="C5177" s="3">
        <v>52</v>
      </c>
      <c r="D5177" s="3">
        <v>24.92</v>
      </c>
      <c r="E5177" s="3">
        <v>680</v>
      </c>
      <c r="G5177" s="3">
        <v>1</v>
      </c>
      <c r="I5177" s="3">
        <f t="shared" si="564"/>
        <v>0.80965145449586262</v>
      </c>
      <c r="J5177" s="3">
        <f t="shared" si="565"/>
        <v>-0.41458103804618435</v>
      </c>
      <c r="K5177" s="3">
        <f t="shared" si="566"/>
        <v>0.77855748743933906</v>
      </c>
      <c r="L5177" s="3">
        <f t="shared" si="567"/>
        <v>-0.48064276361735014</v>
      </c>
      <c r="N5177" s="3">
        <f t="shared" si="568"/>
        <v>1.0930646385214595</v>
      </c>
      <c r="O5177" s="3">
        <f t="shared" si="569"/>
        <v>0.74895837362428386</v>
      </c>
      <c r="P5177" s="3">
        <f t="shared" si="570"/>
        <v>-0.28907187294485265</v>
      </c>
    </row>
    <row r="5178" spans="1:16" x14ac:dyDescent="0.25">
      <c r="A5178" s="1">
        <v>10326</v>
      </c>
      <c r="B5178" s="3">
        <v>1</v>
      </c>
      <c r="C5178" s="3">
        <v>130</v>
      </c>
      <c r="D5178" s="3">
        <v>8.8699999999999992</v>
      </c>
      <c r="E5178" s="3">
        <v>725</v>
      </c>
      <c r="G5178" s="3">
        <v>1</v>
      </c>
      <c r="I5178" s="3">
        <f t="shared" si="564"/>
        <v>0.80965145449586262</v>
      </c>
      <c r="J5178" s="3">
        <f t="shared" si="565"/>
        <v>1.0210736981376882</v>
      </c>
      <c r="K5178" s="3">
        <f t="shared" si="566"/>
        <v>-1.0273373150616205</v>
      </c>
      <c r="L5178" s="3">
        <f t="shared" si="567"/>
        <v>0.94559689103354394</v>
      </c>
      <c r="N5178" s="3">
        <f t="shared" si="568"/>
        <v>2.2443943200129102</v>
      </c>
      <c r="O5178" s="3">
        <f t="shared" si="569"/>
        <v>0.90416590262516572</v>
      </c>
      <c r="P5178" s="3">
        <f t="shared" si="570"/>
        <v>-0.10074241482474698</v>
      </c>
    </row>
    <row r="5179" spans="1:16" x14ac:dyDescent="0.25">
      <c r="A5179" s="1">
        <v>10327</v>
      </c>
      <c r="B5179" s="3">
        <v>0</v>
      </c>
      <c r="C5179" s="3">
        <v>55</v>
      </c>
      <c r="D5179" s="3">
        <v>20.95</v>
      </c>
      <c r="E5179" s="3">
        <v>720</v>
      </c>
      <c r="G5179" s="3">
        <v>1</v>
      </c>
      <c r="I5179" s="3">
        <f t="shared" si="564"/>
        <v>-1.2349229255441945</v>
      </c>
      <c r="J5179" s="3">
        <f t="shared" si="565"/>
        <v>-0.35936354819295846</v>
      </c>
      <c r="K5179" s="3">
        <f t="shared" si="566"/>
        <v>0.33186575124439749</v>
      </c>
      <c r="L5179" s="3">
        <f t="shared" si="567"/>
        <v>0.78712581829455575</v>
      </c>
      <c r="N5179" s="3">
        <f t="shared" si="568"/>
        <v>1.4029370664088421</v>
      </c>
      <c r="O5179" s="3">
        <f t="shared" si="569"/>
        <v>0.8026495430216275</v>
      </c>
      <c r="P5179" s="3">
        <f t="shared" si="570"/>
        <v>-0.21983709489391251</v>
      </c>
    </row>
    <row r="5180" spans="1:16" x14ac:dyDescent="0.25">
      <c r="A5180" s="1">
        <v>10328</v>
      </c>
      <c r="B5180" s="3">
        <v>0</v>
      </c>
      <c r="C5180" s="3">
        <v>86.665999999999997</v>
      </c>
      <c r="D5180" s="3">
        <v>24.08</v>
      </c>
      <c r="E5180" s="3">
        <v>660</v>
      </c>
      <c r="G5180" s="3">
        <v>1</v>
      </c>
      <c r="I5180" s="3">
        <f t="shared" si="564"/>
        <v>-1.2349229255441945</v>
      </c>
      <c r="J5180" s="3">
        <f t="shared" si="565"/>
        <v>0.22347546303779156</v>
      </c>
      <c r="K5180" s="3">
        <f t="shared" si="566"/>
        <v>0.68404336693461554</v>
      </c>
      <c r="L5180" s="3">
        <f t="shared" si="567"/>
        <v>-1.114527054573303</v>
      </c>
      <c r="N5180" s="3">
        <f t="shared" si="568"/>
        <v>0.61786579767178618</v>
      </c>
      <c r="O5180" s="3">
        <f t="shared" si="569"/>
        <v>0.64973300209381968</v>
      </c>
      <c r="P5180" s="3">
        <f t="shared" si="570"/>
        <v>-0.43119376648942953</v>
      </c>
    </row>
    <row r="5181" spans="1:16" x14ac:dyDescent="0.25">
      <c r="A5181" s="1">
        <v>10330</v>
      </c>
      <c r="B5181" s="3">
        <v>1</v>
      </c>
      <c r="C5181" s="3">
        <v>43.594639999999998</v>
      </c>
      <c r="D5181" s="3">
        <v>8.26</v>
      </c>
      <c r="E5181" s="3">
        <v>710</v>
      </c>
      <c r="G5181" s="3">
        <v>1</v>
      </c>
      <c r="I5181" s="3">
        <f t="shared" si="564"/>
        <v>0.80965145449586262</v>
      </c>
      <c r="J5181" s="3">
        <f t="shared" si="565"/>
        <v>-0.56928866488375451</v>
      </c>
      <c r="K5181" s="3">
        <f t="shared" si="566"/>
        <v>-1.0959725692376692</v>
      </c>
      <c r="L5181" s="3">
        <f t="shared" si="567"/>
        <v>0.47018367281657925</v>
      </c>
      <c r="N5181" s="3">
        <f t="shared" si="568"/>
        <v>2.0404513584042596</v>
      </c>
      <c r="O5181" s="3">
        <f t="shared" si="569"/>
        <v>0.88497922016183894</v>
      </c>
      <c r="P5181" s="3">
        <f t="shared" si="570"/>
        <v>-0.1221911142929879</v>
      </c>
    </row>
    <row r="5182" spans="1:16" x14ac:dyDescent="0.25">
      <c r="A5182" s="1">
        <v>10331</v>
      </c>
      <c r="B5182" s="3">
        <v>1</v>
      </c>
      <c r="C5182" s="3">
        <v>83</v>
      </c>
      <c r="D5182" s="3">
        <v>14.47</v>
      </c>
      <c r="E5182" s="3">
        <v>700</v>
      </c>
      <c r="G5182" s="3">
        <v>1</v>
      </c>
      <c r="I5182" s="3">
        <f t="shared" si="564"/>
        <v>0.80965145449586262</v>
      </c>
      <c r="J5182" s="3">
        <f t="shared" si="565"/>
        <v>0.15599969043714962</v>
      </c>
      <c r="K5182" s="3">
        <f t="shared" si="566"/>
        <v>-0.39724317836346629</v>
      </c>
      <c r="L5182" s="3">
        <f t="shared" si="567"/>
        <v>0.15324152733860277</v>
      </c>
      <c r="N5182" s="3">
        <f t="shared" si="568"/>
        <v>1.7233956744173606</v>
      </c>
      <c r="O5182" s="3">
        <f t="shared" si="569"/>
        <v>0.84856570379138019</v>
      </c>
      <c r="P5182" s="3">
        <f t="shared" si="570"/>
        <v>-0.16420776207731103</v>
      </c>
    </row>
    <row r="5183" spans="1:16" x14ac:dyDescent="0.25">
      <c r="A5183" s="1">
        <v>10332</v>
      </c>
      <c r="B5183" s="3">
        <v>0</v>
      </c>
      <c r="C5183" s="3">
        <v>52</v>
      </c>
      <c r="D5183" s="3">
        <v>10.29</v>
      </c>
      <c r="E5183" s="3">
        <v>665</v>
      </c>
      <c r="G5183" s="3">
        <v>1</v>
      </c>
      <c r="I5183" s="3">
        <f t="shared" si="564"/>
        <v>-1.2349229255441945</v>
      </c>
      <c r="J5183" s="3">
        <f t="shared" si="565"/>
        <v>-0.41458103804618435</v>
      </c>
      <c r="K5183" s="3">
        <f t="shared" si="566"/>
        <v>-0.86756344468458846</v>
      </c>
      <c r="L5183" s="3">
        <f t="shared" si="567"/>
        <v>-0.95605598183431484</v>
      </c>
      <c r="N5183" s="3">
        <f t="shared" si="568"/>
        <v>1.1566176492973361</v>
      </c>
      <c r="O5183" s="3">
        <f t="shared" si="569"/>
        <v>0.76071758094888042</v>
      </c>
      <c r="P5183" s="3">
        <f t="shared" si="570"/>
        <v>-0.27349310570542007</v>
      </c>
    </row>
    <row r="5184" spans="1:16" x14ac:dyDescent="0.25">
      <c r="A5184" s="1">
        <v>10333</v>
      </c>
      <c r="B5184" s="3">
        <v>1</v>
      </c>
      <c r="C5184" s="3">
        <v>46</v>
      </c>
      <c r="D5184" s="3">
        <v>13.42</v>
      </c>
      <c r="E5184" s="3">
        <v>725</v>
      </c>
      <c r="G5184" s="3">
        <v>1</v>
      </c>
      <c r="I5184" s="3">
        <f t="shared" si="564"/>
        <v>0.80965145449586262</v>
      </c>
      <c r="J5184" s="3">
        <f t="shared" si="565"/>
        <v>-0.52501601775263607</v>
      </c>
      <c r="K5184" s="3">
        <f t="shared" si="566"/>
        <v>-0.51538582899437024</v>
      </c>
      <c r="L5184" s="3">
        <f t="shared" si="567"/>
        <v>0.94559689103354394</v>
      </c>
      <c r="N5184" s="3">
        <f t="shared" si="568"/>
        <v>2.0264952992853402</v>
      </c>
      <c r="O5184" s="3">
        <f t="shared" si="569"/>
        <v>0.8835509684287205</v>
      </c>
      <c r="P5184" s="3">
        <f t="shared" si="570"/>
        <v>-0.12380629966311885</v>
      </c>
    </row>
    <row r="5185" spans="1:16" x14ac:dyDescent="0.25">
      <c r="A5185" s="1">
        <v>10335</v>
      </c>
      <c r="B5185" s="3">
        <v>1</v>
      </c>
      <c r="C5185" s="3">
        <v>35</v>
      </c>
      <c r="D5185" s="3">
        <v>13.14</v>
      </c>
      <c r="E5185" s="3">
        <v>695</v>
      </c>
      <c r="G5185" s="3">
        <v>0</v>
      </c>
      <c r="I5185" s="3">
        <f t="shared" si="564"/>
        <v>0.80965145449586262</v>
      </c>
      <c r="J5185" s="3">
        <f t="shared" si="565"/>
        <v>-0.72748014721446419</v>
      </c>
      <c r="K5185" s="3">
        <f t="shared" si="566"/>
        <v>-0.54689053582927782</v>
      </c>
      <c r="L5185" s="3">
        <f t="shared" si="567"/>
        <v>-5.2295454003854587E-3</v>
      </c>
      <c r="N5185" s="3">
        <f t="shared" si="568"/>
        <v>1.6845905706878526</v>
      </c>
      <c r="O5185" s="3">
        <f t="shared" si="569"/>
        <v>0.84351144191710847</v>
      </c>
      <c r="P5185" s="3">
        <f t="shared" si="570"/>
        <v>-1.8547723829661178</v>
      </c>
    </row>
    <row r="5186" spans="1:16" x14ac:dyDescent="0.25">
      <c r="A5186" s="1">
        <v>10338</v>
      </c>
      <c r="B5186" s="3">
        <v>1</v>
      </c>
      <c r="C5186" s="3">
        <v>100</v>
      </c>
      <c r="D5186" s="3">
        <v>7.33</v>
      </c>
      <c r="E5186" s="3">
        <v>780</v>
      </c>
      <c r="G5186" s="3">
        <v>1</v>
      </c>
      <c r="I5186" s="3">
        <f t="shared" si="564"/>
        <v>0.80965145449586262</v>
      </c>
      <c r="J5186" s="3">
        <f t="shared" si="565"/>
        <v>0.46889879960542952</v>
      </c>
      <c r="K5186" s="3">
        <f t="shared" si="566"/>
        <v>-1.2006132026536127</v>
      </c>
      <c r="L5186" s="3">
        <f t="shared" si="567"/>
        <v>2.6887786911624145</v>
      </c>
      <c r="N5186" s="3">
        <f t="shared" si="568"/>
        <v>2.9149889281600352</v>
      </c>
      <c r="O5186" s="3">
        <f t="shared" si="569"/>
        <v>0.94858243876783666</v>
      </c>
      <c r="P5186" s="3">
        <f t="shared" si="570"/>
        <v>-5.2786578499565528E-2</v>
      </c>
    </row>
    <row r="5187" spans="1:16" x14ac:dyDescent="0.25">
      <c r="A5187" s="1">
        <v>10339</v>
      </c>
      <c r="B5187" s="3">
        <v>1</v>
      </c>
      <c r="C5187" s="3">
        <v>62</v>
      </c>
      <c r="D5187" s="3">
        <v>23.38</v>
      </c>
      <c r="E5187" s="3">
        <v>690</v>
      </c>
      <c r="G5187" s="3">
        <v>1</v>
      </c>
      <c r="I5187" s="3">
        <f t="shared" si="564"/>
        <v>0.80965145449586262</v>
      </c>
      <c r="J5187" s="3">
        <f t="shared" si="565"/>
        <v>-0.23052273853543145</v>
      </c>
      <c r="K5187" s="3">
        <f t="shared" si="566"/>
        <v>0.60528159984734642</v>
      </c>
      <c r="L5187" s="3">
        <f t="shared" si="567"/>
        <v>-0.1637006181393737</v>
      </c>
      <c r="N5187" s="3">
        <f t="shared" si="568"/>
        <v>1.270495537392943</v>
      </c>
      <c r="O5187" s="3">
        <f t="shared" si="569"/>
        <v>0.78082756394092123</v>
      </c>
      <c r="P5187" s="3">
        <f t="shared" si="570"/>
        <v>-0.24740094232792761</v>
      </c>
    </row>
    <row r="5188" spans="1:16" x14ac:dyDescent="0.25">
      <c r="A5188" s="1">
        <v>10340</v>
      </c>
      <c r="B5188" s="3">
        <v>1</v>
      </c>
      <c r="C5188" s="3">
        <v>68</v>
      </c>
      <c r="D5188" s="3">
        <v>26.54</v>
      </c>
      <c r="E5188" s="3">
        <v>670</v>
      </c>
      <c r="G5188" s="3">
        <v>0</v>
      </c>
      <c r="I5188" s="3">
        <f t="shared" si="564"/>
        <v>0.80965145449586262</v>
      </c>
      <c r="J5188" s="3">
        <f t="shared" si="565"/>
        <v>-0.12008775882897972</v>
      </c>
      <c r="K5188" s="3">
        <f t="shared" si="566"/>
        <v>0.96083471984130475</v>
      </c>
      <c r="L5188" s="3">
        <f t="shared" si="567"/>
        <v>-0.79758490909532664</v>
      </c>
      <c r="N5188" s="3">
        <f t="shared" si="568"/>
        <v>0.92882530659051965</v>
      </c>
      <c r="O5188" s="3">
        <f t="shared" si="569"/>
        <v>0.71683690490813912</v>
      </c>
      <c r="P5188" s="3">
        <f t="shared" si="570"/>
        <v>-1.261732239595341</v>
      </c>
    </row>
    <row r="5189" spans="1:16" x14ac:dyDescent="0.25">
      <c r="A5189" s="1">
        <v>10341</v>
      </c>
      <c r="B5189" s="3">
        <v>1</v>
      </c>
      <c r="C5189" s="3">
        <v>32</v>
      </c>
      <c r="D5189" s="3">
        <v>7.8</v>
      </c>
      <c r="E5189" s="3">
        <v>675</v>
      </c>
      <c r="G5189" s="3">
        <v>1</v>
      </c>
      <c r="I5189" s="3">
        <f t="shared" si="564"/>
        <v>0.80965145449586262</v>
      </c>
      <c r="J5189" s="3">
        <f t="shared" si="565"/>
        <v>-0.78269763706769013</v>
      </c>
      <c r="K5189" s="3">
        <f t="shared" si="566"/>
        <v>-1.1477303018950176</v>
      </c>
      <c r="L5189" s="3">
        <f t="shared" si="567"/>
        <v>-0.63911383635633834</v>
      </c>
      <c r="N5189" s="3">
        <f t="shared" si="568"/>
        <v>1.6471902392943714</v>
      </c>
      <c r="O5189" s="3">
        <f t="shared" si="569"/>
        <v>0.83851094154888683</v>
      </c>
      <c r="P5189" s="3">
        <f t="shared" si="570"/>
        <v>-0.17612764884886806</v>
      </c>
    </row>
    <row r="5190" spans="1:16" x14ac:dyDescent="0.25">
      <c r="A5190" s="1">
        <v>10342</v>
      </c>
      <c r="B5190" s="3">
        <v>0</v>
      </c>
      <c r="C5190" s="3">
        <v>105</v>
      </c>
      <c r="D5190" s="3">
        <v>5.29</v>
      </c>
      <c r="E5190" s="3">
        <v>660</v>
      </c>
      <c r="G5190" s="3">
        <v>1</v>
      </c>
      <c r="I5190" s="3">
        <f t="shared" si="564"/>
        <v>-1.2349229255441945</v>
      </c>
      <c r="J5190" s="3">
        <f t="shared" si="565"/>
        <v>0.56092794936080592</v>
      </c>
      <c r="K5190" s="3">
        <f t="shared" si="566"/>
        <v>-1.4301474953079403</v>
      </c>
      <c r="L5190" s="3">
        <f t="shared" si="567"/>
        <v>-1.114527054573303</v>
      </c>
      <c r="N5190" s="3">
        <f t="shared" si="568"/>
        <v>1.3141654249183281</v>
      </c>
      <c r="O5190" s="3">
        <f t="shared" si="569"/>
        <v>0.78820934741734117</v>
      </c>
      <c r="P5190" s="3">
        <f t="shared" si="570"/>
        <v>-0.23799155509675368</v>
      </c>
    </row>
    <row r="5191" spans="1:16" x14ac:dyDescent="0.25">
      <c r="A5191" s="1">
        <v>10344</v>
      </c>
      <c r="B5191" s="3">
        <v>1</v>
      </c>
      <c r="C5191" s="3">
        <v>96</v>
      </c>
      <c r="D5191" s="3">
        <v>22.61</v>
      </c>
      <c r="E5191" s="3">
        <v>705</v>
      </c>
      <c r="G5191" s="3">
        <v>1</v>
      </c>
      <c r="I5191" s="3">
        <f t="shared" si="564"/>
        <v>0.80965145449586262</v>
      </c>
      <c r="J5191" s="3">
        <f t="shared" si="565"/>
        <v>0.39527547980112837</v>
      </c>
      <c r="K5191" s="3">
        <f t="shared" si="566"/>
        <v>0.51864365605135032</v>
      </c>
      <c r="L5191" s="3">
        <f t="shared" si="567"/>
        <v>0.311712600077591</v>
      </c>
      <c r="N5191" s="3">
        <f t="shared" si="568"/>
        <v>1.4922761984742254</v>
      </c>
      <c r="O5191" s="3">
        <f t="shared" si="569"/>
        <v>0.81641967174128482</v>
      </c>
      <c r="P5191" s="3">
        <f t="shared" si="570"/>
        <v>-0.20282675262228478</v>
      </c>
    </row>
    <row r="5192" spans="1:16" x14ac:dyDescent="0.25">
      <c r="A5192" s="1">
        <v>10345</v>
      </c>
      <c r="B5192" s="3">
        <v>1</v>
      </c>
      <c r="C5192" s="3">
        <v>90</v>
      </c>
      <c r="D5192" s="3">
        <v>18.989999999999998</v>
      </c>
      <c r="E5192" s="3">
        <v>660</v>
      </c>
      <c r="G5192" s="3">
        <v>0</v>
      </c>
      <c r="I5192" s="3">
        <f t="shared" si="564"/>
        <v>0.80965145449586262</v>
      </c>
      <c r="J5192" s="3">
        <f t="shared" si="565"/>
        <v>0.28484050009467665</v>
      </c>
      <c r="K5192" s="3">
        <f t="shared" si="566"/>
        <v>0.11133280340004349</v>
      </c>
      <c r="L5192" s="3">
        <f t="shared" si="567"/>
        <v>-1.114527054573303</v>
      </c>
      <c r="N5192" s="3">
        <f t="shared" si="568"/>
        <v>1.1025719420754461</v>
      </c>
      <c r="O5192" s="3">
        <f t="shared" si="569"/>
        <v>0.75074169982623107</v>
      </c>
      <c r="P5192" s="3">
        <f t="shared" si="570"/>
        <v>-1.3892655700977756</v>
      </c>
    </row>
    <row r="5193" spans="1:16" x14ac:dyDescent="0.25">
      <c r="A5193" s="1">
        <v>10346</v>
      </c>
      <c r="B5193" s="3">
        <v>1</v>
      </c>
      <c r="C5193" s="3">
        <v>75</v>
      </c>
      <c r="D5193" s="3">
        <v>10.8</v>
      </c>
      <c r="E5193" s="3">
        <v>660</v>
      </c>
      <c r="G5193" s="3">
        <v>0</v>
      </c>
      <c r="I5193" s="3">
        <f t="shared" si="564"/>
        <v>0.80965145449586262</v>
      </c>
      <c r="J5193" s="3">
        <f t="shared" si="565"/>
        <v>8.753050828547302E-3</v>
      </c>
      <c r="K5193" s="3">
        <f t="shared" si="566"/>
        <v>-0.81017987152100646</v>
      </c>
      <c r="L5193" s="3">
        <f t="shared" si="567"/>
        <v>-1.114527054573303</v>
      </c>
      <c r="N5193" s="3">
        <f t="shared" si="568"/>
        <v>1.3918244121822081</v>
      </c>
      <c r="O5193" s="3">
        <f t="shared" si="569"/>
        <v>0.80088334044349085</v>
      </c>
      <c r="P5193" s="3">
        <f t="shared" si="570"/>
        <v>-1.6138643970955147</v>
      </c>
    </row>
    <row r="5194" spans="1:16" x14ac:dyDescent="0.25">
      <c r="A5194" s="1">
        <v>10347</v>
      </c>
      <c r="B5194" s="3">
        <v>0</v>
      </c>
      <c r="C5194" s="3">
        <v>90</v>
      </c>
      <c r="D5194" s="3">
        <v>10.91</v>
      </c>
      <c r="E5194" s="3">
        <v>660</v>
      </c>
      <c r="G5194" s="3">
        <v>1</v>
      </c>
      <c r="I5194" s="3">
        <f t="shared" si="564"/>
        <v>-1.2349229255441945</v>
      </c>
      <c r="J5194" s="3">
        <f t="shared" si="565"/>
        <v>0.28484050009467665</v>
      </c>
      <c r="K5194" s="3">
        <f t="shared" si="566"/>
        <v>-0.79780302240729273</v>
      </c>
      <c r="L5194" s="3">
        <f t="shared" si="567"/>
        <v>-1.114527054573303</v>
      </c>
      <c r="N5194" s="3">
        <f t="shared" si="568"/>
        <v>1.1000098237666243</v>
      </c>
      <c r="O5194" s="3">
        <f t="shared" si="569"/>
        <v>0.75026194626856135</v>
      </c>
      <c r="P5194" s="3">
        <f t="shared" si="570"/>
        <v>-0.28733287173803262</v>
      </c>
    </row>
    <row r="5195" spans="1:16" x14ac:dyDescent="0.25">
      <c r="A5195" s="1">
        <v>10349</v>
      </c>
      <c r="B5195" s="3">
        <v>0</v>
      </c>
      <c r="C5195" s="3">
        <v>30</v>
      </c>
      <c r="D5195" s="3">
        <v>25.92</v>
      </c>
      <c r="E5195" s="3">
        <v>695</v>
      </c>
      <c r="G5195" s="3">
        <v>1</v>
      </c>
      <c r="I5195" s="3">
        <f t="shared" ref="I5195:I5258" si="571">(B5195-B$5)/B$6</f>
        <v>-1.2349229255441945</v>
      </c>
      <c r="J5195" s="3">
        <f t="shared" ref="J5195:J5258" si="572">(C5195-C$5)/C$6</f>
        <v>-0.81950929696984065</v>
      </c>
      <c r="K5195" s="3">
        <f t="shared" ref="K5195:K5258" si="573">(D5195-D$5)/D$6</f>
        <v>0.89107429756400947</v>
      </c>
      <c r="L5195" s="3">
        <f t="shared" ref="L5195:L5258" si="574">(E5195-E$5)/E$6</f>
        <v>-5.2295454003854587E-3</v>
      </c>
      <c r="N5195" s="3">
        <f t="shared" ref="N5195:N5258" si="575">$H$7+SUMPRODUCT($I$7:$L$7,I5195:L5195)</f>
        <v>0.9185330965791938</v>
      </c>
      <c r="O5195" s="3">
        <f t="shared" ref="O5195:O5258" si="576">IF(N5195&gt;-100, 1/(1+EXP(-N5195)),0.0001)</f>
        <v>0.71474311975765759</v>
      </c>
      <c r="P5195" s="3">
        <f t="shared" ref="P5195:P5258" si="577">IF(G5195=0,IF(O5195&lt;0.9999,LN(1-O5195),-9.21),LN(O5195))</f>
        <v>-0.33583207390837277</v>
      </c>
    </row>
    <row r="5196" spans="1:16" x14ac:dyDescent="0.25">
      <c r="A5196" s="1">
        <v>10352</v>
      </c>
      <c r="B5196" s="3">
        <v>1</v>
      </c>
      <c r="C5196" s="3">
        <v>42</v>
      </c>
      <c r="D5196" s="3">
        <v>23.57</v>
      </c>
      <c r="E5196" s="3">
        <v>765</v>
      </c>
      <c r="G5196" s="3">
        <v>0</v>
      </c>
      <c r="I5196" s="3">
        <f t="shared" si="571"/>
        <v>0.80965145449586262</v>
      </c>
      <c r="J5196" s="3">
        <f t="shared" si="572"/>
        <v>-0.59863933755693721</v>
      </c>
      <c r="K5196" s="3">
        <f t="shared" si="573"/>
        <v>0.62665979377103398</v>
      </c>
      <c r="L5196" s="3">
        <f t="shared" si="574"/>
        <v>2.2133654729454499</v>
      </c>
      <c r="N5196" s="3">
        <f t="shared" si="575"/>
        <v>2.1144204576174639</v>
      </c>
      <c r="O5196" s="3">
        <f t="shared" si="576"/>
        <v>0.89229689041771731</v>
      </c>
      <c r="P5196" s="3">
        <f t="shared" si="577"/>
        <v>-2.2283768226063065</v>
      </c>
    </row>
    <row r="5197" spans="1:16" x14ac:dyDescent="0.25">
      <c r="A5197" s="1">
        <v>10353</v>
      </c>
      <c r="B5197" s="3">
        <v>0</v>
      </c>
      <c r="C5197" s="3">
        <v>42</v>
      </c>
      <c r="D5197" s="3">
        <v>7.43</v>
      </c>
      <c r="E5197" s="3">
        <v>660</v>
      </c>
      <c r="G5197" s="3">
        <v>1</v>
      </c>
      <c r="I5197" s="3">
        <f t="shared" si="571"/>
        <v>-1.2349229255441945</v>
      </c>
      <c r="J5197" s="3">
        <f t="shared" si="572"/>
        <v>-0.59863933755693721</v>
      </c>
      <c r="K5197" s="3">
        <f t="shared" si="573"/>
        <v>-1.1893615216411457</v>
      </c>
      <c r="L5197" s="3">
        <f t="shared" si="574"/>
        <v>-1.114527054573303</v>
      </c>
      <c r="N5197" s="3">
        <f t="shared" si="575"/>
        <v>1.1971268777416872</v>
      </c>
      <c r="O5197" s="3">
        <f t="shared" si="576"/>
        <v>0.76801327674405229</v>
      </c>
      <c r="P5197" s="3">
        <f t="shared" si="577"/>
        <v>-0.26394825855673931</v>
      </c>
    </row>
    <row r="5198" spans="1:16" x14ac:dyDescent="0.25">
      <c r="A5198" s="1">
        <v>10354</v>
      </c>
      <c r="B5198" s="3">
        <v>0</v>
      </c>
      <c r="C5198" s="3">
        <v>32</v>
      </c>
      <c r="D5198" s="3">
        <v>22.58</v>
      </c>
      <c r="E5198" s="3">
        <v>695</v>
      </c>
      <c r="G5198" s="3">
        <v>1</v>
      </c>
      <c r="I5198" s="3">
        <f t="shared" si="571"/>
        <v>-1.2349229255441945</v>
      </c>
      <c r="J5198" s="3">
        <f t="shared" si="572"/>
        <v>-0.78269763706769013</v>
      </c>
      <c r="K5198" s="3">
        <f t="shared" si="573"/>
        <v>0.51526815174761009</v>
      </c>
      <c r="L5198" s="3">
        <f t="shared" si="574"/>
        <v>-5.2295454003854587E-3</v>
      </c>
      <c r="N5198" s="3">
        <f t="shared" si="575"/>
        <v>1.0415232744836789</v>
      </c>
      <c r="O5198" s="3">
        <f t="shared" si="576"/>
        <v>0.73914381596859313</v>
      </c>
      <c r="P5198" s="3">
        <f t="shared" si="577"/>
        <v>-0.30226276807929991</v>
      </c>
    </row>
    <row r="5199" spans="1:16" x14ac:dyDescent="0.25">
      <c r="A5199" s="1">
        <v>10355</v>
      </c>
      <c r="B5199" s="3">
        <v>1</v>
      </c>
      <c r="C5199" s="3">
        <v>52</v>
      </c>
      <c r="D5199" s="3">
        <v>13.5</v>
      </c>
      <c r="E5199" s="3">
        <v>735</v>
      </c>
      <c r="G5199" s="3">
        <v>1</v>
      </c>
      <c r="I5199" s="3">
        <f t="shared" si="571"/>
        <v>0.80965145449586262</v>
      </c>
      <c r="J5199" s="3">
        <f t="shared" si="572"/>
        <v>-0.41458103804618435</v>
      </c>
      <c r="K5199" s="3">
        <f t="shared" si="573"/>
        <v>-0.50638448418439663</v>
      </c>
      <c r="L5199" s="3">
        <f t="shared" si="574"/>
        <v>1.2625390365115203</v>
      </c>
      <c r="N5199" s="3">
        <f t="shared" si="575"/>
        <v>2.1423951428958503</v>
      </c>
      <c r="O5199" s="3">
        <f t="shared" si="576"/>
        <v>0.89495599039608476</v>
      </c>
      <c r="P5199" s="3">
        <f t="shared" si="577"/>
        <v>-0.11098073465810533</v>
      </c>
    </row>
    <row r="5200" spans="1:16" x14ac:dyDescent="0.25">
      <c r="A5200" s="1">
        <v>10357</v>
      </c>
      <c r="B5200" s="3">
        <v>0</v>
      </c>
      <c r="C5200" s="3">
        <v>65</v>
      </c>
      <c r="D5200" s="3">
        <v>4.99</v>
      </c>
      <c r="E5200" s="3">
        <v>735</v>
      </c>
      <c r="G5200" s="3">
        <v>1</v>
      </c>
      <c r="I5200" s="3">
        <f t="shared" si="571"/>
        <v>-1.2349229255441945</v>
      </c>
      <c r="J5200" s="3">
        <f t="shared" si="572"/>
        <v>-0.17530524868220559</v>
      </c>
      <c r="K5200" s="3">
        <f t="shared" si="573"/>
        <v>-1.4639025383453412</v>
      </c>
      <c r="L5200" s="3">
        <f t="shared" si="574"/>
        <v>1.2625390365115203</v>
      </c>
      <c r="N5200" s="3">
        <f t="shared" si="575"/>
        <v>2.1635614505983201</v>
      </c>
      <c r="O5200" s="3">
        <f t="shared" si="576"/>
        <v>0.89692926028984354</v>
      </c>
      <c r="P5200" s="3">
        <f t="shared" si="577"/>
        <v>-0.10877828258628429</v>
      </c>
    </row>
    <row r="5201" spans="1:16" x14ac:dyDescent="0.25">
      <c r="A5201" s="1">
        <v>10358</v>
      </c>
      <c r="B5201" s="3">
        <v>1</v>
      </c>
      <c r="C5201" s="3">
        <v>130</v>
      </c>
      <c r="D5201" s="3">
        <v>16.22</v>
      </c>
      <c r="E5201" s="3">
        <v>775</v>
      </c>
      <c r="G5201" s="3">
        <v>1</v>
      </c>
      <c r="I5201" s="3">
        <f t="shared" si="571"/>
        <v>0.80965145449586262</v>
      </c>
      <c r="J5201" s="3">
        <f t="shared" si="572"/>
        <v>1.0210736981376882</v>
      </c>
      <c r="K5201" s="3">
        <f t="shared" si="573"/>
        <v>-0.20033876064529335</v>
      </c>
      <c r="L5201" s="3">
        <f t="shared" si="574"/>
        <v>2.5303076184234263</v>
      </c>
      <c r="N5201" s="3">
        <f t="shared" si="575"/>
        <v>2.5519632644875303</v>
      </c>
      <c r="O5201" s="3">
        <f t="shared" si="576"/>
        <v>0.92770529782683997</v>
      </c>
      <c r="P5201" s="3">
        <f t="shared" si="577"/>
        <v>-7.5041163627952892E-2</v>
      </c>
    </row>
    <row r="5202" spans="1:16" x14ac:dyDescent="0.25">
      <c r="A5202" s="1">
        <v>10364</v>
      </c>
      <c r="B5202" s="3">
        <v>1</v>
      </c>
      <c r="C5202" s="3">
        <v>84</v>
      </c>
      <c r="D5202" s="3">
        <v>23.13</v>
      </c>
      <c r="E5202" s="3">
        <v>705</v>
      </c>
      <c r="G5202" s="3">
        <v>1</v>
      </c>
      <c r="I5202" s="3">
        <f t="shared" si="571"/>
        <v>0.80965145449586262</v>
      </c>
      <c r="J5202" s="3">
        <f t="shared" si="572"/>
        <v>0.1744055203882249</v>
      </c>
      <c r="K5202" s="3">
        <f t="shared" si="573"/>
        <v>0.57715239731617884</v>
      </c>
      <c r="L5202" s="3">
        <f t="shared" si="574"/>
        <v>0.311712600077591</v>
      </c>
      <c r="N5202" s="3">
        <f t="shared" si="575"/>
        <v>1.4658865829636993</v>
      </c>
      <c r="O5202" s="3">
        <f t="shared" si="576"/>
        <v>0.81243136163784768</v>
      </c>
      <c r="P5202" s="3">
        <f t="shared" si="577"/>
        <v>-0.20772384633089785</v>
      </c>
    </row>
    <row r="5203" spans="1:16" x14ac:dyDescent="0.25">
      <c r="A5203" s="1">
        <v>10365</v>
      </c>
      <c r="B5203" s="3">
        <v>1</v>
      </c>
      <c r="C5203" s="3">
        <v>42</v>
      </c>
      <c r="D5203" s="3">
        <v>13.14</v>
      </c>
      <c r="E5203" s="3">
        <v>700</v>
      </c>
      <c r="G5203" s="3">
        <v>1</v>
      </c>
      <c r="I5203" s="3">
        <f t="shared" si="571"/>
        <v>0.80965145449586262</v>
      </c>
      <c r="J5203" s="3">
        <f t="shared" si="572"/>
        <v>-0.59863933755693721</v>
      </c>
      <c r="K5203" s="3">
        <f t="shared" si="573"/>
        <v>-0.54689053582927782</v>
      </c>
      <c r="L5203" s="3">
        <f t="shared" si="574"/>
        <v>0.15324152733860277</v>
      </c>
      <c r="N5203" s="3">
        <f t="shared" si="575"/>
        <v>1.7464767068715046</v>
      </c>
      <c r="O5203" s="3">
        <f t="shared" si="576"/>
        <v>0.85150786045407356</v>
      </c>
      <c r="P5203" s="3">
        <f t="shared" si="577"/>
        <v>-0.16074654761950838</v>
      </c>
    </row>
    <row r="5204" spans="1:16" x14ac:dyDescent="0.25">
      <c r="A5204" s="1">
        <v>10369</v>
      </c>
      <c r="B5204" s="3">
        <v>1</v>
      </c>
      <c r="C5204" s="3">
        <v>150</v>
      </c>
      <c r="D5204" s="3">
        <v>2.58</v>
      </c>
      <c r="E5204" s="3">
        <v>720</v>
      </c>
      <c r="G5204" s="3">
        <v>1</v>
      </c>
      <c r="I5204" s="3">
        <f t="shared" si="571"/>
        <v>0.80965145449586262</v>
      </c>
      <c r="J5204" s="3">
        <f t="shared" si="572"/>
        <v>1.3891902971591938</v>
      </c>
      <c r="K5204" s="3">
        <f t="shared" si="573"/>
        <v>-1.735068050745797</v>
      </c>
      <c r="L5204" s="3">
        <f t="shared" si="574"/>
        <v>0.78712581829455575</v>
      </c>
      <c r="N5204" s="3">
        <f t="shared" si="575"/>
        <v>2.4285212651322388</v>
      </c>
      <c r="O5204" s="3">
        <f t="shared" si="576"/>
        <v>0.91897649630894718</v>
      </c>
      <c r="P5204" s="3">
        <f t="shared" si="577"/>
        <v>-8.4494732243005827E-2</v>
      </c>
    </row>
    <row r="5205" spans="1:16" x14ac:dyDescent="0.25">
      <c r="A5205" s="1">
        <v>10375</v>
      </c>
      <c r="B5205" s="3">
        <v>1</v>
      </c>
      <c r="C5205" s="3">
        <v>32</v>
      </c>
      <c r="D5205" s="3">
        <v>9.7100000000000009</v>
      </c>
      <c r="E5205" s="3">
        <v>670</v>
      </c>
      <c r="G5205" s="3">
        <v>1</v>
      </c>
      <c r="I5205" s="3">
        <f t="shared" si="571"/>
        <v>0.80965145449586262</v>
      </c>
      <c r="J5205" s="3">
        <f t="shared" si="572"/>
        <v>-0.78269763706769013</v>
      </c>
      <c r="K5205" s="3">
        <f t="shared" si="573"/>
        <v>-0.93282319455689711</v>
      </c>
      <c r="L5205" s="3">
        <f t="shared" si="574"/>
        <v>-0.79758490909532664</v>
      </c>
      <c r="N5205" s="3">
        <f t="shared" si="575"/>
        <v>1.5200166650150018</v>
      </c>
      <c r="O5205" s="3">
        <f t="shared" si="576"/>
        <v>0.8205409345877227</v>
      </c>
      <c r="P5205" s="3">
        <f t="shared" si="577"/>
        <v>-0.19779147988813126</v>
      </c>
    </row>
    <row r="5206" spans="1:16" x14ac:dyDescent="0.25">
      <c r="A5206" s="1">
        <v>10378</v>
      </c>
      <c r="B5206" s="3">
        <v>1</v>
      </c>
      <c r="C5206" s="3">
        <v>64</v>
      </c>
      <c r="D5206" s="3">
        <v>26.87</v>
      </c>
      <c r="E5206" s="3">
        <v>700</v>
      </c>
      <c r="G5206" s="3">
        <v>1</v>
      </c>
      <c r="I5206" s="3">
        <f t="shared" si="571"/>
        <v>0.80965145449586262</v>
      </c>
      <c r="J5206" s="3">
        <f t="shared" si="572"/>
        <v>-0.19371107863328088</v>
      </c>
      <c r="K5206" s="3">
        <f t="shared" si="573"/>
        <v>0.99796526718244616</v>
      </c>
      <c r="L5206" s="3">
        <f t="shared" si="574"/>
        <v>0.15324152733860277</v>
      </c>
      <c r="N5206" s="3">
        <f t="shared" si="575"/>
        <v>1.259614474362853</v>
      </c>
      <c r="O5206" s="3">
        <f t="shared" si="576"/>
        <v>0.77895973454924083</v>
      </c>
      <c r="P5206" s="3">
        <f t="shared" si="577"/>
        <v>-0.24979592308754825</v>
      </c>
    </row>
    <row r="5207" spans="1:16" x14ac:dyDescent="0.25">
      <c r="A5207" s="1">
        <v>10381</v>
      </c>
      <c r="B5207" s="3">
        <v>0</v>
      </c>
      <c r="C5207" s="3">
        <v>50</v>
      </c>
      <c r="D5207" s="3">
        <v>22.9</v>
      </c>
      <c r="E5207" s="3">
        <v>710</v>
      </c>
      <c r="G5207" s="3">
        <v>0</v>
      </c>
      <c r="I5207" s="3">
        <f t="shared" si="571"/>
        <v>-1.2349229255441945</v>
      </c>
      <c r="J5207" s="3">
        <f t="shared" si="572"/>
        <v>-0.45139269794833492</v>
      </c>
      <c r="K5207" s="3">
        <f t="shared" si="573"/>
        <v>0.55127353098750465</v>
      </c>
      <c r="L5207" s="3">
        <f t="shared" si="574"/>
        <v>0.47018367281657925</v>
      </c>
      <c r="N5207" s="3">
        <f t="shared" si="575"/>
        <v>1.2136583172787188</v>
      </c>
      <c r="O5207" s="3">
        <f t="shared" si="576"/>
        <v>0.77094560597747108</v>
      </c>
      <c r="P5207" s="3">
        <f t="shared" si="577"/>
        <v>-1.4737957751506621</v>
      </c>
    </row>
    <row r="5208" spans="1:16" x14ac:dyDescent="0.25">
      <c r="A5208" s="1">
        <v>10382</v>
      </c>
      <c r="B5208" s="3">
        <v>1</v>
      </c>
      <c r="C5208" s="3">
        <v>110</v>
      </c>
      <c r="D5208" s="3">
        <v>14.55</v>
      </c>
      <c r="E5208" s="3">
        <v>720</v>
      </c>
      <c r="G5208" s="3">
        <v>1</v>
      </c>
      <c r="I5208" s="3">
        <f t="shared" si="571"/>
        <v>0.80965145449586262</v>
      </c>
      <c r="J5208" s="3">
        <f t="shared" si="572"/>
        <v>0.65295709911618238</v>
      </c>
      <c r="K5208" s="3">
        <f t="shared" si="573"/>
        <v>-0.38824183355349262</v>
      </c>
      <c r="L5208" s="3">
        <f t="shared" si="574"/>
        <v>0.78712581829455575</v>
      </c>
      <c r="N5208" s="3">
        <f t="shared" si="575"/>
        <v>1.9674044953916856</v>
      </c>
      <c r="O5208" s="3">
        <f t="shared" si="576"/>
        <v>0.87733205707973339</v>
      </c>
      <c r="P5208" s="3">
        <f t="shared" si="577"/>
        <v>-0.13086972990244952</v>
      </c>
    </row>
    <row r="5209" spans="1:16" x14ac:dyDescent="0.25">
      <c r="A5209" s="1">
        <v>10383</v>
      </c>
      <c r="B5209" s="3">
        <v>1</v>
      </c>
      <c r="C5209" s="3">
        <v>160</v>
      </c>
      <c r="D5209" s="3">
        <v>12.34</v>
      </c>
      <c r="E5209" s="3">
        <v>665</v>
      </c>
      <c r="G5209" s="3">
        <v>1</v>
      </c>
      <c r="I5209" s="3">
        <f t="shared" si="571"/>
        <v>0.80965145449586262</v>
      </c>
      <c r="J5209" s="3">
        <f t="shared" si="572"/>
        <v>1.5732485966699468</v>
      </c>
      <c r="K5209" s="3">
        <f t="shared" si="573"/>
        <v>-0.63690398392901415</v>
      </c>
      <c r="L5209" s="3">
        <f t="shared" si="574"/>
        <v>-0.95605598183431484</v>
      </c>
      <c r="N5209" s="3">
        <f t="shared" si="575"/>
        <v>1.4458970889676492</v>
      </c>
      <c r="O5209" s="3">
        <f t="shared" si="576"/>
        <v>0.80936618872990174</v>
      </c>
      <c r="P5209" s="3">
        <f t="shared" si="577"/>
        <v>-0.2115038206648113</v>
      </c>
    </row>
    <row r="5210" spans="1:16" x14ac:dyDescent="0.25">
      <c r="A5210" s="1">
        <v>10385</v>
      </c>
      <c r="B5210" s="3">
        <v>1</v>
      </c>
      <c r="C5210" s="3">
        <v>111</v>
      </c>
      <c r="D5210" s="3">
        <v>11.17</v>
      </c>
      <c r="E5210" s="3">
        <v>680</v>
      </c>
      <c r="G5210" s="3">
        <v>1</v>
      </c>
      <c r="I5210" s="3">
        <f t="shared" si="571"/>
        <v>0.80965145449586262</v>
      </c>
      <c r="J5210" s="3">
        <f t="shared" si="572"/>
        <v>0.6713629290672577</v>
      </c>
      <c r="K5210" s="3">
        <f t="shared" si="573"/>
        <v>-0.76854865177487852</v>
      </c>
      <c r="L5210" s="3">
        <f t="shared" si="574"/>
        <v>-0.48064276361735014</v>
      </c>
      <c r="N5210" s="3">
        <f t="shared" si="575"/>
        <v>1.6308377917513568</v>
      </c>
      <c r="O5210" s="3">
        <f t="shared" si="576"/>
        <v>0.83628437552566104</v>
      </c>
      <c r="P5210" s="3">
        <f t="shared" si="577"/>
        <v>-0.17878656162741519</v>
      </c>
    </row>
    <row r="5211" spans="1:16" x14ac:dyDescent="0.25">
      <c r="A5211" s="1">
        <v>10386</v>
      </c>
      <c r="B5211" s="3">
        <v>0</v>
      </c>
      <c r="C5211" s="3">
        <v>31.571999999999999</v>
      </c>
      <c r="D5211" s="3">
        <v>23.72</v>
      </c>
      <c r="E5211" s="3">
        <v>675</v>
      </c>
      <c r="G5211" s="3">
        <v>0</v>
      </c>
      <c r="I5211" s="3">
        <f t="shared" si="571"/>
        <v>-1.2349229255441945</v>
      </c>
      <c r="J5211" s="3">
        <f t="shared" si="572"/>
        <v>-0.79057533228675025</v>
      </c>
      <c r="K5211" s="3">
        <f t="shared" si="573"/>
        <v>0.64353731528973435</v>
      </c>
      <c r="L5211" s="3">
        <f t="shared" si="574"/>
        <v>-0.63911383635633834</v>
      </c>
      <c r="N5211" s="3">
        <f t="shared" si="575"/>
        <v>0.7695046199313339</v>
      </c>
      <c r="O5211" s="3">
        <f t="shared" si="576"/>
        <v>0.68341372333851036</v>
      </c>
      <c r="P5211" s="3">
        <f t="shared" si="577"/>
        <v>-1.1501594784586135</v>
      </c>
    </row>
    <row r="5212" spans="1:16" x14ac:dyDescent="0.25">
      <c r="A5212" s="1">
        <v>10388</v>
      </c>
      <c r="B5212" s="3">
        <v>1</v>
      </c>
      <c r="C5212" s="3">
        <v>100</v>
      </c>
      <c r="D5212" s="3">
        <v>32.31</v>
      </c>
      <c r="E5212" s="3">
        <v>815</v>
      </c>
      <c r="G5212" s="3">
        <v>1</v>
      </c>
      <c r="I5212" s="3">
        <f t="shared" si="571"/>
        <v>0.80965145449586262</v>
      </c>
      <c r="J5212" s="3">
        <f t="shared" si="572"/>
        <v>0.46889879960542952</v>
      </c>
      <c r="K5212" s="3">
        <f t="shared" si="573"/>
        <v>1.610056714260653</v>
      </c>
      <c r="L5212" s="3">
        <f t="shared" si="574"/>
        <v>3.7980762003353323</v>
      </c>
      <c r="N5212" s="3">
        <f t="shared" si="575"/>
        <v>2.4072532216303086</v>
      </c>
      <c r="O5212" s="3">
        <f t="shared" si="576"/>
        <v>0.91737872835187695</v>
      </c>
      <c r="P5212" s="3">
        <f t="shared" si="577"/>
        <v>-8.6234883972693618E-2</v>
      </c>
    </row>
    <row r="5213" spans="1:16" x14ac:dyDescent="0.25">
      <c r="A5213" s="1">
        <v>10392</v>
      </c>
      <c r="B5213" s="3">
        <v>0</v>
      </c>
      <c r="C5213" s="3">
        <v>55</v>
      </c>
      <c r="D5213" s="3">
        <v>11.08</v>
      </c>
      <c r="E5213" s="3">
        <v>680</v>
      </c>
      <c r="G5213" s="3">
        <v>1</v>
      </c>
      <c r="I5213" s="3">
        <f t="shared" si="571"/>
        <v>-1.2349229255441945</v>
      </c>
      <c r="J5213" s="3">
        <f t="shared" si="572"/>
        <v>-0.35936354819295846</v>
      </c>
      <c r="K5213" s="3">
        <f t="shared" si="573"/>
        <v>-0.77867516468609888</v>
      </c>
      <c r="L5213" s="3">
        <f t="shared" si="574"/>
        <v>-0.48064276361735014</v>
      </c>
      <c r="N5213" s="3">
        <f t="shared" si="575"/>
        <v>1.3023271102731198</v>
      </c>
      <c r="O5213" s="3">
        <f t="shared" si="576"/>
        <v>0.78622637137459006</v>
      </c>
      <c r="P5213" s="3">
        <f t="shared" si="577"/>
        <v>-0.24051052372483417</v>
      </c>
    </row>
    <row r="5214" spans="1:16" x14ac:dyDescent="0.25">
      <c r="A5214" s="1">
        <v>10394</v>
      </c>
      <c r="B5214" s="3">
        <v>0</v>
      </c>
      <c r="C5214" s="3">
        <v>32</v>
      </c>
      <c r="D5214" s="3">
        <v>16.54</v>
      </c>
      <c r="E5214" s="3">
        <v>680</v>
      </c>
      <c r="G5214" s="3">
        <v>1</v>
      </c>
      <c r="I5214" s="3">
        <f t="shared" si="571"/>
        <v>-1.2349229255441945</v>
      </c>
      <c r="J5214" s="3">
        <f t="shared" si="572"/>
        <v>-0.78269763706769013</v>
      </c>
      <c r="K5214" s="3">
        <f t="shared" si="573"/>
        <v>-0.1643333814053988</v>
      </c>
      <c r="L5214" s="3">
        <f t="shared" si="574"/>
        <v>-0.48064276361735014</v>
      </c>
      <c r="N5214" s="3">
        <f t="shared" si="575"/>
        <v>1.0890476637898239</v>
      </c>
      <c r="O5214" s="3">
        <f t="shared" si="576"/>
        <v>0.74820234807312169</v>
      </c>
      <c r="P5214" s="3">
        <f t="shared" si="577"/>
        <v>-0.29008181877694289</v>
      </c>
    </row>
    <row r="5215" spans="1:16" x14ac:dyDescent="0.25">
      <c r="A5215" s="1">
        <v>10396</v>
      </c>
      <c r="B5215" s="3">
        <v>1</v>
      </c>
      <c r="C5215" s="3">
        <v>70</v>
      </c>
      <c r="D5215" s="3">
        <v>29.3</v>
      </c>
      <c r="E5215" s="3">
        <v>670</v>
      </c>
      <c r="G5215" s="3">
        <v>0</v>
      </c>
      <c r="I5215" s="3">
        <f t="shared" si="571"/>
        <v>0.80965145449586262</v>
      </c>
      <c r="J5215" s="3">
        <f t="shared" si="572"/>
        <v>-8.3276098926829134E-2</v>
      </c>
      <c r="K5215" s="3">
        <f t="shared" si="573"/>
        <v>1.2713811157853951</v>
      </c>
      <c r="L5215" s="3">
        <f t="shared" si="574"/>
        <v>-0.79758490909532664</v>
      </c>
      <c r="N5215" s="3">
        <f t="shared" si="575"/>
        <v>0.82945565577113456</v>
      </c>
      <c r="O5215" s="3">
        <f t="shared" si="576"/>
        <v>0.69623981879829433</v>
      </c>
      <c r="P5215" s="3">
        <f t="shared" si="577"/>
        <v>-1.1915167665295816</v>
      </c>
    </row>
    <row r="5216" spans="1:16" x14ac:dyDescent="0.25">
      <c r="A5216" s="1">
        <v>10397</v>
      </c>
      <c r="B5216" s="3">
        <v>0</v>
      </c>
      <c r="C5216" s="3">
        <v>60</v>
      </c>
      <c r="D5216" s="3">
        <v>17.55</v>
      </c>
      <c r="E5216" s="3">
        <v>700</v>
      </c>
      <c r="G5216" s="3">
        <v>1</v>
      </c>
      <c r="I5216" s="3">
        <f t="shared" si="571"/>
        <v>-1.2349229255441945</v>
      </c>
      <c r="J5216" s="3">
        <f t="shared" si="572"/>
        <v>-0.267334398437582</v>
      </c>
      <c r="K5216" s="3">
        <f t="shared" si="573"/>
        <v>-5.0691403179481558E-2</v>
      </c>
      <c r="L5216" s="3">
        <f t="shared" si="574"/>
        <v>0.15324152733860277</v>
      </c>
      <c r="N5216" s="3">
        <f t="shared" si="575"/>
        <v>1.2997752532767091</v>
      </c>
      <c r="O5216" s="3">
        <f t="shared" si="576"/>
        <v>0.78579715610719725</v>
      </c>
      <c r="P5216" s="3">
        <f t="shared" si="577"/>
        <v>-0.24105659096944596</v>
      </c>
    </row>
    <row r="5217" spans="1:16" x14ac:dyDescent="0.25">
      <c r="A5217" s="1">
        <v>10398</v>
      </c>
      <c r="B5217" s="3">
        <v>0</v>
      </c>
      <c r="C5217" s="3">
        <v>99</v>
      </c>
      <c r="D5217" s="3">
        <v>14.58</v>
      </c>
      <c r="E5217" s="3">
        <v>705</v>
      </c>
      <c r="G5217" s="3">
        <v>1</v>
      </c>
      <c r="I5217" s="3">
        <f t="shared" si="571"/>
        <v>-1.2349229255441945</v>
      </c>
      <c r="J5217" s="3">
        <f t="shared" si="572"/>
        <v>0.4504929696543542</v>
      </c>
      <c r="K5217" s="3">
        <f t="shared" si="573"/>
        <v>-0.38486632924975256</v>
      </c>
      <c r="L5217" s="3">
        <f t="shared" si="574"/>
        <v>0.311712600077591</v>
      </c>
      <c r="N5217" s="3">
        <f t="shared" si="575"/>
        <v>1.489750046474134</v>
      </c>
      <c r="O5217" s="3">
        <f t="shared" si="576"/>
        <v>0.81604075296057055</v>
      </c>
      <c r="P5217" s="3">
        <f t="shared" si="577"/>
        <v>-0.20329098291146749</v>
      </c>
    </row>
    <row r="5218" spans="1:16" x14ac:dyDescent="0.25">
      <c r="A5218" s="1">
        <v>10399</v>
      </c>
      <c r="B5218" s="3">
        <v>1</v>
      </c>
      <c r="C5218" s="3">
        <v>78</v>
      </c>
      <c r="D5218" s="3">
        <v>17.260000000000002</v>
      </c>
      <c r="E5218" s="3">
        <v>700</v>
      </c>
      <c r="G5218" s="3">
        <v>1</v>
      </c>
      <c r="I5218" s="3">
        <f t="shared" si="571"/>
        <v>0.80965145449586262</v>
      </c>
      <c r="J5218" s="3">
        <f t="shared" si="572"/>
        <v>6.3970540681773172E-2</v>
      </c>
      <c r="K5218" s="3">
        <f t="shared" si="573"/>
        <v>-8.3321278115635861E-2</v>
      </c>
      <c r="L5218" s="3">
        <f t="shared" si="574"/>
        <v>0.15324152733860277</v>
      </c>
      <c r="N5218" s="3">
        <f t="shared" si="575"/>
        <v>1.6185957456733149</v>
      </c>
      <c r="O5218" s="3">
        <f t="shared" si="576"/>
        <v>0.83460137491666131</v>
      </c>
      <c r="P5218" s="3">
        <f t="shared" si="577"/>
        <v>-0.18080106343009006</v>
      </c>
    </row>
    <row r="5219" spans="1:16" x14ac:dyDescent="0.25">
      <c r="A5219" s="1">
        <v>10401</v>
      </c>
      <c r="B5219" s="3">
        <v>0</v>
      </c>
      <c r="C5219" s="3">
        <v>42.369</v>
      </c>
      <c r="D5219" s="3">
        <v>29.85</v>
      </c>
      <c r="E5219" s="3">
        <v>660</v>
      </c>
      <c r="G5219" s="3">
        <v>1</v>
      </c>
      <c r="I5219" s="3">
        <f t="shared" si="571"/>
        <v>-1.2349229255441945</v>
      </c>
      <c r="J5219" s="3">
        <f t="shared" si="572"/>
        <v>-0.59184758630499046</v>
      </c>
      <c r="K5219" s="3">
        <f t="shared" si="573"/>
        <v>1.3332653613539638</v>
      </c>
      <c r="L5219" s="3">
        <f t="shared" si="574"/>
        <v>-1.114527054573303</v>
      </c>
      <c r="N5219" s="3">
        <f t="shared" si="575"/>
        <v>0.38009198241036435</v>
      </c>
      <c r="O5219" s="3">
        <f t="shared" si="576"/>
        <v>0.59389528778149203</v>
      </c>
      <c r="P5219" s="3">
        <f t="shared" si="577"/>
        <v>-0.52105225835534241</v>
      </c>
    </row>
    <row r="5220" spans="1:16" x14ac:dyDescent="0.25">
      <c r="A5220" s="1">
        <v>10402</v>
      </c>
      <c r="B5220" s="3">
        <v>0</v>
      </c>
      <c r="C5220" s="3">
        <v>55</v>
      </c>
      <c r="D5220" s="3">
        <v>18.28</v>
      </c>
      <c r="E5220" s="3">
        <v>685</v>
      </c>
      <c r="G5220" s="3">
        <v>1</v>
      </c>
      <c r="I5220" s="3">
        <f t="shared" si="571"/>
        <v>-1.2349229255441945</v>
      </c>
      <c r="J5220" s="3">
        <f t="shared" si="572"/>
        <v>-0.35936354819295846</v>
      </c>
      <c r="K5220" s="3">
        <f t="shared" si="573"/>
        <v>3.1445868211527846E-2</v>
      </c>
      <c r="L5220" s="3">
        <f t="shared" si="574"/>
        <v>-0.32217169087836195</v>
      </c>
      <c r="N5220" s="3">
        <f t="shared" si="575"/>
        <v>1.097419038704218</v>
      </c>
      <c r="O5220" s="3">
        <f t="shared" si="576"/>
        <v>0.74977619889566016</v>
      </c>
      <c r="P5220" s="3">
        <f t="shared" si="577"/>
        <v>-0.28798051845481232</v>
      </c>
    </row>
    <row r="5221" spans="1:16" x14ac:dyDescent="0.25">
      <c r="A5221" s="1">
        <v>10403</v>
      </c>
      <c r="B5221" s="3">
        <v>1</v>
      </c>
      <c r="C5221" s="3">
        <v>152</v>
      </c>
      <c r="D5221" s="3">
        <v>8</v>
      </c>
      <c r="E5221" s="3">
        <v>670</v>
      </c>
      <c r="G5221" s="3">
        <v>1</v>
      </c>
      <c r="I5221" s="3">
        <f t="shared" si="571"/>
        <v>0.80965145449586262</v>
      </c>
      <c r="J5221" s="3">
        <f t="shared" si="572"/>
        <v>1.4260019570613445</v>
      </c>
      <c r="K5221" s="3">
        <f t="shared" si="573"/>
        <v>-1.1252269398700836</v>
      </c>
      <c r="L5221" s="3">
        <f t="shared" si="574"/>
        <v>-0.79758490909532664</v>
      </c>
      <c r="N5221" s="3">
        <f t="shared" si="575"/>
        <v>1.6566938361454571</v>
      </c>
      <c r="O5221" s="3">
        <f t="shared" si="576"/>
        <v>0.8397936905032557</v>
      </c>
      <c r="P5221" s="3">
        <f t="shared" si="577"/>
        <v>-0.1745990238547476</v>
      </c>
    </row>
    <row r="5222" spans="1:16" x14ac:dyDescent="0.25">
      <c r="A5222" s="1">
        <v>10411</v>
      </c>
      <c r="B5222" s="3">
        <v>1</v>
      </c>
      <c r="C5222" s="3">
        <v>68</v>
      </c>
      <c r="D5222" s="3">
        <v>16.059999999999999</v>
      </c>
      <c r="E5222" s="3">
        <v>690</v>
      </c>
      <c r="G5222" s="3">
        <v>1</v>
      </c>
      <c r="I5222" s="3">
        <f t="shared" si="571"/>
        <v>0.80965145449586262</v>
      </c>
      <c r="J5222" s="3">
        <f t="shared" si="572"/>
        <v>-0.12008775882897972</v>
      </c>
      <c r="K5222" s="3">
        <f t="shared" si="573"/>
        <v>-0.2183414502652406</v>
      </c>
      <c r="L5222" s="3">
        <f t="shared" si="574"/>
        <v>-0.1637006181393737</v>
      </c>
      <c r="N5222" s="3">
        <f t="shared" si="575"/>
        <v>1.5410445075728814</v>
      </c>
      <c r="O5222" s="3">
        <f t="shared" si="576"/>
        <v>0.8236165145861678</v>
      </c>
      <c r="P5222" s="3">
        <f t="shared" si="577"/>
        <v>-0.19405025232219233</v>
      </c>
    </row>
    <row r="5223" spans="1:16" x14ac:dyDescent="0.25">
      <c r="A5223" s="1">
        <v>10415</v>
      </c>
      <c r="B5223" s="3">
        <v>1</v>
      </c>
      <c r="C5223" s="3">
        <v>150</v>
      </c>
      <c r="D5223" s="3">
        <v>16.260000000000002</v>
      </c>
      <c r="E5223" s="3">
        <v>675</v>
      </c>
      <c r="G5223" s="3">
        <v>1</v>
      </c>
      <c r="I5223" s="3">
        <f t="shared" si="571"/>
        <v>0.80965145449586262</v>
      </c>
      <c r="J5223" s="3">
        <f t="shared" si="572"/>
        <v>1.3891902971591938</v>
      </c>
      <c r="K5223" s="3">
        <f t="shared" si="573"/>
        <v>-0.19583808824030621</v>
      </c>
      <c r="L5223" s="3">
        <f t="shared" si="574"/>
        <v>-0.63911383635633834</v>
      </c>
      <c r="N5223" s="3">
        <f t="shared" si="575"/>
        <v>1.411907129211484</v>
      </c>
      <c r="O5223" s="3">
        <f t="shared" si="576"/>
        <v>0.80406657372343671</v>
      </c>
      <c r="P5223" s="3">
        <f t="shared" si="577"/>
        <v>-0.21807321009255845</v>
      </c>
    </row>
    <row r="5224" spans="1:16" x14ac:dyDescent="0.25">
      <c r="A5224" s="1">
        <v>10417</v>
      </c>
      <c r="B5224" s="3">
        <v>0</v>
      </c>
      <c r="C5224" s="3">
        <v>17</v>
      </c>
      <c r="D5224" s="3">
        <v>38.770000000000003</v>
      </c>
      <c r="E5224" s="3">
        <v>660</v>
      </c>
      <c r="G5224" s="3">
        <v>0</v>
      </c>
      <c r="I5224" s="3">
        <f t="shared" si="571"/>
        <v>-1.2349229255441945</v>
      </c>
      <c r="J5224" s="3">
        <f t="shared" si="572"/>
        <v>-1.0587850863338195</v>
      </c>
      <c r="K5224" s="3">
        <f t="shared" si="573"/>
        <v>2.3369153076660236</v>
      </c>
      <c r="L5224" s="3">
        <f t="shared" si="574"/>
        <v>-1.114527054573303</v>
      </c>
      <c r="N5224" s="3">
        <f t="shared" si="575"/>
        <v>3.9219460003738105E-2</v>
      </c>
      <c r="O5224" s="3">
        <f t="shared" si="576"/>
        <v>0.50980360840168659</v>
      </c>
      <c r="P5224" s="3">
        <f t="shared" si="577"/>
        <v>-0.71294916899576977</v>
      </c>
    </row>
    <row r="5225" spans="1:16" x14ac:dyDescent="0.25">
      <c r="A5225" s="1">
        <v>10419</v>
      </c>
      <c r="B5225" s="3">
        <v>0</v>
      </c>
      <c r="C5225" s="3">
        <v>70</v>
      </c>
      <c r="D5225" s="3">
        <v>31.94</v>
      </c>
      <c r="E5225" s="3">
        <v>730</v>
      </c>
      <c r="G5225" s="3">
        <v>0</v>
      </c>
      <c r="I5225" s="3">
        <f t="shared" si="571"/>
        <v>-1.2349229255441945</v>
      </c>
      <c r="J5225" s="3">
        <f t="shared" si="572"/>
        <v>-8.3276098926829134E-2</v>
      </c>
      <c r="K5225" s="3">
        <f t="shared" si="573"/>
        <v>1.5684254945145248</v>
      </c>
      <c r="L5225" s="3">
        <f t="shared" si="574"/>
        <v>1.1040679637725321</v>
      </c>
      <c r="N5225" s="3">
        <f t="shared" si="575"/>
        <v>1.1267166520490126</v>
      </c>
      <c r="O5225" s="3">
        <f t="shared" si="576"/>
        <v>0.75523245999204258</v>
      </c>
      <c r="P5225" s="3">
        <f t="shared" si="577"/>
        <v>-1.4074463351425688</v>
      </c>
    </row>
    <row r="5226" spans="1:16" x14ac:dyDescent="0.25">
      <c r="A5226" s="1">
        <v>10420</v>
      </c>
      <c r="B5226" s="3">
        <v>1</v>
      </c>
      <c r="C5226" s="3">
        <v>95</v>
      </c>
      <c r="D5226" s="3">
        <v>4.55</v>
      </c>
      <c r="E5226" s="3">
        <v>715</v>
      </c>
      <c r="G5226" s="3">
        <v>1</v>
      </c>
      <c r="I5226" s="3">
        <f t="shared" si="571"/>
        <v>0.80965145449586262</v>
      </c>
      <c r="J5226" s="3">
        <f t="shared" si="572"/>
        <v>0.37686964985005306</v>
      </c>
      <c r="K5226" s="3">
        <f t="shared" si="573"/>
        <v>-1.5134099348001961</v>
      </c>
      <c r="L5226" s="3">
        <f t="shared" si="574"/>
        <v>0.62865474555556744</v>
      </c>
      <c r="N5226" s="3">
        <f t="shared" si="575"/>
        <v>2.2650864343097004</v>
      </c>
      <c r="O5226" s="3">
        <f t="shared" si="576"/>
        <v>0.9059439394924842</v>
      </c>
      <c r="P5226" s="3">
        <f t="shared" si="577"/>
        <v>-9.8777851793477464E-2</v>
      </c>
    </row>
    <row r="5227" spans="1:16" x14ac:dyDescent="0.25">
      <c r="A5227" s="1">
        <v>10422</v>
      </c>
      <c r="B5227" s="3">
        <v>1</v>
      </c>
      <c r="C5227" s="3">
        <v>83.7</v>
      </c>
      <c r="D5227" s="3">
        <v>18.59</v>
      </c>
      <c r="E5227" s="3">
        <v>810</v>
      </c>
      <c r="G5227" s="3">
        <v>1</v>
      </c>
      <c r="I5227" s="3">
        <f t="shared" si="571"/>
        <v>0.80965145449586262</v>
      </c>
      <c r="J5227" s="3">
        <f t="shared" si="572"/>
        <v>0.16888377140290237</v>
      </c>
      <c r="K5227" s="3">
        <f t="shared" si="573"/>
        <v>6.632607935017551E-2</v>
      </c>
      <c r="L5227" s="3">
        <f t="shared" si="574"/>
        <v>3.6396051275963437</v>
      </c>
      <c r="N5227" s="3">
        <f t="shared" si="575"/>
        <v>2.8397328155681651</v>
      </c>
      <c r="O5227" s="3">
        <f t="shared" si="576"/>
        <v>0.9447855259741067</v>
      </c>
      <c r="P5227" s="3">
        <f t="shared" si="577"/>
        <v>-5.679733388810717E-2</v>
      </c>
    </row>
    <row r="5228" spans="1:16" x14ac:dyDescent="0.25">
      <c r="A5228" s="1">
        <v>10424</v>
      </c>
      <c r="B5228" s="3">
        <v>1</v>
      </c>
      <c r="C5228" s="3">
        <v>45</v>
      </c>
      <c r="D5228" s="3">
        <v>30.67</v>
      </c>
      <c r="E5228" s="3">
        <v>740</v>
      </c>
      <c r="G5228" s="3">
        <v>1</v>
      </c>
      <c r="I5228" s="3">
        <f t="shared" si="571"/>
        <v>0.80965145449586262</v>
      </c>
      <c r="J5228" s="3">
        <f t="shared" si="572"/>
        <v>-0.54342184770371138</v>
      </c>
      <c r="K5228" s="3">
        <f t="shared" si="573"/>
        <v>1.4255291456561936</v>
      </c>
      <c r="L5228" s="3">
        <f t="shared" si="574"/>
        <v>1.4210101092505085</v>
      </c>
      <c r="N5228" s="3">
        <f t="shared" si="575"/>
        <v>1.569719629875195</v>
      </c>
      <c r="O5228" s="3">
        <f t="shared" si="576"/>
        <v>0.82774363561492847</v>
      </c>
      <c r="P5228" s="3">
        <f t="shared" si="577"/>
        <v>-0.18905179136123121</v>
      </c>
    </row>
    <row r="5229" spans="1:16" x14ac:dyDescent="0.25">
      <c r="A5229" s="1">
        <v>10426</v>
      </c>
      <c r="B5229" s="3">
        <v>1</v>
      </c>
      <c r="C5229" s="3">
        <v>800</v>
      </c>
      <c r="D5229" s="3">
        <v>2.17</v>
      </c>
      <c r="E5229" s="3">
        <v>670</v>
      </c>
      <c r="G5229" s="3">
        <v>1</v>
      </c>
      <c r="I5229" s="3">
        <f t="shared" si="571"/>
        <v>0.80965145449586262</v>
      </c>
      <c r="J5229" s="3">
        <f t="shared" si="572"/>
        <v>13.35297976535813</v>
      </c>
      <c r="K5229" s="3">
        <f t="shared" si="573"/>
        <v>-1.7811999428969116</v>
      </c>
      <c r="L5229" s="3">
        <f t="shared" si="574"/>
        <v>-0.79758490909532664</v>
      </c>
      <c r="N5229" s="3">
        <f t="shared" si="575"/>
        <v>2.2706664853358074</v>
      </c>
      <c r="O5229" s="3">
        <f t="shared" si="576"/>
        <v>0.90641833712006925</v>
      </c>
      <c r="P5229" s="3">
        <f t="shared" si="577"/>
        <v>-9.8254338757986087E-2</v>
      </c>
    </row>
    <row r="5230" spans="1:16" x14ac:dyDescent="0.25">
      <c r="A5230" s="1">
        <v>10427</v>
      </c>
      <c r="B5230" s="3">
        <v>1</v>
      </c>
      <c r="C5230" s="3">
        <v>300</v>
      </c>
      <c r="D5230" s="3">
        <v>16.12</v>
      </c>
      <c r="E5230" s="3">
        <v>680</v>
      </c>
      <c r="G5230" s="3">
        <v>1</v>
      </c>
      <c r="I5230" s="3">
        <f t="shared" si="571"/>
        <v>0.80965145449586262</v>
      </c>
      <c r="J5230" s="3">
        <f t="shared" si="572"/>
        <v>4.1500647898204868</v>
      </c>
      <c r="K5230" s="3">
        <f t="shared" si="573"/>
        <v>-0.21159044165776014</v>
      </c>
      <c r="L5230" s="3">
        <f t="shared" si="574"/>
        <v>-0.48064276361735014</v>
      </c>
      <c r="N5230" s="3">
        <f t="shared" si="575"/>
        <v>1.5674892935123614</v>
      </c>
      <c r="O5230" s="3">
        <f t="shared" si="576"/>
        <v>0.8274253925942644</v>
      </c>
      <c r="P5230" s="3">
        <f t="shared" si="577"/>
        <v>-0.18943633580250807</v>
      </c>
    </row>
    <row r="5231" spans="1:16" x14ac:dyDescent="0.25">
      <c r="A5231" s="1">
        <v>10431</v>
      </c>
      <c r="B5231" s="3">
        <v>0</v>
      </c>
      <c r="C5231" s="3">
        <v>77.5</v>
      </c>
      <c r="D5231" s="3">
        <v>11.69</v>
      </c>
      <c r="E5231" s="3">
        <v>685</v>
      </c>
      <c r="G5231" s="3">
        <v>1</v>
      </c>
      <c r="I5231" s="3">
        <f t="shared" si="571"/>
        <v>-1.2349229255441945</v>
      </c>
      <c r="J5231" s="3">
        <f t="shared" si="572"/>
        <v>5.4767625706235522E-2</v>
      </c>
      <c r="K5231" s="3">
        <f t="shared" si="573"/>
        <v>-0.71003991051005</v>
      </c>
      <c r="L5231" s="3">
        <f t="shared" si="574"/>
        <v>-0.32217169087836195</v>
      </c>
      <c r="N5231" s="3">
        <f t="shared" si="575"/>
        <v>1.3515799675052296</v>
      </c>
      <c r="O5231" s="3">
        <f t="shared" si="576"/>
        <v>0.79438781351386056</v>
      </c>
      <c r="P5231" s="3">
        <f t="shared" si="577"/>
        <v>-0.23018350685995284</v>
      </c>
    </row>
    <row r="5232" spans="1:16" x14ac:dyDescent="0.25">
      <c r="A5232" s="1">
        <v>10433</v>
      </c>
      <c r="B5232" s="3">
        <v>0</v>
      </c>
      <c r="C5232" s="3">
        <v>55</v>
      </c>
      <c r="D5232" s="3">
        <v>21.71</v>
      </c>
      <c r="E5232" s="3">
        <v>680</v>
      </c>
      <c r="G5232" s="3">
        <v>0</v>
      </c>
      <c r="I5232" s="3">
        <f t="shared" si="571"/>
        <v>-1.2349229255441945</v>
      </c>
      <c r="J5232" s="3">
        <f t="shared" si="572"/>
        <v>-0.35936354819295846</v>
      </c>
      <c r="K5232" s="3">
        <f t="shared" si="573"/>
        <v>0.41737852693914712</v>
      </c>
      <c r="L5232" s="3">
        <f t="shared" si="574"/>
        <v>-0.48064276361735014</v>
      </c>
      <c r="N5232" s="3">
        <f t="shared" si="575"/>
        <v>0.91483776939857275</v>
      </c>
      <c r="O5232" s="3">
        <f t="shared" si="576"/>
        <v>0.71398909903280317</v>
      </c>
      <c r="P5232" s="3">
        <f t="shared" si="577"/>
        <v>-1.2517253536187338</v>
      </c>
    </row>
    <row r="5233" spans="1:16" x14ac:dyDescent="0.25">
      <c r="A5233" s="1">
        <v>10437</v>
      </c>
      <c r="B5233" s="3">
        <v>0</v>
      </c>
      <c r="C5233" s="3">
        <v>50.4</v>
      </c>
      <c r="D5233" s="3">
        <v>8.17</v>
      </c>
      <c r="E5233" s="3">
        <v>660</v>
      </c>
      <c r="G5233" s="3">
        <v>1</v>
      </c>
      <c r="I5233" s="3">
        <f t="shared" si="571"/>
        <v>-1.2349229255441945</v>
      </c>
      <c r="J5233" s="3">
        <f t="shared" si="572"/>
        <v>-0.44403036596790479</v>
      </c>
      <c r="K5233" s="3">
        <f t="shared" si="573"/>
        <v>-1.1060990821488896</v>
      </c>
      <c r="L5233" s="3">
        <f t="shared" si="574"/>
        <v>-1.114527054573303</v>
      </c>
      <c r="N5233" s="3">
        <f t="shared" si="575"/>
        <v>1.1753561248431288</v>
      </c>
      <c r="O5233" s="3">
        <f t="shared" si="576"/>
        <v>0.76411179554274289</v>
      </c>
      <c r="P5233" s="3">
        <f t="shared" si="577"/>
        <v>-0.26904117127626831</v>
      </c>
    </row>
    <row r="5234" spans="1:16" x14ac:dyDescent="0.25">
      <c r="A5234" s="1">
        <v>10438</v>
      </c>
      <c r="B5234" s="3">
        <v>0</v>
      </c>
      <c r="C5234" s="3">
        <v>37.342500000000001</v>
      </c>
      <c r="D5234" s="3">
        <v>24.97</v>
      </c>
      <c r="E5234" s="3">
        <v>755</v>
      </c>
      <c r="G5234" s="3">
        <v>1</v>
      </c>
      <c r="I5234" s="3">
        <f t="shared" si="571"/>
        <v>-1.2349229255441945</v>
      </c>
      <c r="J5234" s="3">
        <f t="shared" si="572"/>
        <v>-0.68436449055407034</v>
      </c>
      <c r="K5234" s="3">
        <f t="shared" si="573"/>
        <v>0.78418332794557222</v>
      </c>
      <c r="L5234" s="3">
        <f t="shared" si="574"/>
        <v>1.8964233274674733</v>
      </c>
      <c r="N5234" s="3">
        <f t="shared" si="575"/>
        <v>1.6483049739930102</v>
      </c>
      <c r="O5234" s="3">
        <f t="shared" si="576"/>
        <v>0.83866183120235271</v>
      </c>
      <c r="P5234" s="3">
        <f t="shared" si="577"/>
        <v>-0.17594771550350918</v>
      </c>
    </row>
    <row r="5235" spans="1:16" x14ac:dyDescent="0.25">
      <c r="A5235" s="1">
        <v>10439</v>
      </c>
      <c r="B5235" s="3">
        <v>0</v>
      </c>
      <c r="C5235" s="3">
        <v>90</v>
      </c>
      <c r="D5235" s="3">
        <v>17.41</v>
      </c>
      <c r="E5235" s="3">
        <v>695</v>
      </c>
      <c r="G5235" s="3">
        <v>1</v>
      </c>
      <c r="I5235" s="3">
        <f t="shared" si="571"/>
        <v>-1.2349229255441945</v>
      </c>
      <c r="J5235" s="3">
        <f t="shared" si="572"/>
        <v>0.28484050009467665</v>
      </c>
      <c r="K5235" s="3">
        <f t="shared" si="573"/>
        <v>-6.644375659693548E-2</v>
      </c>
      <c r="L5235" s="3">
        <f t="shared" si="574"/>
        <v>-5.2295454003854587E-3</v>
      </c>
      <c r="N5235" s="3">
        <f t="shared" si="575"/>
        <v>1.2659150409774089</v>
      </c>
      <c r="O5235" s="3">
        <f t="shared" si="576"/>
        <v>0.78004266839698666</v>
      </c>
      <c r="P5235" s="3">
        <f t="shared" si="577"/>
        <v>-0.24840665772159834</v>
      </c>
    </row>
    <row r="5236" spans="1:16" x14ac:dyDescent="0.25">
      <c r="A5236" s="1">
        <v>10440</v>
      </c>
      <c r="B5236" s="3">
        <v>0</v>
      </c>
      <c r="C5236" s="3">
        <v>62</v>
      </c>
      <c r="D5236" s="3">
        <v>20.79</v>
      </c>
      <c r="E5236" s="3">
        <v>685</v>
      </c>
      <c r="G5236" s="3">
        <v>1</v>
      </c>
      <c r="I5236" s="3">
        <f t="shared" si="571"/>
        <v>-1.2349229255441945</v>
      </c>
      <c r="J5236" s="3">
        <f t="shared" si="572"/>
        <v>-0.23052273853543145</v>
      </c>
      <c r="K5236" s="3">
        <f t="shared" si="573"/>
        <v>0.31386306162445021</v>
      </c>
      <c r="L5236" s="3">
        <f t="shared" si="574"/>
        <v>-0.32217169087836195</v>
      </c>
      <c r="N5236" s="3">
        <f t="shared" si="575"/>
        <v>1.0102601420454969</v>
      </c>
      <c r="O5236" s="3">
        <f t="shared" si="576"/>
        <v>0.73307105636980985</v>
      </c>
      <c r="P5236" s="3">
        <f t="shared" si="577"/>
        <v>-0.31051264268080386</v>
      </c>
    </row>
    <row r="5237" spans="1:16" x14ac:dyDescent="0.25">
      <c r="A5237" s="1">
        <v>10445</v>
      </c>
      <c r="B5237" s="3">
        <v>0</v>
      </c>
      <c r="C5237" s="3">
        <v>185</v>
      </c>
      <c r="D5237" s="3">
        <v>4.63</v>
      </c>
      <c r="E5237" s="3">
        <v>715</v>
      </c>
      <c r="G5237" s="3">
        <v>1</v>
      </c>
      <c r="I5237" s="3">
        <f t="shared" si="571"/>
        <v>-1.2349229255441945</v>
      </c>
      <c r="J5237" s="3">
        <f t="shared" si="572"/>
        <v>2.0333943454468288</v>
      </c>
      <c r="K5237" s="3">
        <f t="shared" si="573"/>
        <v>-1.5044085899902226</v>
      </c>
      <c r="L5237" s="3">
        <f t="shared" si="574"/>
        <v>0.62865474555556744</v>
      </c>
      <c r="N5237" s="3">
        <f t="shared" si="575"/>
        <v>2.0208301152134514</v>
      </c>
      <c r="O5237" s="3">
        <f t="shared" si="576"/>
        <v>0.88296681752993111</v>
      </c>
      <c r="P5237" s="3">
        <f t="shared" si="577"/>
        <v>-0.12446765832559553</v>
      </c>
    </row>
    <row r="5238" spans="1:16" x14ac:dyDescent="0.25">
      <c r="A5238" s="1">
        <v>10447</v>
      </c>
      <c r="B5238" s="3">
        <v>0</v>
      </c>
      <c r="C5238" s="3">
        <v>30</v>
      </c>
      <c r="D5238" s="3">
        <v>29.57</v>
      </c>
      <c r="E5238" s="3">
        <v>675</v>
      </c>
      <c r="G5238" s="3">
        <v>1</v>
      </c>
      <c r="I5238" s="3">
        <f t="shared" si="571"/>
        <v>-1.2349229255441945</v>
      </c>
      <c r="J5238" s="3">
        <f t="shared" si="572"/>
        <v>-0.81950929696984065</v>
      </c>
      <c r="K5238" s="3">
        <f t="shared" si="573"/>
        <v>1.3017606545190561</v>
      </c>
      <c r="L5238" s="3">
        <f t="shared" si="574"/>
        <v>-0.63911383635633834</v>
      </c>
      <c r="N5238" s="3">
        <f t="shared" si="575"/>
        <v>0.55528399890568958</v>
      </c>
      <c r="O5238" s="3">
        <f t="shared" si="576"/>
        <v>0.63536064800686065</v>
      </c>
      <c r="P5238" s="3">
        <f t="shared" si="577"/>
        <v>-0.4535624916946846</v>
      </c>
    </row>
    <row r="5239" spans="1:16" x14ac:dyDescent="0.25">
      <c r="A5239" s="1">
        <v>10448</v>
      </c>
      <c r="B5239" s="3">
        <v>1</v>
      </c>
      <c r="C5239" s="3">
        <v>70</v>
      </c>
      <c r="D5239" s="3">
        <v>12.86</v>
      </c>
      <c r="E5239" s="3">
        <v>775</v>
      </c>
      <c r="G5239" s="3">
        <v>1</v>
      </c>
      <c r="I5239" s="3">
        <f t="shared" si="571"/>
        <v>0.80965145449586262</v>
      </c>
      <c r="J5239" s="3">
        <f t="shared" si="572"/>
        <v>-8.3276098926829134E-2</v>
      </c>
      <c r="K5239" s="3">
        <f t="shared" si="573"/>
        <v>-0.57839524266418563</v>
      </c>
      <c r="L5239" s="3">
        <f t="shared" si="574"/>
        <v>2.5303076184234263</v>
      </c>
      <c r="N5239" s="3">
        <f t="shared" si="575"/>
        <v>2.637271675327403</v>
      </c>
      <c r="O5239" s="3">
        <f t="shared" si="576"/>
        <v>0.93322213994535619</v>
      </c>
      <c r="P5239" s="3">
        <f t="shared" si="577"/>
        <v>-6.9112014357013987E-2</v>
      </c>
    </row>
    <row r="5240" spans="1:16" x14ac:dyDescent="0.25">
      <c r="A5240" s="1">
        <v>10449</v>
      </c>
      <c r="B5240" s="3">
        <v>1</v>
      </c>
      <c r="C5240" s="3">
        <v>22</v>
      </c>
      <c r="D5240" s="3">
        <v>23.13</v>
      </c>
      <c r="E5240" s="3">
        <v>820</v>
      </c>
      <c r="G5240" s="3">
        <v>1</v>
      </c>
      <c r="I5240" s="3">
        <f t="shared" si="571"/>
        <v>0.80965145449586262</v>
      </c>
      <c r="J5240" s="3">
        <f t="shared" si="572"/>
        <v>-0.96675593657844294</v>
      </c>
      <c r="K5240" s="3">
        <f t="shared" si="573"/>
        <v>0.57715239731617884</v>
      </c>
      <c r="L5240" s="3">
        <f t="shared" si="574"/>
        <v>3.9565472730743205</v>
      </c>
      <c r="N5240" s="3">
        <f t="shared" si="575"/>
        <v>2.7511126845845735</v>
      </c>
      <c r="O5240" s="3">
        <f t="shared" si="576"/>
        <v>0.93997615932202938</v>
      </c>
      <c r="P5240" s="3">
        <f t="shared" si="577"/>
        <v>-6.1900766463092172E-2</v>
      </c>
    </row>
    <row r="5241" spans="1:16" x14ac:dyDescent="0.25">
      <c r="A5241" s="1">
        <v>10451</v>
      </c>
      <c r="B5241" s="3">
        <v>1</v>
      </c>
      <c r="C5241" s="3">
        <v>63.5</v>
      </c>
      <c r="D5241" s="3">
        <v>1.64</v>
      </c>
      <c r="E5241" s="3">
        <v>665</v>
      </c>
      <c r="G5241" s="3">
        <v>1</v>
      </c>
      <c r="I5241" s="3">
        <f t="shared" si="571"/>
        <v>0.80965145449586262</v>
      </c>
      <c r="J5241" s="3">
        <f t="shared" si="572"/>
        <v>-0.20291399360881851</v>
      </c>
      <c r="K5241" s="3">
        <f t="shared" si="573"/>
        <v>-1.840833852262987</v>
      </c>
      <c r="L5241" s="3">
        <f t="shared" si="574"/>
        <v>-0.95605598183431484</v>
      </c>
      <c r="N5241" s="3">
        <f t="shared" si="575"/>
        <v>1.7761535239845563</v>
      </c>
      <c r="O5241" s="3">
        <f t="shared" si="576"/>
        <v>0.85522125391662873</v>
      </c>
      <c r="P5241" s="3">
        <f t="shared" si="577"/>
        <v>-0.15639506701156597</v>
      </c>
    </row>
    <row r="5242" spans="1:16" x14ac:dyDescent="0.25">
      <c r="A5242" s="1">
        <v>10452</v>
      </c>
      <c r="B5242" s="3">
        <v>0</v>
      </c>
      <c r="C5242" s="3">
        <v>248</v>
      </c>
      <c r="D5242" s="3">
        <v>8.7100000000000009</v>
      </c>
      <c r="E5242" s="3">
        <v>730</v>
      </c>
      <c r="G5242" s="3">
        <v>1</v>
      </c>
      <c r="I5242" s="3">
        <f t="shared" si="571"/>
        <v>-1.2349229255441945</v>
      </c>
      <c r="J5242" s="3">
        <f t="shared" si="572"/>
        <v>3.1929616323645722</v>
      </c>
      <c r="K5242" s="3">
        <f t="shared" si="573"/>
        <v>-1.0453400046815675</v>
      </c>
      <c r="L5242" s="3">
        <f t="shared" si="574"/>
        <v>1.1040679637725321</v>
      </c>
      <c r="N5242" s="3">
        <f t="shared" si="575"/>
        <v>2.0837828355150458</v>
      </c>
      <c r="O5242" s="3">
        <f t="shared" si="576"/>
        <v>0.88931693531549305</v>
      </c>
      <c r="P5242" s="3">
        <f t="shared" si="577"/>
        <v>-0.11730159933551949</v>
      </c>
    </row>
    <row r="5243" spans="1:16" x14ac:dyDescent="0.25">
      <c r="A5243" s="1">
        <v>10453</v>
      </c>
      <c r="B5243" s="3">
        <v>1</v>
      </c>
      <c r="C5243" s="3">
        <v>44</v>
      </c>
      <c r="D5243" s="3">
        <v>8.43</v>
      </c>
      <c r="E5243" s="3">
        <v>825</v>
      </c>
      <c r="G5243" s="3">
        <v>1</v>
      </c>
      <c r="I5243" s="3">
        <f t="shared" si="571"/>
        <v>0.80965145449586262</v>
      </c>
      <c r="J5243" s="3">
        <f t="shared" si="572"/>
        <v>-0.56182767765478669</v>
      </c>
      <c r="K5243" s="3">
        <f t="shared" si="573"/>
        <v>-1.0768447115164752</v>
      </c>
      <c r="L5243" s="3">
        <f t="shared" si="574"/>
        <v>4.1150183458133087</v>
      </c>
      <c r="N5243" s="3">
        <f t="shared" si="575"/>
        <v>3.3581424948400502</v>
      </c>
      <c r="O5243" s="3">
        <f t="shared" si="576"/>
        <v>0.96637046268356597</v>
      </c>
      <c r="P5243" s="3">
        <f t="shared" si="577"/>
        <v>-3.4208016544794932E-2</v>
      </c>
    </row>
    <row r="5244" spans="1:16" x14ac:dyDescent="0.25">
      <c r="A5244" s="1">
        <v>10455</v>
      </c>
      <c r="B5244" s="3">
        <v>1</v>
      </c>
      <c r="C5244" s="3">
        <v>110</v>
      </c>
      <c r="D5244" s="3">
        <v>3.74</v>
      </c>
      <c r="E5244" s="3">
        <v>660</v>
      </c>
      <c r="G5244" s="3">
        <v>1</v>
      </c>
      <c r="I5244" s="3">
        <f t="shared" si="571"/>
        <v>0.80965145449586262</v>
      </c>
      <c r="J5244" s="3">
        <f t="shared" si="572"/>
        <v>0.65295709911618238</v>
      </c>
      <c r="K5244" s="3">
        <f t="shared" si="573"/>
        <v>-1.6045485510011792</v>
      </c>
      <c r="L5244" s="3">
        <f t="shared" si="574"/>
        <v>-1.114527054573303</v>
      </c>
      <c r="N5244" s="3">
        <f t="shared" si="575"/>
        <v>1.6708620995894363</v>
      </c>
      <c r="O5244" s="3">
        <f t="shared" si="576"/>
        <v>0.84169072756516383</v>
      </c>
      <c r="P5244" s="3">
        <f t="shared" si="577"/>
        <v>-0.17234263914325768</v>
      </c>
    </row>
    <row r="5245" spans="1:16" x14ac:dyDescent="0.25">
      <c r="A5245" s="1">
        <v>10457</v>
      </c>
      <c r="B5245" s="3">
        <v>1</v>
      </c>
      <c r="C5245" s="3">
        <v>40</v>
      </c>
      <c r="D5245" s="3">
        <v>29.73</v>
      </c>
      <c r="E5245" s="3">
        <v>680</v>
      </c>
      <c r="G5245" s="3">
        <v>0</v>
      </c>
      <c r="I5245" s="3">
        <f t="shared" si="571"/>
        <v>0.80965145449586262</v>
      </c>
      <c r="J5245" s="3">
        <f t="shared" si="572"/>
        <v>-0.63545099745908784</v>
      </c>
      <c r="K5245" s="3">
        <f t="shared" si="573"/>
        <v>1.3197633441390033</v>
      </c>
      <c r="L5245" s="3">
        <f t="shared" si="574"/>
        <v>-0.48064276361735014</v>
      </c>
      <c r="N5245" s="3">
        <f t="shared" si="575"/>
        <v>0.91029409428545804</v>
      </c>
      <c r="O5245" s="3">
        <f t="shared" si="576"/>
        <v>0.71306033976956862</v>
      </c>
      <c r="P5245" s="3">
        <f t="shared" si="577"/>
        <v>-1.2484833284262369</v>
      </c>
    </row>
    <row r="5246" spans="1:16" x14ac:dyDescent="0.25">
      <c r="A5246" s="1">
        <v>10462</v>
      </c>
      <c r="B5246" s="3">
        <v>1</v>
      </c>
      <c r="C5246" s="3">
        <v>125</v>
      </c>
      <c r="D5246" s="3">
        <v>17.239999999999998</v>
      </c>
      <c r="E5246" s="3">
        <v>670</v>
      </c>
      <c r="G5246" s="3">
        <v>1</v>
      </c>
      <c r="I5246" s="3">
        <f t="shared" si="571"/>
        <v>0.80965145449586262</v>
      </c>
      <c r="J5246" s="3">
        <f t="shared" si="572"/>
        <v>0.92904454838231176</v>
      </c>
      <c r="K5246" s="3">
        <f t="shared" si="573"/>
        <v>-8.5571614318129624E-2</v>
      </c>
      <c r="L5246" s="3">
        <f t="shared" si="574"/>
        <v>-0.79758490909532664</v>
      </c>
      <c r="N5246" s="3">
        <f t="shared" si="575"/>
        <v>1.3031460835743753</v>
      </c>
      <c r="O5246" s="3">
        <f t="shared" si="576"/>
        <v>0.78636398760694448</v>
      </c>
      <c r="P5246" s="3">
        <f t="shared" si="577"/>
        <v>-0.24033550518689167</v>
      </c>
    </row>
    <row r="5247" spans="1:16" x14ac:dyDescent="0.25">
      <c r="A5247" s="1">
        <v>10465</v>
      </c>
      <c r="B5247" s="3">
        <v>1</v>
      </c>
      <c r="C5247" s="3">
        <v>39</v>
      </c>
      <c r="D5247" s="3">
        <v>16.55</v>
      </c>
      <c r="E5247" s="3">
        <v>675</v>
      </c>
      <c r="G5247" s="3">
        <v>1</v>
      </c>
      <c r="I5247" s="3">
        <f t="shared" si="571"/>
        <v>0.80965145449586262</v>
      </c>
      <c r="J5247" s="3">
        <f t="shared" si="572"/>
        <v>-0.65385682741016304</v>
      </c>
      <c r="K5247" s="3">
        <f t="shared" si="573"/>
        <v>-0.16320821330415192</v>
      </c>
      <c r="L5247" s="3">
        <f t="shared" si="574"/>
        <v>-0.63911383635633834</v>
      </c>
      <c r="N5247" s="3">
        <f t="shared" si="575"/>
        <v>1.3325681735804129</v>
      </c>
      <c r="O5247" s="3">
        <f t="shared" si="576"/>
        <v>0.79126512351302547</v>
      </c>
      <c r="P5247" s="3">
        <f t="shared" si="577"/>
        <v>-0.2341221922618287</v>
      </c>
    </row>
    <row r="5248" spans="1:16" x14ac:dyDescent="0.25">
      <c r="A5248" s="1">
        <v>10467</v>
      </c>
      <c r="B5248" s="3">
        <v>1</v>
      </c>
      <c r="C5248" s="3">
        <v>42</v>
      </c>
      <c r="D5248" s="3">
        <v>27</v>
      </c>
      <c r="E5248" s="3">
        <v>670</v>
      </c>
      <c r="G5248" s="3">
        <v>1</v>
      </c>
      <c r="I5248" s="3">
        <f t="shared" si="571"/>
        <v>0.80965145449586262</v>
      </c>
      <c r="J5248" s="3">
        <f t="shared" si="572"/>
        <v>-0.59863933755693721</v>
      </c>
      <c r="K5248" s="3">
        <f t="shared" si="573"/>
        <v>1.0125924524986532</v>
      </c>
      <c r="L5248" s="3">
        <f t="shared" si="574"/>
        <v>-0.79758490909532664</v>
      </c>
      <c r="N5248" s="3">
        <f t="shared" si="575"/>
        <v>0.89594942694327306</v>
      </c>
      <c r="O5248" s="3">
        <f t="shared" si="576"/>
        <v>0.71011639789603132</v>
      </c>
      <c r="P5248" s="3">
        <f t="shared" si="577"/>
        <v>-0.34232638168494811</v>
      </c>
    </row>
    <row r="5249" spans="1:16" x14ac:dyDescent="0.25">
      <c r="A5249" s="1">
        <v>10471</v>
      </c>
      <c r="B5249" s="3">
        <v>1</v>
      </c>
      <c r="C5249" s="3">
        <v>42</v>
      </c>
      <c r="D5249" s="3">
        <v>13.09</v>
      </c>
      <c r="E5249" s="3">
        <v>715</v>
      </c>
      <c r="G5249" s="3">
        <v>1</v>
      </c>
      <c r="I5249" s="3">
        <f t="shared" si="571"/>
        <v>0.80965145449586262</v>
      </c>
      <c r="J5249" s="3">
        <f t="shared" si="572"/>
        <v>-0.59863933755693721</v>
      </c>
      <c r="K5249" s="3">
        <f t="shared" si="573"/>
        <v>-0.55251637633551143</v>
      </c>
      <c r="L5249" s="3">
        <f t="shared" si="574"/>
        <v>0.62865474555556744</v>
      </c>
      <c r="N5249" s="3">
        <f t="shared" si="575"/>
        <v>1.9209476219798458</v>
      </c>
      <c r="O5249" s="3">
        <f t="shared" si="576"/>
        <v>0.87224406857797088</v>
      </c>
      <c r="P5249" s="3">
        <f t="shared" si="577"/>
        <v>-0.13668599907827617</v>
      </c>
    </row>
    <row r="5250" spans="1:16" x14ac:dyDescent="0.25">
      <c r="A5250" s="1">
        <v>10475</v>
      </c>
      <c r="B5250" s="3">
        <v>0</v>
      </c>
      <c r="C5250" s="3">
        <v>40</v>
      </c>
      <c r="D5250" s="3">
        <v>20.73</v>
      </c>
      <c r="E5250" s="3">
        <v>665</v>
      </c>
      <c r="G5250" s="3">
        <v>0</v>
      </c>
      <c r="I5250" s="3">
        <f t="shared" si="571"/>
        <v>-1.2349229255441945</v>
      </c>
      <c r="J5250" s="3">
        <f t="shared" si="572"/>
        <v>-0.63545099745908784</v>
      </c>
      <c r="K5250" s="3">
        <f t="shared" si="573"/>
        <v>0.30711205301697014</v>
      </c>
      <c r="L5250" s="3">
        <f t="shared" si="574"/>
        <v>-0.95605598183431484</v>
      </c>
      <c r="N5250" s="3">
        <f t="shared" si="575"/>
        <v>0.76861991887848413</v>
      </c>
      <c r="O5250" s="3">
        <f t="shared" si="576"/>
        <v>0.68322227889164977</v>
      </c>
      <c r="P5250" s="3">
        <f t="shared" si="577"/>
        <v>-1.1495549462990178</v>
      </c>
    </row>
    <row r="5251" spans="1:16" x14ac:dyDescent="0.25">
      <c r="A5251" s="1">
        <v>10479</v>
      </c>
      <c r="B5251" s="3">
        <v>0</v>
      </c>
      <c r="C5251" s="3">
        <v>75</v>
      </c>
      <c r="D5251" s="3">
        <v>33.24</v>
      </c>
      <c r="E5251" s="3">
        <v>690</v>
      </c>
      <c r="G5251" s="3">
        <v>1</v>
      </c>
      <c r="I5251" s="3">
        <f t="shared" si="571"/>
        <v>-1.2349229255441945</v>
      </c>
      <c r="J5251" s="3">
        <f t="shared" si="572"/>
        <v>8.753050828547302E-3</v>
      </c>
      <c r="K5251" s="3">
        <f t="shared" si="573"/>
        <v>1.7146973476765965</v>
      </c>
      <c r="L5251" s="3">
        <f t="shared" si="574"/>
        <v>-0.1637006181393737</v>
      </c>
      <c r="N5251" s="3">
        <f t="shared" si="575"/>
        <v>0.62203068875811895</v>
      </c>
      <c r="O5251" s="3">
        <f t="shared" si="576"/>
        <v>0.65068025602687718</v>
      </c>
      <c r="P5251" s="3">
        <f t="shared" si="577"/>
        <v>-0.42973691560809474</v>
      </c>
    </row>
    <row r="5252" spans="1:16" x14ac:dyDescent="0.25">
      <c r="A5252" s="1">
        <v>10482</v>
      </c>
      <c r="B5252" s="3">
        <v>1</v>
      </c>
      <c r="C5252" s="3">
        <v>18</v>
      </c>
      <c r="D5252" s="3">
        <v>17.329999999999998</v>
      </c>
      <c r="E5252" s="3">
        <v>690</v>
      </c>
      <c r="G5252" s="3">
        <v>0</v>
      </c>
      <c r="I5252" s="3">
        <f t="shared" si="571"/>
        <v>0.80965145449586262</v>
      </c>
      <c r="J5252" s="3">
        <f t="shared" si="572"/>
        <v>-1.0403792563827441</v>
      </c>
      <c r="K5252" s="3">
        <f t="shared" si="573"/>
        <v>-7.5445101406909312E-2</v>
      </c>
      <c r="L5252" s="3">
        <f t="shared" si="574"/>
        <v>-0.1637006181393737</v>
      </c>
      <c r="N5252" s="3">
        <f t="shared" si="575"/>
        <v>1.463773456020401</v>
      </c>
      <c r="O5252" s="3">
        <f t="shared" si="576"/>
        <v>0.81210913669875329</v>
      </c>
      <c r="P5252" s="3">
        <f t="shared" si="577"/>
        <v>-1.6718939990709556</v>
      </c>
    </row>
    <row r="5253" spans="1:16" x14ac:dyDescent="0.25">
      <c r="A5253" s="1">
        <v>10485</v>
      </c>
      <c r="B5253" s="3">
        <v>0</v>
      </c>
      <c r="C5253" s="3">
        <v>44</v>
      </c>
      <c r="D5253" s="3">
        <v>31.78</v>
      </c>
      <c r="E5253" s="3">
        <v>785</v>
      </c>
      <c r="G5253" s="3">
        <v>0</v>
      </c>
      <c r="I5253" s="3">
        <f t="shared" si="571"/>
        <v>-1.2349229255441945</v>
      </c>
      <c r="J5253" s="3">
        <f t="shared" si="572"/>
        <v>-0.56182767765478669</v>
      </c>
      <c r="K5253" s="3">
        <f t="shared" si="573"/>
        <v>1.5504228048945776</v>
      </c>
      <c r="L5253" s="3">
        <f t="shared" si="574"/>
        <v>2.8472497639014027</v>
      </c>
      <c r="N5253" s="3">
        <f t="shared" si="575"/>
        <v>1.7494850226420922</v>
      </c>
      <c r="O5253" s="3">
        <f t="shared" si="576"/>
        <v>0.8518878364997613</v>
      </c>
      <c r="P5253" s="3">
        <f t="shared" si="577"/>
        <v>-1.9097854307619291</v>
      </c>
    </row>
    <row r="5254" spans="1:16" x14ac:dyDescent="0.25">
      <c r="A5254" s="1">
        <v>10486</v>
      </c>
      <c r="B5254" s="3">
        <v>1</v>
      </c>
      <c r="C5254" s="3">
        <v>83</v>
      </c>
      <c r="D5254" s="3">
        <v>15.66</v>
      </c>
      <c r="E5254" s="3">
        <v>695</v>
      </c>
      <c r="G5254" s="3">
        <v>1</v>
      </c>
      <c r="I5254" s="3">
        <f t="shared" si="571"/>
        <v>0.80965145449586262</v>
      </c>
      <c r="J5254" s="3">
        <f t="shared" si="572"/>
        <v>0.15599969043714962</v>
      </c>
      <c r="K5254" s="3">
        <f t="shared" si="573"/>
        <v>-0.2633481743151086</v>
      </c>
      <c r="L5254" s="3">
        <f t="shared" si="574"/>
        <v>-5.2295454003854587E-3</v>
      </c>
      <c r="N5254" s="3">
        <f t="shared" si="575"/>
        <v>1.6224678504135954</v>
      </c>
      <c r="O5254" s="3">
        <f t="shared" si="576"/>
        <v>0.83513519539811387</v>
      </c>
      <c r="P5254" s="3">
        <f t="shared" si="577"/>
        <v>-0.18016165658097344</v>
      </c>
    </row>
    <row r="5255" spans="1:16" x14ac:dyDescent="0.25">
      <c r="A5255" s="1">
        <v>10494</v>
      </c>
      <c r="B5255" s="3">
        <v>1</v>
      </c>
      <c r="C5255" s="3">
        <v>69</v>
      </c>
      <c r="D5255" s="3">
        <v>17.8</v>
      </c>
      <c r="E5255" s="3">
        <v>715</v>
      </c>
      <c r="G5255" s="3">
        <v>1</v>
      </c>
      <c r="I5255" s="3">
        <f t="shared" si="571"/>
        <v>0.80965145449586262</v>
      </c>
      <c r="J5255" s="3">
        <f t="shared" si="572"/>
        <v>-0.10168192887790443</v>
      </c>
      <c r="K5255" s="3">
        <f t="shared" si="573"/>
        <v>-2.2562200648313969E-2</v>
      </c>
      <c r="L5255" s="3">
        <f t="shared" si="574"/>
        <v>0.62865474555556744</v>
      </c>
      <c r="N5255" s="3">
        <f t="shared" si="575"/>
        <v>1.7659839629610938</v>
      </c>
      <c r="O5255" s="3">
        <f t="shared" si="576"/>
        <v>0.8539575263717154</v>
      </c>
      <c r="P5255" s="3">
        <f t="shared" si="577"/>
        <v>-0.15787382135812345</v>
      </c>
    </row>
    <row r="5256" spans="1:16" x14ac:dyDescent="0.25">
      <c r="A5256" s="1">
        <v>10497</v>
      </c>
      <c r="B5256" s="3">
        <v>0</v>
      </c>
      <c r="C5256" s="3">
        <v>150</v>
      </c>
      <c r="D5256" s="3">
        <v>2.0699999999999998</v>
      </c>
      <c r="E5256" s="3">
        <v>755</v>
      </c>
      <c r="G5256" s="3">
        <v>0</v>
      </c>
      <c r="I5256" s="3">
        <f t="shared" si="571"/>
        <v>-1.2349229255441945</v>
      </c>
      <c r="J5256" s="3">
        <f t="shared" si="572"/>
        <v>1.3891902971591938</v>
      </c>
      <c r="K5256" s="3">
        <f t="shared" si="573"/>
        <v>-1.7924516239093786</v>
      </c>
      <c r="L5256" s="3">
        <f t="shared" si="574"/>
        <v>1.8964233274674733</v>
      </c>
      <c r="N5256" s="3">
        <f t="shared" si="575"/>
        <v>2.5528602629301789</v>
      </c>
      <c r="O5256" s="3">
        <f t="shared" si="576"/>
        <v>0.92776543480260398</v>
      </c>
      <c r="P5256" s="3">
        <f t="shared" si="577"/>
        <v>-2.6278366052977065</v>
      </c>
    </row>
    <row r="5257" spans="1:16" x14ac:dyDescent="0.25">
      <c r="A5257" s="1">
        <v>10499</v>
      </c>
      <c r="B5257" s="3">
        <v>1</v>
      </c>
      <c r="C5257" s="3">
        <v>52</v>
      </c>
      <c r="D5257" s="3">
        <v>2.38</v>
      </c>
      <c r="E5257" s="3">
        <v>670</v>
      </c>
      <c r="G5257" s="3">
        <v>1</v>
      </c>
      <c r="I5257" s="3">
        <f t="shared" si="571"/>
        <v>0.80965145449586262</v>
      </c>
      <c r="J5257" s="3">
        <f t="shared" si="572"/>
        <v>-0.41458103804618435</v>
      </c>
      <c r="K5257" s="3">
        <f t="shared" si="573"/>
        <v>-1.7575714127707311</v>
      </c>
      <c r="L5257" s="3">
        <f t="shared" si="574"/>
        <v>-0.79758490909532664</v>
      </c>
      <c r="N5257" s="3">
        <f t="shared" si="575"/>
        <v>1.7996035694973449</v>
      </c>
      <c r="O5257" s="3">
        <f t="shared" si="576"/>
        <v>0.85810067102399679</v>
      </c>
      <c r="P5257" s="3">
        <f t="shared" si="577"/>
        <v>-0.15303385418125803</v>
      </c>
    </row>
    <row r="5258" spans="1:16" x14ac:dyDescent="0.25">
      <c r="A5258" s="1">
        <v>10500</v>
      </c>
      <c r="B5258" s="3">
        <v>1</v>
      </c>
      <c r="C5258" s="3">
        <v>44</v>
      </c>
      <c r="D5258" s="3">
        <v>6.44</v>
      </c>
      <c r="E5258" s="3">
        <v>680</v>
      </c>
      <c r="G5258" s="3">
        <v>1</v>
      </c>
      <c r="I5258" s="3">
        <f t="shared" si="571"/>
        <v>0.80965145449586262</v>
      </c>
      <c r="J5258" s="3">
        <f t="shared" si="572"/>
        <v>-0.56182767765478669</v>
      </c>
      <c r="K5258" s="3">
        <f t="shared" si="573"/>
        <v>-1.3007531636645691</v>
      </c>
      <c r="L5258" s="3">
        <f t="shared" si="574"/>
        <v>-0.48064276361735014</v>
      </c>
      <c r="N5258" s="3">
        <f t="shared" si="575"/>
        <v>1.7617493279802439</v>
      </c>
      <c r="O5258" s="3">
        <f t="shared" si="576"/>
        <v>0.85342861582674989</v>
      </c>
      <c r="P5258" s="3">
        <f t="shared" si="577"/>
        <v>-0.1584933772380874</v>
      </c>
    </row>
    <row r="5259" spans="1:16" x14ac:dyDescent="0.25">
      <c r="A5259" s="1">
        <v>10503</v>
      </c>
      <c r="B5259" s="3">
        <v>1</v>
      </c>
      <c r="C5259" s="3">
        <v>68.471999999999994</v>
      </c>
      <c r="D5259" s="3">
        <v>20.82</v>
      </c>
      <c r="E5259" s="3">
        <v>675</v>
      </c>
      <c r="G5259" s="3">
        <v>1</v>
      </c>
      <c r="I5259" s="3">
        <f t="shared" ref="I5259:I5322" si="578">(B5259-B$5)/B$6</f>
        <v>0.80965145449586262</v>
      </c>
      <c r="J5259" s="3">
        <f t="shared" ref="J5259:J5322" si="579">(C5259-C$5)/C$6</f>
        <v>-0.11140020709207228</v>
      </c>
      <c r="K5259" s="3">
        <f t="shared" ref="K5259:K5322" si="580">(D5259-D$5)/D$6</f>
        <v>0.31723856592819044</v>
      </c>
      <c r="L5259" s="3">
        <f t="shared" ref="L5259:L5322" si="581">(E5259-E$5)/E$6</f>
        <v>-0.63911383635633834</v>
      </c>
      <c r="N5259" s="3">
        <f t="shared" ref="N5259:N5322" si="582">$H$7+SUMPRODUCT($I$7:$L$7,I5259:L5259)</f>
        <v>1.1951750605675837</v>
      </c>
      <c r="O5259" s="3">
        <f t="shared" ref="O5259:O5322" si="583">IF(N5259&gt;-100, 1/(1+EXP(-N5259)),0.0001)</f>
        <v>0.76766534175854018</v>
      </c>
      <c r="P5259" s="3">
        <f t="shared" ref="P5259:P5322" si="584">IF(G5259=0,IF(O5259&lt;0.9999,LN(1-O5259),-9.21),LN(O5259))</f>
        <v>-0.26440139372092475</v>
      </c>
    </row>
    <row r="5260" spans="1:16" x14ac:dyDescent="0.25">
      <c r="A5260" s="1">
        <v>10504</v>
      </c>
      <c r="B5260" s="3">
        <v>1</v>
      </c>
      <c r="C5260" s="3">
        <v>80</v>
      </c>
      <c r="D5260" s="3">
        <v>8.15</v>
      </c>
      <c r="E5260" s="3">
        <v>710</v>
      </c>
      <c r="G5260" s="3">
        <v>1</v>
      </c>
      <c r="I5260" s="3">
        <f t="shared" si="578"/>
        <v>0.80965145449586262</v>
      </c>
      <c r="J5260" s="3">
        <f t="shared" si="579"/>
        <v>0.10078220058392375</v>
      </c>
      <c r="K5260" s="3">
        <f t="shared" si="580"/>
        <v>-1.1083494183513829</v>
      </c>
      <c r="L5260" s="3">
        <f t="shared" si="581"/>
        <v>0.47018367281657925</v>
      </c>
      <c r="N5260" s="3">
        <f t="shared" si="582"/>
        <v>2.0670153124663004</v>
      </c>
      <c r="O5260" s="3">
        <f t="shared" si="583"/>
        <v>0.8876556633932664</v>
      </c>
      <c r="P5260" s="3">
        <f t="shared" si="584"/>
        <v>-0.11917137763984167</v>
      </c>
    </row>
    <row r="5261" spans="1:16" x14ac:dyDescent="0.25">
      <c r="A5261" s="1">
        <v>10505</v>
      </c>
      <c r="B5261" s="3">
        <v>1</v>
      </c>
      <c r="C5261" s="3">
        <v>87.061000000000007</v>
      </c>
      <c r="D5261" s="3">
        <v>30.76</v>
      </c>
      <c r="E5261" s="3">
        <v>705</v>
      </c>
      <c r="G5261" s="3">
        <v>1</v>
      </c>
      <c r="I5261" s="3">
        <f t="shared" si="578"/>
        <v>0.80965145449586262</v>
      </c>
      <c r="J5261" s="3">
        <f t="shared" si="579"/>
        <v>0.23074576586846648</v>
      </c>
      <c r="K5261" s="3">
        <f t="shared" si="580"/>
        <v>1.4356556585674138</v>
      </c>
      <c r="L5261" s="3">
        <f t="shared" si="581"/>
        <v>0.311712600077591</v>
      </c>
      <c r="N5261" s="3">
        <f t="shared" si="582"/>
        <v>1.1896509140462159</v>
      </c>
      <c r="O5261" s="3">
        <f t="shared" si="583"/>
        <v>0.76667862466989223</v>
      </c>
      <c r="P5261" s="3">
        <f t="shared" si="584"/>
        <v>-0.26568756845913222</v>
      </c>
    </row>
    <row r="5262" spans="1:16" x14ac:dyDescent="0.25">
      <c r="A5262" s="1">
        <v>10508</v>
      </c>
      <c r="B5262" s="3">
        <v>0</v>
      </c>
      <c r="C5262" s="3">
        <v>80</v>
      </c>
      <c r="D5262" s="3">
        <v>21.12</v>
      </c>
      <c r="E5262" s="3">
        <v>670</v>
      </c>
      <c r="G5262" s="3">
        <v>1</v>
      </c>
      <c r="I5262" s="3">
        <f t="shared" si="578"/>
        <v>-1.2349229255441945</v>
      </c>
      <c r="J5262" s="3">
        <f t="shared" si="579"/>
        <v>0.10078220058392375</v>
      </c>
      <c r="K5262" s="3">
        <f t="shared" si="580"/>
        <v>0.35099360896559162</v>
      </c>
      <c r="L5262" s="3">
        <f t="shared" si="581"/>
        <v>-0.79758490909532664</v>
      </c>
      <c r="N5262" s="3">
        <f t="shared" si="582"/>
        <v>0.83673407340830486</v>
      </c>
      <c r="O5262" s="3">
        <f t="shared" si="583"/>
        <v>0.69777692859722285</v>
      </c>
      <c r="P5262" s="3">
        <f t="shared" si="584"/>
        <v>-0.35985581383535487</v>
      </c>
    </row>
    <row r="5263" spans="1:16" x14ac:dyDescent="0.25">
      <c r="A5263" s="1">
        <v>10510</v>
      </c>
      <c r="B5263" s="3">
        <v>1</v>
      </c>
      <c r="C5263" s="3">
        <v>67</v>
      </c>
      <c r="D5263" s="3">
        <v>22.28</v>
      </c>
      <c r="E5263" s="3">
        <v>760</v>
      </c>
      <c r="G5263" s="3">
        <v>1</v>
      </c>
      <c r="I5263" s="3">
        <f t="shared" si="578"/>
        <v>0.80965145449586262</v>
      </c>
      <c r="J5263" s="3">
        <f t="shared" si="579"/>
        <v>-0.13849358878005499</v>
      </c>
      <c r="K5263" s="3">
        <f t="shared" si="580"/>
        <v>0.48151310871020925</v>
      </c>
      <c r="L5263" s="3">
        <f t="shared" si="581"/>
        <v>2.0548944002064617</v>
      </c>
      <c r="N5263" s="3">
        <f t="shared" si="582"/>
        <v>2.1193828944711752</v>
      </c>
      <c r="O5263" s="3">
        <f t="shared" si="583"/>
        <v>0.8927728686431905</v>
      </c>
      <c r="P5263" s="3">
        <f t="shared" si="584"/>
        <v>-0.1134230768813743</v>
      </c>
    </row>
    <row r="5264" spans="1:16" x14ac:dyDescent="0.25">
      <c r="A5264" s="1">
        <v>10511</v>
      </c>
      <c r="B5264" s="3">
        <v>0</v>
      </c>
      <c r="C5264" s="3">
        <v>70</v>
      </c>
      <c r="D5264" s="3">
        <v>26.05</v>
      </c>
      <c r="E5264" s="3">
        <v>680</v>
      </c>
      <c r="G5264" s="3">
        <v>0</v>
      </c>
      <c r="I5264" s="3">
        <f t="shared" si="578"/>
        <v>-1.2349229255441945</v>
      </c>
      <c r="J5264" s="3">
        <f t="shared" si="579"/>
        <v>-8.3276098926829134E-2</v>
      </c>
      <c r="K5264" s="3">
        <f t="shared" si="580"/>
        <v>0.90570148288021646</v>
      </c>
      <c r="L5264" s="3">
        <f t="shared" si="581"/>
        <v>-0.48064276361735014</v>
      </c>
      <c r="N5264" s="3">
        <f t="shared" si="582"/>
        <v>0.76592715840441694</v>
      </c>
      <c r="O5264" s="3">
        <f t="shared" si="583"/>
        <v>0.6826391985045186</v>
      </c>
      <c r="P5264" s="3">
        <f t="shared" si="584"/>
        <v>-1.1477159772704242</v>
      </c>
    </row>
    <row r="5265" spans="1:16" x14ac:dyDescent="0.25">
      <c r="A5265" s="1">
        <v>10512</v>
      </c>
      <c r="B5265" s="3">
        <v>1</v>
      </c>
      <c r="C5265" s="3">
        <v>99.977999999999994</v>
      </c>
      <c r="D5265" s="3">
        <v>27.18</v>
      </c>
      <c r="E5265" s="3">
        <v>705</v>
      </c>
      <c r="G5265" s="3">
        <v>1</v>
      </c>
      <c r="I5265" s="3">
        <f t="shared" si="578"/>
        <v>0.80965145449586262</v>
      </c>
      <c r="J5265" s="3">
        <f t="shared" si="579"/>
        <v>0.46849387134650577</v>
      </c>
      <c r="K5265" s="3">
        <f t="shared" si="580"/>
        <v>1.0328454783210939</v>
      </c>
      <c r="L5265" s="3">
        <f t="shared" si="581"/>
        <v>0.311712600077591</v>
      </c>
      <c r="N5265" s="3">
        <f t="shared" si="582"/>
        <v>1.3281530765826031</v>
      </c>
      <c r="O5265" s="3">
        <f t="shared" si="583"/>
        <v>0.79053496789297706</v>
      </c>
      <c r="P5265" s="3">
        <f t="shared" si="584"/>
        <v>-0.23504538815222487</v>
      </c>
    </row>
    <row r="5266" spans="1:16" x14ac:dyDescent="0.25">
      <c r="A5266" s="1">
        <v>10514</v>
      </c>
      <c r="B5266" s="3">
        <v>0</v>
      </c>
      <c r="C5266" s="3">
        <v>35</v>
      </c>
      <c r="D5266" s="3">
        <v>23.07</v>
      </c>
      <c r="E5266" s="3">
        <v>665</v>
      </c>
      <c r="G5266" s="3">
        <v>1</v>
      </c>
      <c r="I5266" s="3">
        <f t="shared" si="578"/>
        <v>-1.2349229255441945</v>
      </c>
      <c r="J5266" s="3">
        <f t="shared" si="579"/>
        <v>-0.72748014721446419</v>
      </c>
      <c r="K5266" s="3">
        <f t="shared" si="580"/>
        <v>0.57040138870869872</v>
      </c>
      <c r="L5266" s="3">
        <f t="shared" si="581"/>
        <v>-0.95605598183431484</v>
      </c>
      <c r="N5266" s="3">
        <f t="shared" si="582"/>
        <v>0.68022358405669126</v>
      </c>
      <c r="O5266" s="3">
        <f t="shared" si="583"/>
        <v>0.66378859722223715</v>
      </c>
      <c r="P5266" s="3">
        <f t="shared" si="584"/>
        <v>-0.40979155787598953</v>
      </c>
    </row>
    <row r="5267" spans="1:16" x14ac:dyDescent="0.25">
      <c r="A5267" s="1">
        <v>10515</v>
      </c>
      <c r="B5267" s="3">
        <v>1</v>
      </c>
      <c r="C5267" s="3">
        <v>50</v>
      </c>
      <c r="D5267" s="3">
        <v>10.97</v>
      </c>
      <c r="E5267" s="3">
        <v>785</v>
      </c>
      <c r="G5267" s="3">
        <v>1</v>
      </c>
      <c r="I5267" s="3">
        <f t="shared" si="578"/>
        <v>0.80965145449586262</v>
      </c>
      <c r="J5267" s="3">
        <f t="shared" si="579"/>
        <v>-0.45139269794833492</v>
      </c>
      <c r="K5267" s="3">
        <f t="shared" si="580"/>
        <v>-0.79105201379981249</v>
      </c>
      <c r="L5267" s="3">
        <f t="shared" si="581"/>
        <v>2.8472497639014027</v>
      </c>
      <c r="N5267" s="3">
        <f t="shared" si="582"/>
        <v>2.8088750464708316</v>
      </c>
      <c r="O5267" s="3">
        <f t="shared" si="583"/>
        <v>0.94315353492990106</v>
      </c>
      <c r="P5267" s="3">
        <f t="shared" si="584"/>
        <v>-5.8526194193503064E-2</v>
      </c>
    </row>
    <row r="5268" spans="1:16" x14ac:dyDescent="0.25">
      <c r="A5268" s="1">
        <v>10517</v>
      </c>
      <c r="B5268" s="3">
        <v>1</v>
      </c>
      <c r="C5268" s="3">
        <v>65.501999999999995</v>
      </c>
      <c r="D5268" s="3">
        <v>21.03</v>
      </c>
      <c r="E5268" s="3">
        <v>680</v>
      </c>
      <c r="G5268" s="3">
        <v>1</v>
      </c>
      <c r="I5268" s="3">
        <f t="shared" si="578"/>
        <v>0.80965145449586262</v>
      </c>
      <c r="J5268" s="3">
        <f t="shared" si="579"/>
        <v>-0.16606552204676586</v>
      </c>
      <c r="K5268" s="3">
        <f t="shared" si="580"/>
        <v>0.34086709605437132</v>
      </c>
      <c r="L5268" s="3">
        <f t="shared" si="581"/>
        <v>-0.48064276361735014</v>
      </c>
      <c r="N5268" s="3">
        <f t="shared" si="582"/>
        <v>1.2432294792805831</v>
      </c>
      <c r="O5268" s="3">
        <f t="shared" si="583"/>
        <v>0.77612565157641655</v>
      </c>
      <c r="P5268" s="3">
        <f t="shared" si="584"/>
        <v>-0.25344084977233478</v>
      </c>
    </row>
    <row r="5269" spans="1:16" x14ac:dyDescent="0.25">
      <c r="A5269" s="1">
        <v>10520</v>
      </c>
      <c r="B5269" s="3">
        <v>1</v>
      </c>
      <c r="C5269" s="3">
        <v>55</v>
      </c>
      <c r="D5269" s="3">
        <v>23.17</v>
      </c>
      <c r="E5269" s="3">
        <v>705</v>
      </c>
      <c r="G5269" s="3">
        <v>1</v>
      </c>
      <c r="I5269" s="3">
        <f t="shared" si="578"/>
        <v>0.80965145449586262</v>
      </c>
      <c r="J5269" s="3">
        <f t="shared" si="579"/>
        <v>-0.35936354819295846</v>
      </c>
      <c r="K5269" s="3">
        <f t="shared" si="580"/>
        <v>0.58165306972116593</v>
      </c>
      <c r="L5269" s="3">
        <f t="shared" si="581"/>
        <v>0.311712600077591</v>
      </c>
      <c r="N5269" s="3">
        <f t="shared" si="582"/>
        <v>1.4464621364549077</v>
      </c>
      <c r="O5269" s="3">
        <f t="shared" si="583"/>
        <v>0.80945335611419822</v>
      </c>
      <c r="P5269" s="3">
        <f t="shared" si="584"/>
        <v>-0.21139612813705752</v>
      </c>
    </row>
    <row r="5270" spans="1:16" x14ac:dyDescent="0.25">
      <c r="A5270" s="1">
        <v>10521</v>
      </c>
      <c r="B5270" s="3">
        <v>1</v>
      </c>
      <c r="C5270" s="3">
        <v>75</v>
      </c>
      <c r="D5270" s="3">
        <v>10.38</v>
      </c>
      <c r="E5270" s="3">
        <v>670</v>
      </c>
      <c r="G5270" s="3">
        <v>1</v>
      </c>
      <c r="I5270" s="3">
        <f t="shared" si="578"/>
        <v>0.80965145449586262</v>
      </c>
      <c r="J5270" s="3">
        <f t="shared" si="579"/>
        <v>8.753050828547302E-3</v>
      </c>
      <c r="K5270" s="3">
        <f t="shared" si="580"/>
        <v>-0.85743693177336799</v>
      </c>
      <c r="L5270" s="3">
        <f t="shared" si="581"/>
        <v>-0.79758490909532664</v>
      </c>
      <c r="N5270" s="3">
        <f t="shared" si="582"/>
        <v>1.5222332955505935</v>
      </c>
      <c r="O5270" s="3">
        <f t="shared" si="583"/>
        <v>0.8208671093253106</v>
      </c>
      <c r="P5270" s="3">
        <f t="shared" si="584"/>
        <v>-0.19739404703395363</v>
      </c>
    </row>
    <row r="5271" spans="1:16" x14ac:dyDescent="0.25">
      <c r="A5271" s="1">
        <v>10524</v>
      </c>
      <c r="B5271" s="3">
        <v>1</v>
      </c>
      <c r="C5271" s="3">
        <v>42.454000000000001</v>
      </c>
      <c r="D5271" s="3">
        <v>10.65</v>
      </c>
      <c r="E5271" s="3">
        <v>660</v>
      </c>
      <c r="G5271" s="3">
        <v>1</v>
      </c>
      <c r="I5271" s="3">
        <f t="shared" si="578"/>
        <v>0.80965145449586262</v>
      </c>
      <c r="J5271" s="3">
        <f t="shared" si="579"/>
        <v>-0.59028309075914898</v>
      </c>
      <c r="K5271" s="3">
        <f t="shared" si="580"/>
        <v>-0.82705739303970705</v>
      </c>
      <c r="L5271" s="3">
        <f t="shared" si="581"/>
        <v>-1.114527054573303</v>
      </c>
      <c r="N5271" s="3">
        <f t="shared" si="582"/>
        <v>1.377129076706326</v>
      </c>
      <c r="O5271" s="3">
        <f t="shared" si="583"/>
        <v>0.7985295215815843</v>
      </c>
      <c r="P5271" s="3">
        <f t="shared" si="584"/>
        <v>-0.22498334071232709</v>
      </c>
    </row>
    <row r="5272" spans="1:16" x14ac:dyDescent="0.25">
      <c r="A5272" s="1">
        <v>10525</v>
      </c>
      <c r="B5272" s="3">
        <v>0</v>
      </c>
      <c r="C5272" s="3">
        <v>95</v>
      </c>
      <c r="D5272" s="3">
        <v>7.51</v>
      </c>
      <c r="E5272" s="3">
        <v>740</v>
      </c>
      <c r="G5272" s="3">
        <v>1</v>
      </c>
      <c r="I5272" s="3">
        <f t="shared" si="578"/>
        <v>-1.2349229255441945</v>
      </c>
      <c r="J5272" s="3">
        <f t="shared" si="579"/>
        <v>0.37686964985005306</v>
      </c>
      <c r="K5272" s="3">
        <f t="shared" si="580"/>
        <v>-1.180360176831172</v>
      </c>
      <c r="L5272" s="3">
        <f t="shared" si="581"/>
        <v>1.4210101092505085</v>
      </c>
      <c r="N5272" s="3">
        <f t="shared" si="582"/>
        <v>2.1478366343773199</v>
      </c>
      <c r="O5272" s="3">
        <f t="shared" si="583"/>
        <v>0.89546644543124176</v>
      </c>
      <c r="P5272" s="3">
        <f t="shared" si="584"/>
        <v>-0.11041052838859809</v>
      </c>
    </row>
    <row r="5273" spans="1:16" x14ac:dyDescent="0.25">
      <c r="A5273" s="1">
        <v>10527</v>
      </c>
      <c r="B5273" s="3">
        <v>1</v>
      </c>
      <c r="C5273" s="3">
        <v>54.96</v>
      </c>
      <c r="D5273" s="3">
        <v>10.85</v>
      </c>
      <c r="E5273" s="3">
        <v>770</v>
      </c>
      <c r="G5273" s="3">
        <v>1</v>
      </c>
      <c r="I5273" s="3">
        <f t="shared" si="578"/>
        <v>0.80965145449586262</v>
      </c>
      <c r="J5273" s="3">
        <f t="shared" si="579"/>
        <v>-0.36009978139100146</v>
      </c>
      <c r="K5273" s="3">
        <f t="shared" si="580"/>
        <v>-0.80455403101477307</v>
      </c>
      <c r="L5273" s="3">
        <f t="shared" si="581"/>
        <v>2.3718365456844381</v>
      </c>
      <c r="N5273" s="3">
        <f t="shared" si="582"/>
        <v>2.6436739098766786</v>
      </c>
      <c r="O5273" s="3">
        <f t="shared" si="583"/>
        <v>0.9336200131988398</v>
      </c>
      <c r="P5273" s="3">
        <f t="shared" si="584"/>
        <v>-6.8685761651248067E-2</v>
      </c>
    </row>
    <row r="5274" spans="1:16" x14ac:dyDescent="0.25">
      <c r="A5274" s="1">
        <v>10529</v>
      </c>
      <c r="B5274" s="3">
        <v>1</v>
      </c>
      <c r="C5274" s="3">
        <v>44</v>
      </c>
      <c r="D5274" s="3">
        <v>23.15</v>
      </c>
      <c r="E5274" s="3">
        <v>675</v>
      </c>
      <c r="G5274" s="3">
        <v>1</v>
      </c>
      <c r="I5274" s="3">
        <f t="shared" si="578"/>
        <v>0.80965145449586262</v>
      </c>
      <c r="J5274" s="3">
        <f t="shared" si="579"/>
        <v>-0.56182767765478669</v>
      </c>
      <c r="K5274" s="3">
        <f t="shared" si="580"/>
        <v>0.57940273351867222</v>
      </c>
      <c r="L5274" s="3">
        <f t="shared" si="581"/>
        <v>-0.63911383635633834</v>
      </c>
      <c r="N5274" s="3">
        <f t="shared" si="582"/>
        <v>1.0950797758134525</v>
      </c>
      <c r="O5274" s="3">
        <f t="shared" si="583"/>
        <v>0.74933706907612241</v>
      </c>
      <c r="P5274" s="3">
        <f t="shared" si="584"/>
        <v>-0.28856637122722067</v>
      </c>
    </row>
    <row r="5275" spans="1:16" x14ac:dyDescent="0.25">
      <c r="A5275" s="1">
        <v>10531</v>
      </c>
      <c r="B5275" s="3">
        <v>1</v>
      </c>
      <c r="C5275" s="3">
        <v>38</v>
      </c>
      <c r="D5275" s="3">
        <v>9.39</v>
      </c>
      <c r="E5275" s="3">
        <v>710</v>
      </c>
      <c r="G5275" s="3">
        <v>1</v>
      </c>
      <c r="I5275" s="3">
        <f t="shared" si="578"/>
        <v>0.80965145449586262</v>
      </c>
      <c r="J5275" s="3">
        <f t="shared" si="579"/>
        <v>-0.67226265736123836</v>
      </c>
      <c r="K5275" s="3">
        <f t="shared" si="580"/>
        <v>-0.96882857379679166</v>
      </c>
      <c r="L5275" s="3">
        <f t="shared" si="581"/>
        <v>0.47018367281657925</v>
      </c>
      <c r="N5275" s="3">
        <f t="shared" si="582"/>
        <v>1.9957940681236968</v>
      </c>
      <c r="O5275" s="3">
        <f t="shared" si="583"/>
        <v>0.88035477436588017</v>
      </c>
      <c r="P5275" s="3">
        <f t="shared" si="584"/>
        <v>-0.12743030006559469</v>
      </c>
    </row>
    <row r="5276" spans="1:16" x14ac:dyDescent="0.25">
      <c r="A5276" s="1">
        <v>10532</v>
      </c>
      <c r="B5276" s="3">
        <v>1</v>
      </c>
      <c r="C5276" s="3">
        <v>26.5</v>
      </c>
      <c r="D5276" s="3">
        <v>25.77</v>
      </c>
      <c r="E5276" s="3">
        <v>735</v>
      </c>
      <c r="G5276" s="3">
        <v>1</v>
      </c>
      <c r="I5276" s="3">
        <f t="shared" si="578"/>
        <v>0.80965145449586262</v>
      </c>
      <c r="J5276" s="3">
        <f t="shared" si="579"/>
        <v>-0.88392970179860419</v>
      </c>
      <c r="K5276" s="3">
        <f t="shared" si="580"/>
        <v>0.87419677604530865</v>
      </c>
      <c r="L5276" s="3">
        <f t="shared" si="581"/>
        <v>1.2625390365115203</v>
      </c>
      <c r="N5276" s="3">
        <f t="shared" si="582"/>
        <v>1.6793258185094242</v>
      </c>
      <c r="O5276" s="3">
        <f t="shared" si="583"/>
        <v>0.8428152377335193</v>
      </c>
      <c r="P5276" s="3">
        <f t="shared" si="584"/>
        <v>-0.17100751732289965</v>
      </c>
    </row>
    <row r="5277" spans="1:16" x14ac:dyDescent="0.25">
      <c r="A5277" s="1">
        <v>10534</v>
      </c>
      <c r="B5277" s="3">
        <v>1</v>
      </c>
      <c r="C5277" s="3">
        <v>230</v>
      </c>
      <c r="D5277" s="3">
        <v>10.53</v>
      </c>
      <c r="E5277" s="3">
        <v>750</v>
      </c>
      <c r="G5277" s="3">
        <v>1</v>
      </c>
      <c r="I5277" s="3">
        <f t="shared" si="578"/>
        <v>0.80965145449586262</v>
      </c>
      <c r="J5277" s="3">
        <f t="shared" si="579"/>
        <v>2.8616566932452172</v>
      </c>
      <c r="K5277" s="3">
        <f t="shared" si="580"/>
        <v>-0.84055941025466763</v>
      </c>
      <c r="L5277" s="3">
        <f t="shared" si="581"/>
        <v>1.7379522547284851</v>
      </c>
      <c r="N5277" s="3">
        <f t="shared" si="582"/>
        <v>2.5335833691125531</v>
      </c>
      <c r="O5277" s="3">
        <f t="shared" si="583"/>
        <v>0.92646285967666975</v>
      </c>
      <c r="P5277" s="3">
        <f t="shared" si="584"/>
        <v>-7.638132075566112E-2</v>
      </c>
    </row>
    <row r="5278" spans="1:16" x14ac:dyDescent="0.25">
      <c r="A5278" s="1">
        <v>10535</v>
      </c>
      <c r="B5278" s="3">
        <v>0</v>
      </c>
      <c r="C5278" s="3">
        <v>50</v>
      </c>
      <c r="D5278" s="3">
        <v>10.42</v>
      </c>
      <c r="E5278" s="3">
        <v>725</v>
      </c>
      <c r="G5278" s="3">
        <v>1</v>
      </c>
      <c r="I5278" s="3">
        <f t="shared" si="578"/>
        <v>-1.2349229255441945</v>
      </c>
      <c r="J5278" s="3">
        <f t="shared" si="579"/>
        <v>-0.45139269794833492</v>
      </c>
      <c r="K5278" s="3">
        <f t="shared" si="580"/>
        <v>-0.85293625936838124</v>
      </c>
      <c r="L5278" s="3">
        <f t="shared" si="581"/>
        <v>0.94559689103354394</v>
      </c>
      <c r="N5278" s="3">
        <f t="shared" si="582"/>
        <v>1.8412329489506178</v>
      </c>
      <c r="O5278" s="3">
        <f t="shared" si="583"/>
        <v>0.86309446087900443</v>
      </c>
      <c r="P5278" s="3">
        <f t="shared" si="584"/>
        <v>-0.14723113748189862</v>
      </c>
    </row>
    <row r="5279" spans="1:16" x14ac:dyDescent="0.25">
      <c r="A5279" s="1">
        <v>10539</v>
      </c>
      <c r="B5279" s="3">
        <v>1</v>
      </c>
      <c r="C5279" s="3">
        <v>51</v>
      </c>
      <c r="D5279" s="3">
        <v>26.61</v>
      </c>
      <c r="E5279" s="3">
        <v>670</v>
      </c>
      <c r="G5279" s="3">
        <v>1</v>
      </c>
      <c r="I5279" s="3">
        <f t="shared" si="578"/>
        <v>0.80965145449586262</v>
      </c>
      <c r="J5279" s="3">
        <f t="shared" si="579"/>
        <v>-0.43298686799725961</v>
      </c>
      <c r="K5279" s="3">
        <f t="shared" si="580"/>
        <v>0.96871089655003173</v>
      </c>
      <c r="L5279" s="3">
        <f t="shared" si="581"/>
        <v>-0.79758490909532664</v>
      </c>
      <c r="N5279" s="3">
        <f t="shared" si="582"/>
        <v>0.91574163857616742</v>
      </c>
      <c r="O5279" s="3">
        <f t="shared" si="583"/>
        <v>0.71417364124496463</v>
      </c>
      <c r="P5279" s="3">
        <f t="shared" si="584"/>
        <v>-0.33662915118870929</v>
      </c>
    </row>
    <row r="5280" spans="1:16" x14ac:dyDescent="0.25">
      <c r="A5280" s="1">
        <v>10541</v>
      </c>
      <c r="B5280" s="3">
        <v>1</v>
      </c>
      <c r="C5280" s="3">
        <v>115</v>
      </c>
      <c r="D5280" s="3">
        <v>11.64</v>
      </c>
      <c r="E5280" s="3">
        <v>735</v>
      </c>
      <c r="G5280" s="3">
        <v>1</v>
      </c>
      <c r="I5280" s="3">
        <f t="shared" si="578"/>
        <v>0.80965145449586262</v>
      </c>
      <c r="J5280" s="3">
        <f t="shared" si="579"/>
        <v>0.74498624887155884</v>
      </c>
      <c r="K5280" s="3">
        <f t="shared" si="580"/>
        <v>-0.71566575101628338</v>
      </c>
      <c r="L5280" s="3">
        <f t="shared" si="581"/>
        <v>1.2625390365115203</v>
      </c>
      <c r="N5280" s="3">
        <f t="shared" si="582"/>
        <v>2.2492270094097564</v>
      </c>
      <c r="O5280" s="3">
        <f t="shared" si="583"/>
        <v>0.90458383766246142</v>
      </c>
      <c r="P5280" s="3">
        <f t="shared" si="584"/>
        <v>-0.10028028893145773</v>
      </c>
    </row>
    <row r="5281" spans="1:16" x14ac:dyDescent="0.25">
      <c r="A5281" s="1">
        <v>10545</v>
      </c>
      <c r="B5281" s="3">
        <v>1</v>
      </c>
      <c r="C5281" s="3">
        <v>59</v>
      </c>
      <c r="D5281" s="3">
        <v>32.770000000000003</v>
      </c>
      <c r="E5281" s="3">
        <v>665</v>
      </c>
      <c r="G5281" s="3">
        <v>0</v>
      </c>
      <c r="I5281" s="3">
        <f t="shared" si="578"/>
        <v>0.80965145449586262</v>
      </c>
      <c r="J5281" s="3">
        <f t="shared" si="579"/>
        <v>-0.28574022838865731</v>
      </c>
      <c r="K5281" s="3">
        <f t="shared" si="580"/>
        <v>1.6618144469180016</v>
      </c>
      <c r="L5281" s="3">
        <f t="shared" si="581"/>
        <v>-0.95605598183431484</v>
      </c>
      <c r="N5281" s="3">
        <f t="shared" si="582"/>
        <v>0.63860146709058196</v>
      </c>
      <c r="O5281" s="3">
        <f t="shared" si="583"/>
        <v>0.65443725194633973</v>
      </c>
      <c r="P5281" s="3">
        <f t="shared" si="584"/>
        <v>-1.0625810370584943</v>
      </c>
    </row>
    <row r="5282" spans="1:16" x14ac:dyDescent="0.25">
      <c r="A5282" s="1">
        <v>10546</v>
      </c>
      <c r="B5282" s="3">
        <v>0</v>
      </c>
      <c r="C5282" s="3">
        <v>65</v>
      </c>
      <c r="D5282" s="3">
        <v>18.43</v>
      </c>
      <c r="E5282" s="3">
        <v>675</v>
      </c>
      <c r="G5282" s="3">
        <v>1</v>
      </c>
      <c r="I5282" s="3">
        <f t="shared" si="578"/>
        <v>-1.2349229255441945</v>
      </c>
      <c r="J5282" s="3">
        <f t="shared" si="579"/>
        <v>-0.17530524868220559</v>
      </c>
      <c r="K5282" s="3">
        <f t="shared" si="580"/>
        <v>4.832338973022824E-2</v>
      </c>
      <c r="L5282" s="3">
        <f t="shared" si="581"/>
        <v>-0.63911383635633834</v>
      </c>
      <c r="N5282" s="3">
        <f t="shared" si="582"/>
        <v>0.98304760454134232</v>
      </c>
      <c r="O5282" s="3">
        <f t="shared" si="583"/>
        <v>0.72771250897646278</v>
      </c>
      <c r="P5282" s="3">
        <f t="shared" si="584"/>
        <v>-0.31784921403317634</v>
      </c>
    </row>
    <row r="5283" spans="1:16" x14ac:dyDescent="0.25">
      <c r="A5283" s="1">
        <v>10547</v>
      </c>
      <c r="B5283" s="3">
        <v>1</v>
      </c>
      <c r="C5283" s="3">
        <v>53.639000000000003</v>
      </c>
      <c r="D5283" s="3">
        <v>24.95</v>
      </c>
      <c r="E5283" s="3">
        <v>700</v>
      </c>
      <c r="G5283" s="3">
        <v>0</v>
      </c>
      <c r="I5283" s="3">
        <f t="shared" si="578"/>
        <v>0.80965145449586262</v>
      </c>
      <c r="J5283" s="3">
        <f t="shared" si="579"/>
        <v>-0.38441388275637189</v>
      </c>
      <c r="K5283" s="3">
        <f t="shared" si="580"/>
        <v>0.78193299174307895</v>
      </c>
      <c r="L5283" s="3">
        <f t="shared" si="581"/>
        <v>0.15324152733860277</v>
      </c>
      <c r="N5283" s="3">
        <f t="shared" si="582"/>
        <v>1.3231841988403439</v>
      </c>
      <c r="O5283" s="3">
        <f t="shared" si="583"/>
        <v>0.78971098641650617</v>
      </c>
      <c r="P5283" s="3">
        <f t="shared" si="584"/>
        <v>-1.5592724392762902</v>
      </c>
    </row>
    <row r="5284" spans="1:16" x14ac:dyDescent="0.25">
      <c r="A5284" s="1">
        <v>10550</v>
      </c>
      <c r="B5284" s="3">
        <v>1</v>
      </c>
      <c r="C5284" s="3">
        <v>55</v>
      </c>
      <c r="D5284" s="3">
        <v>31.97</v>
      </c>
      <c r="E5284" s="3">
        <v>685</v>
      </c>
      <c r="G5284" s="3">
        <v>1</v>
      </c>
      <c r="I5284" s="3">
        <f t="shared" si="578"/>
        <v>0.80965145449586262</v>
      </c>
      <c r="J5284" s="3">
        <f t="shared" si="579"/>
        <v>-0.35936354819295846</v>
      </c>
      <c r="K5284" s="3">
        <f t="shared" si="580"/>
        <v>1.5718009988182648</v>
      </c>
      <c r="L5284" s="3">
        <f t="shared" si="581"/>
        <v>-0.32217169087836195</v>
      </c>
      <c r="N5284" s="3">
        <f t="shared" si="582"/>
        <v>0.89548301944895614</v>
      </c>
      <c r="O5284" s="3">
        <f t="shared" si="583"/>
        <v>0.71002037799239126</v>
      </c>
      <c r="P5284" s="3">
        <f t="shared" si="584"/>
        <v>-0.34246160796091901</v>
      </c>
    </row>
    <row r="5285" spans="1:16" x14ac:dyDescent="0.25">
      <c r="A5285" s="1">
        <v>10559</v>
      </c>
      <c r="B5285" s="3">
        <v>0</v>
      </c>
      <c r="C5285" s="3">
        <v>63.036000000000001</v>
      </c>
      <c r="D5285" s="3">
        <v>16.489999999999998</v>
      </c>
      <c r="E5285" s="3">
        <v>660</v>
      </c>
      <c r="G5285" s="3">
        <v>1</v>
      </c>
      <c r="I5285" s="3">
        <f t="shared" si="578"/>
        <v>-1.2349229255441945</v>
      </c>
      <c r="J5285" s="3">
        <f t="shared" si="579"/>
        <v>-0.21145429870611743</v>
      </c>
      <c r="K5285" s="3">
        <f t="shared" si="580"/>
        <v>-0.1699592219116324</v>
      </c>
      <c r="L5285" s="3">
        <f t="shared" si="581"/>
        <v>-1.114527054573303</v>
      </c>
      <c r="N5285" s="3">
        <f t="shared" si="582"/>
        <v>0.87990027148413241</v>
      </c>
      <c r="O5285" s="3">
        <f t="shared" si="583"/>
        <v>0.70680155446860959</v>
      </c>
      <c r="P5285" s="3">
        <f t="shared" si="584"/>
        <v>-0.34700533923424681</v>
      </c>
    </row>
    <row r="5286" spans="1:16" x14ac:dyDescent="0.25">
      <c r="A5286" s="1">
        <v>10560</v>
      </c>
      <c r="B5286" s="3">
        <v>0</v>
      </c>
      <c r="C5286" s="3">
        <v>65</v>
      </c>
      <c r="D5286" s="3">
        <v>18.13</v>
      </c>
      <c r="E5286" s="3">
        <v>680</v>
      </c>
      <c r="G5286" s="3">
        <v>0</v>
      </c>
      <c r="I5286" s="3">
        <f t="shared" si="578"/>
        <v>-1.2349229255441945</v>
      </c>
      <c r="J5286" s="3">
        <f t="shared" si="579"/>
        <v>-0.17530524868220559</v>
      </c>
      <c r="K5286" s="3">
        <f t="shared" si="580"/>
        <v>1.4568346692827054E-2</v>
      </c>
      <c r="L5286" s="3">
        <f t="shared" si="581"/>
        <v>-0.48064276361735014</v>
      </c>
      <c r="N5286" s="3">
        <f t="shared" si="582"/>
        <v>1.0515327650099855</v>
      </c>
      <c r="O5286" s="3">
        <f t="shared" si="583"/>
        <v>0.74106912349380827</v>
      </c>
      <c r="P5286" s="3">
        <f t="shared" si="584"/>
        <v>-1.3511941389795059</v>
      </c>
    </row>
    <row r="5287" spans="1:16" x14ac:dyDescent="0.25">
      <c r="A5287" s="1">
        <v>10564</v>
      </c>
      <c r="B5287" s="3">
        <v>0</v>
      </c>
      <c r="C5287" s="3">
        <v>87</v>
      </c>
      <c r="D5287" s="3">
        <v>13.24</v>
      </c>
      <c r="E5287" s="3">
        <v>680</v>
      </c>
      <c r="G5287" s="3">
        <v>1</v>
      </c>
      <c r="I5287" s="3">
        <f t="shared" si="578"/>
        <v>-1.2349229255441945</v>
      </c>
      <c r="J5287" s="3">
        <f t="shared" si="579"/>
        <v>0.22962301024145076</v>
      </c>
      <c r="K5287" s="3">
        <f t="shared" si="580"/>
        <v>-0.53563885481681084</v>
      </c>
      <c r="L5287" s="3">
        <f t="shared" si="581"/>
        <v>-0.48064276361735014</v>
      </c>
      <c r="N5287" s="3">
        <f t="shared" si="582"/>
        <v>1.2434147965732121</v>
      </c>
      <c r="O5287" s="3">
        <f t="shared" si="583"/>
        <v>0.77615784966532231</v>
      </c>
      <c r="P5287" s="3">
        <f t="shared" si="584"/>
        <v>-0.25339936496767812</v>
      </c>
    </row>
    <row r="5288" spans="1:16" x14ac:dyDescent="0.25">
      <c r="A5288" s="1">
        <v>10565</v>
      </c>
      <c r="B5288" s="3">
        <v>1</v>
      </c>
      <c r="C5288" s="3">
        <v>94</v>
      </c>
      <c r="D5288" s="3">
        <v>26.72</v>
      </c>
      <c r="E5288" s="3">
        <v>725</v>
      </c>
      <c r="G5288" s="3">
        <v>1</v>
      </c>
      <c r="I5288" s="3">
        <f t="shared" si="578"/>
        <v>0.80965145449586262</v>
      </c>
      <c r="J5288" s="3">
        <f t="shared" si="579"/>
        <v>0.3584638198989778</v>
      </c>
      <c r="K5288" s="3">
        <f t="shared" si="580"/>
        <v>0.98108774566374535</v>
      </c>
      <c r="L5288" s="3">
        <f t="shared" si="581"/>
        <v>0.94559689103354394</v>
      </c>
      <c r="N5288" s="3">
        <f t="shared" si="582"/>
        <v>1.571415373495785</v>
      </c>
      <c r="O5288" s="3">
        <f t="shared" si="583"/>
        <v>0.82798528734820287</v>
      </c>
      <c r="P5288" s="3">
        <f t="shared" si="584"/>
        <v>-0.18875989365788282</v>
      </c>
    </row>
    <row r="5289" spans="1:16" x14ac:dyDescent="0.25">
      <c r="A5289" s="1">
        <v>10566</v>
      </c>
      <c r="B5289" s="3">
        <v>1</v>
      </c>
      <c r="C5289" s="3">
        <v>111</v>
      </c>
      <c r="D5289" s="3">
        <v>6.54</v>
      </c>
      <c r="E5289" s="3">
        <v>845</v>
      </c>
      <c r="G5289" s="3">
        <v>1</v>
      </c>
      <c r="I5289" s="3">
        <f t="shared" si="578"/>
        <v>0.80965145449586262</v>
      </c>
      <c r="J5289" s="3">
        <f t="shared" si="579"/>
        <v>0.6713629290672577</v>
      </c>
      <c r="K5289" s="3">
        <f t="shared" si="580"/>
        <v>-1.2895014826521023</v>
      </c>
      <c r="L5289" s="3">
        <f t="shared" si="581"/>
        <v>4.7489026367692615</v>
      </c>
      <c r="N5289" s="3">
        <f t="shared" si="582"/>
        <v>3.6987437761715354</v>
      </c>
      <c r="O5289" s="3">
        <f t="shared" si="583"/>
        <v>0.97584338321923747</v>
      </c>
      <c r="P5289" s="3">
        <f t="shared" si="584"/>
        <v>-2.4453173458490053E-2</v>
      </c>
    </row>
    <row r="5290" spans="1:16" x14ac:dyDescent="0.25">
      <c r="A5290" s="1">
        <v>10567</v>
      </c>
      <c r="B5290" s="3">
        <v>0</v>
      </c>
      <c r="C5290" s="3">
        <v>66</v>
      </c>
      <c r="D5290" s="3">
        <v>32.67</v>
      </c>
      <c r="E5290" s="3">
        <v>690</v>
      </c>
      <c r="G5290" s="3">
        <v>1</v>
      </c>
      <c r="I5290" s="3">
        <f t="shared" si="578"/>
        <v>-1.2349229255441945</v>
      </c>
      <c r="J5290" s="3">
        <f t="shared" si="579"/>
        <v>-0.15689941873113028</v>
      </c>
      <c r="K5290" s="3">
        <f t="shared" si="580"/>
        <v>1.6505627659055344</v>
      </c>
      <c r="L5290" s="3">
        <f t="shared" si="581"/>
        <v>-0.1637006181393737</v>
      </c>
      <c r="N5290" s="3">
        <f t="shared" si="582"/>
        <v>0.63723281082603023</v>
      </c>
      <c r="O5290" s="3">
        <f t="shared" si="583"/>
        <v>0.65412766612641371</v>
      </c>
      <c r="P5290" s="3">
        <f t="shared" si="584"/>
        <v>-0.42445273843120551</v>
      </c>
    </row>
    <row r="5291" spans="1:16" x14ac:dyDescent="0.25">
      <c r="A5291" s="1">
        <v>10568</v>
      </c>
      <c r="B5291" s="3">
        <v>1</v>
      </c>
      <c r="C5291" s="3">
        <v>75</v>
      </c>
      <c r="D5291" s="3">
        <v>31.42</v>
      </c>
      <c r="E5291" s="3">
        <v>660</v>
      </c>
      <c r="G5291" s="3">
        <v>0</v>
      </c>
      <c r="I5291" s="3">
        <f t="shared" si="578"/>
        <v>0.80965145449586262</v>
      </c>
      <c r="J5291" s="3">
        <f t="shared" si="579"/>
        <v>8.753050828547302E-3</v>
      </c>
      <c r="K5291" s="3">
        <f t="shared" si="580"/>
        <v>1.5099167532496964</v>
      </c>
      <c r="L5291" s="3">
        <f t="shared" si="581"/>
        <v>-1.114527054573303</v>
      </c>
      <c r="N5291" s="3">
        <f t="shared" si="582"/>
        <v>0.64017528623365128</v>
      </c>
      <c r="O5291" s="3">
        <f t="shared" si="583"/>
        <v>0.65479308322404195</v>
      </c>
      <c r="P5291" s="3">
        <f t="shared" si="584"/>
        <v>-1.0636112829632951</v>
      </c>
    </row>
    <row r="5292" spans="1:16" x14ac:dyDescent="0.25">
      <c r="A5292" s="1">
        <v>10569</v>
      </c>
      <c r="B5292" s="3">
        <v>1</v>
      </c>
      <c r="C5292" s="3">
        <v>54.72</v>
      </c>
      <c r="D5292" s="3">
        <v>5.66</v>
      </c>
      <c r="E5292" s="3">
        <v>665</v>
      </c>
      <c r="G5292" s="3">
        <v>0</v>
      </c>
      <c r="I5292" s="3">
        <f t="shared" si="578"/>
        <v>0.80965145449586262</v>
      </c>
      <c r="J5292" s="3">
        <f t="shared" si="579"/>
        <v>-0.36451718057925958</v>
      </c>
      <c r="K5292" s="3">
        <f t="shared" si="580"/>
        <v>-1.3885162755618121</v>
      </c>
      <c r="L5292" s="3">
        <f t="shared" si="581"/>
        <v>-0.95605598183431484</v>
      </c>
      <c r="N5292" s="3">
        <f t="shared" si="582"/>
        <v>1.6241752844882376</v>
      </c>
      <c r="O5292" s="3">
        <f t="shared" si="583"/>
        <v>0.83537014793368136</v>
      </c>
      <c r="P5292" s="3">
        <f t="shared" si="584"/>
        <v>-1.80405564590538</v>
      </c>
    </row>
    <row r="5293" spans="1:16" x14ac:dyDescent="0.25">
      <c r="A5293" s="1">
        <v>10572</v>
      </c>
      <c r="B5293" s="3">
        <v>1</v>
      </c>
      <c r="C5293" s="3">
        <v>52</v>
      </c>
      <c r="D5293" s="3">
        <v>9.4600000000000009</v>
      </c>
      <c r="E5293" s="3">
        <v>665</v>
      </c>
      <c r="G5293" s="3">
        <v>0</v>
      </c>
      <c r="I5293" s="3">
        <f t="shared" si="578"/>
        <v>0.80965145449586262</v>
      </c>
      <c r="J5293" s="3">
        <f t="shared" si="579"/>
        <v>-0.41458103804618435</v>
      </c>
      <c r="K5293" s="3">
        <f t="shared" si="580"/>
        <v>-0.96095239708806468</v>
      </c>
      <c r="L5293" s="3">
        <f t="shared" si="581"/>
        <v>-0.95605598183431484</v>
      </c>
      <c r="N5293" s="3">
        <f t="shared" si="582"/>
        <v>1.4839709272667612</v>
      </c>
      <c r="O5293" s="3">
        <f t="shared" si="583"/>
        <v>0.81517161673839578</v>
      </c>
      <c r="P5293" s="3">
        <f t="shared" si="584"/>
        <v>-1.6883275424902031</v>
      </c>
    </row>
    <row r="5294" spans="1:16" x14ac:dyDescent="0.25">
      <c r="A5294" s="1">
        <v>10574</v>
      </c>
      <c r="B5294" s="3">
        <v>1</v>
      </c>
      <c r="C5294" s="3">
        <v>120</v>
      </c>
      <c r="D5294" s="3">
        <v>14.03</v>
      </c>
      <c r="E5294" s="3">
        <v>670</v>
      </c>
      <c r="G5294" s="3">
        <v>1</v>
      </c>
      <c r="I5294" s="3">
        <f t="shared" si="578"/>
        <v>0.80965145449586262</v>
      </c>
      <c r="J5294" s="3">
        <f t="shared" si="579"/>
        <v>0.8370153986269353</v>
      </c>
      <c r="K5294" s="3">
        <f t="shared" si="580"/>
        <v>-0.44675057481832137</v>
      </c>
      <c r="L5294" s="3">
        <f t="shared" si="581"/>
        <v>-0.79758490909532664</v>
      </c>
      <c r="N5294" s="3">
        <f t="shared" si="582"/>
        <v>1.4170607404603657</v>
      </c>
      <c r="O5294" s="3">
        <f t="shared" si="583"/>
        <v>0.80487721966425885</v>
      </c>
      <c r="P5294" s="3">
        <f t="shared" si="584"/>
        <v>-0.21706553535246079</v>
      </c>
    </row>
    <row r="5295" spans="1:16" x14ac:dyDescent="0.25">
      <c r="A5295" s="1">
        <v>10575</v>
      </c>
      <c r="B5295" s="3">
        <v>0</v>
      </c>
      <c r="C5295" s="3">
        <v>39</v>
      </c>
      <c r="D5295" s="3">
        <v>11.88</v>
      </c>
      <c r="E5295" s="3">
        <v>740</v>
      </c>
      <c r="G5295" s="3">
        <v>1</v>
      </c>
      <c r="I5295" s="3">
        <f t="shared" si="578"/>
        <v>-1.2349229255441945</v>
      </c>
      <c r="J5295" s="3">
        <f t="shared" si="579"/>
        <v>-0.65385682741016304</v>
      </c>
      <c r="K5295" s="3">
        <f t="shared" si="580"/>
        <v>-0.68866171658636244</v>
      </c>
      <c r="L5295" s="3">
        <f t="shared" si="581"/>
        <v>1.4210101092505085</v>
      </c>
      <c r="N5295" s="3">
        <f t="shared" si="582"/>
        <v>1.9538458712046929</v>
      </c>
      <c r="O5295" s="3">
        <f t="shared" si="583"/>
        <v>0.87586538975879658</v>
      </c>
      <c r="P5295" s="3">
        <f t="shared" si="584"/>
        <v>-0.13254286451227695</v>
      </c>
    </row>
    <row r="5296" spans="1:16" x14ac:dyDescent="0.25">
      <c r="A5296" s="1">
        <v>10576</v>
      </c>
      <c r="B5296" s="3">
        <v>1</v>
      </c>
      <c r="C5296" s="3">
        <v>45</v>
      </c>
      <c r="D5296" s="3">
        <v>22.13</v>
      </c>
      <c r="E5296" s="3">
        <v>685</v>
      </c>
      <c r="G5296" s="3">
        <v>0</v>
      </c>
      <c r="I5296" s="3">
        <f t="shared" si="578"/>
        <v>0.80965145449586262</v>
      </c>
      <c r="J5296" s="3">
        <f t="shared" si="579"/>
        <v>-0.54342184770371138</v>
      </c>
      <c r="K5296" s="3">
        <f t="shared" si="580"/>
        <v>0.46463558719150849</v>
      </c>
      <c r="L5296" s="3">
        <f t="shared" si="581"/>
        <v>-0.32217169087836195</v>
      </c>
      <c r="N5296" s="3">
        <f t="shared" si="582"/>
        <v>1.2479796470300573</v>
      </c>
      <c r="O5296" s="3">
        <f t="shared" si="583"/>
        <v>0.77694993247789634</v>
      </c>
      <c r="P5296" s="3">
        <f t="shared" si="584"/>
        <v>-1.5003590146860815</v>
      </c>
    </row>
    <row r="5297" spans="1:16" x14ac:dyDescent="0.25">
      <c r="A5297" s="1">
        <v>10578</v>
      </c>
      <c r="B5297" s="3">
        <v>0</v>
      </c>
      <c r="C5297" s="3">
        <v>85</v>
      </c>
      <c r="D5297" s="3">
        <v>18.14</v>
      </c>
      <c r="E5297" s="3">
        <v>730</v>
      </c>
      <c r="G5297" s="3">
        <v>0</v>
      </c>
      <c r="I5297" s="3">
        <f t="shared" si="578"/>
        <v>-1.2349229255441945</v>
      </c>
      <c r="J5297" s="3">
        <f t="shared" si="579"/>
        <v>0.19281135033930019</v>
      </c>
      <c r="K5297" s="3">
        <f t="shared" si="580"/>
        <v>1.5693514794073934E-2</v>
      </c>
      <c r="L5297" s="3">
        <f t="shared" si="581"/>
        <v>1.1040679637725321</v>
      </c>
      <c r="N5297" s="3">
        <f t="shared" si="582"/>
        <v>1.6390531382763323</v>
      </c>
      <c r="O5297" s="3">
        <f t="shared" si="583"/>
        <v>0.83740605660682665</v>
      </c>
      <c r="P5297" s="3">
        <f t="shared" si="584"/>
        <v>-1.8164993310666386</v>
      </c>
    </row>
    <row r="5298" spans="1:16" x14ac:dyDescent="0.25">
      <c r="A5298" s="1">
        <v>10579</v>
      </c>
      <c r="B5298" s="3">
        <v>0</v>
      </c>
      <c r="C5298" s="3">
        <v>60</v>
      </c>
      <c r="D5298" s="3">
        <v>4.0199999999999996</v>
      </c>
      <c r="E5298" s="3">
        <v>665</v>
      </c>
      <c r="G5298" s="3">
        <v>1</v>
      </c>
      <c r="I5298" s="3">
        <f t="shared" si="578"/>
        <v>-1.2349229255441945</v>
      </c>
      <c r="J5298" s="3">
        <f t="shared" si="579"/>
        <v>-0.267334398437582</v>
      </c>
      <c r="K5298" s="3">
        <f t="shared" si="580"/>
        <v>-1.5730438441662715</v>
      </c>
      <c r="L5298" s="3">
        <f t="shared" si="581"/>
        <v>-0.95605598183431484</v>
      </c>
      <c r="N5298" s="3">
        <f t="shared" si="582"/>
        <v>1.3901306255624499</v>
      </c>
      <c r="O5298" s="3">
        <f t="shared" si="583"/>
        <v>0.80061309595943364</v>
      </c>
      <c r="P5298" s="3">
        <f t="shared" si="584"/>
        <v>-0.22237747487641793</v>
      </c>
    </row>
    <row r="5299" spans="1:16" x14ac:dyDescent="0.25">
      <c r="A5299" s="1">
        <v>10580</v>
      </c>
      <c r="B5299" s="3">
        <v>1</v>
      </c>
      <c r="C5299" s="3">
        <v>62</v>
      </c>
      <c r="D5299" s="3">
        <v>15.51</v>
      </c>
      <c r="E5299" s="3">
        <v>670</v>
      </c>
      <c r="G5299" s="3">
        <v>1</v>
      </c>
      <c r="I5299" s="3">
        <f t="shared" si="578"/>
        <v>0.80965145449586262</v>
      </c>
      <c r="J5299" s="3">
        <f t="shared" si="579"/>
        <v>-0.23052273853543145</v>
      </c>
      <c r="K5299" s="3">
        <f t="shared" si="580"/>
        <v>-0.28022569583380919</v>
      </c>
      <c r="L5299" s="3">
        <f t="shared" si="581"/>
        <v>-0.79758490909532664</v>
      </c>
      <c r="N5299" s="3">
        <f t="shared" si="582"/>
        <v>1.3271784441291077</v>
      </c>
      <c r="O5299" s="3">
        <f t="shared" si="583"/>
        <v>0.79037353335837346</v>
      </c>
      <c r="P5299" s="3">
        <f t="shared" si="584"/>
        <v>-0.23524961823263363</v>
      </c>
    </row>
    <row r="5300" spans="1:16" x14ac:dyDescent="0.25">
      <c r="A5300" s="1">
        <v>10581</v>
      </c>
      <c r="B5300" s="3">
        <v>1</v>
      </c>
      <c r="C5300" s="3">
        <v>95.171999999999997</v>
      </c>
      <c r="D5300" s="3">
        <v>15.43</v>
      </c>
      <c r="E5300" s="3">
        <v>660</v>
      </c>
      <c r="G5300" s="3">
        <v>0</v>
      </c>
      <c r="I5300" s="3">
        <f t="shared" si="578"/>
        <v>0.80965145449586262</v>
      </c>
      <c r="J5300" s="3">
        <f t="shared" si="579"/>
        <v>0.38003545260163796</v>
      </c>
      <c r="K5300" s="3">
        <f t="shared" si="580"/>
        <v>-0.28922704064378285</v>
      </c>
      <c r="L5300" s="3">
        <f t="shared" si="581"/>
        <v>-1.114527054573303</v>
      </c>
      <c r="N5300" s="3">
        <f t="shared" si="582"/>
        <v>1.2355468016790701</v>
      </c>
      <c r="O5300" s="3">
        <f t="shared" si="583"/>
        <v>0.77478791955029569</v>
      </c>
      <c r="P5300" s="3">
        <f t="shared" si="584"/>
        <v>-1.4907127409506209</v>
      </c>
    </row>
    <row r="5301" spans="1:16" x14ac:dyDescent="0.25">
      <c r="A5301" s="1">
        <v>10583</v>
      </c>
      <c r="B5301" s="3">
        <v>0</v>
      </c>
      <c r="C5301" s="3">
        <v>56</v>
      </c>
      <c r="D5301" s="3">
        <v>27.82</v>
      </c>
      <c r="E5301" s="3">
        <v>685</v>
      </c>
      <c r="G5301" s="3">
        <v>1</v>
      </c>
      <c r="I5301" s="3">
        <f t="shared" si="578"/>
        <v>-1.2349229255441945</v>
      </c>
      <c r="J5301" s="3">
        <f t="shared" si="579"/>
        <v>-0.3409577182418832</v>
      </c>
      <c r="K5301" s="3">
        <f t="shared" si="580"/>
        <v>1.104856236800883</v>
      </c>
      <c r="L5301" s="3">
        <f t="shared" si="581"/>
        <v>-0.32217169087836195</v>
      </c>
      <c r="N5301" s="3">
        <f t="shared" si="582"/>
        <v>0.75028237683767685</v>
      </c>
      <c r="O5301" s="3">
        <f t="shared" si="583"/>
        <v>0.67924022456133504</v>
      </c>
      <c r="P5301" s="3">
        <f t="shared" si="584"/>
        <v>-0.38678042229733223</v>
      </c>
    </row>
    <row r="5302" spans="1:16" x14ac:dyDescent="0.25">
      <c r="A5302" s="1">
        <v>10584</v>
      </c>
      <c r="B5302" s="3">
        <v>0</v>
      </c>
      <c r="C5302" s="3">
        <v>61</v>
      </c>
      <c r="D5302" s="3">
        <v>21.45</v>
      </c>
      <c r="E5302" s="3">
        <v>675</v>
      </c>
      <c r="G5302" s="3">
        <v>0</v>
      </c>
      <c r="I5302" s="3">
        <f t="shared" si="578"/>
        <v>-1.2349229255441945</v>
      </c>
      <c r="J5302" s="3">
        <f t="shared" si="579"/>
        <v>-0.24892856848650674</v>
      </c>
      <c r="K5302" s="3">
        <f t="shared" si="580"/>
        <v>0.38812415630673264</v>
      </c>
      <c r="L5302" s="3">
        <f t="shared" si="581"/>
        <v>-0.63911383635633834</v>
      </c>
      <c r="N5302" s="3">
        <f t="shared" si="582"/>
        <v>0.8704831459666944</v>
      </c>
      <c r="O5302" s="3">
        <f t="shared" si="583"/>
        <v>0.70484622067804814</v>
      </c>
      <c r="P5302" s="3">
        <f t="shared" si="584"/>
        <v>-1.2202587726274547</v>
      </c>
    </row>
    <row r="5303" spans="1:16" x14ac:dyDescent="0.25">
      <c r="A5303" s="1">
        <v>10586</v>
      </c>
      <c r="B5303" s="3">
        <v>1</v>
      </c>
      <c r="C5303" s="3">
        <v>75</v>
      </c>
      <c r="D5303" s="3">
        <v>21.54</v>
      </c>
      <c r="E5303" s="3">
        <v>710</v>
      </c>
      <c r="G5303" s="3">
        <v>1</v>
      </c>
      <c r="I5303" s="3">
        <f t="shared" si="578"/>
        <v>0.80965145449586262</v>
      </c>
      <c r="J5303" s="3">
        <f t="shared" si="579"/>
        <v>8.753050828547302E-3</v>
      </c>
      <c r="K5303" s="3">
        <f t="shared" si="580"/>
        <v>0.39825066921795299</v>
      </c>
      <c r="L5303" s="3">
        <f t="shared" si="581"/>
        <v>0.47018367281657925</v>
      </c>
      <c r="N5303" s="3">
        <f t="shared" si="582"/>
        <v>1.5758196157758582</v>
      </c>
      <c r="O5303" s="3">
        <f t="shared" si="583"/>
        <v>0.82861165860087627</v>
      </c>
      <c r="P5303" s="3">
        <f t="shared" si="584"/>
        <v>-0.18800367919780572</v>
      </c>
    </row>
    <row r="5304" spans="1:16" x14ac:dyDescent="0.25">
      <c r="A5304" s="1">
        <v>10587</v>
      </c>
      <c r="B5304" s="3">
        <v>0</v>
      </c>
      <c r="C5304" s="3">
        <v>45</v>
      </c>
      <c r="D5304" s="3">
        <v>6.77</v>
      </c>
      <c r="E5304" s="3">
        <v>665</v>
      </c>
      <c r="G5304" s="3">
        <v>1</v>
      </c>
      <c r="I5304" s="3">
        <f t="shared" si="578"/>
        <v>-1.2349229255441945</v>
      </c>
      <c r="J5304" s="3">
        <f t="shared" si="579"/>
        <v>-0.54342184770371138</v>
      </c>
      <c r="K5304" s="3">
        <f t="shared" si="580"/>
        <v>-1.2636226163234281</v>
      </c>
      <c r="L5304" s="3">
        <f t="shared" si="581"/>
        <v>-0.95605598183431484</v>
      </c>
      <c r="N5304" s="3">
        <f t="shared" si="582"/>
        <v>1.2805935012037801</v>
      </c>
      <c r="O5304" s="3">
        <f t="shared" si="583"/>
        <v>0.78255078652277632</v>
      </c>
      <c r="P5304" s="3">
        <f t="shared" si="584"/>
        <v>-0.24519645576942467</v>
      </c>
    </row>
    <row r="5305" spans="1:16" x14ac:dyDescent="0.25">
      <c r="A5305" s="1">
        <v>10588</v>
      </c>
      <c r="B5305" s="3">
        <v>1</v>
      </c>
      <c r="C5305" s="3">
        <v>80.5</v>
      </c>
      <c r="D5305" s="3">
        <v>18.71</v>
      </c>
      <c r="E5305" s="3">
        <v>665</v>
      </c>
      <c r="G5305" s="3">
        <v>0</v>
      </c>
      <c r="I5305" s="3">
        <f t="shared" si="578"/>
        <v>0.80965145449586262</v>
      </c>
      <c r="J5305" s="3">
        <f t="shared" si="579"/>
        <v>0.10998511555946139</v>
      </c>
      <c r="K5305" s="3">
        <f t="shared" si="580"/>
        <v>7.9828096565136064E-2</v>
      </c>
      <c r="L5305" s="3">
        <f t="shared" si="581"/>
        <v>-0.95605598183431484</v>
      </c>
      <c r="N5305" s="3">
        <f t="shared" si="582"/>
        <v>1.1644425257157724</v>
      </c>
      <c r="O5305" s="3">
        <f t="shared" si="583"/>
        <v>0.76213900750701968</v>
      </c>
      <c r="P5305" s="3">
        <f t="shared" si="584"/>
        <v>-1.4360688410987037</v>
      </c>
    </row>
    <row r="5306" spans="1:16" x14ac:dyDescent="0.25">
      <c r="A5306" s="1">
        <v>10591</v>
      </c>
      <c r="B5306" s="3">
        <v>0</v>
      </c>
      <c r="C5306" s="3">
        <v>35</v>
      </c>
      <c r="D5306" s="3">
        <v>26.3</v>
      </c>
      <c r="E5306" s="3">
        <v>705</v>
      </c>
      <c r="G5306" s="3">
        <v>1</v>
      </c>
      <c r="I5306" s="3">
        <f t="shared" si="578"/>
        <v>-1.2349229255441945</v>
      </c>
      <c r="J5306" s="3">
        <f t="shared" si="579"/>
        <v>-0.72748014721446419</v>
      </c>
      <c r="K5306" s="3">
        <f t="shared" si="580"/>
        <v>0.93383068541138403</v>
      </c>
      <c r="L5306" s="3">
        <f t="shared" si="581"/>
        <v>0.311712600077591</v>
      </c>
      <c r="N5306" s="3">
        <f t="shared" si="582"/>
        <v>1.0228776816229868</v>
      </c>
      <c r="O5306" s="3">
        <f t="shared" si="583"/>
        <v>0.73553275780960925</v>
      </c>
      <c r="P5306" s="3">
        <f t="shared" si="584"/>
        <v>-0.30716020178205233</v>
      </c>
    </row>
    <row r="5307" spans="1:16" x14ac:dyDescent="0.25">
      <c r="A5307" s="1">
        <v>10592</v>
      </c>
      <c r="B5307" s="3">
        <v>0</v>
      </c>
      <c r="C5307" s="3">
        <v>40</v>
      </c>
      <c r="D5307" s="3">
        <v>12.29</v>
      </c>
      <c r="E5307" s="3">
        <v>735</v>
      </c>
      <c r="G5307" s="3">
        <v>0</v>
      </c>
      <c r="I5307" s="3">
        <f t="shared" si="578"/>
        <v>-1.2349229255441945</v>
      </c>
      <c r="J5307" s="3">
        <f t="shared" si="579"/>
        <v>-0.63545099745908784</v>
      </c>
      <c r="K5307" s="3">
        <f t="shared" si="580"/>
        <v>-0.64252982443524775</v>
      </c>
      <c r="L5307" s="3">
        <f t="shared" si="581"/>
        <v>1.2625390365115203</v>
      </c>
      <c r="N5307" s="3">
        <f t="shared" si="582"/>
        <v>1.8819704726180482</v>
      </c>
      <c r="O5307" s="3">
        <f t="shared" si="583"/>
        <v>0.86783729509900565</v>
      </c>
      <c r="P5307" s="3">
        <f t="shared" si="584"/>
        <v>-2.0237215025530353</v>
      </c>
    </row>
    <row r="5308" spans="1:16" x14ac:dyDescent="0.25">
      <c r="A5308" s="1">
        <v>10593</v>
      </c>
      <c r="B5308" s="3">
        <v>1</v>
      </c>
      <c r="C5308" s="3">
        <v>90</v>
      </c>
      <c r="D5308" s="3">
        <v>0</v>
      </c>
      <c r="E5308" s="3">
        <v>700</v>
      </c>
      <c r="G5308" s="3">
        <v>1</v>
      </c>
      <c r="I5308" s="3">
        <f t="shared" si="578"/>
        <v>0.80965145449586262</v>
      </c>
      <c r="J5308" s="3">
        <f t="shared" si="579"/>
        <v>0.28484050009467665</v>
      </c>
      <c r="K5308" s="3">
        <f t="shared" si="580"/>
        <v>-2.0253614208674464</v>
      </c>
      <c r="L5308" s="3">
        <f t="shared" si="581"/>
        <v>0.15324152733860277</v>
      </c>
      <c r="N5308" s="3">
        <f t="shared" si="582"/>
        <v>2.2551990550916412</v>
      </c>
      <c r="O5308" s="3">
        <f t="shared" si="583"/>
        <v>0.90509805241099317</v>
      </c>
      <c r="P5308" s="3">
        <f t="shared" si="584"/>
        <v>-9.971199594561149E-2</v>
      </c>
    </row>
    <row r="5309" spans="1:16" x14ac:dyDescent="0.25">
      <c r="A5309" s="1">
        <v>10597</v>
      </c>
      <c r="B5309" s="3">
        <v>1</v>
      </c>
      <c r="C5309" s="3">
        <v>104</v>
      </c>
      <c r="D5309" s="3">
        <v>12.16</v>
      </c>
      <c r="E5309" s="3">
        <v>770</v>
      </c>
      <c r="G5309" s="3">
        <v>1</v>
      </c>
      <c r="I5309" s="3">
        <f t="shared" si="578"/>
        <v>0.80965145449586262</v>
      </c>
      <c r="J5309" s="3">
        <f t="shared" si="579"/>
        <v>0.54252211940973072</v>
      </c>
      <c r="K5309" s="3">
        <f t="shared" si="580"/>
        <v>-0.65715700975145486</v>
      </c>
      <c r="L5309" s="3">
        <f t="shared" si="581"/>
        <v>2.3718365456844381</v>
      </c>
      <c r="N5309" s="3">
        <f t="shared" si="582"/>
        <v>2.6263029414944361</v>
      </c>
      <c r="O5309" s="3">
        <f t="shared" si="583"/>
        <v>0.93253532727839517</v>
      </c>
      <c r="P5309" s="3">
        <f t="shared" si="584"/>
        <v>-6.9848243700912541E-2</v>
      </c>
    </row>
    <row r="5310" spans="1:16" x14ac:dyDescent="0.25">
      <c r="A5310" s="1">
        <v>10600</v>
      </c>
      <c r="B5310" s="3">
        <v>1</v>
      </c>
      <c r="C5310" s="3">
        <v>135</v>
      </c>
      <c r="D5310" s="3">
        <v>18.399999999999999</v>
      </c>
      <c r="E5310" s="3">
        <v>695</v>
      </c>
      <c r="G5310" s="3">
        <v>1</v>
      </c>
      <c r="I5310" s="3">
        <f t="shared" si="578"/>
        <v>0.80965145449586262</v>
      </c>
      <c r="J5310" s="3">
        <f t="shared" si="579"/>
        <v>1.1131028478930647</v>
      </c>
      <c r="K5310" s="3">
        <f t="shared" si="580"/>
        <v>4.4947885426488005E-2</v>
      </c>
      <c r="L5310" s="3">
        <f t="shared" si="581"/>
        <v>-5.2295454003854587E-3</v>
      </c>
      <c r="N5310" s="3">
        <f t="shared" si="582"/>
        <v>1.5548037124737668</v>
      </c>
      <c r="O5310" s="3">
        <f t="shared" si="583"/>
        <v>0.82560645462508186</v>
      </c>
      <c r="P5310" s="3">
        <f t="shared" si="584"/>
        <v>-0.19163706618331439</v>
      </c>
    </row>
    <row r="5311" spans="1:16" x14ac:dyDescent="0.25">
      <c r="A5311" s="1">
        <v>10603</v>
      </c>
      <c r="B5311" s="3">
        <v>0</v>
      </c>
      <c r="C5311" s="3">
        <v>85</v>
      </c>
      <c r="D5311" s="3">
        <v>21.46</v>
      </c>
      <c r="E5311" s="3">
        <v>700</v>
      </c>
      <c r="G5311" s="3">
        <v>1</v>
      </c>
      <c r="I5311" s="3">
        <f t="shared" si="578"/>
        <v>-1.2349229255441945</v>
      </c>
      <c r="J5311" s="3">
        <f t="shared" si="579"/>
        <v>0.19281135033930019</v>
      </c>
      <c r="K5311" s="3">
        <f t="shared" si="580"/>
        <v>0.38924932440797955</v>
      </c>
      <c r="L5311" s="3">
        <f t="shared" si="581"/>
        <v>0.15324152733860277</v>
      </c>
      <c r="N5311" s="3">
        <f t="shared" si="582"/>
        <v>1.1727344804381969</v>
      </c>
      <c r="O5311" s="3">
        <f t="shared" si="583"/>
        <v>0.7636389302087373</v>
      </c>
      <c r="P5311" s="3">
        <f t="shared" si="584"/>
        <v>-0.26966020596711854</v>
      </c>
    </row>
    <row r="5312" spans="1:16" x14ac:dyDescent="0.25">
      <c r="A5312" s="1">
        <v>10604</v>
      </c>
      <c r="B5312" s="3">
        <v>1</v>
      </c>
      <c r="C5312" s="3">
        <v>34</v>
      </c>
      <c r="D5312" s="3">
        <v>16.760000000000002</v>
      </c>
      <c r="E5312" s="3">
        <v>700</v>
      </c>
      <c r="G5312" s="3">
        <v>1</v>
      </c>
      <c r="I5312" s="3">
        <f t="shared" si="578"/>
        <v>0.80965145449586262</v>
      </c>
      <c r="J5312" s="3">
        <f t="shared" si="579"/>
        <v>-0.7458859771655395</v>
      </c>
      <c r="K5312" s="3">
        <f t="shared" si="580"/>
        <v>-0.13957968317797104</v>
      </c>
      <c r="L5312" s="3">
        <f t="shared" si="581"/>
        <v>0.15324152733860277</v>
      </c>
      <c r="N5312" s="3">
        <f t="shared" si="582"/>
        <v>1.6095626725929899</v>
      </c>
      <c r="O5312" s="3">
        <f t="shared" si="583"/>
        <v>0.83335066041258032</v>
      </c>
      <c r="P5312" s="3">
        <f t="shared" si="584"/>
        <v>-0.18230076451501917</v>
      </c>
    </row>
    <row r="5313" spans="1:16" x14ac:dyDescent="0.25">
      <c r="A5313" s="1">
        <v>10605</v>
      </c>
      <c r="B5313" s="3">
        <v>1</v>
      </c>
      <c r="C5313" s="3">
        <v>20</v>
      </c>
      <c r="D5313" s="3">
        <v>5.52</v>
      </c>
      <c r="E5313" s="3">
        <v>715</v>
      </c>
      <c r="G5313" s="3">
        <v>1</v>
      </c>
      <c r="I5313" s="3">
        <f t="shared" si="578"/>
        <v>0.80965145449586262</v>
      </c>
      <c r="J5313" s="3">
        <f t="shared" si="579"/>
        <v>-1.0035675964805935</v>
      </c>
      <c r="K5313" s="3">
        <f t="shared" si="580"/>
        <v>-1.4042686289792661</v>
      </c>
      <c r="L5313" s="3">
        <f t="shared" si="581"/>
        <v>0.62865474555556744</v>
      </c>
      <c r="N5313" s="3">
        <f t="shared" si="582"/>
        <v>2.1832628799083271</v>
      </c>
      <c r="O5313" s="3">
        <f t="shared" si="583"/>
        <v>0.89873641101845381</v>
      </c>
      <c r="P5313" s="3">
        <f t="shared" si="584"/>
        <v>-0.10676548992938857</v>
      </c>
    </row>
    <row r="5314" spans="1:16" x14ac:dyDescent="0.25">
      <c r="A5314" s="1">
        <v>10608</v>
      </c>
      <c r="B5314" s="3">
        <v>0</v>
      </c>
      <c r="C5314" s="3">
        <v>36</v>
      </c>
      <c r="D5314" s="3">
        <v>22.83</v>
      </c>
      <c r="E5314" s="3">
        <v>720</v>
      </c>
      <c r="G5314" s="3">
        <v>1</v>
      </c>
      <c r="I5314" s="3">
        <f t="shared" si="578"/>
        <v>-1.2349229255441945</v>
      </c>
      <c r="J5314" s="3">
        <f t="shared" si="579"/>
        <v>-0.70907431726338899</v>
      </c>
      <c r="K5314" s="3">
        <f t="shared" si="580"/>
        <v>0.54339735427877767</v>
      </c>
      <c r="L5314" s="3">
        <f t="shared" si="581"/>
        <v>0.78712581829455575</v>
      </c>
      <c r="N5314" s="3">
        <f t="shared" si="582"/>
        <v>1.3226354398256643</v>
      </c>
      <c r="O5314" s="3">
        <f t="shared" si="583"/>
        <v>0.78961984086632819</v>
      </c>
      <c r="P5314" s="3">
        <f t="shared" si="584"/>
        <v>-0.23620366343498495</v>
      </c>
    </row>
    <row r="5315" spans="1:16" x14ac:dyDescent="0.25">
      <c r="A5315" s="1">
        <v>10609</v>
      </c>
      <c r="B5315" s="3">
        <v>0</v>
      </c>
      <c r="C5315" s="3">
        <v>65</v>
      </c>
      <c r="D5315" s="3">
        <v>10.47</v>
      </c>
      <c r="E5315" s="3">
        <v>670</v>
      </c>
      <c r="G5315" s="3">
        <v>0</v>
      </c>
      <c r="I5315" s="3">
        <f t="shared" si="578"/>
        <v>-1.2349229255441945</v>
      </c>
      <c r="J5315" s="3">
        <f t="shared" si="579"/>
        <v>-0.17530524868220559</v>
      </c>
      <c r="K5315" s="3">
        <f t="shared" si="580"/>
        <v>-0.84731041886214764</v>
      </c>
      <c r="L5315" s="3">
        <f t="shared" si="581"/>
        <v>-0.79758490909532664</v>
      </c>
      <c r="N5315" s="3">
        <f t="shared" si="582"/>
        <v>1.2156595236233818</v>
      </c>
      <c r="O5315" s="3">
        <f t="shared" si="583"/>
        <v>0.77129880433283871</v>
      </c>
      <c r="P5315" s="3">
        <f t="shared" si="584"/>
        <v>-1.4753389498640455</v>
      </c>
    </row>
    <row r="5316" spans="1:16" x14ac:dyDescent="0.25">
      <c r="A5316" s="1">
        <v>10612</v>
      </c>
      <c r="B5316" s="3">
        <v>0</v>
      </c>
      <c r="C5316" s="3">
        <v>97</v>
      </c>
      <c r="D5316" s="3">
        <v>4.8</v>
      </c>
      <c r="E5316" s="3">
        <v>660</v>
      </c>
      <c r="G5316" s="3">
        <v>1</v>
      </c>
      <c r="I5316" s="3">
        <f t="shared" si="578"/>
        <v>-1.2349229255441945</v>
      </c>
      <c r="J5316" s="3">
        <f t="shared" si="579"/>
        <v>0.41368130975220363</v>
      </c>
      <c r="K5316" s="3">
        <f t="shared" si="580"/>
        <v>-1.4852807322690287</v>
      </c>
      <c r="L5316" s="3">
        <f t="shared" si="581"/>
        <v>-1.114527054573303</v>
      </c>
      <c r="N5316" s="3">
        <f t="shared" si="582"/>
        <v>1.3270708817963881</v>
      </c>
      <c r="O5316" s="3">
        <f t="shared" si="583"/>
        <v>0.79035571152907591</v>
      </c>
      <c r="P5316" s="3">
        <f t="shared" si="584"/>
        <v>-0.23527216710285404</v>
      </c>
    </row>
    <row r="5317" spans="1:16" x14ac:dyDescent="0.25">
      <c r="A5317" s="1">
        <v>10613</v>
      </c>
      <c r="B5317" s="3">
        <v>1</v>
      </c>
      <c r="C5317" s="3">
        <v>43</v>
      </c>
      <c r="D5317" s="3">
        <v>39.659999999999997</v>
      </c>
      <c r="E5317" s="3">
        <v>670</v>
      </c>
      <c r="G5317" s="3">
        <v>0</v>
      </c>
      <c r="I5317" s="3">
        <f t="shared" si="578"/>
        <v>0.80965145449586262</v>
      </c>
      <c r="J5317" s="3">
        <f t="shared" si="579"/>
        <v>-0.5802335076058619</v>
      </c>
      <c r="K5317" s="3">
        <f t="shared" si="580"/>
        <v>2.4370552686769797</v>
      </c>
      <c r="L5317" s="3">
        <f t="shared" si="581"/>
        <v>-0.79758490909532664</v>
      </c>
      <c r="N5317" s="3">
        <f t="shared" si="582"/>
        <v>0.43508118054911304</v>
      </c>
      <c r="O5317" s="3">
        <f t="shared" si="583"/>
        <v>0.6070863524404303</v>
      </c>
      <c r="P5317" s="3">
        <f t="shared" si="584"/>
        <v>-0.93416541756776594</v>
      </c>
    </row>
    <row r="5318" spans="1:16" x14ac:dyDescent="0.25">
      <c r="A5318" s="1">
        <v>10616</v>
      </c>
      <c r="B5318" s="3">
        <v>0</v>
      </c>
      <c r="C5318" s="3">
        <v>90</v>
      </c>
      <c r="D5318" s="3">
        <v>3.85</v>
      </c>
      <c r="E5318" s="3">
        <v>735</v>
      </c>
      <c r="G5318" s="3">
        <v>1</v>
      </c>
      <c r="I5318" s="3">
        <f t="shared" si="578"/>
        <v>-1.2349229255441945</v>
      </c>
      <c r="J5318" s="3">
        <f t="shared" si="579"/>
        <v>0.28484050009467665</v>
      </c>
      <c r="K5318" s="3">
        <f t="shared" si="580"/>
        <v>-1.5921717018874655</v>
      </c>
      <c r="L5318" s="3">
        <f t="shared" si="581"/>
        <v>1.2625390365115203</v>
      </c>
      <c r="N5318" s="3">
        <f t="shared" si="582"/>
        <v>2.2206054539984215</v>
      </c>
      <c r="O5318" s="3">
        <f t="shared" si="583"/>
        <v>0.90208468720582524</v>
      </c>
      <c r="P5318" s="3">
        <f t="shared" si="584"/>
        <v>-0.10304687507194457</v>
      </c>
    </row>
    <row r="5319" spans="1:16" x14ac:dyDescent="0.25">
      <c r="A5319" s="1">
        <v>10622</v>
      </c>
      <c r="B5319" s="3">
        <v>1</v>
      </c>
      <c r="C5319" s="3">
        <v>190</v>
      </c>
      <c r="D5319" s="3">
        <v>15.9</v>
      </c>
      <c r="E5319" s="3">
        <v>700</v>
      </c>
      <c r="G5319" s="3">
        <v>1</v>
      </c>
      <c r="I5319" s="3">
        <f t="shared" si="578"/>
        <v>0.80965145449586262</v>
      </c>
      <c r="J5319" s="3">
        <f t="shared" si="579"/>
        <v>2.1254234952022055</v>
      </c>
      <c r="K5319" s="3">
        <f t="shared" si="580"/>
        <v>-0.23634413988518768</v>
      </c>
      <c r="L5319" s="3">
        <f t="shared" si="581"/>
        <v>0.15324152733860277</v>
      </c>
      <c r="N5319" s="3">
        <f t="shared" si="582"/>
        <v>1.7375583316936249</v>
      </c>
      <c r="O5319" s="3">
        <f t="shared" si="583"/>
        <v>0.85037666259107103</v>
      </c>
      <c r="P5319" s="3">
        <f t="shared" si="584"/>
        <v>-0.16207589519188415</v>
      </c>
    </row>
    <row r="5320" spans="1:16" x14ac:dyDescent="0.25">
      <c r="A5320" s="1">
        <v>10624</v>
      </c>
      <c r="B5320" s="3">
        <v>1</v>
      </c>
      <c r="C5320" s="3">
        <v>79</v>
      </c>
      <c r="D5320" s="3">
        <v>14.01</v>
      </c>
      <c r="E5320" s="3">
        <v>660</v>
      </c>
      <c r="G5320" s="3">
        <v>1</v>
      </c>
      <c r="I5320" s="3">
        <f t="shared" si="578"/>
        <v>0.80965145449586262</v>
      </c>
      <c r="J5320" s="3">
        <f t="shared" si="579"/>
        <v>8.2376370632848459E-2</v>
      </c>
      <c r="K5320" s="3">
        <f t="shared" si="580"/>
        <v>-0.44900091102081474</v>
      </c>
      <c r="L5320" s="3">
        <f t="shared" si="581"/>
        <v>-1.114527054573303</v>
      </c>
      <c r="N5320" s="3">
        <f t="shared" si="582"/>
        <v>1.2772902260110022</v>
      </c>
      <c r="O5320" s="3">
        <f t="shared" si="583"/>
        <v>0.7819881599123939</v>
      </c>
      <c r="P5320" s="3">
        <f t="shared" si="584"/>
        <v>-0.24591567932843858</v>
      </c>
    </row>
    <row r="5321" spans="1:16" x14ac:dyDescent="0.25">
      <c r="A5321" s="1">
        <v>10627</v>
      </c>
      <c r="B5321" s="3">
        <v>1</v>
      </c>
      <c r="C5321" s="3">
        <v>60</v>
      </c>
      <c r="D5321" s="3">
        <v>5.0199999999999996</v>
      </c>
      <c r="E5321" s="3">
        <v>670</v>
      </c>
      <c r="G5321" s="3">
        <v>1</v>
      </c>
      <c r="I5321" s="3">
        <f t="shared" si="578"/>
        <v>0.80965145449586262</v>
      </c>
      <c r="J5321" s="3">
        <f t="shared" si="579"/>
        <v>-0.267334398437582</v>
      </c>
      <c r="K5321" s="3">
        <f t="shared" si="580"/>
        <v>-1.4605270340416012</v>
      </c>
      <c r="L5321" s="3">
        <f t="shared" si="581"/>
        <v>-0.79758490909532664</v>
      </c>
      <c r="N5321" s="3">
        <f t="shared" si="582"/>
        <v>1.7083253861018555</v>
      </c>
      <c r="O5321" s="3">
        <f t="shared" si="583"/>
        <v>0.8466189529437117</v>
      </c>
      <c r="P5321" s="3">
        <f t="shared" si="584"/>
        <v>-0.16650456401654706</v>
      </c>
    </row>
    <row r="5322" spans="1:16" x14ac:dyDescent="0.25">
      <c r="A5322" s="1">
        <v>10629</v>
      </c>
      <c r="B5322" s="3">
        <v>1</v>
      </c>
      <c r="C5322" s="3">
        <v>60</v>
      </c>
      <c r="D5322" s="3">
        <v>20.88</v>
      </c>
      <c r="E5322" s="3">
        <v>660</v>
      </c>
      <c r="G5322" s="3">
        <v>1</v>
      </c>
      <c r="I5322" s="3">
        <f t="shared" si="578"/>
        <v>0.80965145449586262</v>
      </c>
      <c r="J5322" s="3">
        <f t="shared" si="579"/>
        <v>-0.267334398437582</v>
      </c>
      <c r="K5322" s="3">
        <f t="shared" si="580"/>
        <v>0.32398957453567051</v>
      </c>
      <c r="L5322" s="3">
        <f t="shared" si="581"/>
        <v>-1.114527054573303</v>
      </c>
      <c r="N5322" s="3">
        <f t="shared" si="582"/>
        <v>1.015090969045511</v>
      </c>
      <c r="O5322" s="3">
        <f t="shared" si="583"/>
        <v>0.73401527740954142</v>
      </c>
      <c r="P5322" s="3">
        <f t="shared" si="584"/>
        <v>-0.30922543667477093</v>
      </c>
    </row>
    <row r="5323" spans="1:16" x14ac:dyDescent="0.25">
      <c r="A5323" s="1">
        <v>10633</v>
      </c>
      <c r="B5323" s="3">
        <v>0</v>
      </c>
      <c r="C5323" s="3">
        <v>38</v>
      </c>
      <c r="D5323" s="3">
        <v>14.78</v>
      </c>
      <c r="E5323" s="3">
        <v>725</v>
      </c>
      <c r="G5323" s="3">
        <v>1</v>
      </c>
      <c r="I5323" s="3">
        <f t="shared" ref="I5323:I5386" si="585">(B5323-B$5)/B$6</f>
        <v>-1.2349229255441945</v>
      </c>
      <c r="J5323" s="3">
        <f t="shared" ref="J5323:J5386" si="586">(C5323-C$5)/C$6</f>
        <v>-0.67226265736123836</v>
      </c>
      <c r="K5323" s="3">
        <f t="shared" ref="K5323:K5386" si="587">(D5323-D$5)/D$6</f>
        <v>-0.36236296722481859</v>
      </c>
      <c r="L5323" s="3">
        <f t="shared" ref="L5323:L5386" si="588">(E5323-E$5)/E$6</f>
        <v>0.94559689103354394</v>
      </c>
      <c r="N5323" s="3">
        <f t="shared" ref="N5323:N5386" si="589">$H$7+SUMPRODUCT($I$7:$L$7,I5323:L5323)</f>
        <v>1.6748659986368688</v>
      </c>
      <c r="O5323" s="3">
        <f t="shared" ref="O5323:O5386" si="590">IF(N5323&gt;-100, 1/(1+EXP(-N5323)),0.0001)</f>
        <v>0.84222350728493844</v>
      </c>
      <c r="P5323" s="3">
        <f t="shared" ref="P5323:P5386" si="591">IF(G5323=0,IF(O5323&lt;0.9999,LN(1-O5323),-9.21),LN(O5323))</f>
        <v>-0.17170985188304427</v>
      </c>
    </row>
    <row r="5324" spans="1:16" x14ac:dyDescent="0.25">
      <c r="A5324" s="1">
        <v>10634</v>
      </c>
      <c r="B5324" s="3">
        <v>1</v>
      </c>
      <c r="C5324" s="3">
        <v>110</v>
      </c>
      <c r="D5324" s="3">
        <v>13.02</v>
      </c>
      <c r="E5324" s="3">
        <v>695</v>
      </c>
      <c r="G5324" s="3">
        <v>1</v>
      </c>
      <c r="I5324" s="3">
        <f t="shared" si="585"/>
        <v>0.80965145449586262</v>
      </c>
      <c r="J5324" s="3">
        <f t="shared" si="586"/>
        <v>0.65295709911618238</v>
      </c>
      <c r="K5324" s="3">
        <f t="shared" si="587"/>
        <v>-0.56039255304423841</v>
      </c>
      <c r="L5324" s="3">
        <f t="shared" si="588"/>
        <v>-5.2295454003854587E-3</v>
      </c>
      <c r="N5324" s="3">
        <f t="shared" si="589"/>
        <v>1.7354295587916375</v>
      </c>
      <c r="O5324" s="3">
        <f t="shared" si="590"/>
        <v>0.85010560355539266</v>
      </c>
      <c r="P5324" s="3">
        <f t="shared" si="591"/>
        <v>-0.162394697737927</v>
      </c>
    </row>
    <row r="5325" spans="1:16" x14ac:dyDescent="0.25">
      <c r="A5325" s="1">
        <v>10636</v>
      </c>
      <c r="B5325" s="3">
        <v>1</v>
      </c>
      <c r="C5325" s="3">
        <v>37</v>
      </c>
      <c r="D5325" s="3">
        <v>23.81</v>
      </c>
      <c r="E5325" s="3">
        <v>760</v>
      </c>
      <c r="G5325" s="3">
        <v>1</v>
      </c>
      <c r="I5325" s="3">
        <f t="shared" si="585"/>
        <v>0.80965145449586262</v>
      </c>
      <c r="J5325" s="3">
        <f t="shared" si="586"/>
        <v>-0.69066848731231367</v>
      </c>
      <c r="K5325" s="3">
        <f t="shared" si="587"/>
        <v>0.65366382820095459</v>
      </c>
      <c r="L5325" s="3">
        <f t="shared" si="588"/>
        <v>2.0548944002064617</v>
      </c>
      <c r="N5325" s="3">
        <f t="shared" si="589"/>
        <v>2.0450247965790425</v>
      </c>
      <c r="O5325" s="3">
        <f t="shared" si="590"/>
        <v>0.88544393598204663</v>
      </c>
      <c r="P5325" s="3">
        <f t="shared" si="591"/>
        <v>-0.12166613716617164</v>
      </c>
    </row>
    <row r="5326" spans="1:16" x14ac:dyDescent="0.25">
      <c r="A5326" s="1">
        <v>10642</v>
      </c>
      <c r="B5326" s="3">
        <v>1</v>
      </c>
      <c r="C5326" s="3">
        <v>75</v>
      </c>
      <c r="D5326" s="3">
        <v>4.4800000000000004</v>
      </c>
      <c r="E5326" s="3">
        <v>675</v>
      </c>
      <c r="G5326" s="3">
        <v>1</v>
      </c>
      <c r="I5326" s="3">
        <f t="shared" si="585"/>
        <v>0.80965145449586262</v>
      </c>
      <c r="J5326" s="3">
        <f t="shared" si="586"/>
        <v>8.753050828547302E-3</v>
      </c>
      <c r="K5326" s="3">
        <f t="shared" si="587"/>
        <v>-1.5212861115089231</v>
      </c>
      <c r="L5326" s="3">
        <f t="shared" si="588"/>
        <v>-0.63911383635633834</v>
      </c>
      <c r="N5326" s="3">
        <f t="shared" si="589"/>
        <v>1.7948520692739369</v>
      </c>
      <c r="O5326" s="3">
        <f t="shared" si="590"/>
        <v>0.85752112476468179</v>
      </c>
      <c r="P5326" s="3">
        <f t="shared" si="591"/>
        <v>-0.1537094649513964</v>
      </c>
    </row>
    <row r="5327" spans="1:16" x14ac:dyDescent="0.25">
      <c r="A5327" s="1">
        <v>10643</v>
      </c>
      <c r="B5327" s="3">
        <v>1</v>
      </c>
      <c r="C5327" s="3">
        <v>79</v>
      </c>
      <c r="D5327" s="3">
        <v>16.850000000000001</v>
      </c>
      <c r="E5327" s="3">
        <v>700</v>
      </c>
      <c r="G5327" s="3">
        <v>1</v>
      </c>
      <c r="I5327" s="3">
        <f t="shared" si="585"/>
        <v>0.80965145449586262</v>
      </c>
      <c r="J5327" s="3">
        <f t="shared" si="586"/>
        <v>8.2376370632848459E-2</v>
      </c>
      <c r="K5327" s="3">
        <f t="shared" si="587"/>
        <v>-0.12945317026675074</v>
      </c>
      <c r="L5327" s="3">
        <f t="shared" si="588"/>
        <v>0.15324152733860277</v>
      </c>
      <c r="N5327" s="3">
        <f t="shared" si="589"/>
        <v>1.6341607716432498</v>
      </c>
      <c r="O5327" s="3">
        <f t="shared" si="590"/>
        <v>0.83673882581837333</v>
      </c>
      <c r="P5327" s="3">
        <f t="shared" si="591"/>
        <v>-0.17824329324533367</v>
      </c>
    </row>
    <row r="5328" spans="1:16" x14ac:dyDescent="0.25">
      <c r="A5328" s="1">
        <v>10645</v>
      </c>
      <c r="B5328" s="3">
        <v>0</v>
      </c>
      <c r="C5328" s="3">
        <v>29.015999999999998</v>
      </c>
      <c r="D5328" s="3">
        <v>13.98</v>
      </c>
      <c r="E5328" s="3">
        <v>750</v>
      </c>
      <c r="G5328" s="3">
        <v>1</v>
      </c>
      <c r="I5328" s="3">
        <f t="shared" si="585"/>
        <v>-1.2349229255441945</v>
      </c>
      <c r="J5328" s="3">
        <f t="shared" si="586"/>
        <v>-0.83762063364169881</v>
      </c>
      <c r="K5328" s="3">
        <f t="shared" si="587"/>
        <v>-0.45237641532455475</v>
      </c>
      <c r="L5328" s="3">
        <f t="shared" si="588"/>
        <v>1.7379522547284851</v>
      </c>
      <c r="N5328" s="3">
        <f t="shared" si="589"/>
        <v>1.9862092482248688</v>
      </c>
      <c r="O5328" s="3">
        <f t="shared" si="590"/>
        <v>0.87934151672446537</v>
      </c>
      <c r="P5328" s="3">
        <f t="shared" si="591"/>
        <v>-0.12858192805791463</v>
      </c>
    </row>
    <row r="5329" spans="1:16" x14ac:dyDescent="0.25">
      <c r="A5329" s="1">
        <v>10647</v>
      </c>
      <c r="B5329" s="3">
        <v>0</v>
      </c>
      <c r="C5329" s="3">
        <v>40</v>
      </c>
      <c r="D5329" s="3">
        <v>4.8600000000000003</v>
      </c>
      <c r="E5329" s="3">
        <v>675</v>
      </c>
      <c r="G5329" s="3">
        <v>1</v>
      </c>
      <c r="I5329" s="3">
        <f t="shared" si="585"/>
        <v>-1.2349229255441945</v>
      </c>
      <c r="J5329" s="3">
        <f t="shared" si="586"/>
        <v>-0.63545099745908784</v>
      </c>
      <c r="K5329" s="3">
        <f t="shared" si="587"/>
        <v>-1.4785297236615484</v>
      </c>
      <c r="L5329" s="3">
        <f t="shared" si="588"/>
        <v>-0.63911383635633834</v>
      </c>
      <c r="N5329" s="3">
        <f t="shared" si="589"/>
        <v>1.4622188602442121</v>
      </c>
      <c r="O5329" s="3">
        <f t="shared" si="590"/>
        <v>0.81187180911006296</v>
      </c>
      <c r="P5329" s="3">
        <f t="shared" si="591"/>
        <v>-0.2084128218374364</v>
      </c>
    </row>
    <row r="5330" spans="1:16" x14ac:dyDescent="0.25">
      <c r="A5330" s="1">
        <v>10649</v>
      </c>
      <c r="B5330" s="3">
        <v>0</v>
      </c>
      <c r="C5330" s="3">
        <v>46.5</v>
      </c>
      <c r="D5330" s="3">
        <v>26.71</v>
      </c>
      <c r="E5330" s="3">
        <v>705</v>
      </c>
      <c r="G5330" s="3">
        <v>1</v>
      </c>
      <c r="I5330" s="3">
        <f t="shared" si="585"/>
        <v>-1.2349229255441945</v>
      </c>
      <c r="J5330" s="3">
        <f t="shared" si="586"/>
        <v>-0.51581310277709846</v>
      </c>
      <c r="K5330" s="3">
        <f t="shared" si="587"/>
        <v>0.97996257756249894</v>
      </c>
      <c r="L5330" s="3">
        <f t="shared" si="588"/>
        <v>0.311712600077591</v>
      </c>
      <c r="N5330" s="3">
        <f t="shared" si="589"/>
        <v>1.0150567717182493</v>
      </c>
      <c r="O5330" s="3">
        <f t="shared" si="590"/>
        <v>0.73400860077765995</v>
      </c>
      <c r="P5330" s="3">
        <f t="shared" si="591"/>
        <v>-0.30923453275553731</v>
      </c>
    </row>
    <row r="5331" spans="1:16" x14ac:dyDescent="0.25">
      <c r="A5331" s="1">
        <v>10652</v>
      </c>
      <c r="B5331" s="3">
        <v>1</v>
      </c>
      <c r="C5331" s="3">
        <v>42</v>
      </c>
      <c r="D5331" s="3">
        <v>51.45</v>
      </c>
      <c r="E5331" s="3">
        <v>770</v>
      </c>
      <c r="G5331" s="3">
        <v>1</v>
      </c>
      <c r="I5331" s="3">
        <f t="shared" si="585"/>
        <v>0.80965145449586262</v>
      </c>
      <c r="J5331" s="3">
        <f t="shared" si="586"/>
        <v>-0.59863933755693721</v>
      </c>
      <c r="K5331" s="3">
        <f t="shared" si="587"/>
        <v>3.7636284600468435</v>
      </c>
      <c r="L5331" s="3">
        <f t="shared" si="588"/>
        <v>2.3718365456844381</v>
      </c>
      <c r="N5331" s="3">
        <f t="shared" si="589"/>
        <v>1.1556761142437053</v>
      </c>
      <c r="O5331" s="3">
        <f t="shared" si="590"/>
        <v>0.76054615469812603</v>
      </c>
      <c r="P5331" s="3">
        <f t="shared" si="591"/>
        <v>-0.27371847918598502</v>
      </c>
    </row>
    <row r="5332" spans="1:16" x14ac:dyDescent="0.25">
      <c r="A5332" s="1">
        <v>10653</v>
      </c>
      <c r="B5332" s="3">
        <v>0</v>
      </c>
      <c r="C5332" s="3">
        <v>64</v>
      </c>
      <c r="D5332" s="3">
        <v>36.020000000000003</v>
      </c>
      <c r="E5332" s="3">
        <v>720</v>
      </c>
      <c r="G5332" s="3">
        <v>1</v>
      </c>
      <c r="I5332" s="3">
        <f t="shared" si="585"/>
        <v>-1.2349229255441945</v>
      </c>
      <c r="J5332" s="3">
        <f t="shared" si="586"/>
        <v>-0.19371107863328088</v>
      </c>
      <c r="K5332" s="3">
        <f t="shared" si="587"/>
        <v>2.02749407982318</v>
      </c>
      <c r="L5332" s="3">
        <f t="shared" si="588"/>
        <v>0.78712581829455575</v>
      </c>
      <c r="N5332" s="3">
        <f t="shared" si="589"/>
        <v>0.85917469573501071</v>
      </c>
      <c r="O5332" s="3">
        <f t="shared" si="590"/>
        <v>0.70248819579617194</v>
      </c>
      <c r="P5332" s="3">
        <f t="shared" si="591"/>
        <v>-0.35312668105253231</v>
      </c>
    </row>
    <row r="5333" spans="1:16" x14ac:dyDescent="0.25">
      <c r="A5333" s="1">
        <v>10660</v>
      </c>
      <c r="B5333" s="3">
        <v>0</v>
      </c>
      <c r="C5333" s="3">
        <v>60</v>
      </c>
      <c r="D5333" s="3">
        <v>5.0999999999999996</v>
      </c>
      <c r="E5333" s="3">
        <v>660</v>
      </c>
      <c r="G5333" s="3">
        <v>1</v>
      </c>
      <c r="I5333" s="3">
        <f t="shared" si="585"/>
        <v>-1.2349229255441945</v>
      </c>
      <c r="J5333" s="3">
        <f t="shared" si="586"/>
        <v>-0.267334398437582</v>
      </c>
      <c r="K5333" s="3">
        <f t="shared" si="587"/>
        <v>-1.4515256892316275</v>
      </c>
      <c r="L5333" s="3">
        <f t="shared" si="588"/>
        <v>-1.114527054573303</v>
      </c>
      <c r="N5333" s="3">
        <f t="shared" si="589"/>
        <v>1.2932125689619021</v>
      </c>
      <c r="O5333" s="3">
        <f t="shared" si="590"/>
        <v>0.78469045342241939</v>
      </c>
      <c r="P5333" s="3">
        <f t="shared" si="591"/>
        <v>-0.24246596581742674</v>
      </c>
    </row>
    <row r="5334" spans="1:16" x14ac:dyDescent="0.25">
      <c r="A5334" s="1">
        <v>10661</v>
      </c>
      <c r="B5334" s="3">
        <v>1</v>
      </c>
      <c r="C5334" s="3">
        <v>50</v>
      </c>
      <c r="D5334" s="3">
        <v>33.799999999999997</v>
      </c>
      <c r="E5334" s="3">
        <v>735</v>
      </c>
      <c r="G5334" s="3">
        <v>1</v>
      </c>
      <c r="I5334" s="3">
        <f t="shared" si="585"/>
        <v>0.80965145449586262</v>
      </c>
      <c r="J5334" s="3">
        <f t="shared" si="586"/>
        <v>-0.45139269794833492</v>
      </c>
      <c r="K5334" s="3">
        <f t="shared" si="587"/>
        <v>1.7777067613464113</v>
      </c>
      <c r="L5334" s="3">
        <f t="shared" si="588"/>
        <v>1.2625390365115203</v>
      </c>
      <c r="N5334" s="3">
        <f t="shared" si="589"/>
        <v>1.4011717362771308</v>
      </c>
      <c r="O5334" s="3">
        <f t="shared" si="590"/>
        <v>0.80236975957516699</v>
      </c>
      <c r="P5334" s="3">
        <f t="shared" si="591"/>
        <v>-0.22018573051323712</v>
      </c>
    </row>
    <row r="5335" spans="1:16" x14ac:dyDescent="0.25">
      <c r="A5335" s="1">
        <v>10662</v>
      </c>
      <c r="B5335" s="3">
        <v>1</v>
      </c>
      <c r="C5335" s="3">
        <v>50</v>
      </c>
      <c r="D5335" s="3">
        <v>16.63</v>
      </c>
      <c r="E5335" s="3">
        <v>670</v>
      </c>
      <c r="G5335" s="3">
        <v>1</v>
      </c>
      <c r="I5335" s="3">
        <f t="shared" si="585"/>
        <v>0.80965145449586262</v>
      </c>
      <c r="J5335" s="3">
        <f t="shared" si="586"/>
        <v>-0.45139269794833492</v>
      </c>
      <c r="K5335" s="3">
        <f t="shared" si="587"/>
        <v>-0.15420686849417847</v>
      </c>
      <c r="L5335" s="3">
        <f t="shared" si="588"/>
        <v>-0.79758490909532664</v>
      </c>
      <c r="N5335" s="3">
        <f t="shared" si="589"/>
        <v>1.278917370055578</v>
      </c>
      <c r="O5335" s="3">
        <f t="shared" si="590"/>
        <v>0.78226543250242386</v>
      </c>
      <c r="P5335" s="3">
        <f t="shared" si="591"/>
        <v>-0.24556116827693339</v>
      </c>
    </row>
    <row r="5336" spans="1:16" x14ac:dyDescent="0.25">
      <c r="A5336" s="1">
        <v>10663</v>
      </c>
      <c r="B5336" s="3">
        <v>1</v>
      </c>
      <c r="C5336" s="3">
        <v>80</v>
      </c>
      <c r="D5336" s="3">
        <v>14.58</v>
      </c>
      <c r="E5336" s="3">
        <v>665</v>
      </c>
      <c r="G5336" s="3">
        <v>1</v>
      </c>
      <c r="I5336" s="3">
        <f t="shared" si="585"/>
        <v>0.80965145449586262</v>
      </c>
      <c r="J5336" s="3">
        <f t="shared" si="586"/>
        <v>0.10078220058392375</v>
      </c>
      <c r="K5336" s="3">
        <f t="shared" si="587"/>
        <v>-0.38486632924975256</v>
      </c>
      <c r="L5336" s="3">
        <f t="shared" si="588"/>
        <v>-0.95605598183431484</v>
      </c>
      <c r="N5336" s="3">
        <f t="shared" si="589"/>
        <v>1.3146813008485059</v>
      </c>
      <c r="O5336" s="3">
        <f t="shared" si="590"/>
        <v>0.78829545255363886</v>
      </c>
      <c r="P5336" s="3">
        <f t="shared" si="591"/>
        <v>-0.23788231960773404</v>
      </c>
    </row>
    <row r="5337" spans="1:16" x14ac:dyDescent="0.25">
      <c r="A5337" s="1">
        <v>10664</v>
      </c>
      <c r="B5337" s="3">
        <v>1</v>
      </c>
      <c r="C5337" s="3">
        <v>25</v>
      </c>
      <c r="D5337" s="3">
        <v>10.18</v>
      </c>
      <c r="E5337" s="3">
        <v>685</v>
      </c>
      <c r="G5337" s="3">
        <v>1</v>
      </c>
      <c r="I5337" s="3">
        <f t="shared" si="585"/>
        <v>0.80965145449586262</v>
      </c>
      <c r="J5337" s="3">
        <f t="shared" si="586"/>
        <v>-0.91153844672521711</v>
      </c>
      <c r="K5337" s="3">
        <f t="shared" si="587"/>
        <v>-0.87994029379830219</v>
      </c>
      <c r="L5337" s="3">
        <f t="shared" si="588"/>
        <v>-0.32217169087836195</v>
      </c>
      <c r="N5337" s="3">
        <f t="shared" si="589"/>
        <v>1.6711956110388961</v>
      </c>
      <c r="O5337" s="3">
        <f t="shared" si="590"/>
        <v>0.84173516205018151</v>
      </c>
      <c r="P5337" s="3">
        <f t="shared" si="591"/>
        <v>-0.1722898485983313</v>
      </c>
    </row>
    <row r="5338" spans="1:16" x14ac:dyDescent="0.25">
      <c r="A5338" s="1">
        <v>10665</v>
      </c>
      <c r="B5338" s="3">
        <v>1</v>
      </c>
      <c r="C5338" s="3">
        <v>49</v>
      </c>
      <c r="D5338" s="3">
        <v>11.05</v>
      </c>
      <c r="E5338" s="3">
        <v>660</v>
      </c>
      <c r="G5338" s="3">
        <v>1</v>
      </c>
      <c r="I5338" s="3">
        <f t="shared" si="585"/>
        <v>0.80965145449586262</v>
      </c>
      <c r="J5338" s="3">
        <f t="shared" si="586"/>
        <v>-0.46979852789941018</v>
      </c>
      <c r="K5338" s="3">
        <f t="shared" si="587"/>
        <v>-0.78205066898983888</v>
      </c>
      <c r="L5338" s="3">
        <f t="shared" si="588"/>
        <v>-1.114527054573303</v>
      </c>
      <c r="N5338" s="3">
        <f t="shared" si="589"/>
        <v>1.3666035430320127</v>
      </c>
      <c r="O5338" s="3">
        <f t="shared" si="590"/>
        <v>0.7968308505591527</v>
      </c>
      <c r="P5338" s="3">
        <f t="shared" si="591"/>
        <v>-0.22711285539004797</v>
      </c>
    </row>
    <row r="5339" spans="1:16" x14ac:dyDescent="0.25">
      <c r="A5339" s="1">
        <v>10666</v>
      </c>
      <c r="B5339" s="3">
        <v>0</v>
      </c>
      <c r="C5339" s="3">
        <v>76</v>
      </c>
      <c r="D5339" s="3">
        <v>18.5</v>
      </c>
      <c r="E5339" s="3">
        <v>720</v>
      </c>
      <c r="G5339" s="3">
        <v>1</v>
      </c>
      <c r="I5339" s="3">
        <f t="shared" si="585"/>
        <v>-1.2349229255441945</v>
      </c>
      <c r="J5339" s="3">
        <f t="shared" si="586"/>
        <v>2.7158880779622592E-2</v>
      </c>
      <c r="K5339" s="3">
        <f t="shared" si="587"/>
        <v>5.6199566438955198E-2</v>
      </c>
      <c r="L5339" s="3">
        <f t="shared" si="588"/>
        <v>0.78712581829455575</v>
      </c>
      <c r="N5339" s="3">
        <f t="shared" si="589"/>
        <v>1.5052556371973052</v>
      </c>
      <c r="O5339" s="3">
        <f t="shared" si="590"/>
        <v>0.81835702791088694</v>
      </c>
      <c r="P5339" s="3">
        <f t="shared" si="591"/>
        <v>-0.20045657316354945</v>
      </c>
    </row>
    <row r="5340" spans="1:16" x14ac:dyDescent="0.25">
      <c r="A5340" s="1">
        <v>10669</v>
      </c>
      <c r="B5340" s="3">
        <v>1</v>
      </c>
      <c r="C5340" s="3">
        <v>81</v>
      </c>
      <c r="D5340" s="3">
        <v>19.97</v>
      </c>
      <c r="E5340" s="3">
        <v>690</v>
      </c>
      <c r="G5340" s="3">
        <v>1</v>
      </c>
      <c r="I5340" s="3">
        <f t="shared" si="585"/>
        <v>0.80965145449586262</v>
      </c>
      <c r="J5340" s="3">
        <f t="shared" si="586"/>
        <v>0.11918803053499903</v>
      </c>
      <c r="K5340" s="3">
        <f t="shared" si="587"/>
        <v>0.22159927732222048</v>
      </c>
      <c r="L5340" s="3">
        <f t="shared" si="588"/>
        <v>-0.1637006181393737</v>
      </c>
      <c r="N5340" s="3">
        <f t="shared" si="589"/>
        <v>1.4065693833117801</v>
      </c>
      <c r="O5340" s="3">
        <f t="shared" si="590"/>
        <v>0.80322428138626234</v>
      </c>
      <c r="P5340" s="3">
        <f t="shared" si="591"/>
        <v>-0.21912129969202446</v>
      </c>
    </row>
    <row r="5341" spans="1:16" x14ac:dyDescent="0.25">
      <c r="A5341" s="1">
        <v>10671</v>
      </c>
      <c r="B5341" s="3">
        <v>0</v>
      </c>
      <c r="C5341" s="3">
        <v>62</v>
      </c>
      <c r="D5341" s="3">
        <v>13.57</v>
      </c>
      <c r="E5341" s="3">
        <v>670</v>
      </c>
      <c r="G5341" s="3">
        <v>1</v>
      </c>
      <c r="I5341" s="3">
        <f t="shared" si="585"/>
        <v>-1.2349229255441945</v>
      </c>
      <c r="J5341" s="3">
        <f t="shared" si="586"/>
        <v>-0.23052273853543145</v>
      </c>
      <c r="K5341" s="3">
        <f t="shared" si="587"/>
        <v>-0.4985083074756696</v>
      </c>
      <c r="L5341" s="3">
        <f t="shared" si="588"/>
        <v>-0.79758490909532664</v>
      </c>
      <c r="N5341" s="3">
        <f t="shared" si="589"/>
        <v>1.1007983998588826</v>
      </c>
      <c r="O5341" s="3">
        <f t="shared" si="590"/>
        <v>0.75040967178809526</v>
      </c>
      <c r="P5341" s="3">
        <f t="shared" si="591"/>
        <v>-0.28713599252977207</v>
      </c>
    </row>
    <row r="5342" spans="1:16" x14ac:dyDescent="0.25">
      <c r="A5342" s="1">
        <v>10673</v>
      </c>
      <c r="B5342" s="3">
        <v>1</v>
      </c>
      <c r="C5342" s="3">
        <v>50</v>
      </c>
      <c r="D5342" s="3">
        <v>12.77</v>
      </c>
      <c r="E5342" s="3">
        <v>735</v>
      </c>
      <c r="G5342" s="3">
        <v>1</v>
      </c>
      <c r="I5342" s="3">
        <f t="shared" si="585"/>
        <v>0.80965145449586262</v>
      </c>
      <c r="J5342" s="3">
        <f t="shared" si="586"/>
        <v>-0.45139269794833492</v>
      </c>
      <c r="K5342" s="3">
        <f t="shared" si="587"/>
        <v>-0.58852175557540598</v>
      </c>
      <c r="L5342" s="3">
        <f t="shared" si="588"/>
        <v>1.2625390365115203</v>
      </c>
      <c r="N5342" s="3">
        <f t="shared" si="589"/>
        <v>2.1677663589104066</v>
      </c>
      <c r="O5342" s="3">
        <f t="shared" si="590"/>
        <v>0.89731734382804496</v>
      </c>
      <c r="P5342" s="3">
        <f t="shared" si="591"/>
        <v>-0.10834569595815567</v>
      </c>
    </row>
    <row r="5343" spans="1:16" x14ac:dyDescent="0.25">
      <c r="A5343" s="1">
        <v>10679</v>
      </c>
      <c r="B5343" s="3">
        <v>0</v>
      </c>
      <c r="C5343" s="3">
        <v>54</v>
      </c>
      <c r="D5343" s="3">
        <v>16.2</v>
      </c>
      <c r="E5343" s="3">
        <v>715</v>
      </c>
      <c r="G5343" s="3">
        <v>1</v>
      </c>
      <c r="I5343" s="3">
        <f t="shared" si="585"/>
        <v>-1.2349229255441945</v>
      </c>
      <c r="J5343" s="3">
        <f t="shared" si="586"/>
        <v>-0.37776937814403377</v>
      </c>
      <c r="K5343" s="3">
        <f t="shared" si="587"/>
        <v>-0.2025890968477867</v>
      </c>
      <c r="L5343" s="3">
        <f t="shared" si="588"/>
        <v>0.62865474555556744</v>
      </c>
      <c r="N5343" s="3">
        <f t="shared" si="589"/>
        <v>1.5179171528935966</v>
      </c>
      <c r="O5343" s="3">
        <f t="shared" si="590"/>
        <v>0.82023156597500713</v>
      </c>
      <c r="P5343" s="3">
        <f t="shared" si="591"/>
        <v>-0.19816858106001906</v>
      </c>
    </row>
    <row r="5344" spans="1:16" x14ac:dyDescent="0.25">
      <c r="A5344" s="1">
        <v>10682</v>
      </c>
      <c r="B5344" s="3">
        <v>1</v>
      </c>
      <c r="C5344" s="3">
        <v>63</v>
      </c>
      <c r="D5344" s="3">
        <v>20.420000000000002</v>
      </c>
      <c r="E5344" s="3">
        <v>665</v>
      </c>
      <c r="G5344" s="3">
        <v>1</v>
      </c>
      <c r="I5344" s="3">
        <f t="shared" si="585"/>
        <v>0.80965145449586262</v>
      </c>
      <c r="J5344" s="3">
        <f t="shared" si="586"/>
        <v>-0.21211690858435617</v>
      </c>
      <c r="K5344" s="3">
        <f t="shared" si="587"/>
        <v>0.27223184187832244</v>
      </c>
      <c r="L5344" s="3">
        <f t="shared" si="588"/>
        <v>-0.95605598183431484</v>
      </c>
      <c r="N5344" s="3">
        <f t="shared" si="589"/>
        <v>1.0912671063199357</v>
      </c>
      <c r="O5344" s="3">
        <f t="shared" si="590"/>
        <v>0.74862025088582007</v>
      </c>
      <c r="P5344" s="3">
        <f t="shared" si="591"/>
        <v>-0.28952343220014026</v>
      </c>
    </row>
    <row r="5345" spans="1:16" x14ac:dyDescent="0.25">
      <c r="A5345" s="1">
        <v>10683</v>
      </c>
      <c r="B5345" s="3">
        <v>0</v>
      </c>
      <c r="C5345" s="3">
        <v>40</v>
      </c>
      <c r="D5345" s="3">
        <v>20.46</v>
      </c>
      <c r="E5345" s="3">
        <v>700</v>
      </c>
      <c r="G5345" s="3">
        <v>0</v>
      </c>
      <c r="I5345" s="3">
        <f t="shared" si="585"/>
        <v>-1.2349229255441945</v>
      </c>
      <c r="J5345" s="3">
        <f t="shared" si="586"/>
        <v>-0.63545099745908784</v>
      </c>
      <c r="K5345" s="3">
        <f t="shared" si="587"/>
        <v>0.27673251428330919</v>
      </c>
      <c r="L5345" s="3">
        <f t="shared" si="588"/>
        <v>0.15324152733860277</v>
      </c>
      <c r="N5345" s="3">
        <f t="shared" si="589"/>
        <v>1.1813080935418259</v>
      </c>
      <c r="O5345" s="3">
        <f t="shared" si="590"/>
        <v>0.76518292094417129</v>
      </c>
      <c r="P5345" s="3">
        <f t="shared" si="591"/>
        <v>-1.4489484549349063</v>
      </c>
    </row>
    <row r="5346" spans="1:16" x14ac:dyDescent="0.25">
      <c r="A5346" s="1">
        <v>10684</v>
      </c>
      <c r="B5346" s="3">
        <v>0</v>
      </c>
      <c r="C5346" s="3">
        <v>47</v>
      </c>
      <c r="D5346" s="3">
        <v>18.39</v>
      </c>
      <c r="E5346" s="3">
        <v>680</v>
      </c>
      <c r="G5346" s="3">
        <v>1</v>
      </c>
      <c r="I5346" s="3">
        <f t="shared" si="585"/>
        <v>-1.2349229255441945</v>
      </c>
      <c r="J5346" s="3">
        <f t="shared" si="586"/>
        <v>-0.50661018780156075</v>
      </c>
      <c r="K5346" s="3">
        <f t="shared" si="587"/>
        <v>4.3822717325241525E-2</v>
      </c>
      <c r="L5346" s="3">
        <f t="shared" si="588"/>
        <v>-0.48064276361735014</v>
      </c>
      <c r="N5346" s="3">
        <f t="shared" si="589"/>
        <v>1.030903605832133</v>
      </c>
      <c r="O5346" s="3">
        <f t="shared" si="590"/>
        <v>0.73709104116488011</v>
      </c>
      <c r="P5346" s="3">
        <f t="shared" si="591"/>
        <v>-0.30504386502588987</v>
      </c>
    </row>
    <row r="5347" spans="1:16" x14ac:dyDescent="0.25">
      <c r="A5347" s="1">
        <v>10687</v>
      </c>
      <c r="B5347" s="3">
        <v>1</v>
      </c>
      <c r="C5347" s="3">
        <v>66</v>
      </c>
      <c r="D5347" s="3">
        <v>3.62</v>
      </c>
      <c r="E5347" s="3">
        <v>700</v>
      </c>
      <c r="G5347" s="3">
        <v>1</v>
      </c>
      <c r="I5347" s="3">
        <f t="shared" si="585"/>
        <v>0.80965145449586262</v>
      </c>
      <c r="J5347" s="3">
        <f t="shared" si="586"/>
        <v>-0.15689941873113028</v>
      </c>
      <c r="K5347" s="3">
        <f t="shared" si="587"/>
        <v>-1.6180505682161397</v>
      </c>
      <c r="L5347" s="3">
        <f t="shared" si="588"/>
        <v>0.15324152733860277</v>
      </c>
      <c r="N5347" s="3">
        <f t="shared" si="589"/>
        <v>2.1083725522496737</v>
      </c>
      <c r="O5347" s="3">
        <f t="shared" si="590"/>
        <v>0.89171428716860568</v>
      </c>
      <c r="P5347" s="3">
        <f t="shared" si="591"/>
        <v>-0.11460950357579967</v>
      </c>
    </row>
    <row r="5348" spans="1:16" x14ac:dyDescent="0.25">
      <c r="A5348" s="1">
        <v>10690</v>
      </c>
      <c r="B5348" s="3">
        <v>1</v>
      </c>
      <c r="C5348" s="3">
        <v>45</v>
      </c>
      <c r="D5348" s="3">
        <v>23.68</v>
      </c>
      <c r="E5348" s="3">
        <v>670</v>
      </c>
      <c r="G5348" s="3">
        <v>1</v>
      </c>
      <c r="I5348" s="3">
        <f t="shared" si="585"/>
        <v>0.80965145449586262</v>
      </c>
      <c r="J5348" s="3">
        <f t="shared" si="586"/>
        <v>-0.54342184770371138</v>
      </c>
      <c r="K5348" s="3">
        <f t="shared" si="587"/>
        <v>0.6390366428847476</v>
      </c>
      <c r="L5348" s="3">
        <f t="shared" si="588"/>
        <v>-0.79758490909532664</v>
      </c>
      <c r="N5348" s="3">
        <f t="shared" si="589"/>
        <v>1.018830085514207</v>
      </c>
      <c r="O5348" s="3">
        <f t="shared" si="590"/>
        <v>0.73474465167061553</v>
      </c>
      <c r="P5348" s="3">
        <f t="shared" si="591"/>
        <v>-0.30823225282411082</v>
      </c>
    </row>
    <row r="5349" spans="1:16" x14ac:dyDescent="0.25">
      <c r="A5349" s="1">
        <v>10692</v>
      </c>
      <c r="B5349" s="3">
        <v>1</v>
      </c>
      <c r="C5349" s="3">
        <v>146</v>
      </c>
      <c r="D5349" s="3">
        <v>9.66</v>
      </c>
      <c r="E5349" s="3">
        <v>745</v>
      </c>
      <c r="G5349" s="3">
        <v>1</v>
      </c>
      <c r="I5349" s="3">
        <f t="shared" si="585"/>
        <v>0.80965145449586262</v>
      </c>
      <c r="J5349" s="3">
        <f t="shared" si="586"/>
        <v>1.3155669773548928</v>
      </c>
      <c r="K5349" s="3">
        <f t="shared" si="587"/>
        <v>-0.93844903506313071</v>
      </c>
      <c r="L5349" s="3">
        <f t="shared" si="588"/>
        <v>1.5794811819894969</v>
      </c>
      <c r="N5349" s="3">
        <f t="shared" si="589"/>
        <v>2.4557070928836406</v>
      </c>
      <c r="O5349" s="3">
        <f t="shared" si="590"/>
        <v>0.92097779903947707</v>
      </c>
      <c r="P5349" s="3">
        <f t="shared" si="591"/>
        <v>-8.2319348294807818E-2</v>
      </c>
    </row>
    <row r="5350" spans="1:16" x14ac:dyDescent="0.25">
      <c r="A5350" s="1">
        <v>10695</v>
      </c>
      <c r="B5350" s="3">
        <v>1</v>
      </c>
      <c r="C5350" s="3">
        <v>140</v>
      </c>
      <c r="D5350" s="3">
        <v>20.329999999999998</v>
      </c>
      <c r="E5350" s="3">
        <v>680</v>
      </c>
      <c r="G5350" s="3">
        <v>1</v>
      </c>
      <c r="I5350" s="3">
        <f t="shared" si="585"/>
        <v>0.80965145449586262</v>
      </c>
      <c r="J5350" s="3">
        <f t="shared" si="586"/>
        <v>1.2051319976484411</v>
      </c>
      <c r="K5350" s="3">
        <f t="shared" si="587"/>
        <v>0.26210532896710176</v>
      </c>
      <c r="L5350" s="3">
        <f t="shared" si="588"/>
        <v>-0.48064276361735014</v>
      </c>
      <c r="N5350" s="3">
        <f t="shared" si="589"/>
        <v>1.3148998736274267</v>
      </c>
      <c r="O5350" s="3">
        <f t="shared" si="590"/>
        <v>0.78833192693332743</v>
      </c>
      <c r="P5350" s="3">
        <f t="shared" si="591"/>
        <v>-0.23783605074272557</v>
      </c>
    </row>
    <row r="5351" spans="1:16" x14ac:dyDescent="0.25">
      <c r="A5351" s="1">
        <v>10699</v>
      </c>
      <c r="B5351" s="3">
        <v>1</v>
      </c>
      <c r="C5351" s="3">
        <v>60</v>
      </c>
      <c r="D5351" s="3">
        <v>26.54</v>
      </c>
      <c r="E5351" s="3">
        <v>685</v>
      </c>
      <c r="G5351" s="3">
        <v>0</v>
      </c>
      <c r="I5351" s="3">
        <f t="shared" si="585"/>
        <v>0.80965145449586262</v>
      </c>
      <c r="J5351" s="3">
        <f t="shared" si="586"/>
        <v>-0.267334398437582</v>
      </c>
      <c r="K5351" s="3">
        <f t="shared" si="587"/>
        <v>0.96083471984130475</v>
      </c>
      <c r="L5351" s="3">
        <f t="shared" si="588"/>
        <v>-0.32217169087836195</v>
      </c>
      <c r="N5351" s="3">
        <f t="shared" si="589"/>
        <v>1.0965173658702176</v>
      </c>
      <c r="O5351" s="3">
        <f t="shared" si="590"/>
        <v>0.74960699629101912</v>
      </c>
      <c r="P5351" s="3">
        <f t="shared" si="591"/>
        <v>-1.3847235806058771</v>
      </c>
    </row>
    <row r="5352" spans="1:16" x14ac:dyDescent="0.25">
      <c r="A5352" s="1">
        <v>10700</v>
      </c>
      <c r="B5352" s="3">
        <v>1</v>
      </c>
      <c r="C5352" s="3">
        <v>120</v>
      </c>
      <c r="D5352" s="3">
        <v>10.71</v>
      </c>
      <c r="E5352" s="3">
        <v>735</v>
      </c>
      <c r="G5352" s="3">
        <v>1</v>
      </c>
      <c r="I5352" s="3">
        <f t="shared" si="585"/>
        <v>0.80965145449586262</v>
      </c>
      <c r="J5352" s="3">
        <f t="shared" si="586"/>
        <v>0.8370153986269353</v>
      </c>
      <c r="K5352" s="3">
        <f t="shared" si="587"/>
        <v>-0.82030638443222681</v>
      </c>
      <c r="L5352" s="3">
        <f t="shared" si="588"/>
        <v>1.2625390365115203</v>
      </c>
      <c r="N5352" s="3">
        <f t="shared" si="589"/>
        <v>2.2862254166084908</v>
      </c>
      <c r="O5352" s="3">
        <f t="shared" si="590"/>
        <v>0.90772979066320536</v>
      </c>
      <c r="P5352" s="3">
        <f t="shared" si="591"/>
        <v>-9.68085320440778E-2</v>
      </c>
    </row>
    <row r="5353" spans="1:16" x14ac:dyDescent="0.25">
      <c r="A5353" s="1">
        <v>10703</v>
      </c>
      <c r="B5353" s="3">
        <v>1</v>
      </c>
      <c r="C5353" s="3">
        <v>50</v>
      </c>
      <c r="D5353" s="3">
        <v>20.81</v>
      </c>
      <c r="E5353" s="3">
        <v>665</v>
      </c>
      <c r="G5353" s="3">
        <v>0</v>
      </c>
      <c r="I5353" s="3">
        <f t="shared" si="585"/>
        <v>0.80965145449586262</v>
      </c>
      <c r="J5353" s="3">
        <f t="shared" si="586"/>
        <v>-0.45139269794833492</v>
      </c>
      <c r="K5353" s="3">
        <f t="shared" si="587"/>
        <v>0.31611339782694359</v>
      </c>
      <c r="L5353" s="3">
        <f t="shared" si="588"/>
        <v>-0.95605598183431484</v>
      </c>
      <c r="N5353" s="3">
        <f t="shared" si="589"/>
        <v>1.0689967775461784</v>
      </c>
      <c r="O5353" s="3">
        <f t="shared" si="590"/>
        <v>0.74440608384577311</v>
      </c>
      <c r="P5353" s="3">
        <f t="shared" si="591"/>
        <v>-1.3641653589755443</v>
      </c>
    </row>
    <row r="5354" spans="1:16" x14ac:dyDescent="0.25">
      <c r="A5354" s="1">
        <v>10705</v>
      </c>
      <c r="B5354" s="3">
        <v>0</v>
      </c>
      <c r="C5354" s="3">
        <v>24</v>
      </c>
      <c r="D5354" s="3">
        <v>35.65</v>
      </c>
      <c r="E5354" s="3">
        <v>675</v>
      </c>
      <c r="G5354" s="3">
        <v>0</v>
      </c>
      <c r="I5354" s="3">
        <f t="shared" si="585"/>
        <v>-1.2349229255441945</v>
      </c>
      <c r="J5354" s="3">
        <f t="shared" si="586"/>
        <v>-0.92994427667629243</v>
      </c>
      <c r="K5354" s="3">
        <f t="shared" si="587"/>
        <v>1.9858628600770516</v>
      </c>
      <c r="L5354" s="3">
        <f t="shared" si="588"/>
        <v>-0.63911383635633834</v>
      </c>
      <c r="N5354" s="3">
        <f t="shared" si="589"/>
        <v>0.32993604308929192</v>
      </c>
      <c r="O5354" s="3">
        <f t="shared" si="590"/>
        <v>0.58174381505888118</v>
      </c>
      <c r="P5354" s="3">
        <f t="shared" si="591"/>
        <v>-0.87166115155898405</v>
      </c>
    </row>
    <row r="5355" spans="1:16" x14ac:dyDescent="0.25">
      <c r="A5355" s="1">
        <v>10706</v>
      </c>
      <c r="B5355" s="3">
        <v>1</v>
      </c>
      <c r="C5355" s="3">
        <v>67</v>
      </c>
      <c r="D5355" s="3">
        <v>8.9700000000000006</v>
      </c>
      <c r="E5355" s="3">
        <v>675</v>
      </c>
      <c r="G5355" s="3">
        <v>1</v>
      </c>
      <c r="I5355" s="3">
        <f t="shared" si="585"/>
        <v>0.80965145449586262</v>
      </c>
      <c r="J5355" s="3">
        <f t="shared" si="586"/>
        <v>-0.13849358878005499</v>
      </c>
      <c r="K5355" s="3">
        <f t="shared" si="587"/>
        <v>-1.0160856340491533</v>
      </c>
      <c r="L5355" s="3">
        <f t="shared" si="588"/>
        <v>-0.63911383635633834</v>
      </c>
      <c r="N5355" s="3">
        <f t="shared" si="589"/>
        <v>1.6262244200790672</v>
      </c>
      <c r="O5355" s="3">
        <f t="shared" si="590"/>
        <v>0.83565176549368936</v>
      </c>
      <c r="P5355" s="3">
        <f t="shared" si="591"/>
        <v>-0.17954330113036643</v>
      </c>
    </row>
    <row r="5356" spans="1:16" x14ac:dyDescent="0.25">
      <c r="A5356" s="1">
        <v>10708</v>
      </c>
      <c r="B5356" s="3">
        <v>1</v>
      </c>
      <c r="C5356" s="3">
        <v>75</v>
      </c>
      <c r="D5356" s="3">
        <v>22.85</v>
      </c>
      <c r="E5356" s="3">
        <v>740</v>
      </c>
      <c r="G5356" s="3">
        <v>1</v>
      </c>
      <c r="I5356" s="3">
        <f t="shared" si="585"/>
        <v>0.80965145449586262</v>
      </c>
      <c r="J5356" s="3">
        <f t="shared" si="586"/>
        <v>8.753050828547302E-3</v>
      </c>
      <c r="K5356" s="3">
        <f t="shared" si="587"/>
        <v>0.54564769048127137</v>
      </c>
      <c r="L5356" s="3">
        <f t="shared" si="588"/>
        <v>1.4210101092505085</v>
      </c>
      <c r="N5356" s="3">
        <f t="shared" si="589"/>
        <v>1.8733635183694823</v>
      </c>
      <c r="O5356" s="3">
        <f t="shared" si="590"/>
        <v>0.86684698507994329</v>
      </c>
      <c r="P5356" s="3">
        <f t="shared" si="591"/>
        <v>-0.14289280557446568</v>
      </c>
    </row>
    <row r="5357" spans="1:16" x14ac:dyDescent="0.25">
      <c r="A5357" s="1">
        <v>10710</v>
      </c>
      <c r="B5357" s="3">
        <v>1</v>
      </c>
      <c r="C5357" s="3">
        <v>55</v>
      </c>
      <c r="D5357" s="3">
        <v>36.020000000000003</v>
      </c>
      <c r="E5357" s="3">
        <v>685</v>
      </c>
      <c r="G5357" s="3">
        <v>0</v>
      </c>
      <c r="I5357" s="3">
        <f t="shared" si="585"/>
        <v>0.80965145449586262</v>
      </c>
      <c r="J5357" s="3">
        <f t="shared" si="586"/>
        <v>-0.35936354819295846</v>
      </c>
      <c r="K5357" s="3">
        <f t="shared" si="587"/>
        <v>2.02749407982318</v>
      </c>
      <c r="L5357" s="3">
        <f t="shared" si="588"/>
        <v>-0.32217169087836195</v>
      </c>
      <c r="N5357" s="3">
        <f t="shared" si="589"/>
        <v>0.74785067414868189</v>
      </c>
      <c r="O5357" s="3">
        <f t="shared" si="590"/>
        <v>0.67871019158423163</v>
      </c>
      <c r="P5357" s="3">
        <f t="shared" si="591"/>
        <v>-1.1354117332022875</v>
      </c>
    </row>
    <row r="5358" spans="1:16" x14ac:dyDescent="0.25">
      <c r="A5358" s="1">
        <v>10711</v>
      </c>
      <c r="B5358" s="3">
        <v>1</v>
      </c>
      <c r="C5358" s="3">
        <v>35</v>
      </c>
      <c r="D5358" s="3">
        <v>15.02</v>
      </c>
      <c r="E5358" s="3">
        <v>755</v>
      </c>
      <c r="G5358" s="3">
        <v>1</v>
      </c>
      <c r="I5358" s="3">
        <f t="shared" si="585"/>
        <v>0.80965145449586262</v>
      </c>
      <c r="J5358" s="3">
        <f t="shared" si="586"/>
        <v>-0.72748014721446419</v>
      </c>
      <c r="K5358" s="3">
        <f t="shared" si="587"/>
        <v>-0.3353589327948977</v>
      </c>
      <c r="L5358" s="3">
        <f t="shared" si="588"/>
        <v>1.8964233274674733</v>
      </c>
      <c r="N5358" s="3">
        <f t="shared" si="589"/>
        <v>2.3066531747694716</v>
      </c>
      <c r="O5358" s="3">
        <f t="shared" si="590"/>
        <v>0.90942655514613335</v>
      </c>
      <c r="P5358" s="3">
        <f t="shared" si="591"/>
        <v>-9.4941037285062313E-2</v>
      </c>
    </row>
    <row r="5359" spans="1:16" x14ac:dyDescent="0.25">
      <c r="A5359" s="1">
        <v>10713</v>
      </c>
      <c r="B5359" s="3">
        <v>1</v>
      </c>
      <c r="C5359" s="3">
        <v>365</v>
      </c>
      <c r="D5359" s="3">
        <v>6.96</v>
      </c>
      <c r="E5359" s="3">
        <v>705</v>
      </c>
      <c r="G5359" s="3">
        <v>1</v>
      </c>
      <c r="I5359" s="3">
        <f t="shared" si="585"/>
        <v>0.80965145449586262</v>
      </c>
      <c r="J5359" s="3">
        <f t="shared" si="586"/>
        <v>5.3464437366403805</v>
      </c>
      <c r="K5359" s="3">
        <f t="shared" si="587"/>
        <v>-1.2422444223997406</v>
      </c>
      <c r="L5359" s="3">
        <f t="shared" si="588"/>
        <v>0.311712600077591</v>
      </c>
      <c r="N5359" s="3">
        <f t="shared" si="589"/>
        <v>2.2294101203822834</v>
      </c>
      <c r="O5359" s="3">
        <f t="shared" si="590"/>
        <v>0.90285963643744305</v>
      </c>
      <c r="P5359" s="3">
        <f t="shared" si="591"/>
        <v>-0.10218817902344646</v>
      </c>
    </row>
    <row r="5360" spans="1:16" x14ac:dyDescent="0.25">
      <c r="A5360" s="1">
        <v>10714</v>
      </c>
      <c r="B5360" s="3">
        <v>0</v>
      </c>
      <c r="C5360" s="3">
        <v>64</v>
      </c>
      <c r="D5360" s="3">
        <v>15.13</v>
      </c>
      <c r="E5360" s="3">
        <v>665</v>
      </c>
      <c r="G5360" s="3">
        <v>1</v>
      </c>
      <c r="I5360" s="3">
        <f t="shared" si="585"/>
        <v>-1.2349229255441945</v>
      </c>
      <c r="J5360" s="3">
        <f t="shared" si="586"/>
        <v>-0.19371107863328088</v>
      </c>
      <c r="K5360" s="3">
        <f t="shared" si="587"/>
        <v>-0.32298208368118381</v>
      </c>
      <c r="L5360" s="3">
        <f t="shared" si="588"/>
        <v>-0.95605598183431484</v>
      </c>
      <c r="N5360" s="3">
        <f t="shared" si="589"/>
        <v>0.98762223497836332</v>
      </c>
      <c r="O5360" s="3">
        <f t="shared" si="590"/>
        <v>0.72861801349059208</v>
      </c>
      <c r="P5360" s="3">
        <f t="shared" si="591"/>
        <v>-0.31660567128398692</v>
      </c>
    </row>
    <row r="5361" spans="1:16" x14ac:dyDescent="0.25">
      <c r="A5361" s="1">
        <v>10716</v>
      </c>
      <c r="B5361" s="3">
        <v>0</v>
      </c>
      <c r="C5361" s="3">
        <v>48.88</v>
      </c>
      <c r="D5361" s="3">
        <v>21.95</v>
      </c>
      <c r="E5361" s="3">
        <v>700</v>
      </c>
      <c r="G5361" s="3">
        <v>1</v>
      </c>
      <c r="I5361" s="3">
        <f t="shared" si="585"/>
        <v>-1.2349229255441945</v>
      </c>
      <c r="J5361" s="3">
        <f t="shared" si="586"/>
        <v>-0.47200722749353918</v>
      </c>
      <c r="K5361" s="3">
        <f t="shared" si="587"/>
        <v>0.44438256136906784</v>
      </c>
      <c r="L5361" s="3">
        <f t="shared" si="588"/>
        <v>0.15324152733860277</v>
      </c>
      <c r="N5361" s="3">
        <f t="shared" si="589"/>
        <v>1.1324953914964164</v>
      </c>
      <c r="O5361" s="3">
        <f t="shared" si="590"/>
        <v>0.75629912070338745</v>
      </c>
      <c r="P5361" s="3">
        <f t="shared" si="591"/>
        <v>-0.27931831875022556</v>
      </c>
    </row>
    <row r="5362" spans="1:16" x14ac:dyDescent="0.25">
      <c r="A5362" s="1">
        <v>10719</v>
      </c>
      <c r="B5362" s="3">
        <v>0</v>
      </c>
      <c r="C5362" s="3">
        <v>58</v>
      </c>
      <c r="D5362" s="3">
        <v>13.9</v>
      </c>
      <c r="E5362" s="3">
        <v>670</v>
      </c>
      <c r="G5362" s="3">
        <v>0</v>
      </c>
      <c r="I5362" s="3">
        <f t="shared" si="585"/>
        <v>-1.2349229255441945</v>
      </c>
      <c r="J5362" s="3">
        <f t="shared" si="586"/>
        <v>-0.30414605833973263</v>
      </c>
      <c r="K5362" s="3">
        <f t="shared" si="587"/>
        <v>-0.46137776013452841</v>
      </c>
      <c r="L5362" s="3">
        <f t="shared" si="588"/>
        <v>-0.79758490909532664</v>
      </c>
      <c r="N5362" s="3">
        <f t="shared" si="589"/>
        <v>1.0862909805083674</v>
      </c>
      <c r="O5362" s="3">
        <f t="shared" si="590"/>
        <v>0.74768264582861532</v>
      </c>
      <c r="P5362" s="3">
        <f t="shared" si="591"/>
        <v>-1.3770676418267283</v>
      </c>
    </row>
    <row r="5363" spans="1:16" x14ac:dyDescent="0.25">
      <c r="A5363" s="1">
        <v>10724</v>
      </c>
      <c r="B5363" s="3">
        <v>1</v>
      </c>
      <c r="C5363" s="3">
        <v>82</v>
      </c>
      <c r="D5363" s="3">
        <v>27.21</v>
      </c>
      <c r="E5363" s="3">
        <v>680</v>
      </c>
      <c r="G5363" s="3">
        <v>1</v>
      </c>
      <c r="I5363" s="3">
        <f t="shared" si="585"/>
        <v>0.80965145449586262</v>
      </c>
      <c r="J5363" s="3">
        <f t="shared" si="586"/>
        <v>0.13759386048607433</v>
      </c>
      <c r="K5363" s="3">
        <f t="shared" si="587"/>
        <v>1.0362209826248341</v>
      </c>
      <c r="L5363" s="3">
        <f t="shared" si="588"/>
        <v>-0.48064276361735014</v>
      </c>
      <c r="N5363" s="3">
        <f t="shared" si="589"/>
        <v>1.0281744502291361</v>
      </c>
      <c r="O5363" s="3">
        <f t="shared" si="590"/>
        <v>0.73656182189320196</v>
      </c>
      <c r="P5363" s="3">
        <f t="shared" si="591"/>
        <v>-0.30576210648925684</v>
      </c>
    </row>
    <row r="5364" spans="1:16" x14ac:dyDescent="0.25">
      <c r="A5364" s="1">
        <v>10725</v>
      </c>
      <c r="B5364" s="3">
        <v>1</v>
      </c>
      <c r="C5364" s="3">
        <v>72</v>
      </c>
      <c r="D5364" s="3">
        <v>17.57</v>
      </c>
      <c r="E5364" s="3">
        <v>665</v>
      </c>
      <c r="G5364" s="3">
        <v>1</v>
      </c>
      <c r="I5364" s="3">
        <f t="shared" si="585"/>
        <v>0.80965145449586262</v>
      </c>
      <c r="J5364" s="3">
        <f t="shared" si="586"/>
        <v>-4.6464439024678561E-2</v>
      </c>
      <c r="K5364" s="3">
        <f t="shared" si="587"/>
        <v>-4.8441066976988204E-2</v>
      </c>
      <c r="L5364" s="3">
        <f t="shared" si="588"/>
        <v>-0.95605598183431484</v>
      </c>
      <c r="N5364" s="3">
        <f t="shared" si="589"/>
        <v>1.200732298061145</v>
      </c>
      <c r="O5364" s="3">
        <f t="shared" si="590"/>
        <v>0.76865502963554777</v>
      </c>
      <c r="P5364" s="3">
        <f t="shared" si="591"/>
        <v>-0.26311300617840766</v>
      </c>
    </row>
    <row r="5365" spans="1:16" x14ac:dyDescent="0.25">
      <c r="A5365" s="1">
        <v>10728</v>
      </c>
      <c r="B5365" s="3">
        <v>0</v>
      </c>
      <c r="C5365" s="3">
        <v>30</v>
      </c>
      <c r="D5365" s="3">
        <v>25.32</v>
      </c>
      <c r="E5365" s="3">
        <v>685</v>
      </c>
      <c r="G5365" s="3">
        <v>0</v>
      </c>
      <c r="I5365" s="3">
        <f t="shared" si="585"/>
        <v>-1.2349229255441945</v>
      </c>
      <c r="J5365" s="3">
        <f t="shared" si="586"/>
        <v>-0.81950929696984065</v>
      </c>
      <c r="K5365" s="3">
        <f t="shared" si="587"/>
        <v>0.823564211489207</v>
      </c>
      <c r="L5365" s="3">
        <f t="shared" si="588"/>
        <v>-0.32217169087836195</v>
      </c>
      <c r="N5365" s="3">
        <f t="shared" si="589"/>
        <v>0.82530569276791454</v>
      </c>
      <c r="O5365" s="3">
        <f t="shared" si="590"/>
        <v>0.69536142930944189</v>
      </c>
      <c r="P5365" s="3">
        <f t="shared" si="591"/>
        <v>-1.1886292191884686</v>
      </c>
    </row>
    <row r="5366" spans="1:16" x14ac:dyDescent="0.25">
      <c r="A5366" s="1">
        <v>10730</v>
      </c>
      <c r="B5366" s="3">
        <v>1</v>
      </c>
      <c r="C5366" s="3">
        <v>47</v>
      </c>
      <c r="D5366" s="3">
        <v>27.68</v>
      </c>
      <c r="E5366" s="3">
        <v>665</v>
      </c>
      <c r="G5366" s="3">
        <v>1</v>
      </c>
      <c r="I5366" s="3">
        <f t="shared" si="585"/>
        <v>0.80965145449586262</v>
      </c>
      <c r="J5366" s="3">
        <f t="shared" si="586"/>
        <v>-0.50661018780156075</v>
      </c>
      <c r="K5366" s="3">
        <f t="shared" si="587"/>
        <v>1.089103883383429</v>
      </c>
      <c r="L5366" s="3">
        <f t="shared" si="588"/>
        <v>-0.95605598183431484</v>
      </c>
      <c r="N5366" s="3">
        <f t="shared" si="589"/>
        <v>0.81670998914413984</v>
      </c>
      <c r="O5366" s="3">
        <f t="shared" si="590"/>
        <v>0.69353751617441062</v>
      </c>
      <c r="P5366" s="3">
        <f t="shared" si="591"/>
        <v>-0.36594994382754847</v>
      </c>
    </row>
    <row r="5367" spans="1:16" x14ac:dyDescent="0.25">
      <c r="A5367" s="1">
        <v>10733</v>
      </c>
      <c r="B5367" s="3">
        <v>1</v>
      </c>
      <c r="C5367" s="3">
        <v>57</v>
      </c>
      <c r="D5367" s="3">
        <v>31.2</v>
      </c>
      <c r="E5367" s="3">
        <v>700</v>
      </c>
      <c r="G5367" s="3">
        <v>0</v>
      </c>
      <c r="I5367" s="3">
        <f t="shared" si="585"/>
        <v>0.80965145449586262</v>
      </c>
      <c r="J5367" s="3">
        <f t="shared" si="586"/>
        <v>-0.32255188829080789</v>
      </c>
      <c r="K5367" s="3">
        <f t="shared" si="587"/>
        <v>1.4851630550222685</v>
      </c>
      <c r="L5367" s="3">
        <f t="shared" si="588"/>
        <v>0.15324152733860277</v>
      </c>
      <c r="N5367" s="3">
        <f t="shared" si="589"/>
        <v>1.0974387434033333</v>
      </c>
      <c r="O5367" s="3">
        <f t="shared" si="590"/>
        <v>0.74977989571252912</v>
      </c>
      <c r="P5367" s="3">
        <f t="shared" si="591"/>
        <v>-1.3854143313098555</v>
      </c>
    </row>
    <row r="5368" spans="1:16" x14ac:dyDescent="0.25">
      <c r="A5368" s="1">
        <v>10736</v>
      </c>
      <c r="B5368" s="3">
        <v>1</v>
      </c>
      <c r="C5368" s="3">
        <v>53.5</v>
      </c>
      <c r="D5368" s="3">
        <v>15.75</v>
      </c>
      <c r="E5368" s="3">
        <v>660</v>
      </c>
      <c r="G5368" s="3">
        <v>1</v>
      </c>
      <c r="I5368" s="3">
        <f t="shared" si="585"/>
        <v>0.80965145449586262</v>
      </c>
      <c r="J5368" s="3">
        <f t="shared" si="586"/>
        <v>-0.38697229311957138</v>
      </c>
      <c r="K5368" s="3">
        <f t="shared" si="587"/>
        <v>-0.2532216614038883</v>
      </c>
      <c r="L5368" s="3">
        <f t="shared" si="588"/>
        <v>-1.114527054573303</v>
      </c>
      <c r="N5368" s="3">
        <f t="shared" si="589"/>
        <v>1.198064999405289</v>
      </c>
      <c r="O5368" s="3">
        <f t="shared" si="590"/>
        <v>0.76818037880686307</v>
      </c>
      <c r="P5368" s="3">
        <f t="shared" si="591"/>
        <v>-0.26373070517358865</v>
      </c>
    </row>
    <row r="5369" spans="1:16" x14ac:dyDescent="0.25">
      <c r="A5369" s="1">
        <v>10737</v>
      </c>
      <c r="B5369" s="3">
        <v>0</v>
      </c>
      <c r="C5369" s="3">
        <v>23</v>
      </c>
      <c r="D5369" s="3">
        <v>14.41</v>
      </c>
      <c r="E5369" s="3">
        <v>670</v>
      </c>
      <c r="G5369" s="3">
        <v>0</v>
      </c>
      <c r="I5369" s="3">
        <f t="shared" si="585"/>
        <v>-1.2349229255441945</v>
      </c>
      <c r="J5369" s="3">
        <f t="shared" si="586"/>
        <v>-0.94835010662736774</v>
      </c>
      <c r="K5369" s="3">
        <f t="shared" si="587"/>
        <v>-0.40399418697094652</v>
      </c>
      <c r="L5369" s="3">
        <f t="shared" si="588"/>
        <v>-0.79758490909532664</v>
      </c>
      <c r="N5369" s="3">
        <f t="shared" si="589"/>
        <v>1.0460167157472617</v>
      </c>
      <c r="O5369" s="3">
        <f t="shared" si="590"/>
        <v>0.74000926598552097</v>
      </c>
      <c r="P5369" s="3">
        <f t="shared" si="591"/>
        <v>-1.3471092870075223</v>
      </c>
    </row>
    <row r="5370" spans="1:16" x14ac:dyDescent="0.25">
      <c r="A5370" s="1">
        <v>10738</v>
      </c>
      <c r="B5370" s="3">
        <v>1</v>
      </c>
      <c r="C5370" s="3">
        <v>91</v>
      </c>
      <c r="D5370" s="3">
        <v>26.83</v>
      </c>
      <c r="E5370" s="3">
        <v>680</v>
      </c>
      <c r="G5370" s="3">
        <v>1</v>
      </c>
      <c r="I5370" s="3">
        <f t="shared" si="585"/>
        <v>0.80965145449586262</v>
      </c>
      <c r="J5370" s="3">
        <f t="shared" si="586"/>
        <v>0.30324633004575191</v>
      </c>
      <c r="K5370" s="3">
        <f t="shared" si="587"/>
        <v>0.99346459477745908</v>
      </c>
      <c r="L5370" s="3">
        <f t="shared" si="588"/>
        <v>-0.48064276361735014</v>
      </c>
      <c r="N5370" s="3">
        <f t="shared" si="589"/>
        <v>1.0476021375526474</v>
      </c>
      <c r="O5370" s="3">
        <f t="shared" si="590"/>
        <v>0.74031417800155797</v>
      </c>
      <c r="P5370" s="3">
        <f t="shared" si="591"/>
        <v>-0.30068061801911261</v>
      </c>
    </row>
    <row r="5371" spans="1:16" x14ac:dyDescent="0.25">
      <c r="A5371" s="1">
        <v>10740</v>
      </c>
      <c r="B5371" s="3">
        <v>0</v>
      </c>
      <c r="C5371" s="3">
        <v>33</v>
      </c>
      <c r="D5371" s="3">
        <v>2.1800000000000002</v>
      </c>
      <c r="E5371" s="3">
        <v>755</v>
      </c>
      <c r="G5371" s="3">
        <v>1</v>
      </c>
      <c r="I5371" s="3">
        <f t="shared" si="585"/>
        <v>-1.2349229255441945</v>
      </c>
      <c r="J5371" s="3">
        <f t="shared" si="586"/>
        <v>-0.76429180711661482</v>
      </c>
      <c r="K5371" s="3">
        <f t="shared" si="587"/>
        <v>-1.7800747747956651</v>
      </c>
      <c r="L5371" s="3">
        <f t="shared" si="588"/>
        <v>1.8964233274674733</v>
      </c>
      <c r="N5371" s="3">
        <f t="shared" si="589"/>
        <v>2.4763655691567141</v>
      </c>
      <c r="O5371" s="3">
        <f t="shared" si="590"/>
        <v>0.92246826008885441</v>
      </c>
      <c r="P5371" s="3">
        <f t="shared" si="591"/>
        <v>-8.070231006711473E-2</v>
      </c>
    </row>
    <row r="5372" spans="1:16" x14ac:dyDescent="0.25">
      <c r="A5372" s="1">
        <v>10742</v>
      </c>
      <c r="B5372" s="3">
        <v>1</v>
      </c>
      <c r="C5372" s="3">
        <v>37</v>
      </c>
      <c r="D5372" s="3">
        <v>26.18</v>
      </c>
      <c r="E5372" s="3">
        <v>690</v>
      </c>
      <c r="G5372" s="3">
        <v>1</v>
      </c>
      <c r="I5372" s="3">
        <f t="shared" si="585"/>
        <v>0.80965145449586262</v>
      </c>
      <c r="J5372" s="3">
        <f t="shared" si="586"/>
        <v>-0.69066848731231367</v>
      </c>
      <c r="K5372" s="3">
        <f t="shared" si="587"/>
        <v>0.92032866819642345</v>
      </c>
      <c r="L5372" s="3">
        <f t="shared" si="588"/>
        <v>-0.1637006181393737</v>
      </c>
      <c r="N5372" s="3">
        <f t="shared" si="589"/>
        <v>1.1529404986351981</v>
      </c>
      <c r="O5372" s="3">
        <f t="shared" si="590"/>
        <v>0.7600476011079571</v>
      </c>
      <c r="P5372" s="3">
        <f t="shared" si="591"/>
        <v>-0.27437421462634137</v>
      </c>
    </row>
    <row r="5373" spans="1:16" x14ac:dyDescent="0.25">
      <c r="A5373" s="1">
        <v>10743</v>
      </c>
      <c r="B5373" s="3">
        <v>1</v>
      </c>
      <c r="C5373" s="3">
        <v>80</v>
      </c>
      <c r="D5373" s="3">
        <v>22.27</v>
      </c>
      <c r="E5373" s="3">
        <v>765</v>
      </c>
      <c r="G5373" s="3">
        <v>1</v>
      </c>
      <c r="I5373" s="3">
        <f t="shared" si="585"/>
        <v>0.80965145449586262</v>
      </c>
      <c r="J5373" s="3">
        <f t="shared" si="586"/>
        <v>0.10078220058392375</v>
      </c>
      <c r="K5373" s="3">
        <f t="shared" si="587"/>
        <v>0.48038794060896239</v>
      </c>
      <c r="L5373" s="3">
        <f t="shared" si="588"/>
        <v>2.2133654729454499</v>
      </c>
      <c r="N5373" s="3">
        <f t="shared" si="589"/>
        <v>2.1853507306755051</v>
      </c>
      <c r="O5373" s="3">
        <f t="shared" si="590"/>
        <v>0.89892626667789144</v>
      </c>
      <c r="P5373" s="3">
        <f t="shared" si="591"/>
        <v>-0.1065542649176007</v>
      </c>
    </row>
    <row r="5374" spans="1:16" x14ac:dyDescent="0.25">
      <c r="A5374" s="1">
        <v>10744</v>
      </c>
      <c r="B5374" s="3">
        <v>1</v>
      </c>
      <c r="C5374" s="3">
        <v>32.299999999999997</v>
      </c>
      <c r="D5374" s="3">
        <v>25.79</v>
      </c>
      <c r="E5374" s="3">
        <v>665</v>
      </c>
      <c r="G5374" s="3">
        <v>1</v>
      </c>
      <c r="I5374" s="3">
        <f t="shared" si="585"/>
        <v>0.80965145449586262</v>
      </c>
      <c r="J5374" s="3">
        <f t="shared" si="586"/>
        <v>-0.77717588808236759</v>
      </c>
      <c r="K5374" s="3">
        <f t="shared" si="587"/>
        <v>0.87644711224780203</v>
      </c>
      <c r="L5374" s="3">
        <f t="shared" si="588"/>
        <v>-0.95605598183431484</v>
      </c>
      <c r="N5374" s="3">
        <f t="shared" si="589"/>
        <v>0.87649800312492898</v>
      </c>
      <c r="O5374" s="3">
        <f t="shared" si="590"/>
        <v>0.706095996045075</v>
      </c>
      <c r="P5374" s="3">
        <f t="shared" si="591"/>
        <v>-0.34800407899697977</v>
      </c>
    </row>
    <row r="5375" spans="1:16" x14ac:dyDescent="0.25">
      <c r="A5375" s="1">
        <v>10745</v>
      </c>
      <c r="B5375" s="3">
        <v>1</v>
      </c>
      <c r="C5375" s="3">
        <v>75</v>
      </c>
      <c r="D5375" s="3">
        <v>20.37</v>
      </c>
      <c r="E5375" s="3">
        <v>675</v>
      </c>
      <c r="G5375" s="3">
        <v>1</v>
      </c>
      <c r="I5375" s="3">
        <f t="shared" si="585"/>
        <v>0.80965145449586262</v>
      </c>
      <c r="J5375" s="3">
        <f t="shared" si="586"/>
        <v>8.753050828547302E-3</v>
      </c>
      <c r="K5375" s="3">
        <f t="shared" si="587"/>
        <v>0.2666060013720889</v>
      </c>
      <c r="L5375" s="3">
        <f t="shared" si="588"/>
        <v>-0.63911383635633834</v>
      </c>
      <c r="N5375" s="3">
        <f t="shared" si="589"/>
        <v>1.2156229416637252</v>
      </c>
      <c r="O5375" s="3">
        <f t="shared" si="590"/>
        <v>0.77129235132236662</v>
      </c>
      <c r="P5375" s="3">
        <f t="shared" si="591"/>
        <v>-0.25968779269660869</v>
      </c>
    </row>
    <row r="5376" spans="1:16" x14ac:dyDescent="0.25">
      <c r="A5376" s="1">
        <v>10752</v>
      </c>
      <c r="B5376" s="3">
        <v>0</v>
      </c>
      <c r="C5376" s="3">
        <v>46</v>
      </c>
      <c r="D5376" s="3">
        <v>20.350000000000001</v>
      </c>
      <c r="E5376" s="3">
        <v>680</v>
      </c>
      <c r="G5376" s="3">
        <v>0</v>
      </c>
      <c r="I5376" s="3">
        <f t="shared" si="585"/>
        <v>-1.2349229255441945</v>
      </c>
      <c r="J5376" s="3">
        <f t="shared" si="586"/>
        <v>-0.52501601775263607</v>
      </c>
      <c r="K5376" s="3">
        <f t="shared" si="587"/>
        <v>0.26435566516959552</v>
      </c>
      <c r="L5376" s="3">
        <f t="shared" si="588"/>
        <v>-0.48064276361735014</v>
      </c>
      <c r="N5376" s="3">
        <f t="shared" si="589"/>
        <v>0.95883731190777222</v>
      </c>
      <c r="O5376" s="3">
        <f t="shared" si="590"/>
        <v>0.72288895521791185</v>
      </c>
      <c r="P5376" s="3">
        <f t="shared" si="591"/>
        <v>-1.2833369694373475</v>
      </c>
    </row>
    <row r="5377" spans="1:16" x14ac:dyDescent="0.25">
      <c r="A5377" s="1">
        <v>10753</v>
      </c>
      <c r="B5377" s="3">
        <v>0</v>
      </c>
      <c r="C5377" s="3">
        <v>44</v>
      </c>
      <c r="D5377" s="3">
        <v>30.36</v>
      </c>
      <c r="E5377" s="3">
        <v>660</v>
      </c>
      <c r="G5377" s="3">
        <v>1</v>
      </c>
      <c r="I5377" s="3">
        <f t="shared" si="585"/>
        <v>-1.2349229255441945</v>
      </c>
      <c r="J5377" s="3">
        <f t="shared" si="586"/>
        <v>-0.56182767765478669</v>
      </c>
      <c r="K5377" s="3">
        <f t="shared" si="587"/>
        <v>1.3906489345175455</v>
      </c>
      <c r="L5377" s="3">
        <f t="shared" si="588"/>
        <v>-1.114527054573303</v>
      </c>
      <c r="N5377" s="3">
        <f t="shared" si="589"/>
        <v>0.36251169489599833</v>
      </c>
      <c r="O5377" s="3">
        <f t="shared" si="590"/>
        <v>0.58964830829993309</v>
      </c>
      <c r="P5377" s="3">
        <f t="shared" si="591"/>
        <v>-0.52822900744046597</v>
      </c>
    </row>
    <row r="5378" spans="1:16" x14ac:dyDescent="0.25">
      <c r="A5378" s="1">
        <v>10754</v>
      </c>
      <c r="B5378" s="3">
        <v>1</v>
      </c>
      <c r="C5378" s="3">
        <v>19</v>
      </c>
      <c r="D5378" s="3">
        <v>23.75</v>
      </c>
      <c r="E5378" s="3">
        <v>700</v>
      </c>
      <c r="G5378" s="3">
        <v>0</v>
      </c>
      <c r="I5378" s="3">
        <f t="shared" si="585"/>
        <v>0.80965145449586262</v>
      </c>
      <c r="J5378" s="3">
        <f t="shared" si="586"/>
        <v>-1.0219734264316689</v>
      </c>
      <c r="K5378" s="3">
        <f t="shared" si="587"/>
        <v>0.64691281959347458</v>
      </c>
      <c r="L5378" s="3">
        <f t="shared" si="588"/>
        <v>0.15324152733860277</v>
      </c>
      <c r="N5378" s="3">
        <f t="shared" si="589"/>
        <v>1.3454672410557613</v>
      </c>
      <c r="O5378" s="3">
        <f t="shared" si="590"/>
        <v>0.79338758955509892</v>
      </c>
      <c r="P5378" s="3">
        <f t="shared" si="591"/>
        <v>-1.5769106541834874</v>
      </c>
    </row>
    <row r="5379" spans="1:16" x14ac:dyDescent="0.25">
      <c r="A5379" s="1">
        <v>10757</v>
      </c>
      <c r="B5379" s="3">
        <v>0</v>
      </c>
      <c r="C5379" s="3">
        <v>86.5</v>
      </c>
      <c r="D5379" s="3">
        <v>12.1</v>
      </c>
      <c r="E5379" s="3">
        <v>675</v>
      </c>
      <c r="G5379" s="3">
        <v>1</v>
      </c>
      <c r="I5379" s="3">
        <f t="shared" si="585"/>
        <v>-1.2349229255441945</v>
      </c>
      <c r="J5379" s="3">
        <f t="shared" si="586"/>
        <v>0.22042009526591311</v>
      </c>
      <c r="K5379" s="3">
        <f t="shared" si="587"/>
        <v>-0.66390801835893509</v>
      </c>
      <c r="L5379" s="3">
        <f t="shared" si="588"/>
        <v>-0.63911383635633834</v>
      </c>
      <c r="N5379" s="3">
        <f t="shared" si="589"/>
        <v>1.2271113720131697</v>
      </c>
      <c r="O5379" s="3">
        <f t="shared" si="590"/>
        <v>0.77331259695543031</v>
      </c>
      <c r="P5379" s="3">
        <f t="shared" si="591"/>
        <v>-0.25707191763117154</v>
      </c>
    </row>
    <row r="5380" spans="1:16" x14ac:dyDescent="0.25">
      <c r="A5380" s="1">
        <v>10758</v>
      </c>
      <c r="B5380" s="3">
        <v>0</v>
      </c>
      <c r="C5380" s="3">
        <v>42</v>
      </c>
      <c r="D5380" s="3">
        <v>31.17</v>
      </c>
      <c r="E5380" s="3">
        <v>700</v>
      </c>
      <c r="G5380" s="3">
        <v>1</v>
      </c>
      <c r="I5380" s="3">
        <f t="shared" si="585"/>
        <v>-1.2349229255441945</v>
      </c>
      <c r="J5380" s="3">
        <f t="shared" si="586"/>
        <v>-0.59863933755693721</v>
      </c>
      <c r="K5380" s="3">
        <f t="shared" si="587"/>
        <v>1.4817875507185287</v>
      </c>
      <c r="L5380" s="3">
        <f t="shared" si="588"/>
        <v>0.15324152733860277</v>
      </c>
      <c r="N5380" s="3">
        <f t="shared" si="589"/>
        <v>0.79214161676264339</v>
      </c>
      <c r="O5380" s="3">
        <f t="shared" si="590"/>
        <v>0.68829099215000678</v>
      </c>
      <c r="P5380" s="3">
        <f t="shared" si="591"/>
        <v>-0.37354357676209438</v>
      </c>
    </row>
    <row r="5381" spans="1:16" x14ac:dyDescent="0.25">
      <c r="A5381" s="1">
        <v>10760</v>
      </c>
      <c r="B5381" s="3">
        <v>1</v>
      </c>
      <c r="C5381" s="3">
        <v>57.5</v>
      </c>
      <c r="D5381" s="3">
        <v>8.14</v>
      </c>
      <c r="E5381" s="3">
        <v>700</v>
      </c>
      <c r="G5381" s="3">
        <v>1</v>
      </c>
      <c r="I5381" s="3">
        <f t="shared" si="585"/>
        <v>0.80965145449586262</v>
      </c>
      <c r="J5381" s="3">
        <f t="shared" si="586"/>
        <v>-0.31334897331527023</v>
      </c>
      <c r="K5381" s="3">
        <f t="shared" si="587"/>
        <v>-1.1094745864526296</v>
      </c>
      <c r="L5381" s="3">
        <f t="shared" si="588"/>
        <v>0.15324152733860277</v>
      </c>
      <c r="N5381" s="3">
        <f t="shared" si="589"/>
        <v>1.9383415654840459</v>
      </c>
      <c r="O5381" s="3">
        <f t="shared" si="590"/>
        <v>0.87416983394184133</v>
      </c>
      <c r="P5381" s="3">
        <f t="shared" si="591"/>
        <v>-0.1344806041926408</v>
      </c>
    </row>
    <row r="5382" spans="1:16" x14ac:dyDescent="0.25">
      <c r="A5382" s="1">
        <v>10761</v>
      </c>
      <c r="B5382" s="3">
        <v>1</v>
      </c>
      <c r="C5382" s="3">
        <v>200</v>
      </c>
      <c r="D5382" s="3">
        <v>25.51</v>
      </c>
      <c r="E5382" s="3">
        <v>695</v>
      </c>
      <c r="G5382" s="3">
        <v>0</v>
      </c>
      <c r="I5382" s="3">
        <f t="shared" si="585"/>
        <v>0.80965145449586262</v>
      </c>
      <c r="J5382" s="3">
        <f t="shared" si="586"/>
        <v>2.3094817947129584</v>
      </c>
      <c r="K5382" s="3">
        <f t="shared" si="587"/>
        <v>0.84494240541289456</v>
      </c>
      <c r="L5382" s="3">
        <f t="shared" si="588"/>
        <v>-5.2295454003854587E-3</v>
      </c>
      <c r="N5382" s="3">
        <f t="shared" si="589"/>
        <v>1.3358963320412005</v>
      </c>
      <c r="O5382" s="3">
        <f t="shared" si="590"/>
        <v>0.79181428471568249</v>
      </c>
      <c r="P5382" s="3">
        <f t="shared" si="591"/>
        <v>-1.5693247357011051</v>
      </c>
    </row>
    <row r="5383" spans="1:16" x14ac:dyDescent="0.25">
      <c r="A5383" s="1">
        <v>10762</v>
      </c>
      <c r="B5383" s="3">
        <v>1</v>
      </c>
      <c r="C5383" s="3">
        <v>130</v>
      </c>
      <c r="D5383" s="3">
        <v>16.46</v>
      </c>
      <c r="E5383" s="3">
        <v>730</v>
      </c>
      <c r="G5383" s="3">
        <v>0</v>
      </c>
      <c r="I5383" s="3">
        <f t="shared" si="585"/>
        <v>0.80965145449586262</v>
      </c>
      <c r="J5383" s="3">
        <f t="shared" si="586"/>
        <v>1.0210736981376882</v>
      </c>
      <c r="K5383" s="3">
        <f t="shared" si="587"/>
        <v>-0.17333472621537224</v>
      </c>
      <c r="L5383" s="3">
        <f t="shared" si="588"/>
        <v>1.1040679637725321</v>
      </c>
      <c r="N5383" s="3">
        <f t="shared" si="589"/>
        <v>2.025269800378056</v>
      </c>
      <c r="O5383" s="3">
        <f t="shared" si="590"/>
        <v>0.88342481921536387</v>
      </c>
      <c r="P5383" s="3">
        <f t="shared" si="591"/>
        <v>-2.1492188854878731</v>
      </c>
    </row>
    <row r="5384" spans="1:16" x14ac:dyDescent="0.25">
      <c r="A5384" s="1">
        <v>10764</v>
      </c>
      <c r="B5384" s="3">
        <v>0</v>
      </c>
      <c r="C5384" s="3">
        <v>19.463999999999999</v>
      </c>
      <c r="D5384" s="3">
        <v>13.87</v>
      </c>
      <c r="E5384" s="3">
        <v>695</v>
      </c>
      <c r="G5384" s="3">
        <v>0</v>
      </c>
      <c r="I5384" s="3">
        <f t="shared" si="585"/>
        <v>-1.2349229255441945</v>
      </c>
      <c r="J5384" s="3">
        <f t="shared" si="586"/>
        <v>-1.0134331213343699</v>
      </c>
      <c r="K5384" s="3">
        <f t="shared" si="587"/>
        <v>-0.46475326443826864</v>
      </c>
      <c r="L5384" s="3">
        <f t="shared" si="588"/>
        <v>-5.2295454003854587E-3</v>
      </c>
      <c r="N5384" s="3">
        <f t="shared" si="589"/>
        <v>1.3512575288371491</v>
      </c>
      <c r="O5384" s="3">
        <f t="shared" si="590"/>
        <v>0.79433514273197969</v>
      </c>
      <c r="P5384" s="3">
        <f t="shared" si="591"/>
        <v>-1.5815073415079337</v>
      </c>
    </row>
    <row r="5385" spans="1:16" x14ac:dyDescent="0.25">
      <c r="A5385" s="1">
        <v>10767</v>
      </c>
      <c r="B5385" s="3">
        <v>0</v>
      </c>
      <c r="C5385" s="3">
        <v>53</v>
      </c>
      <c r="D5385" s="3">
        <v>21.81</v>
      </c>
      <c r="E5385" s="3">
        <v>660</v>
      </c>
      <c r="G5385" s="3">
        <v>0</v>
      </c>
      <c r="I5385" s="3">
        <f t="shared" si="585"/>
        <v>-1.2349229255441945</v>
      </c>
      <c r="J5385" s="3">
        <f t="shared" si="586"/>
        <v>-0.39617520809510903</v>
      </c>
      <c r="K5385" s="3">
        <f t="shared" si="587"/>
        <v>0.42863020795161394</v>
      </c>
      <c r="L5385" s="3">
        <f t="shared" si="588"/>
        <v>-1.114527054573303</v>
      </c>
      <c r="N5385" s="3">
        <f t="shared" si="589"/>
        <v>0.6797557429857416</v>
      </c>
      <c r="O5385" s="3">
        <f t="shared" si="590"/>
        <v>0.66368417958939174</v>
      </c>
      <c r="P5385" s="3">
        <f t="shared" si="591"/>
        <v>-1.0897046187892772</v>
      </c>
    </row>
    <row r="5386" spans="1:16" x14ac:dyDescent="0.25">
      <c r="A5386" s="1">
        <v>10768</v>
      </c>
      <c r="B5386" s="3">
        <v>0</v>
      </c>
      <c r="C5386" s="3">
        <v>74</v>
      </c>
      <c r="D5386" s="3">
        <v>22.87</v>
      </c>
      <c r="E5386" s="3">
        <v>680</v>
      </c>
      <c r="G5386" s="3">
        <v>1</v>
      </c>
      <c r="I5386" s="3">
        <f t="shared" si="585"/>
        <v>-1.2349229255441945</v>
      </c>
      <c r="J5386" s="3">
        <f t="shared" si="586"/>
        <v>-9.6527791225279862E-3</v>
      </c>
      <c r="K5386" s="3">
        <f t="shared" si="587"/>
        <v>0.54789802668376475</v>
      </c>
      <c r="L5386" s="3">
        <f t="shared" si="588"/>
        <v>-0.48064276361735014</v>
      </c>
      <c r="N5386" s="3">
        <f t="shared" si="589"/>
        <v>0.88432400592919924</v>
      </c>
      <c r="O5386" s="3">
        <f t="shared" si="590"/>
        <v>0.7077174593511143</v>
      </c>
      <c r="P5386" s="3">
        <f t="shared" si="591"/>
        <v>-0.34571033365064258</v>
      </c>
    </row>
    <row r="5387" spans="1:16" x14ac:dyDescent="0.25">
      <c r="A5387" s="1">
        <v>10769</v>
      </c>
      <c r="B5387" s="3">
        <v>1</v>
      </c>
      <c r="C5387" s="3">
        <v>99</v>
      </c>
      <c r="D5387" s="3">
        <v>23.21</v>
      </c>
      <c r="E5387" s="3">
        <v>695</v>
      </c>
      <c r="G5387" s="3">
        <v>1</v>
      </c>
      <c r="I5387" s="3">
        <f t="shared" ref="I5387:I5450" si="592">(B5387-B$5)/B$6</f>
        <v>0.80965145449586262</v>
      </c>
      <c r="J5387" s="3">
        <f t="shared" ref="J5387:J5450" si="593">(C5387-C$5)/C$6</f>
        <v>0.4504929696543542</v>
      </c>
      <c r="K5387" s="3">
        <f t="shared" ref="K5387:K5450" si="594">(D5387-D$5)/D$6</f>
        <v>0.58615374212615268</v>
      </c>
      <c r="L5387" s="3">
        <f t="shared" ref="L5387:L5450" si="595">(E5387-E$5)/E$6</f>
        <v>-5.2295454003854587E-3</v>
      </c>
      <c r="N5387" s="3">
        <f t="shared" ref="N5387:N5450" si="596">$H$7+SUMPRODUCT($I$7:$L$7,I5387:L5387)</f>
        <v>1.3571644653925863</v>
      </c>
      <c r="O5387" s="3">
        <f t="shared" ref="O5387:O5450" si="597">IF(N5387&gt;-100, 1/(1+EXP(-N5387)),0.0001)</f>
        <v>0.79529846254799952</v>
      </c>
      <c r="P5387" s="3">
        <f t="shared" ref="P5387:P5450" si="598">IF(G5387=0,IF(O5387&lt;0.9999,LN(1-O5387),-9.21),LN(O5387))</f>
        <v>-0.22903781019330446</v>
      </c>
    </row>
    <row r="5388" spans="1:16" x14ac:dyDescent="0.25">
      <c r="A5388" s="1">
        <v>10773</v>
      </c>
      <c r="B5388" s="3">
        <v>1</v>
      </c>
      <c r="C5388" s="3">
        <v>240.72</v>
      </c>
      <c r="D5388" s="3">
        <v>10.47</v>
      </c>
      <c r="E5388" s="3">
        <v>720</v>
      </c>
      <c r="G5388" s="3">
        <v>0</v>
      </c>
      <c r="I5388" s="3">
        <f t="shared" si="592"/>
        <v>0.80965145449586262</v>
      </c>
      <c r="J5388" s="3">
        <f t="shared" si="593"/>
        <v>3.058967190320744</v>
      </c>
      <c r="K5388" s="3">
        <f t="shared" si="594"/>
        <v>-0.84731041886214764</v>
      </c>
      <c r="L5388" s="3">
        <f t="shared" si="595"/>
        <v>0.78712581829455575</v>
      </c>
      <c r="N5388" s="3">
        <f t="shared" si="596"/>
        <v>2.197115281783518</v>
      </c>
      <c r="O5388" s="3">
        <f t="shared" si="597"/>
        <v>0.89999016297020917</v>
      </c>
      <c r="P5388" s="3">
        <f t="shared" si="598"/>
        <v>-2.3024867275341778</v>
      </c>
    </row>
    <row r="5389" spans="1:16" x14ac:dyDescent="0.25">
      <c r="A5389" s="1">
        <v>10774</v>
      </c>
      <c r="B5389" s="3">
        <v>1</v>
      </c>
      <c r="C5389" s="3">
        <v>125</v>
      </c>
      <c r="D5389" s="3">
        <v>9.75</v>
      </c>
      <c r="E5389" s="3">
        <v>730</v>
      </c>
      <c r="G5389" s="3">
        <v>1</v>
      </c>
      <c r="I5389" s="3">
        <f t="shared" si="592"/>
        <v>0.80965145449586262</v>
      </c>
      <c r="J5389" s="3">
        <f t="shared" si="593"/>
        <v>0.92904454838231176</v>
      </c>
      <c r="K5389" s="3">
        <f t="shared" si="594"/>
        <v>-0.92832252215191036</v>
      </c>
      <c r="L5389" s="3">
        <f t="shared" si="595"/>
        <v>1.1040679637725321</v>
      </c>
      <c r="N5389" s="3">
        <f t="shared" si="596"/>
        <v>2.266767965548234</v>
      </c>
      <c r="O5389" s="3">
        <f t="shared" si="597"/>
        <v>0.90608712418613147</v>
      </c>
      <c r="P5389" s="3">
        <f t="shared" si="598"/>
        <v>-9.8619814001725037E-2</v>
      </c>
    </row>
    <row r="5390" spans="1:16" x14ac:dyDescent="0.25">
      <c r="A5390" s="1">
        <v>10778</v>
      </c>
      <c r="B5390" s="3">
        <v>1</v>
      </c>
      <c r="C5390" s="3">
        <v>102.5</v>
      </c>
      <c r="D5390" s="3">
        <v>8.85</v>
      </c>
      <c r="E5390" s="3">
        <v>690</v>
      </c>
      <c r="G5390" s="3">
        <v>1</v>
      </c>
      <c r="I5390" s="3">
        <f t="shared" si="592"/>
        <v>0.80965145449586262</v>
      </c>
      <c r="J5390" s="3">
        <f t="shared" si="593"/>
        <v>0.51491337448311769</v>
      </c>
      <c r="K5390" s="3">
        <f t="shared" si="594"/>
        <v>-1.0295876512641138</v>
      </c>
      <c r="L5390" s="3">
        <f t="shared" si="595"/>
        <v>-0.1637006181393737</v>
      </c>
      <c r="N5390" s="3">
        <f t="shared" si="596"/>
        <v>1.8252402949782527</v>
      </c>
      <c r="O5390" s="3">
        <f t="shared" si="597"/>
        <v>0.861193733588137</v>
      </c>
      <c r="P5390" s="3">
        <f t="shared" si="598"/>
        <v>-0.14943578989074641</v>
      </c>
    </row>
    <row r="5391" spans="1:16" x14ac:dyDescent="0.25">
      <c r="A5391" s="1">
        <v>10780</v>
      </c>
      <c r="B5391" s="3">
        <v>1</v>
      </c>
      <c r="C5391" s="3">
        <v>130</v>
      </c>
      <c r="D5391" s="3">
        <v>19.190000000000001</v>
      </c>
      <c r="E5391" s="3">
        <v>665</v>
      </c>
      <c r="G5391" s="3">
        <v>1</v>
      </c>
      <c r="I5391" s="3">
        <f t="shared" si="592"/>
        <v>0.80965145449586262</v>
      </c>
      <c r="J5391" s="3">
        <f t="shared" si="593"/>
        <v>1.0210736981376882</v>
      </c>
      <c r="K5391" s="3">
        <f t="shared" si="594"/>
        <v>0.13383616542497789</v>
      </c>
      <c r="L5391" s="3">
        <f t="shared" si="595"/>
        <v>-0.95605598183431484</v>
      </c>
      <c r="N5391" s="3">
        <f t="shared" si="596"/>
        <v>1.1776120584835512</v>
      </c>
      <c r="O5391" s="3">
        <f t="shared" si="597"/>
        <v>0.76451817391012389</v>
      </c>
      <c r="P5391" s="3">
        <f t="shared" si="598"/>
        <v>-0.26850948161287663</v>
      </c>
    </row>
    <row r="5392" spans="1:16" x14ac:dyDescent="0.25">
      <c r="A5392" s="1">
        <v>10781</v>
      </c>
      <c r="B5392" s="3">
        <v>0</v>
      </c>
      <c r="C5392" s="3">
        <v>102</v>
      </c>
      <c r="D5392" s="3">
        <v>12.99</v>
      </c>
      <c r="E5392" s="3">
        <v>730</v>
      </c>
      <c r="G5392" s="3">
        <v>0</v>
      </c>
      <c r="I5392" s="3">
        <f t="shared" si="592"/>
        <v>-1.2349229255441945</v>
      </c>
      <c r="J5392" s="3">
        <f t="shared" si="593"/>
        <v>0.50571045950758009</v>
      </c>
      <c r="K5392" s="3">
        <f t="shared" si="594"/>
        <v>-0.56376805734797841</v>
      </c>
      <c r="L5392" s="3">
        <f t="shared" si="595"/>
        <v>1.1040679637725321</v>
      </c>
      <c r="N5392" s="3">
        <f t="shared" si="596"/>
        <v>1.8373151554574481</v>
      </c>
      <c r="O5392" s="3">
        <f t="shared" si="597"/>
        <v>0.86263086606411499</v>
      </c>
      <c r="P5392" s="3">
        <f t="shared" si="598"/>
        <v>-1.9850835682737276</v>
      </c>
    </row>
    <row r="5393" spans="1:16" x14ac:dyDescent="0.25">
      <c r="A5393" s="1">
        <v>10783</v>
      </c>
      <c r="B5393" s="3">
        <v>1</v>
      </c>
      <c r="C5393" s="3">
        <v>92</v>
      </c>
      <c r="D5393" s="3">
        <v>15.25</v>
      </c>
      <c r="E5393" s="3">
        <v>685</v>
      </c>
      <c r="G5393" s="3">
        <v>1</v>
      </c>
      <c r="I5393" s="3">
        <f t="shared" si="592"/>
        <v>0.80965145449586262</v>
      </c>
      <c r="J5393" s="3">
        <f t="shared" si="593"/>
        <v>0.32165215999682722</v>
      </c>
      <c r="K5393" s="3">
        <f t="shared" si="594"/>
        <v>-0.30948006646622345</v>
      </c>
      <c r="L5393" s="3">
        <f t="shared" si="595"/>
        <v>-0.32217169087836195</v>
      </c>
      <c r="N5393" s="3">
        <f t="shared" si="596"/>
        <v>1.5278902482909738</v>
      </c>
      <c r="O5393" s="3">
        <f t="shared" si="597"/>
        <v>0.8216974226298116</v>
      </c>
      <c r="P5393" s="3">
        <f t="shared" si="598"/>
        <v>-0.19638305068151737</v>
      </c>
    </row>
    <row r="5394" spans="1:16" x14ac:dyDescent="0.25">
      <c r="A5394" s="1">
        <v>10786</v>
      </c>
      <c r="B5394" s="3">
        <v>1</v>
      </c>
      <c r="C5394" s="3">
        <v>60</v>
      </c>
      <c r="D5394" s="3">
        <v>34.119999999999997</v>
      </c>
      <c r="E5394" s="3">
        <v>805</v>
      </c>
      <c r="G5394" s="3">
        <v>1</v>
      </c>
      <c r="I5394" s="3">
        <f t="shared" si="592"/>
        <v>0.80965145449586262</v>
      </c>
      <c r="J5394" s="3">
        <f t="shared" si="593"/>
        <v>-0.267334398437582</v>
      </c>
      <c r="K5394" s="3">
        <f t="shared" si="594"/>
        <v>1.8137121405863059</v>
      </c>
      <c r="L5394" s="3">
        <f t="shared" si="595"/>
        <v>3.4811340548573555</v>
      </c>
      <c r="N5394" s="3">
        <f t="shared" si="596"/>
        <v>2.2013942878490003</v>
      </c>
      <c r="O5394" s="3">
        <f t="shared" si="597"/>
        <v>0.90037464853296134</v>
      </c>
      <c r="P5394" s="3">
        <f t="shared" si="598"/>
        <v>-0.10494432612896964</v>
      </c>
    </row>
    <row r="5395" spans="1:16" x14ac:dyDescent="0.25">
      <c r="A5395" s="1">
        <v>10787</v>
      </c>
      <c r="B5395" s="3">
        <v>0</v>
      </c>
      <c r="C5395" s="3">
        <v>50</v>
      </c>
      <c r="D5395" s="3">
        <v>12.15</v>
      </c>
      <c r="E5395" s="3">
        <v>710</v>
      </c>
      <c r="G5395" s="3">
        <v>0</v>
      </c>
      <c r="I5395" s="3">
        <f t="shared" si="592"/>
        <v>-1.2349229255441945</v>
      </c>
      <c r="J5395" s="3">
        <f t="shared" si="593"/>
        <v>-0.45139269794833492</v>
      </c>
      <c r="K5395" s="3">
        <f t="shared" si="594"/>
        <v>-0.65828217785270149</v>
      </c>
      <c r="L5395" s="3">
        <f t="shared" si="595"/>
        <v>0.47018367281657925</v>
      </c>
      <c r="N5395" s="3">
        <f t="shared" si="596"/>
        <v>1.6055219498658664</v>
      </c>
      <c r="O5395" s="3">
        <f t="shared" si="597"/>
        <v>0.83278873946950693</v>
      </c>
      <c r="P5395" s="3">
        <f t="shared" si="598"/>
        <v>-1.7884972329288753</v>
      </c>
    </row>
    <row r="5396" spans="1:16" x14ac:dyDescent="0.25">
      <c r="A5396" s="1">
        <v>10788</v>
      </c>
      <c r="B5396" s="3">
        <v>0</v>
      </c>
      <c r="C5396" s="3">
        <v>125</v>
      </c>
      <c r="D5396" s="3">
        <v>23.06</v>
      </c>
      <c r="E5396" s="3">
        <v>730</v>
      </c>
      <c r="G5396" s="3">
        <v>1</v>
      </c>
      <c r="I5396" s="3">
        <f t="shared" si="592"/>
        <v>-1.2349229255441945</v>
      </c>
      <c r="J5396" s="3">
        <f t="shared" si="593"/>
        <v>0.92904454838231176</v>
      </c>
      <c r="K5396" s="3">
        <f t="shared" si="594"/>
        <v>0.56927622060745187</v>
      </c>
      <c r="L5396" s="3">
        <f t="shared" si="595"/>
        <v>1.1040679637725321</v>
      </c>
      <c r="N5396" s="3">
        <f t="shared" si="596"/>
        <v>1.4844883494683345</v>
      </c>
      <c r="O5396" s="3">
        <f t="shared" si="597"/>
        <v>0.81524956239979574</v>
      </c>
      <c r="P5396" s="3">
        <f t="shared" si="598"/>
        <v>-0.20426100108096576</v>
      </c>
    </row>
    <row r="5397" spans="1:16" x14ac:dyDescent="0.25">
      <c r="A5397" s="1">
        <v>10789</v>
      </c>
      <c r="B5397" s="3">
        <v>1</v>
      </c>
      <c r="C5397" s="3">
        <v>38.4</v>
      </c>
      <c r="D5397" s="3">
        <v>0</v>
      </c>
      <c r="E5397" s="3">
        <v>685</v>
      </c>
      <c r="G5397" s="3">
        <v>1</v>
      </c>
      <c r="I5397" s="3">
        <f t="shared" si="592"/>
        <v>0.80965145449586262</v>
      </c>
      <c r="J5397" s="3">
        <f t="shared" si="593"/>
        <v>-0.66490032538080823</v>
      </c>
      <c r="K5397" s="3">
        <f t="shared" si="594"/>
        <v>-2.0253614208674464</v>
      </c>
      <c r="L5397" s="3">
        <f t="shared" si="595"/>
        <v>-0.32217169087836195</v>
      </c>
      <c r="N5397" s="3">
        <f t="shared" si="596"/>
        <v>2.0505830504130822</v>
      </c>
      <c r="O5397" s="3">
        <f t="shared" si="597"/>
        <v>0.88600651946420628</v>
      </c>
      <c r="P5397" s="3">
        <f t="shared" si="598"/>
        <v>-0.12103097009238312</v>
      </c>
    </row>
    <row r="5398" spans="1:16" x14ac:dyDescent="0.25">
      <c r="A5398" s="1">
        <v>10792</v>
      </c>
      <c r="B5398" s="3">
        <v>1</v>
      </c>
      <c r="C5398" s="3">
        <v>72</v>
      </c>
      <c r="D5398" s="3">
        <v>27.78</v>
      </c>
      <c r="E5398" s="3">
        <v>670</v>
      </c>
      <c r="G5398" s="3">
        <v>0</v>
      </c>
      <c r="I5398" s="3">
        <f t="shared" si="592"/>
        <v>0.80965145449586262</v>
      </c>
      <c r="J5398" s="3">
        <f t="shared" si="593"/>
        <v>-4.6464439024678561E-2</v>
      </c>
      <c r="K5398" s="3">
        <f t="shared" si="594"/>
        <v>1.1003555643958962</v>
      </c>
      <c r="L5398" s="3">
        <f t="shared" si="595"/>
        <v>-0.79758490909532664</v>
      </c>
      <c r="N5398" s="3">
        <f t="shared" si="596"/>
        <v>0.88610240936784201</v>
      </c>
      <c r="O5398" s="3">
        <f t="shared" si="597"/>
        <v>0.70808519231100475</v>
      </c>
      <c r="P5398" s="3">
        <f t="shared" si="598"/>
        <v>-1.2312932737722186</v>
      </c>
    </row>
    <row r="5399" spans="1:16" x14ac:dyDescent="0.25">
      <c r="A5399" s="1">
        <v>10794</v>
      </c>
      <c r="B5399" s="3">
        <v>1</v>
      </c>
      <c r="C5399" s="3">
        <v>80</v>
      </c>
      <c r="D5399" s="3">
        <v>14.7</v>
      </c>
      <c r="E5399" s="3">
        <v>665</v>
      </c>
      <c r="G5399" s="3">
        <v>1</v>
      </c>
      <c r="I5399" s="3">
        <f t="shared" si="592"/>
        <v>0.80965145449586262</v>
      </c>
      <c r="J5399" s="3">
        <f t="shared" si="593"/>
        <v>0.10078220058392375</v>
      </c>
      <c r="K5399" s="3">
        <f t="shared" si="594"/>
        <v>-0.37136431203479225</v>
      </c>
      <c r="L5399" s="3">
        <f t="shared" si="595"/>
        <v>-0.95605598183431484</v>
      </c>
      <c r="N5399" s="3">
        <f t="shared" si="596"/>
        <v>1.3103070091359053</v>
      </c>
      <c r="O5399" s="3">
        <f t="shared" si="597"/>
        <v>0.78756452508036379</v>
      </c>
      <c r="P5399" s="3">
        <f t="shared" si="598"/>
        <v>-0.23880997502898385</v>
      </c>
    </row>
    <row r="5400" spans="1:16" x14ac:dyDescent="0.25">
      <c r="A5400" s="1">
        <v>10795</v>
      </c>
      <c r="B5400" s="3">
        <v>1</v>
      </c>
      <c r="C5400" s="3">
        <v>27</v>
      </c>
      <c r="D5400" s="3">
        <v>31.42</v>
      </c>
      <c r="E5400" s="3">
        <v>685</v>
      </c>
      <c r="G5400" s="3">
        <v>0</v>
      </c>
      <c r="I5400" s="3">
        <f t="shared" si="592"/>
        <v>0.80965145449586262</v>
      </c>
      <c r="J5400" s="3">
        <f t="shared" si="593"/>
        <v>-0.87472678682306659</v>
      </c>
      <c r="K5400" s="3">
        <f t="shared" si="594"/>
        <v>1.5099167532496964</v>
      </c>
      <c r="L5400" s="3">
        <f t="shared" si="595"/>
        <v>-0.32217169087836195</v>
      </c>
      <c r="N5400" s="3">
        <f t="shared" si="596"/>
        <v>0.89818503647900061</v>
      </c>
      <c r="O5400" s="3">
        <f t="shared" si="597"/>
        <v>0.71057638431186121</v>
      </c>
      <c r="P5400" s="3">
        <f t="shared" si="598"/>
        <v>-1.2398638658744403</v>
      </c>
    </row>
    <row r="5401" spans="1:16" x14ac:dyDescent="0.25">
      <c r="A5401" s="1">
        <v>10796</v>
      </c>
      <c r="B5401" s="3">
        <v>1</v>
      </c>
      <c r="C5401" s="3">
        <v>36</v>
      </c>
      <c r="D5401" s="3">
        <v>11.3</v>
      </c>
      <c r="E5401" s="3">
        <v>660</v>
      </c>
      <c r="G5401" s="3">
        <v>1</v>
      </c>
      <c r="I5401" s="3">
        <f t="shared" si="592"/>
        <v>0.80965145449586262</v>
      </c>
      <c r="J5401" s="3">
        <f t="shared" si="593"/>
        <v>-0.70907431726338899</v>
      </c>
      <c r="K5401" s="3">
        <f t="shared" si="594"/>
        <v>-0.75392146645867131</v>
      </c>
      <c r="L5401" s="3">
        <f t="shared" si="595"/>
        <v>-1.114527054573303</v>
      </c>
      <c r="N5401" s="3">
        <f t="shared" si="596"/>
        <v>1.3494365545896227</v>
      </c>
      <c r="O5401" s="3">
        <f t="shared" si="597"/>
        <v>0.79403749650382605</v>
      </c>
      <c r="P5401" s="3">
        <f t="shared" si="598"/>
        <v>-0.23062459403415603</v>
      </c>
    </row>
    <row r="5402" spans="1:16" x14ac:dyDescent="0.25">
      <c r="A5402" s="1">
        <v>10797</v>
      </c>
      <c r="B5402" s="3">
        <v>0</v>
      </c>
      <c r="C5402" s="3">
        <v>60</v>
      </c>
      <c r="D5402" s="3">
        <v>20.28</v>
      </c>
      <c r="E5402" s="3">
        <v>660</v>
      </c>
      <c r="G5402" s="3">
        <v>0</v>
      </c>
      <c r="I5402" s="3">
        <f t="shared" si="592"/>
        <v>-1.2349229255441945</v>
      </c>
      <c r="J5402" s="3">
        <f t="shared" si="593"/>
        <v>-0.267334398437582</v>
      </c>
      <c r="K5402" s="3">
        <f t="shared" si="594"/>
        <v>0.25647948846086854</v>
      </c>
      <c r="L5402" s="3">
        <f t="shared" si="595"/>
        <v>-1.114527054573303</v>
      </c>
      <c r="N5402" s="3">
        <f t="shared" si="596"/>
        <v>0.73986466731791123</v>
      </c>
      <c r="O5402" s="3">
        <f t="shared" si="597"/>
        <v>0.67696626199824672</v>
      </c>
      <c r="P5402" s="3">
        <f t="shared" si="598"/>
        <v>-1.1299985091964007</v>
      </c>
    </row>
    <row r="5403" spans="1:16" x14ac:dyDescent="0.25">
      <c r="A5403" s="1">
        <v>10799</v>
      </c>
      <c r="B5403" s="3">
        <v>1</v>
      </c>
      <c r="C5403" s="3">
        <v>130</v>
      </c>
      <c r="D5403" s="3">
        <v>31.75</v>
      </c>
      <c r="E5403" s="3">
        <v>705</v>
      </c>
      <c r="G5403" s="3">
        <v>0</v>
      </c>
      <c r="I5403" s="3">
        <f t="shared" si="592"/>
        <v>0.80965145449586262</v>
      </c>
      <c r="J5403" s="3">
        <f t="shared" si="593"/>
        <v>1.0210736981376882</v>
      </c>
      <c r="K5403" s="3">
        <f t="shared" si="594"/>
        <v>1.5470473005908374</v>
      </c>
      <c r="L5403" s="3">
        <f t="shared" si="595"/>
        <v>0.311712600077591</v>
      </c>
      <c r="N5403" s="3">
        <f t="shared" si="596"/>
        <v>1.1801649753951406</v>
      </c>
      <c r="O5403" s="3">
        <f t="shared" si="597"/>
        <v>0.76497746548227974</v>
      </c>
      <c r="P5403" s="3">
        <f t="shared" si="598"/>
        <v>-1.4480738778705133</v>
      </c>
    </row>
    <row r="5404" spans="1:16" x14ac:dyDescent="0.25">
      <c r="A5404" s="1">
        <v>10800</v>
      </c>
      <c r="B5404" s="3">
        <v>1</v>
      </c>
      <c r="C5404" s="3">
        <v>90</v>
      </c>
      <c r="D5404" s="3">
        <v>10.32</v>
      </c>
      <c r="E5404" s="3">
        <v>680</v>
      </c>
      <c r="G5404" s="3">
        <v>1</v>
      </c>
      <c r="I5404" s="3">
        <f t="shared" si="592"/>
        <v>0.80965145449586262</v>
      </c>
      <c r="J5404" s="3">
        <f t="shared" si="593"/>
        <v>0.28484050009467665</v>
      </c>
      <c r="K5404" s="3">
        <f t="shared" si="594"/>
        <v>-0.86418794038084823</v>
      </c>
      <c r="L5404" s="3">
        <f t="shared" si="595"/>
        <v>-0.48064276361735014</v>
      </c>
      <c r="N5404" s="3">
        <f t="shared" si="596"/>
        <v>1.6488122430594137</v>
      </c>
      <c r="O5404" s="3">
        <f t="shared" si="597"/>
        <v>0.83873045705753524</v>
      </c>
      <c r="P5404" s="3">
        <f t="shared" si="598"/>
        <v>-0.17586589104813147</v>
      </c>
    </row>
    <row r="5405" spans="1:16" x14ac:dyDescent="0.25">
      <c r="A5405" s="1">
        <v>10806</v>
      </c>
      <c r="B5405" s="3">
        <v>1</v>
      </c>
      <c r="C5405" s="3">
        <v>56</v>
      </c>
      <c r="D5405" s="3">
        <v>13.13</v>
      </c>
      <c r="E5405" s="3">
        <v>690</v>
      </c>
      <c r="G5405" s="3">
        <v>1</v>
      </c>
      <c r="I5405" s="3">
        <f t="shared" si="592"/>
        <v>0.80965145449586262</v>
      </c>
      <c r="J5405" s="3">
        <f t="shared" si="593"/>
        <v>-0.3409577182418832</v>
      </c>
      <c r="K5405" s="3">
        <f t="shared" si="594"/>
        <v>-0.54801570393052457</v>
      </c>
      <c r="L5405" s="3">
        <f t="shared" si="595"/>
        <v>-0.1637006181393737</v>
      </c>
      <c r="N5405" s="3">
        <f t="shared" si="596"/>
        <v>1.6404157787996261</v>
      </c>
      <c r="O5405" s="3">
        <f t="shared" si="597"/>
        <v>0.83759150457015574</v>
      </c>
      <c r="P5405" s="3">
        <f t="shared" si="598"/>
        <v>-0.17722476206302026</v>
      </c>
    </row>
    <row r="5406" spans="1:16" x14ac:dyDescent="0.25">
      <c r="A5406" s="1">
        <v>10808</v>
      </c>
      <c r="B5406" s="3">
        <v>0</v>
      </c>
      <c r="C5406" s="3">
        <v>65.004000000000005</v>
      </c>
      <c r="D5406" s="3">
        <v>22.85</v>
      </c>
      <c r="E5406" s="3">
        <v>680</v>
      </c>
      <c r="G5406" s="3">
        <v>1</v>
      </c>
      <c r="I5406" s="3">
        <f t="shared" si="592"/>
        <v>-1.2349229255441945</v>
      </c>
      <c r="J5406" s="3">
        <f t="shared" si="593"/>
        <v>-0.17523162536240119</v>
      </c>
      <c r="K5406" s="3">
        <f t="shared" si="594"/>
        <v>0.54564769048127137</v>
      </c>
      <c r="L5406" s="3">
        <f t="shared" si="595"/>
        <v>-0.48064276361735014</v>
      </c>
      <c r="N5406" s="3">
        <f t="shared" si="596"/>
        <v>0.87947976909816472</v>
      </c>
      <c r="O5406" s="3">
        <f t="shared" si="597"/>
        <v>0.70671440487113779</v>
      </c>
      <c r="P5406" s="3">
        <f t="shared" si="598"/>
        <v>-0.34712864820293071</v>
      </c>
    </row>
    <row r="5407" spans="1:16" x14ac:dyDescent="0.25">
      <c r="A5407" s="1">
        <v>10809</v>
      </c>
      <c r="B5407" s="3">
        <v>0</v>
      </c>
      <c r="C5407" s="3">
        <v>36</v>
      </c>
      <c r="D5407" s="3">
        <v>8.73</v>
      </c>
      <c r="E5407" s="3">
        <v>685</v>
      </c>
      <c r="G5407" s="3">
        <v>1</v>
      </c>
      <c r="I5407" s="3">
        <f t="shared" si="592"/>
        <v>-1.2349229255441945</v>
      </c>
      <c r="J5407" s="3">
        <f t="shared" si="593"/>
        <v>-0.70907431726338899</v>
      </c>
      <c r="K5407" s="3">
        <f t="shared" si="594"/>
        <v>-1.043089668479074</v>
      </c>
      <c r="L5407" s="3">
        <f t="shared" si="595"/>
        <v>-0.32217169087836195</v>
      </c>
      <c r="N5407" s="3">
        <f t="shared" si="596"/>
        <v>1.4337686977462585</v>
      </c>
      <c r="O5407" s="3">
        <f t="shared" si="597"/>
        <v>0.80748784344329172</v>
      </c>
      <c r="P5407" s="3">
        <f t="shared" si="598"/>
        <v>-0.21382727855803751</v>
      </c>
    </row>
    <row r="5408" spans="1:16" x14ac:dyDescent="0.25">
      <c r="A5408" s="1">
        <v>10811</v>
      </c>
      <c r="B5408" s="3">
        <v>0</v>
      </c>
      <c r="C5408" s="3">
        <v>80</v>
      </c>
      <c r="D5408" s="3">
        <v>26.94</v>
      </c>
      <c r="E5408" s="3">
        <v>685</v>
      </c>
      <c r="G5408" s="3">
        <v>1</v>
      </c>
      <c r="I5408" s="3">
        <f t="shared" si="592"/>
        <v>-1.2349229255441945</v>
      </c>
      <c r="J5408" s="3">
        <f t="shared" si="593"/>
        <v>0.10078220058392375</v>
      </c>
      <c r="K5408" s="3">
        <f t="shared" si="594"/>
        <v>1.0058414438911731</v>
      </c>
      <c r="L5408" s="3">
        <f t="shared" si="595"/>
        <v>-0.32217169087836195</v>
      </c>
      <c r="N5408" s="3">
        <f t="shared" si="596"/>
        <v>0.79722921890859433</v>
      </c>
      <c r="O5408" s="3">
        <f t="shared" si="597"/>
        <v>0.68938147241805348</v>
      </c>
      <c r="P5408" s="3">
        <f t="shared" si="598"/>
        <v>-0.37196050019805899</v>
      </c>
    </row>
    <row r="5409" spans="1:16" x14ac:dyDescent="0.25">
      <c r="A5409" s="1">
        <v>10813</v>
      </c>
      <c r="B5409" s="3">
        <v>0</v>
      </c>
      <c r="C5409" s="3">
        <v>50</v>
      </c>
      <c r="D5409" s="3">
        <v>19.78</v>
      </c>
      <c r="E5409" s="3">
        <v>670</v>
      </c>
      <c r="G5409" s="3">
        <v>1</v>
      </c>
      <c r="I5409" s="3">
        <f t="shared" si="592"/>
        <v>-1.2349229255441945</v>
      </c>
      <c r="J5409" s="3">
        <f t="shared" si="593"/>
        <v>-0.45139269794833492</v>
      </c>
      <c r="K5409" s="3">
        <f t="shared" si="594"/>
        <v>0.20022108339853337</v>
      </c>
      <c r="L5409" s="3">
        <f t="shared" si="595"/>
        <v>-0.79758490909532664</v>
      </c>
      <c r="N5409" s="3">
        <f t="shared" si="596"/>
        <v>0.86699445230920591</v>
      </c>
      <c r="O5409" s="3">
        <f t="shared" si="597"/>
        <v>0.70411992142666846</v>
      </c>
      <c r="P5409" s="3">
        <f t="shared" si="598"/>
        <v>-0.35080659439519651</v>
      </c>
    </row>
    <row r="5410" spans="1:16" x14ac:dyDescent="0.25">
      <c r="A5410" s="1">
        <v>10814</v>
      </c>
      <c r="B5410" s="3">
        <v>0</v>
      </c>
      <c r="C5410" s="3">
        <v>55.1616</v>
      </c>
      <c r="D5410" s="3">
        <v>21.54</v>
      </c>
      <c r="E5410" s="3">
        <v>670</v>
      </c>
      <c r="G5410" s="3">
        <v>0</v>
      </c>
      <c r="I5410" s="3">
        <f t="shared" si="592"/>
        <v>-1.2349229255441945</v>
      </c>
      <c r="J5410" s="3">
        <f t="shared" si="593"/>
        <v>-0.35638916607286469</v>
      </c>
      <c r="K5410" s="3">
        <f t="shared" si="594"/>
        <v>0.39825066921795299</v>
      </c>
      <c r="L5410" s="3">
        <f t="shared" si="595"/>
        <v>-0.79758490909532664</v>
      </c>
      <c r="N5410" s="3">
        <f t="shared" si="596"/>
        <v>0.80603593621629854</v>
      </c>
      <c r="O5410" s="3">
        <f t="shared" si="597"/>
        <v>0.69126414367406863</v>
      </c>
      <c r="P5410" s="3">
        <f t="shared" si="598"/>
        <v>-1.1752692015599036</v>
      </c>
    </row>
    <row r="5411" spans="1:16" x14ac:dyDescent="0.25">
      <c r="A5411" s="1">
        <v>10815</v>
      </c>
      <c r="B5411" s="3">
        <v>0</v>
      </c>
      <c r="C5411" s="3">
        <v>165</v>
      </c>
      <c r="D5411" s="3">
        <v>11.06</v>
      </c>
      <c r="E5411" s="3">
        <v>680</v>
      </c>
      <c r="G5411" s="3">
        <v>1</v>
      </c>
      <c r="I5411" s="3">
        <f t="shared" si="592"/>
        <v>-1.2349229255441945</v>
      </c>
      <c r="J5411" s="3">
        <f t="shared" si="593"/>
        <v>1.6652777464253232</v>
      </c>
      <c r="K5411" s="3">
        <f t="shared" si="594"/>
        <v>-0.78092550088859214</v>
      </c>
      <c r="L5411" s="3">
        <f t="shared" si="595"/>
        <v>-0.48064276361735014</v>
      </c>
      <c r="N5411" s="3">
        <f t="shared" si="596"/>
        <v>1.3712043802656235</v>
      </c>
      <c r="O5411" s="3">
        <f t="shared" si="597"/>
        <v>0.79757466962864598</v>
      </c>
      <c r="P5411" s="3">
        <f t="shared" si="598"/>
        <v>-0.22617981907772128</v>
      </c>
    </row>
    <row r="5412" spans="1:16" x14ac:dyDescent="0.25">
      <c r="A5412" s="1">
        <v>10816</v>
      </c>
      <c r="B5412" s="3">
        <v>0</v>
      </c>
      <c r="C5412" s="3">
        <v>40</v>
      </c>
      <c r="D5412" s="3">
        <v>20.52</v>
      </c>
      <c r="E5412" s="3">
        <v>700</v>
      </c>
      <c r="G5412" s="3">
        <v>1</v>
      </c>
      <c r="I5412" s="3">
        <f t="shared" si="592"/>
        <v>-1.2349229255441945</v>
      </c>
      <c r="J5412" s="3">
        <f t="shared" si="593"/>
        <v>-0.63545099745908784</v>
      </c>
      <c r="K5412" s="3">
        <f t="shared" si="594"/>
        <v>0.28348352289078926</v>
      </c>
      <c r="L5412" s="3">
        <f t="shared" si="595"/>
        <v>0.15324152733860277</v>
      </c>
      <c r="N5412" s="3">
        <f t="shared" si="596"/>
        <v>1.1791209476855256</v>
      </c>
      <c r="O5412" s="3">
        <f t="shared" si="597"/>
        <v>0.76478971100812365</v>
      </c>
      <c r="P5412" s="3">
        <f t="shared" si="598"/>
        <v>-0.26815437051519497</v>
      </c>
    </row>
    <row r="5413" spans="1:16" x14ac:dyDescent="0.25">
      <c r="A5413" s="1">
        <v>10819</v>
      </c>
      <c r="B5413" s="3">
        <v>0</v>
      </c>
      <c r="C5413" s="3">
        <v>22.5</v>
      </c>
      <c r="D5413" s="3">
        <v>19.52</v>
      </c>
      <c r="E5413" s="3">
        <v>750</v>
      </c>
      <c r="G5413" s="3">
        <v>1</v>
      </c>
      <c r="I5413" s="3">
        <f t="shared" si="592"/>
        <v>-1.2349229255441945</v>
      </c>
      <c r="J5413" s="3">
        <f t="shared" si="593"/>
        <v>-0.95755302160290534</v>
      </c>
      <c r="K5413" s="3">
        <f t="shared" si="594"/>
        <v>0.17096671276611891</v>
      </c>
      <c r="L5413" s="3">
        <f t="shared" si="595"/>
        <v>1.7379522547284851</v>
      </c>
      <c r="N5413" s="3">
        <f t="shared" si="596"/>
        <v>1.7802259280040027</v>
      </c>
      <c r="O5413" s="3">
        <f t="shared" si="597"/>
        <v>0.8557247611987433</v>
      </c>
      <c r="P5413" s="3">
        <f t="shared" si="598"/>
        <v>-0.15580649520134915</v>
      </c>
    </row>
    <row r="5414" spans="1:16" x14ac:dyDescent="0.25">
      <c r="A5414" s="1">
        <v>10820</v>
      </c>
      <c r="B5414" s="3">
        <v>1</v>
      </c>
      <c r="C5414" s="3">
        <v>37.756999999999998</v>
      </c>
      <c r="D5414" s="3">
        <v>10.93</v>
      </c>
      <c r="E5414" s="3">
        <v>695</v>
      </c>
      <c r="G5414" s="3">
        <v>1</v>
      </c>
      <c r="I5414" s="3">
        <f t="shared" si="592"/>
        <v>0.80965145449586262</v>
      </c>
      <c r="J5414" s="3">
        <f t="shared" si="593"/>
        <v>-0.67673527403934974</v>
      </c>
      <c r="K5414" s="3">
        <f t="shared" si="594"/>
        <v>-0.79555268620479946</v>
      </c>
      <c r="L5414" s="3">
        <f t="shared" si="595"/>
        <v>-5.2295454003854587E-3</v>
      </c>
      <c r="N5414" s="3">
        <f t="shared" si="596"/>
        <v>1.7668584853009226</v>
      </c>
      <c r="O5414" s="3">
        <f t="shared" si="597"/>
        <v>0.85406655785464136</v>
      </c>
      <c r="P5414" s="3">
        <f t="shared" si="598"/>
        <v>-0.15774615163252534</v>
      </c>
    </row>
    <row r="5415" spans="1:16" x14ac:dyDescent="0.25">
      <c r="A5415" s="1">
        <v>10822</v>
      </c>
      <c r="B5415" s="3">
        <v>1</v>
      </c>
      <c r="C5415" s="3">
        <v>110</v>
      </c>
      <c r="D5415" s="3">
        <v>6.27</v>
      </c>
      <c r="E5415" s="3">
        <v>710</v>
      </c>
      <c r="G5415" s="3">
        <v>0</v>
      </c>
      <c r="I5415" s="3">
        <f t="shared" si="592"/>
        <v>0.80965145449586262</v>
      </c>
      <c r="J5415" s="3">
        <f t="shared" si="593"/>
        <v>0.65295709911618238</v>
      </c>
      <c r="K5415" s="3">
        <f t="shared" si="594"/>
        <v>-1.3198810213857632</v>
      </c>
      <c r="L5415" s="3">
        <f t="shared" si="595"/>
        <v>0.47018367281657925</v>
      </c>
      <c r="N5415" s="3">
        <f t="shared" si="596"/>
        <v>2.1541317611868522</v>
      </c>
      <c r="O5415" s="3">
        <f t="shared" si="597"/>
        <v>0.89605424362888608</v>
      </c>
      <c r="P5415" s="3">
        <f t="shared" si="598"/>
        <v>-2.2638860892621349</v>
      </c>
    </row>
    <row r="5416" spans="1:16" x14ac:dyDescent="0.25">
      <c r="A5416" s="1">
        <v>10825</v>
      </c>
      <c r="B5416" s="3">
        <v>0</v>
      </c>
      <c r="C5416" s="3">
        <v>114</v>
      </c>
      <c r="D5416" s="3">
        <v>10.18</v>
      </c>
      <c r="E5416" s="3">
        <v>660</v>
      </c>
      <c r="G5416" s="3">
        <v>1</v>
      </c>
      <c r="I5416" s="3">
        <f t="shared" si="592"/>
        <v>-1.2349229255441945</v>
      </c>
      <c r="J5416" s="3">
        <f t="shared" si="593"/>
        <v>0.72658041892048353</v>
      </c>
      <c r="K5416" s="3">
        <f t="shared" si="594"/>
        <v>-0.87994029379830219</v>
      </c>
      <c r="L5416" s="3">
        <f t="shared" si="595"/>
        <v>-1.114527054573303</v>
      </c>
      <c r="N5416" s="3">
        <f t="shared" si="596"/>
        <v>1.141488801196791</v>
      </c>
      <c r="O5416" s="3">
        <f t="shared" si="597"/>
        <v>0.75795287982054971</v>
      </c>
      <c r="P5416" s="3">
        <f t="shared" si="598"/>
        <v>-0.27713405909714839</v>
      </c>
    </row>
    <row r="5417" spans="1:16" x14ac:dyDescent="0.25">
      <c r="A5417" s="1">
        <v>10826</v>
      </c>
      <c r="B5417" s="3">
        <v>1</v>
      </c>
      <c r="C5417" s="3">
        <v>175</v>
      </c>
      <c r="D5417" s="3">
        <v>10.18</v>
      </c>
      <c r="E5417" s="3">
        <v>745</v>
      </c>
      <c r="G5417" s="3">
        <v>1</v>
      </c>
      <c r="I5417" s="3">
        <f t="shared" si="592"/>
        <v>0.80965145449586262</v>
      </c>
      <c r="J5417" s="3">
        <f t="shared" si="593"/>
        <v>1.8493360459360761</v>
      </c>
      <c r="K5417" s="3">
        <f t="shared" si="594"/>
        <v>-0.87994029379830219</v>
      </c>
      <c r="L5417" s="3">
        <f t="shared" si="595"/>
        <v>1.5794811819894969</v>
      </c>
      <c r="N5417" s="3">
        <f t="shared" si="596"/>
        <v>2.4547181780669618</v>
      </c>
      <c r="O5417" s="3">
        <f t="shared" si="597"/>
        <v>0.92090579813191153</v>
      </c>
      <c r="P5417" s="3">
        <f t="shared" si="598"/>
        <v>-8.2397530116626302E-2</v>
      </c>
    </row>
    <row r="5418" spans="1:16" x14ac:dyDescent="0.25">
      <c r="A5418" s="1">
        <v>10828</v>
      </c>
      <c r="B5418" s="3">
        <v>1</v>
      </c>
      <c r="C5418" s="3">
        <v>50</v>
      </c>
      <c r="D5418" s="3">
        <v>15.77</v>
      </c>
      <c r="E5418" s="3">
        <v>695</v>
      </c>
      <c r="G5418" s="3">
        <v>1</v>
      </c>
      <c r="I5418" s="3">
        <f t="shared" si="592"/>
        <v>0.80965145449586262</v>
      </c>
      <c r="J5418" s="3">
        <f t="shared" si="593"/>
        <v>-0.45139269794833492</v>
      </c>
      <c r="K5418" s="3">
        <f t="shared" si="594"/>
        <v>-0.25097132520139492</v>
      </c>
      <c r="L5418" s="3">
        <f t="shared" si="595"/>
        <v>-5.2295454003854587E-3</v>
      </c>
      <c r="N5418" s="3">
        <f t="shared" si="596"/>
        <v>1.598013616598257</v>
      </c>
      <c r="O5418" s="3">
        <f t="shared" si="597"/>
        <v>0.83174057753030339</v>
      </c>
      <c r="P5418" s="3">
        <f t="shared" si="598"/>
        <v>-0.18423469263548142</v>
      </c>
    </row>
    <row r="5419" spans="1:16" x14ac:dyDescent="0.25">
      <c r="A5419" s="1">
        <v>10829</v>
      </c>
      <c r="B5419" s="3">
        <v>0</v>
      </c>
      <c r="C5419" s="3">
        <v>139</v>
      </c>
      <c r="D5419" s="3">
        <v>2.86</v>
      </c>
      <c r="E5419" s="3">
        <v>660</v>
      </c>
      <c r="G5419" s="3">
        <v>1</v>
      </c>
      <c r="I5419" s="3">
        <f t="shared" si="592"/>
        <v>-1.2349229255441945</v>
      </c>
      <c r="J5419" s="3">
        <f t="shared" si="593"/>
        <v>1.1867261676973657</v>
      </c>
      <c r="K5419" s="3">
        <f t="shared" si="594"/>
        <v>-1.7035633439108893</v>
      </c>
      <c r="L5419" s="3">
        <f t="shared" si="595"/>
        <v>-1.114527054573303</v>
      </c>
      <c r="N5419" s="3">
        <f t="shared" si="596"/>
        <v>1.4238088277958296</v>
      </c>
      <c r="O5419" s="3">
        <f t="shared" si="597"/>
        <v>0.80593482610943656</v>
      </c>
      <c r="P5419" s="3">
        <f t="shared" si="598"/>
        <v>-0.21575240065133436</v>
      </c>
    </row>
    <row r="5420" spans="1:16" x14ac:dyDescent="0.25">
      <c r="A5420" s="1">
        <v>10830</v>
      </c>
      <c r="B5420" s="3">
        <v>1</v>
      </c>
      <c r="C5420" s="3">
        <v>79.717679999999987</v>
      </c>
      <c r="D5420" s="3">
        <v>26.25</v>
      </c>
      <c r="E5420" s="3">
        <v>675</v>
      </c>
      <c r="G5420" s="3">
        <v>0</v>
      </c>
      <c r="I5420" s="3">
        <f t="shared" si="592"/>
        <v>0.80965145449586262</v>
      </c>
      <c r="J5420" s="3">
        <f t="shared" si="593"/>
        <v>9.5585866672135936E-2</v>
      </c>
      <c r="K5420" s="3">
        <f t="shared" si="594"/>
        <v>0.92820484490515043</v>
      </c>
      <c r="L5420" s="3">
        <f t="shared" si="595"/>
        <v>-0.63911383635633834</v>
      </c>
      <c r="N5420" s="3">
        <f t="shared" si="596"/>
        <v>1.004205388664567</v>
      </c>
      <c r="O5420" s="3">
        <f t="shared" si="597"/>
        <v>0.73188460436612301</v>
      </c>
      <c r="P5420" s="3">
        <f t="shared" si="598"/>
        <v>-1.3163378104211372</v>
      </c>
    </row>
    <row r="5421" spans="1:16" x14ac:dyDescent="0.25">
      <c r="A5421" s="1">
        <v>10834</v>
      </c>
      <c r="B5421" s="3">
        <v>1</v>
      </c>
      <c r="C5421" s="3">
        <v>46.176000000000002</v>
      </c>
      <c r="D5421" s="3">
        <v>7.9</v>
      </c>
      <c r="E5421" s="3">
        <v>675</v>
      </c>
      <c r="G5421" s="3">
        <v>0</v>
      </c>
      <c r="I5421" s="3">
        <f t="shared" si="592"/>
        <v>0.80965145449586262</v>
      </c>
      <c r="J5421" s="3">
        <f t="shared" si="593"/>
        <v>-0.52177659168124679</v>
      </c>
      <c r="K5421" s="3">
        <f t="shared" si="594"/>
        <v>-1.1364786208825506</v>
      </c>
      <c r="L5421" s="3">
        <f t="shared" si="595"/>
        <v>-0.63911383635633834</v>
      </c>
      <c r="N5421" s="3">
        <f t="shared" si="596"/>
        <v>1.6523274433477566</v>
      </c>
      <c r="O5421" s="3">
        <f t="shared" si="597"/>
        <v>0.83920536298307991</v>
      </c>
      <c r="P5421" s="3">
        <f t="shared" si="598"/>
        <v>-1.8276272746782829</v>
      </c>
    </row>
    <row r="5422" spans="1:16" x14ac:dyDescent="0.25">
      <c r="A5422" s="1">
        <v>10838</v>
      </c>
      <c r="B5422" s="3">
        <v>1</v>
      </c>
      <c r="C5422" s="3">
        <v>48</v>
      </c>
      <c r="D5422" s="3">
        <v>21.83</v>
      </c>
      <c r="E5422" s="3">
        <v>690</v>
      </c>
      <c r="G5422" s="3">
        <v>0</v>
      </c>
      <c r="I5422" s="3">
        <f t="shared" si="592"/>
        <v>0.80965145449586262</v>
      </c>
      <c r="J5422" s="3">
        <f t="shared" si="593"/>
        <v>-0.48820435785048549</v>
      </c>
      <c r="K5422" s="3">
        <f t="shared" si="594"/>
        <v>0.43088054415410731</v>
      </c>
      <c r="L5422" s="3">
        <f t="shared" si="595"/>
        <v>-0.1637006181393737</v>
      </c>
      <c r="N5422" s="3">
        <f t="shared" si="596"/>
        <v>1.3183233953543478</v>
      </c>
      <c r="O5422" s="3">
        <f t="shared" si="597"/>
        <v>0.78890262795648158</v>
      </c>
      <c r="P5422" s="3">
        <f t="shared" si="598"/>
        <v>-1.5554357730754664</v>
      </c>
    </row>
    <row r="5423" spans="1:16" x14ac:dyDescent="0.25">
      <c r="A5423" s="1">
        <v>10840</v>
      </c>
      <c r="B5423" s="3">
        <v>0</v>
      </c>
      <c r="C5423" s="3">
        <v>65</v>
      </c>
      <c r="D5423" s="3">
        <v>19.350000000000001</v>
      </c>
      <c r="E5423" s="3">
        <v>665</v>
      </c>
      <c r="G5423" s="3">
        <v>1</v>
      </c>
      <c r="I5423" s="3">
        <f t="shared" si="592"/>
        <v>-1.2349229255441945</v>
      </c>
      <c r="J5423" s="3">
        <f t="shared" si="593"/>
        <v>-0.17530524868220559</v>
      </c>
      <c r="K5423" s="3">
        <f t="shared" si="594"/>
        <v>0.15183885504492517</v>
      </c>
      <c r="L5423" s="3">
        <f t="shared" si="595"/>
        <v>-0.95605598183431484</v>
      </c>
      <c r="N5423" s="3">
        <f t="shared" si="596"/>
        <v>0.83441250570378722</v>
      </c>
      <c r="O5423" s="3">
        <f t="shared" si="597"/>
        <v>0.69728712177220886</v>
      </c>
      <c r="P5423" s="3">
        <f t="shared" si="598"/>
        <v>-0.36055801363042611</v>
      </c>
    </row>
    <row r="5424" spans="1:16" x14ac:dyDescent="0.25">
      <c r="A5424" s="1">
        <v>10844</v>
      </c>
      <c r="B5424" s="3">
        <v>0</v>
      </c>
      <c r="C5424" s="3">
        <v>40</v>
      </c>
      <c r="D5424" s="3">
        <v>8.01</v>
      </c>
      <c r="E5424" s="3">
        <v>660</v>
      </c>
      <c r="G5424" s="3">
        <v>1</v>
      </c>
      <c r="I5424" s="3">
        <f t="shared" si="592"/>
        <v>-1.2349229255441945</v>
      </c>
      <c r="J5424" s="3">
        <f t="shared" si="593"/>
        <v>-0.63545099745908784</v>
      </c>
      <c r="K5424" s="3">
        <f t="shared" si="594"/>
        <v>-1.1241017717688369</v>
      </c>
      <c r="L5424" s="3">
        <f t="shared" si="595"/>
        <v>-1.114527054573303</v>
      </c>
      <c r="N5424" s="3">
        <f t="shared" si="596"/>
        <v>1.1747454092270189</v>
      </c>
      <c r="O5424" s="3">
        <f t="shared" si="597"/>
        <v>0.7640016993764972</v>
      </c>
      <c r="P5424" s="3">
        <f t="shared" si="598"/>
        <v>-0.26918526550330341</v>
      </c>
    </row>
    <row r="5425" spans="1:16" x14ac:dyDescent="0.25">
      <c r="A5425" s="1">
        <v>10845</v>
      </c>
      <c r="B5425" s="3">
        <v>0</v>
      </c>
      <c r="C5425" s="3">
        <v>42</v>
      </c>
      <c r="D5425" s="3">
        <v>12.57</v>
      </c>
      <c r="E5425" s="3">
        <v>680</v>
      </c>
      <c r="G5425" s="3">
        <v>0</v>
      </c>
      <c r="I5425" s="3">
        <f t="shared" si="592"/>
        <v>-1.2349229255441945</v>
      </c>
      <c r="J5425" s="3">
        <f t="shared" si="593"/>
        <v>-0.59863933755693721</v>
      </c>
      <c r="K5425" s="3">
        <f t="shared" si="594"/>
        <v>-0.61102511760033995</v>
      </c>
      <c r="L5425" s="3">
        <f t="shared" si="595"/>
        <v>-0.48064276361735014</v>
      </c>
      <c r="N5425" s="3">
        <f t="shared" si="596"/>
        <v>1.239959107467189</v>
      </c>
      <c r="O5425" s="3">
        <f t="shared" si="597"/>
        <v>0.77555689625164914</v>
      </c>
      <c r="P5425" s="3">
        <f t="shared" si="598"/>
        <v>-1.4941330393393837</v>
      </c>
    </row>
    <row r="5426" spans="1:16" x14ac:dyDescent="0.25">
      <c r="A5426" s="1">
        <v>10846</v>
      </c>
      <c r="B5426" s="3">
        <v>0</v>
      </c>
      <c r="C5426" s="3">
        <v>48</v>
      </c>
      <c r="D5426" s="3">
        <v>14.93</v>
      </c>
      <c r="E5426" s="3">
        <v>765</v>
      </c>
      <c r="G5426" s="3">
        <v>1</v>
      </c>
      <c r="I5426" s="3">
        <f t="shared" si="592"/>
        <v>-1.2349229255441945</v>
      </c>
      <c r="J5426" s="3">
        <f t="shared" si="593"/>
        <v>-0.48820435785048549</v>
      </c>
      <c r="K5426" s="3">
        <f t="shared" si="594"/>
        <v>-0.345485445706118</v>
      </c>
      <c r="L5426" s="3">
        <f t="shared" si="595"/>
        <v>2.2133654729454499</v>
      </c>
      <c r="N5426" s="3">
        <f t="shared" si="596"/>
        <v>2.1359888763454071</v>
      </c>
      <c r="O5426" s="3">
        <f t="shared" si="597"/>
        <v>0.8943522131707935</v>
      </c>
      <c r="P5426" s="3">
        <f t="shared" si="598"/>
        <v>-0.11165560693220954</v>
      </c>
    </row>
    <row r="5427" spans="1:16" x14ac:dyDescent="0.25">
      <c r="A5427" s="1">
        <v>10847</v>
      </c>
      <c r="B5427" s="3">
        <v>0</v>
      </c>
      <c r="C5427" s="3">
        <v>55.6</v>
      </c>
      <c r="D5427" s="3">
        <v>18.02</v>
      </c>
      <c r="E5427" s="3">
        <v>680</v>
      </c>
      <c r="G5427" s="3">
        <v>1</v>
      </c>
      <c r="I5427" s="3">
        <f t="shared" si="592"/>
        <v>-1.2349229255441945</v>
      </c>
      <c r="J5427" s="3">
        <f t="shared" si="593"/>
        <v>-0.34832005022231327</v>
      </c>
      <c r="K5427" s="3">
        <f t="shared" si="594"/>
        <v>2.1914975791133789E-3</v>
      </c>
      <c r="L5427" s="3">
        <f t="shared" si="595"/>
        <v>-0.48064276361735014</v>
      </c>
      <c r="N5427" s="3">
        <f t="shared" si="596"/>
        <v>1.0497189571321743</v>
      </c>
      <c r="O5427" s="3">
        <f t="shared" si="597"/>
        <v>0.74072092758568975</v>
      </c>
      <c r="P5427" s="3">
        <f t="shared" si="598"/>
        <v>-0.30013134056738461</v>
      </c>
    </row>
    <row r="5428" spans="1:16" x14ac:dyDescent="0.25">
      <c r="A5428" s="1">
        <v>10849</v>
      </c>
      <c r="B5428" s="3">
        <v>0</v>
      </c>
      <c r="C5428" s="3">
        <v>80</v>
      </c>
      <c r="D5428" s="3">
        <v>9.09</v>
      </c>
      <c r="E5428" s="3">
        <v>690</v>
      </c>
      <c r="G5428" s="3">
        <v>1</v>
      </c>
      <c r="I5428" s="3">
        <f t="shared" si="592"/>
        <v>-1.2349229255441945</v>
      </c>
      <c r="J5428" s="3">
        <f t="shared" si="593"/>
        <v>0.10078220058392375</v>
      </c>
      <c r="K5428" s="3">
        <f t="shared" si="594"/>
        <v>-1.0025836168341928</v>
      </c>
      <c r="L5428" s="3">
        <f t="shared" si="595"/>
        <v>-0.1637006181393737</v>
      </c>
      <c r="N5428" s="3">
        <f t="shared" si="596"/>
        <v>1.5054545423450927</v>
      </c>
      <c r="O5428" s="3">
        <f t="shared" si="597"/>
        <v>0.81838659305072581</v>
      </c>
      <c r="P5428" s="3">
        <f t="shared" si="598"/>
        <v>-0.20042044638173287</v>
      </c>
    </row>
    <row r="5429" spans="1:16" x14ac:dyDescent="0.25">
      <c r="A5429" s="1">
        <v>10851</v>
      </c>
      <c r="B5429" s="3">
        <v>0</v>
      </c>
      <c r="C5429" s="3">
        <v>69.849999999999994</v>
      </c>
      <c r="D5429" s="3">
        <v>14.95</v>
      </c>
      <c r="E5429" s="3">
        <v>660</v>
      </c>
      <c r="G5429" s="3">
        <v>0</v>
      </c>
      <c r="I5429" s="3">
        <f t="shared" si="592"/>
        <v>-1.2349229255441945</v>
      </c>
      <c r="J5429" s="3">
        <f t="shared" si="593"/>
        <v>-8.6036973419490542E-2</v>
      </c>
      <c r="K5429" s="3">
        <f t="shared" si="594"/>
        <v>-0.34323510950362462</v>
      </c>
      <c r="L5429" s="3">
        <f t="shared" si="595"/>
        <v>-1.114527054573303</v>
      </c>
      <c r="N5429" s="3">
        <f t="shared" si="596"/>
        <v>0.9402584876786354</v>
      </c>
      <c r="O5429" s="3">
        <f t="shared" si="597"/>
        <v>0.71915186776574569</v>
      </c>
      <c r="P5429" s="3">
        <f t="shared" si="598"/>
        <v>-1.2699412104290342</v>
      </c>
    </row>
    <row r="5430" spans="1:16" x14ac:dyDescent="0.25">
      <c r="A5430" s="1">
        <v>10856</v>
      </c>
      <c r="B5430" s="3">
        <v>1</v>
      </c>
      <c r="C5430" s="3">
        <v>52</v>
      </c>
      <c r="D5430" s="3">
        <v>10.57</v>
      </c>
      <c r="E5430" s="3">
        <v>670</v>
      </c>
      <c r="G5430" s="3">
        <v>1</v>
      </c>
      <c r="I5430" s="3">
        <f t="shared" si="592"/>
        <v>0.80965145449586262</v>
      </c>
      <c r="J5430" s="3">
        <f t="shared" si="593"/>
        <v>-0.41458103804618435</v>
      </c>
      <c r="K5430" s="3">
        <f t="shared" si="594"/>
        <v>-0.83605873784968066</v>
      </c>
      <c r="L5430" s="3">
        <f t="shared" si="595"/>
        <v>-0.79758490909532664</v>
      </c>
      <c r="N5430" s="3">
        <f t="shared" si="596"/>
        <v>1.5010581601123458</v>
      </c>
      <c r="O5430" s="3">
        <f t="shared" si="597"/>
        <v>0.81773224398837896</v>
      </c>
      <c r="P5430" s="3">
        <f t="shared" si="598"/>
        <v>-0.20122032605113285</v>
      </c>
    </row>
    <row r="5431" spans="1:16" x14ac:dyDescent="0.25">
      <c r="A5431" s="1">
        <v>10857</v>
      </c>
      <c r="B5431" s="3">
        <v>0</v>
      </c>
      <c r="C5431" s="3">
        <v>63</v>
      </c>
      <c r="D5431" s="3">
        <v>23.16</v>
      </c>
      <c r="E5431" s="3">
        <v>670</v>
      </c>
      <c r="G5431" s="3">
        <v>1</v>
      </c>
      <c r="I5431" s="3">
        <f t="shared" si="592"/>
        <v>-1.2349229255441945</v>
      </c>
      <c r="J5431" s="3">
        <f t="shared" si="593"/>
        <v>-0.21211690858435617</v>
      </c>
      <c r="K5431" s="3">
        <f t="shared" si="594"/>
        <v>0.58052790161991907</v>
      </c>
      <c r="L5431" s="3">
        <f t="shared" si="595"/>
        <v>-0.79758490909532664</v>
      </c>
      <c r="N5431" s="3">
        <f t="shared" si="596"/>
        <v>0.75183911644542423</v>
      </c>
      <c r="O5431" s="3">
        <f t="shared" si="597"/>
        <v>0.67957930131825983</v>
      </c>
      <c r="P5431" s="3">
        <f t="shared" si="598"/>
        <v>-0.38628134680201465</v>
      </c>
    </row>
    <row r="5432" spans="1:16" x14ac:dyDescent="0.25">
      <c r="A5432" s="1">
        <v>10858</v>
      </c>
      <c r="B5432" s="3">
        <v>1</v>
      </c>
      <c r="C5432" s="3">
        <v>32</v>
      </c>
      <c r="D5432" s="3">
        <v>17.93</v>
      </c>
      <c r="E5432" s="3">
        <v>660</v>
      </c>
      <c r="G5432" s="3">
        <v>0</v>
      </c>
      <c r="I5432" s="3">
        <f t="shared" si="592"/>
        <v>0.80965145449586262</v>
      </c>
      <c r="J5432" s="3">
        <f t="shared" si="593"/>
        <v>-0.78269763706769013</v>
      </c>
      <c r="K5432" s="3">
        <f t="shared" si="594"/>
        <v>-7.9350153321069376E-3</v>
      </c>
      <c r="L5432" s="3">
        <f t="shared" si="595"/>
        <v>-1.114527054573303</v>
      </c>
      <c r="N5432" s="3">
        <f t="shared" si="596"/>
        <v>1.1052788203275699</v>
      </c>
      <c r="O5432" s="3">
        <f t="shared" si="597"/>
        <v>0.75124789028949279</v>
      </c>
      <c r="P5432" s="3">
        <f t="shared" si="598"/>
        <v>-1.3912984217311304</v>
      </c>
    </row>
    <row r="5433" spans="1:16" x14ac:dyDescent="0.25">
      <c r="A5433" s="1">
        <v>10860</v>
      </c>
      <c r="B5433" s="3">
        <v>1</v>
      </c>
      <c r="C5433" s="3">
        <v>57.2</v>
      </c>
      <c r="D5433" s="3">
        <v>20.39</v>
      </c>
      <c r="E5433" s="3">
        <v>710</v>
      </c>
      <c r="G5433" s="3">
        <v>1</v>
      </c>
      <c r="I5433" s="3">
        <f t="shared" si="592"/>
        <v>0.80965145449586262</v>
      </c>
      <c r="J5433" s="3">
        <f t="shared" si="593"/>
        <v>-0.31887072230059277</v>
      </c>
      <c r="K5433" s="3">
        <f t="shared" si="594"/>
        <v>0.26885633757458222</v>
      </c>
      <c r="L5433" s="3">
        <f t="shared" si="595"/>
        <v>0.47018367281657925</v>
      </c>
      <c r="N5433" s="3">
        <f t="shared" si="596"/>
        <v>1.6067122900781072</v>
      </c>
      <c r="O5433" s="3">
        <f t="shared" si="597"/>
        <v>0.83295443065881813</v>
      </c>
      <c r="P5433" s="3">
        <f t="shared" si="598"/>
        <v>-0.18277634340312726</v>
      </c>
    </row>
    <row r="5434" spans="1:16" x14ac:dyDescent="0.25">
      <c r="A5434" s="1">
        <v>10861</v>
      </c>
      <c r="B5434" s="3">
        <v>1</v>
      </c>
      <c r="C5434" s="3">
        <v>53</v>
      </c>
      <c r="D5434" s="3">
        <v>22.44</v>
      </c>
      <c r="E5434" s="3">
        <v>705</v>
      </c>
      <c r="G5434" s="3">
        <v>1</v>
      </c>
      <c r="I5434" s="3">
        <f t="shared" si="592"/>
        <v>0.80965145449586262</v>
      </c>
      <c r="J5434" s="3">
        <f t="shared" si="593"/>
        <v>-0.39617520809510903</v>
      </c>
      <c r="K5434" s="3">
        <f t="shared" si="594"/>
        <v>0.49951579833015652</v>
      </c>
      <c r="L5434" s="3">
        <f t="shared" si="595"/>
        <v>0.311712600077591</v>
      </c>
      <c r="N5434" s="3">
        <f t="shared" si="596"/>
        <v>1.471833352469464</v>
      </c>
      <c r="O5434" s="3">
        <f t="shared" si="597"/>
        <v>0.81333588665256196</v>
      </c>
      <c r="P5434" s="3">
        <f t="shared" si="598"/>
        <v>-0.20661111004100643</v>
      </c>
    </row>
    <row r="5435" spans="1:16" x14ac:dyDescent="0.25">
      <c r="A5435" s="1">
        <v>10862</v>
      </c>
      <c r="B5435" s="3">
        <v>1</v>
      </c>
      <c r="C5435" s="3">
        <v>32</v>
      </c>
      <c r="D5435" s="3">
        <v>34.880000000000003</v>
      </c>
      <c r="E5435" s="3">
        <v>695</v>
      </c>
      <c r="G5435" s="3">
        <v>1</v>
      </c>
      <c r="I5435" s="3">
        <f t="shared" si="592"/>
        <v>0.80965145449586262</v>
      </c>
      <c r="J5435" s="3">
        <f t="shared" si="593"/>
        <v>-0.78269763706769013</v>
      </c>
      <c r="K5435" s="3">
        <f t="shared" si="594"/>
        <v>1.8992249162810559</v>
      </c>
      <c r="L5435" s="3">
        <f t="shared" si="595"/>
        <v>-5.2295454003854587E-3</v>
      </c>
      <c r="N5435" s="3">
        <f t="shared" si="596"/>
        <v>0.89025613423270833</v>
      </c>
      <c r="O5435" s="3">
        <f t="shared" si="597"/>
        <v>0.70894302685216426</v>
      </c>
      <c r="P5435" s="3">
        <f t="shared" si="598"/>
        <v>-0.34398011272794382</v>
      </c>
    </row>
    <row r="5436" spans="1:16" x14ac:dyDescent="0.25">
      <c r="A5436" s="1">
        <v>10863</v>
      </c>
      <c r="B5436" s="3">
        <v>1</v>
      </c>
      <c r="C5436" s="3">
        <v>31</v>
      </c>
      <c r="D5436" s="3">
        <v>14.91</v>
      </c>
      <c r="E5436" s="3">
        <v>680</v>
      </c>
      <c r="G5436" s="3">
        <v>1</v>
      </c>
      <c r="I5436" s="3">
        <f t="shared" si="592"/>
        <v>0.80965145449586262</v>
      </c>
      <c r="J5436" s="3">
        <f t="shared" si="593"/>
        <v>-0.80110346701876534</v>
      </c>
      <c r="K5436" s="3">
        <f t="shared" si="594"/>
        <v>-0.34773578190861137</v>
      </c>
      <c r="L5436" s="3">
        <f t="shared" si="595"/>
        <v>-0.48064276361735014</v>
      </c>
      <c r="N5436" s="3">
        <f t="shared" si="596"/>
        <v>1.4449433572247046</v>
      </c>
      <c r="O5436" s="3">
        <f t="shared" si="597"/>
        <v>0.80921899159681454</v>
      </c>
      <c r="P5436" s="3">
        <f t="shared" si="598"/>
        <v>-0.21168570436828532</v>
      </c>
    </row>
    <row r="5437" spans="1:16" x14ac:dyDescent="0.25">
      <c r="A5437" s="1">
        <v>10871</v>
      </c>
      <c r="B5437" s="3">
        <v>1</v>
      </c>
      <c r="C5437" s="3">
        <v>150</v>
      </c>
      <c r="D5437" s="3">
        <v>18.2</v>
      </c>
      <c r="E5437" s="3">
        <v>725</v>
      </c>
      <c r="G5437" s="3">
        <v>1</v>
      </c>
      <c r="I5437" s="3">
        <f t="shared" si="592"/>
        <v>0.80965145449586262</v>
      </c>
      <c r="J5437" s="3">
        <f t="shared" si="593"/>
        <v>1.3891902971591938</v>
      </c>
      <c r="K5437" s="3">
        <f t="shared" si="594"/>
        <v>2.244452340155401E-2</v>
      </c>
      <c r="L5437" s="3">
        <f t="shared" si="595"/>
        <v>0.94559689103354394</v>
      </c>
      <c r="N5437" s="3">
        <f t="shared" si="596"/>
        <v>1.9166837250625202</v>
      </c>
      <c r="O5437" s="3">
        <f t="shared" si="597"/>
        <v>0.87176816935083523</v>
      </c>
      <c r="P5437" s="3">
        <f t="shared" si="598"/>
        <v>-0.13723175125661277</v>
      </c>
    </row>
    <row r="5438" spans="1:16" x14ac:dyDescent="0.25">
      <c r="A5438" s="1">
        <v>10874</v>
      </c>
      <c r="B5438" s="3">
        <v>0</v>
      </c>
      <c r="C5438" s="3">
        <v>70</v>
      </c>
      <c r="D5438" s="3">
        <v>14.28</v>
      </c>
      <c r="E5438" s="3">
        <v>695</v>
      </c>
      <c r="G5438" s="3">
        <v>1</v>
      </c>
      <c r="I5438" s="3">
        <f t="shared" si="592"/>
        <v>-1.2349229255441945</v>
      </c>
      <c r="J5438" s="3">
        <f t="shared" si="593"/>
        <v>-8.3276098926829134E-2</v>
      </c>
      <c r="K5438" s="3">
        <f t="shared" si="594"/>
        <v>-0.41862137228715379</v>
      </c>
      <c r="L5438" s="3">
        <f t="shared" si="595"/>
        <v>-5.2295454003854587E-3</v>
      </c>
      <c r="N5438" s="3">
        <f t="shared" si="596"/>
        <v>1.3676205641100951</v>
      </c>
      <c r="O5438" s="3">
        <f t="shared" si="597"/>
        <v>0.79699544786889986</v>
      </c>
      <c r="P5438" s="3">
        <f t="shared" si="598"/>
        <v>-0.22690631179054199</v>
      </c>
    </row>
    <row r="5439" spans="1:16" x14ac:dyDescent="0.25">
      <c r="A5439" s="1">
        <v>10876</v>
      </c>
      <c r="B5439" s="3">
        <v>1</v>
      </c>
      <c r="C5439" s="3">
        <v>74</v>
      </c>
      <c r="D5439" s="3">
        <v>21.68</v>
      </c>
      <c r="E5439" s="3">
        <v>750</v>
      </c>
      <c r="G5439" s="3">
        <v>1</v>
      </c>
      <c r="I5439" s="3">
        <f t="shared" si="592"/>
        <v>0.80965145449586262</v>
      </c>
      <c r="J5439" s="3">
        <f t="shared" si="593"/>
        <v>-9.6527791225279862E-3</v>
      </c>
      <c r="K5439" s="3">
        <f t="shared" si="594"/>
        <v>0.41400302263540689</v>
      </c>
      <c r="L5439" s="3">
        <f t="shared" si="595"/>
        <v>1.7379522547284851</v>
      </c>
      <c r="N5439" s="3">
        <f t="shared" si="596"/>
        <v>2.0304921956564064</v>
      </c>
      <c r="O5439" s="3">
        <f t="shared" si="597"/>
        <v>0.88396157370893336</v>
      </c>
      <c r="P5439" s="3">
        <f t="shared" si="598"/>
        <v>-0.12334168594433574</v>
      </c>
    </row>
    <row r="5440" spans="1:16" x14ac:dyDescent="0.25">
      <c r="A5440" s="1">
        <v>10877</v>
      </c>
      <c r="B5440" s="3">
        <v>1</v>
      </c>
      <c r="C5440" s="3">
        <v>110</v>
      </c>
      <c r="D5440" s="3">
        <v>17.47</v>
      </c>
      <c r="E5440" s="3">
        <v>720</v>
      </c>
      <c r="G5440" s="3">
        <v>1</v>
      </c>
      <c r="I5440" s="3">
        <f t="shared" si="592"/>
        <v>0.80965145449586262</v>
      </c>
      <c r="J5440" s="3">
        <f t="shared" si="593"/>
        <v>0.65295709911618238</v>
      </c>
      <c r="K5440" s="3">
        <f t="shared" si="594"/>
        <v>-5.9692747989455397E-2</v>
      </c>
      <c r="L5440" s="3">
        <f t="shared" si="595"/>
        <v>0.78712581829455575</v>
      </c>
      <c r="N5440" s="3">
        <f t="shared" si="596"/>
        <v>1.8609633970517347</v>
      </c>
      <c r="O5440" s="3">
        <f t="shared" si="597"/>
        <v>0.86540920030299007</v>
      </c>
      <c r="P5440" s="3">
        <f t="shared" si="598"/>
        <v>-0.14455281997563163</v>
      </c>
    </row>
    <row r="5441" spans="1:16" x14ac:dyDescent="0.25">
      <c r="A5441" s="1">
        <v>10878</v>
      </c>
      <c r="B5441" s="3">
        <v>0</v>
      </c>
      <c r="C5441" s="3">
        <v>50.735999999999997</v>
      </c>
      <c r="D5441" s="3">
        <v>33.44</v>
      </c>
      <c r="E5441" s="3">
        <v>675</v>
      </c>
      <c r="G5441" s="3">
        <v>0</v>
      </c>
      <c r="I5441" s="3">
        <f t="shared" si="592"/>
        <v>-1.2349229255441945</v>
      </c>
      <c r="J5441" s="3">
        <f t="shared" si="593"/>
        <v>-0.43784600710434357</v>
      </c>
      <c r="K5441" s="3">
        <f t="shared" si="594"/>
        <v>1.7372007097015301</v>
      </c>
      <c r="L5441" s="3">
        <f t="shared" si="595"/>
        <v>-0.63911383635633834</v>
      </c>
      <c r="N5441" s="3">
        <f t="shared" si="596"/>
        <v>0.42705965043255101</v>
      </c>
      <c r="O5441" s="3">
        <f t="shared" si="597"/>
        <v>0.60517132196689916</v>
      </c>
      <c r="P5441" s="3">
        <f t="shared" si="598"/>
        <v>-0.92930333466603798</v>
      </c>
    </row>
    <row r="5442" spans="1:16" x14ac:dyDescent="0.25">
      <c r="A5442" s="1">
        <v>10883</v>
      </c>
      <c r="B5442" s="3">
        <v>1</v>
      </c>
      <c r="C5442" s="3">
        <v>55</v>
      </c>
      <c r="D5442" s="3">
        <v>13.53</v>
      </c>
      <c r="E5442" s="3">
        <v>695</v>
      </c>
      <c r="G5442" s="3">
        <v>0</v>
      </c>
      <c r="I5442" s="3">
        <f t="shared" si="592"/>
        <v>0.80965145449586262</v>
      </c>
      <c r="J5442" s="3">
        <f t="shared" si="593"/>
        <v>-0.35936354819295846</v>
      </c>
      <c r="K5442" s="3">
        <f t="shared" si="594"/>
        <v>-0.50300897988065651</v>
      </c>
      <c r="L5442" s="3">
        <f t="shared" si="595"/>
        <v>-5.2295454003854587E-3</v>
      </c>
      <c r="N5442" s="3">
        <f t="shared" si="596"/>
        <v>1.6827647083262161</v>
      </c>
      <c r="O5442" s="3">
        <f t="shared" si="597"/>
        <v>0.84327027709485669</v>
      </c>
      <c r="P5442" s="3">
        <f t="shared" si="598"/>
        <v>-1.853232467293584</v>
      </c>
    </row>
    <row r="5443" spans="1:16" x14ac:dyDescent="0.25">
      <c r="A5443" s="1">
        <v>10886</v>
      </c>
      <c r="B5443" s="3">
        <v>1</v>
      </c>
      <c r="C5443" s="3">
        <v>75</v>
      </c>
      <c r="D5443" s="3">
        <v>9.5399999999999991</v>
      </c>
      <c r="E5443" s="3">
        <v>675</v>
      </c>
      <c r="G5443" s="3">
        <v>0</v>
      </c>
      <c r="I5443" s="3">
        <f t="shared" si="592"/>
        <v>0.80965145449586262</v>
      </c>
      <c r="J5443" s="3">
        <f t="shared" si="593"/>
        <v>8.753050828547302E-3</v>
      </c>
      <c r="K5443" s="3">
        <f t="shared" si="594"/>
        <v>-0.95195105227809129</v>
      </c>
      <c r="L5443" s="3">
        <f t="shared" si="595"/>
        <v>-0.63911383635633834</v>
      </c>
      <c r="N5443" s="3">
        <f t="shared" si="596"/>
        <v>1.6104027687259401</v>
      </c>
      <c r="O5443" s="3">
        <f t="shared" si="597"/>
        <v>0.83346729805568309</v>
      </c>
      <c r="P5443" s="3">
        <f t="shared" si="598"/>
        <v>-1.7925635807732037</v>
      </c>
    </row>
    <row r="5444" spans="1:16" x14ac:dyDescent="0.25">
      <c r="A5444" s="1">
        <v>10889</v>
      </c>
      <c r="B5444" s="3">
        <v>0</v>
      </c>
      <c r="C5444" s="3">
        <v>65</v>
      </c>
      <c r="D5444" s="3">
        <v>11.48</v>
      </c>
      <c r="E5444" s="3">
        <v>660</v>
      </c>
      <c r="G5444" s="3">
        <v>1</v>
      </c>
      <c r="I5444" s="3">
        <f t="shared" si="592"/>
        <v>-1.2349229255441945</v>
      </c>
      <c r="J5444" s="3">
        <f t="shared" si="593"/>
        <v>-0.17530524868220559</v>
      </c>
      <c r="K5444" s="3">
        <f t="shared" si="594"/>
        <v>-0.7336684406362306</v>
      </c>
      <c r="L5444" s="3">
        <f t="shared" si="595"/>
        <v>-1.114527054573303</v>
      </c>
      <c r="N5444" s="3">
        <f t="shared" si="596"/>
        <v>1.0637437060013761</v>
      </c>
      <c r="O5444" s="3">
        <f t="shared" si="597"/>
        <v>0.7434053221295297</v>
      </c>
      <c r="P5444" s="3">
        <f t="shared" si="598"/>
        <v>-0.29651386197117957</v>
      </c>
    </row>
    <row r="5445" spans="1:16" x14ac:dyDescent="0.25">
      <c r="A5445" s="1">
        <v>10891</v>
      </c>
      <c r="B5445" s="3">
        <v>1</v>
      </c>
      <c r="C5445" s="3">
        <v>66</v>
      </c>
      <c r="D5445" s="3">
        <v>25.56</v>
      </c>
      <c r="E5445" s="3">
        <v>670</v>
      </c>
      <c r="G5445" s="3">
        <v>1</v>
      </c>
      <c r="I5445" s="3">
        <f t="shared" si="592"/>
        <v>0.80965145449586262</v>
      </c>
      <c r="J5445" s="3">
        <f t="shared" si="593"/>
        <v>-0.15689941873113028</v>
      </c>
      <c r="K5445" s="3">
        <f t="shared" si="594"/>
        <v>0.85056824591912772</v>
      </c>
      <c r="L5445" s="3">
        <f t="shared" si="595"/>
        <v>-0.79758490909532664</v>
      </c>
      <c r="N5445" s="3">
        <f t="shared" si="596"/>
        <v>0.96330963033966066</v>
      </c>
      <c r="O5445" s="3">
        <f t="shared" si="597"/>
        <v>0.72378395868491563</v>
      </c>
      <c r="P5445" s="3">
        <f t="shared" si="598"/>
        <v>-0.32326233073291211</v>
      </c>
    </row>
    <row r="5446" spans="1:16" x14ac:dyDescent="0.25">
      <c r="A5446" s="1">
        <v>10893</v>
      </c>
      <c r="B5446" s="3">
        <v>1</v>
      </c>
      <c r="C5446" s="3">
        <v>95</v>
      </c>
      <c r="D5446" s="3">
        <v>16.36</v>
      </c>
      <c r="E5446" s="3">
        <v>740</v>
      </c>
      <c r="G5446" s="3">
        <v>1</v>
      </c>
      <c r="I5446" s="3">
        <f t="shared" si="592"/>
        <v>0.80965145449586262</v>
      </c>
      <c r="J5446" s="3">
        <f t="shared" si="593"/>
        <v>0.37686964985005306</v>
      </c>
      <c r="K5446" s="3">
        <f t="shared" si="594"/>
        <v>-0.18458640722783942</v>
      </c>
      <c r="L5446" s="3">
        <f t="shared" si="595"/>
        <v>1.4210101092505085</v>
      </c>
      <c r="N5446" s="3">
        <f t="shared" si="596"/>
        <v>2.1223303808636205</v>
      </c>
      <c r="O5446" s="3">
        <f t="shared" si="597"/>
        <v>0.89305470348198057</v>
      </c>
      <c r="P5446" s="3">
        <f t="shared" si="598"/>
        <v>-0.11310744188331623</v>
      </c>
    </row>
    <row r="5447" spans="1:16" x14ac:dyDescent="0.25">
      <c r="A5447" s="1">
        <v>10894</v>
      </c>
      <c r="B5447" s="3">
        <v>1</v>
      </c>
      <c r="C5447" s="3">
        <v>95</v>
      </c>
      <c r="D5447" s="3">
        <v>11.17</v>
      </c>
      <c r="E5447" s="3">
        <v>705</v>
      </c>
      <c r="G5447" s="3">
        <v>1</v>
      </c>
      <c r="I5447" s="3">
        <f t="shared" si="592"/>
        <v>0.80965145449586262</v>
      </c>
      <c r="J5447" s="3">
        <f t="shared" si="593"/>
        <v>0.37686964985005306</v>
      </c>
      <c r="K5447" s="3">
        <f t="shared" si="594"/>
        <v>-0.76854865177487852</v>
      </c>
      <c r="L5447" s="3">
        <f t="shared" si="595"/>
        <v>0.311712600077591</v>
      </c>
      <c r="N5447" s="3">
        <f t="shared" si="596"/>
        <v>1.9086724791236114</v>
      </c>
      <c r="O5447" s="3">
        <f t="shared" si="597"/>
        <v>0.87086993432605864</v>
      </c>
      <c r="P5447" s="3">
        <f t="shared" si="598"/>
        <v>-0.13826264241230402</v>
      </c>
    </row>
    <row r="5448" spans="1:16" x14ac:dyDescent="0.25">
      <c r="A5448" s="1">
        <v>10896</v>
      </c>
      <c r="B5448" s="3">
        <v>0</v>
      </c>
      <c r="C5448" s="3">
        <v>51.6</v>
      </c>
      <c r="D5448" s="3">
        <v>13.89</v>
      </c>
      <c r="E5448" s="3">
        <v>670</v>
      </c>
      <c r="G5448" s="3">
        <v>0</v>
      </c>
      <c r="I5448" s="3">
        <f t="shared" si="592"/>
        <v>-1.2349229255441945</v>
      </c>
      <c r="J5448" s="3">
        <f t="shared" si="593"/>
        <v>-0.42194337002661442</v>
      </c>
      <c r="K5448" s="3">
        <f t="shared" si="594"/>
        <v>-0.4625029282357751</v>
      </c>
      <c r="L5448" s="3">
        <f t="shared" si="595"/>
        <v>-0.79758490909532664</v>
      </c>
      <c r="N5448" s="3">
        <f t="shared" si="596"/>
        <v>1.0826905173923698</v>
      </c>
      <c r="O5448" s="3">
        <f t="shared" si="597"/>
        <v>0.74700280102291383</v>
      </c>
      <c r="P5448" s="3">
        <f t="shared" si="598"/>
        <v>-1.374376861552717</v>
      </c>
    </row>
    <row r="5449" spans="1:16" x14ac:dyDescent="0.25">
      <c r="A5449" s="1">
        <v>10899</v>
      </c>
      <c r="B5449" s="3">
        <v>1</v>
      </c>
      <c r="C5449" s="3">
        <v>150</v>
      </c>
      <c r="D5449" s="3">
        <v>17.8</v>
      </c>
      <c r="E5449" s="3">
        <v>770</v>
      </c>
      <c r="G5449" s="3">
        <v>1</v>
      </c>
      <c r="I5449" s="3">
        <f t="shared" si="592"/>
        <v>0.80965145449586262</v>
      </c>
      <c r="J5449" s="3">
        <f t="shared" si="593"/>
        <v>1.3891902971591938</v>
      </c>
      <c r="K5449" s="3">
        <f t="shared" si="594"/>
        <v>-2.2562200648313969E-2</v>
      </c>
      <c r="L5449" s="3">
        <f t="shared" si="595"/>
        <v>2.3718365456844381</v>
      </c>
      <c r="N5449" s="3">
        <f t="shared" si="596"/>
        <v>2.4492095781221286</v>
      </c>
      <c r="O5449" s="3">
        <f t="shared" si="597"/>
        <v>0.92050362957471688</v>
      </c>
      <c r="P5449" s="3">
        <f t="shared" si="598"/>
        <v>-8.2834335269828946E-2</v>
      </c>
    </row>
    <row r="5450" spans="1:16" x14ac:dyDescent="0.25">
      <c r="A5450" s="1">
        <v>10901</v>
      </c>
      <c r="B5450" s="3">
        <v>1</v>
      </c>
      <c r="C5450" s="3">
        <v>58</v>
      </c>
      <c r="D5450" s="3">
        <v>14.77</v>
      </c>
      <c r="E5450" s="3">
        <v>665</v>
      </c>
      <c r="G5450" s="3">
        <v>1</v>
      </c>
      <c r="I5450" s="3">
        <f t="shared" si="592"/>
        <v>0.80965145449586262</v>
      </c>
      <c r="J5450" s="3">
        <f t="shared" si="593"/>
        <v>-0.30414605833973263</v>
      </c>
      <c r="K5450" s="3">
        <f t="shared" si="594"/>
        <v>-0.36348813532606528</v>
      </c>
      <c r="L5450" s="3">
        <f t="shared" si="595"/>
        <v>-0.95605598183431484</v>
      </c>
      <c r="N5450" s="3">
        <f t="shared" si="596"/>
        <v>1.2941256946954742</v>
      </c>
      <c r="O5450" s="3">
        <f t="shared" si="597"/>
        <v>0.78484468713889444</v>
      </c>
      <c r="P5450" s="3">
        <f t="shared" si="598"/>
        <v>-0.24226943155325431</v>
      </c>
    </row>
    <row r="5451" spans="1:16" x14ac:dyDescent="0.25">
      <c r="A5451" s="1">
        <v>10904</v>
      </c>
      <c r="B5451" s="3">
        <v>0</v>
      </c>
      <c r="C5451" s="3">
        <v>32</v>
      </c>
      <c r="D5451" s="3">
        <v>14</v>
      </c>
      <c r="E5451" s="3">
        <v>685</v>
      </c>
      <c r="G5451" s="3">
        <v>0</v>
      </c>
      <c r="I5451" s="3">
        <f t="shared" ref="I5451:I5514" si="599">(B5451-B$5)/B$6</f>
        <v>-1.2349229255441945</v>
      </c>
      <c r="J5451" s="3">
        <f t="shared" ref="J5451:J5514" si="600">(C5451-C$5)/C$6</f>
        <v>-0.78269763706769013</v>
      </c>
      <c r="K5451" s="3">
        <f t="shared" ref="K5451:K5514" si="601">(D5451-D$5)/D$6</f>
        <v>-0.45012607912206137</v>
      </c>
      <c r="L5451" s="3">
        <f t="shared" ref="L5451:L5514" si="602">(E5451-E$5)/E$6</f>
        <v>-0.32217169087836195</v>
      </c>
      <c r="N5451" s="3">
        <f t="shared" ref="N5451:N5514" si="603">$H$7+SUMPRODUCT($I$7:$L$7,I5451:L5451)</f>
        <v>1.2391862695603473</v>
      </c>
      <c r="O5451" s="3">
        <f t="shared" ref="O5451:O5514" si="604">IF(N5451&gt;-100, 1/(1+EXP(-N5451)),0.0001)</f>
        <v>0.77542234094780993</v>
      </c>
      <c r="P5451" s="3">
        <f t="shared" ref="P5451:P5514" si="605">IF(G5451=0,IF(O5451&lt;0.9999,LN(1-O5451),-9.21),LN(O5451))</f>
        <v>-1.4935337115620773</v>
      </c>
    </row>
    <row r="5452" spans="1:16" x14ac:dyDescent="0.25">
      <c r="A5452" s="1">
        <v>10905</v>
      </c>
      <c r="B5452" s="3">
        <v>1</v>
      </c>
      <c r="C5452" s="3">
        <v>110</v>
      </c>
      <c r="D5452" s="3">
        <v>10.07</v>
      </c>
      <c r="E5452" s="3">
        <v>670</v>
      </c>
      <c r="G5452" s="3">
        <v>1</v>
      </c>
      <c r="I5452" s="3">
        <f t="shared" si="599"/>
        <v>0.80965145449586262</v>
      </c>
      <c r="J5452" s="3">
        <f t="shared" si="600"/>
        <v>0.65295709911618238</v>
      </c>
      <c r="K5452" s="3">
        <f t="shared" si="601"/>
        <v>-0.89231714291201591</v>
      </c>
      <c r="L5452" s="3">
        <f t="shared" si="602"/>
        <v>-0.79758490909532664</v>
      </c>
      <c r="N5452" s="3">
        <f t="shared" si="603"/>
        <v>1.5552170741240314</v>
      </c>
      <c r="O5452" s="3">
        <f t="shared" si="604"/>
        <v>0.82566596260578662</v>
      </c>
      <c r="P5452" s="3">
        <f t="shared" si="605"/>
        <v>-0.19156499087931297</v>
      </c>
    </row>
    <row r="5453" spans="1:16" x14ac:dyDescent="0.25">
      <c r="A5453" s="1">
        <v>10906</v>
      </c>
      <c r="B5453" s="3">
        <v>1</v>
      </c>
      <c r="C5453" s="3">
        <v>70</v>
      </c>
      <c r="D5453" s="3">
        <v>16.940000000000001</v>
      </c>
      <c r="E5453" s="3">
        <v>785</v>
      </c>
      <c r="G5453" s="3">
        <v>1</v>
      </c>
      <c r="I5453" s="3">
        <f t="shared" si="599"/>
        <v>0.80965145449586262</v>
      </c>
      <c r="J5453" s="3">
        <f t="shared" si="600"/>
        <v>-8.3276098926829134E-2</v>
      </c>
      <c r="K5453" s="3">
        <f t="shared" si="601"/>
        <v>-0.11932665735553041</v>
      </c>
      <c r="L5453" s="3">
        <f t="shared" si="602"/>
        <v>2.8472497639014027</v>
      </c>
      <c r="N5453" s="3">
        <f t="shared" si="603"/>
        <v>2.6036446194732616</v>
      </c>
      <c r="O5453" s="3">
        <f t="shared" si="604"/>
        <v>0.93109577314761183</v>
      </c>
      <c r="P5453" s="3">
        <f t="shared" si="605"/>
        <v>-7.1393135731066523E-2</v>
      </c>
    </row>
    <row r="5454" spans="1:16" x14ac:dyDescent="0.25">
      <c r="A5454" s="1">
        <v>10907</v>
      </c>
      <c r="B5454" s="3">
        <v>1</v>
      </c>
      <c r="C5454" s="3">
        <v>47</v>
      </c>
      <c r="D5454" s="3">
        <v>23.03</v>
      </c>
      <c r="E5454" s="3">
        <v>690</v>
      </c>
      <c r="G5454" s="3">
        <v>1</v>
      </c>
      <c r="I5454" s="3">
        <f t="shared" si="599"/>
        <v>0.80965145449586262</v>
      </c>
      <c r="J5454" s="3">
        <f t="shared" si="600"/>
        <v>-0.50661018780156075</v>
      </c>
      <c r="K5454" s="3">
        <f t="shared" si="601"/>
        <v>0.56590071630371208</v>
      </c>
      <c r="L5454" s="3">
        <f t="shared" si="602"/>
        <v>-0.1637006181393737</v>
      </c>
      <c r="N5454" s="3">
        <f t="shared" si="603"/>
        <v>1.2739609489431247</v>
      </c>
      <c r="O5454" s="3">
        <f t="shared" si="604"/>
        <v>0.78142004301027068</v>
      </c>
      <c r="P5454" s="3">
        <f t="shared" si="605"/>
        <v>-0.24664244656180392</v>
      </c>
    </row>
    <row r="5455" spans="1:16" x14ac:dyDescent="0.25">
      <c r="A5455" s="1">
        <v>10910</v>
      </c>
      <c r="B5455" s="3">
        <v>0</v>
      </c>
      <c r="C5455" s="3">
        <v>86</v>
      </c>
      <c r="D5455" s="3">
        <v>2.96</v>
      </c>
      <c r="E5455" s="3">
        <v>700</v>
      </c>
      <c r="G5455" s="3">
        <v>1</v>
      </c>
      <c r="I5455" s="3">
        <f t="shared" si="599"/>
        <v>-1.2349229255441945</v>
      </c>
      <c r="J5455" s="3">
        <f t="shared" si="600"/>
        <v>0.21121718029037548</v>
      </c>
      <c r="K5455" s="3">
        <f t="shared" si="601"/>
        <v>-1.6923116628984221</v>
      </c>
      <c r="L5455" s="3">
        <f t="shared" si="602"/>
        <v>0.15324152733860277</v>
      </c>
      <c r="N5455" s="3">
        <f t="shared" si="603"/>
        <v>1.8477239820826903</v>
      </c>
      <c r="O5455" s="3">
        <f t="shared" si="604"/>
        <v>0.86385965088237915</v>
      </c>
      <c r="P5455" s="3">
        <f t="shared" si="605"/>
        <v>-0.1463449644814247</v>
      </c>
    </row>
    <row r="5456" spans="1:16" x14ac:dyDescent="0.25">
      <c r="A5456" s="1">
        <v>10911</v>
      </c>
      <c r="B5456" s="3">
        <v>1</v>
      </c>
      <c r="C5456" s="3">
        <v>95</v>
      </c>
      <c r="D5456" s="3">
        <v>19.13</v>
      </c>
      <c r="E5456" s="3">
        <v>660</v>
      </c>
      <c r="G5456" s="3">
        <v>1</v>
      </c>
      <c r="I5456" s="3">
        <f t="shared" si="599"/>
        <v>0.80965145449586262</v>
      </c>
      <c r="J5456" s="3">
        <f t="shared" si="600"/>
        <v>0.37686964985005306</v>
      </c>
      <c r="K5456" s="3">
        <f t="shared" si="601"/>
        <v>0.12708515681749741</v>
      </c>
      <c r="L5456" s="3">
        <f t="shared" si="602"/>
        <v>-1.114527054573303</v>
      </c>
      <c r="N5456" s="3">
        <f t="shared" si="603"/>
        <v>1.1005662481701575</v>
      </c>
      <c r="O5456" s="3">
        <f t="shared" si="604"/>
        <v>0.75036618841079517</v>
      </c>
      <c r="P5456" s="3">
        <f t="shared" si="605"/>
        <v>-0.28719394039322782</v>
      </c>
    </row>
    <row r="5457" spans="1:16" x14ac:dyDescent="0.25">
      <c r="A5457" s="1">
        <v>10912</v>
      </c>
      <c r="B5457" s="3">
        <v>1</v>
      </c>
      <c r="C5457" s="3">
        <v>45</v>
      </c>
      <c r="D5457" s="3">
        <v>16.399999999999999</v>
      </c>
      <c r="E5457" s="3">
        <v>680</v>
      </c>
      <c r="G5457" s="3">
        <v>1</v>
      </c>
      <c r="I5457" s="3">
        <f t="shared" si="599"/>
        <v>0.80965145449586262</v>
      </c>
      <c r="J5457" s="3">
        <f t="shared" si="600"/>
        <v>-0.54342184770371138</v>
      </c>
      <c r="K5457" s="3">
        <f t="shared" si="601"/>
        <v>-0.1800857348228527</v>
      </c>
      <c r="L5457" s="3">
        <f t="shared" si="602"/>
        <v>-0.48064276361735014</v>
      </c>
      <c r="N5457" s="3">
        <f t="shared" si="603"/>
        <v>1.3993026451196</v>
      </c>
      <c r="O5457" s="3">
        <f t="shared" si="604"/>
        <v>0.80207320555118811</v>
      </c>
      <c r="P5457" s="3">
        <f t="shared" si="605"/>
        <v>-0.22055539653914363</v>
      </c>
    </row>
    <row r="5458" spans="1:16" x14ac:dyDescent="0.25">
      <c r="A5458" s="1">
        <v>10913</v>
      </c>
      <c r="B5458" s="3">
        <v>1</v>
      </c>
      <c r="C5458" s="3">
        <v>73</v>
      </c>
      <c r="D5458" s="3">
        <v>15.91</v>
      </c>
      <c r="E5458" s="3">
        <v>680</v>
      </c>
      <c r="G5458" s="3">
        <v>1</v>
      </c>
      <c r="I5458" s="3">
        <f t="shared" si="599"/>
        <v>0.80965145449586262</v>
      </c>
      <c r="J5458" s="3">
        <f t="shared" si="600"/>
        <v>-2.8058609073603274E-2</v>
      </c>
      <c r="K5458" s="3">
        <f t="shared" si="601"/>
        <v>-0.23521897178394099</v>
      </c>
      <c r="L5458" s="3">
        <f t="shared" si="602"/>
        <v>-0.48064276361735014</v>
      </c>
      <c r="N5458" s="3">
        <f t="shared" si="603"/>
        <v>1.4345111562654285</v>
      </c>
      <c r="O5458" s="3">
        <f t="shared" si="604"/>
        <v>0.80760323318202254</v>
      </c>
      <c r="P5458" s="3">
        <f t="shared" si="605"/>
        <v>-0.21368438910666585</v>
      </c>
    </row>
    <row r="5459" spans="1:16" x14ac:dyDescent="0.25">
      <c r="A5459" s="1">
        <v>10914</v>
      </c>
      <c r="B5459" s="3">
        <v>1</v>
      </c>
      <c r="C5459" s="3">
        <v>225</v>
      </c>
      <c r="D5459" s="3">
        <v>9.6199999999999992</v>
      </c>
      <c r="E5459" s="3">
        <v>735</v>
      </c>
      <c r="G5459" s="3">
        <v>1</v>
      </c>
      <c r="I5459" s="3">
        <f t="shared" si="599"/>
        <v>0.80965145449586262</v>
      </c>
      <c r="J5459" s="3">
        <f t="shared" si="600"/>
        <v>2.7696275434898405</v>
      </c>
      <c r="K5459" s="3">
        <f t="shared" si="601"/>
        <v>-0.94294970746811768</v>
      </c>
      <c r="L5459" s="3">
        <f t="shared" si="602"/>
        <v>1.2625390365115203</v>
      </c>
      <c r="N5459" s="3">
        <f t="shared" si="603"/>
        <v>2.3910091412789387</v>
      </c>
      <c r="O5459" s="3">
        <f t="shared" si="604"/>
        <v>0.9161391311996584</v>
      </c>
      <c r="P5459" s="3">
        <f t="shared" si="605"/>
        <v>-8.7587035886159265E-2</v>
      </c>
    </row>
    <row r="5460" spans="1:16" x14ac:dyDescent="0.25">
      <c r="A5460" s="1">
        <v>10915</v>
      </c>
      <c r="B5460" s="3">
        <v>1</v>
      </c>
      <c r="C5460" s="3">
        <v>84</v>
      </c>
      <c r="D5460" s="3">
        <v>20.87</v>
      </c>
      <c r="E5460" s="3">
        <v>675</v>
      </c>
      <c r="G5460" s="3">
        <v>1</v>
      </c>
      <c r="I5460" s="3">
        <f t="shared" si="599"/>
        <v>0.80965145449586262</v>
      </c>
      <c r="J5460" s="3">
        <f t="shared" si="600"/>
        <v>0.1744055203882249</v>
      </c>
      <c r="K5460" s="3">
        <f t="shared" si="601"/>
        <v>0.32286440643442404</v>
      </c>
      <c r="L5460" s="3">
        <f t="shared" si="602"/>
        <v>-0.63911383635633834</v>
      </c>
      <c r="N5460" s="3">
        <f t="shared" si="603"/>
        <v>1.2029724897614975</v>
      </c>
      <c r="O5460" s="3">
        <f t="shared" si="604"/>
        <v>0.76905315077744407</v>
      </c>
      <c r="P5460" s="3">
        <f t="shared" si="605"/>
        <v>-0.26259519511924428</v>
      </c>
    </row>
    <row r="5461" spans="1:16" x14ac:dyDescent="0.25">
      <c r="A5461" s="1">
        <v>10916</v>
      </c>
      <c r="B5461" s="3">
        <v>0</v>
      </c>
      <c r="C5461" s="3">
        <v>53</v>
      </c>
      <c r="D5461" s="3">
        <v>15.48</v>
      </c>
      <c r="E5461" s="3">
        <v>660</v>
      </c>
      <c r="G5461" s="3">
        <v>0</v>
      </c>
      <c r="I5461" s="3">
        <f t="shared" si="599"/>
        <v>-1.2349229255441945</v>
      </c>
      <c r="J5461" s="3">
        <f t="shared" si="600"/>
        <v>-0.39617520809510903</v>
      </c>
      <c r="K5461" s="3">
        <f t="shared" si="601"/>
        <v>-0.28360120013754925</v>
      </c>
      <c r="L5461" s="3">
        <f t="shared" si="602"/>
        <v>-1.114527054573303</v>
      </c>
      <c r="N5461" s="3">
        <f t="shared" si="603"/>
        <v>0.9104996308254294</v>
      </c>
      <c r="O5461" s="3">
        <f t="shared" si="604"/>
        <v>0.71310239179159052</v>
      </c>
      <c r="P5461" s="3">
        <f t="shared" si="605"/>
        <v>-1.2486298927029404</v>
      </c>
    </row>
    <row r="5462" spans="1:16" x14ac:dyDescent="0.25">
      <c r="A5462" s="1">
        <v>10917</v>
      </c>
      <c r="B5462" s="3">
        <v>0</v>
      </c>
      <c r="C5462" s="3">
        <v>70</v>
      </c>
      <c r="D5462" s="3">
        <v>11.61</v>
      </c>
      <c r="E5462" s="3">
        <v>725</v>
      </c>
      <c r="G5462" s="3">
        <v>1</v>
      </c>
      <c r="I5462" s="3">
        <f t="shared" si="599"/>
        <v>-1.2349229255441945</v>
      </c>
      <c r="J5462" s="3">
        <f t="shared" si="600"/>
        <v>-8.3276098926829134E-2</v>
      </c>
      <c r="K5462" s="3">
        <f t="shared" si="601"/>
        <v>-0.71904125532002361</v>
      </c>
      <c r="L5462" s="3">
        <f t="shared" si="602"/>
        <v>0.94559689103354394</v>
      </c>
      <c r="N5462" s="3">
        <f t="shared" si="603"/>
        <v>1.8102451418383096</v>
      </c>
      <c r="O5462" s="3">
        <f t="shared" si="604"/>
        <v>0.85939149926397096</v>
      </c>
      <c r="P5462" s="3">
        <f t="shared" si="605"/>
        <v>-0.15153069916797229</v>
      </c>
    </row>
    <row r="5463" spans="1:16" x14ac:dyDescent="0.25">
      <c r="A5463" s="1">
        <v>10920</v>
      </c>
      <c r="B5463" s="3">
        <v>0</v>
      </c>
      <c r="C5463" s="3">
        <v>37</v>
      </c>
      <c r="D5463" s="3">
        <v>25.21</v>
      </c>
      <c r="E5463" s="3">
        <v>680</v>
      </c>
      <c r="G5463" s="3">
        <v>1</v>
      </c>
      <c r="I5463" s="3">
        <f t="shared" si="599"/>
        <v>-1.2349229255441945</v>
      </c>
      <c r="J5463" s="3">
        <f t="shared" si="600"/>
        <v>-0.69066848731231367</v>
      </c>
      <c r="K5463" s="3">
        <f t="shared" si="601"/>
        <v>0.81118736237549338</v>
      </c>
      <c r="L5463" s="3">
        <f t="shared" si="602"/>
        <v>-0.48064276361735014</v>
      </c>
      <c r="N5463" s="3">
        <f t="shared" si="603"/>
        <v>0.77610273398050089</v>
      </c>
      <c r="O5463" s="3">
        <f t="shared" si="604"/>
        <v>0.68483955668105012</v>
      </c>
      <c r="P5463" s="3">
        <f t="shared" si="605"/>
        <v>-0.37857069197787996</v>
      </c>
    </row>
    <row r="5464" spans="1:16" x14ac:dyDescent="0.25">
      <c r="A5464" s="1">
        <v>10925</v>
      </c>
      <c r="B5464" s="3">
        <v>1</v>
      </c>
      <c r="C5464" s="3">
        <v>65</v>
      </c>
      <c r="D5464" s="3">
        <v>36.43</v>
      </c>
      <c r="E5464" s="3">
        <v>665</v>
      </c>
      <c r="G5464" s="3">
        <v>1</v>
      </c>
      <c r="I5464" s="3">
        <f t="shared" si="599"/>
        <v>0.80965145449586262</v>
      </c>
      <c r="J5464" s="3">
        <f t="shared" si="600"/>
        <v>-0.17530524868220559</v>
      </c>
      <c r="K5464" s="3">
        <f t="shared" si="601"/>
        <v>2.0736259719742947</v>
      </c>
      <c r="L5464" s="3">
        <f t="shared" si="602"/>
        <v>-0.95605598183431484</v>
      </c>
      <c r="N5464" s="3">
        <f t="shared" si="603"/>
        <v>0.50890274556755499</v>
      </c>
      <c r="O5464" s="3">
        <f t="shared" si="604"/>
        <v>0.62454921721108791</v>
      </c>
      <c r="P5464" s="3">
        <f t="shared" si="605"/>
        <v>-0.47072514193568615</v>
      </c>
    </row>
    <row r="5465" spans="1:16" x14ac:dyDescent="0.25">
      <c r="A5465" s="1">
        <v>10926</v>
      </c>
      <c r="B5465" s="3">
        <v>1</v>
      </c>
      <c r="C5465" s="3">
        <v>117</v>
      </c>
      <c r="D5465" s="3">
        <v>12.73</v>
      </c>
      <c r="E5465" s="3">
        <v>735</v>
      </c>
      <c r="G5465" s="3">
        <v>1</v>
      </c>
      <c r="I5465" s="3">
        <f t="shared" si="599"/>
        <v>0.80965145449586262</v>
      </c>
      <c r="J5465" s="3">
        <f t="shared" si="600"/>
        <v>0.78179790877370947</v>
      </c>
      <c r="K5465" s="3">
        <f t="shared" si="601"/>
        <v>-0.59302242798039273</v>
      </c>
      <c r="L5465" s="3">
        <f t="shared" si="602"/>
        <v>1.2625390365115203</v>
      </c>
      <c r="N5465" s="3">
        <f t="shared" si="603"/>
        <v>2.2107329182573983</v>
      </c>
      <c r="O5465" s="3">
        <f t="shared" si="604"/>
        <v>0.90120919858884652</v>
      </c>
      <c r="P5465" s="3">
        <f t="shared" si="605"/>
        <v>-0.10401786343125848</v>
      </c>
    </row>
    <row r="5466" spans="1:16" x14ac:dyDescent="0.25">
      <c r="A5466" s="1">
        <v>10927</v>
      </c>
      <c r="B5466" s="3">
        <v>1</v>
      </c>
      <c r="C5466" s="3">
        <v>48</v>
      </c>
      <c r="D5466" s="3">
        <v>10.1</v>
      </c>
      <c r="E5466" s="3">
        <v>715</v>
      </c>
      <c r="G5466" s="3">
        <v>1</v>
      </c>
      <c r="I5466" s="3">
        <f t="shared" si="599"/>
        <v>0.80965145449586262</v>
      </c>
      <c r="J5466" s="3">
        <f t="shared" si="600"/>
        <v>-0.48820435785048549</v>
      </c>
      <c r="K5466" s="3">
        <f t="shared" si="601"/>
        <v>-0.8889416386082758</v>
      </c>
      <c r="L5466" s="3">
        <f t="shared" si="602"/>
        <v>0.62865474555556744</v>
      </c>
      <c r="N5466" s="3">
        <f t="shared" si="603"/>
        <v>2.0336575661967751</v>
      </c>
      <c r="O5466" s="3">
        <f t="shared" si="604"/>
        <v>0.88428586247038388</v>
      </c>
      <c r="P5466" s="3">
        <f t="shared" si="605"/>
        <v>-0.12297489478326734</v>
      </c>
    </row>
    <row r="5467" spans="1:16" x14ac:dyDescent="0.25">
      <c r="A5467" s="1">
        <v>10928</v>
      </c>
      <c r="B5467" s="3">
        <v>0</v>
      </c>
      <c r="C5467" s="3">
        <v>95</v>
      </c>
      <c r="D5467" s="3">
        <v>7.25</v>
      </c>
      <c r="E5467" s="3">
        <v>670</v>
      </c>
      <c r="G5467" s="3">
        <v>1</v>
      </c>
      <c r="I5467" s="3">
        <f t="shared" si="599"/>
        <v>-1.2349229255441945</v>
      </c>
      <c r="J5467" s="3">
        <f t="shared" si="600"/>
        <v>0.37686964985005306</v>
      </c>
      <c r="K5467" s="3">
        <f t="shared" si="601"/>
        <v>-1.2096145474635862</v>
      </c>
      <c r="L5467" s="3">
        <f t="shared" si="602"/>
        <v>-0.79758490909532664</v>
      </c>
      <c r="N5467" s="3">
        <f t="shared" si="603"/>
        <v>1.3516222298013081</v>
      </c>
      <c r="O5467" s="3">
        <f t="shared" si="604"/>
        <v>0.79439471637456205</v>
      </c>
      <c r="P5467" s="3">
        <f t="shared" si="605"/>
        <v>-0.23017481736271622</v>
      </c>
    </row>
    <row r="5468" spans="1:16" x14ac:dyDescent="0.25">
      <c r="A5468" s="1">
        <v>10930</v>
      </c>
      <c r="B5468" s="3">
        <v>1</v>
      </c>
      <c r="C5468" s="3">
        <v>40</v>
      </c>
      <c r="D5468" s="3">
        <v>28.77</v>
      </c>
      <c r="E5468" s="3">
        <v>730</v>
      </c>
      <c r="G5468" s="3">
        <v>1</v>
      </c>
      <c r="I5468" s="3">
        <f t="shared" si="599"/>
        <v>0.80965145449586262</v>
      </c>
      <c r="J5468" s="3">
        <f t="shared" si="600"/>
        <v>-0.63545099745908784</v>
      </c>
      <c r="K5468" s="3">
        <f t="shared" si="601"/>
        <v>1.2117472064193198</v>
      </c>
      <c r="L5468" s="3">
        <f t="shared" si="602"/>
        <v>1.1040679637725321</v>
      </c>
      <c r="N5468" s="3">
        <f t="shared" si="603"/>
        <v>1.5207827398576781</v>
      </c>
      <c r="O5468" s="3">
        <f t="shared" si="604"/>
        <v>0.82065371409719234</v>
      </c>
      <c r="P5468" s="3">
        <f t="shared" si="605"/>
        <v>-0.19765404401513773</v>
      </c>
    </row>
    <row r="5469" spans="1:16" x14ac:dyDescent="0.25">
      <c r="A5469" s="1">
        <v>10932</v>
      </c>
      <c r="B5469" s="3">
        <v>1</v>
      </c>
      <c r="C5469" s="3">
        <v>99</v>
      </c>
      <c r="D5469" s="3">
        <v>10.8</v>
      </c>
      <c r="E5469" s="3">
        <v>755</v>
      </c>
      <c r="G5469" s="3">
        <v>1</v>
      </c>
      <c r="I5469" s="3">
        <f t="shared" si="599"/>
        <v>0.80965145449586262</v>
      </c>
      <c r="J5469" s="3">
        <f t="shared" si="600"/>
        <v>0.4504929696543542</v>
      </c>
      <c r="K5469" s="3">
        <f t="shared" si="601"/>
        <v>-0.81017987152100646</v>
      </c>
      <c r="L5469" s="3">
        <f t="shared" si="602"/>
        <v>1.8964233274674733</v>
      </c>
      <c r="N5469" s="3">
        <f t="shared" si="603"/>
        <v>2.5001323075830744</v>
      </c>
      <c r="O5469" s="3">
        <f t="shared" si="604"/>
        <v>0.92415109471157175</v>
      </c>
      <c r="P5469" s="3">
        <f t="shared" si="605"/>
        <v>-7.8879698293664743E-2</v>
      </c>
    </row>
    <row r="5470" spans="1:16" x14ac:dyDescent="0.25">
      <c r="A5470" s="1">
        <v>10935</v>
      </c>
      <c r="B5470" s="3">
        <v>1</v>
      </c>
      <c r="C5470" s="3">
        <v>66</v>
      </c>
      <c r="D5470" s="3">
        <v>6.53</v>
      </c>
      <c r="E5470" s="3">
        <v>735</v>
      </c>
      <c r="G5470" s="3">
        <v>1</v>
      </c>
      <c r="I5470" s="3">
        <f t="shared" si="599"/>
        <v>0.80965145449586262</v>
      </c>
      <c r="J5470" s="3">
        <f t="shared" si="600"/>
        <v>-0.15689941873113028</v>
      </c>
      <c r="K5470" s="3">
        <f t="shared" si="601"/>
        <v>-1.2906266507533488</v>
      </c>
      <c r="L5470" s="3">
        <f t="shared" si="602"/>
        <v>1.2625390365115203</v>
      </c>
      <c r="N5470" s="3">
        <f t="shared" si="603"/>
        <v>2.4051419965290965</v>
      </c>
      <c r="O5470" s="3">
        <f t="shared" si="604"/>
        <v>0.91721856697983295</v>
      </c>
      <c r="P5470" s="3">
        <f t="shared" si="605"/>
        <v>-8.6409485093995195E-2</v>
      </c>
    </row>
    <row r="5471" spans="1:16" x14ac:dyDescent="0.25">
      <c r="A5471" s="1">
        <v>10936</v>
      </c>
      <c r="B5471" s="3">
        <v>1</v>
      </c>
      <c r="C5471" s="3">
        <v>105</v>
      </c>
      <c r="D5471" s="3">
        <v>26.17</v>
      </c>
      <c r="E5471" s="3">
        <v>725</v>
      </c>
      <c r="G5471" s="3">
        <v>1</v>
      </c>
      <c r="I5471" s="3">
        <f t="shared" si="599"/>
        <v>0.80965145449586262</v>
      </c>
      <c r="J5471" s="3">
        <f t="shared" si="600"/>
        <v>0.56092794936080592</v>
      </c>
      <c r="K5471" s="3">
        <f t="shared" si="601"/>
        <v>0.91920350009517704</v>
      </c>
      <c r="L5471" s="3">
        <f t="shared" si="602"/>
        <v>0.94559689103354394</v>
      </c>
      <c r="N5471" s="3">
        <f t="shared" si="603"/>
        <v>1.5982790326492451</v>
      </c>
      <c r="O5471" s="3">
        <f t="shared" si="604"/>
        <v>0.83177771875555306</v>
      </c>
      <c r="P5471" s="3">
        <f t="shared" si="605"/>
        <v>-0.18419003881311136</v>
      </c>
    </row>
    <row r="5472" spans="1:16" x14ac:dyDescent="0.25">
      <c r="A5472" s="1">
        <v>10937</v>
      </c>
      <c r="B5472" s="3">
        <v>0</v>
      </c>
      <c r="C5472" s="3">
        <v>45</v>
      </c>
      <c r="D5472" s="3">
        <v>16.32</v>
      </c>
      <c r="E5472" s="3">
        <v>710</v>
      </c>
      <c r="G5472" s="3">
        <v>1</v>
      </c>
      <c r="I5472" s="3">
        <f t="shared" si="599"/>
        <v>-1.2349229255441945</v>
      </c>
      <c r="J5472" s="3">
        <f t="shared" si="600"/>
        <v>-0.54342184770371138</v>
      </c>
      <c r="K5472" s="3">
        <f t="shared" si="601"/>
        <v>-0.18908707963282614</v>
      </c>
      <c r="L5472" s="3">
        <f t="shared" si="602"/>
        <v>0.47018367281657925</v>
      </c>
      <c r="N5472" s="3">
        <f t="shared" si="603"/>
        <v>1.4504176664269124</v>
      </c>
      <c r="O5472" s="3">
        <f t="shared" si="604"/>
        <v>0.8100627049308371</v>
      </c>
      <c r="P5472" s="3">
        <f t="shared" si="605"/>
        <v>-0.21064362081706195</v>
      </c>
    </row>
    <row r="5473" spans="1:16" x14ac:dyDescent="0.25">
      <c r="A5473" s="1">
        <v>10938</v>
      </c>
      <c r="B5473" s="3">
        <v>1</v>
      </c>
      <c r="C5473" s="3">
        <v>145</v>
      </c>
      <c r="D5473" s="3">
        <v>15.01</v>
      </c>
      <c r="E5473" s="3">
        <v>775</v>
      </c>
      <c r="G5473" s="3">
        <v>1</v>
      </c>
      <c r="I5473" s="3">
        <f t="shared" si="599"/>
        <v>0.80965145449586262</v>
      </c>
      <c r="J5473" s="3">
        <f t="shared" si="600"/>
        <v>1.2971611474038174</v>
      </c>
      <c r="K5473" s="3">
        <f t="shared" si="601"/>
        <v>-0.33648410089614439</v>
      </c>
      <c r="L5473" s="3">
        <f t="shared" si="602"/>
        <v>2.5303076184234263</v>
      </c>
      <c r="N5473" s="3">
        <f t="shared" si="603"/>
        <v>2.6053636452011579</v>
      </c>
      <c r="O5473" s="3">
        <f t="shared" si="604"/>
        <v>0.93120597801283467</v>
      </c>
      <c r="P5473" s="3">
        <f t="shared" si="605"/>
        <v>-7.1274782338247328E-2</v>
      </c>
    </row>
    <row r="5474" spans="1:16" x14ac:dyDescent="0.25">
      <c r="A5474" s="1">
        <v>10941</v>
      </c>
      <c r="B5474" s="3">
        <v>1</v>
      </c>
      <c r="C5474" s="3">
        <v>55</v>
      </c>
      <c r="D5474" s="3">
        <v>10.28</v>
      </c>
      <c r="E5474" s="3">
        <v>685</v>
      </c>
      <c r="G5474" s="3">
        <v>1</v>
      </c>
      <c r="I5474" s="3">
        <f t="shared" si="599"/>
        <v>0.80965145449586262</v>
      </c>
      <c r="J5474" s="3">
        <f t="shared" si="600"/>
        <v>-0.35936354819295846</v>
      </c>
      <c r="K5474" s="3">
        <f t="shared" si="601"/>
        <v>-0.8686886127858352</v>
      </c>
      <c r="L5474" s="3">
        <f t="shared" si="602"/>
        <v>-0.32217169087836195</v>
      </c>
      <c r="N5474" s="3">
        <f t="shared" si="603"/>
        <v>1.6861362465015359</v>
      </c>
      <c r="O5474" s="3">
        <f t="shared" si="604"/>
        <v>0.84371536263956426</v>
      </c>
      <c r="P5474" s="3">
        <f t="shared" si="605"/>
        <v>-0.16994008932448337</v>
      </c>
    </row>
    <row r="5475" spans="1:16" x14ac:dyDescent="0.25">
      <c r="A5475" s="1">
        <v>10947</v>
      </c>
      <c r="B5475" s="3">
        <v>1</v>
      </c>
      <c r="C5475" s="3">
        <v>52</v>
      </c>
      <c r="D5475" s="3">
        <v>32.49</v>
      </c>
      <c r="E5475" s="3">
        <v>685</v>
      </c>
      <c r="G5475" s="3">
        <v>1</v>
      </c>
      <c r="I5475" s="3">
        <f t="shared" si="599"/>
        <v>0.80965145449586262</v>
      </c>
      <c r="J5475" s="3">
        <f t="shared" si="600"/>
        <v>-0.41458103804618435</v>
      </c>
      <c r="K5475" s="3">
        <f t="shared" si="601"/>
        <v>1.6303097400830937</v>
      </c>
      <c r="L5475" s="3">
        <f t="shared" si="602"/>
        <v>-0.32217169087836195</v>
      </c>
      <c r="N5475" s="3">
        <f t="shared" si="603"/>
        <v>0.87466916750537227</v>
      </c>
      <c r="O5475" s="3">
        <f t="shared" si="604"/>
        <v>0.70571632495834591</v>
      </c>
      <c r="P5475" s="3">
        <f t="shared" si="605"/>
        <v>-0.34854192824256774</v>
      </c>
    </row>
    <row r="5476" spans="1:16" x14ac:dyDescent="0.25">
      <c r="A5476" s="1">
        <v>10948</v>
      </c>
      <c r="B5476" s="3">
        <v>0</v>
      </c>
      <c r="C5476" s="3">
        <v>46</v>
      </c>
      <c r="D5476" s="3">
        <v>23.98</v>
      </c>
      <c r="E5476" s="3">
        <v>660</v>
      </c>
      <c r="G5476" s="3">
        <v>1</v>
      </c>
      <c r="I5476" s="3">
        <f t="shared" si="599"/>
        <v>-1.2349229255441945</v>
      </c>
      <c r="J5476" s="3">
        <f t="shared" si="600"/>
        <v>-0.52501601775263607</v>
      </c>
      <c r="K5476" s="3">
        <f t="shared" si="601"/>
        <v>0.67279168592214877</v>
      </c>
      <c r="L5476" s="3">
        <f t="shared" si="602"/>
        <v>-1.114527054573303</v>
      </c>
      <c r="N5476" s="3">
        <f t="shared" si="603"/>
        <v>0.59631726285303466</v>
      </c>
      <c r="O5476" s="3">
        <f t="shared" si="604"/>
        <v>0.64481330275882975</v>
      </c>
      <c r="P5476" s="3">
        <f t="shared" si="605"/>
        <v>-0.43879445717308052</v>
      </c>
    </row>
    <row r="5477" spans="1:16" x14ac:dyDescent="0.25">
      <c r="A5477" s="1">
        <v>10949</v>
      </c>
      <c r="B5477" s="3">
        <v>1</v>
      </c>
      <c r="C5477" s="3">
        <v>92</v>
      </c>
      <c r="D5477" s="3">
        <v>30.88</v>
      </c>
      <c r="E5477" s="3">
        <v>700</v>
      </c>
      <c r="G5477" s="3">
        <v>1</v>
      </c>
      <c r="I5477" s="3">
        <f t="shared" si="599"/>
        <v>0.80965145449586262</v>
      </c>
      <c r="J5477" s="3">
        <f t="shared" si="600"/>
        <v>0.32165215999682722</v>
      </c>
      <c r="K5477" s="3">
        <f t="shared" si="601"/>
        <v>1.4491576757823741</v>
      </c>
      <c r="L5477" s="3">
        <f t="shared" si="602"/>
        <v>0.15324152733860277</v>
      </c>
      <c r="N5477" s="3">
        <f t="shared" si="603"/>
        <v>1.1307870462861547</v>
      </c>
      <c r="O5477" s="3">
        <f t="shared" si="604"/>
        <v>0.75598411645092534</v>
      </c>
      <c r="P5477" s="3">
        <f t="shared" si="605"/>
        <v>-0.27973491300886538</v>
      </c>
    </row>
    <row r="5478" spans="1:16" x14ac:dyDescent="0.25">
      <c r="A5478" s="1">
        <v>10951</v>
      </c>
      <c r="B5478" s="3">
        <v>0</v>
      </c>
      <c r="C5478" s="3">
        <v>30</v>
      </c>
      <c r="D5478" s="3">
        <v>24.12</v>
      </c>
      <c r="E5478" s="3">
        <v>680</v>
      </c>
      <c r="G5478" s="3">
        <v>1</v>
      </c>
      <c r="I5478" s="3">
        <f t="shared" si="599"/>
        <v>-1.2349229255441945</v>
      </c>
      <c r="J5478" s="3">
        <f t="shared" si="600"/>
        <v>-0.81950929696984065</v>
      </c>
      <c r="K5478" s="3">
        <f t="shared" si="601"/>
        <v>0.68854403933960273</v>
      </c>
      <c r="L5478" s="3">
        <f t="shared" si="602"/>
        <v>-0.48064276361735014</v>
      </c>
      <c r="N5478" s="3">
        <f t="shared" si="603"/>
        <v>0.81149917870678023</v>
      </c>
      <c r="O5478" s="3">
        <f t="shared" si="604"/>
        <v>0.69242887815516097</v>
      </c>
      <c r="P5478" s="3">
        <f t="shared" si="605"/>
        <v>-0.36754974921999861</v>
      </c>
    </row>
    <row r="5479" spans="1:16" x14ac:dyDescent="0.25">
      <c r="A5479" s="1">
        <v>10954</v>
      </c>
      <c r="B5479" s="3">
        <v>1</v>
      </c>
      <c r="C5479" s="3">
        <v>50</v>
      </c>
      <c r="D5479" s="3">
        <v>17.809999999999999</v>
      </c>
      <c r="E5479" s="3">
        <v>695</v>
      </c>
      <c r="G5479" s="3">
        <v>0</v>
      </c>
      <c r="I5479" s="3">
        <f t="shared" si="599"/>
        <v>0.80965145449586262</v>
      </c>
      <c r="J5479" s="3">
        <f t="shared" si="600"/>
        <v>-0.45139269794833492</v>
      </c>
      <c r="K5479" s="3">
        <f t="shared" si="601"/>
        <v>-2.143703254706749E-2</v>
      </c>
      <c r="L5479" s="3">
        <f t="shared" si="602"/>
        <v>-5.2295454003854587E-3</v>
      </c>
      <c r="N5479" s="3">
        <f t="shared" si="603"/>
        <v>1.5236506574840449</v>
      </c>
      <c r="O5479" s="3">
        <f t="shared" si="604"/>
        <v>0.82107542954029644</v>
      </c>
      <c r="P5479" s="3">
        <f t="shared" si="605"/>
        <v>-1.7207909560326864</v>
      </c>
    </row>
    <row r="5480" spans="1:16" x14ac:dyDescent="0.25">
      <c r="A5480" s="1">
        <v>10955</v>
      </c>
      <c r="B5480" s="3">
        <v>1</v>
      </c>
      <c r="C5480" s="3">
        <v>65</v>
      </c>
      <c r="D5480" s="3">
        <v>13</v>
      </c>
      <c r="E5480" s="3">
        <v>660</v>
      </c>
      <c r="G5480" s="3">
        <v>1</v>
      </c>
      <c r="I5480" s="3">
        <f t="shared" si="599"/>
        <v>0.80965145449586262</v>
      </c>
      <c r="J5480" s="3">
        <f t="shared" si="600"/>
        <v>-0.17530524868220559</v>
      </c>
      <c r="K5480" s="3">
        <f t="shared" si="601"/>
        <v>-0.56264288924673178</v>
      </c>
      <c r="L5480" s="3">
        <f t="shared" si="602"/>
        <v>-1.114527054573303</v>
      </c>
      <c r="N5480" s="3">
        <f t="shared" si="603"/>
        <v>1.3054337712657038</v>
      </c>
      <c r="O5480" s="3">
        <f t="shared" si="604"/>
        <v>0.78674805744960252</v>
      </c>
      <c r="P5480" s="3">
        <f t="shared" si="605"/>
        <v>-0.2398472121228393</v>
      </c>
    </row>
    <row r="5481" spans="1:16" x14ac:dyDescent="0.25">
      <c r="A5481" s="1">
        <v>10956</v>
      </c>
      <c r="B5481" s="3">
        <v>0</v>
      </c>
      <c r="C5481" s="3">
        <v>65</v>
      </c>
      <c r="D5481" s="3">
        <v>20.9</v>
      </c>
      <c r="E5481" s="3">
        <v>670</v>
      </c>
      <c r="G5481" s="3">
        <v>0</v>
      </c>
      <c r="I5481" s="3">
        <f t="shared" si="599"/>
        <v>-1.2349229255441945</v>
      </c>
      <c r="J5481" s="3">
        <f t="shared" si="600"/>
        <v>-0.17530524868220559</v>
      </c>
      <c r="K5481" s="3">
        <f t="shared" si="601"/>
        <v>0.32623991073816389</v>
      </c>
      <c r="L5481" s="3">
        <f t="shared" si="602"/>
        <v>-0.79758490909532664</v>
      </c>
      <c r="N5481" s="3">
        <f t="shared" si="603"/>
        <v>0.83546066893650273</v>
      </c>
      <c r="O5481" s="3">
        <f t="shared" si="604"/>
        <v>0.69750831999095508</v>
      </c>
      <c r="P5481" s="3">
        <f t="shared" si="605"/>
        <v>-1.1957015059918166</v>
      </c>
    </row>
    <row r="5482" spans="1:16" x14ac:dyDescent="0.25">
      <c r="A5482" s="1">
        <v>10959</v>
      </c>
      <c r="B5482" s="3">
        <v>0</v>
      </c>
      <c r="C5482" s="3">
        <v>57</v>
      </c>
      <c r="D5482" s="3">
        <v>20.350000000000001</v>
      </c>
      <c r="E5482" s="3">
        <v>660</v>
      </c>
      <c r="G5482" s="3">
        <v>0</v>
      </c>
      <c r="I5482" s="3">
        <f t="shared" si="599"/>
        <v>-1.2349229255441945</v>
      </c>
      <c r="J5482" s="3">
        <f t="shared" si="600"/>
        <v>-0.32255188829080789</v>
      </c>
      <c r="K5482" s="3">
        <f t="shared" si="601"/>
        <v>0.26435566516959552</v>
      </c>
      <c r="L5482" s="3">
        <f t="shared" si="602"/>
        <v>-1.114527054573303</v>
      </c>
      <c r="N5482" s="3">
        <f t="shared" si="603"/>
        <v>0.73545440929658001</v>
      </c>
      <c r="O5482" s="3">
        <f t="shared" si="604"/>
        <v>0.67600106205653276</v>
      </c>
      <c r="P5482" s="3">
        <f t="shared" si="605"/>
        <v>-1.1270150411474418</v>
      </c>
    </row>
    <row r="5483" spans="1:16" x14ac:dyDescent="0.25">
      <c r="A5483" s="1">
        <v>10960</v>
      </c>
      <c r="B5483" s="3">
        <v>1</v>
      </c>
      <c r="C5483" s="3">
        <v>59</v>
      </c>
      <c r="D5483" s="3">
        <v>13.04</v>
      </c>
      <c r="E5483" s="3">
        <v>675</v>
      </c>
      <c r="G5483" s="3">
        <v>1</v>
      </c>
      <c r="I5483" s="3">
        <f t="shared" si="599"/>
        <v>0.80965145449586262</v>
      </c>
      <c r="J5483" s="3">
        <f t="shared" si="600"/>
        <v>-0.28574022838865731</v>
      </c>
      <c r="K5483" s="3">
        <f t="shared" si="601"/>
        <v>-0.55814221684174503</v>
      </c>
      <c r="L5483" s="3">
        <f t="shared" si="602"/>
        <v>-0.63911383635633834</v>
      </c>
      <c r="N5483" s="3">
        <f t="shared" si="603"/>
        <v>1.4729067918782999</v>
      </c>
      <c r="O5483" s="3">
        <f t="shared" si="604"/>
        <v>0.81349880207966307</v>
      </c>
      <c r="P5483" s="3">
        <f t="shared" si="605"/>
        <v>-0.20641082487524975</v>
      </c>
    </row>
    <row r="5484" spans="1:16" x14ac:dyDescent="0.25">
      <c r="A5484" s="1">
        <v>10964</v>
      </c>
      <c r="B5484" s="3">
        <v>1</v>
      </c>
      <c r="C5484" s="3">
        <v>115</v>
      </c>
      <c r="D5484" s="3">
        <v>19.37</v>
      </c>
      <c r="E5484" s="3">
        <v>690</v>
      </c>
      <c r="G5484" s="3">
        <v>1</v>
      </c>
      <c r="I5484" s="3">
        <f t="shared" si="599"/>
        <v>0.80965145449586262</v>
      </c>
      <c r="J5484" s="3">
        <f t="shared" si="600"/>
        <v>0.74498624887155884</v>
      </c>
      <c r="K5484" s="3">
        <f t="shared" si="601"/>
        <v>0.15408919124741852</v>
      </c>
      <c r="L5484" s="3">
        <f t="shared" si="602"/>
        <v>-0.1637006181393737</v>
      </c>
      <c r="N5484" s="3">
        <f t="shared" si="603"/>
        <v>1.4495048375721205</v>
      </c>
      <c r="O5484" s="3">
        <f t="shared" si="604"/>
        <v>0.80992221630844607</v>
      </c>
      <c r="P5484" s="3">
        <f t="shared" si="605"/>
        <v>-0.21081706517558813</v>
      </c>
    </row>
    <row r="5485" spans="1:16" x14ac:dyDescent="0.25">
      <c r="A5485" s="1">
        <v>10967</v>
      </c>
      <c r="B5485" s="3">
        <v>1</v>
      </c>
      <c r="C5485" s="3">
        <v>109</v>
      </c>
      <c r="D5485" s="3">
        <v>4.83</v>
      </c>
      <c r="E5485" s="3">
        <v>690</v>
      </c>
      <c r="G5485" s="3">
        <v>0</v>
      </c>
      <c r="I5485" s="3">
        <f t="shared" si="599"/>
        <v>0.80965145449586262</v>
      </c>
      <c r="J5485" s="3">
        <f t="shared" si="600"/>
        <v>0.63455126916510707</v>
      </c>
      <c r="K5485" s="3">
        <f t="shared" si="601"/>
        <v>-1.4819052279652885</v>
      </c>
      <c r="L5485" s="3">
        <f t="shared" si="602"/>
        <v>-0.1637006181393737</v>
      </c>
      <c r="N5485" s="3">
        <f t="shared" si="603"/>
        <v>1.9758060077042794</v>
      </c>
      <c r="O5485" s="3">
        <f t="shared" si="604"/>
        <v>0.87823336958627241</v>
      </c>
      <c r="P5485" s="3">
        <f t="shared" si="605"/>
        <v>-2.1056489315737115</v>
      </c>
    </row>
    <row r="5486" spans="1:16" x14ac:dyDescent="0.25">
      <c r="A5486" s="1">
        <v>10971</v>
      </c>
      <c r="B5486" s="3">
        <v>0</v>
      </c>
      <c r="C5486" s="3">
        <v>30</v>
      </c>
      <c r="D5486" s="3">
        <v>30.05</v>
      </c>
      <c r="E5486" s="3">
        <v>685</v>
      </c>
      <c r="G5486" s="3">
        <v>0</v>
      </c>
      <c r="I5486" s="3">
        <f t="shared" si="599"/>
        <v>-1.2349229255441945</v>
      </c>
      <c r="J5486" s="3">
        <f t="shared" si="600"/>
        <v>-0.81950929696984065</v>
      </c>
      <c r="K5486" s="3">
        <f t="shared" si="601"/>
        <v>1.355768723378898</v>
      </c>
      <c r="L5486" s="3">
        <f t="shared" si="602"/>
        <v>-0.32217169087836195</v>
      </c>
      <c r="N5486" s="3">
        <f t="shared" si="603"/>
        <v>0.65288569442956956</v>
      </c>
      <c r="O5486" s="3">
        <f t="shared" si="604"/>
        <v>0.65766045236714521</v>
      </c>
      <c r="P5486" s="3">
        <f t="shared" si="605"/>
        <v>-1.071952205112773</v>
      </c>
    </row>
    <row r="5487" spans="1:16" x14ac:dyDescent="0.25">
      <c r="A5487" s="1">
        <v>10972</v>
      </c>
      <c r="B5487" s="3">
        <v>0</v>
      </c>
      <c r="C5487" s="3">
        <v>110</v>
      </c>
      <c r="D5487" s="3">
        <v>26.26</v>
      </c>
      <c r="E5487" s="3">
        <v>675</v>
      </c>
      <c r="G5487" s="3">
        <v>1</v>
      </c>
      <c r="I5487" s="3">
        <f t="shared" si="599"/>
        <v>-1.2349229255441945</v>
      </c>
      <c r="J5487" s="3">
        <f t="shared" si="600"/>
        <v>0.65295709911618238</v>
      </c>
      <c r="K5487" s="3">
        <f t="shared" si="601"/>
        <v>0.92933001300639728</v>
      </c>
      <c r="L5487" s="3">
        <f t="shared" si="602"/>
        <v>-0.63911383635633834</v>
      </c>
      <c r="N5487" s="3">
        <f t="shared" si="603"/>
        <v>0.72550388812885591</v>
      </c>
      <c r="O5487" s="3">
        <f t="shared" si="604"/>
        <v>0.67381785739065791</v>
      </c>
      <c r="P5487" s="3">
        <f t="shared" si="605"/>
        <v>-0.39479544585173076</v>
      </c>
    </row>
    <row r="5488" spans="1:16" x14ac:dyDescent="0.25">
      <c r="A5488" s="1">
        <v>10973</v>
      </c>
      <c r="B5488" s="3">
        <v>1</v>
      </c>
      <c r="C5488" s="3">
        <v>89</v>
      </c>
      <c r="D5488" s="3">
        <v>13.77</v>
      </c>
      <c r="E5488" s="3">
        <v>685</v>
      </c>
      <c r="G5488" s="3">
        <v>1</v>
      </c>
      <c r="I5488" s="3">
        <f t="shared" si="599"/>
        <v>0.80965145449586262</v>
      </c>
      <c r="J5488" s="3">
        <f t="shared" si="600"/>
        <v>0.26643467014360134</v>
      </c>
      <c r="K5488" s="3">
        <f t="shared" si="601"/>
        <v>-0.47600494545073563</v>
      </c>
      <c r="L5488" s="3">
        <f t="shared" si="602"/>
        <v>-0.32217169087836195</v>
      </c>
      <c r="N5488" s="3">
        <f t="shared" si="603"/>
        <v>1.5799812582240687</v>
      </c>
      <c r="O5488" s="3">
        <f t="shared" si="604"/>
        <v>0.82920186366875226</v>
      </c>
      <c r="P5488" s="3">
        <f t="shared" si="605"/>
        <v>-0.18729165087268582</v>
      </c>
    </row>
    <row r="5489" spans="1:16" x14ac:dyDescent="0.25">
      <c r="A5489" s="1">
        <v>10975</v>
      </c>
      <c r="B5489" s="3">
        <v>1</v>
      </c>
      <c r="C5489" s="3">
        <v>84</v>
      </c>
      <c r="D5489" s="3">
        <v>29.7</v>
      </c>
      <c r="E5489" s="3">
        <v>755</v>
      </c>
      <c r="G5489" s="3">
        <v>1</v>
      </c>
      <c r="I5489" s="3">
        <f t="shared" si="599"/>
        <v>0.80965145449586262</v>
      </c>
      <c r="J5489" s="3">
        <f t="shared" si="600"/>
        <v>0.1744055203882249</v>
      </c>
      <c r="K5489" s="3">
        <f t="shared" si="601"/>
        <v>1.3163878398352631</v>
      </c>
      <c r="L5489" s="3">
        <f t="shared" si="602"/>
        <v>1.8964233274674733</v>
      </c>
      <c r="N5489" s="3">
        <f t="shared" si="603"/>
        <v>1.8018884235702244</v>
      </c>
      <c r="O5489" s="3">
        <f t="shared" si="604"/>
        <v>0.8583786562177631</v>
      </c>
      <c r="P5489" s="3">
        <f t="shared" si="605"/>
        <v>-0.15270995258595788</v>
      </c>
    </row>
    <row r="5490" spans="1:16" x14ac:dyDescent="0.25">
      <c r="A5490" s="1">
        <v>10976</v>
      </c>
      <c r="B5490" s="3">
        <v>0</v>
      </c>
      <c r="C5490" s="3">
        <v>56.3</v>
      </c>
      <c r="D5490" s="3">
        <v>13.64</v>
      </c>
      <c r="E5490" s="3">
        <v>680</v>
      </c>
      <c r="G5490" s="3">
        <v>1</v>
      </c>
      <c r="I5490" s="3">
        <f t="shared" si="599"/>
        <v>-1.2349229255441945</v>
      </c>
      <c r="J5490" s="3">
        <f t="shared" si="600"/>
        <v>-0.33543596925656066</v>
      </c>
      <c r="K5490" s="3">
        <f t="shared" si="601"/>
        <v>-0.49063213076694268</v>
      </c>
      <c r="L5490" s="3">
        <f t="shared" si="602"/>
        <v>-0.48064276361735014</v>
      </c>
      <c r="N5490" s="3">
        <f t="shared" si="603"/>
        <v>1.2098142751417518</v>
      </c>
      <c r="O5490" s="3">
        <f t="shared" si="604"/>
        <v>0.77026608552313491</v>
      </c>
      <c r="P5490" s="3">
        <f t="shared" si="605"/>
        <v>-0.2610192582139918</v>
      </c>
    </row>
    <row r="5491" spans="1:16" x14ac:dyDescent="0.25">
      <c r="A5491" s="1">
        <v>10977</v>
      </c>
      <c r="B5491" s="3">
        <v>1</v>
      </c>
      <c r="C5491" s="3">
        <v>71</v>
      </c>
      <c r="D5491" s="3">
        <v>29.68</v>
      </c>
      <c r="E5491" s="3">
        <v>695</v>
      </c>
      <c r="G5491" s="3">
        <v>0</v>
      </c>
      <c r="I5491" s="3">
        <f t="shared" si="599"/>
        <v>0.80965145449586262</v>
      </c>
      <c r="J5491" s="3">
        <f t="shared" si="600"/>
        <v>-6.4870268975753848E-2</v>
      </c>
      <c r="K5491" s="3">
        <f t="shared" si="601"/>
        <v>1.3141375036327698</v>
      </c>
      <c r="L5491" s="3">
        <f t="shared" si="602"/>
        <v>-5.2295454003854587E-3</v>
      </c>
      <c r="N5491" s="3">
        <f t="shared" si="603"/>
        <v>1.1039704172354887</v>
      </c>
      <c r="O5491" s="3">
        <f t="shared" si="604"/>
        <v>0.75100330274973992</v>
      </c>
      <c r="P5491" s="3">
        <f t="shared" si="605"/>
        <v>-1.3903156466605782</v>
      </c>
    </row>
    <row r="5492" spans="1:16" x14ac:dyDescent="0.25">
      <c r="A5492" s="1">
        <v>10978</v>
      </c>
      <c r="B5492" s="3">
        <v>1</v>
      </c>
      <c r="C5492" s="3">
        <v>68</v>
      </c>
      <c r="D5492" s="3">
        <v>16.489999999999998</v>
      </c>
      <c r="E5492" s="3">
        <v>705</v>
      </c>
      <c r="G5492" s="3">
        <v>1</v>
      </c>
      <c r="I5492" s="3">
        <f t="shared" si="599"/>
        <v>0.80965145449586262</v>
      </c>
      <c r="J5492" s="3">
        <f t="shared" si="600"/>
        <v>-0.12008775882897972</v>
      </c>
      <c r="K5492" s="3">
        <f t="shared" si="601"/>
        <v>-0.1699592219116324</v>
      </c>
      <c r="L5492" s="3">
        <f t="shared" si="602"/>
        <v>0.311712600077591</v>
      </c>
      <c r="N5492" s="3">
        <f t="shared" si="603"/>
        <v>1.6980182558308199</v>
      </c>
      <c r="O5492" s="3">
        <f t="shared" si="604"/>
        <v>0.84527573046745841</v>
      </c>
      <c r="P5492" s="3">
        <f t="shared" si="605"/>
        <v>-0.16809239660640724</v>
      </c>
    </row>
    <row r="5493" spans="1:16" x14ac:dyDescent="0.25">
      <c r="A5493" s="1">
        <v>10981</v>
      </c>
      <c r="B5493" s="3">
        <v>1</v>
      </c>
      <c r="C5493" s="3">
        <v>125</v>
      </c>
      <c r="D5493" s="3">
        <v>25.72</v>
      </c>
      <c r="E5493" s="3">
        <v>715</v>
      </c>
      <c r="G5493" s="3">
        <v>1</v>
      </c>
      <c r="I5493" s="3">
        <f t="shared" si="599"/>
        <v>0.80965145449586262</v>
      </c>
      <c r="J5493" s="3">
        <f t="shared" si="600"/>
        <v>0.92904454838231176</v>
      </c>
      <c r="K5493" s="3">
        <f t="shared" si="601"/>
        <v>0.86857093553907505</v>
      </c>
      <c r="L5493" s="3">
        <f t="shared" si="602"/>
        <v>0.62865474555556744</v>
      </c>
      <c r="N5493" s="3">
        <f t="shared" si="603"/>
        <v>1.5119743499015308</v>
      </c>
      <c r="O5493" s="3">
        <f t="shared" si="604"/>
        <v>0.81935362109924104</v>
      </c>
      <c r="P5493" s="3">
        <f t="shared" si="605"/>
        <v>-0.19923951652174096</v>
      </c>
    </row>
    <row r="5494" spans="1:16" x14ac:dyDescent="0.25">
      <c r="A5494" s="1">
        <v>10982</v>
      </c>
      <c r="B5494" s="3">
        <v>0</v>
      </c>
      <c r="C5494" s="3">
        <v>60</v>
      </c>
      <c r="D5494" s="3">
        <v>13.62</v>
      </c>
      <c r="E5494" s="3">
        <v>720</v>
      </c>
      <c r="G5494" s="3">
        <v>1</v>
      </c>
      <c r="I5494" s="3">
        <f t="shared" si="599"/>
        <v>-1.2349229255441945</v>
      </c>
      <c r="J5494" s="3">
        <f t="shared" si="600"/>
        <v>-0.267334398437582</v>
      </c>
      <c r="K5494" s="3">
        <f t="shared" si="601"/>
        <v>-0.49288246696943622</v>
      </c>
      <c r="L5494" s="3">
        <f t="shared" si="602"/>
        <v>0.78712581829455575</v>
      </c>
      <c r="N5494" s="3">
        <f t="shared" si="603"/>
        <v>1.6732310316129484</v>
      </c>
      <c r="O5494" s="3">
        <f t="shared" si="604"/>
        <v>0.84200612626420845</v>
      </c>
      <c r="P5494" s="3">
        <f t="shared" si="605"/>
        <v>-0.17196798891805062</v>
      </c>
    </row>
    <row r="5495" spans="1:16" x14ac:dyDescent="0.25">
      <c r="A5495" s="1">
        <v>10983</v>
      </c>
      <c r="B5495" s="3">
        <v>0</v>
      </c>
      <c r="C5495" s="3">
        <v>20</v>
      </c>
      <c r="D5495" s="3">
        <v>4.5</v>
      </c>
      <c r="E5495" s="3">
        <v>685</v>
      </c>
      <c r="G5495" s="3">
        <v>1</v>
      </c>
      <c r="I5495" s="3">
        <f t="shared" si="599"/>
        <v>-1.2349229255441945</v>
      </c>
      <c r="J5495" s="3">
        <f t="shared" si="600"/>
        <v>-1.0035675964805935</v>
      </c>
      <c r="K5495" s="3">
        <f t="shared" si="601"/>
        <v>-1.5190357753064299</v>
      </c>
      <c r="L5495" s="3">
        <f t="shared" si="602"/>
        <v>-0.32217169087836195</v>
      </c>
      <c r="N5495" s="3">
        <f t="shared" si="603"/>
        <v>1.5780500120519814</v>
      </c>
      <c r="O5495" s="3">
        <f t="shared" si="604"/>
        <v>0.82892817482356351</v>
      </c>
      <c r="P5495" s="3">
        <f t="shared" si="605"/>
        <v>-0.18762176834395858</v>
      </c>
    </row>
    <row r="5496" spans="1:16" x14ac:dyDescent="0.25">
      <c r="A5496" s="1">
        <v>10985</v>
      </c>
      <c r="B5496" s="3">
        <v>1</v>
      </c>
      <c r="C5496" s="3">
        <v>65</v>
      </c>
      <c r="D5496" s="3">
        <v>21.01</v>
      </c>
      <c r="E5496" s="3">
        <v>700</v>
      </c>
      <c r="G5496" s="3">
        <v>1</v>
      </c>
      <c r="I5496" s="3">
        <f t="shared" si="599"/>
        <v>0.80965145449586262</v>
      </c>
      <c r="J5496" s="3">
        <f t="shared" si="600"/>
        <v>-0.17530524868220559</v>
      </c>
      <c r="K5496" s="3">
        <f t="shared" si="601"/>
        <v>0.33861675985187795</v>
      </c>
      <c r="L5496" s="3">
        <f t="shared" si="602"/>
        <v>0.15324152733860277</v>
      </c>
      <c r="N5496" s="3">
        <f t="shared" si="603"/>
        <v>1.4738452489467373</v>
      </c>
      <c r="O5496" s="3">
        <f t="shared" si="604"/>
        <v>0.81364114149199096</v>
      </c>
      <c r="P5496" s="3">
        <f t="shared" si="605"/>
        <v>-0.20623586830405463</v>
      </c>
    </row>
    <row r="5497" spans="1:16" x14ac:dyDescent="0.25">
      <c r="A5497" s="1">
        <v>10986</v>
      </c>
      <c r="B5497" s="3">
        <v>1</v>
      </c>
      <c r="C5497" s="3">
        <v>24</v>
      </c>
      <c r="D5497" s="3">
        <v>19.350000000000001</v>
      </c>
      <c r="E5497" s="3">
        <v>675</v>
      </c>
      <c r="G5497" s="3">
        <v>0</v>
      </c>
      <c r="I5497" s="3">
        <f t="shared" si="599"/>
        <v>0.80965145449586262</v>
      </c>
      <c r="J5497" s="3">
        <f t="shared" si="600"/>
        <v>-0.92994427667629243</v>
      </c>
      <c r="K5497" s="3">
        <f t="shared" si="601"/>
        <v>0.15183885504492517</v>
      </c>
      <c r="L5497" s="3">
        <f t="shared" si="602"/>
        <v>-0.63911383635633834</v>
      </c>
      <c r="N5497" s="3">
        <f t="shared" si="603"/>
        <v>1.2212084276748261</v>
      </c>
      <c r="O5497" s="3">
        <f t="shared" si="604"/>
        <v>0.77227614033190184</v>
      </c>
      <c r="P5497" s="3">
        <f t="shared" si="605"/>
        <v>-1.4796215258592531</v>
      </c>
    </row>
    <row r="5498" spans="1:16" x14ac:dyDescent="0.25">
      <c r="A5498" s="1">
        <v>10988</v>
      </c>
      <c r="B5498" s="3">
        <v>1</v>
      </c>
      <c r="C5498" s="3">
        <v>53</v>
      </c>
      <c r="D5498" s="3">
        <v>31.09</v>
      </c>
      <c r="E5498" s="3">
        <v>765</v>
      </c>
      <c r="G5498" s="3">
        <v>1</v>
      </c>
      <c r="I5498" s="3">
        <f t="shared" si="599"/>
        <v>0.80965145449586262</v>
      </c>
      <c r="J5498" s="3">
        <f t="shared" si="600"/>
        <v>-0.39617520809510903</v>
      </c>
      <c r="K5498" s="3">
        <f t="shared" si="601"/>
        <v>1.472786205908555</v>
      </c>
      <c r="L5498" s="3">
        <f t="shared" si="602"/>
        <v>2.2133654729454499</v>
      </c>
      <c r="N5498" s="3">
        <f t="shared" si="603"/>
        <v>1.8471129990985262</v>
      </c>
      <c r="O5498" s="3">
        <f t="shared" si="604"/>
        <v>0.86378777954754282</v>
      </c>
      <c r="P5498" s="3">
        <f t="shared" si="605"/>
        <v>-0.14642816587264826</v>
      </c>
    </row>
    <row r="5499" spans="1:16" x14ac:dyDescent="0.25">
      <c r="A5499" s="1">
        <v>10989</v>
      </c>
      <c r="B5499" s="3">
        <v>0</v>
      </c>
      <c r="C5499" s="3">
        <v>82</v>
      </c>
      <c r="D5499" s="3">
        <v>8.77</v>
      </c>
      <c r="E5499" s="3">
        <v>705</v>
      </c>
      <c r="G5499" s="3">
        <v>1</v>
      </c>
      <c r="I5499" s="3">
        <f t="shared" si="599"/>
        <v>-1.2349229255441945</v>
      </c>
      <c r="J5499" s="3">
        <f t="shared" si="600"/>
        <v>0.13759386048607433</v>
      </c>
      <c r="K5499" s="3">
        <f t="shared" si="601"/>
        <v>-1.0385889960740875</v>
      </c>
      <c r="L5499" s="3">
        <f t="shared" si="602"/>
        <v>0.311712600077591</v>
      </c>
      <c r="N5499" s="3">
        <f t="shared" si="603"/>
        <v>1.6910066723772172</v>
      </c>
      <c r="O5499" s="3">
        <f t="shared" si="604"/>
        <v>0.84435650121629791</v>
      </c>
      <c r="P5499" s="3">
        <f t="shared" si="605"/>
        <v>-0.16918047876371295</v>
      </c>
    </row>
    <row r="5500" spans="1:16" x14ac:dyDescent="0.25">
      <c r="A5500" s="1">
        <v>10991</v>
      </c>
      <c r="B5500" s="3">
        <v>0</v>
      </c>
      <c r="C5500" s="3">
        <v>25</v>
      </c>
      <c r="D5500" s="3">
        <v>10.51</v>
      </c>
      <c r="E5500" s="3">
        <v>690</v>
      </c>
      <c r="G5500" s="3">
        <v>1</v>
      </c>
      <c r="I5500" s="3">
        <f t="shared" si="599"/>
        <v>-1.2349229255441945</v>
      </c>
      <c r="J5500" s="3">
        <f t="shared" si="600"/>
        <v>-0.91153844672521711</v>
      </c>
      <c r="K5500" s="3">
        <f t="shared" si="601"/>
        <v>-0.842809746457161</v>
      </c>
      <c r="L5500" s="3">
        <f t="shared" si="602"/>
        <v>-0.1637006181393737</v>
      </c>
      <c r="N5500" s="3">
        <f t="shared" si="603"/>
        <v>1.4196179797257824</v>
      </c>
      <c r="O5500" s="3">
        <f t="shared" si="604"/>
        <v>0.80527852069576977</v>
      </c>
      <c r="P5500" s="3">
        <f t="shared" si="605"/>
        <v>-0.21656707296182234</v>
      </c>
    </row>
    <row r="5501" spans="1:16" x14ac:dyDescent="0.25">
      <c r="A5501" s="1">
        <v>10992</v>
      </c>
      <c r="B5501" s="3">
        <v>0</v>
      </c>
      <c r="C5501" s="3">
        <v>53</v>
      </c>
      <c r="D5501" s="3">
        <v>32.54</v>
      </c>
      <c r="E5501" s="3">
        <v>665</v>
      </c>
      <c r="G5501" s="3">
        <v>0</v>
      </c>
      <c r="I5501" s="3">
        <f t="shared" si="599"/>
        <v>-1.2349229255441945</v>
      </c>
      <c r="J5501" s="3">
        <f t="shared" si="600"/>
        <v>-0.39617520809510903</v>
      </c>
      <c r="K5501" s="3">
        <f t="shared" si="601"/>
        <v>1.635935580589327</v>
      </c>
      <c r="L5501" s="3">
        <f t="shared" si="602"/>
        <v>-0.95605598183431484</v>
      </c>
      <c r="N5501" s="3">
        <f t="shared" si="603"/>
        <v>0.34617059020450203</v>
      </c>
      <c r="O5501" s="3">
        <f t="shared" si="604"/>
        <v>0.58568865003230008</v>
      </c>
      <c r="P5501" s="3">
        <f t="shared" si="605"/>
        <v>-0.8811375347449466</v>
      </c>
    </row>
    <row r="5502" spans="1:16" x14ac:dyDescent="0.25">
      <c r="A5502" s="1">
        <v>10993</v>
      </c>
      <c r="B5502" s="3">
        <v>0</v>
      </c>
      <c r="C5502" s="3">
        <v>14.144</v>
      </c>
      <c r="D5502" s="3">
        <v>11.28</v>
      </c>
      <c r="E5502" s="3">
        <v>660</v>
      </c>
      <c r="G5502" s="3">
        <v>1</v>
      </c>
      <c r="I5502" s="3">
        <f t="shared" si="599"/>
        <v>-1.2349229255441945</v>
      </c>
      <c r="J5502" s="3">
        <f t="shared" si="600"/>
        <v>-1.1113521366740904</v>
      </c>
      <c r="K5502" s="3">
        <f t="shared" si="601"/>
        <v>-0.75617180266116479</v>
      </c>
      <c r="L5502" s="3">
        <f t="shared" si="602"/>
        <v>-1.114527054573303</v>
      </c>
      <c r="N5502" s="3">
        <f t="shared" si="603"/>
        <v>1.0395274108601098</v>
      </c>
      <c r="O5502" s="3">
        <f t="shared" si="604"/>
        <v>0.7387588093985068</v>
      </c>
      <c r="P5502" s="3">
        <f t="shared" si="605"/>
        <v>-0.3027837855972168</v>
      </c>
    </row>
    <row r="5503" spans="1:16" x14ac:dyDescent="0.25">
      <c r="A5503" s="1">
        <v>10994</v>
      </c>
      <c r="B5503" s="3">
        <v>1</v>
      </c>
      <c r="C5503" s="3">
        <v>60</v>
      </c>
      <c r="D5503" s="3">
        <v>25.36</v>
      </c>
      <c r="E5503" s="3">
        <v>690</v>
      </c>
      <c r="G5503" s="3">
        <v>1</v>
      </c>
      <c r="I5503" s="3">
        <f t="shared" si="599"/>
        <v>0.80965145449586262</v>
      </c>
      <c r="J5503" s="3">
        <f t="shared" si="600"/>
        <v>-0.267334398437582</v>
      </c>
      <c r="K5503" s="3">
        <f t="shared" si="601"/>
        <v>0.82806488389419375</v>
      </c>
      <c r="L5503" s="3">
        <f t="shared" si="602"/>
        <v>-0.1637006181393737</v>
      </c>
      <c r="N5503" s="3">
        <f t="shared" si="603"/>
        <v>1.1970806655645996</v>
      </c>
      <c r="O5503" s="3">
        <f t="shared" si="604"/>
        <v>0.76800504307008044</v>
      </c>
      <c r="P5503" s="3">
        <f t="shared" si="605"/>
        <v>-0.26395897935852364</v>
      </c>
    </row>
    <row r="5504" spans="1:16" x14ac:dyDescent="0.25">
      <c r="A5504" s="1">
        <v>10996</v>
      </c>
      <c r="B5504" s="3">
        <v>1</v>
      </c>
      <c r="C5504" s="3">
        <v>31.2</v>
      </c>
      <c r="D5504" s="3">
        <v>11.73</v>
      </c>
      <c r="E5504" s="3">
        <v>660</v>
      </c>
      <c r="G5504" s="3">
        <v>1</v>
      </c>
      <c r="I5504" s="3">
        <f t="shared" si="599"/>
        <v>0.80965145449586262</v>
      </c>
      <c r="J5504" s="3">
        <f t="shared" si="600"/>
        <v>-0.79742230102855027</v>
      </c>
      <c r="K5504" s="3">
        <f t="shared" si="601"/>
        <v>-0.70553923810506303</v>
      </c>
      <c r="L5504" s="3">
        <f t="shared" si="602"/>
        <v>-1.114527054573303</v>
      </c>
      <c r="N5504" s="3">
        <f t="shared" si="603"/>
        <v>1.3307882687171011</v>
      </c>
      <c r="O5504" s="3">
        <f t="shared" si="604"/>
        <v>0.79097099378239122</v>
      </c>
      <c r="P5504" s="3">
        <f t="shared" si="605"/>
        <v>-0.23449398219988815</v>
      </c>
    </row>
    <row r="5505" spans="1:16" x14ac:dyDescent="0.25">
      <c r="A5505" s="1">
        <v>10998</v>
      </c>
      <c r="B5505" s="3">
        <v>1</v>
      </c>
      <c r="C5505" s="3">
        <v>40.438000000000002</v>
      </c>
      <c r="D5505" s="3">
        <v>28.73</v>
      </c>
      <c r="E5505" s="3">
        <v>685</v>
      </c>
      <c r="G5505" s="3">
        <v>0</v>
      </c>
      <c r="I5505" s="3">
        <f t="shared" si="599"/>
        <v>0.80965145449586262</v>
      </c>
      <c r="J5505" s="3">
        <f t="shared" si="600"/>
        <v>-0.62738924394051676</v>
      </c>
      <c r="K5505" s="3">
        <f t="shared" si="601"/>
        <v>1.207246534014333</v>
      </c>
      <c r="L5505" s="3">
        <f t="shared" si="602"/>
        <v>-0.32217169087836195</v>
      </c>
      <c r="N5505" s="3">
        <f t="shared" si="603"/>
        <v>1.0045673102378632</v>
      </c>
      <c r="O5505" s="3">
        <f t="shared" si="604"/>
        <v>0.73195561810590604</v>
      </c>
      <c r="P5505" s="3">
        <f t="shared" si="605"/>
        <v>-1.3166027080996825</v>
      </c>
    </row>
    <row r="5506" spans="1:16" x14ac:dyDescent="0.25">
      <c r="A5506" s="1">
        <v>10999</v>
      </c>
      <c r="B5506" s="3">
        <v>1</v>
      </c>
      <c r="C5506" s="3">
        <v>102</v>
      </c>
      <c r="D5506" s="3">
        <v>19.46</v>
      </c>
      <c r="E5506" s="3">
        <v>695</v>
      </c>
      <c r="G5506" s="3">
        <v>1</v>
      </c>
      <c r="I5506" s="3">
        <f t="shared" si="599"/>
        <v>0.80965145449586262</v>
      </c>
      <c r="J5506" s="3">
        <f t="shared" si="600"/>
        <v>0.50571045950758009</v>
      </c>
      <c r="K5506" s="3">
        <f t="shared" si="601"/>
        <v>0.16421570415863884</v>
      </c>
      <c r="L5506" s="3">
        <f t="shared" si="602"/>
        <v>-5.2295454003854587E-3</v>
      </c>
      <c r="N5506" s="3">
        <f t="shared" si="603"/>
        <v>1.4957196692670061</v>
      </c>
      <c r="O5506" s="3">
        <f t="shared" si="604"/>
        <v>0.81693521206019348</v>
      </c>
      <c r="P5506" s="3">
        <f t="shared" si="605"/>
        <v>-0.20219548707045459</v>
      </c>
    </row>
    <row r="5507" spans="1:16" x14ac:dyDescent="0.25">
      <c r="A5507" s="1">
        <v>11000</v>
      </c>
      <c r="B5507" s="3">
        <v>1</v>
      </c>
      <c r="C5507" s="3">
        <v>60</v>
      </c>
      <c r="D5507" s="3">
        <v>19.899999999999999</v>
      </c>
      <c r="E5507" s="3">
        <v>665</v>
      </c>
      <c r="G5507" s="3">
        <v>1</v>
      </c>
      <c r="I5507" s="3">
        <f t="shared" si="599"/>
        <v>0.80965145449586262</v>
      </c>
      <c r="J5507" s="3">
        <f t="shared" si="600"/>
        <v>-0.267334398437582</v>
      </c>
      <c r="K5507" s="3">
        <f t="shared" si="601"/>
        <v>0.21372310061349353</v>
      </c>
      <c r="L5507" s="3">
        <f t="shared" si="602"/>
        <v>-0.95605598183431484</v>
      </c>
      <c r="N5507" s="3">
        <f t="shared" si="603"/>
        <v>1.108363782552225</v>
      </c>
      <c r="O5507" s="3">
        <f t="shared" si="604"/>
        <v>0.75182394410486331</v>
      </c>
      <c r="P5507" s="3">
        <f t="shared" si="605"/>
        <v>-0.28525309932376325</v>
      </c>
    </row>
    <row r="5508" spans="1:16" x14ac:dyDescent="0.25">
      <c r="A5508" s="1">
        <v>11004</v>
      </c>
      <c r="B5508" s="3">
        <v>0</v>
      </c>
      <c r="C5508" s="3">
        <v>27</v>
      </c>
      <c r="D5508" s="3">
        <v>33.56</v>
      </c>
      <c r="E5508" s="3">
        <v>675</v>
      </c>
      <c r="G5508" s="3">
        <v>1</v>
      </c>
      <c r="I5508" s="3">
        <f t="shared" si="599"/>
        <v>-1.2349229255441945</v>
      </c>
      <c r="J5508" s="3">
        <f t="shared" si="600"/>
        <v>-0.87472678682306659</v>
      </c>
      <c r="K5508" s="3">
        <f t="shared" si="601"/>
        <v>1.750702726916491</v>
      </c>
      <c r="L5508" s="3">
        <f t="shared" si="602"/>
        <v>-0.63911383635633834</v>
      </c>
      <c r="N5508" s="3">
        <f t="shared" si="603"/>
        <v>0.40798021160606823</v>
      </c>
      <c r="O5508" s="3">
        <f t="shared" si="604"/>
        <v>0.60060347274173864</v>
      </c>
      <c r="P5508" s="3">
        <f t="shared" si="605"/>
        <v>-0.50982034132884657</v>
      </c>
    </row>
    <row r="5509" spans="1:16" x14ac:dyDescent="0.25">
      <c r="A5509" s="1">
        <v>11007</v>
      </c>
      <c r="B5509" s="3">
        <v>1</v>
      </c>
      <c r="C5509" s="3">
        <v>88</v>
      </c>
      <c r="D5509" s="3">
        <v>26.76</v>
      </c>
      <c r="E5509" s="3">
        <v>685</v>
      </c>
      <c r="G5509" s="3">
        <v>1</v>
      </c>
      <c r="I5509" s="3">
        <f t="shared" si="599"/>
        <v>0.80965145449586262</v>
      </c>
      <c r="J5509" s="3">
        <f t="shared" si="600"/>
        <v>0.24802884019252605</v>
      </c>
      <c r="K5509" s="3">
        <f t="shared" si="601"/>
        <v>0.98558841806873254</v>
      </c>
      <c r="L5509" s="3">
        <f t="shared" si="602"/>
        <v>-0.32217169087836195</v>
      </c>
      <c r="N5509" s="3">
        <f t="shared" si="603"/>
        <v>1.105844651049825</v>
      </c>
      <c r="O5509" s="3">
        <f t="shared" si="604"/>
        <v>0.75135361458846894</v>
      </c>
      <c r="P5509" s="3">
        <f t="shared" si="605"/>
        <v>-0.28587887973010684</v>
      </c>
    </row>
    <row r="5510" spans="1:16" x14ac:dyDescent="0.25">
      <c r="A5510" s="1">
        <v>11008</v>
      </c>
      <c r="B5510" s="3">
        <v>1</v>
      </c>
      <c r="C5510" s="3">
        <v>56</v>
      </c>
      <c r="D5510" s="3">
        <v>14.4</v>
      </c>
      <c r="E5510" s="3">
        <v>685</v>
      </c>
      <c r="G5510" s="3">
        <v>1</v>
      </c>
      <c r="I5510" s="3">
        <f t="shared" si="599"/>
        <v>0.80965145449586262</v>
      </c>
      <c r="J5510" s="3">
        <f t="shared" si="600"/>
        <v>-0.3409577182418832</v>
      </c>
      <c r="K5510" s="3">
        <f t="shared" si="601"/>
        <v>-0.40511935507219321</v>
      </c>
      <c r="L5510" s="3">
        <f t="shared" si="602"/>
        <v>-0.32217169087836195</v>
      </c>
      <c r="N5510" s="3">
        <f t="shared" si="603"/>
        <v>1.5365717603207938</v>
      </c>
      <c r="O5510" s="3">
        <f t="shared" si="604"/>
        <v>0.82296580729060975</v>
      </c>
      <c r="P5510" s="3">
        <f t="shared" si="605"/>
        <v>-0.19484062559510656</v>
      </c>
    </row>
    <row r="5511" spans="1:16" x14ac:dyDescent="0.25">
      <c r="A5511" s="1">
        <v>11009</v>
      </c>
      <c r="B5511" s="3">
        <v>1</v>
      </c>
      <c r="C5511" s="3">
        <v>61</v>
      </c>
      <c r="D5511" s="3">
        <v>26.99</v>
      </c>
      <c r="E5511" s="3">
        <v>735</v>
      </c>
      <c r="G5511" s="3">
        <v>1</v>
      </c>
      <c r="I5511" s="3">
        <f t="shared" si="599"/>
        <v>0.80965145449586262</v>
      </c>
      <c r="J5511" s="3">
        <f t="shared" si="600"/>
        <v>-0.24892856848650674</v>
      </c>
      <c r="K5511" s="3">
        <f t="shared" si="601"/>
        <v>1.0114672843974064</v>
      </c>
      <c r="L5511" s="3">
        <f t="shared" si="602"/>
        <v>1.2625390365115203</v>
      </c>
      <c r="N5511" s="3">
        <f t="shared" si="603"/>
        <v>1.656227613104595</v>
      </c>
      <c r="O5511" s="3">
        <f t="shared" si="604"/>
        <v>0.83973095480233295</v>
      </c>
      <c r="P5511" s="3">
        <f t="shared" si="605"/>
        <v>-0.17467373035116879</v>
      </c>
    </row>
    <row r="5512" spans="1:16" x14ac:dyDescent="0.25">
      <c r="A5512" s="1">
        <v>11011</v>
      </c>
      <c r="B5512" s="3">
        <v>1</v>
      </c>
      <c r="C5512" s="3">
        <v>200</v>
      </c>
      <c r="D5512" s="3">
        <v>18.75</v>
      </c>
      <c r="E5512" s="3">
        <v>730</v>
      </c>
      <c r="G5512" s="3">
        <v>1</v>
      </c>
      <c r="I5512" s="3">
        <f t="shared" si="599"/>
        <v>0.80965145449586262</v>
      </c>
      <c r="J5512" s="3">
        <f t="shared" si="600"/>
        <v>2.3094817947129584</v>
      </c>
      <c r="K5512" s="3">
        <f t="shared" si="601"/>
        <v>8.4328768970122786E-2</v>
      </c>
      <c r="L5512" s="3">
        <f t="shared" si="602"/>
        <v>1.1040679637725321</v>
      </c>
      <c r="N5512" s="3">
        <f t="shared" si="603"/>
        <v>1.9851607834943645</v>
      </c>
      <c r="O5512" s="3">
        <f t="shared" si="604"/>
        <v>0.87923023035089409</v>
      </c>
      <c r="P5512" s="3">
        <f t="shared" si="605"/>
        <v>-0.12870849255425085</v>
      </c>
    </row>
    <row r="5513" spans="1:16" x14ac:dyDescent="0.25">
      <c r="A5513" s="1">
        <v>11012</v>
      </c>
      <c r="B5513" s="3">
        <v>0</v>
      </c>
      <c r="C5513" s="3">
        <v>80</v>
      </c>
      <c r="D5513" s="3">
        <v>16.41</v>
      </c>
      <c r="E5513" s="3">
        <v>715</v>
      </c>
      <c r="G5513" s="3">
        <v>1</v>
      </c>
      <c r="I5513" s="3">
        <f t="shared" si="599"/>
        <v>-1.2349229255441945</v>
      </c>
      <c r="J5513" s="3">
        <f t="shared" si="600"/>
        <v>0.10078220058392375</v>
      </c>
      <c r="K5513" s="3">
        <f t="shared" si="601"/>
        <v>-0.17896056672160582</v>
      </c>
      <c r="L5513" s="3">
        <f t="shared" si="602"/>
        <v>0.62865474555556744</v>
      </c>
      <c r="N5513" s="3">
        <f t="shared" si="603"/>
        <v>1.5263699038121561</v>
      </c>
      <c r="O5513" s="3">
        <f t="shared" si="604"/>
        <v>0.82147456683836695</v>
      </c>
      <c r="P5513" s="3">
        <f t="shared" si="605"/>
        <v>-0.19665430140175783</v>
      </c>
    </row>
    <row r="5514" spans="1:16" x14ac:dyDescent="0.25">
      <c r="A5514" s="1">
        <v>11013</v>
      </c>
      <c r="B5514" s="3">
        <v>0</v>
      </c>
      <c r="C5514" s="3">
        <v>36</v>
      </c>
      <c r="D5514" s="3">
        <v>32.49</v>
      </c>
      <c r="E5514" s="3">
        <v>660</v>
      </c>
      <c r="G5514" s="3">
        <v>1</v>
      </c>
      <c r="I5514" s="3">
        <f t="shared" si="599"/>
        <v>-1.2349229255441945</v>
      </c>
      <c r="J5514" s="3">
        <f t="shared" si="600"/>
        <v>-0.70907431726338899</v>
      </c>
      <c r="K5514" s="3">
        <f t="shared" si="601"/>
        <v>1.6303097400830937</v>
      </c>
      <c r="L5514" s="3">
        <f t="shared" si="602"/>
        <v>-1.114527054573303</v>
      </c>
      <c r="N5514" s="3">
        <f t="shared" si="603"/>
        <v>0.27991178271560924</v>
      </c>
      <c r="O5514" s="3">
        <f t="shared" si="604"/>
        <v>0.56952459616398876</v>
      </c>
      <c r="P5514" s="3">
        <f t="shared" si="605"/>
        <v>-0.56295330797749621</v>
      </c>
    </row>
    <row r="5515" spans="1:16" x14ac:dyDescent="0.25">
      <c r="A5515" s="1">
        <v>11014</v>
      </c>
      <c r="B5515" s="3">
        <v>0</v>
      </c>
      <c r="C5515" s="3">
        <v>22</v>
      </c>
      <c r="D5515" s="3">
        <v>13.75</v>
      </c>
      <c r="E5515" s="3">
        <v>675</v>
      </c>
      <c r="G5515" s="3">
        <v>1</v>
      </c>
      <c r="I5515" s="3">
        <f t="shared" ref="I5515:I5578" si="606">(B5515-B$5)/B$6</f>
        <v>-1.2349229255441945</v>
      </c>
      <c r="J5515" s="3">
        <f t="shared" ref="J5515:J5578" si="607">(C5515-C$5)/C$6</f>
        <v>-0.96675593657844294</v>
      </c>
      <c r="K5515" s="3">
        <f t="shared" ref="K5515:K5578" si="608">(D5515-D$5)/D$6</f>
        <v>-0.478255281653229</v>
      </c>
      <c r="L5515" s="3">
        <f t="shared" ref="L5515:L5578" si="609">(E5515-E$5)/E$6</f>
        <v>-0.63911383635633834</v>
      </c>
      <c r="N5515" s="3">
        <f t="shared" ref="N5515:N5578" si="610">$H$7+SUMPRODUCT($I$7:$L$7,I5515:L5515)</f>
        <v>1.1270052220684912</v>
      </c>
      <c r="O5515" s="3">
        <f t="shared" ref="O5515:O5578" si="611">IF(N5515&gt;-100, 1/(1+EXP(-N5515)),0.0001)</f>
        <v>0.75528580007550283</v>
      </c>
      <c r="P5515" s="3">
        <f t="shared" ref="P5515:P5578" si="612">IF(G5515=0,IF(O5515&lt;0.9999,LN(1-O5515),-9.21),LN(O5515))</f>
        <v>-0.28065905821613185</v>
      </c>
    </row>
    <row r="5516" spans="1:16" x14ac:dyDescent="0.25">
      <c r="A5516" s="1">
        <v>11016</v>
      </c>
      <c r="B5516" s="3">
        <v>1</v>
      </c>
      <c r="C5516" s="3">
        <v>102</v>
      </c>
      <c r="D5516" s="3">
        <v>22.14</v>
      </c>
      <c r="E5516" s="3">
        <v>695</v>
      </c>
      <c r="G5516" s="3">
        <v>0</v>
      </c>
      <c r="I5516" s="3">
        <f t="shared" si="606"/>
        <v>0.80965145449586262</v>
      </c>
      <c r="J5516" s="3">
        <f t="shared" si="607"/>
        <v>0.50571045950758009</v>
      </c>
      <c r="K5516" s="3">
        <f t="shared" si="608"/>
        <v>0.46576075529275535</v>
      </c>
      <c r="L5516" s="3">
        <f t="shared" si="609"/>
        <v>-5.2295454003854587E-3</v>
      </c>
      <c r="N5516" s="3">
        <f t="shared" si="610"/>
        <v>1.3980271543522567</v>
      </c>
      <c r="O5516" s="3">
        <f t="shared" si="611"/>
        <v>0.80187064110451289</v>
      </c>
      <c r="P5516" s="3">
        <f t="shared" si="612"/>
        <v>-1.6188351338582849</v>
      </c>
    </row>
    <row r="5517" spans="1:16" x14ac:dyDescent="0.25">
      <c r="A5517" s="1">
        <v>11017</v>
      </c>
      <c r="B5517" s="3">
        <v>0</v>
      </c>
      <c r="C5517" s="3">
        <v>33</v>
      </c>
      <c r="D5517" s="3">
        <v>6.55</v>
      </c>
      <c r="E5517" s="3">
        <v>770</v>
      </c>
      <c r="G5517" s="3">
        <v>1</v>
      </c>
      <c r="I5517" s="3">
        <f t="shared" si="606"/>
        <v>-1.2349229255441945</v>
      </c>
      <c r="J5517" s="3">
        <f t="shared" si="607"/>
        <v>-0.76429180711661482</v>
      </c>
      <c r="K5517" s="3">
        <f t="shared" si="608"/>
        <v>-1.2883763145508556</v>
      </c>
      <c r="L5517" s="3">
        <f t="shared" si="609"/>
        <v>2.3718365456844381</v>
      </c>
      <c r="N5517" s="3">
        <f t="shared" si="610"/>
        <v>2.4897167395175952</v>
      </c>
      <c r="O5517" s="3">
        <f t="shared" si="611"/>
        <v>0.9234177736088347</v>
      </c>
      <c r="P5517" s="3">
        <f t="shared" si="612"/>
        <v>-7.9673521088386878E-2</v>
      </c>
    </row>
    <row r="5518" spans="1:16" x14ac:dyDescent="0.25">
      <c r="A5518" s="1">
        <v>11018</v>
      </c>
      <c r="B5518" s="3">
        <v>1</v>
      </c>
      <c r="C5518" s="3">
        <v>165</v>
      </c>
      <c r="D5518" s="3">
        <v>16.8</v>
      </c>
      <c r="E5518" s="3">
        <v>720</v>
      </c>
      <c r="G5518" s="3">
        <v>1</v>
      </c>
      <c r="I5518" s="3">
        <f t="shared" si="606"/>
        <v>0.80965145449586262</v>
      </c>
      <c r="J5518" s="3">
        <f t="shared" si="607"/>
        <v>1.6652777464253232</v>
      </c>
      <c r="K5518" s="3">
        <f t="shared" si="608"/>
        <v>-0.13507901077298431</v>
      </c>
      <c r="L5518" s="3">
        <f t="shared" si="609"/>
        <v>0.78712581829455575</v>
      </c>
      <c r="N5518" s="3">
        <f t="shared" si="610"/>
        <v>1.9194606364672906</v>
      </c>
      <c r="O5518" s="3">
        <f t="shared" si="611"/>
        <v>0.87207827556939954</v>
      </c>
      <c r="P5518" s="3">
        <f t="shared" si="612"/>
        <v>-0.13687609354060631</v>
      </c>
    </row>
    <row r="5519" spans="1:16" x14ac:dyDescent="0.25">
      <c r="A5519" s="1">
        <v>11019</v>
      </c>
      <c r="B5519" s="3">
        <v>1</v>
      </c>
      <c r="C5519" s="3">
        <v>62</v>
      </c>
      <c r="D5519" s="3">
        <v>16.690000000000001</v>
      </c>
      <c r="E5519" s="3">
        <v>665</v>
      </c>
      <c r="G5519" s="3">
        <v>1</v>
      </c>
      <c r="I5519" s="3">
        <f t="shared" si="606"/>
        <v>0.80965145449586262</v>
      </c>
      <c r="J5519" s="3">
        <f t="shared" si="607"/>
        <v>-0.23052273853543145</v>
      </c>
      <c r="K5519" s="3">
        <f t="shared" si="608"/>
        <v>-0.14745585988669799</v>
      </c>
      <c r="L5519" s="3">
        <f t="shared" si="609"/>
        <v>-0.95605598183431484</v>
      </c>
      <c r="N5519" s="3">
        <f t="shared" si="610"/>
        <v>1.2266151444347257</v>
      </c>
      <c r="O5519" s="3">
        <f t="shared" si="611"/>
        <v>0.77322559635190935</v>
      </c>
      <c r="P5519" s="3">
        <f t="shared" si="612"/>
        <v>-0.25718442775732198</v>
      </c>
    </row>
    <row r="5520" spans="1:16" x14ac:dyDescent="0.25">
      <c r="A5520" s="1">
        <v>11020</v>
      </c>
      <c r="B5520" s="3">
        <v>0</v>
      </c>
      <c r="C5520" s="3">
        <v>58</v>
      </c>
      <c r="D5520" s="3">
        <v>12.37</v>
      </c>
      <c r="E5520" s="3">
        <v>695</v>
      </c>
      <c r="G5520" s="3">
        <v>1</v>
      </c>
      <c r="I5520" s="3">
        <f t="shared" si="606"/>
        <v>-1.2349229255441945</v>
      </c>
      <c r="J5520" s="3">
        <f t="shared" si="607"/>
        <v>-0.30414605833973263</v>
      </c>
      <c r="K5520" s="3">
        <f t="shared" si="608"/>
        <v>-0.63352847962527414</v>
      </c>
      <c r="L5520" s="3">
        <f t="shared" si="609"/>
        <v>-5.2295454003854587E-3</v>
      </c>
      <c r="N5520" s="3">
        <f t="shared" si="610"/>
        <v>1.4298103557797337</v>
      </c>
      <c r="O5520" s="3">
        <f t="shared" si="611"/>
        <v>0.80687176528092386</v>
      </c>
      <c r="P5520" s="3">
        <f t="shared" si="612"/>
        <v>-0.21459052633622322</v>
      </c>
    </row>
    <row r="5521" spans="1:16" x14ac:dyDescent="0.25">
      <c r="A5521" s="1">
        <v>11023</v>
      </c>
      <c r="B5521" s="3">
        <v>1</v>
      </c>
      <c r="C5521" s="3">
        <v>116</v>
      </c>
      <c r="D5521" s="3">
        <v>14.1</v>
      </c>
      <c r="E5521" s="3">
        <v>660</v>
      </c>
      <c r="G5521" s="3">
        <v>1</v>
      </c>
      <c r="I5521" s="3">
        <f t="shared" si="606"/>
        <v>0.80965145449586262</v>
      </c>
      <c r="J5521" s="3">
        <f t="shared" si="607"/>
        <v>0.76339207882263416</v>
      </c>
      <c r="K5521" s="3">
        <f t="shared" si="608"/>
        <v>-0.43887439810959439</v>
      </c>
      <c r="L5521" s="3">
        <f t="shared" si="609"/>
        <v>-1.114527054573303</v>
      </c>
      <c r="N5521" s="3">
        <f t="shared" si="610"/>
        <v>1.2969320907795359</v>
      </c>
      <c r="O5521" s="3">
        <f t="shared" si="611"/>
        <v>0.78531820618009351</v>
      </c>
      <c r="P5521" s="3">
        <f t="shared" si="612"/>
        <v>-0.24166628514396285</v>
      </c>
    </row>
    <row r="5522" spans="1:16" x14ac:dyDescent="0.25">
      <c r="A5522" s="1">
        <v>11024</v>
      </c>
      <c r="B5522" s="3">
        <v>1</v>
      </c>
      <c r="C5522" s="3">
        <v>65</v>
      </c>
      <c r="D5522" s="3">
        <v>24.54</v>
      </c>
      <c r="E5522" s="3">
        <v>665</v>
      </c>
      <c r="G5522" s="3">
        <v>0</v>
      </c>
      <c r="I5522" s="3">
        <f t="shared" si="606"/>
        <v>0.80965145449586262</v>
      </c>
      <c r="J5522" s="3">
        <f t="shared" si="607"/>
        <v>-0.17530524868220559</v>
      </c>
      <c r="K5522" s="3">
        <f t="shared" si="608"/>
        <v>0.73580109959196405</v>
      </c>
      <c r="L5522" s="3">
        <f t="shared" si="609"/>
        <v>-0.95605598183431484</v>
      </c>
      <c r="N5522" s="3">
        <f t="shared" si="610"/>
        <v>0.94232214942440951</v>
      </c>
      <c r="O5522" s="3">
        <f t="shared" si="611"/>
        <v>0.71956848203890744</v>
      </c>
      <c r="P5522" s="3">
        <f t="shared" si="612"/>
        <v>-1.2714257265682798</v>
      </c>
    </row>
    <row r="5523" spans="1:16" x14ac:dyDescent="0.25">
      <c r="A5523" s="1">
        <v>11025</v>
      </c>
      <c r="B5523" s="3">
        <v>0</v>
      </c>
      <c r="C5523" s="3">
        <v>60</v>
      </c>
      <c r="D5523" s="3">
        <v>19.5</v>
      </c>
      <c r="E5523" s="3">
        <v>690</v>
      </c>
      <c r="G5523" s="3">
        <v>1</v>
      </c>
      <c r="I5523" s="3">
        <f t="shared" si="606"/>
        <v>-1.2349229255441945</v>
      </c>
      <c r="J5523" s="3">
        <f t="shared" si="607"/>
        <v>-0.267334398437582</v>
      </c>
      <c r="K5523" s="3">
        <f t="shared" si="608"/>
        <v>0.16871637656362556</v>
      </c>
      <c r="L5523" s="3">
        <f t="shared" si="609"/>
        <v>-0.1637006181393737</v>
      </c>
      <c r="N5523" s="3">
        <f t="shared" si="610"/>
        <v>1.1135941505726645</v>
      </c>
      <c r="O5523" s="3">
        <f t="shared" si="611"/>
        <v>0.75279856483306906</v>
      </c>
      <c r="P5523" s="3">
        <f t="shared" si="612"/>
        <v>-0.28395759715132179</v>
      </c>
    </row>
    <row r="5524" spans="1:16" x14ac:dyDescent="0.25">
      <c r="A5524" s="1">
        <v>11026</v>
      </c>
      <c r="B5524" s="3">
        <v>1</v>
      </c>
      <c r="C5524" s="3">
        <v>32</v>
      </c>
      <c r="D5524" s="3">
        <v>27.57</v>
      </c>
      <c r="E5524" s="3">
        <v>680</v>
      </c>
      <c r="G5524" s="3">
        <v>0</v>
      </c>
      <c r="I5524" s="3">
        <f t="shared" si="606"/>
        <v>0.80965145449586262</v>
      </c>
      <c r="J5524" s="3">
        <f t="shared" si="607"/>
        <v>-0.78269763706769013</v>
      </c>
      <c r="K5524" s="3">
        <f t="shared" si="608"/>
        <v>1.0767270342697153</v>
      </c>
      <c r="L5524" s="3">
        <f t="shared" si="609"/>
        <v>-0.48064276361735014</v>
      </c>
      <c r="N5524" s="3">
        <f t="shared" si="610"/>
        <v>0.98407511083054455</v>
      </c>
      <c r="O5524" s="3">
        <f t="shared" si="611"/>
        <v>0.72791605863511899</v>
      </c>
      <c r="P5524" s="3">
        <f t="shared" si="612"/>
        <v>-1.3016446523366596</v>
      </c>
    </row>
    <row r="5525" spans="1:16" x14ac:dyDescent="0.25">
      <c r="A5525" s="1">
        <v>11027</v>
      </c>
      <c r="B5525" s="3">
        <v>1</v>
      </c>
      <c r="C5525" s="3">
        <v>90</v>
      </c>
      <c r="D5525" s="3">
        <v>25.68</v>
      </c>
      <c r="E5525" s="3">
        <v>690</v>
      </c>
      <c r="G5525" s="3">
        <v>1</v>
      </c>
      <c r="I5525" s="3">
        <f t="shared" si="606"/>
        <v>0.80965145449586262</v>
      </c>
      <c r="J5525" s="3">
        <f t="shared" si="607"/>
        <v>0.28484050009467665</v>
      </c>
      <c r="K5525" s="3">
        <f t="shared" si="608"/>
        <v>0.8640702631340883</v>
      </c>
      <c r="L5525" s="3">
        <f t="shared" si="609"/>
        <v>-0.1637006181393737</v>
      </c>
      <c r="N5525" s="3">
        <f t="shared" si="610"/>
        <v>1.2040017662208045</v>
      </c>
      <c r="O5525" s="3">
        <f t="shared" si="611"/>
        <v>0.76923591035545091</v>
      </c>
      <c r="P5525" s="3">
        <f t="shared" si="612"/>
        <v>-0.2623575810277391</v>
      </c>
    </row>
    <row r="5526" spans="1:16" x14ac:dyDescent="0.25">
      <c r="A5526" s="1">
        <v>11029</v>
      </c>
      <c r="B5526" s="3">
        <v>1</v>
      </c>
      <c r="C5526" s="3">
        <v>104</v>
      </c>
      <c r="D5526" s="3">
        <v>8.8800000000000008</v>
      </c>
      <c r="E5526" s="3">
        <v>695</v>
      </c>
      <c r="G5526" s="3">
        <v>1</v>
      </c>
      <c r="I5526" s="3">
        <f t="shared" si="606"/>
        <v>0.80965145449586262</v>
      </c>
      <c r="J5526" s="3">
        <f t="shared" si="607"/>
        <v>0.54252211940973072</v>
      </c>
      <c r="K5526" s="3">
        <f t="shared" si="608"/>
        <v>-1.0262121469603736</v>
      </c>
      <c r="L5526" s="3">
        <f t="shared" si="609"/>
        <v>-5.2295454003854587E-3</v>
      </c>
      <c r="N5526" s="3">
        <f t="shared" si="610"/>
        <v>1.8826254471650676</v>
      </c>
      <c r="O5526" s="3">
        <f t="shared" si="611"/>
        <v>0.86791239978188606</v>
      </c>
      <c r="P5526" s="3">
        <f t="shared" si="612"/>
        <v>-0.14166449132501505</v>
      </c>
    </row>
    <row r="5527" spans="1:16" x14ac:dyDescent="0.25">
      <c r="A5527" s="1">
        <v>11030</v>
      </c>
      <c r="B5527" s="3">
        <v>1</v>
      </c>
      <c r="C5527" s="3">
        <v>150</v>
      </c>
      <c r="D5527" s="3">
        <v>11.99</v>
      </c>
      <c r="E5527" s="3">
        <v>715</v>
      </c>
      <c r="G5527" s="3">
        <v>1</v>
      </c>
      <c r="I5527" s="3">
        <f t="shared" si="606"/>
        <v>0.80965145449586262</v>
      </c>
      <c r="J5527" s="3">
        <f t="shared" si="607"/>
        <v>1.3891902971591938</v>
      </c>
      <c r="K5527" s="3">
        <f t="shared" si="608"/>
        <v>-0.67628486747264882</v>
      </c>
      <c r="L5527" s="3">
        <f t="shared" si="609"/>
        <v>0.62865474555556744</v>
      </c>
      <c r="N5527" s="3">
        <f t="shared" si="610"/>
        <v>2.0279544588153247</v>
      </c>
      <c r="O5527" s="3">
        <f t="shared" si="611"/>
        <v>0.88370101538742152</v>
      </c>
      <c r="P5527" s="3">
        <f t="shared" si="612"/>
        <v>-0.12363649144059523</v>
      </c>
    </row>
    <row r="5528" spans="1:16" x14ac:dyDescent="0.25">
      <c r="A5528" s="1">
        <v>11033</v>
      </c>
      <c r="B5528" s="3">
        <v>0</v>
      </c>
      <c r="C5528" s="3">
        <v>55</v>
      </c>
      <c r="D5528" s="3">
        <v>30.98</v>
      </c>
      <c r="E5528" s="3">
        <v>680</v>
      </c>
      <c r="G5528" s="3">
        <v>1</v>
      </c>
      <c r="I5528" s="3">
        <f t="shared" si="606"/>
        <v>-1.2349229255441945</v>
      </c>
      <c r="J5528" s="3">
        <f t="shared" si="607"/>
        <v>-0.35936354819295846</v>
      </c>
      <c r="K5528" s="3">
        <f t="shared" si="608"/>
        <v>1.4604093567948413</v>
      </c>
      <c r="L5528" s="3">
        <f t="shared" si="609"/>
        <v>-0.48064276361735014</v>
      </c>
      <c r="N5528" s="3">
        <f t="shared" si="610"/>
        <v>0.57692373460016722</v>
      </c>
      <c r="O5528" s="3">
        <f t="shared" si="611"/>
        <v>0.6403592509535081</v>
      </c>
      <c r="P5528" s="3">
        <f t="shared" si="612"/>
        <v>-0.44572593050009957</v>
      </c>
    </row>
    <row r="5529" spans="1:16" x14ac:dyDescent="0.25">
      <c r="A5529" s="1">
        <v>11036</v>
      </c>
      <c r="B5529" s="3">
        <v>1</v>
      </c>
      <c r="C5529" s="3">
        <v>60</v>
      </c>
      <c r="D5529" s="3">
        <v>32.64</v>
      </c>
      <c r="E5529" s="3">
        <v>670</v>
      </c>
      <c r="G5529" s="3">
        <v>0</v>
      </c>
      <c r="I5529" s="3">
        <f t="shared" si="606"/>
        <v>0.80965145449586262</v>
      </c>
      <c r="J5529" s="3">
        <f t="shared" si="607"/>
        <v>-0.267334398437582</v>
      </c>
      <c r="K5529" s="3">
        <f t="shared" si="608"/>
        <v>1.6471872616017942</v>
      </c>
      <c r="L5529" s="3">
        <f t="shared" si="609"/>
        <v>-0.79758490909532664</v>
      </c>
      <c r="N5529" s="3">
        <f t="shared" si="610"/>
        <v>0.70150924358492339</v>
      </c>
      <c r="O5529" s="3">
        <f t="shared" si="611"/>
        <v>0.66852230591956308</v>
      </c>
      <c r="P5529" s="3">
        <f t="shared" si="612"/>
        <v>-1.1041947594619674</v>
      </c>
    </row>
    <row r="5530" spans="1:16" x14ac:dyDescent="0.25">
      <c r="A5530" s="1">
        <v>11039</v>
      </c>
      <c r="B5530" s="3">
        <v>0</v>
      </c>
      <c r="C5530" s="3">
        <v>58</v>
      </c>
      <c r="D5530" s="3">
        <v>16.78</v>
      </c>
      <c r="E5530" s="3">
        <v>660</v>
      </c>
      <c r="G5530" s="3">
        <v>1</v>
      </c>
      <c r="I5530" s="3">
        <f t="shared" si="606"/>
        <v>-1.2349229255441945</v>
      </c>
      <c r="J5530" s="3">
        <f t="shared" si="607"/>
        <v>-0.30414605833973263</v>
      </c>
      <c r="K5530" s="3">
        <f t="shared" si="608"/>
        <v>-0.13732934697547769</v>
      </c>
      <c r="L5530" s="3">
        <f t="shared" si="609"/>
        <v>-1.114527054573303</v>
      </c>
      <c r="N5530" s="3">
        <f t="shared" si="610"/>
        <v>0.86620911703166725</v>
      </c>
      <c r="O5530" s="3">
        <f t="shared" si="611"/>
        <v>0.70395628233296914</v>
      </c>
      <c r="P5530" s="3">
        <f t="shared" si="612"/>
        <v>-0.35103902371116547</v>
      </c>
    </row>
    <row r="5531" spans="1:16" x14ac:dyDescent="0.25">
      <c r="A5531" s="1">
        <v>11042</v>
      </c>
      <c r="B5531" s="3">
        <v>0</v>
      </c>
      <c r="C5531" s="3">
        <v>87</v>
      </c>
      <c r="D5531" s="3">
        <v>12.42</v>
      </c>
      <c r="E5531" s="3">
        <v>720</v>
      </c>
      <c r="G5531" s="3">
        <v>0</v>
      </c>
      <c r="I5531" s="3">
        <f t="shared" si="606"/>
        <v>-1.2349229255441945</v>
      </c>
      <c r="J5531" s="3">
        <f t="shared" si="607"/>
        <v>0.22962301024145076</v>
      </c>
      <c r="K5531" s="3">
        <f t="shared" si="608"/>
        <v>-0.62790263911904054</v>
      </c>
      <c r="L5531" s="3">
        <f t="shared" si="609"/>
        <v>0.78712581829455575</v>
      </c>
      <c r="N5531" s="3">
        <f t="shared" si="610"/>
        <v>1.7337012394397817</v>
      </c>
      <c r="O5531" s="3">
        <f t="shared" si="611"/>
        <v>0.84988523733148413</v>
      </c>
      <c r="P5531" s="3">
        <f t="shared" si="612"/>
        <v>-1.8963551929570257</v>
      </c>
    </row>
    <row r="5532" spans="1:16" x14ac:dyDescent="0.25">
      <c r="A5532" s="1">
        <v>11044</v>
      </c>
      <c r="B5532" s="3">
        <v>1</v>
      </c>
      <c r="C5532" s="3">
        <v>112</v>
      </c>
      <c r="D5532" s="3">
        <v>10.78</v>
      </c>
      <c r="E5532" s="3">
        <v>745</v>
      </c>
      <c r="G5532" s="3">
        <v>1</v>
      </c>
      <c r="I5532" s="3">
        <f t="shared" si="606"/>
        <v>0.80965145449586262</v>
      </c>
      <c r="J5532" s="3">
        <f t="shared" si="607"/>
        <v>0.68976875901833301</v>
      </c>
      <c r="K5532" s="3">
        <f t="shared" si="608"/>
        <v>-0.81243020772350005</v>
      </c>
      <c r="L5532" s="3">
        <f t="shared" si="609"/>
        <v>1.5794811819894969</v>
      </c>
      <c r="N5532" s="3">
        <f t="shared" si="610"/>
        <v>2.3938163745353638</v>
      </c>
      <c r="O5532" s="3">
        <f t="shared" si="611"/>
        <v>0.9163545541451843</v>
      </c>
      <c r="P5532" s="3">
        <f t="shared" si="612"/>
        <v>-8.735192135535233E-2</v>
      </c>
    </row>
    <row r="5533" spans="1:16" x14ac:dyDescent="0.25">
      <c r="A5533" s="1">
        <v>11045</v>
      </c>
      <c r="B5533" s="3">
        <v>0</v>
      </c>
      <c r="C5533" s="3">
        <v>72</v>
      </c>
      <c r="D5533" s="3">
        <v>27.18</v>
      </c>
      <c r="E5533" s="3">
        <v>715</v>
      </c>
      <c r="G5533" s="3">
        <v>1</v>
      </c>
      <c r="I5533" s="3">
        <f t="shared" si="606"/>
        <v>-1.2349229255441945</v>
      </c>
      <c r="J5533" s="3">
        <f t="shared" si="607"/>
        <v>-4.6464439024678561E-2</v>
      </c>
      <c r="K5533" s="3">
        <f t="shared" si="608"/>
        <v>1.0328454783210939</v>
      </c>
      <c r="L5533" s="3">
        <f t="shared" si="609"/>
        <v>0.62865474555556744</v>
      </c>
      <c r="N5533" s="3">
        <f t="shared" si="610"/>
        <v>1.1288209883245153</v>
      </c>
      <c r="O5533" s="3">
        <f t="shared" si="611"/>
        <v>0.7556212510409831</v>
      </c>
      <c r="P5533" s="3">
        <f t="shared" si="612"/>
        <v>-0.28021501902689894</v>
      </c>
    </row>
    <row r="5534" spans="1:16" x14ac:dyDescent="0.25">
      <c r="A5534" s="1">
        <v>11046</v>
      </c>
      <c r="B5534" s="3">
        <v>0</v>
      </c>
      <c r="C5534" s="3">
        <v>38</v>
      </c>
      <c r="D5534" s="3">
        <v>8.56</v>
      </c>
      <c r="E5534" s="3">
        <v>720</v>
      </c>
      <c r="G5534" s="3">
        <v>1</v>
      </c>
      <c r="I5534" s="3">
        <f t="shared" si="606"/>
        <v>-1.2349229255441945</v>
      </c>
      <c r="J5534" s="3">
        <f t="shared" si="607"/>
        <v>-0.67226265736123836</v>
      </c>
      <c r="K5534" s="3">
        <f t="shared" si="608"/>
        <v>-1.062217526200268</v>
      </c>
      <c r="L5534" s="3">
        <f t="shared" si="609"/>
        <v>0.78712581829455575</v>
      </c>
      <c r="N5534" s="3">
        <f t="shared" si="610"/>
        <v>1.844050687886198</v>
      </c>
      <c r="O5534" s="3">
        <f t="shared" si="611"/>
        <v>0.86342707119389184</v>
      </c>
      <c r="P5534" s="3">
        <f t="shared" si="612"/>
        <v>-0.146845842178222</v>
      </c>
    </row>
    <row r="5535" spans="1:16" x14ac:dyDescent="0.25">
      <c r="A5535" s="1">
        <v>11047</v>
      </c>
      <c r="B5535" s="3">
        <v>0</v>
      </c>
      <c r="C5535" s="3">
        <v>50</v>
      </c>
      <c r="D5535" s="3">
        <v>9.6199999999999992</v>
      </c>
      <c r="E5535" s="3">
        <v>715</v>
      </c>
      <c r="G5535" s="3">
        <v>1</v>
      </c>
      <c r="I5535" s="3">
        <f t="shared" si="606"/>
        <v>-1.2349229255441945</v>
      </c>
      <c r="J5535" s="3">
        <f t="shared" si="607"/>
        <v>-0.45139269794833492</v>
      </c>
      <c r="K5535" s="3">
        <f t="shared" si="608"/>
        <v>-0.94294970746811768</v>
      </c>
      <c r="L5535" s="3">
        <f t="shared" si="609"/>
        <v>0.62865474555556744</v>
      </c>
      <c r="N5535" s="3">
        <f t="shared" si="610"/>
        <v>1.7552960313270063</v>
      </c>
      <c r="O5535" s="3">
        <f t="shared" si="611"/>
        <v>0.85261954196569845</v>
      </c>
      <c r="P5535" s="3">
        <f t="shared" si="612"/>
        <v>-0.1594418544753918</v>
      </c>
    </row>
    <row r="5536" spans="1:16" x14ac:dyDescent="0.25">
      <c r="A5536" s="1">
        <v>11049</v>
      </c>
      <c r="B5536" s="3">
        <v>1</v>
      </c>
      <c r="C5536" s="3">
        <v>45</v>
      </c>
      <c r="D5536" s="3">
        <v>6.4</v>
      </c>
      <c r="E5536" s="3">
        <v>685</v>
      </c>
      <c r="G5536" s="3">
        <v>1</v>
      </c>
      <c r="I5536" s="3">
        <f t="shared" si="606"/>
        <v>0.80965145449586262</v>
      </c>
      <c r="J5536" s="3">
        <f t="shared" si="607"/>
        <v>-0.54342184770371138</v>
      </c>
      <c r="K5536" s="3">
        <f t="shared" si="608"/>
        <v>-1.305253836069556</v>
      </c>
      <c r="L5536" s="3">
        <f t="shared" si="609"/>
        <v>-0.32217169087836195</v>
      </c>
      <c r="N5536" s="3">
        <f t="shared" si="610"/>
        <v>1.8213763856901346</v>
      </c>
      <c r="O5536" s="3">
        <f t="shared" si="611"/>
        <v>0.86073120045534479</v>
      </c>
      <c r="P5536" s="3">
        <f t="shared" si="612"/>
        <v>-0.14997301789037881</v>
      </c>
    </row>
    <row r="5537" spans="1:16" x14ac:dyDescent="0.25">
      <c r="A5537" s="1">
        <v>11050</v>
      </c>
      <c r="B5537" s="3">
        <v>0</v>
      </c>
      <c r="C5537" s="3">
        <v>50</v>
      </c>
      <c r="D5537" s="3">
        <v>9.7200000000000006</v>
      </c>
      <c r="E5537" s="3">
        <v>725</v>
      </c>
      <c r="G5537" s="3">
        <v>0</v>
      </c>
      <c r="I5537" s="3">
        <f t="shared" si="606"/>
        <v>-1.2349229255441945</v>
      </c>
      <c r="J5537" s="3">
        <f t="shared" si="607"/>
        <v>-0.45139269794833492</v>
      </c>
      <c r="K5537" s="3">
        <f t="shared" si="608"/>
        <v>-0.93169802645565047</v>
      </c>
      <c r="L5537" s="3">
        <f t="shared" si="609"/>
        <v>0.94559689103354394</v>
      </c>
      <c r="N5537" s="3">
        <f t="shared" si="610"/>
        <v>1.8667496506074552</v>
      </c>
      <c r="O5537" s="3">
        <f t="shared" si="611"/>
        <v>0.86608173679115208</v>
      </c>
      <c r="P5537" s="3">
        <f t="shared" si="612"/>
        <v>-2.0105256411956782</v>
      </c>
    </row>
    <row r="5538" spans="1:16" x14ac:dyDescent="0.25">
      <c r="A5538" s="1">
        <v>11051</v>
      </c>
      <c r="B5538" s="3">
        <v>1</v>
      </c>
      <c r="C5538" s="3">
        <v>42</v>
      </c>
      <c r="D5538" s="3">
        <v>26.66</v>
      </c>
      <c r="E5538" s="3">
        <v>690</v>
      </c>
      <c r="G5538" s="3">
        <v>1</v>
      </c>
      <c r="I5538" s="3">
        <f t="shared" si="606"/>
        <v>0.80965145449586262</v>
      </c>
      <c r="J5538" s="3">
        <f t="shared" si="607"/>
        <v>-0.59863933755693721</v>
      </c>
      <c r="K5538" s="3">
        <f t="shared" si="608"/>
        <v>0.97433673705626533</v>
      </c>
      <c r="L5538" s="3">
        <f t="shared" si="609"/>
        <v>-0.1637006181393737</v>
      </c>
      <c r="N5538" s="3">
        <f t="shared" si="610"/>
        <v>1.138540978210874</v>
      </c>
      <c r="O5538" s="3">
        <f t="shared" si="611"/>
        <v>0.75741166014523087</v>
      </c>
      <c r="P5538" s="3">
        <f t="shared" si="612"/>
        <v>-0.2778483686696076</v>
      </c>
    </row>
    <row r="5539" spans="1:16" x14ac:dyDescent="0.25">
      <c r="A5539" s="1">
        <v>11052</v>
      </c>
      <c r="B5539" s="3">
        <v>1</v>
      </c>
      <c r="C5539" s="3">
        <v>35</v>
      </c>
      <c r="D5539" s="3">
        <v>4.84</v>
      </c>
      <c r="E5539" s="3">
        <v>710</v>
      </c>
      <c r="G5539" s="3">
        <v>0</v>
      </c>
      <c r="I5539" s="3">
        <f t="shared" si="606"/>
        <v>0.80965145449586262</v>
      </c>
      <c r="J5539" s="3">
        <f t="shared" si="607"/>
        <v>-0.72748014721446419</v>
      </c>
      <c r="K5539" s="3">
        <f t="shared" si="608"/>
        <v>-1.4807800598640419</v>
      </c>
      <c r="L5539" s="3">
        <f t="shared" si="609"/>
        <v>0.47018367281657925</v>
      </c>
      <c r="N5539" s="3">
        <f t="shared" si="610"/>
        <v>2.1597940410374932</v>
      </c>
      <c r="O5539" s="3">
        <f t="shared" si="611"/>
        <v>0.89658045277414278</v>
      </c>
      <c r="P5539" s="3">
        <f t="shared" si="612"/>
        <v>-2.2689612900370157</v>
      </c>
    </row>
    <row r="5540" spans="1:16" x14ac:dyDescent="0.25">
      <c r="A5540" s="1">
        <v>11053</v>
      </c>
      <c r="B5540" s="3">
        <v>1</v>
      </c>
      <c r="C5540" s="3">
        <v>90</v>
      </c>
      <c r="D5540" s="3">
        <v>19.84</v>
      </c>
      <c r="E5540" s="3">
        <v>665</v>
      </c>
      <c r="G5540" s="3">
        <v>1</v>
      </c>
      <c r="I5540" s="3">
        <f t="shared" si="606"/>
        <v>0.80965145449586262</v>
      </c>
      <c r="J5540" s="3">
        <f t="shared" si="607"/>
        <v>0.28484050009467665</v>
      </c>
      <c r="K5540" s="3">
        <f t="shared" si="608"/>
        <v>0.20697209200601346</v>
      </c>
      <c r="L5540" s="3">
        <f t="shared" si="609"/>
        <v>-0.95605598183431484</v>
      </c>
      <c r="N5540" s="3">
        <f t="shared" si="610"/>
        <v>1.129136806964999</v>
      </c>
      <c r="O5540" s="3">
        <f t="shared" si="611"/>
        <v>0.75567956470061548</v>
      </c>
      <c r="P5540" s="3">
        <f t="shared" si="612"/>
        <v>-0.28013784887115767</v>
      </c>
    </row>
    <row r="5541" spans="1:16" x14ac:dyDescent="0.25">
      <c r="A5541" s="1">
        <v>11054</v>
      </c>
      <c r="B5541" s="3">
        <v>1</v>
      </c>
      <c r="C5541" s="3">
        <v>95</v>
      </c>
      <c r="D5541" s="3">
        <v>25.11</v>
      </c>
      <c r="E5541" s="3">
        <v>670</v>
      </c>
      <c r="G5541" s="3">
        <v>0</v>
      </c>
      <c r="I5541" s="3">
        <f t="shared" si="606"/>
        <v>0.80965145449586262</v>
      </c>
      <c r="J5541" s="3">
        <f t="shared" si="607"/>
        <v>0.37686964985005306</v>
      </c>
      <c r="K5541" s="3">
        <f t="shared" si="608"/>
        <v>0.79993568136302617</v>
      </c>
      <c r="L5541" s="3">
        <f t="shared" si="609"/>
        <v>-0.79758490909532664</v>
      </c>
      <c r="N5541" s="3">
        <f t="shared" si="610"/>
        <v>0.99767957353317116</v>
      </c>
      <c r="O5541" s="3">
        <f t="shared" si="611"/>
        <v>0.73060211056385249</v>
      </c>
      <c r="P5541" s="3">
        <f t="shared" si="612"/>
        <v>-1.311565849349303</v>
      </c>
    </row>
    <row r="5542" spans="1:16" x14ac:dyDescent="0.25">
      <c r="A5542" s="1">
        <v>11055</v>
      </c>
      <c r="B5542" s="3">
        <v>0</v>
      </c>
      <c r="C5542" s="3">
        <v>60</v>
      </c>
      <c r="D5542" s="3">
        <v>9.92</v>
      </c>
      <c r="E5542" s="3">
        <v>665</v>
      </c>
      <c r="G5542" s="3">
        <v>0</v>
      </c>
      <c r="I5542" s="3">
        <f t="shared" si="606"/>
        <v>-1.2349229255441945</v>
      </c>
      <c r="J5542" s="3">
        <f t="shared" si="607"/>
        <v>-0.267334398437582</v>
      </c>
      <c r="K5542" s="3">
        <f t="shared" si="608"/>
        <v>-0.9091946644307165</v>
      </c>
      <c r="L5542" s="3">
        <f t="shared" si="609"/>
        <v>-0.95605598183431484</v>
      </c>
      <c r="N5542" s="3">
        <f t="shared" si="610"/>
        <v>1.1750612830262481</v>
      </c>
      <c r="O5542" s="3">
        <f t="shared" si="611"/>
        <v>0.76405864765310838</v>
      </c>
      <c r="P5542" s="3">
        <f t="shared" si="612"/>
        <v>-1.4441720118442056</v>
      </c>
    </row>
    <row r="5543" spans="1:16" x14ac:dyDescent="0.25">
      <c r="A5543" s="1">
        <v>11056</v>
      </c>
      <c r="B5543" s="3">
        <v>1</v>
      </c>
      <c r="C5543" s="3">
        <v>66</v>
      </c>
      <c r="D5543" s="3">
        <v>38.47</v>
      </c>
      <c r="E5543" s="3">
        <v>670</v>
      </c>
      <c r="G5543" s="3">
        <v>1</v>
      </c>
      <c r="I5543" s="3">
        <f t="shared" si="606"/>
        <v>0.80965145449586262</v>
      </c>
      <c r="J5543" s="3">
        <f t="shared" si="607"/>
        <v>-0.15689941873113028</v>
      </c>
      <c r="K5543" s="3">
        <f t="shared" si="608"/>
        <v>2.3031602646286222</v>
      </c>
      <c r="L5543" s="3">
        <f t="shared" si="609"/>
        <v>-0.79758490909532664</v>
      </c>
      <c r="N5543" s="3">
        <f t="shared" si="610"/>
        <v>0.49270874692569988</v>
      </c>
      <c r="O5543" s="3">
        <f t="shared" si="611"/>
        <v>0.62074433597222578</v>
      </c>
      <c r="P5543" s="3">
        <f t="shared" si="612"/>
        <v>-0.47683597912646686</v>
      </c>
    </row>
    <row r="5544" spans="1:16" x14ac:dyDescent="0.25">
      <c r="A5544" s="1">
        <v>11057</v>
      </c>
      <c r="B5544" s="3">
        <v>0</v>
      </c>
      <c r="C5544" s="3">
        <v>55</v>
      </c>
      <c r="D5544" s="3">
        <v>14.47</v>
      </c>
      <c r="E5544" s="3">
        <v>700</v>
      </c>
      <c r="G5544" s="3">
        <v>1</v>
      </c>
      <c r="I5544" s="3">
        <f t="shared" si="606"/>
        <v>-1.2349229255441945</v>
      </c>
      <c r="J5544" s="3">
        <f t="shared" si="607"/>
        <v>-0.35936354819295846</v>
      </c>
      <c r="K5544" s="3">
        <f t="shared" si="608"/>
        <v>-0.39724317836346629</v>
      </c>
      <c r="L5544" s="3">
        <f t="shared" si="609"/>
        <v>0.15324152733860277</v>
      </c>
      <c r="N5544" s="3">
        <f t="shared" si="610"/>
        <v>1.4089510941407153</v>
      </c>
      <c r="O5544" s="3">
        <f t="shared" si="611"/>
        <v>0.80360045093044896</v>
      </c>
      <c r="P5544" s="3">
        <f t="shared" si="612"/>
        <v>-0.21865308490357466</v>
      </c>
    </row>
    <row r="5545" spans="1:16" x14ac:dyDescent="0.25">
      <c r="A5545" s="1">
        <v>11060</v>
      </c>
      <c r="B5545" s="3">
        <v>1</v>
      </c>
      <c r="C5545" s="3">
        <v>42</v>
      </c>
      <c r="D5545" s="3">
        <v>13.06</v>
      </c>
      <c r="E5545" s="3">
        <v>680</v>
      </c>
      <c r="G5545" s="3">
        <v>1</v>
      </c>
      <c r="I5545" s="3">
        <f t="shared" si="606"/>
        <v>0.80965145449586262</v>
      </c>
      <c r="J5545" s="3">
        <f t="shared" si="607"/>
        <v>-0.59863933755693721</v>
      </c>
      <c r="K5545" s="3">
        <f t="shared" si="608"/>
        <v>-0.55589188063925143</v>
      </c>
      <c r="L5545" s="3">
        <f t="shared" si="609"/>
        <v>-0.48064276361735014</v>
      </c>
      <c r="N5545" s="3">
        <f t="shared" si="610"/>
        <v>1.5191951765980058</v>
      </c>
      <c r="O5545" s="3">
        <f t="shared" si="611"/>
        <v>0.82041993568080085</v>
      </c>
      <c r="P5545" s="3">
        <f t="shared" si="612"/>
        <v>-0.19793895312693111</v>
      </c>
    </row>
    <row r="5546" spans="1:16" x14ac:dyDescent="0.25">
      <c r="A5546" s="1">
        <v>11062</v>
      </c>
      <c r="B5546" s="3">
        <v>1</v>
      </c>
      <c r="C5546" s="3">
        <v>74.400000000000006</v>
      </c>
      <c r="D5546" s="3">
        <v>18.600000000000001</v>
      </c>
      <c r="E5546" s="3">
        <v>755</v>
      </c>
      <c r="G5546" s="3">
        <v>1</v>
      </c>
      <c r="I5546" s="3">
        <f t="shared" si="606"/>
        <v>0.80965145449586262</v>
      </c>
      <c r="J5546" s="3">
        <f t="shared" si="607"/>
        <v>-2.290447142097766E-3</v>
      </c>
      <c r="K5546" s="3">
        <f t="shared" si="608"/>
        <v>6.7451247451422391E-2</v>
      </c>
      <c r="L5546" s="3">
        <f t="shared" si="609"/>
        <v>1.8964233274674733</v>
      </c>
      <c r="N5546" s="3">
        <f t="shared" si="610"/>
        <v>2.2005629258477191</v>
      </c>
      <c r="O5546" s="3">
        <f t="shared" si="611"/>
        <v>0.90030005041822703</v>
      </c>
      <c r="P5546" s="3">
        <f t="shared" si="612"/>
        <v>-0.10502718186612243</v>
      </c>
    </row>
    <row r="5547" spans="1:16" x14ac:dyDescent="0.25">
      <c r="A5547" s="1">
        <v>11063</v>
      </c>
      <c r="B5547" s="3">
        <v>1</v>
      </c>
      <c r="C5547" s="3">
        <v>48</v>
      </c>
      <c r="D5547" s="3">
        <v>7.45</v>
      </c>
      <c r="E5547" s="3">
        <v>660</v>
      </c>
      <c r="G5547" s="3">
        <v>0</v>
      </c>
      <c r="I5547" s="3">
        <f t="shared" si="606"/>
        <v>0.80965145449586262</v>
      </c>
      <c r="J5547" s="3">
        <f t="shared" si="607"/>
        <v>-0.48820435785048549</v>
      </c>
      <c r="K5547" s="3">
        <f t="shared" si="608"/>
        <v>-1.1871111854386522</v>
      </c>
      <c r="L5547" s="3">
        <f t="shared" si="609"/>
        <v>-1.114527054573303</v>
      </c>
      <c r="N5547" s="3">
        <f t="shared" si="610"/>
        <v>1.4972127651248186</v>
      </c>
      <c r="O5547" s="3">
        <f t="shared" si="611"/>
        <v>0.81715840198025891</v>
      </c>
      <c r="P5547" s="3">
        <f t="shared" si="612"/>
        <v>-1.6991350855669538</v>
      </c>
    </row>
    <row r="5548" spans="1:16" x14ac:dyDescent="0.25">
      <c r="A5548" s="1">
        <v>11064</v>
      </c>
      <c r="B5548" s="3">
        <v>1</v>
      </c>
      <c r="C5548" s="3">
        <v>94</v>
      </c>
      <c r="D5548" s="3">
        <v>15.52</v>
      </c>
      <c r="E5548" s="3">
        <v>725</v>
      </c>
      <c r="G5548" s="3">
        <v>1</v>
      </c>
      <c r="I5548" s="3">
        <f t="shared" si="606"/>
        <v>0.80965145449586262</v>
      </c>
      <c r="J5548" s="3">
        <f t="shared" si="607"/>
        <v>0.3584638198989778</v>
      </c>
      <c r="K5548" s="3">
        <f t="shared" si="608"/>
        <v>-0.2791005277325625</v>
      </c>
      <c r="L5548" s="3">
        <f t="shared" si="609"/>
        <v>0.94559689103354394</v>
      </c>
      <c r="N5548" s="3">
        <f t="shared" si="610"/>
        <v>1.9796826000051853</v>
      </c>
      <c r="O5548" s="3">
        <f t="shared" si="611"/>
        <v>0.87864732301857762</v>
      </c>
      <c r="P5548" s="3">
        <f t="shared" si="612"/>
        <v>-0.12937168704417878</v>
      </c>
    </row>
    <row r="5549" spans="1:16" x14ac:dyDescent="0.25">
      <c r="A5549" s="1">
        <v>11065</v>
      </c>
      <c r="B5549" s="3">
        <v>0</v>
      </c>
      <c r="C5549" s="3">
        <v>80</v>
      </c>
      <c r="D5549" s="3">
        <v>8.85</v>
      </c>
      <c r="E5549" s="3">
        <v>660</v>
      </c>
      <c r="G5549" s="3">
        <v>1</v>
      </c>
      <c r="I5549" s="3">
        <f t="shared" si="606"/>
        <v>-1.2349229255441945</v>
      </c>
      <c r="J5549" s="3">
        <f t="shared" si="607"/>
        <v>0.10078220058392375</v>
      </c>
      <c r="K5549" s="3">
        <f t="shared" si="608"/>
        <v>-1.0295876512641138</v>
      </c>
      <c r="L5549" s="3">
        <f t="shared" si="609"/>
        <v>-1.114527054573303</v>
      </c>
      <c r="N5549" s="3">
        <f t="shared" si="610"/>
        <v>1.1689065386474455</v>
      </c>
      <c r="O5549" s="3">
        <f t="shared" si="611"/>
        <v>0.76294731057958587</v>
      </c>
      <c r="P5549" s="3">
        <f t="shared" si="612"/>
        <v>-0.27056630567900058</v>
      </c>
    </row>
    <row r="5550" spans="1:16" x14ac:dyDescent="0.25">
      <c r="A5550" s="1">
        <v>11068</v>
      </c>
      <c r="B5550" s="3">
        <v>1</v>
      </c>
      <c r="C5550" s="3">
        <v>85</v>
      </c>
      <c r="D5550" s="3">
        <v>25.06</v>
      </c>
      <c r="E5550" s="3">
        <v>765</v>
      </c>
      <c r="G5550" s="3">
        <v>1</v>
      </c>
      <c r="I5550" s="3">
        <f t="shared" si="606"/>
        <v>0.80965145449586262</v>
      </c>
      <c r="J5550" s="3">
        <f t="shared" si="607"/>
        <v>0.19281135033930019</v>
      </c>
      <c r="K5550" s="3">
        <f t="shared" si="608"/>
        <v>0.79430984085679257</v>
      </c>
      <c r="L5550" s="3">
        <f t="shared" si="609"/>
        <v>2.2133654729454499</v>
      </c>
      <c r="N5550" s="3">
        <f t="shared" si="610"/>
        <v>2.0867460947836176</v>
      </c>
      <c r="O5550" s="3">
        <f t="shared" si="611"/>
        <v>0.88960827949002053</v>
      </c>
      <c r="P5550" s="3">
        <f t="shared" si="612"/>
        <v>-0.11697404854844026</v>
      </c>
    </row>
    <row r="5551" spans="1:16" x14ac:dyDescent="0.25">
      <c r="A5551" s="1">
        <v>11069</v>
      </c>
      <c r="B5551" s="3">
        <v>1</v>
      </c>
      <c r="C5551" s="3">
        <v>35</v>
      </c>
      <c r="D5551" s="3">
        <v>26.4</v>
      </c>
      <c r="E5551" s="3">
        <v>725</v>
      </c>
      <c r="G5551" s="3">
        <v>1</v>
      </c>
      <c r="I5551" s="3">
        <f t="shared" si="606"/>
        <v>0.80965145449586262</v>
      </c>
      <c r="J5551" s="3">
        <f t="shared" si="607"/>
        <v>-0.72748014721446419</v>
      </c>
      <c r="K5551" s="3">
        <f t="shared" si="608"/>
        <v>0.94508236642385079</v>
      </c>
      <c r="L5551" s="3">
        <f t="shared" si="609"/>
        <v>0.94559689103354394</v>
      </c>
      <c r="N5551" s="3">
        <f t="shared" si="610"/>
        <v>1.5465279235683218</v>
      </c>
      <c r="O5551" s="3">
        <f t="shared" si="611"/>
        <v>0.8244116902712576</v>
      </c>
      <c r="P5551" s="3">
        <f t="shared" si="612"/>
        <v>-0.19308524972763272</v>
      </c>
    </row>
    <row r="5552" spans="1:16" x14ac:dyDescent="0.25">
      <c r="A5552" s="1">
        <v>11070</v>
      </c>
      <c r="B5552" s="3">
        <v>1</v>
      </c>
      <c r="C5552" s="3">
        <v>60</v>
      </c>
      <c r="D5552" s="3">
        <v>18.52</v>
      </c>
      <c r="E5552" s="3">
        <v>680</v>
      </c>
      <c r="G5552" s="3">
        <v>1</v>
      </c>
      <c r="I5552" s="3">
        <f t="shared" si="606"/>
        <v>0.80965145449586262</v>
      </c>
      <c r="J5552" s="3">
        <f t="shared" si="607"/>
        <v>-0.267334398437582</v>
      </c>
      <c r="K5552" s="3">
        <f t="shared" si="608"/>
        <v>5.8449902641448559E-2</v>
      </c>
      <c r="L5552" s="3">
        <f t="shared" si="609"/>
        <v>-0.48064276361735014</v>
      </c>
      <c r="N5552" s="3">
        <f t="shared" si="610"/>
        <v>1.3313164308085574</v>
      </c>
      <c r="O5552" s="3">
        <f t="shared" si="611"/>
        <v>0.79105830450704684</v>
      </c>
      <c r="P5552" s="3">
        <f t="shared" si="612"/>
        <v>-0.23438360406107786</v>
      </c>
    </row>
    <row r="5553" spans="1:16" x14ac:dyDescent="0.25">
      <c r="A5553" s="1">
        <v>11072</v>
      </c>
      <c r="B5553" s="3">
        <v>1</v>
      </c>
      <c r="C5553" s="3">
        <v>80</v>
      </c>
      <c r="D5553" s="3">
        <v>12.38</v>
      </c>
      <c r="E5553" s="3">
        <v>715</v>
      </c>
      <c r="G5553" s="3">
        <v>1</v>
      </c>
      <c r="I5553" s="3">
        <f t="shared" si="606"/>
        <v>0.80965145449586262</v>
      </c>
      <c r="J5553" s="3">
        <f t="shared" si="607"/>
        <v>0.10078220058392375</v>
      </c>
      <c r="K5553" s="3">
        <f t="shared" si="608"/>
        <v>-0.63240331152402729</v>
      </c>
      <c r="L5553" s="3">
        <f t="shared" si="609"/>
        <v>0.62865474555556744</v>
      </c>
      <c r="N5553" s="3">
        <f t="shared" si="610"/>
        <v>1.9703709607842668</v>
      </c>
      <c r="O5553" s="3">
        <f t="shared" si="611"/>
        <v>0.87765095243701119</v>
      </c>
      <c r="P5553" s="3">
        <f t="shared" si="612"/>
        <v>-0.13050631286757419</v>
      </c>
    </row>
    <row r="5554" spans="1:16" x14ac:dyDescent="0.25">
      <c r="A5554" s="1">
        <v>11073</v>
      </c>
      <c r="B5554" s="3">
        <v>0</v>
      </c>
      <c r="C5554" s="3">
        <v>32</v>
      </c>
      <c r="D5554" s="3">
        <v>17.809999999999999</v>
      </c>
      <c r="E5554" s="3">
        <v>670</v>
      </c>
      <c r="G5554" s="3">
        <v>0</v>
      </c>
      <c r="I5554" s="3">
        <f t="shared" si="606"/>
        <v>-1.2349229255441945</v>
      </c>
      <c r="J5554" s="3">
        <f t="shared" si="607"/>
        <v>-0.78269763706769013</v>
      </c>
      <c r="K5554" s="3">
        <f t="shared" si="608"/>
        <v>-2.143703254706749E-2</v>
      </c>
      <c r="L5554" s="3">
        <f t="shared" si="609"/>
        <v>-0.79758490909532664</v>
      </c>
      <c r="N5554" s="3">
        <f t="shared" si="610"/>
        <v>0.92765421412385018</v>
      </c>
      <c r="O5554" s="3">
        <f t="shared" si="611"/>
        <v>0.71659913415063536</v>
      </c>
      <c r="P5554" s="3">
        <f t="shared" si="612"/>
        <v>-1.2608928965101656</v>
      </c>
    </row>
    <row r="5555" spans="1:16" x14ac:dyDescent="0.25">
      <c r="A5555" s="1">
        <v>11074</v>
      </c>
      <c r="B5555" s="3">
        <v>0</v>
      </c>
      <c r="C5555" s="3">
        <v>55.5</v>
      </c>
      <c r="D5555" s="3">
        <v>14.14</v>
      </c>
      <c r="E5555" s="3">
        <v>690</v>
      </c>
      <c r="G5555" s="3">
        <v>1</v>
      </c>
      <c r="I5555" s="3">
        <f t="shared" si="606"/>
        <v>-1.2349229255441945</v>
      </c>
      <c r="J5555" s="3">
        <f t="shared" si="607"/>
        <v>-0.3501606332174208</v>
      </c>
      <c r="K5555" s="3">
        <f t="shared" si="608"/>
        <v>-0.43437372570460747</v>
      </c>
      <c r="L5555" s="3">
        <f t="shared" si="609"/>
        <v>-0.1637006181393737</v>
      </c>
      <c r="N5555" s="3">
        <f t="shared" si="610"/>
        <v>1.3061912986186921</v>
      </c>
      <c r="O5555" s="3">
        <f t="shared" si="611"/>
        <v>0.78687512441156549</v>
      </c>
      <c r="P5555" s="3">
        <f t="shared" si="612"/>
        <v>-0.23968571607511477</v>
      </c>
    </row>
    <row r="5556" spans="1:16" x14ac:dyDescent="0.25">
      <c r="A5556" s="1">
        <v>11075</v>
      </c>
      <c r="B5556" s="3">
        <v>1</v>
      </c>
      <c r="C5556" s="3">
        <v>285</v>
      </c>
      <c r="D5556" s="3">
        <v>22.11</v>
      </c>
      <c r="E5556" s="3">
        <v>690</v>
      </c>
      <c r="G5556" s="3">
        <v>1</v>
      </c>
      <c r="I5556" s="3">
        <f t="shared" si="606"/>
        <v>0.80965145449586262</v>
      </c>
      <c r="J5556" s="3">
        <f t="shared" si="607"/>
        <v>3.8739773405543581</v>
      </c>
      <c r="K5556" s="3">
        <f t="shared" si="608"/>
        <v>0.46238525098901512</v>
      </c>
      <c r="L5556" s="3">
        <f t="shared" si="609"/>
        <v>-0.1637006181393737</v>
      </c>
      <c r="N5556" s="3">
        <f t="shared" si="610"/>
        <v>1.454945155287755</v>
      </c>
      <c r="O5556" s="3">
        <f t="shared" si="611"/>
        <v>0.81075833172034772</v>
      </c>
      <c r="P5556" s="3">
        <f t="shared" si="612"/>
        <v>-0.20978525728834238</v>
      </c>
    </row>
    <row r="5557" spans="1:16" x14ac:dyDescent="0.25">
      <c r="A5557" s="1">
        <v>11078</v>
      </c>
      <c r="B5557" s="3">
        <v>0</v>
      </c>
      <c r="C5557" s="3">
        <v>80</v>
      </c>
      <c r="D5557" s="3">
        <v>31.04</v>
      </c>
      <c r="E5557" s="3">
        <v>700</v>
      </c>
      <c r="G5557" s="3">
        <v>1</v>
      </c>
      <c r="I5557" s="3">
        <f t="shared" si="606"/>
        <v>-1.2349229255441945</v>
      </c>
      <c r="J5557" s="3">
        <f t="shared" si="607"/>
        <v>0.10078220058392375</v>
      </c>
      <c r="K5557" s="3">
        <f t="shared" si="608"/>
        <v>1.4671603654023213</v>
      </c>
      <c r="L5557" s="3">
        <f t="shared" si="609"/>
        <v>0.15324152733860277</v>
      </c>
      <c r="N5557" s="3">
        <f t="shared" si="610"/>
        <v>0.82042254562282757</v>
      </c>
      <c r="O5557" s="3">
        <f t="shared" si="611"/>
        <v>0.69432602745334915</v>
      </c>
      <c r="P5557" s="3">
        <f t="shared" si="612"/>
        <v>-0.36481364859535431</v>
      </c>
    </row>
    <row r="5558" spans="1:16" x14ac:dyDescent="0.25">
      <c r="A5558" s="1">
        <v>11083</v>
      </c>
      <c r="B5558" s="3">
        <v>1</v>
      </c>
      <c r="C5558" s="3">
        <v>133</v>
      </c>
      <c r="D5558" s="3">
        <v>15.61</v>
      </c>
      <c r="E5558" s="3">
        <v>685</v>
      </c>
      <c r="G5558" s="3">
        <v>1</v>
      </c>
      <c r="I5558" s="3">
        <f t="shared" si="606"/>
        <v>0.80965145449586262</v>
      </c>
      <c r="J5558" s="3">
        <f t="shared" si="607"/>
        <v>1.0762911879909141</v>
      </c>
      <c r="K5558" s="3">
        <f t="shared" si="608"/>
        <v>-0.2689740148213422</v>
      </c>
      <c r="L5558" s="3">
        <f t="shared" si="609"/>
        <v>-0.32217169087836195</v>
      </c>
      <c r="N5558" s="3">
        <f t="shared" si="610"/>
        <v>1.5401680738470191</v>
      </c>
      <c r="O5558" s="3">
        <f t="shared" si="611"/>
        <v>0.82348915688377655</v>
      </c>
      <c r="P5558" s="3">
        <f t="shared" si="612"/>
        <v>-0.19420489656251166</v>
      </c>
    </row>
    <row r="5559" spans="1:16" x14ac:dyDescent="0.25">
      <c r="A5559" s="1">
        <v>11087</v>
      </c>
      <c r="B5559" s="3">
        <v>1</v>
      </c>
      <c r="C5559" s="3">
        <v>55</v>
      </c>
      <c r="D5559" s="3">
        <v>26.6</v>
      </c>
      <c r="E5559" s="3">
        <v>700</v>
      </c>
      <c r="G5559" s="3">
        <v>0</v>
      </c>
      <c r="I5559" s="3">
        <f t="shared" si="606"/>
        <v>0.80965145449586262</v>
      </c>
      <c r="J5559" s="3">
        <f t="shared" si="607"/>
        <v>-0.35936354819295846</v>
      </c>
      <c r="K5559" s="3">
        <f t="shared" si="608"/>
        <v>0.96758572844878521</v>
      </c>
      <c r="L5559" s="3">
        <f t="shared" si="609"/>
        <v>0.15324152733860277</v>
      </c>
      <c r="N5559" s="3">
        <f t="shared" si="610"/>
        <v>1.2638808671492625</v>
      </c>
      <c r="O5559" s="3">
        <f t="shared" si="611"/>
        <v>0.7796934539654512</v>
      </c>
      <c r="P5559" s="3">
        <f t="shared" si="612"/>
        <v>-1.5127353114321433</v>
      </c>
    </row>
    <row r="5560" spans="1:16" x14ac:dyDescent="0.25">
      <c r="A5560" s="1">
        <v>11089</v>
      </c>
      <c r="B5560" s="3">
        <v>1</v>
      </c>
      <c r="C5560" s="3">
        <v>35.654000000000003</v>
      </c>
      <c r="D5560" s="3">
        <v>29.86</v>
      </c>
      <c r="E5560" s="3">
        <v>740</v>
      </c>
      <c r="G5560" s="3">
        <v>0</v>
      </c>
      <c r="I5560" s="3">
        <f t="shared" si="606"/>
        <v>0.80965145449586262</v>
      </c>
      <c r="J5560" s="3">
        <f t="shared" si="607"/>
        <v>-0.71544273442646089</v>
      </c>
      <c r="K5560" s="3">
        <f t="shared" si="608"/>
        <v>1.3343905294552103</v>
      </c>
      <c r="L5560" s="3">
        <f t="shared" si="609"/>
        <v>1.4210101092505085</v>
      </c>
      <c r="N5560" s="3">
        <f t="shared" si="610"/>
        <v>1.5934559782356232</v>
      </c>
      <c r="O5560" s="3">
        <f t="shared" si="611"/>
        <v>0.83110177956722753</v>
      </c>
      <c r="P5560" s="3">
        <f t="shared" si="612"/>
        <v>-1.7784589914419324</v>
      </c>
    </row>
    <row r="5561" spans="1:16" x14ac:dyDescent="0.25">
      <c r="A5561" s="1">
        <v>11091</v>
      </c>
      <c r="B5561" s="3">
        <v>0</v>
      </c>
      <c r="C5561" s="3">
        <v>45</v>
      </c>
      <c r="D5561" s="3">
        <v>31.01</v>
      </c>
      <c r="E5561" s="3">
        <v>675</v>
      </c>
      <c r="G5561" s="3">
        <v>1</v>
      </c>
      <c r="I5561" s="3">
        <f t="shared" si="606"/>
        <v>-1.2349229255441945</v>
      </c>
      <c r="J5561" s="3">
        <f t="shared" si="607"/>
        <v>-0.54342184770371138</v>
      </c>
      <c r="K5561" s="3">
        <f t="shared" si="608"/>
        <v>1.4637848610985815</v>
      </c>
      <c r="L5561" s="3">
        <f t="shared" si="609"/>
        <v>-0.63911383635633834</v>
      </c>
      <c r="N5561" s="3">
        <f t="shared" si="610"/>
        <v>0.51208543763271774</v>
      </c>
      <c r="O5561" s="3">
        <f t="shared" si="611"/>
        <v>0.6252952223453172</v>
      </c>
      <c r="P5561" s="3">
        <f t="shared" si="612"/>
        <v>-0.46953138501808828</v>
      </c>
    </row>
    <row r="5562" spans="1:16" x14ac:dyDescent="0.25">
      <c r="A5562" s="1">
        <v>11094</v>
      </c>
      <c r="B5562" s="3">
        <v>1</v>
      </c>
      <c r="C5562" s="3">
        <v>25</v>
      </c>
      <c r="D5562" s="3">
        <v>10.95</v>
      </c>
      <c r="E5562" s="3">
        <v>685</v>
      </c>
      <c r="G5562" s="3">
        <v>0</v>
      </c>
      <c r="I5562" s="3">
        <f t="shared" si="606"/>
        <v>0.80965145449586262</v>
      </c>
      <c r="J5562" s="3">
        <f t="shared" si="607"/>
        <v>-0.91153844672521711</v>
      </c>
      <c r="K5562" s="3">
        <f t="shared" si="608"/>
        <v>-0.79330235000230609</v>
      </c>
      <c r="L5562" s="3">
        <f t="shared" si="609"/>
        <v>-0.32217169087836195</v>
      </c>
      <c r="N5562" s="3">
        <f t="shared" si="610"/>
        <v>1.6431272392163749</v>
      </c>
      <c r="O5562" s="3">
        <f t="shared" si="611"/>
        <v>0.83796001234334594</v>
      </c>
      <c r="P5562" s="3">
        <f t="shared" si="612"/>
        <v>-1.819912136822335</v>
      </c>
    </row>
    <row r="5563" spans="1:16" x14ac:dyDescent="0.25">
      <c r="A5563" s="1">
        <v>11095</v>
      </c>
      <c r="B5563" s="3">
        <v>0</v>
      </c>
      <c r="C5563" s="3">
        <v>21</v>
      </c>
      <c r="D5563" s="3">
        <v>12</v>
      </c>
      <c r="E5563" s="3">
        <v>660</v>
      </c>
      <c r="G5563" s="3">
        <v>1</v>
      </c>
      <c r="I5563" s="3">
        <f t="shared" si="606"/>
        <v>-1.2349229255441945</v>
      </c>
      <c r="J5563" s="3">
        <f t="shared" si="607"/>
        <v>-0.98516176652951826</v>
      </c>
      <c r="K5563" s="3">
        <f t="shared" si="608"/>
        <v>-0.67515969937140208</v>
      </c>
      <c r="L5563" s="3">
        <f t="shared" si="609"/>
        <v>-1.114527054573303</v>
      </c>
      <c r="N5563" s="3">
        <f t="shared" si="610"/>
        <v>1.017529153363945</v>
      </c>
      <c r="O5563" s="3">
        <f t="shared" si="611"/>
        <v>0.7344910291489557</v>
      </c>
      <c r="P5563" s="3">
        <f t="shared" si="612"/>
        <v>-0.30857749699084319</v>
      </c>
    </row>
    <row r="5564" spans="1:16" x14ac:dyDescent="0.25">
      <c r="A5564" s="1">
        <v>11096</v>
      </c>
      <c r="B5564" s="3">
        <v>1</v>
      </c>
      <c r="C5564" s="3">
        <v>30</v>
      </c>
      <c r="D5564" s="3">
        <v>14.24</v>
      </c>
      <c r="E5564" s="3">
        <v>720</v>
      </c>
      <c r="G5564" s="3">
        <v>1</v>
      </c>
      <c r="I5564" s="3">
        <f t="shared" si="606"/>
        <v>0.80965145449586262</v>
      </c>
      <c r="J5564" s="3">
        <f t="shared" si="607"/>
        <v>-0.81950929696984065</v>
      </c>
      <c r="K5564" s="3">
        <f t="shared" si="608"/>
        <v>-0.42312204469214049</v>
      </c>
      <c r="L5564" s="3">
        <f t="shared" si="609"/>
        <v>0.78712581829455575</v>
      </c>
      <c r="N5564" s="3">
        <f t="shared" si="610"/>
        <v>1.9291424061653075</v>
      </c>
      <c r="O5564" s="3">
        <f t="shared" si="611"/>
        <v>0.87315446682696207</v>
      </c>
      <c r="P5564" s="3">
        <f t="shared" si="612"/>
        <v>-0.1356428008480878</v>
      </c>
    </row>
    <row r="5565" spans="1:16" x14ac:dyDescent="0.25">
      <c r="A5565" s="1">
        <v>11097</v>
      </c>
      <c r="B5565" s="3">
        <v>1</v>
      </c>
      <c r="C5565" s="3">
        <v>70</v>
      </c>
      <c r="D5565" s="3">
        <v>16.579999999999998</v>
      </c>
      <c r="E5565" s="3">
        <v>690</v>
      </c>
      <c r="G5565" s="3">
        <v>1</v>
      </c>
      <c r="I5565" s="3">
        <f t="shared" si="606"/>
        <v>0.80965145449586262</v>
      </c>
      <c r="J5565" s="3">
        <f t="shared" si="607"/>
        <v>-8.3276098926829134E-2</v>
      </c>
      <c r="K5565" s="3">
        <f t="shared" si="608"/>
        <v>-0.15983270900041208</v>
      </c>
      <c r="L5565" s="3">
        <f t="shared" si="609"/>
        <v>-0.1637006181393737</v>
      </c>
      <c r="N5565" s="3">
        <f t="shared" si="610"/>
        <v>1.5233283020553765</v>
      </c>
      <c r="O5565" s="3">
        <f t="shared" si="611"/>
        <v>0.8210280672193877</v>
      </c>
      <c r="P5565" s="3">
        <f t="shared" si="612"/>
        <v>-0.19719798348873821</v>
      </c>
    </row>
    <row r="5566" spans="1:16" x14ac:dyDescent="0.25">
      <c r="A5566" s="1">
        <v>11098</v>
      </c>
      <c r="B5566" s="3">
        <v>1</v>
      </c>
      <c r="C5566" s="3">
        <v>109</v>
      </c>
      <c r="D5566" s="3">
        <v>11.91</v>
      </c>
      <c r="E5566" s="3">
        <v>730</v>
      </c>
      <c r="G5566" s="3">
        <v>1</v>
      </c>
      <c r="I5566" s="3">
        <f t="shared" si="606"/>
        <v>0.80965145449586262</v>
      </c>
      <c r="J5566" s="3">
        <f t="shared" si="607"/>
        <v>0.63455126916510707</v>
      </c>
      <c r="K5566" s="3">
        <f t="shared" si="608"/>
        <v>-0.68528621228262243</v>
      </c>
      <c r="L5566" s="3">
        <f t="shared" si="609"/>
        <v>1.1040679637725321</v>
      </c>
      <c r="N5566" s="3">
        <f t="shared" si="610"/>
        <v>2.1781182461579682</v>
      </c>
      <c r="O5566" s="3">
        <f t="shared" si="611"/>
        <v>0.89826724023312243</v>
      </c>
      <c r="P5566" s="3">
        <f t="shared" si="612"/>
        <v>-0.10728766003813044</v>
      </c>
    </row>
    <row r="5567" spans="1:16" x14ac:dyDescent="0.25">
      <c r="A5567" s="1">
        <v>11099</v>
      </c>
      <c r="B5567" s="3">
        <v>0</v>
      </c>
      <c r="C5567" s="3">
        <v>62</v>
      </c>
      <c r="D5567" s="3">
        <v>13.82</v>
      </c>
      <c r="E5567" s="3">
        <v>670</v>
      </c>
      <c r="G5567" s="3">
        <v>0</v>
      </c>
      <c r="I5567" s="3">
        <f t="shared" si="606"/>
        <v>-1.2349229255441945</v>
      </c>
      <c r="J5567" s="3">
        <f t="shared" si="607"/>
        <v>-0.23052273853543145</v>
      </c>
      <c r="K5567" s="3">
        <f t="shared" si="608"/>
        <v>-0.47037910494450202</v>
      </c>
      <c r="L5567" s="3">
        <f t="shared" si="609"/>
        <v>-0.79758490909532664</v>
      </c>
      <c r="N5567" s="3">
        <f t="shared" si="610"/>
        <v>1.0916852921242977</v>
      </c>
      <c r="O5567" s="3">
        <f t="shared" si="611"/>
        <v>0.74869894024134465</v>
      </c>
      <c r="P5567" s="3">
        <f t="shared" si="612"/>
        <v>-1.3811036173358107</v>
      </c>
    </row>
    <row r="5568" spans="1:16" x14ac:dyDescent="0.25">
      <c r="A5568" s="1">
        <v>11102</v>
      </c>
      <c r="B5568" s="3">
        <v>0</v>
      </c>
      <c r="C5568" s="3">
        <v>55</v>
      </c>
      <c r="D5568" s="3">
        <v>29.15</v>
      </c>
      <c r="E5568" s="3">
        <v>700</v>
      </c>
      <c r="G5568" s="3">
        <v>1</v>
      </c>
      <c r="I5568" s="3">
        <f t="shared" si="606"/>
        <v>-1.2349229255441945</v>
      </c>
      <c r="J5568" s="3">
        <f t="shared" si="607"/>
        <v>-0.35936354819295846</v>
      </c>
      <c r="K5568" s="3">
        <f t="shared" si="608"/>
        <v>1.2545035942666942</v>
      </c>
      <c r="L5568" s="3">
        <f t="shared" si="609"/>
        <v>0.15324152733860277</v>
      </c>
      <c r="N5568" s="3">
        <f t="shared" si="610"/>
        <v>0.87382940796589414</v>
      </c>
      <c r="O5568" s="3">
        <f t="shared" si="611"/>
        <v>0.70554189290743774</v>
      </c>
      <c r="P5568" s="3">
        <f t="shared" si="612"/>
        <v>-0.34878912900227033</v>
      </c>
    </row>
    <row r="5569" spans="1:16" x14ac:dyDescent="0.25">
      <c r="A5569" s="1">
        <v>11103</v>
      </c>
      <c r="B5569" s="3">
        <v>1</v>
      </c>
      <c r="C5569" s="3">
        <v>52</v>
      </c>
      <c r="D5569" s="3">
        <v>28.34</v>
      </c>
      <c r="E5569" s="3">
        <v>695</v>
      </c>
      <c r="G5569" s="3">
        <v>1</v>
      </c>
      <c r="I5569" s="3">
        <f t="shared" si="606"/>
        <v>0.80965145449586262</v>
      </c>
      <c r="J5569" s="3">
        <f t="shared" si="607"/>
        <v>-0.41458103804618435</v>
      </c>
      <c r="K5569" s="3">
        <f t="shared" si="608"/>
        <v>1.1633649780657114</v>
      </c>
      <c r="L5569" s="3">
        <f t="shared" si="609"/>
        <v>-5.2295454003854587E-3</v>
      </c>
      <c r="N5569" s="3">
        <f t="shared" si="610"/>
        <v>1.1410456182737634</v>
      </c>
      <c r="O5569" s="3">
        <f t="shared" si="611"/>
        <v>0.75787156404859657</v>
      </c>
      <c r="P5569" s="3">
        <f t="shared" si="612"/>
        <v>-0.27724134826557423</v>
      </c>
    </row>
    <row r="5570" spans="1:16" x14ac:dyDescent="0.25">
      <c r="A5570" s="1">
        <v>11105</v>
      </c>
      <c r="B5570" s="3">
        <v>0</v>
      </c>
      <c r="C5570" s="3">
        <v>62</v>
      </c>
      <c r="D5570" s="3">
        <v>34.75</v>
      </c>
      <c r="E5570" s="3">
        <v>665</v>
      </c>
      <c r="G5570" s="3">
        <v>1</v>
      </c>
      <c r="I5570" s="3">
        <f t="shared" si="606"/>
        <v>-1.2349229255441945</v>
      </c>
      <c r="J5570" s="3">
        <f t="shared" si="607"/>
        <v>-0.23052273853543145</v>
      </c>
      <c r="K5570" s="3">
        <f t="shared" si="608"/>
        <v>1.8845977309648485</v>
      </c>
      <c r="L5570" s="3">
        <f t="shared" si="609"/>
        <v>-0.95605598183431484</v>
      </c>
      <c r="N5570" s="3">
        <f t="shared" si="610"/>
        <v>0.27118648139771429</v>
      </c>
      <c r="O5570" s="3">
        <f t="shared" si="611"/>
        <v>0.56738416119935609</v>
      </c>
      <c r="P5570" s="3">
        <f t="shared" si="612"/>
        <v>-0.56671867169676871</v>
      </c>
    </row>
    <row r="5571" spans="1:16" x14ac:dyDescent="0.25">
      <c r="A5571" s="1">
        <v>11107</v>
      </c>
      <c r="B5571" s="3">
        <v>1</v>
      </c>
      <c r="C5571" s="3">
        <v>55</v>
      </c>
      <c r="D5571" s="3">
        <v>32.729999999999997</v>
      </c>
      <c r="E5571" s="3">
        <v>680</v>
      </c>
      <c r="G5571" s="3">
        <v>0</v>
      </c>
      <c r="I5571" s="3">
        <f t="shared" si="606"/>
        <v>0.80965145449586262</v>
      </c>
      <c r="J5571" s="3">
        <f t="shared" si="607"/>
        <v>-0.35936354819295846</v>
      </c>
      <c r="K5571" s="3">
        <f t="shared" si="608"/>
        <v>1.657313774513014</v>
      </c>
      <c r="L5571" s="3">
        <f t="shared" si="609"/>
        <v>-0.48064276361735014</v>
      </c>
      <c r="N5571" s="3">
        <f t="shared" si="610"/>
        <v>0.81022974074867693</v>
      </c>
      <c r="O5571" s="3">
        <f t="shared" si="611"/>
        <v>0.69215845850189717</v>
      </c>
      <c r="P5571" s="3">
        <f t="shared" si="612"/>
        <v>-1.1781701040520818</v>
      </c>
    </row>
    <row r="5572" spans="1:16" x14ac:dyDescent="0.25">
      <c r="A5572" s="1">
        <v>11108</v>
      </c>
      <c r="B5572" s="3">
        <v>1</v>
      </c>
      <c r="C5572" s="3">
        <v>67.2</v>
      </c>
      <c r="D5572" s="3">
        <v>6.43</v>
      </c>
      <c r="E5572" s="3">
        <v>675</v>
      </c>
      <c r="G5572" s="3">
        <v>1</v>
      </c>
      <c r="I5572" s="3">
        <f t="shared" si="606"/>
        <v>0.80965145449586262</v>
      </c>
      <c r="J5572" s="3">
        <f t="shared" si="607"/>
        <v>-0.1348124227898399</v>
      </c>
      <c r="K5572" s="3">
        <f t="shared" si="608"/>
        <v>-1.301878331765816</v>
      </c>
      <c r="L5572" s="3">
        <f t="shared" si="609"/>
        <v>-0.63911383635633834</v>
      </c>
      <c r="N5572" s="3">
        <f t="shared" si="610"/>
        <v>1.718937500519492</v>
      </c>
      <c r="O5572" s="3">
        <f t="shared" si="611"/>
        <v>0.8479919290750676</v>
      </c>
      <c r="P5572" s="3">
        <f t="shared" si="612"/>
        <v>-0.16488416083568275</v>
      </c>
    </row>
    <row r="5573" spans="1:16" x14ac:dyDescent="0.25">
      <c r="A5573" s="1">
        <v>11110</v>
      </c>
      <c r="B5573" s="3">
        <v>1</v>
      </c>
      <c r="C5573" s="3">
        <v>38</v>
      </c>
      <c r="D5573" s="3">
        <v>29.05</v>
      </c>
      <c r="E5573" s="3">
        <v>705</v>
      </c>
      <c r="G5573" s="3">
        <v>1</v>
      </c>
      <c r="I5573" s="3">
        <f t="shared" si="606"/>
        <v>0.80965145449586262</v>
      </c>
      <c r="J5573" s="3">
        <f t="shared" si="607"/>
        <v>-0.67226265736123836</v>
      </c>
      <c r="K5573" s="3">
        <f t="shared" si="608"/>
        <v>1.2432519132542275</v>
      </c>
      <c r="L5573" s="3">
        <f t="shared" si="609"/>
        <v>0.311712600077591</v>
      </c>
      <c r="N5573" s="3">
        <f t="shared" si="610"/>
        <v>1.2215898446888043</v>
      </c>
      <c r="O5573" s="3">
        <f t="shared" si="611"/>
        <v>0.77234321153714791</v>
      </c>
      <c r="P5573" s="3">
        <f t="shared" si="612"/>
        <v>-0.25832625322135311</v>
      </c>
    </row>
    <row r="5574" spans="1:16" x14ac:dyDescent="0.25">
      <c r="A5574" s="1">
        <v>11113</v>
      </c>
      <c r="B5574" s="3">
        <v>1</v>
      </c>
      <c r="C5574" s="3">
        <v>54.186</v>
      </c>
      <c r="D5574" s="3">
        <v>19.87</v>
      </c>
      <c r="E5574" s="3">
        <v>685</v>
      </c>
      <c r="G5574" s="3">
        <v>0</v>
      </c>
      <c r="I5574" s="3">
        <f t="shared" si="606"/>
        <v>0.80965145449586262</v>
      </c>
      <c r="J5574" s="3">
        <f t="shared" si="607"/>
        <v>-0.37434589377313376</v>
      </c>
      <c r="K5574" s="3">
        <f t="shared" si="608"/>
        <v>0.21034759630975369</v>
      </c>
      <c r="L5574" s="3">
        <f t="shared" si="609"/>
        <v>-0.32217169087836195</v>
      </c>
      <c r="N5574" s="3">
        <f t="shared" si="610"/>
        <v>1.3360531369646962</v>
      </c>
      <c r="O5574" s="3">
        <f t="shared" si="611"/>
        <v>0.79184013195008807</v>
      </c>
      <c r="P5574" s="3">
        <f t="shared" si="612"/>
        <v>-1.5694488981059602</v>
      </c>
    </row>
    <row r="5575" spans="1:16" x14ac:dyDescent="0.25">
      <c r="A5575" s="1">
        <v>11114</v>
      </c>
      <c r="B5575" s="3">
        <v>1</v>
      </c>
      <c r="C5575" s="3">
        <v>65</v>
      </c>
      <c r="D5575" s="3">
        <v>27.33</v>
      </c>
      <c r="E5575" s="3">
        <v>665</v>
      </c>
      <c r="G5575" s="3">
        <v>1</v>
      </c>
      <c r="I5575" s="3">
        <f t="shared" si="606"/>
        <v>0.80965145449586262</v>
      </c>
      <c r="J5575" s="3">
        <f t="shared" si="607"/>
        <v>-0.17530524868220559</v>
      </c>
      <c r="K5575" s="3">
        <f t="shared" si="608"/>
        <v>1.0497229998397943</v>
      </c>
      <c r="L5575" s="3">
        <f t="shared" si="609"/>
        <v>-0.95605598183431484</v>
      </c>
      <c r="N5575" s="3">
        <f t="shared" si="610"/>
        <v>0.84061986710644276</v>
      </c>
      <c r="O5575" s="3">
        <f t="shared" si="611"/>
        <v>0.69859575111672445</v>
      </c>
      <c r="P5575" s="3">
        <f t="shared" si="612"/>
        <v>-0.35868302862514617</v>
      </c>
    </row>
    <row r="5576" spans="1:16" x14ac:dyDescent="0.25">
      <c r="A5576" s="1">
        <v>11115</v>
      </c>
      <c r="B5576" s="3">
        <v>1</v>
      </c>
      <c r="C5576" s="3">
        <v>121</v>
      </c>
      <c r="D5576" s="3">
        <v>15.34</v>
      </c>
      <c r="E5576" s="3">
        <v>680</v>
      </c>
      <c r="G5576" s="3">
        <v>1</v>
      </c>
      <c r="I5576" s="3">
        <f t="shared" si="606"/>
        <v>0.80965145449586262</v>
      </c>
      <c r="J5576" s="3">
        <f t="shared" si="607"/>
        <v>0.85542122857801062</v>
      </c>
      <c r="K5576" s="3">
        <f t="shared" si="608"/>
        <v>-0.29935355355500315</v>
      </c>
      <c r="L5576" s="3">
        <f t="shared" si="609"/>
        <v>-0.48064276361735014</v>
      </c>
      <c r="N5576" s="3">
        <f t="shared" si="610"/>
        <v>1.4850264475906398</v>
      </c>
      <c r="O5576" s="3">
        <f t="shared" si="611"/>
        <v>0.81533059576050038</v>
      </c>
      <c r="P5576" s="3">
        <f t="shared" si="612"/>
        <v>-0.20416160902058061</v>
      </c>
    </row>
    <row r="5577" spans="1:16" x14ac:dyDescent="0.25">
      <c r="A5577" s="1">
        <v>11117</v>
      </c>
      <c r="B5577" s="3">
        <v>0</v>
      </c>
      <c r="C5577" s="3">
        <v>65</v>
      </c>
      <c r="D5577" s="3">
        <v>19.850000000000001</v>
      </c>
      <c r="E5577" s="3">
        <v>725</v>
      </c>
      <c r="G5577" s="3">
        <v>1</v>
      </c>
      <c r="I5577" s="3">
        <f t="shared" si="606"/>
        <v>-1.2349229255441945</v>
      </c>
      <c r="J5577" s="3">
        <f t="shared" si="607"/>
        <v>-0.17530524868220559</v>
      </c>
      <c r="K5577" s="3">
        <f t="shared" si="608"/>
        <v>0.20809726010726035</v>
      </c>
      <c r="L5577" s="3">
        <f t="shared" si="609"/>
        <v>0.94559689103354394</v>
      </c>
      <c r="N5577" s="3">
        <f t="shared" si="610"/>
        <v>1.5067794644803147</v>
      </c>
      <c r="O5577" s="3">
        <f t="shared" si="611"/>
        <v>0.81858343313438231</v>
      </c>
      <c r="P5577" s="3">
        <f t="shared" si="612"/>
        <v>-0.20017995317604609</v>
      </c>
    </row>
    <row r="5578" spans="1:16" x14ac:dyDescent="0.25">
      <c r="A5578" s="1">
        <v>11119</v>
      </c>
      <c r="B5578" s="3">
        <v>0</v>
      </c>
      <c r="C5578" s="3">
        <v>30</v>
      </c>
      <c r="D5578" s="3">
        <v>21.64</v>
      </c>
      <c r="E5578" s="3">
        <v>675</v>
      </c>
      <c r="G5578" s="3">
        <v>0</v>
      </c>
      <c r="I5578" s="3">
        <f t="shared" si="606"/>
        <v>-1.2349229255441945</v>
      </c>
      <c r="J5578" s="3">
        <f t="shared" si="607"/>
        <v>-0.81950929696984065</v>
      </c>
      <c r="K5578" s="3">
        <f t="shared" si="608"/>
        <v>0.4095023502304202</v>
      </c>
      <c r="L5578" s="3">
        <f t="shared" si="609"/>
        <v>-0.63911383635633834</v>
      </c>
      <c r="N5578" s="3">
        <f t="shared" si="610"/>
        <v>0.84435177624672031</v>
      </c>
      <c r="O5578" s="3">
        <f t="shared" si="611"/>
        <v>0.6993809580282947</v>
      </c>
      <c r="P5578" s="3">
        <f t="shared" si="612"/>
        <v>-1.2019114571236449</v>
      </c>
    </row>
    <row r="5579" spans="1:16" x14ac:dyDescent="0.25">
      <c r="A5579" s="1">
        <v>11120</v>
      </c>
      <c r="B5579" s="3">
        <v>1</v>
      </c>
      <c r="C5579" s="3">
        <v>195</v>
      </c>
      <c r="D5579" s="3">
        <v>12.62</v>
      </c>
      <c r="E5579" s="3">
        <v>715</v>
      </c>
      <c r="G5579" s="3">
        <v>1</v>
      </c>
      <c r="I5579" s="3">
        <f t="shared" ref="I5579:I5642" si="613">(B5579-B$5)/B$6</f>
        <v>0.80965145449586262</v>
      </c>
      <c r="J5579" s="3">
        <f t="shared" ref="J5579:J5642" si="614">(C5579-C$5)/C$6</f>
        <v>2.2174526449575818</v>
      </c>
      <c r="K5579" s="3">
        <f t="shared" ref="K5579:K5642" si="615">(D5579-D$5)/D$6</f>
        <v>-0.60539927709410657</v>
      </c>
      <c r="L5579" s="3">
        <f t="shared" ref="L5579:L5642" si="616">(E5579-E$5)/E$6</f>
        <v>0.62865474555556744</v>
      </c>
      <c r="N5579" s="3">
        <f t="shared" ref="N5579:N5642" si="617">$H$7+SUMPRODUCT($I$7:$L$7,I5579:L5579)</f>
        <v>2.0328682451588813</v>
      </c>
      <c r="O5579" s="3">
        <f t="shared" ref="O5579:O5642" si="618">IF(N5579&gt;-100, 1/(1+EXP(-N5579)),0.0001)</f>
        <v>0.88420507118597758</v>
      </c>
      <c r="P5579" s="3">
        <f t="shared" ref="P5579:P5642" si="619">IF(G5579=0,IF(O5579&lt;0.9999,LN(1-O5579),-9.21),LN(O5579))</f>
        <v>-0.12306626226830779</v>
      </c>
    </row>
    <row r="5580" spans="1:16" x14ac:dyDescent="0.25">
      <c r="A5580" s="1">
        <v>11123</v>
      </c>
      <c r="B5580" s="3">
        <v>0</v>
      </c>
      <c r="C5580" s="3">
        <v>155</v>
      </c>
      <c r="D5580" s="3">
        <v>9.8699999999999992</v>
      </c>
      <c r="E5580" s="3">
        <v>660</v>
      </c>
      <c r="G5580" s="3">
        <v>1</v>
      </c>
      <c r="I5580" s="3">
        <f t="shared" si="613"/>
        <v>-1.2349229255441945</v>
      </c>
      <c r="J5580" s="3">
        <f t="shared" si="614"/>
        <v>1.4812194469145703</v>
      </c>
      <c r="K5580" s="3">
        <f t="shared" si="615"/>
        <v>-0.91482050493695011</v>
      </c>
      <c r="L5580" s="3">
        <f t="shared" si="616"/>
        <v>-1.114527054573303</v>
      </c>
      <c r="N5580" s="3">
        <f t="shared" si="617"/>
        <v>1.1781897554815237</v>
      </c>
      <c r="O5580" s="3">
        <f t="shared" si="618"/>
        <v>0.76462216088576318</v>
      </c>
      <c r="P5580" s="3">
        <f t="shared" si="619"/>
        <v>-0.26837347450687943</v>
      </c>
    </row>
    <row r="5581" spans="1:16" x14ac:dyDescent="0.25">
      <c r="A5581" s="1">
        <v>11125</v>
      </c>
      <c r="B5581" s="3">
        <v>0</v>
      </c>
      <c r="C5581" s="3">
        <v>63</v>
      </c>
      <c r="D5581" s="3">
        <v>17.62</v>
      </c>
      <c r="E5581" s="3">
        <v>675</v>
      </c>
      <c r="G5581" s="3">
        <v>0</v>
      </c>
      <c r="I5581" s="3">
        <f t="shared" si="613"/>
        <v>-1.2349229255441945</v>
      </c>
      <c r="J5581" s="3">
        <f t="shared" si="614"/>
        <v>-0.21211690858435617</v>
      </c>
      <c r="K5581" s="3">
        <f t="shared" si="615"/>
        <v>-4.28152264707546E-2</v>
      </c>
      <c r="L5581" s="3">
        <f t="shared" si="616"/>
        <v>-0.63911383635633834</v>
      </c>
      <c r="N5581" s="3">
        <f t="shared" si="617"/>
        <v>1.0113350150309655</v>
      </c>
      <c r="O5581" s="3">
        <f t="shared" si="618"/>
        <v>0.73328133254075289</v>
      </c>
      <c r="P5581" s="3">
        <f t="shared" si="619"/>
        <v>-1.321560856020751</v>
      </c>
    </row>
    <row r="5582" spans="1:16" x14ac:dyDescent="0.25">
      <c r="A5582" s="1">
        <v>11126</v>
      </c>
      <c r="B5582" s="3">
        <v>1</v>
      </c>
      <c r="C5582" s="3">
        <v>35</v>
      </c>
      <c r="D5582" s="3">
        <v>16.829999999999998</v>
      </c>
      <c r="E5582" s="3">
        <v>680</v>
      </c>
      <c r="G5582" s="3">
        <v>1</v>
      </c>
      <c r="I5582" s="3">
        <f t="shared" si="613"/>
        <v>0.80965145449586262</v>
      </c>
      <c r="J5582" s="3">
        <f t="shared" si="614"/>
        <v>-0.72748014721446419</v>
      </c>
      <c r="K5582" s="3">
        <f t="shared" si="615"/>
        <v>-0.13170350646924447</v>
      </c>
      <c r="L5582" s="3">
        <f t="shared" si="616"/>
        <v>-0.48064276361735014</v>
      </c>
      <c r="N5582" s="3">
        <f t="shared" si="617"/>
        <v>1.3774328069639563</v>
      </c>
      <c r="O5582" s="3">
        <f t="shared" si="618"/>
        <v>0.79857838131271353</v>
      </c>
      <c r="P5582" s="3">
        <f t="shared" si="619"/>
        <v>-0.22492215545232566</v>
      </c>
    </row>
    <row r="5583" spans="1:16" x14ac:dyDescent="0.25">
      <c r="A5583" s="1">
        <v>11127</v>
      </c>
      <c r="B5583" s="3">
        <v>1</v>
      </c>
      <c r="C5583" s="3">
        <v>60</v>
      </c>
      <c r="D5583" s="3">
        <v>17.559999999999999</v>
      </c>
      <c r="E5583" s="3">
        <v>660</v>
      </c>
      <c r="G5583" s="3">
        <v>1</v>
      </c>
      <c r="I5583" s="3">
        <f t="shared" si="613"/>
        <v>0.80965145449586262</v>
      </c>
      <c r="J5583" s="3">
        <f t="shared" si="614"/>
        <v>-0.267334398437582</v>
      </c>
      <c r="K5583" s="3">
        <f t="shared" si="615"/>
        <v>-4.9566235078235078E-2</v>
      </c>
      <c r="L5583" s="3">
        <f t="shared" si="616"/>
        <v>-1.114527054573303</v>
      </c>
      <c r="N5583" s="3">
        <f t="shared" si="617"/>
        <v>1.1361130397607977</v>
      </c>
      <c r="O5583" s="3">
        <f t="shared" si="618"/>
        <v>0.7569652738233017</v>
      </c>
      <c r="P5583" s="3">
        <f t="shared" si="619"/>
        <v>-0.27843790001394436</v>
      </c>
    </row>
    <row r="5584" spans="1:16" x14ac:dyDescent="0.25">
      <c r="A5584" s="1">
        <v>11129</v>
      </c>
      <c r="B5584" s="3">
        <v>0</v>
      </c>
      <c r="C5584" s="3">
        <v>119.4</v>
      </c>
      <c r="D5584" s="3">
        <v>3.45</v>
      </c>
      <c r="E5584" s="3">
        <v>675</v>
      </c>
      <c r="G5584" s="3">
        <v>0</v>
      </c>
      <c r="I5584" s="3">
        <f t="shared" si="613"/>
        <v>-1.2349229255441945</v>
      </c>
      <c r="J5584" s="3">
        <f t="shared" si="614"/>
        <v>0.82597190065629023</v>
      </c>
      <c r="K5584" s="3">
        <f t="shared" si="615"/>
        <v>-1.6371784259373336</v>
      </c>
      <c r="L5584" s="3">
        <f t="shared" si="616"/>
        <v>-0.63911383635633834</v>
      </c>
      <c r="N5584" s="3">
        <f t="shared" si="617"/>
        <v>1.5628074131134042</v>
      </c>
      <c r="O5584" s="3">
        <f t="shared" si="618"/>
        <v>0.82675582946689985</v>
      </c>
      <c r="P5584" s="3">
        <f t="shared" si="619"/>
        <v>-1.7530532891948152</v>
      </c>
    </row>
    <row r="5585" spans="1:16" x14ac:dyDescent="0.25">
      <c r="A5585" s="1">
        <v>11130</v>
      </c>
      <c r="B5585" s="3">
        <v>1</v>
      </c>
      <c r="C5585" s="3">
        <v>120</v>
      </c>
      <c r="D5585" s="3">
        <v>9.66</v>
      </c>
      <c r="E5585" s="3">
        <v>665</v>
      </c>
      <c r="G5585" s="3">
        <v>1</v>
      </c>
      <c r="I5585" s="3">
        <f t="shared" si="613"/>
        <v>0.80965145449586262</v>
      </c>
      <c r="J5585" s="3">
        <f t="shared" si="614"/>
        <v>0.8370153986269353</v>
      </c>
      <c r="K5585" s="3">
        <f t="shared" si="615"/>
        <v>-0.93844903506313071</v>
      </c>
      <c r="L5585" s="3">
        <f t="shared" si="616"/>
        <v>-0.95605598183431484</v>
      </c>
      <c r="N5585" s="3">
        <f t="shared" si="617"/>
        <v>1.518808432473767</v>
      </c>
      <c r="O5585" s="3">
        <f t="shared" si="618"/>
        <v>0.82036294919607966</v>
      </c>
      <c r="P5585" s="3">
        <f t="shared" si="619"/>
        <v>-0.19800841568077579</v>
      </c>
    </row>
    <row r="5586" spans="1:16" x14ac:dyDescent="0.25">
      <c r="A5586" s="1">
        <v>11131</v>
      </c>
      <c r="B5586" s="3">
        <v>0</v>
      </c>
      <c r="C5586" s="3">
        <v>65</v>
      </c>
      <c r="D5586" s="3">
        <v>13.16</v>
      </c>
      <c r="E5586" s="3">
        <v>715</v>
      </c>
      <c r="G5586" s="3">
        <v>1</v>
      </c>
      <c r="I5586" s="3">
        <f t="shared" si="613"/>
        <v>-1.2349229255441945</v>
      </c>
      <c r="J5586" s="3">
        <f t="shared" si="614"/>
        <v>-0.17530524868220559</v>
      </c>
      <c r="K5586" s="3">
        <f t="shared" si="615"/>
        <v>-0.54464019962678445</v>
      </c>
      <c r="L5586" s="3">
        <f t="shared" si="616"/>
        <v>0.62865474555556744</v>
      </c>
      <c r="N5586" s="3">
        <f t="shared" si="617"/>
        <v>1.6355473650835219</v>
      </c>
      <c r="O5586" s="3">
        <f t="shared" si="618"/>
        <v>0.83692815570520696</v>
      </c>
      <c r="P5586" s="3">
        <f t="shared" si="619"/>
        <v>-0.17801704765438717</v>
      </c>
    </row>
    <row r="5587" spans="1:16" x14ac:dyDescent="0.25">
      <c r="A5587" s="1">
        <v>11133</v>
      </c>
      <c r="B5587" s="3">
        <v>1</v>
      </c>
      <c r="C5587" s="3">
        <v>68</v>
      </c>
      <c r="D5587" s="3">
        <v>32.26</v>
      </c>
      <c r="E5587" s="3">
        <v>670</v>
      </c>
      <c r="G5587" s="3">
        <v>1</v>
      </c>
      <c r="I5587" s="3">
        <f t="shared" si="613"/>
        <v>0.80965145449586262</v>
      </c>
      <c r="J5587" s="3">
        <f t="shared" si="614"/>
        <v>-0.12008775882897972</v>
      </c>
      <c r="K5587" s="3">
        <f t="shared" si="615"/>
        <v>1.6044308737544191</v>
      </c>
      <c r="L5587" s="3">
        <f t="shared" si="616"/>
        <v>-0.79758490909532664</v>
      </c>
      <c r="N5587" s="3">
        <f t="shared" si="617"/>
        <v>0.72031740162321878</v>
      </c>
      <c r="O5587" s="3">
        <f t="shared" si="618"/>
        <v>0.6726769072395572</v>
      </c>
      <c r="P5587" s="3">
        <f t="shared" si="619"/>
        <v>-0.3964901430078408</v>
      </c>
    </row>
    <row r="5588" spans="1:16" x14ac:dyDescent="0.25">
      <c r="A5588" s="1">
        <v>11134</v>
      </c>
      <c r="B5588" s="3">
        <v>1</v>
      </c>
      <c r="C5588" s="3">
        <v>56</v>
      </c>
      <c r="D5588" s="3">
        <v>13.26</v>
      </c>
      <c r="E5588" s="3">
        <v>685</v>
      </c>
      <c r="G5588" s="3">
        <v>1</v>
      </c>
      <c r="I5588" s="3">
        <f t="shared" si="613"/>
        <v>0.80965145449586262</v>
      </c>
      <c r="J5588" s="3">
        <f t="shared" si="614"/>
        <v>-0.3409577182418832</v>
      </c>
      <c r="K5588" s="3">
        <f t="shared" si="615"/>
        <v>-0.53338851861431746</v>
      </c>
      <c r="L5588" s="3">
        <f t="shared" si="616"/>
        <v>-0.32217169087836195</v>
      </c>
      <c r="N5588" s="3">
        <f t="shared" si="617"/>
        <v>1.5781275315905006</v>
      </c>
      <c r="O5588" s="3">
        <f t="shared" si="618"/>
        <v>0.82893916729877726</v>
      </c>
      <c r="P5588" s="3">
        <f t="shared" si="619"/>
        <v>-0.18760850736108664</v>
      </c>
    </row>
    <row r="5589" spans="1:16" x14ac:dyDescent="0.25">
      <c r="A5589" s="1">
        <v>11142</v>
      </c>
      <c r="B5589" s="3">
        <v>1</v>
      </c>
      <c r="C5589" s="3">
        <v>75</v>
      </c>
      <c r="D5589" s="3">
        <v>17.079999999999998</v>
      </c>
      <c r="E5589" s="3">
        <v>750</v>
      </c>
      <c r="G5589" s="3">
        <v>1</v>
      </c>
      <c r="I5589" s="3">
        <f t="shared" si="613"/>
        <v>0.80965145449586262</v>
      </c>
      <c r="J5589" s="3">
        <f t="shared" si="614"/>
        <v>8.753050828547302E-3</v>
      </c>
      <c r="K5589" s="3">
        <f t="shared" si="615"/>
        <v>-0.1035743039380769</v>
      </c>
      <c r="L5589" s="3">
        <f t="shared" si="616"/>
        <v>1.7379522547284851</v>
      </c>
      <c r="N5589" s="3">
        <f t="shared" si="617"/>
        <v>2.198792907257983</v>
      </c>
      <c r="O5589" s="3">
        <f t="shared" si="618"/>
        <v>0.90014106117186254</v>
      </c>
      <c r="P5589" s="3">
        <f t="shared" si="619"/>
        <v>-0.10520379330401315</v>
      </c>
    </row>
    <row r="5590" spans="1:16" x14ac:dyDescent="0.25">
      <c r="A5590" s="1">
        <v>11143</v>
      </c>
      <c r="B5590" s="3">
        <v>1</v>
      </c>
      <c r="C5590" s="3">
        <v>56</v>
      </c>
      <c r="D5590" s="3">
        <v>16.48</v>
      </c>
      <c r="E5590" s="3">
        <v>710</v>
      </c>
      <c r="G5590" s="3">
        <v>1</v>
      </c>
      <c r="I5590" s="3">
        <f t="shared" si="613"/>
        <v>0.80965145449586262</v>
      </c>
      <c r="J5590" s="3">
        <f t="shared" si="614"/>
        <v>-0.3409577182418832</v>
      </c>
      <c r="K5590" s="3">
        <f t="shared" si="615"/>
        <v>-0.17108439001287887</v>
      </c>
      <c r="L5590" s="3">
        <f t="shared" si="616"/>
        <v>0.47018367281657925</v>
      </c>
      <c r="N5590" s="3">
        <f t="shared" si="617"/>
        <v>1.7484978599047551</v>
      </c>
      <c r="O5590" s="3">
        <f t="shared" si="618"/>
        <v>0.85176323801849341</v>
      </c>
      <c r="P5590" s="3">
        <f t="shared" si="619"/>
        <v>-0.16044668042096025</v>
      </c>
    </row>
    <row r="5591" spans="1:16" x14ac:dyDescent="0.25">
      <c r="A5591" s="1">
        <v>11145</v>
      </c>
      <c r="B5591" s="3">
        <v>1</v>
      </c>
      <c r="C5591" s="3">
        <v>140</v>
      </c>
      <c r="D5591" s="3">
        <v>15.97</v>
      </c>
      <c r="E5591" s="3">
        <v>700</v>
      </c>
      <c r="G5591" s="3">
        <v>0</v>
      </c>
      <c r="I5591" s="3">
        <f t="shared" si="613"/>
        <v>0.80965145449586262</v>
      </c>
      <c r="J5591" s="3">
        <f t="shared" si="614"/>
        <v>1.2051319976484411</v>
      </c>
      <c r="K5591" s="3">
        <f t="shared" si="615"/>
        <v>-0.22846796317646073</v>
      </c>
      <c r="L5591" s="3">
        <f t="shared" si="616"/>
        <v>0.15324152733860277</v>
      </c>
      <c r="N5591" s="3">
        <f t="shared" si="617"/>
        <v>1.7040301972671517</v>
      </c>
      <c r="O5591" s="3">
        <f t="shared" si="618"/>
        <v>0.84606036914538463</v>
      </c>
      <c r="P5591" s="3">
        <f t="shared" si="619"/>
        <v>-1.8711947608610717</v>
      </c>
    </row>
    <row r="5592" spans="1:16" x14ac:dyDescent="0.25">
      <c r="A5592" s="1">
        <v>11146</v>
      </c>
      <c r="B5592" s="3">
        <v>1</v>
      </c>
      <c r="C5592" s="3">
        <v>55</v>
      </c>
      <c r="D5592" s="3">
        <v>10.58</v>
      </c>
      <c r="E5592" s="3">
        <v>665</v>
      </c>
      <c r="G5592" s="3">
        <v>1</v>
      </c>
      <c r="I5592" s="3">
        <f t="shared" si="613"/>
        <v>0.80965145449586262</v>
      </c>
      <c r="J5592" s="3">
        <f t="shared" si="614"/>
        <v>-0.35936354819295846</v>
      </c>
      <c r="K5592" s="3">
        <f t="shared" si="615"/>
        <v>-0.83493356974843402</v>
      </c>
      <c r="L5592" s="3">
        <f t="shared" si="616"/>
        <v>-0.95605598183431484</v>
      </c>
      <c r="N5592" s="3">
        <f t="shared" si="617"/>
        <v>1.4450027924714686</v>
      </c>
      <c r="O5592" s="3">
        <f t="shared" si="618"/>
        <v>0.80922816725644486</v>
      </c>
      <c r="P5592" s="3">
        <f t="shared" si="619"/>
        <v>-0.21167436552465335</v>
      </c>
    </row>
    <row r="5593" spans="1:16" x14ac:dyDescent="0.25">
      <c r="A5593" s="1">
        <v>11147</v>
      </c>
      <c r="B5593" s="3">
        <v>1</v>
      </c>
      <c r="C5593" s="3">
        <v>111</v>
      </c>
      <c r="D5593" s="3">
        <v>19.87</v>
      </c>
      <c r="E5593" s="3">
        <v>695</v>
      </c>
      <c r="G5593" s="3">
        <v>1</v>
      </c>
      <c r="I5593" s="3">
        <f t="shared" si="613"/>
        <v>0.80965145449586262</v>
      </c>
      <c r="J5593" s="3">
        <f t="shared" si="614"/>
        <v>0.6713629290672577</v>
      </c>
      <c r="K5593" s="3">
        <f t="shared" si="615"/>
        <v>0.21034759630975369</v>
      </c>
      <c r="L5593" s="3">
        <f t="shared" si="616"/>
        <v>-5.2295454003854587E-3</v>
      </c>
      <c r="N5593" s="3">
        <f t="shared" si="617"/>
        <v>1.4863499361492289</v>
      </c>
      <c r="O5593" s="3">
        <f t="shared" si="618"/>
        <v>0.8155297857949233</v>
      </c>
      <c r="P5593" s="3">
        <f t="shared" si="619"/>
        <v>-0.20391733300815651</v>
      </c>
    </row>
    <row r="5594" spans="1:16" x14ac:dyDescent="0.25">
      <c r="A5594" s="1">
        <v>11150</v>
      </c>
      <c r="B5594" s="3">
        <v>1</v>
      </c>
      <c r="C5594" s="3">
        <v>50</v>
      </c>
      <c r="D5594" s="3">
        <v>23.67</v>
      </c>
      <c r="E5594" s="3">
        <v>680</v>
      </c>
      <c r="G5594" s="3">
        <v>1</v>
      </c>
      <c r="I5594" s="3">
        <f t="shared" si="613"/>
        <v>0.80965145449586262</v>
      </c>
      <c r="J5594" s="3">
        <f t="shared" si="614"/>
        <v>-0.45139269794833492</v>
      </c>
      <c r="K5594" s="3">
        <f t="shared" si="615"/>
        <v>0.63791147478350108</v>
      </c>
      <c r="L5594" s="3">
        <f t="shared" si="616"/>
        <v>-0.48064276361735014</v>
      </c>
      <c r="N5594" s="3">
        <f t="shared" si="617"/>
        <v>1.137391118623952</v>
      </c>
      <c r="O5594" s="3">
        <f t="shared" si="618"/>
        <v>0.75720032329208653</v>
      </c>
      <c r="P5594" s="3">
        <f t="shared" si="619"/>
        <v>-0.27812743268973539</v>
      </c>
    </row>
    <row r="5595" spans="1:16" x14ac:dyDescent="0.25">
      <c r="A5595" s="1">
        <v>11151</v>
      </c>
      <c r="B5595" s="3">
        <v>1</v>
      </c>
      <c r="C5595" s="3">
        <v>60</v>
      </c>
      <c r="D5595" s="3">
        <v>14.94</v>
      </c>
      <c r="E5595" s="3">
        <v>685</v>
      </c>
      <c r="G5595" s="3">
        <v>1</v>
      </c>
      <c r="I5595" s="3">
        <f t="shared" si="613"/>
        <v>0.80965145449586262</v>
      </c>
      <c r="J5595" s="3">
        <f t="shared" si="614"/>
        <v>-0.267334398437582</v>
      </c>
      <c r="K5595" s="3">
        <f t="shared" si="615"/>
        <v>-0.34436027760487131</v>
      </c>
      <c r="L5595" s="3">
        <f t="shared" si="616"/>
        <v>-0.32217169087836195</v>
      </c>
      <c r="N5595" s="3">
        <f t="shared" si="617"/>
        <v>1.5193655647549538</v>
      </c>
      <c r="O5595" s="3">
        <f t="shared" si="618"/>
        <v>0.82044503777886757</v>
      </c>
      <c r="P5595" s="3">
        <f t="shared" si="619"/>
        <v>-0.19790835694933612</v>
      </c>
    </row>
    <row r="5596" spans="1:16" x14ac:dyDescent="0.25">
      <c r="A5596" s="1">
        <v>11153</v>
      </c>
      <c r="B5596" s="3">
        <v>1</v>
      </c>
      <c r="C5596" s="3">
        <v>76</v>
      </c>
      <c r="D5596" s="3">
        <v>16.02</v>
      </c>
      <c r="E5596" s="3">
        <v>740</v>
      </c>
      <c r="G5596" s="3">
        <v>1</v>
      </c>
      <c r="I5596" s="3">
        <f t="shared" si="613"/>
        <v>0.80965145449586262</v>
      </c>
      <c r="J5596" s="3">
        <f t="shared" si="614"/>
        <v>2.7158880779622592E-2</v>
      </c>
      <c r="K5596" s="3">
        <f t="shared" si="615"/>
        <v>-0.22284212267022732</v>
      </c>
      <c r="L5596" s="3">
        <f t="shared" si="616"/>
        <v>1.4210101092505085</v>
      </c>
      <c r="N5596" s="3">
        <f t="shared" si="617"/>
        <v>2.1229531509635557</v>
      </c>
      <c r="O5596" s="3">
        <f t="shared" si="618"/>
        <v>0.8931141684508106</v>
      </c>
      <c r="P5596" s="3">
        <f t="shared" si="619"/>
        <v>-0.11304085806832941</v>
      </c>
    </row>
    <row r="5597" spans="1:16" x14ac:dyDescent="0.25">
      <c r="A5597" s="1">
        <v>11155</v>
      </c>
      <c r="B5597" s="3">
        <v>1</v>
      </c>
      <c r="C5597" s="3">
        <v>80</v>
      </c>
      <c r="D5597" s="3">
        <v>24.03</v>
      </c>
      <c r="E5597" s="3">
        <v>715</v>
      </c>
      <c r="G5597" s="3">
        <v>1</v>
      </c>
      <c r="I5597" s="3">
        <f t="shared" si="613"/>
        <v>0.80965145449586262</v>
      </c>
      <c r="J5597" s="3">
        <f t="shared" si="614"/>
        <v>0.10078220058392375</v>
      </c>
      <c r="K5597" s="3">
        <f t="shared" si="615"/>
        <v>0.67841752642838238</v>
      </c>
      <c r="L5597" s="3">
        <f t="shared" si="616"/>
        <v>0.62865474555556744</v>
      </c>
      <c r="N5597" s="3">
        <f t="shared" si="617"/>
        <v>1.5457001403526136</v>
      </c>
      <c r="O5597" s="3">
        <f t="shared" si="618"/>
        <v>0.82429183063002531</v>
      </c>
      <c r="P5597" s="3">
        <f t="shared" si="619"/>
        <v>-0.19323064838776044</v>
      </c>
    </row>
    <row r="5598" spans="1:16" x14ac:dyDescent="0.25">
      <c r="A5598" s="1">
        <v>11157</v>
      </c>
      <c r="B5598" s="3">
        <v>0</v>
      </c>
      <c r="C5598" s="3">
        <v>46</v>
      </c>
      <c r="D5598" s="3">
        <v>25.12</v>
      </c>
      <c r="E5598" s="3">
        <v>695</v>
      </c>
      <c r="G5598" s="3">
        <v>1</v>
      </c>
      <c r="I5598" s="3">
        <f t="shared" si="613"/>
        <v>-1.2349229255441945</v>
      </c>
      <c r="J5598" s="3">
        <f t="shared" si="614"/>
        <v>-0.52501601775263607</v>
      </c>
      <c r="K5598" s="3">
        <f t="shared" si="615"/>
        <v>0.80106084946427303</v>
      </c>
      <c r="L5598" s="3">
        <f t="shared" si="616"/>
        <v>-5.2295454003854587E-3</v>
      </c>
      <c r="N5598" s="3">
        <f t="shared" si="617"/>
        <v>0.95760750989331789</v>
      </c>
      <c r="O5598" s="3">
        <f t="shared" si="618"/>
        <v>0.72264253313117399</v>
      </c>
      <c r="P5598" s="3">
        <f t="shared" si="619"/>
        <v>-0.32484060076202825</v>
      </c>
    </row>
    <row r="5599" spans="1:16" x14ac:dyDescent="0.25">
      <c r="A5599" s="1">
        <v>11158</v>
      </c>
      <c r="B5599" s="3">
        <v>0</v>
      </c>
      <c r="C5599" s="3">
        <v>55</v>
      </c>
      <c r="D5599" s="3">
        <v>13.86</v>
      </c>
      <c r="E5599" s="3">
        <v>670</v>
      </c>
      <c r="G5599" s="3">
        <v>1</v>
      </c>
      <c r="I5599" s="3">
        <f t="shared" si="613"/>
        <v>-1.2349229255441945</v>
      </c>
      <c r="J5599" s="3">
        <f t="shared" si="614"/>
        <v>-0.35936354819295846</v>
      </c>
      <c r="K5599" s="3">
        <f t="shared" si="615"/>
        <v>-0.46587843253951533</v>
      </c>
      <c r="L5599" s="3">
        <f t="shared" si="616"/>
        <v>-0.79758490909532664</v>
      </c>
      <c r="N5599" s="3">
        <f t="shared" si="617"/>
        <v>1.0858904898902537</v>
      </c>
      <c r="O5599" s="3">
        <f t="shared" si="618"/>
        <v>0.74760708445483515</v>
      </c>
      <c r="P5599" s="3">
        <f t="shared" si="619"/>
        <v>-0.29087772718180438</v>
      </c>
    </row>
    <row r="5600" spans="1:16" x14ac:dyDescent="0.25">
      <c r="A5600" s="1">
        <v>11161</v>
      </c>
      <c r="B5600" s="3">
        <v>1</v>
      </c>
      <c r="C5600" s="3">
        <v>41</v>
      </c>
      <c r="D5600" s="3">
        <v>17.940000000000001</v>
      </c>
      <c r="E5600" s="3">
        <v>680</v>
      </c>
      <c r="G5600" s="3">
        <v>0</v>
      </c>
      <c r="I5600" s="3">
        <f t="shared" si="613"/>
        <v>0.80965145449586262</v>
      </c>
      <c r="J5600" s="3">
        <f t="shared" si="614"/>
        <v>-0.61704516750801253</v>
      </c>
      <c r="K5600" s="3">
        <f t="shared" si="615"/>
        <v>-6.8098472308600576E-3</v>
      </c>
      <c r="L5600" s="3">
        <f t="shared" si="616"/>
        <v>-0.48064276361735014</v>
      </c>
      <c r="N5600" s="3">
        <f t="shared" si="617"/>
        <v>1.3406877843336942</v>
      </c>
      <c r="O5600" s="3">
        <f t="shared" si="618"/>
        <v>0.79260302456902809</v>
      </c>
      <c r="P5600" s="3">
        <f t="shared" si="619"/>
        <v>-1.5731205665574062</v>
      </c>
    </row>
    <row r="5601" spans="1:16" x14ac:dyDescent="0.25">
      <c r="A5601" s="1">
        <v>11162</v>
      </c>
      <c r="B5601" s="3">
        <v>0</v>
      </c>
      <c r="C5601" s="3">
        <v>45</v>
      </c>
      <c r="D5601" s="3">
        <v>29.25</v>
      </c>
      <c r="E5601" s="3">
        <v>675</v>
      </c>
      <c r="G5601" s="3">
        <v>0</v>
      </c>
      <c r="I5601" s="3">
        <f t="shared" si="613"/>
        <v>-1.2349229255441945</v>
      </c>
      <c r="J5601" s="3">
        <f t="shared" si="614"/>
        <v>-0.54342184770371138</v>
      </c>
      <c r="K5601" s="3">
        <f t="shared" si="615"/>
        <v>1.2657552752791614</v>
      </c>
      <c r="L5601" s="3">
        <f t="shared" si="616"/>
        <v>-0.63911383635633834</v>
      </c>
      <c r="N5601" s="3">
        <f t="shared" si="617"/>
        <v>0.57624171608419505</v>
      </c>
      <c r="O5601" s="3">
        <f t="shared" si="618"/>
        <v>0.64020216754874526</v>
      </c>
      <c r="P5601" s="3">
        <f t="shared" si="619"/>
        <v>-1.0222129817994294</v>
      </c>
    </row>
    <row r="5602" spans="1:16" x14ac:dyDescent="0.25">
      <c r="A5602" s="1">
        <v>11163</v>
      </c>
      <c r="B5602" s="3">
        <v>1</v>
      </c>
      <c r="C5602" s="3">
        <v>95</v>
      </c>
      <c r="D5602" s="3">
        <v>12.2</v>
      </c>
      <c r="E5602" s="3">
        <v>685</v>
      </c>
      <c r="G5602" s="3">
        <v>0</v>
      </c>
      <c r="I5602" s="3">
        <f t="shared" si="613"/>
        <v>0.80965145449586262</v>
      </c>
      <c r="J5602" s="3">
        <f t="shared" si="614"/>
        <v>0.37686964985005306</v>
      </c>
      <c r="K5602" s="3">
        <f t="shared" si="615"/>
        <v>-0.65265633734646811</v>
      </c>
      <c r="L5602" s="3">
        <f t="shared" si="616"/>
        <v>-0.32217169087836195</v>
      </c>
      <c r="N5602" s="3">
        <f t="shared" si="617"/>
        <v>1.6409287505085561</v>
      </c>
      <c r="O5602" s="3">
        <f t="shared" si="618"/>
        <v>0.8376612730416978</v>
      </c>
      <c r="P5602" s="3">
        <f t="shared" si="619"/>
        <v>-1.8180702195037908</v>
      </c>
    </row>
    <row r="5603" spans="1:16" x14ac:dyDescent="0.25">
      <c r="A5603" s="1">
        <v>11164</v>
      </c>
      <c r="B5603" s="3">
        <v>1</v>
      </c>
      <c r="C5603" s="3">
        <v>100</v>
      </c>
      <c r="D5603" s="3">
        <v>35.770000000000003</v>
      </c>
      <c r="E5603" s="3">
        <v>670</v>
      </c>
      <c r="G5603" s="3">
        <v>1</v>
      </c>
      <c r="I5603" s="3">
        <f t="shared" si="613"/>
        <v>0.80965145449586262</v>
      </c>
      <c r="J5603" s="3">
        <f t="shared" si="614"/>
        <v>0.46889879960542952</v>
      </c>
      <c r="K5603" s="3">
        <f t="shared" si="615"/>
        <v>1.9993648772920125</v>
      </c>
      <c r="L5603" s="3">
        <f t="shared" si="616"/>
        <v>-0.79758490909532664</v>
      </c>
      <c r="N5603" s="3">
        <f t="shared" si="617"/>
        <v>0.6121943061565529</v>
      </c>
      <c r="O5603" s="3">
        <f t="shared" si="618"/>
        <v>0.64844119033943415</v>
      </c>
      <c r="P5603" s="3">
        <f t="shared" si="619"/>
        <v>-0.43318396501333928</v>
      </c>
    </row>
    <row r="5604" spans="1:16" x14ac:dyDescent="0.25">
      <c r="A5604" s="1">
        <v>11165</v>
      </c>
      <c r="B5604" s="3">
        <v>1</v>
      </c>
      <c r="C5604" s="3">
        <v>35</v>
      </c>
      <c r="D5604" s="3">
        <v>21.43</v>
      </c>
      <c r="E5604" s="3">
        <v>680</v>
      </c>
      <c r="G5604" s="3">
        <v>0</v>
      </c>
      <c r="I5604" s="3">
        <f t="shared" si="613"/>
        <v>0.80965145449586262</v>
      </c>
      <c r="J5604" s="3">
        <f t="shared" si="614"/>
        <v>-0.72748014721446419</v>
      </c>
      <c r="K5604" s="3">
        <f t="shared" si="615"/>
        <v>0.38587382010423932</v>
      </c>
      <c r="L5604" s="3">
        <f t="shared" si="616"/>
        <v>-0.48064276361735014</v>
      </c>
      <c r="N5604" s="3">
        <f t="shared" si="617"/>
        <v>1.2097516246475954</v>
      </c>
      <c r="O5604" s="3">
        <f t="shared" si="618"/>
        <v>0.77025499893934812</v>
      </c>
      <c r="P5604" s="3">
        <f t="shared" si="619"/>
        <v>-1.4707852761521416</v>
      </c>
    </row>
    <row r="5605" spans="1:16" x14ac:dyDescent="0.25">
      <c r="A5605" s="1">
        <v>11166</v>
      </c>
      <c r="B5605" s="3">
        <v>0</v>
      </c>
      <c r="C5605" s="3">
        <v>99.05</v>
      </c>
      <c r="D5605" s="3">
        <v>13.39</v>
      </c>
      <c r="E5605" s="3">
        <v>670</v>
      </c>
      <c r="G5605" s="3">
        <v>1</v>
      </c>
      <c r="I5605" s="3">
        <f t="shared" si="613"/>
        <v>-1.2349229255441945</v>
      </c>
      <c r="J5605" s="3">
        <f t="shared" si="614"/>
        <v>0.45141326115190794</v>
      </c>
      <c r="K5605" s="3">
        <f t="shared" si="615"/>
        <v>-0.51876133329811025</v>
      </c>
      <c r="L5605" s="3">
        <f t="shared" si="616"/>
        <v>-0.79758490909532664</v>
      </c>
      <c r="N5605" s="3">
        <f t="shared" si="617"/>
        <v>1.1303133974450286</v>
      </c>
      <c r="O5605" s="3">
        <f t="shared" si="618"/>
        <v>0.75589673084575226</v>
      </c>
      <c r="P5605" s="3">
        <f t="shared" si="619"/>
        <v>-0.2798505115435338</v>
      </c>
    </row>
    <row r="5606" spans="1:16" x14ac:dyDescent="0.25">
      <c r="A5606" s="1">
        <v>11167</v>
      </c>
      <c r="B5606" s="3">
        <v>0</v>
      </c>
      <c r="C5606" s="3">
        <v>35</v>
      </c>
      <c r="D5606" s="3">
        <v>13.37</v>
      </c>
      <c r="E5606" s="3">
        <v>680</v>
      </c>
      <c r="G5606" s="3">
        <v>1</v>
      </c>
      <c r="I5606" s="3">
        <f t="shared" si="613"/>
        <v>-1.2349229255441945</v>
      </c>
      <c r="J5606" s="3">
        <f t="shared" si="614"/>
        <v>-0.72748014721446419</v>
      </c>
      <c r="K5606" s="3">
        <f t="shared" si="615"/>
        <v>-0.52101166950060385</v>
      </c>
      <c r="L5606" s="3">
        <f t="shared" si="616"/>
        <v>-0.48064276361735014</v>
      </c>
      <c r="N5606" s="3">
        <f t="shared" si="617"/>
        <v>1.2064604577200071</v>
      </c>
      <c r="O5606" s="3">
        <f t="shared" si="618"/>
        <v>0.76967206871866056</v>
      </c>
      <c r="P5606" s="3">
        <f t="shared" si="619"/>
        <v>-0.26179073963004806</v>
      </c>
    </row>
    <row r="5607" spans="1:16" x14ac:dyDescent="0.25">
      <c r="A5607" s="1">
        <v>11168</v>
      </c>
      <c r="B5607" s="3">
        <v>1</v>
      </c>
      <c r="C5607" s="3">
        <v>60</v>
      </c>
      <c r="D5607" s="3">
        <v>7.48</v>
      </c>
      <c r="E5607" s="3">
        <v>670</v>
      </c>
      <c r="G5607" s="3">
        <v>1</v>
      </c>
      <c r="I5607" s="3">
        <f t="shared" si="613"/>
        <v>0.80965145449586262</v>
      </c>
      <c r="J5607" s="3">
        <f t="shared" si="614"/>
        <v>-0.267334398437582</v>
      </c>
      <c r="K5607" s="3">
        <f t="shared" si="615"/>
        <v>-1.183735681134912</v>
      </c>
      <c r="L5607" s="3">
        <f t="shared" si="616"/>
        <v>-0.79758490909532664</v>
      </c>
      <c r="N5607" s="3">
        <f t="shared" si="617"/>
        <v>1.6186524059935408</v>
      </c>
      <c r="O5607" s="3">
        <f t="shared" si="618"/>
        <v>0.83460919626776364</v>
      </c>
      <c r="P5607" s="3">
        <f t="shared" si="619"/>
        <v>-0.18079169211260931</v>
      </c>
    </row>
    <row r="5608" spans="1:16" x14ac:dyDescent="0.25">
      <c r="A5608" s="1">
        <v>11170</v>
      </c>
      <c r="B5608" s="3">
        <v>1</v>
      </c>
      <c r="C5608" s="3">
        <v>103</v>
      </c>
      <c r="D5608" s="3">
        <v>23.11</v>
      </c>
      <c r="E5608" s="3">
        <v>685</v>
      </c>
      <c r="G5608" s="3">
        <v>1</v>
      </c>
      <c r="I5608" s="3">
        <f t="shared" si="613"/>
        <v>0.80965145449586262</v>
      </c>
      <c r="J5608" s="3">
        <f t="shared" si="614"/>
        <v>0.5241162894586554</v>
      </c>
      <c r="K5608" s="3">
        <f t="shared" si="615"/>
        <v>0.57490206111368547</v>
      </c>
      <c r="L5608" s="3">
        <f t="shared" si="616"/>
        <v>-0.32217169087836195</v>
      </c>
      <c r="N5608" s="3">
        <f t="shared" si="617"/>
        <v>1.2481889632530005</v>
      </c>
      <c r="O5608" s="3">
        <f t="shared" si="618"/>
        <v>0.77698620461169443</v>
      </c>
      <c r="P5608" s="3">
        <f t="shared" si="619"/>
        <v>-0.2523326834546098</v>
      </c>
    </row>
    <row r="5609" spans="1:16" x14ac:dyDescent="0.25">
      <c r="A5609" s="1">
        <v>11172</v>
      </c>
      <c r="B5609" s="3">
        <v>1</v>
      </c>
      <c r="C5609" s="3">
        <v>156</v>
      </c>
      <c r="D5609" s="3">
        <v>5.5</v>
      </c>
      <c r="E5609" s="3">
        <v>730</v>
      </c>
      <c r="G5609" s="3">
        <v>1</v>
      </c>
      <c r="I5609" s="3">
        <f t="shared" si="613"/>
        <v>0.80965145449586262</v>
      </c>
      <c r="J5609" s="3">
        <f t="shared" si="614"/>
        <v>1.4996252768656457</v>
      </c>
      <c r="K5609" s="3">
        <f t="shared" si="615"/>
        <v>-1.4065189651817593</v>
      </c>
      <c r="L5609" s="3">
        <f t="shared" si="616"/>
        <v>1.1040679637725321</v>
      </c>
      <c r="N5609" s="3">
        <f t="shared" si="617"/>
        <v>2.4408962048778653</v>
      </c>
      <c r="O5609" s="3">
        <f t="shared" si="618"/>
        <v>0.91989315378796743</v>
      </c>
      <c r="P5609" s="3">
        <f t="shared" si="619"/>
        <v>-8.3497752870488273E-2</v>
      </c>
    </row>
    <row r="5610" spans="1:16" x14ac:dyDescent="0.25">
      <c r="A5610" s="1">
        <v>11173</v>
      </c>
      <c r="B5610" s="3">
        <v>0</v>
      </c>
      <c r="C5610" s="3">
        <v>50</v>
      </c>
      <c r="D5610" s="3">
        <v>11.58</v>
      </c>
      <c r="E5610" s="3">
        <v>705</v>
      </c>
      <c r="G5610" s="3">
        <v>1</v>
      </c>
      <c r="I5610" s="3">
        <f t="shared" si="613"/>
        <v>-1.2349229255441945</v>
      </c>
      <c r="J5610" s="3">
        <f t="shared" si="614"/>
        <v>-0.45139269794833492</v>
      </c>
      <c r="K5610" s="3">
        <f t="shared" si="615"/>
        <v>-0.72241675962376362</v>
      </c>
      <c r="L5610" s="3">
        <f t="shared" si="616"/>
        <v>0.311712600077591</v>
      </c>
      <c r="N5610" s="3">
        <f t="shared" si="617"/>
        <v>1.5687504043135783</v>
      </c>
      <c r="O5610" s="3">
        <f t="shared" si="618"/>
        <v>0.82760539554932788</v>
      </c>
      <c r="P5610" s="3">
        <f t="shared" si="619"/>
        <v>-0.18921881361855505</v>
      </c>
    </row>
    <row r="5611" spans="1:16" x14ac:dyDescent="0.25">
      <c r="A5611" s="1">
        <v>11176</v>
      </c>
      <c r="B5611" s="3">
        <v>1</v>
      </c>
      <c r="C5611" s="3">
        <v>77.343000000000004</v>
      </c>
      <c r="D5611" s="3">
        <v>18.38</v>
      </c>
      <c r="E5611" s="3">
        <v>665</v>
      </c>
      <c r="G5611" s="3">
        <v>0</v>
      </c>
      <c r="I5611" s="3">
        <f t="shared" si="613"/>
        <v>0.80965145449586262</v>
      </c>
      <c r="J5611" s="3">
        <f t="shared" si="614"/>
        <v>5.1877910403916767E-2</v>
      </c>
      <c r="K5611" s="3">
        <f t="shared" si="615"/>
        <v>4.2697549223994644E-2</v>
      </c>
      <c r="L5611" s="3">
        <f t="shared" si="616"/>
        <v>-0.95605598183431484</v>
      </c>
      <c r="N5611" s="3">
        <f t="shared" si="617"/>
        <v>1.1745159739719981</v>
      </c>
      <c r="O5611" s="3">
        <f t="shared" si="618"/>
        <v>0.76396032898246524</v>
      </c>
      <c r="P5611" s="3">
        <f t="shared" si="619"/>
        <v>-1.4437553905514071</v>
      </c>
    </row>
    <row r="5612" spans="1:16" x14ac:dyDescent="0.25">
      <c r="A5612" s="1">
        <v>11181</v>
      </c>
      <c r="B5612" s="3">
        <v>0</v>
      </c>
      <c r="C5612" s="3">
        <v>55</v>
      </c>
      <c r="D5612" s="3">
        <v>21.21</v>
      </c>
      <c r="E5612" s="3">
        <v>680</v>
      </c>
      <c r="G5612" s="3">
        <v>1</v>
      </c>
      <c r="I5612" s="3">
        <f t="shared" si="613"/>
        <v>-1.2349229255441945</v>
      </c>
      <c r="J5612" s="3">
        <f t="shared" si="614"/>
        <v>-0.35936354819295846</v>
      </c>
      <c r="K5612" s="3">
        <f t="shared" si="615"/>
        <v>0.36112012187681197</v>
      </c>
      <c r="L5612" s="3">
        <f t="shared" si="616"/>
        <v>-0.48064276361735014</v>
      </c>
      <c r="N5612" s="3">
        <f t="shared" si="617"/>
        <v>0.93306398486774245</v>
      </c>
      <c r="O5612" s="3">
        <f t="shared" si="618"/>
        <v>0.7176964879394625</v>
      </c>
      <c r="P5612" s="3">
        <f t="shared" si="619"/>
        <v>-0.33170851805193591</v>
      </c>
    </row>
    <row r="5613" spans="1:16" x14ac:dyDescent="0.25">
      <c r="A5613" s="1">
        <v>11184</v>
      </c>
      <c r="B5613" s="3">
        <v>1</v>
      </c>
      <c r="C5613" s="3">
        <v>83</v>
      </c>
      <c r="D5613" s="3">
        <v>17.07</v>
      </c>
      <c r="E5613" s="3">
        <v>710</v>
      </c>
      <c r="G5613" s="3">
        <v>1</v>
      </c>
      <c r="I5613" s="3">
        <f t="shared" si="613"/>
        <v>0.80965145449586262</v>
      </c>
      <c r="J5613" s="3">
        <f t="shared" si="614"/>
        <v>0.15599969043714962</v>
      </c>
      <c r="K5613" s="3">
        <f t="shared" si="615"/>
        <v>-0.10469947203932338</v>
      </c>
      <c r="L5613" s="3">
        <f t="shared" si="616"/>
        <v>0.47018367281657925</v>
      </c>
      <c r="N5613" s="3">
        <f t="shared" si="617"/>
        <v>1.7437182163519613</v>
      </c>
      <c r="O5613" s="3">
        <f t="shared" si="618"/>
        <v>0.85115873247382834</v>
      </c>
      <c r="P5613" s="3">
        <f t="shared" si="619"/>
        <v>-0.1611566431562251</v>
      </c>
    </row>
    <row r="5614" spans="1:16" x14ac:dyDescent="0.25">
      <c r="A5614" s="1">
        <v>11185</v>
      </c>
      <c r="B5614" s="3">
        <v>0</v>
      </c>
      <c r="C5614" s="3">
        <v>72</v>
      </c>
      <c r="D5614" s="3">
        <v>8.7799999999999994</v>
      </c>
      <c r="E5614" s="3">
        <v>680</v>
      </c>
      <c r="G5614" s="3">
        <v>1</v>
      </c>
      <c r="I5614" s="3">
        <f t="shared" si="613"/>
        <v>-1.2349229255441945</v>
      </c>
      <c r="J5614" s="3">
        <f t="shared" si="614"/>
        <v>-4.6464439024678561E-2</v>
      </c>
      <c r="K5614" s="3">
        <f t="shared" si="615"/>
        <v>-1.0374638279728408</v>
      </c>
      <c r="L5614" s="3">
        <f t="shared" si="616"/>
        <v>-0.48064276361735014</v>
      </c>
      <c r="N5614" s="3">
        <f t="shared" si="617"/>
        <v>1.3966996992799687</v>
      </c>
      <c r="O5614" s="3">
        <f t="shared" si="618"/>
        <v>0.80165965833934993</v>
      </c>
      <c r="P5614" s="3">
        <f t="shared" si="619"/>
        <v>-0.2210711273448355</v>
      </c>
    </row>
    <row r="5615" spans="1:16" x14ac:dyDescent="0.25">
      <c r="A5615" s="1">
        <v>11187</v>
      </c>
      <c r="B5615" s="3">
        <v>0</v>
      </c>
      <c r="C5615" s="3">
        <v>68</v>
      </c>
      <c r="D5615" s="3">
        <v>16.89</v>
      </c>
      <c r="E5615" s="3">
        <v>685</v>
      </c>
      <c r="G5615" s="3">
        <v>0</v>
      </c>
      <c r="I5615" s="3">
        <f t="shared" si="613"/>
        <v>-1.2349229255441945</v>
      </c>
      <c r="J5615" s="3">
        <f t="shared" si="614"/>
        <v>-0.12008775882897972</v>
      </c>
      <c r="K5615" s="3">
        <f t="shared" si="615"/>
        <v>-0.12495249786176402</v>
      </c>
      <c r="L5615" s="3">
        <f t="shared" si="616"/>
        <v>-0.32217169087836195</v>
      </c>
      <c r="N5615" s="3">
        <f t="shared" si="617"/>
        <v>1.1561417984163149</v>
      </c>
      <c r="O5615" s="3">
        <f t="shared" si="618"/>
        <v>0.76063095280751669</v>
      </c>
      <c r="P5615" s="3">
        <f t="shared" si="619"/>
        <v>-1.4297487874818398</v>
      </c>
    </row>
    <row r="5616" spans="1:16" x14ac:dyDescent="0.25">
      <c r="A5616" s="1">
        <v>11188</v>
      </c>
      <c r="B5616" s="3">
        <v>1</v>
      </c>
      <c r="C5616" s="3">
        <v>143</v>
      </c>
      <c r="D5616" s="3">
        <v>8.27</v>
      </c>
      <c r="E5616" s="3">
        <v>695</v>
      </c>
      <c r="G5616" s="3">
        <v>1</v>
      </c>
      <c r="I5616" s="3">
        <f t="shared" si="613"/>
        <v>0.80965145449586262</v>
      </c>
      <c r="J5616" s="3">
        <f t="shared" si="614"/>
        <v>1.260349487501667</v>
      </c>
      <c r="K5616" s="3">
        <f t="shared" si="615"/>
        <v>-1.0948474011364226</v>
      </c>
      <c r="L5616" s="3">
        <f t="shared" si="616"/>
        <v>-5.2295454003854587E-3</v>
      </c>
      <c r="N5616" s="3">
        <f t="shared" si="617"/>
        <v>1.9290230721608705</v>
      </c>
      <c r="O5616" s="3">
        <f t="shared" si="618"/>
        <v>0.87314124931196924</v>
      </c>
      <c r="P5616" s="3">
        <f t="shared" si="619"/>
        <v>-0.13565793862214398</v>
      </c>
    </row>
    <row r="5617" spans="1:16" x14ac:dyDescent="0.25">
      <c r="A5617" s="1">
        <v>11190</v>
      </c>
      <c r="B5617" s="3">
        <v>1</v>
      </c>
      <c r="C5617" s="3">
        <v>72</v>
      </c>
      <c r="D5617" s="3">
        <v>24.88</v>
      </c>
      <c r="E5617" s="3">
        <v>660</v>
      </c>
      <c r="G5617" s="3">
        <v>1</v>
      </c>
      <c r="I5617" s="3">
        <f t="shared" si="613"/>
        <v>0.80965145449586262</v>
      </c>
      <c r="J5617" s="3">
        <f t="shared" si="614"/>
        <v>-4.6464439024678561E-2</v>
      </c>
      <c r="K5617" s="3">
        <f t="shared" si="615"/>
        <v>0.77405681503435197</v>
      </c>
      <c r="L5617" s="3">
        <f t="shared" si="616"/>
        <v>-1.114527054573303</v>
      </c>
      <c r="N5617" s="3">
        <f t="shared" si="617"/>
        <v>0.87671559671474319</v>
      </c>
      <c r="O5617" s="3">
        <f t="shared" si="618"/>
        <v>0.70614115000792366</v>
      </c>
      <c r="P5617" s="3">
        <f t="shared" si="619"/>
        <v>-0.34794013228237841</v>
      </c>
    </row>
    <row r="5618" spans="1:16" x14ac:dyDescent="0.25">
      <c r="A5618" s="1">
        <v>11191</v>
      </c>
      <c r="B5618" s="3">
        <v>1</v>
      </c>
      <c r="C5618" s="3">
        <v>65</v>
      </c>
      <c r="D5618" s="3">
        <v>35.22</v>
      </c>
      <c r="E5618" s="3">
        <v>720</v>
      </c>
      <c r="G5618" s="3">
        <v>1</v>
      </c>
      <c r="I5618" s="3">
        <f t="shared" si="613"/>
        <v>0.80965145449586262</v>
      </c>
      <c r="J5618" s="3">
        <f t="shared" si="614"/>
        <v>-0.17530524868220559</v>
      </c>
      <c r="K5618" s="3">
        <f t="shared" si="615"/>
        <v>1.9374806317234434</v>
      </c>
      <c r="L5618" s="3">
        <f t="shared" si="616"/>
        <v>0.78712581829455575</v>
      </c>
      <c r="N5618" s="3">
        <f t="shared" si="617"/>
        <v>1.1860539300615014</v>
      </c>
      <c r="O5618" s="3">
        <f t="shared" si="618"/>
        <v>0.76603457003441666</v>
      </c>
      <c r="P5618" s="3">
        <f t="shared" si="619"/>
        <v>-0.26652797966666708</v>
      </c>
    </row>
    <row r="5619" spans="1:16" x14ac:dyDescent="0.25">
      <c r="A5619" s="1">
        <v>11192</v>
      </c>
      <c r="B5619" s="3">
        <v>0</v>
      </c>
      <c r="C5619" s="3">
        <v>52</v>
      </c>
      <c r="D5619" s="3">
        <v>13.99</v>
      </c>
      <c r="E5619" s="3">
        <v>675</v>
      </c>
      <c r="G5619" s="3">
        <v>1</v>
      </c>
      <c r="I5619" s="3">
        <f t="shared" si="613"/>
        <v>-1.2349229255441945</v>
      </c>
      <c r="J5619" s="3">
        <f t="shared" si="614"/>
        <v>-0.41458103804618435</v>
      </c>
      <c r="K5619" s="3">
        <f t="shared" si="615"/>
        <v>-0.45125124722330806</v>
      </c>
      <c r="L5619" s="3">
        <f t="shared" si="616"/>
        <v>-0.63911383635633834</v>
      </c>
      <c r="N5619" s="3">
        <f t="shared" si="617"/>
        <v>1.1368425171997636</v>
      </c>
      <c r="O5619" s="3">
        <f t="shared" si="618"/>
        <v>0.75709944979014132</v>
      </c>
      <c r="P5619" s="3">
        <f t="shared" si="619"/>
        <v>-0.2782606606065422</v>
      </c>
    </row>
    <row r="5620" spans="1:16" x14ac:dyDescent="0.25">
      <c r="A5620" s="1">
        <v>11194</v>
      </c>
      <c r="B5620" s="3">
        <v>1</v>
      </c>
      <c r="C5620" s="3">
        <v>120</v>
      </c>
      <c r="D5620" s="3">
        <v>10.17</v>
      </c>
      <c r="E5620" s="3">
        <v>690</v>
      </c>
      <c r="G5620" s="3">
        <v>1</v>
      </c>
      <c r="I5620" s="3">
        <f t="shared" si="613"/>
        <v>0.80965145449586262</v>
      </c>
      <c r="J5620" s="3">
        <f t="shared" si="614"/>
        <v>0.8370153986269353</v>
      </c>
      <c r="K5620" s="3">
        <f t="shared" si="615"/>
        <v>-0.88106546189954882</v>
      </c>
      <c r="L5620" s="3">
        <f t="shared" si="616"/>
        <v>-0.1637006181393737</v>
      </c>
      <c r="N5620" s="3">
        <f t="shared" si="617"/>
        <v>1.7879648486309212</v>
      </c>
      <c r="O5620" s="3">
        <f t="shared" si="618"/>
        <v>0.85667757972707625</v>
      </c>
      <c r="P5620" s="3">
        <f t="shared" si="619"/>
        <v>-0.15469365086109851</v>
      </c>
    </row>
    <row r="5621" spans="1:16" x14ac:dyDescent="0.25">
      <c r="A5621" s="1">
        <v>11197</v>
      </c>
      <c r="B5621" s="3">
        <v>1</v>
      </c>
      <c r="C5621" s="3">
        <v>75</v>
      </c>
      <c r="D5621" s="3">
        <v>24.98</v>
      </c>
      <c r="E5621" s="3">
        <v>720</v>
      </c>
      <c r="G5621" s="3">
        <v>1</v>
      </c>
      <c r="I5621" s="3">
        <f t="shared" si="613"/>
        <v>0.80965145449586262</v>
      </c>
      <c r="J5621" s="3">
        <f t="shared" si="614"/>
        <v>8.753050828547302E-3</v>
      </c>
      <c r="K5621" s="3">
        <f t="shared" si="615"/>
        <v>0.78530849604681918</v>
      </c>
      <c r="L5621" s="3">
        <f t="shared" si="616"/>
        <v>0.78712581829455575</v>
      </c>
      <c r="N5621" s="3">
        <f t="shared" si="617"/>
        <v>1.5655221157222539</v>
      </c>
      <c r="O5621" s="3">
        <f t="shared" si="618"/>
        <v>0.82714431318506954</v>
      </c>
      <c r="P5621" s="3">
        <f t="shared" si="619"/>
        <v>-0.18977609714458632</v>
      </c>
    </row>
    <row r="5622" spans="1:16" x14ac:dyDescent="0.25">
      <c r="A5622" s="1">
        <v>11199</v>
      </c>
      <c r="B5622" s="3">
        <v>1</v>
      </c>
      <c r="C5622" s="3">
        <v>65</v>
      </c>
      <c r="D5622" s="3">
        <v>7.92</v>
      </c>
      <c r="E5622" s="3">
        <v>715</v>
      </c>
      <c r="G5622" s="3">
        <v>1</v>
      </c>
      <c r="I5622" s="3">
        <f t="shared" si="613"/>
        <v>0.80965145449586262</v>
      </c>
      <c r="J5622" s="3">
        <f t="shared" si="614"/>
        <v>-0.17530524868220559</v>
      </c>
      <c r="K5622" s="3">
        <f t="shared" si="615"/>
        <v>-1.1342282846800571</v>
      </c>
      <c r="L5622" s="3">
        <f t="shared" si="616"/>
        <v>0.62865474555556744</v>
      </c>
      <c r="N5622" s="3">
        <f t="shared" si="617"/>
        <v>2.123655863491023</v>
      </c>
      <c r="O5622" s="3">
        <f t="shared" si="618"/>
        <v>0.89318123173872765</v>
      </c>
      <c r="P5622" s="3">
        <f t="shared" si="619"/>
        <v>-0.1129657716207671</v>
      </c>
    </row>
    <row r="5623" spans="1:16" x14ac:dyDescent="0.25">
      <c r="A5623" s="1">
        <v>11200</v>
      </c>
      <c r="B5623" s="3">
        <v>0</v>
      </c>
      <c r="C5623" s="3">
        <v>48</v>
      </c>
      <c r="D5623" s="3">
        <v>25.73</v>
      </c>
      <c r="E5623" s="3">
        <v>680</v>
      </c>
      <c r="G5623" s="3">
        <v>1</v>
      </c>
      <c r="I5623" s="3">
        <f t="shared" si="613"/>
        <v>-1.2349229255441945</v>
      </c>
      <c r="J5623" s="3">
        <f t="shared" si="614"/>
        <v>-0.48820435785048549</v>
      </c>
      <c r="K5623" s="3">
        <f t="shared" si="615"/>
        <v>0.8696961036403219</v>
      </c>
      <c r="L5623" s="3">
        <f t="shared" si="616"/>
        <v>-0.48064276361735014</v>
      </c>
      <c r="N5623" s="3">
        <f t="shared" si="617"/>
        <v>0.76396229202993826</v>
      </c>
      <c r="O5623" s="3">
        <f t="shared" si="618"/>
        <v>0.68221337143352057</v>
      </c>
      <c r="P5623" s="3">
        <f t="shared" si="619"/>
        <v>-0.38241280873010541</v>
      </c>
    </row>
    <row r="5624" spans="1:16" x14ac:dyDescent="0.25">
      <c r="A5624" s="1">
        <v>11204</v>
      </c>
      <c r="B5624" s="3">
        <v>0</v>
      </c>
      <c r="C5624" s="3">
        <v>48</v>
      </c>
      <c r="D5624" s="3">
        <v>15.48</v>
      </c>
      <c r="E5624" s="3">
        <v>670</v>
      </c>
      <c r="G5624" s="3">
        <v>0</v>
      </c>
      <c r="I5624" s="3">
        <f t="shared" si="613"/>
        <v>-1.2349229255441945</v>
      </c>
      <c r="J5624" s="3">
        <f t="shared" si="614"/>
        <v>-0.48820435785048549</v>
      </c>
      <c r="K5624" s="3">
        <f t="shared" si="615"/>
        <v>-0.28360120013754925</v>
      </c>
      <c r="L5624" s="3">
        <f t="shared" si="616"/>
        <v>-0.79758490909532664</v>
      </c>
      <c r="N5624" s="3">
        <f t="shared" si="617"/>
        <v>1.0225008467736334</v>
      </c>
      <c r="O5624" s="3">
        <f t="shared" si="618"/>
        <v>0.73545944776087813</v>
      </c>
      <c r="P5624" s="3">
        <f t="shared" si="619"/>
        <v>-1.3297607228415373</v>
      </c>
    </row>
    <row r="5625" spans="1:16" x14ac:dyDescent="0.25">
      <c r="A5625" s="1">
        <v>11209</v>
      </c>
      <c r="B5625" s="3">
        <v>0</v>
      </c>
      <c r="C5625" s="3">
        <v>75</v>
      </c>
      <c r="D5625" s="3">
        <v>12.9</v>
      </c>
      <c r="E5625" s="3">
        <v>685</v>
      </c>
      <c r="G5625" s="3">
        <v>1</v>
      </c>
      <c r="I5625" s="3">
        <f t="shared" si="613"/>
        <v>-1.2349229255441945</v>
      </c>
      <c r="J5625" s="3">
        <f t="shared" si="614"/>
        <v>8.753050828547302E-3</v>
      </c>
      <c r="K5625" s="3">
        <f t="shared" si="615"/>
        <v>-0.57389457025919877</v>
      </c>
      <c r="L5625" s="3">
        <f t="shared" si="616"/>
        <v>-0.32217169087836195</v>
      </c>
      <c r="N5625" s="3">
        <f t="shared" si="617"/>
        <v>1.3059237028567994</v>
      </c>
      <c r="O5625" s="3">
        <f t="shared" si="618"/>
        <v>0.78683024444467697</v>
      </c>
      <c r="P5625" s="3">
        <f t="shared" si="619"/>
        <v>-0.23974275339326701</v>
      </c>
    </row>
    <row r="5626" spans="1:16" x14ac:dyDescent="0.25">
      <c r="A5626" s="1">
        <v>11212</v>
      </c>
      <c r="B5626" s="3">
        <v>0</v>
      </c>
      <c r="C5626" s="3">
        <v>57</v>
      </c>
      <c r="D5626" s="3">
        <v>17.87</v>
      </c>
      <c r="E5626" s="3">
        <v>660</v>
      </c>
      <c r="G5626" s="3">
        <v>1</v>
      </c>
      <c r="I5626" s="3">
        <f t="shared" si="613"/>
        <v>-1.2349229255441945</v>
      </c>
      <c r="J5626" s="3">
        <f t="shared" si="614"/>
        <v>-0.32255188829080789</v>
      </c>
      <c r="K5626" s="3">
        <f t="shared" si="615"/>
        <v>-1.4686023939587014E-2</v>
      </c>
      <c r="L5626" s="3">
        <f t="shared" si="616"/>
        <v>-1.114527054573303</v>
      </c>
      <c r="N5626" s="3">
        <f t="shared" si="617"/>
        <v>0.8258564380236616</v>
      </c>
      <c r="O5626" s="3">
        <f t="shared" si="618"/>
        <v>0.69547808327718807</v>
      </c>
      <c r="P5626" s="3">
        <f t="shared" si="619"/>
        <v>-0.36315578029749074</v>
      </c>
    </row>
    <row r="5627" spans="1:16" x14ac:dyDescent="0.25">
      <c r="A5627" s="1">
        <v>11215</v>
      </c>
      <c r="B5627" s="3">
        <v>1</v>
      </c>
      <c r="C5627" s="3">
        <v>85</v>
      </c>
      <c r="D5627" s="3">
        <v>20.18</v>
      </c>
      <c r="E5627" s="3">
        <v>750</v>
      </c>
      <c r="G5627" s="3">
        <v>1</v>
      </c>
      <c r="I5627" s="3">
        <f t="shared" si="613"/>
        <v>0.80965145449586262</v>
      </c>
      <c r="J5627" s="3">
        <f t="shared" si="614"/>
        <v>0.19281135033930019</v>
      </c>
      <c r="K5627" s="3">
        <f t="shared" si="615"/>
        <v>0.24522780744840136</v>
      </c>
      <c r="L5627" s="3">
        <f t="shared" si="616"/>
        <v>1.7379522547284851</v>
      </c>
      <c r="N5627" s="3">
        <f t="shared" si="617"/>
        <v>2.0919856642012888</v>
      </c>
      <c r="O5627" s="3">
        <f t="shared" si="618"/>
        <v>0.89012178400809827</v>
      </c>
      <c r="P5627" s="3">
        <f t="shared" si="619"/>
        <v>-0.11639698965298276</v>
      </c>
    </row>
    <row r="5628" spans="1:16" x14ac:dyDescent="0.25">
      <c r="A5628" s="1">
        <v>11216</v>
      </c>
      <c r="B5628" s="3">
        <v>1</v>
      </c>
      <c r="C5628" s="3">
        <v>83.5</v>
      </c>
      <c r="D5628" s="3">
        <v>36.4</v>
      </c>
      <c r="E5628" s="3">
        <v>725</v>
      </c>
      <c r="G5628" s="3">
        <v>1</v>
      </c>
      <c r="I5628" s="3">
        <f t="shared" si="613"/>
        <v>0.80965145449586262</v>
      </c>
      <c r="J5628" s="3">
        <f t="shared" si="614"/>
        <v>0.16520260541268725</v>
      </c>
      <c r="K5628" s="3">
        <f t="shared" si="615"/>
        <v>2.0702504676705544</v>
      </c>
      <c r="L5628" s="3">
        <f t="shared" si="616"/>
        <v>0.94559689103354394</v>
      </c>
      <c r="N5628" s="3">
        <f t="shared" si="617"/>
        <v>1.2120507845178945</v>
      </c>
      <c r="O5628" s="3">
        <f t="shared" si="618"/>
        <v>0.77066161057877813</v>
      </c>
      <c r="P5628" s="3">
        <f t="shared" si="619"/>
        <v>-0.26050589854717537</v>
      </c>
    </row>
    <row r="5629" spans="1:16" x14ac:dyDescent="0.25">
      <c r="A5629" s="1">
        <v>11218</v>
      </c>
      <c r="B5629" s="3">
        <v>0</v>
      </c>
      <c r="C5629" s="3">
        <v>75</v>
      </c>
      <c r="D5629" s="3">
        <v>12.83</v>
      </c>
      <c r="E5629" s="3">
        <v>715</v>
      </c>
      <c r="G5629" s="3">
        <v>1</v>
      </c>
      <c r="I5629" s="3">
        <f t="shared" si="613"/>
        <v>-1.2349229255441945</v>
      </c>
      <c r="J5629" s="3">
        <f t="shared" si="614"/>
        <v>8.753050828547302E-3</v>
      </c>
      <c r="K5629" s="3">
        <f t="shared" si="615"/>
        <v>-0.58177074696792574</v>
      </c>
      <c r="L5629" s="3">
        <f t="shared" si="616"/>
        <v>0.62865474555556744</v>
      </c>
      <c r="N5629" s="3">
        <f t="shared" si="617"/>
        <v>1.6537719601453318</v>
      </c>
      <c r="O5629" s="3">
        <f t="shared" si="618"/>
        <v>0.83940019018093326</v>
      </c>
      <c r="P5629" s="3">
        <f t="shared" si="619"/>
        <v>-0.17506770151496523</v>
      </c>
    </row>
    <row r="5630" spans="1:16" x14ac:dyDescent="0.25">
      <c r="A5630" s="1">
        <v>11219</v>
      </c>
      <c r="B5630" s="3">
        <v>1</v>
      </c>
      <c r="C5630" s="3">
        <v>125</v>
      </c>
      <c r="D5630" s="3">
        <v>7.75</v>
      </c>
      <c r="E5630" s="3">
        <v>660</v>
      </c>
      <c r="G5630" s="3">
        <v>1</v>
      </c>
      <c r="I5630" s="3">
        <f t="shared" si="613"/>
        <v>0.80965145449586262</v>
      </c>
      <c r="J5630" s="3">
        <f t="shared" si="614"/>
        <v>0.92904454838231176</v>
      </c>
      <c r="K5630" s="3">
        <f t="shared" si="615"/>
        <v>-1.1533561424012511</v>
      </c>
      <c r="L5630" s="3">
        <f t="shared" si="616"/>
        <v>-1.114527054573303</v>
      </c>
      <c r="N5630" s="3">
        <f t="shared" si="617"/>
        <v>1.5339807908049325</v>
      </c>
      <c r="O5630" s="3">
        <f t="shared" si="618"/>
        <v>0.82258800501114904</v>
      </c>
      <c r="P5630" s="3">
        <f t="shared" si="619"/>
        <v>-0.19529980509233666</v>
      </c>
    </row>
    <row r="5631" spans="1:16" x14ac:dyDescent="0.25">
      <c r="A5631" s="1">
        <v>11223</v>
      </c>
      <c r="B5631" s="3">
        <v>0</v>
      </c>
      <c r="C5631" s="3">
        <v>60.5</v>
      </c>
      <c r="D5631" s="3">
        <v>18.39</v>
      </c>
      <c r="E5631" s="3">
        <v>670</v>
      </c>
      <c r="G5631" s="3">
        <v>1</v>
      </c>
      <c r="I5631" s="3">
        <f t="shared" si="613"/>
        <v>-1.2349229255441945</v>
      </c>
      <c r="J5631" s="3">
        <f t="shared" si="614"/>
        <v>-0.2581314834620444</v>
      </c>
      <c r="K5631" s="3">
        <f t="shared" si="615"/>
        <v>4.3822717325241525E-2</v>
      </c>
      <c r="L5631" s="3">
        <f t="shared" si="616"/>
        <v>-0.79758490909532664</v>
      </c>
      <c r="N5631" s="3">
        <f t="shared" si="617"/>
        <v>0.92416838880826324</v>
      </c>
      <c r="O5631" s="3">
        <f t="shared" si="618"/>
        <v>0.71589068177787663</v>
      </c>
      <c r="P5631" s="3">
        <f t="shared" si="619"/>
        <v>-0.33422780275930675</v>
      </c>
    </row>
    <row r="5632" spans="1:16" x14ac:dyDescent="0.25">
      <c r="A5632" s="1">
        <v>11224</v>
      </c>
      <c r="B5632" s="3">
        <v>1</v>
      </c>
      <c r="C5632" s="3">
        <v>75</v>
      </c>
      <c r="D5632" s="3">
        <v>27.92</v>
      </c>
      <c r="E5632" s="3">
        <v>675</v>
      </c>
      <c r="G5632" s="3">
        <v>1</v>
      </c>
      <c r="I5632" s="3">
        <f t="shared" si="613"/>
        <v>0.80965145449586262</v>
      </c>
      <c r="J5632" s="3">
        <f t="shared" si="614"/>
        <v>8.753050828547302E-3</v>
      </c>
      <c r="K5632" s="3">
        <f t="shared" si="615"/>
        <v>1.1161079178133502</v>
      </c>
      <c r="L5632" s="3">
        <f t="shared" si="616"/>
        <v>-0.63911383635633834</v>
      </c>
      <c r="N5632" s="3">
        <f t="shared" si="617"/>
        <v>0.94040708807926321</v>
      </c>
      <c r="O5632" s="3">
        <f t="shared" si="618"/>
        <v>0.71918187997661276</v>
      </c>
      <c r="P5632" s="3">
        <f t="shared" si="619"/>
        <v>-0.32964099083537068</v>
      </c>
    </row>
    <row r="5633" spans="1:16" x14ac:dyDescent="0.25">
      <c r="A5633" s="1">
        <v>11226</v>
      </c>
      <c r="B5633" s="3">
        <v>1</v>
      </c>
      <c r="C5633" s="3">
        <v>73</v>
      </c>
      <c r="D5633" s="3">
        <v>24.38</v>
      </c>
      <c r="E5633" s="3">
        <v>695</v>
      </c>
      <c r="G5633" s="3">
        <v>1</v>
      </c>
      <c r="I5633" s="3">
        <f t="shared" si="613"/>
        <v>0.80965145449586262</v>
      </c>
      <c r="J5633" s="3">
        <f t="shared" si="614"/>
        <v>-2.8058609073603274E-2</v>
      </c>
      <c r="K5633" s="3">
        <f t="shared" si="615"/>
        <v>0.71779840997201683</v>
      </c>
      <c r="L5633" s="3">
        <f t="shared" si="616"/>
        <v>-5.2295454003854587E-3</v>
      </c>
      <c r="N5633" s="3">
        <f t="shared" si="617"/>
        <v>1.2984073597791186</v>
      </c>
      <c r="O5633" s="3">
        <f t="shared" si="618"/>
        <v>0.78556682228262742</v>
      </c>
      <c r="P5633" s="3">
        <f t="shared" si="619"/>
        <v>-0.24134975516232191</v>
      </c>
    </row>
    <row r="5634" spans="1:16" x14ac:dyDescent="0.25">
      <c r="A5634" s="1">
        <v>11227</v>
      </c>
      <c r="B5634" s="3">
        <v>0</v>
      </c>
      <c r="C5634" s="3">
        <v>60</v>
      </c>
      <c r="D5634" s="3">
        <v>15.33</v>
      </c>
      <c r="E5634" s="3">
        <v>695</v>
      </c>
      <c r="G5634" s="3">
        <v>1</v>
      </c>
      <c r="I5634" s="3">
        <f t="shared" si="613"/>
        <v>-1.2349229255441945</v>
      </c>
      <c r="J5634" s="3">
        <f t="shared" si="614"/>
        <v>-0.267334398437582</v>
      </c>
      <c r="K5634" s="3">
        <f t="shared" si="615"/>
        <v>-0.30047872165624984</v>
      </c>
      <c r="L5634" s="3">
        <f t="shared" si="616"/>
        <v>-5.2295454003854587E-3</v>
      </c>
      <c r="N5634" s="3">
        <f t="shared" si="617"/>
        <v>1.3231502187726809</v>
      </c>
      <c r="O5634" s="3">
        <f t="shared" si="618"/>
        <v>0.78970534337456078</v>
      </c>
      <c r="P5634" s="3">
        <f t="shared" si="619"/>
        <v>-0.23609538616673229</v>
      </c>
    </row>
    <row r="5635" spans="1:16" x14ac:dyDescent="0.25">
      <c r="A5635" s="1">
        <v>11228</v>
      </c>
      <c r="B5635" s="3">
        <v>1</v>
      </c>
      <c r="C5635" s="3">
        <v>61.62</v>
      </c>
      <c r="D5635" s="3">
        <v>21</v>
      </c>
      <c r="E5635" s="3">
        <v>750</v>
      </c>
      <c r="G5635" s="3">
        <v>1</v>
      </c>
      <c r="I5635" s="3">
        <f t="shared" si="613"/>
        <v>0.80965145449586262</v>
      </c>
      <c r="J5635" s="3">
        <f t="shared" si="614"/>
        <v>-0.23751695391684011</v>
      </c>
      <c r="K5635" s="3">
        <f t="shared" si="615"/>
        <v>0.33749159175063109</v>
      </c>
      <c r="L5635" s="3">
        <f t="shared" si="616"/>
        <v>1.7379522547284851</v>
      </c>
      <c r="N5635" s="3">
        <f t="shared" si="617"/>
        <v>2.0476100761435054</v>
      </c>
      <c r="O5635" s="3">
        <f t="shared" si="618"/>
        <v>0.88570590737702282</v>
      </c>
      <c r="P5635" s="3">
        <f t="shared" si="619"/>
        <v>-0.12137031646204671</v>
      </c>
    </row>
    <row r="5636" spans="1:16" x14ac:dyDescent="0.25">
      <c r="A5636" s="1">
        <v>11229</v>
      </c>
      <c r="B5636" s="3">
        <v>1</v>
      </c>
      <c r="C5636" s="3">
        <v>80</v>
      </c>
      <c r="D5636" s="3">
        <v>11.03</v>
      </c>
      <c r="E5636" s="3">
        <v>690</v>
      </c>
      <c r="G5636" s="3">
        <v>1</v>
      </c>
      <c r="I5636" s="3">
        <f t="shared" si="613"/>
        <v>0.80965145449586262</v>
      </c>
      <c r="J5636" s="3">
        <f t="shared" si="614"/>
        <v>0.10078220058392375</v>
      </c>
      <c r="K5636" s="3">
        <f t="shared" si="615"/>
        <v>-0.78430100519233248</v>
      </c>
      <c r="L5636" s="3">
        <f t="shared" si="616"/>
        <v>-0.1637006181393737</v>
      </c>
      <c r="N5636" s="3">
        <f t="shared" si="617"/>
        <v>1.7318345866153178</v>
      </c>
      <c r="O5636" s="3">
        <f t="shared" si="618"/>
        <v>0.84964693359513355</v>
      </c>
      <c r="P5636" s="3">
        <f t="shared" si="619"/>
        <v>-0.16293438802973964</v>
      </c>
    </row>
    <row r="5637" spans="1:16" x14ac:dyDescent="0.25">
      <c r="A5637" s="1">
        <v>11230</v>
      </c>
      <c r="B5637" s="3">
        <v>0</v>
      </c>
      <c r="C5637" s="3">
        <v>47</v>
      </c>
      <c r="D5637" s="3">
        <v>6.26</v>
      </c>
      <c r="E5637" s="3">
        <v>660</v>
      </c>
      <c r="G5637" s="3">
        <v>1</v>
      </c>
      <c r="I5637" s="3">
        <f t="shared" si="613"/>
        <v>-1.2349229255441945</v>
      </c>
      <c r="J5637" s="3">
        <f t="shared" si="614"/>
        <v>-0.50661018780156075</v>
      </c>
      <c r="K5637" s="3">
        <f t="shared" si="615"/>
        <v>-1.32100618948701</v>
      </c>
      <c r="L5637" s="3">
        <f t="shared" si="616"/>
        <v>-1.114527054573303</v>
      </c>
      <c r="N5637" s="3">
        <f t="shared" si="617"/>
        <v>1.2428738683656233</v>
      </c>
      <c r="O5637" s="3">
        <f t="shared" si="618"/>
        <v>0.77606385646819065</v>
      </c>
      <c r="P5637" s="3">
        <f t="shared" si="619"/>
        <v>-0.25352047292136171</v>
      </c>
    </row>
    <row r="5638" spans="1:16" x14ac:dyDescent="0.25">
      <c r="A5638" s="1">
        <v>11231</v>
      </c>
      <c r="B5638" s="3">
        <v>1</v>
      </c>
      <c r="C5638" s="3">
        <v>125</v>
      </c>
      <c r="D5638" s="3">
        <v>17.18</v>
      </c>
      <c r="E5638" s="3">
        <v>735</v>
      </c>
      <c r="G5638" s="3">
        <v>1</v>
      </c>
      <c r="I5638" s="3">
        <f t="shared" si="613"/>
        <v>0.80965145449586262</v>
      </c>
      <c r="J5638" s="3">
        <f t="shared" si="614"/>
        <v>0.92904454838231176</v>
      </c>
      <c r="K5638" s="3">
        <f t="shared" si="615"/>
        <v>-9.2322622925609707E-2</v>
      </c>
      <c r="L5638" s="3">
        <f t="shared" si="616"/>
        <v>1.2625390365115203</v>
      </c>
      <c r="N5638" s="3">
        <f t="shared" si="617"/>
        <v>2.0534758348635145</v>
      </c>
      <c r="O5638" s="3">
        <f t="shared" si="618"/>
        <v>0.88629836162096343</v>
      </c>
      <c r="P5638" s="3">
        <f t="shared" si="619"/>
        <v>-0.12070163379984153</v>
      </c>
    </row>
    <row r="5639" spans="1:16" x14ac:dyDescent="0.25">
      <c r="A5639" s="1">
        <v>11232</v>
      </c>
      <c r="B5639" s="3">
        <v>1</v>
      </c>
      <c r="C5639" s="3">
        <v>65</v>
      </c>
      <c r="D5639" s="3">
        <v>22.92</v>
      </c>
      <c r="E5639" s="3">
        <v>705</v>
      </c>
      <c r="G5639" s="3">
        <v>0</v>
      </c>
      <c r="I5639" s="3">
        <f t="shared" si="613"/>
        <v>0.80965145449586262</v>
      </c>
      <c r="J5639" s="3">
        <f t="shared" si="614"/>
        <v>-0.17530524868220559</v>
      </c>
      <c r="K5639" s="3">
        <f t="shared" si="615"/>
        <v>0.55352386718999835</v>
      </c>
      <c r="L5639" s="3">
        <f t="shared" si="616"/>
        <v>0.311712600077591</v>
      </c>
      <c r="N5639" s="3">
        <f t="shared" si="617"/>
        <v>1.4617705370416505</v>
      </c>
      <c r="O5639" s="3">
        <f t="shared" si="618"/>
        <v>0.81180332445441272</v>
      </c>
      <c r="P5639" s="3">
        <f t="shared" si="619"/>
        <v>-1.6702677164630333</v>
      </c>
    </row>
    <row r="5640" spans="1:16" x14ac:dyDescent="0.25">
      <c r="A5640" s="1">
        <v>11236</v>
      </c>
      <c r="B5640" s="3">
        <v>0</v>
      </c>
      <c r="C5640" s="3">
        <v>91.2</v>
      </c>
      <c r="D5640" s="3">
        <v>17.95</v>
      </c>
      <c r="E5640" s="3">
        <v>665</v>
      </c>
      <c r="G5640" s="3">
        <v>1</v>
      </c>
      <c r="I5640" s="3">
        <f t="shared" si="613"/>
        <v>-1.2349229255441945</v>
      </c>
      <c r="J5640" s="3">
        <f t="shared" si="614"/>
        <v>0.30692749603596703</v>
      </c>
      <c r="K5640" s="3">
        <f t="shared" si="615"/>
        <v>-5.6846791296135775E-3</v>
      </c>
      <c r="L5640" s="3">
        <f t="shared" si="616"/>
        <v>-0.95605598183431484</v>
      </c>
      <c r="N5640" s="3">
        <f t="shared" si="617"/>
        <v>0.90167757629011602</v>
      </c>
      <c r="O5640" s="3">
        <f t="shared" si="618"/>
        <v>0.71129412303178385</v>
      </c>
      <c r="P5640" s="3">
        <f t="shared" si="619"/>
        <v>-0.34066925956868316</v>
      </c>
    </row>
    <row r="5641" spans="1:16" x14ac:dyDescent="0.25">
      <c r="A5641" s="1">
        <v>11237</v>
      </c>
      <c r="B5641" s="3">
        <v>1</v>
      </c>
      <c r="C5641" s="3">
        <v>58</v>
      </c>
      <c r="D5641" s="3">
        <v>34.22</v>
      </c>
      <c r="E5641" s="3">
        <v>705</v>
      </c>
      <c r="G5641" s="3">
        <v>0</v>
      </c>
      <c r="I5641" s="3">
        <f t="shared" si="613"/>
        <v>0.80965145449586262</v>
      </c>
      <c r="J5641" s="3">
        <f t="shared" si="614"/>
        <v>-0.30414605833973263</v>
      </c>
      <c r="K5641" s="3">
        <f t="shared" si="615"/>
        <v>1.8249638215987731</v>
      </c>
      <c r="L5641" s="3">
        <f t="shared" si="616"/>
        <v>0.311712600077591</v>
      </c>
      <c r="N5641" s="3">
        <f t="shared" si="617"/>
        <v>1.0455213624419057</v>
      </c>
      <c r="O5641" s="3">
        <f t="shared" si="618"/>
        <v>0.73991395088277789</v>
      </c>
      <c r="P5641" s="3">
        <f t="shared" si="619"/>
        <v>-1.3467427445780129</v>
      </c>
    </row>
    <row r="5642" spans="1:16" x14ac:dyDescent="0.25">
      <c r="A5642" s="1">
        <v>11238</v>
      </c>
      <c r="B5642" s="3">
        <v>1</v>
      </c>
      <c r="C5642" s="3">
        <v>95</v>
      </c>
      <c r="D5642" s="3">
        <v>20.3</v>
      </c>
      <c r="E5642" s="3">
        <v>690</v>
      </c>
      <c r="G5642" s="3">
        <v>1</v>
      </c>
      <c r="I5642" s="3">
        <f t="shared" si="613"/>
        <v>0.80965145449586262</v>
      </c>
      <c r="J5642" s="3">
        <f t="shared" si="614"/>
        <v>0.37686964985005306</v>
      </c>
      <c r="K5642" s="3">
        <f t="shared" si="615"/>
        <v>0.25872982466336192</v>
      </c>
      <c r="L5642" s="3">
        <f t="shared" si="616"/>
        <v>-0.1637006181393737</v>
      </c>
      <c r="N5642" s="3">
        <f t="shared" si="617"/>
        <v>1.403213491095149</v>
      </c>
      <c r="O5642" s="3">
        <f t="shared" si="618"/>
        <v>0.80269332592830633</v>
      </c>
      <c r="P5642" s="3">
        <f t="shared" si="619"/>
        <v>-0.21978254840725656</v>
      </c>
    </row>
    <row r="5643" spans="1:16" x14ac:dyDescent="0.25">
      <c r="A5643" s="1">
        <v>11240</v>
      </c>
      <c r="B5643" s="3">
        <v>1</v>
      </c>
      <c r="C5643" s="3">
        <v>140</v>
      </c>
      <c r="D5643" s="3">
        <v>18.07</v>
      </c>
      <c r="E5643" s="3">
        <v>685</v>
      </c>
      <c r="G5643" s="3">
        <v>1</v>
      </c>
      <c r="I5643" s="3">
        <f t="shared" ref="I5643:I5706" si="620">(B5643-B$5)/B$6</f>
        <v>0.80965145449586262</v>
      </c>
      <c r="J5643" s="3">
        <f t="shared" ref="J5643:J5706" si="621">(C5643-C$5)/C$6</f>
        <v>1.2051319976484411</v>
      </c>
      <c r="K5643" s="3">
        <f t="shared" ref="K5643:K5706" si="622">(D5643-D$5)/D$6</f>
        <v>7.8173380853469761E-3</v>
      </c>
      <c r="L5643" s="3">
        <f t="shared" ref="L5643:L5706" si="623">(E5643-E$5)/E$6</f>
        <v>-0.32217169087836195</v>
      </c>
      <c r="N5643" s="3">
        <f t="shared" ref="N5643:N5706" si="624">$H$7+SUMPRODUCT($I$7:$L$7,I5643:L5643)</f>
        <v>1.4548317987352148</v>
      </c>
      <c r="O5643" s="3">
        <f t="shared" ref="O5643:O5706" si="625">IF(N5643&gt;-100, 1/(1+EXP(-N5643)),0.0001)</f>
        <v>0.81074093889578891</v>
      </c>
      <c r="P5643" s="3">
        <f t="shared" ref="P5643:P5706" si="626">IF(G5643=0,IF(O5643&lt;0.9999,LN(1-O5643),-9.21),LN(O5643))</f>
        <v>-0.20980671005723925</v>
      </c>
    </row>
    <row r="5644" spans="1:16" x14ac:dyDescent="0.25">
      <c r="A5644" s="1">
        <v>11241</v>
      </c>
      <c r="B5644" s="3">
        <v>1</v>
      </c>
      <c r="C5644" s="3">
        <v>115</v>
      </c>
      <c r="D5644" s="3">
        <v>10.07</v>
      </c>
      <c r="E5644" s="3">
        <v>675</v>
      </c>
      <c r="G5644" s="3">
        <v>0</v>
      </c>
      <c r="I5644" s="3">
        <f t="shared" si="620"/>
        <v>0.80965145449586262</v>
      </c>
      <c r="J5644" s="3">
        <f t="shared" si="621"/>
        <v>0.74498624887155884</v>
      </c>
      <c r="K5644" s="3">
        <f t="shared" si="622"/>
        <v>-0.89231714291201591</v>
      </c>
      <c r="L5644" s="3">
        <f t="shared" si="623"/>
        <v>-0.63911383635633834</v>
      </c>
      <c r="N5644" s="3">
        <f t="shared" si="624"/>
        <v>1.6158641517372518</v>
      </c>
      <c r="O5644" s="3">
        <f t="shared" si="625"/>
        <v>0.83422395572071817</v>
      </c>
      <c r="P5644" s="3">
        <f t="shared" si="626"/>
        <v>-1.7971175323696869</v>
      </c>
    </row>
    <row r="5645" spans="1:16" x14ac:dyDescent="0.25">
      <c r="A5645" s="1">
        <v>11242</v>
      </c>
      <c r="B5645" s="3">
        <v>1</v>
      </c>
      <c r="C5645" s="3">
        <v>44</v>
      </c>
      <c r="D5645" s="3">
        <v>17.21</v>
      </c>
      <c r="E5645" s="3">
        <v>675</v>
      </c>
      <c r="G5645" s="3">
        <v>1</v>
      </c>
      <c r="I5645" s="3">
        <f t="shared" si="620"/>
        <v>0.80965145449586262</v>
      </c>
      <c r="J5645" s="3">
        <f t="shared" si="621"/>
        <v>-0.56182767765478669</v>
      </c>
      <c r="K5645" s="3">
        <f t="shared" si="622"/>
        <v>-8.8947118621869464E-2</v>
      </c>
      <c r="L5645" s="3">
        <f t="shared" si="623"/>
        <v>-0.63911383635633834</v>
      </c>
      <c r="N5645" s="3">
        <f t="shared" si="624"/>
        <v>1.3116072155871878</v>
      </c>
      <c r="O5645" s="3">
        <f t="shared" si="625"/>
        <v>0.7877819769237141</v>
      </c>
      <c r="P5645" s="3">
        <f t="shared" si="626"/>
        <v>-0.23853390643778216</v>
      </c>
    </row>
    <row r="5646" spans="1:16" x14ac:dyDescent="0.25">
      <c r="A5646" s="1">
        <v>11246</v>
      </c>
      <c r="B5646" s="3">
        <v>1</v>
      </c>
      <c r="C5646" s="3">
        <v>72</v>
      </c>
      <c r="D5646" s="3">
        <v>10.050000000000001</v>
      </c>
      <c r="E5646" s="3">
        <v>800</v>
      </c>
      <c r="G5646" s="3">
        <v>1</v>
      </c>
      <c r="I5646" s="3">
        <f t="shared" si="620"/>
        <v>0.80965145449586262</v>
      </c>
      <c r="J5646" s="3">
        <f t="shared" si="621"/>
        <v>-4.6464439024678561E-2</v>
      </c>
      <c r="K5646" s="3">
        <f t="shared" si="622"/>
        <v>-0.89456747911450918</v>
      </c>
      <c r="L5646" s="3">
        <f t="shared" si="623"/>
        <v>3.3226629821183673</v>
      </c>
      <c r="N5646" s="3">
        <f t="shared" si="624"/>
        <v>3.0286892207702754</v>
      </c>
      <c r="O5646" s="3">
        <f t="shared" si="625"/>
        <v>0.95385351071703905</v>
      </c>
      <c r="P5646" s="3">
        <f t="shared" si="626"/>
        <v>-4.7245172031780733E-2</v>
      </c>
    </row>
    <row r="5647" spans="1:16" x14ac:dyDescent="0.25">
      <c r="A5647" s="1">
        <v>11247</v>
      </c>
      <c r="B5647" s="3">
        <v>1</v>
      </c>
      <c r="C5647" s="3">
        <v>75</v>
      </c>
      <c r="D5647" s="3">
        <v>20.75</v>
      </c>
      <c r="E5647" s="3">
        <v>735</v>
      </c>
      <c r="G5647" s="3">
        <v>1</v>
      </c>
      <c r="I5647" s="3">
        <f t="shared" si="620"/>
        <v>0.80965145449586262</v>
      </c>
      <c r="J5647" s="3">
        <f t="shared" si="621"/>
        <v>8.753050828547302E-3</v>
      </c>
      <c r="K5647" s="3">
        <f t="shared" si="622"/>
        <v>0.30936238921946352</v>
      </c>
      <c r="L5647" s="3">
        <f t="shared" si="623"/>
        <v>1.2625390365115203</v>
      </c>
      <c r="N5647" s="3">
        <f t="shared" si="624"/>
        <v>1.8923641921528533</v>
      </c>
      <c r="O5647" s="3">
        <f t="shared" si="625"/>
        <v>0.86902485930588824</v>
      </c>
      <c r="P5647" s="3">
        <f t="shared" si="626"/>
        <v>-0.14038354732972261</v>
      </c>
    </row>
    <row r="5648" spans="1:16" x14ac:dyDescent="0.25">
      <c r="A5648" s="1">
        <v>11251</v>
      </c>
      <c r="B5648" s="3">
        <v>1</v>
      </c>
      <c r="C5648" s="3">
        <v>70</v>
      </c>
      <c r="D5648" s="3">
        <v>29.55</v>
      </c>
      <c r="E5648" s="3">
        <v>675</v>
      </c>
      <c r="G5648" s="3">
        <v>1</v>
      </c>
      <c r="I5648" s="3">
        <f t="shared" si="620"/>
        <v>0.80965145449586262</v>
      </c>
      <c r="J5648" s="3">
        <f t="shared" si="621"/>
        <v>-8.3276098926829134E-2</v>
      </c>
      <c r="K5648" s="3">
        <f t="shared" si="622"/>
        <v>1.2995103183165626</v>
      </c>
      <c r="L5648" s="3">
        <f t="shared" si="623"/>
        <v>-0.63911383635633834</v>
      </c>
      <c r="N5648" s="3">
        <f t="shared" si="624"/>
        <v>0.87789197922369133</v>
      </c>
      <c r="O5648" s="3">
        <f t="shared" si="625"/>
        <v>0.70638519702270552</v>
      </c>
      <c r="P5648" s="3">
        <f t="shared" si="626"/>
        <v>-0.34759458542907801</v>
      </c>
    </row>
    <row r="5649" spans="1:16" x14ac:dyDescent="0.25">
      <c r="A5649" s="1">
        <v>11265</v>
      </c>
      <c r="B5649" s="3">
        <v>1</v>
      </c>
      <c r="C5649" s="3">
        <v>100.57</v>
      </c>
      <c r="D5649" s="3">
        <v>9.32</v>
      </c>
      <c r="E5649" s="3">
        <v>670</v>
      </c>
      <c r="G5649" s="3">
        <v>1</v>
      </c>
      <c r="I5649" s="3">
        <f t="shared" si="620"/>
        <v>0.80965145449586262</v>
      </c>
      <c r="J5649" s="3">
        <f t="shared" si="621"/>
        <v>0.47939012267754233</v>
      </c>
      <c r="K5649" s="3">
        <f t="shared" si="622"/>
        <v>-0.97670475050551864</v>
      </c>
      <c r="L5649" s="3">
        <f t="shared" si="623"/>
        <v>-0.79758490909532664</v>
      </c>
      <c r="N5649" s="3">
        <f t="shared" si="624"/>
        <v>1.5767142361682009</v>
      </c>
      <c r="O5649" s="3">
        <f t="shared" si="625"/>
        <v>0.82873867021160408</v>
      </c>
      <c r="P5649" s="3">
        <f t="shared" si="626"/>
        <v>-0.18785040851173723</v>
      </c>
    </row>
    <row r="5650" spans="1:16" x14ac:dyDescent="0.25">
      <c r="A5650" s="1">
        <v>11266</v>
      </c>
      <c r="B5650" s="3">
        <v>0</v>
      </c>
      <c r="C5650" s="3">
        <v>122</v>
      </c>
      <c r="D5650" s="3">
        <v>14.9</v>
      </c>
      <c r="E5650" s="3">
        <v>730</v>
      </c>
      <c r="G5650" s="3">
        <v>1</v>
      </c>
      <c r="I5650" s="3">
        <f t="shared" si="620"/>
        <v>-1.2349229255441945</v>
      </c>
      <c r="J5650" s="3">
        <f t="shared" si="621"/>
        <v>0.87382705852908582</v>
      </c>
      <c r="K5650" s="3">
        <f t="shared" si="622"/>
        <v>-0.34886095000985806</v>
      </c>
      <c r="L5650" s="3">
        <f t="shared" si="623"/>
        <v>1.1040679637725321</v>
      </c>
      <c r="N5650" s="3">
        <f t="shared" si="624"/>
        <v>1.7800815980695357</v>
      </c>
      <c r="O5650" s="3">
        <f t="shared" si="625"/>
        <v>0.85570694132542158</v>
      </c>
      <c r="P5650" s="3">
        <f t="shared" si="626"/>
        <v>-0.15582731972305935</v>
      </c>
    </row>
    <row r="5651" spans="1:16" x14ac:dyDescent="0.25">
      <c r="A5651" s="1">
        <v>11269</v>
      </c>
      <c r="B5651" s="3">
        <v>1</v>
      </c>
      <c r="C5651" s="3">
        <v>49</v>
      </c>
      <c r="D5651" s="3">
        <v>29.86</v>
      </c>
      <c r="E5651" s="3">
        <v>670</v>
      </c>
      <c r="G5651" s="3">
        <v>1</v>
      </c>
      <c r="I5651" s="3">
        <f t="shared" si="620"/>
        <v>0.80965145449586262</v>
      </c>
      <c r="J5651" s="3">
        <f t="shared" si="621"/>
        <v>-0.46979852789941018</v>
      </c>
      <c r="K5651" s="3">
        <f t="shared" si="622"/>
        <v>1.3343905294552103</v>
      </c>
      <c r="L5651" s="3">
        <f t="shared" si="623"/>
        <v>-0.79758490909532664</v>
      </c>
      <c r="N5651" s="3">
        <f t="shared" si="624"/>
        <v>0.79603217945613314</v>
      </c>
      <c r="O5651" s="3">
        <f t="shared" si="625"/>
        <v>0.68912508669311801</v>
      </c>
      <c r="P5651" s="3">
        <f t="shared" si="626"/>
        <v>-0.37233247627056609</v>
      </c>
    </row>
    <row r="5652" spans="1:16" x14ac:dyDescent="0.25">
      <c r="A5652" s="1">
        <v>11271</v>
      </c>
      <c r="B5652" s="3">
        <v>1</v>
      </c>
      <c r="C5652" s="3">
        <v>36</v>
      </c>
      <c r="D5652" s="3">
        <v>18.600000000000001</v>
      </c>
      <c r="E5652" s="3">
        <v>690</v>
      </c>
      <c r="G5652" s="3">
        <v>1</v>
      </c>
      <c r="I5652" s="3">
        <f t="shared" si="620"/>
        <v>0.80965145449586262</v>
      </c>
      <c r="J5652" s="3">
        <f t="shared" si="621"/>
        <v>-0.70907431726338899</v>
      </c>
      <c r="K5652" s="3">
        <f t="shared" si="622"/>
        <v>6.7451247451422391E-2</v>
      </c>
      <c r="L5652" s="3">
        <f t="shared" si="623"/>
        <v>-0.1637006181393737</v>
      </c>
      <c r="N5652" s="3">
        <f t="shared" si="624"/>
        <v>1.4286303958625943</v>
      </c>
      <c r="O5652" s="3">
        <f t="shared" si="625"/>
        <v>0.80668782587535848</v>
      </c>
      <c r="P5652" s="3">
        <f t="shared" si="626"/>
        <v>-0.21481851841952809</v>
      </c>
    </row>
    <row r="5653" spans="1:16" x14ac:dyDescent="0.25">
      <c r="A5653" s="1">
        <v>11272</v>
      </c>
      <c r="B5653" s="3">
        <v>1</v>
      </c>
      <c r="C5653" s="3">
        <v>70</v>
      </c>
      <c r="D5653" s="3">
        <v>13.39</v>
      </c>
      <c r="E5653" s="3">
        <v>665</v>
      </c>
      <c r="G5653" s="3">
        <v>1</v>
      </c>
      <c r="I5653" s="3">
        <f t="shared" si="620"/>
        <v>0.80965145449586262</v>
      </c>
      <c r="J5653" s="3">
        <f t="shared" si="621"/>
        <v>-8.3276098926829134E-2</v>
      </c>
      <c r="K5653" s="3">
        <f t="shared" si="622"/>
        <v>-0.51876133329811025</v>
      </c>
      <c r="L5653" s="3">
        <f t="shared" si="623"/>
        <v>-0.95605598183431484</v>
      </c>
      <c r="N5653" s="3">
        <f t="shared" si="624"/>
        <v>1.3518644008129719</v>
      </c>
      <c r="O5653" s="3">
        <f t="shared" si="625"/>
        <v>0.79443426776996617</v>
      </c>
      <c r="P5653" s="3">
        <f t="shared" si="626"/>
        <v>-0.23012503051239186</v>
      </c>
    </row>
    <row r="5654" spans="1:16" x14ac:dyDescent="0.25">
      <c r="A5654" s="1">
        <v>11273</v>
      </c>
      <c r="B5654" s="3">
        <v>0</v>
      </c>
      <c r="C5654" s="3">
        <v>57.771999999999998</v>
      </c>
      <c r="D5654" s="3">
        <v>11.99</v>
      </c>
      <c r="E5654" s="3">
        <v>705</v>
      </c>
      <c r="G5654" s="3">
        <v>1</v>
      </c>
      <c r="I5654" s="3">
        <f t="shared" si="620"/>
        <v>-1.2349229255441945</v>
      </c>
      <c r="J5654" s="3">
        <f t="shared" si="621"/>
        <v>-0.3083425875685778</v>
      </c>
      <c r="K5654" s="3">
        <f t="shared" si="622"/>
        <v>-0.67628486747264882</v>
      </c>
      <c r="L5654" s="3">
        <f t="shared" si="623"/>
        <v>0.311712600077591</v>
      </c>
      <c r="N5654" s="3">
        <f t="shared" si="624"/>
        <v>1.5586198892335563</v>
      </c>
      <c r="O5654" s="3">
        <f t="shared" si="625"/>
        <v>0.8261552268666118</v>
      </c>
      <c r="P5654" s="3">
        <f t="shared" si="626"/>
        <v>-0.19097259712840148</v>
      </c>
    </row>
    <row r="5655" spans="1:16" x14ac:dyDescent="0.25">
      <c r="A5655" s="1">
        <v>11274</v>
      </c>
      <c r="B5655" s="3">
        <v>1</v>
      </c>
      <c r="C5655" s="3">
        <v>56</v>
      </c>
      <c r="D5655" s="3">
        <v>15.41</v>
      </c>
      <c r="E5655" s="3">
        <v>700</v>
      </c>
      <c r="G5655" s="3">
        <v>1</v>
      </c>
      <c r="I5655" s="3">
        <f t="shared" si="620"/>
        <v>0.80965145449586262</v>
      </c>
      <c r="J5655" s="3">
        <f t="shared" si="621"/>
        <v>-0.3409577182418832</v>
      </c>
      <c r="K5655" s="3">
        <f t="shared" si="622"/>
        <v>-0.29147737684627617</v>
      </c>
      <c r="L5655" s="3">
        <f t="shared" si="623"/>
        <v>0.15324152733860277</v>
      </c>
      <c r="N5655" s="3">
        <f t="shared" si="624"/>
        <v>1.6724030986344953</v>
      </c>
      <c r="O5655" s="3">
        <f t="shared" si="625"/>
        <v>0.84189595365187953</v>
      </c>
      <c r="P5655" s="3">
        <f t="shared" si="626"/>
        <v>-0.17209884285997534</v>
      </c>
    </row>
    <row r="5656" spans="1:16" x14ac:dyDescent="0.25">
      <c r="A5656" s="1">
        <v>11275</v>
      </c>
      <c r="B5656" s="3">
        <v>1</v>
      </c>
      <c r="C5656" s="3">
        <v>63</v>
      </c>
      <c r="D5656" s="3">
        <v>20.53</v>
      </c>
      <c r="E5656" s="3">
        <v>675</v>
      </c>
      <c r="G5656" s="3">
        <v>1</v>
      </c>
      <c r="I5656" s="3">
        <f t="shared" si="620"/>
        <v>0.80965145449586262</v>
      </c>
      <c r="J5656" s="3">
        <f t="shared" si="621"/>
        <v>-0.21211690858435617</v>
      </c>
      <c r="K5656" s="3">
        <f t="shared" si="622"/>
        <v>0.28460869099203617</v>
      </c>
      <c r="L5656" s="3">
        <f t="shared" si="623"/>
        <v>-0.63911383635633834</v>
      </c>
      <c r="N5656" s="3">
        <f t="shared" si="624"/>
        <v>1.2023562012910014</v>
      </c>
      <c r="O5656" s="3">
        <f t="shared" si="625"/>
        <v>0.76894367338495828</v>
      </c>
      <c r="P5656" s="3">
        <f t="shared" si="626"/>
        <v>-0.26273755873268062</v>
      </c>
    </row>
    <row r="5657" spans="1:16" x14ac:dyDescent="0.25">
      <c r="A5657" s="1">
        <v>11276</v>
      </c>
      <c r="B5657" s="3">
        <v>1</v>
      </c>
      <c r="C5657" s="3">
        <v>130</v>
      </c>
      <c r="D5657" s="3">
        <v>20.83</v>
      </c>
      <c r="E5657" s="3">
        <v>690</v>
      </c>
      <c r="G5657" s="3">
        <v>0</v>
      </c>
      <c r="I5657" s="3">
        <f t="shared" si="620"/>
        <v>0.80965145449586262</v>
      </c>
      <c r="J5657" s="3">
        <f t="shared" si="621"/>
        <v>1.0210736981376882</v>
      </c>
      <c r="K5657" s="3">
        <f t="shared" si="622"/>
        <v>0.31836373402943691</v>
      </c>
      <c r="L5657" s="3">
        <f t="shared" si="623"/>
        <v>-0.1637006181393737</v>
      </c>
      <c r="N5657" s="3">
        <f t="shared" si="624"/>
        <v>1.405577227680382</v>
      </c>
      <c r="O5657" s="3">
        <f t="shared" si="625"/>
        <v>0.80306741901454071</v>
      </c>
      <c r="P5657" s="3">
        <f t="shared" si="626"/>
        <v>-1.6248938373178925</v>
      </c>
    </row>
    <row r="5658" spans="1:16" x14ac:dyDescent="0.25">
      <c r="A5658" s="1">
        <v>11278</v>
      </c>
      <c r="B5658" s="3">
        <v>1</v>
      </c>
      <c r="C5658" s="3">
        <v>36</v>
      </c>
      <c r="D5658" s="3">
        <v>3.17</v>
      </c>
      <c r="E5658" s="3">
        <v>660</v>
      </c>
      <c r="G5658" s="3">
        <v>1</v>
      </c>
      <c r="I5658" s="3">
        <f t="shared" si="620"/>
        <v>0.80965145449586262</v>
      </c>
      <c r="J5658" s="3">
        <f t="shared" si="621"/>
        <v>-0.70907431726338899</v>
      </c>
      <c r="K5658" s="3">
        <f t="shared" si="622"/>
        <v>-1.6686831327722413</v>
      </c>
      <c r="L5658" s="3">
        <f t="shared" si="623"/>
        <v>-1.114527054573303</v>
      </c>
      <c r="N5658" s="3">
        <f t="shared" si="624"/>
        <v>1.6457948181183215</v>
      </c>
      <c r="O5658" s="3">
        <f t="shared" si="625"/>
        <v>0.83832189782254563</v>
      </c>
      <c r="P5658" s="3">
        <f t="shared" si="626"/>
        <v>-0.17635312597777852</v>
      </c>
    </row>
    <row r="5659" spans="1:16" x14ac:dyDescent="0.25">
      <c r="A5659" s="1">
        <v>11280</v>
      </c>
      <c r="B5659" s="3">
        <v>0</v>
      </c>
      <c r="C5659" s="3">
        <v>32</v>
      </c>
      <c r="D5659" s="3">
        <v>24.49</v>
      </c>
      <c r="E5659" s="3">
        <v>680</v>
      </c>
      <c r="G5659" s="3">
        <v>1</v>
      </c>
      <c r="I5659" s="3">
        <f t="shared" si="620"/>
        <v>-1.2349229255441945</v>
      </c>
      <c r="J5659" s="3">
        <f t="shared" si="621"/>
        <v>-0.78269763706769013</v>
      </c>
      <c r="K5659" s="3">
        <f t="shared" si="622"/>
        <v>0.73017525908573044</v>
      </c>
      <c r="L5659" s="3">
        <f t="shared" si="623"/>
        <v>-0.48064276361735014</v>
      </c>
      <c r="N5659" s="3">
        <f t="shared" si="624"/>
        <v>0.79925083783002648</v>
      </c>
      <c r="O5659" s="3">
        <f t="shared" si="625"/>
        <v>0.6898142052719537</v>
      </c>
      <c r="P5659" s="3">
        <f t="shared" si="626"/>
        <v>-0.37133298537170029</v>
      </c>
    </row>
    <row r="5660" spans="1:16" x14ac:dyDescent="0.25">
      <c r="A5660" s="1">
        <v>11281</v>
      </c>
      <c r="B5660" s="3">
        <v>0</v>
      </c>
      <c r="C5660" s="3">
        <v>51</v>
      </c>
      <c r="D5660" s="3">
        <v>25.14</v>
      </c>
      <c r="E5660" s="3">
        <v>705</v>
      </c>
      <c r="G5660" s="3">
        <v>1</v>
      </c>
      <c r="I5660" s="3">
        <f t="shared" si="620"/>
        <v>-1.2349229255441945</v>
      </c>
      <c r="J5660" s="3">
        <f t="shared" si="621"/>
        <v>-0.43298686799725961</v>
      </c>
      <c r="K5660" s="3">
        <f t="shared" si="622"/>
        <v>0.8033111856667664</v>
      </c>
      <c r="L5660" s="3">
        <f t="shared" si="623"/>
        <v>0.311712600077591</v>
      </c>
      <c r="N5660" s="3">
        <f t="shared" si="624"/>
        <v>1.0750749700749129</v>
      </c>
      <c r="O5660" s="3">
        <f t="shared" si="625"/>
        <v>0.74556083620211433</v>
      </c>
      <c r="P5660" s="3">
        <f t="shared" si="626"/>
        <v>-0.29361854354328154</v>
      </c>
    </row>
    <row r="5661" spans="1:16" x14ac:dyDescent="0.25">
      <c r="A5661" s="1">
        <v>11282</v>
      </c>
      <c r="B5661" s="3">
        <v>0</v>
      </c>
      <c r="C5661" s="3">
        <v>46</v>
      </c>
      <c r="D5661" s="3">
        <v>17.239999999999998</v>
      </c>
      <c r="E5661" s="3">
        <v>665</v>
      </c>
      <c r="G5661" s="3">
        <v>0</v>
      </c>
      <c r="I5661" s="3">
        <f t="shared" si="620"/>
        <v>-1.2349229255441945</v>
      </c>
      <c r="J5661" s="3">
        <f t="shared" si="621"/>
        <v>-0.52501601775263607</v>
      </c>
      <c r="K5661" s="3">
        <f t="shared" si="622"/>
        <v>-8.5571614318129624E-2</v>
      </c>
      <c r="L5661" s="3">
        <f t="shared" si="623"/>
        <v>-0.95605598183431484</v>
      </c>
      <c r="N5661" s="3">
        <f t="shared" si="624"/>
        <v>0.89955607856458331</v>
      </c>
      <c r="O5661" s="3">
        <f t="shared" si="625"/>
        <v>0.71085826809142982</v>
      </c>
      <c r="P5661" s="3">
        <f t="shared" si="626"/>
        <v>-1.2408382892582244</v>
      </c>
    </row>
    <row r="5662" spans="1:16" x14ac:dyDescent="0.25">
      <c r="A5662" s="1">
        <v>11283</v>
      </c>
      <c r="B5662" s="3">
        <v>0</v>
      </c>
      <c r="C5662" s="3">
        <v>90</v>
      </c>
      <c r="D5662" s="3">
        <v>10.79</v>
      </c>
      <c r="E5662" s="3">
        <v>670</v>
      </c>
      <c r="G5662" s="3">
        <v>0</v>
      </c>
      <c r="I5662" s="3">
        <f t="shared" si="620"/>
        <v>-1.2349229255441945</v>
      </c>
      <c r="J5662" s="3">
        <f t="shared" si="621"/>
        <v>0.28484050009467665</v>
      </c>
      <c r="K5662" s="3">
        <f t="shared" si="622"/>
        <v>-0.81130503962225331</v>
      </c>
      <c r="L5662" s="3">
        <f t="shared" si="623"/>
        <v>-0.79758490909532664</v>
      </c>
      <c r="N5662" s="3">
        <f t="shared" si="624"/>
        <v>1.2194829778535079</v>
      </c>
      <c r="O5662" s="3">
        <f t="shared" si="625"/>
        <v>0.77197255033448231</v>
      </c>
      <c r="P5662" s="3">
        <f t="shared" si="626"/>
        <v>-1.4782892640045699</v>
      </c>
    </row>
    <row r="5663" spans="1:16" x14ac:dyDescent="0.25">
      <c r="A5663" s="1">
        <v>11287</v>
      </c>
      <c r="B5663" s="3">
        <v>1</v>
      </c>
      <c r="C5663" s="3">
        <v>80</v>
      </c>
      <c r="D5663" s="3">
        <v>17.09</v>
      </c>
      <c r="E5663" s="3">
        <v>690</v>
      </c>
      <c r="G5663" s="3">
        <v>1</v>
      </c>
      <c r="I5663" s="3">
        <f t="shared" si="620"/>
        <v>0.80965145449586262</v>
      </c>
      <c r="J5663" s="3">
        <f t="shared" si="621"/>
        <v>0.10078220058392375</v>
      </c>
      <c r="K5663" s="3">
        <f t="shared" si="622"/>
        <v>-0.10244913583683002</v>
      </c>
      <c r="L5663" s="3">
        <f t="shared" si="623"/>
        <v>-0.1637006181393737</v>
      </c>
      <c r="N5663" s="3">
        <f t="shared" si="624"/>
        <v>1.5109328551289813</v>
      </c>
      <c r="O5663" s="3">
        <f t="shared" si="625"/>
        <v>0.81919941478192504</v>
      </c>
      <c r="P5663" s="3">
        <f t="shared" si="626"/>
        <v>-0.19942773907468178</v>
      </c>
    </row>
    <row r="5664" spans="1:16" x14ac:dyDescent="0.25">
      <c r="A5664" s="1">
        <v>11289</v>
      </c>
      <c r="B5664" s="3">
        <v>1</v>
      </c>
      <c r="C5664" s="3">
        <v>80</v>
      </c>
      <c r="D5664" s="3">
        <v>9.69</v>
      </c>
      <c r="E5664" s="3">
        <v>685</v>
      </c>
      <c r="G5664" s="3">
        <v>1</v>
      </c>
      <c r="I5664" s="3">
        <f t="shared" si="620"/>
        <v>0.80965145449586262</v>
      </c>
      <c r="J5664" s="3">
        <f t="shared" si="621"/>
        <v>0.10078220058392375</v>
      </c>
      <c r="K5664" s="3">
        <f t="shared" si="622"/>
        <v>-0.9350735307593907</v>
      </c>
      <c r="L5664" s="3">
        <f t="shared" si="623"/>
        <v>-0.32217169087836195</v>
      </c>
      <c r="N5664" s="3">
        <f t="shared" si="624"/>
        <v>1.7231314128855511</v>
      </c>
      <c r="O5664" s="3">
        <f t="shared" si="625"/>
        <v>0.84853174254113739</v>
      </c>
      <c r="P5664" s="3">
        <f t="shared" si="626"/>
        <v>-0.16424778482358374</v>
      </c>
    </row>
    <row r="5665" spans="1:16" x14ac:dyDescent="0.25">
      <c r="A5665" s="1">
        <v>11290</v>
      </c>
      <c r="B5665" s="3">
        <v>1</v>
      </c>
      <c r="C5665" s="3">
        <v>55</v>
      </c>
      <c r="D5665" s="3">
        <v>19.73</v>
      </c>
      <c r="E5665" s="3">
        <v>690</v>
      </c>
      <c r="G5665" s="3">
        <v>1</v>
      </c>
      <c r="I5665" s="3">
        <f t="shared" si="620"/>
        <v>0.80965145449586262</v>
      </c>
      <c r="J5665" s="3">
        <f t="shared" si="621"/>
        <v>-0.35936354819295846</v>
      </c>
      <c r="K5665" s="3">
        <f t="shared" si="622"/>
        <v>0.19459524289229979</v>
      </c>
      <c r="L5665" s="3">
        <f t="shared" si="623"/>
        <v>-0.1637006181393737</v>
      </c>
      <c r="N5665" s="3">
        <f t="shared" si="624"/>
        <v>1.3992102053213709</v>
      </c>
      <c r="O5665" s="3">
        <f t="shared" si="625"/>
        <v>0.80205853015903705</v>
      </c>
      <c r="P5665" s="3">
        <f t="shared" si="626"/>
        <v>-0.22057369353037543</v>
      </c>
    </row>
    <row r="5666" spans="1:16" x14ac:dyDescent="0.25">
      <c r="A5666" s="1">
        <v>11294</v>
      </c>
      <c r="B5666" s="3">
        <v>1</v>
      </c>
      <c r="C5666" s="3">
        <v>62</v>
      </c>
      <c r="D5666" s="3">
        <v>14.23</v>
      </c>
      <c r="E5666" s="3">
        <v>690</v>
      </c>
      <c r="G5666" s="3">
        <v>1</v>
      </c>
      <c r="I5666" s="3">
        <f t="shared" si="620"/>
        <v>0.80965145449586262</v>
      </c>
      <c r="J5666" s="3">
        <f t="shared" si="621"/>
        <v>-0.23052273853543145</v>
      </c>
      <c r="K5666" s="3">
        <f t="shared" si="622"/>
        <v>-0.42424721279338717</v>
      </c>
      <c r="L5666" s="3">
        <f t="shared" si="623"/>
        <v>-0.1637006181393737</v>
      </c>
      <c r="N5666" s="3">
        <f t="shared" si="624"/>
        <v>1.6040352804787477</v>
      </c>
      <c r="O5666" s="3">
        <f t="shared" si="625"/>
        <v>0.83258161586148749</v>
      </c>
      <c r="P5666" s="3">
        <f t="shared" si="626"/>
        <v>-0.18322402486200187</v>
      </c>
    </row>
    <row r="5667" spans="1:16" x14ac:dyDescent="0.25">
      <c r="A5667" s="1">
        <v>11295</v>
      </c>
      <c r="B5667" s="3">
        <v>1</v>
      </c>
      <c r="C5667" s="3">
        <v>300</v>
      </c>
      <c r="D5667" s="3">
        <v>5.17</v>
      </c>
      <c r="E5667" s="3">
        <v>760</v>
      </c>
      <c r="G5667" s="3">
        <v>1</v>
      </c>
      <c r="I5667" s="3">
        <f t="shared" si="620"/>
        <v>0.80965145449586262</v>
      </c>
      <c r="J5667" s="3">
        <f t="shared" si="621"/>
        <v>4.1500647898204868</v>
      </c>
      <c r="K5667" s="3">
        <f t="shared" si="622"/>
        <v>-1.4436495125229007</v>
      </c>
      <c r="L5667" s="3">
        <f t="shared" si="623"/>
        <v>2.0548944002064617</v>
      </c>
      <c r="N5667" s="3">
        <f t="shared" si="624"/>
        <v>2.88743431128144</v>
      </c>
      <c r="O5667" s="3">
        <f t="shared" si="625"/>
        <v>0.94722176294943949</v>
      </c>
      <c r="P5667" s="3">
        <f t="shared" si="626"/>
        <v>-5.4222039029518269E-2</v>
      </c>
    </row>
    <row r="5668" spans="1:16" x14ac:dyDescent="0.25">
      <c r="A5668" s="1">
        <v>11300</v>
      </c>
      <c r="B5668" s="3">
        <v>1</v>
      </c>
      <c r="C5668" s="3">
        <v>68</v>
      </c>
      <c r="D5668" s="3">
        <v>14.49</v>
      </c>
      <c r="E5668" s="3">
        <v>765</v>
      </c>
      <c r="G5668" s="3">
        <v>1</v>
      </c>
      <c r="I5668" s="3">
        <f t="shared" si="620"/>
        <v>0.80965145449586262</v>
      </c>
      <c r="J5668" s="3">
        <f t="shared" si="621"/>
        <v>-0.12008775882897972</v>
      </c>
      <c r="K5668" s="3">
        <f t="shared" si="622"/>
        <v>-0.39499284216097291</v>
      </c>
      <c r="L5668" s="3">
        <f t="shared" si="623"/>
        <v>2.2133654729454499</v>
      </c>
      <c r="N5668" s="3">
        <f t="shared" si="624"/>
        <v>2.4615162919531954</v>
      </c>
      <c r="O5668" s="3">
        <f t="shared" si="625"/>
        <v>0.92139954655619405</v>
      </c>
      <c r="P5668" s="3">
        <f t="shared" si="626"/>
        <v>-8.1861518605258074E-2</v>
      </c>
    </row>
    <row r="5669" spans="1:16" x14ac:dyDescent="0.25">
      <c r="A5669" s="1">
        <v>11306</v>
      </c>
      <c r="B5669" s="3">
        <v>1</v>
      </c>
      <c r="C5669" s="3">
        <v>70</v>
      </c>
      <c r="D5669" s="3">
        <v>23.78</v>
      </c>
      <c r="E5669" s="3">
        <v>730</v>
      </c>
      <c r="G5669" s="3">
        <v>0</v>
      </c>
      <c r="I5669" s="3">
        <f t="shared" si="620"/>
        <v>0.80965145449586262</v>
      </c>
      <c r="J5669" s="3">
        <f t="shared" si="621"/>
        <v>-8.3276098926829134E-2</v>
      </c>
      <c r="K5669" s="3">
        <f t="shared" si="622"/>
        <v>0.6502883238972148</v>
      </c>
      <c r="L5669" s="3">
        <f t="shared" si="623"/>
        <v>1.1040679637725321</v>
      </c>
      <c r="N5669" s="3">
        <f t="shared" si="624"/>
        <v>1.7212662487964647</v>
      </c>
      <c r="O5669" s="3">
        <f t="shared" si="625"/>
        <v>0.84829186529470801</v>
      </c>
      <c r="P5669" s="3">
        <f t="shared" si="626"/>
        <v>-1.8857967704312526</v>
      </c>
    </row>
    <row r="5670" spans="1:16" x14ac:dyDescent="0.25">
      <c r="A5670" s="1">
        <v>11308</v>
      </c>
      <c r="B5670" s="3">
        <v>1</v>
      </c>
      <c r="C5670" s="3">
        <v>65</v>
      </c>
      <c r="D5670" s="3">
        <v>7.33</v>
      </c>
      <c r="E5670" s="3">
        <v>675</v>
      </c>
      <c r="G5670" s="3">
        <v>0</v>
      </c>
      <c r="I5670" s="3">
        <f t="shared" si="620"/>
        <v>0.80965145449586262</v>
      </c>
      <c r="J5670" s="3">
        <f t="shared" si="621"/>
        <v>-0.17530524868220559</v>
      </c>
      <c r="K5670" s="3">
        <f t="shared" si="622"/>
        <v>-1.2006132026536127</v>
      </c>
      <c r="L5670" s="3">
        <f t="shared" si="623"/>
        <v>-0.63911383635633834</v>
      </c>
      <c r="N5670" s="3">
        <f t="shared" si="624"/>
        <v>1.6847673482475121</v>
      </c>
      <c r="O5670" s="3">
        <f t="shared" si="625"/>
        <v>0.84353477511843733</v>
      </c>
      <c r="P5670" s="3">
        <f t="shared" si="626"/>
        <v>-1.8549214989228004</v>
      </c>
    </row>
    <row r="5671" spans="1:16" x14ac:dyDescent="0.25">
      <c r="A5671" s="1">
        <v>11309</v>
      </c>
      <c r="B5671" s="3">
        <v>0</v>
      </c>
      <c r="C5671" s="3">
        <v>26.4</v>
      </c>
      <c r="D5671" s="3">
        <v>11.88</v>
      </c>
      <c r="E5671" s="3">
        <v>715</v>
      </c>
      <c r="G5671" s="3">
        <v>1</v>
      </c>
      <c r="I5671" s="3">
        <f t="shared" si="620"/>
        <v>-1.2349229255441945</v>
      </c>
      <c r="J5671" s="3">
        <f t="shared" si="621"/>
        <v>-0.88577028479371178</v>
      </c>
      <c r="K5671" s="3">
        <f t="shared" si="622"/>
        <v>-0.68866171658636244</v>
      </c>
      <c r="L5671" s="3">
        <f t="shared" si="623"/>
        <v>0.62865474555556744</v>
      </c>
      <c r="N5671" s="3">
        <f t="shared" si="624"/>
        <v>1.6582926462752667</v>
      </c>
      <c r="O5671" s="3">
        <f t="shared" si="625"/>
        <v>0.84000867797336454</v>
      </c>
      <c r="P5671" s="3">
        <f t="shared" si="626"/>
        <v>-0.17434305627746927</v>
      </c>
    </row>
    <row r="5672" spans="1:16" x14ac:dyDescent="0.25">
      <c r="A5672" s="1">
        <v>11310</v>
      </c>
      <c r="B5672" s="3">
        <v>1</v>
      </c>
      <c r="C5672" s="3">
        <v>149.6</v>
      </c>
      <c r="D5672" s="3">
        <v>7.39</v>
      </c>
      <c r="E5672" s="3">
        <v>705</v>
      </c>
      <c r="G5672" s="3">
        <v>1</v>
      </c>
      <c r="I5672" s="3">
        <f t="shared" si="620"/>
        <v>0.80965145449586262</v>
      </c>
      <c r="J5672" s="3">
        <f t="shared" si="621"/>
        <v>1.3818279651787637</v>
      </c>
      <c r="K5672" s="3">
        <f t="shared" si="622"/>
        <v>-1.1938621940461325</v>
      </c>
      <c r="L5672" s="3">
        <f t="shared" si="623"/>
        <v>0.311712600077591</v>
      </c>
      <c r="N5672" s="3">
        <f t="shared" si="624"/>
        <v>2.080288967043316</v>
      </c>
      <c r="O5672" s="3">
        <f t="shared" si="625"/>
        <v>0.88897255764267913</v>
      </c>
      <c r="P5672" s="3">
        <f t="shared" si="626"/>
        <v>-0.11768891273807029</v>
      </c>
    </row>
    <row r="5673" spans="1:16" x14ac:dyDescent="0.25">
      <c r="A5673" s="1">
        <v>11311</v>
      </c>
      <c r="B5673" s="3">
        <v>1</v>
      </c>
      <c r="C5673" s="3">
        <v>82</v>
      </c>
      <c r="D5673" s="3">
        <v>16.14</v>
      </c>
      <c r="E5673" s="3">
        <v>675</v>
      </c>
      <c r="G5673" s="3">
        <v>1</v>
      </c>
      <c r="I5673" s="3">
        <f t="shared" si="620"/>
        <v>0.80965145449586262</v>
      </c>
      <c r="J5673" s="3">
        <f t="shared" si="621"/>
        <v>0.13759386048607433</v>
      </c>
      <c r="K5673" s="3">
        <f t="shared" si="622"/>
        <v>-0.20934010545526677</v>
      </c>
      <c r="L5673" s="3">
        <f t="shared" si="623"/>
        <v>-0.63911383635633834</v>
      </c>
      <c r="N5673" s="3">
        <f t="shared" si="624"/>
        <v>1.3741534295294111</v>
      </c>
      <c r="O5673" s="3">
        <f t="shared" si="625"/>
        <v>0.79805037381027444</v>
      </c>
      <c r="P5673" s="3">
        <f t="shared" si="626"/>
        <v>-0.22558355844910014</v>
      </c>
    </row>
    <row r="5674" spans="1:16" x14ac:dyDescent="0.25">
      <c r="A5674" s="1">
        <v>11313</v>
      </c>
      <c r="B5674" s="3">
        <v>1</v>
      </c>
      <c r="C5674" s="3">
        <v>44</v>
      </c>
      <c r="D5674" s="3">
        <v>35.700000000000003</v>
      </c>
      <c r="E5674" s="3">
        <v>680</v>
      </c>
      <c r="G5674" s="3">
        <v>1</v>
      </c>
      <c r="I5674" s="3">
        <f t="shared" si="620"/>
        <v>0.80965145449586262</v>
      </c>
      <c r="J5674" s="3">
        <f t="shared" si="621"/>
        <v>-0.56182767765478669</v>
      </c>
      <c r="K5674" s="3">
        <f t="shared" si="622"/>
        <v>1.9914887005832855</v>
      </c>
      <c r="L5674" s="3">
        <f t="shared" si="623"/>
        <v>-0.48064276361735014</v>
      </c>
      <c r="N5674" s="3">
        <f t="shared" si="624"/>
        <v>0.6951511987244352</v>
      </c>
      <c r="O5674" s="3">
        <f t="shared" si="625"/>
        <v>0.66711185519324467</v>
      </c>
      <c r="P5674" s="3">
        <f t="shared" si="626"/>
        <v>-0.40479754818601194</v>
      </c>
    </row>
    <row r="5675" spans="1:16" x14ac:dyDescent="0.25">
      <c r="A5675" s="1">
        <v>11315</v>
      </c>
      <c r="B5675" s="3">
        <v>1</v>
      </c>
      <c r="C5675" s="3">
        <v>90</v>
      </c>
      <c r="D5675" s="3">
        <v>10.24</v>
      </c>
      <c r="E5675" s="3">
        <v>725</v>
      </c>
      <c r="G5675" s="3">
        <v>1</v>
      </c>
      <c r="I5675" s="3">
        <f t="shared" si="620"/>
        <v>0.80965145449586262</v>
      </c>
      <c r="J5675" s="3">
        <f t="shared" si="621"/>
        <v>0.28484050009467665</v>
      </c>
      <c r="K5675" s="3">
        <f t="shared" si="622"/>
        <v>-0.87318928519082195</v>
      </c>
      <c r="L5675" s="3">
        <f t="shared" si="623"/>
        <v>0.94559689103354394</v>
      </c>
      <c r="N5675" s="3">
        <f t="shared" si="624"/>
        <v>2.169673318218754</v>
      </c>
      <c r="O5675" s="3">
        <f t="shared" si="625"/>
        <v>0.89749291593644032</v>
      </c>
      <c r="P5675" s="3">
        <f t="shared" si="626"/>
        <v>-0.10815005175788414</v>
      </c>
    </row>
    <row r="5676" spans="1:16" x14ac:dyDescent="0.25">
      <c r="A5676" s="1">
        <v>11316</v>
      </c>
      <c r="B5676" s="3">
        <v>1</v>
      </c>
      <c r="C5676" s="3">
        <v>64</v>
      </c>
      <c r="D5676" s="3">
        <v>17.329999999999998</v>
      </c>
      <c r="E5676" s="3">
        <v>695</v>
      </c>
      <c r="G5676" s="3">
        <v>1</v>
      </c>
      <c r="I5676" s="3">
        <f t="shared" si="620"/>
        <v>0.80965145449586262</v>
      </c>
      <c r="J5676" s="3">
        <f t="shared" si="621"/>
        <v>-0.19371107863328088</v>
      </c>
      <c r="K5676" s="3">
        <f t="shared" si="622"/>
        <v>-7.5445101406909312E-2</v>
      </c>
      <c r="L5676" s="3">
        <f t="shared" si="623"/>
        <v>-5.2295454003854587E-3</v>
      </c>
      <c r="N5676" s="3">
        <f t="shared" si="624"/>
        <v>1.5498212343274689</v>
      </c>
      <c r="O5676" s="3">
        <f t="shared" si="625"/>
        <v>0.82488791101946524</v>
      </c>
      <c r="P5676" s="3">
        <f t="shared" si="626"/>
        <v>-0.19250776730895106</v>
      </c>
    </row>
    <row r="5677" spans="1:16" x14ac:dyDescent="0.25">
      <c r="A5677" s="1">
        <v>11317</v>
      </c>
      <c r="B5677" s="3">
        <v>0</v>
      </c>
      <c r="C5677" s="3">
        <v>50</v>
      </c>
      <c r="D5677" s="3">
        <v>6.72</v>
      </c>
      <c r="E5677" s="3">
        <v>755</v>
      </c>
      <c r="G5677" s="3">
        <v>1</v>
      </c>
      <c r="I5677" s="3">
        <f t="shared" si="620"/>
        <v>-1.2349229255441945</v>
      </c>
      <c r="J5677" s="3">
        <f t="shared" si="621"/>
        <v>-0.45139269794833492</v>
      </c>
      <c r="K5677" s="3">
        <f t="shared" si="622"/>
        <v>-1.2692484568296618</v>
      </c>
      <c r="L5677" s="3">
        <f t="shared" si="623"/>
        <v>1.8964233274674733</v>
      </c>
      <c r="N5677" s="3">
        <f t="shared" si="624"/>
        <v>2.3214035305453216</v>
      </c>
      <c r="O5677" s="3">
        <f t="shared" si="625"/>
        <v>0.9106342251746371</v>
      </c>
      <c r="P5677" s="3">
        <f t="shared" si="626"/>
        <v>-9.3613971487263067E-2</v>
      </c>
    </row>
    <row r="5678" spans="1:16" x14ac:dyDescent="0.25">
      <c r="A5678" s="1">
        <v>11321</v>
      </c>
      <c r="B5678" s="3">
        <v>1</v>
      </c>
      <c r="C5678" s="3">
        <v>130</v>
      </c>
      <c r="D5678" s="3">
        <v>11.22</v>
      </c>
      <c r="E5678" s="3">
        <v>750</v>
      </c>
      <c r="G5678" s="3">
        <v>1</v>
      </c>
      <c r="I5678" s="3">
        <f t="shared" si="620"/>
        <v>0.80965145449586262</v>
      </c>
      <c r="J5678" s="3">
        <f t="shared" si="621"/>
        <v>1.0210736981376882</v>
      </c>
      <c r="K5678" s="3">
        <f t="shared" si="622"/>
        <v>-0.76292281126864492</v>
      </c>
      <c r="L5678" s="3">
        <f t="shared" si="623"/>
        <v>1.7379522547284851</v>
      </c>
      <c r="N5678" s="3">
        <f t="shared" si="624"/>
        <v>2.4464782632435202</v>
      </c>
      <c r="O5678" s="3">
        <f t="shared" si="625"/>
        <v>0.92030353127796327</v>
      </c>
      <c r="P5678" s="3">
        <f t="shared" si="626"/>
        <v>-8.3051738050301652E-2</v>
      </c>
    </row>
    <row r="5679" spans="1:16" x14ac:dyDescent="0.25">
      <c r="A5679" s="1">
        <v>11322</v>
      </c>
      <c r="B5679" s="3">
        <v>1</v>
      </c>
      <c r="C5679" s="3">
        <v>100</v>
      </c>
      <c r="D5679" s="3">
        <v>17.12</v>
      </c>
      <c r="E5679" s="3">
        <v>675</v>
      </c>
      <c r="G5679" s="3">
        <v>1</v>
      </c>
      <c r="I5679" s="3">
        <f t="shared" si="620"/>
        <v>0.80965145449586262</v>
      </c>
      <c r="J5679" s="3">
        <f t="shared" si="621"/>
        <v>0.46889879960542952</v>
      </c>
      <c r="K5679" s="3">
        <f t="shared" si="622"/>
        <v>-9.9073631533089776E-2</v>
      </c>
      <c r="L5679" s="3">
        <f t="shared" si="623"/>
        <v>-0.63911383635633834</v>
      </c>
      <c r="N5679" s="3">
        <f t="shared" si="624"/>
        <v>1.3495815743437227</v>
      </c>
      <c r="O5679" s="3">
        <f t="shared" si="625"/>
        <v>0.79406121230598137</v>
      </c>
      <c r="P5679" s="3">
        <f t="shared" si="626"/>
        <v>-0.23059472712219958</v>
      </c>
    </row>
    <row r="5680" spans="1:16" x14ac:dyDescent="0.25">
      <c r="A5680" s="1">
        <v>11328</v>
      </c>
      <c r="B5680" s="3">
        <v>1</v>
      </c>
      <c r="C5680" s="3">
        <v>43</v>
      </c>
      <c r="D5680" s="3">
        <v>20.93</v>
      </c>
      <c r="E5680" s="3">
        <v>710</v>
      </c>
      <c r="G5680" s="3">
        <v>1</v>
      </c>
      <c r="I5680" s="3">
        <f t="shared" si="620"/>
        <v>0.80965145449586262</v>
      </c>
      <c r="J5680" s="3">
        <f t="shared" si="621"/>
        <v>-0.5802335076058619</v>
      </c>
      <c r="K5680" s="3">
        <f t="shared" si="622"/>
        <v>0.32961541504190411</v>
      </c>
      <c r="L5680" s="3">
        <f t="shared" si="623"/>
        <v>0.47018367281657925</v>
      </c>
      <c r="N5680" s="3">
        <f t="shared" si="624"/>
        <v>1.57823066152134</v>
      </c>
      <c r="O5680" s="3">
        <f t="shared" si="625"/>
        <v>0.82895379052625418</v>
      </c>
      <c r="P5680" s="3">
        <f t="shared" si="626"/>
        <v>-0.1875908666232956</v>
      </c>
    </row>
    <row r="5681" spans="1:16" x14ac:dyDescent="0.25">
      <c r="A5681" s="1">
        <v>11330</v>
      </c>
      <c r="B5681" s="3">
        <v>0</v>
      </c>
      <c r="C5681" s="3">
        <v>30</v>
      </c>
      <c r="D5681" s="3">
        <v>26.68</v>
      </c>
      <c r="E5681" s="3">
        <v>660</v>
      </c>
      <c r="G5681" s="3">
        <v>1</v>
      </c>
      <c r="I5681" s="3">
        <f t="shared" si="620"/>
        <v>-1.2349229255441945</v>
      </c>
      <c r="J5681" s="3">
        <f t="shared" si="621"/>
        <v>-0.81950929696984065</v>
      </c>
      <c r="K5681" s="3">
        <f t="shared" si="622"/>
        <v>0.97658707325875871</v>
      </c>
      <c r="L5681" s="3">
        <f t="shared" si="623"/>
        <v>-1.114527054573303</v>
      </c>
      <c r="N5681" s="3">
        <f t="shared" si="624"/>
        <v>0.48798323075606587</v>
      </c>
      <c r="O5681" s="3">
        <f t="shared" si="625"/>
        <v>0.61963121809931032</v>
      </c>
      <c r="P5681" s="3">
        <f t="shared" si="626"/>
        <v>-0.47863078742960097</v>
      </c>
    </row>
    <row r="5682" spans="1:16" x14ac:dyDescent="0.25">
      <c r="A5682" s="1">
        <v>11331</v>
      </c>
      <c r="B5682" s="3">
        <v>0</v>
      </c>
      <c r="C5682" s="3">
        <v>35</v>
      </c>
      <c r="D5682" s="3">
        <v>38.479999999999997</v>
      </c>
      <c r="E5682" s="3">
        <v>715</v>
      </c>
      <c r="G5682" s="3">
        <v>1</v>
      </c>
      <c r="I5682" s="3">
        <f t="shared" si="620"/>
        <v>-1.2349229255441945</v>
      </c>
      <c r="J5682" s="3">
        <f t="shared" si="621"/>
        <v>-0.72748014721446419</v>
      </c>
      <c r="K5682" s="3">
        <f t="shared" si="622"/>
        <v>2.3042854327298685</v>
      </c>
      <c r="L5682" s="3">
        <f t="shared" si="623"/>
        <v>0.62865474555556744</v>
      </c>
      <c r="N5682" s="3">
        <f t="shared" si="624"/>
        <v>0.69398593516829665</v>
      </c>
      <c r="O5682" s="3">
        <f t="shared" si="625"/>
        <v>0.66685303051645162</v>
      </c>
      <c r="P5682" s="3">
        <f t="shared" si="626"/>
        <v>-0.40518560139912679</v>
      </c>
    </row>
    <row r="5683" spans="1:16" x14ac:dyDescent="0.25">
      <c r="A5683" s="1">
        <v>11332</v>
      </c>
      <c r="B5683" s="3">
        <v>0</v>
      </c>
      <c r="C5683" s="3">
        <v>85</v>
      </c>
      <c r="D5683" s="3">
        <v>5.46</v>
      </c>
      <c r="E5683" s="3">
        <v>735</v>
      </c>
      <c r="G5683" s="3">
        <v>1</v>
      </c>
      <c r="I5683" s="3">
        <f t="shared" si="620"/>
        <v>-1.2349229255441945</v>
      </c>
      <c r="J5683" s="3">
        <f t="shared" si="621"/>
        <v>0.19281135033930019</v>
      </c>
      <c r="K5683" s="3">
        <f t="shared" si="622"/>
        <v>-1.4110196375867461</v>
      </c>
      <c r="L5683" s="3">
        <f t="shared" si="623"/>
        <v>1.2625390365115203</v>
      </c>
      <c r="N5683" s="3">
        <f t="shared" si="624"/>
        <v>2.158819393761616</v>
      </c>
      <c r="O5683" s="3">
        <f t="shared" si="625"/>
        <v>0.89649004469632809</v>
      </c>
      <c r="P5683" s="3">
        <f t="shared" si="626"/>
        <v>-0.10926809063181542</v>
      </c>
    </row>
    <row r="5684" spans="1:16" x14ac:dyDescent="0.25">
      <c r="A5684" s="1">
        <v>11333</v>
      </c>
      <c r="B5684" s="3">
        <v>1</v>
      </c>
      <c r="C5684" s="3">
        <v>112.5</v>
      </c>
      <c r="D5684" s="3">
        <v>12.1</v>
      </c>
      <c r="E5684" s="3">
        <v>715</v>
      </c>
      <c r="G5684" s="3">
        <v>1</v>
      </c>
      <c r="I5684" s="3">
        <f t="shared" si="620"/>
        <v>0.80965145449586262</v>
      </c>
      <c r="J5684" s="3">
        <f t="shared" si="621"/>
        <v>0.69897167399387061</v>
      </c>
      <c r="K5684" s="3">
        <f t="shared" si="622"/>
        <v>-0.66390801835893509</v>
      </c>
      <c r="L5684" s="3">
        <f t="shared" si="623"/>
        <v>0.62865474555556744</v>
      </c>
      <c r="N5684" s="3">
        <f t="shared" si="624"/>
        <v>2.0007123432165148</v>
      </c>
      <c r="O5684" s="3">
        <f t="shared" si="625"/>
        <v>0.88087184916076278</v>
      </c>
      <c r="P5684" s="3">
        <f t="shared" si="626"/>
        <v>-0.12684312428386199</v>
      </c>
    </row>
    <row r="5685" spans="1:16" x14ac:dyDescent="0.25">
      <c r="A5685" s="1">
        <v>11339</v>
      </c>
      <c r="B5685" s="3">
        <v>1</v>
      </c>
      <c r="C5685" s="3">
        <v>52</v>
      </c>
      <c r="D5685" s="3">
        <v>24.12</v>
      </c>
      <c r="E5685" s="3">
        <v>700</v>
      </c>
      <c r="G5685" s="3">
        <v>1</v>
      </c>
      <c r="I5685" s="3">
        <f t="shared" si="620"/>
        <v>0.80965145449586262</v>
      </c>
      <c r="J5685" s="3">
        <f t="shared" si="621"/>
        <v>-0.41458103804618435</v>
      </c>
      <c r="K5685" s="3">
        <f t="shared" si="622"/>
        <v>0.68854403933960273</v>
      </c>
      <c r="L5685" s="3">
        <f t="shared" si="623"/>
        <v>0.15324152733860277</v>
      </c>
      <c r="N5685" s="3">
        <f t="shared" si="624"/>
        <v>1.3524243080206966</v>
      </c>
      <c r="O5685" s="3">
        <f t="shared" si="625"/>
        <v>0.79452569028097575</v>
      </c>
      <c r="P5685" s="3">
        <f t="shared" si="626"/>
        <v>-0.23000995837272309</v>
      </c>
    </row>
    <row r="5686" spans="1:16" x14ac:dyDescent="0.25">
      <c r="A5686" s="1">
        <v>11340</v>
      </c>
      <c r="B5686" s="3">
        <v>1</v>
      </c>
      <c r="C5686" s="3">
        <v>50</v>
      </c>
      <c r="D5686" s="3">
        <v>22.94</v>
      </c>
      <c r="E5686" s="3">
        <v>685</v>
      </c>
      <c r="G5686" s="3">
        <v>0</v>
      </c>
      <c r="I5686" s="3">
        <f t="shared" si="620"/>
        <v>0.80965145449586262</v>
      </c>
      <c r="J5686" s="3">
        <f t="shared" si="621"/>
        <v>-0.45139269794833492</v>
      </c>
      <c r="K5686" s="3">
        <f t="shared" si="622"/>
        <v>0.55577420339249173</v>
      </c>
      <c r="L5686" s="3">
        <f t="shared" si="623"/>
        <v>-0.32217169087836195</v>
      </c>
      <c r="N5686" s="3">
        <f t="shared" si="624"/>
        <v>1.2215508243960813</v>
      </c>
      <c r="O5686" s="3">
        <f t="shared" si="625"/>
        <v>0.77233635055835492</v>
      </c>
      <c r="P5686" s="3">
        <f t="shared" si="626"/>
        <v>-1.4798859609858188</v>
      </c>
    </row>
    <row r="5687" spans="1:16" x14ac:dyDescent="0.25">
      <c r="A5687" s="1">
        <v>11342</v>
      </c>
      <c r="B5687" s="3">
        <v>0</v>
      </c>
      <c r="C5687" s="3">
        <v>53</v>
      </c>
      <c r="D5687" s="3">
        <v>23.23</v>
      </c>
      <c r="E5687" s="3">
        <v>705</v>
      </c>
      <c r="G5687" s="3">
        <v>1</v>
      </c>
      <c r="I5687" s="3">
        <f t="shared" si="620"/>
        <v>-1.2349229255441945</v>
      </c>
      <c r="J5687" s="3">
        <f t="shared" si="621"/>
        <v>-0.39617520809510903</v>
      </c>
      <c r="K5687" s="3">
        <f t="shared" si="622"/>
        <v>0.58840407832864605</v>
      </c>
      <c r="L5687" s="3">
        <f t="shared" si="623"/>
        <v>0.311712600077591</v>
      </c>
      <c r="N5687" s="3">
        <f t="shared" si="624"/>
        <v>1.1459381717375727</v>
      </c>
      <c r="O5687" s="3">
        <f t="shared" si="625"/>
        <v>0.75876822558701107</v>
      </c>
      <c r="P5687" s="3">
        <f t="shared" si="626"/>
        <v>-0.27605891635390473</v>
      </c>
    </row>
    <row r="5688" spans="1:16" x14ac:dyDescent="0.25">
      <c r="A5688" s="1">
        <v>11343</v>
      </c>
      <c r="B5688" s="3">
        <v>0</v>
      </c>
      <c r="C5688" s="3">
        <v>44.2</v>
      </c>
      <c r="D5688" s="3">
        <v>14.63</v>
      </c>
      <c r="E5688" s="3">
        <v>660</v>
      </c>
      <c r="G5688" s="3">
        <v>1</v>
      </c>
      <c r="I5688" s="3">
        <f t="shared" si="620"/>
        <v>-1.2349229255441945</v>
      </c>
      <c r="J5688" s="3">
        <f t="shared" si="621"/>
        <v>-0.55814651166457152</v>
      </c>
      <c r="K5688" s="3">
        <f t="shared" si="622"/>
        <v>-0.37924048874351901</v>
      </c>
      <c r="L5688" s="3">
        <f t="shared" si="623"/>
        <v>-1.114527054573303</v>
      </c>
      <c r="N5688" s="3">
        <f t="shared" si="624"/>
        <v>0.93603233941311892</v>
      </c>
      <c r="O5688" s="3">
        <f t="shared" si="625"/>
        <v>0.71829751220363691</v>
      </c>
      <c r="P5688" s="3">
        <f t="shared" si="626"/>
        <v>-0.33087143335769642</v>
      </c>
    </row>
    <row r="5689" spans="1:16" x14ac:dyDescent="0.25">
      <c r="A5689" s="1">
        <v>11345</v>
      </c>
      <c r="B5689" s="3">
        <v>0</v>
      </c>
      <c r="C5689" s="3">
        <v>45</v>
      </c>
      <c r="D5689" s="3">
        <v>17.04</v>
      </c>
      <c r="E5689" s="3">
        <v>720</v>
      </c>
      <c r="G5689" s="3">
        <v>1</v>
      </c>
      <c r="I5689" s="3">
        <f t="shared" si="620"/>
        <v>-1.2349229255441945</v>
      </c>
      <c r="J5689" s="3">
        <f t="shared" si="621"/>
        <v>-0.54342184770371138</v>
      </c>
      <c r="K5689" s="3">
        <f t="shared" si="622"/>
        <v>-0.10807497634306362</v>
      </c>
      <c r="L5689" s="3">
        <f t="shared" si="623"/>
        <v>0.78712581829455575</v>
      </c>
      <c r="N5689" s="3">
        <f t="shared" si="624"/>
        <v>1.539270778525591</v>
      </c>
      <c r="O5689" s="3">
        <f t="shared" si="625"/>
        <v>0.82335869287243235</v>
      </c>
      <c r="P5689" s="3">
        <f t="shared" si="626"/>
        <v>-0.19436333744293233</v>
      </c>
    </row>
    <row r="5690" spans="1:16" x14ac:dyDescent="0.25">
      <c r="A5690" s="1">
        <v>11349</v>
      </c>
      <c r="B5690" s="3">
        <v>0</v>
      </c>
      <c r="C5690" s="3">
        <v>68.5</v>
      </c>
      <c r="D5690" s="3">
        <v>19.66</v>
      </c>
      <c r="E5690" s="3">
        <v>680</v>
      </c>
      <c r="G5690" s="3">
        <v>0</v>
      </c>
      <c r="I5690" s="3">
        <f t="shared" si="620"/>
        <v>-1.2349229255441945</v>
      </c>
      <c r="J5690" s="3">
        <f t="shared" si="621"/>
        <v>-0.11088484385344208</v>
      </c>
      <c r="K5690" s="3">
        <f t="shared" si="622"/>
        <v>0.18671906618357281</v>
      </c>
      <c r="L5690" s="3">
        <f t="shared" si="623"/>
        <v>-0.48064276361735014</v>
      </c>
      <c r="N5690" s="3">
        <f t="shared" si="624"/>
        <v>0.99792889817258157</v>
      </c>
      <c r="O5690" s="3">
        <f t="shared" si="625"/>
        <v>0.73065118048271238</v>
      </c>
      <c r="P5690" s="3">
        <f t="shared" si="626"/>
        <v>-1.3117480125743588</v>
      </c>
    </row>
    <row r="5691" spans="1:16" x14ac:dyDescent="0.25">
      <c r="A5691" s="1">
        <v>11352</v>
      </c>
      <c r="B5691" s="3">
        <v>1</v>
      </c>
      <c r="C5691" s="3">
        <v>51</v>
      </c>
      <c r="D5691" s="3">
        <v>15.39</v>
      </c>
      <c r="E5691" s="3">
        <v>685</v>
      </c>
      <c r="G5691" s="3">
        <v>1</v>
      </c>
      <c r="I5691" s="3">
        <f t="shared" si="620"/>
        <v>0.80965145449586262</v>
      </c>
      <c r="J5691" s="3">
        <f t="shared" si="621"/>
        <v>-0.43298686799725961</v>
      </c>
      <c r="K5691" s="3">
        <f t="shared" si="622"/>
        <v>-0.29372771304876955</v>
      </c>
      <c r="L5691" s="3">
        <f t="shared" si="623"/>
        <v>-0.32217169087836195</v>
      </c>
      <c r="N5691" s="3">
        <f t="shared" si="624"/>
        <v>1.4973862072657589</v>
      </c>
      <c r="O5691" s="3">
        <f t="shared" si="625"/>
        <v>0.81718431464010743</v>
      </c>
      <c r="P5691" s="3">
        <f t="shared" si="626"/>
        <v>-0.20189061025113594</v>
      </c>
    </row>
    <row r="5692" spans="1:16" x14ac:dyDescent="0.25">
      <c r="A5692" s="1">
        <v>11356</v>
      </c>
      <c r="B5692" s="3">
        <v>1</v>
      </c>
      <c r="C5692" s="3">
        <v>78</v>
      </c>
      <c r="D5692" s="3">
        <v>8.3699999999999992</v>
      </c>
      <c r="E5692" s="3">
        <v>670</v>
      </c>
      <c r="G5692" s="3">
        <v>1</v>
      </c>
      <c r="I5692" s="3">
        <f t="shared" si="620"/>
        <v>0.80965145449586262</v>
      </c>
      <c r="J5692" s="3">
        <f t="shared" si="621"/>
        <v>6.3970540681773172E-2</v>
      </c>
      <c r="K5692" s="3">
        <f t="shared" si="622"/>
        <v>-1.0835957201239557</v>
      </c>
      <c r="L5692" s="3">
        <f t="shared" si="623"/>
        <v>-0.79758490909532664</v>
      </c>
      <c r="N5692" s="3">
        <f t="shared" si="624"/>
        <v>1.597361269592303</v>
      </c>
      <c r="O5692" s="3">
        <f t="shared" si="625"/>
        <v>0.83164926298993824</v>
      </c>
      <c r="P5692" s="3">
        <f t="shared" si="626"/>
        <v>-0.18434448594818834</v>
      </c>
    </row>
    <row r="5693" spans="1:16" x14ac:dyDescent="0.25">
      <c r="A5693" s="1">
        <v>11358</v>
      </c>
      <c r="B5693" s="3">
        <v>0</v>
      </c>
      <c r="C5693" s="3">
        <v>80</v>
      </c>
      <c r="D5693" s="3">
        <v>13.22</v>
      </c>
      <c r="E5693" s="3">
        <v>720</v>
      </c>
      <c r="G5693" s="3">
        <v>0</v>
      </c>
      <c r="I5693" s="3">
        <f t="shared" si="620"/>
        <v>-1.2349229255441945</v>
      </c>
      <c r="J5693" s="3">
        <f t="shared" si="621"/>
        <v>0.10078220058392375</v>
      </c>
      <c r="K5693" s="3">
        <f t="shared" si="622"/>
        <v>-0.53788919101930421</v>
      </c>
      <c r="L5693" s="3">
        <f t="shared" si="623"/>
        <v>0.78712581829455575</v>
      </c>
      <c r="N5693" s="3">
        <f t="shared" si="624"/>
        <v>1.7002025896925999</v>
      </c>
      <c r="O5693" s="3">
        <f t="shared" si="625"/>
        <v>0.84556119244243078</v>
      </c>
      <c r="P5693" s="3">
        <f t="shared" si="626"/>
        <v>-1.8679573286883695</v>
      </c>
    </row>
    <row r="5694" spans="1:16" x14ac:dyDescent="0.25">
      <c r="A5694" s="1">
        <v>11363</v>
      </c>
      <c r="B5694" s="3">
        <v>1</v>
      </c>
      <c r="C5694" s="3">
        <v>85</v>
      </c>
      <c r="D5694" s="3">
        <v>5.55</v>
      </c>
      <c r="E5694" s="3">
        <v>705</v>
      </c>
      <c r="G5694" s="3">
        <v>1</v>
      </c>
      <c r="I5694" s="3">
        <f t="shared" si="620"/>
        <v>0.80965145449586262</v>
      </c>
      <c r="J5694" s="3">
        <f t="shared" si="621"/>
        <v>0.19281135033930019</v>
      </c>
      <c r="K5694" s="3">
        <f t="shared" si="622"/>
        <v>-1.4008931246755258</v>
      </c>
      <c r="L5694" s="3">
        <f t="shared" si="623"/>
        <v>0.311712600077591</v>
      </c>
      <c r="N5694" s="3">
        <f t="shared" si="624"/>
        <v>2.1073398481449201</v>
      </c>
      <c r="O5694" s="3">
        <f t="shared" si="625"/>
        <v>0.8916145289999271</v>
      </c>
      <c r="P5694" s="3">
        <f t="shared" si="626"/>
        <v>-0.11472138217931707</v>
      </c>
    </row>
    <row r="5695" spans="1:16" x14ac:dyDescent="0.25">
      <c r="A5695" s="1">
        <v>11364</v>
      </c>
      <c r="B5695" s="3">
        <v>1</v>
      </c>
      <c r="C5695" s="3">
        <v>94.728399999999993</v>
      </c>
      <c r="D5695" s="3">
        <v>7.07</v>
      </c>
      <c r="E5695" s="3">
        <v>665</v>
      </c>
      <c r="G5695" s="3">
        <v>1</v>
      </c>
      <c r="I5695" s="3">
        <f t="shared" si="620"/>
        <v>0.80965145449586262</v>
      </c>
      <c r="J5695" s="3">
        <f t="shared" si="621"/>
        <v>0.37187062643534091</v>
      </c>
      <c r="K5695" s="3">
        <f t="shared" si="622"/>
        <v>-1.2298675732860269</v>
      </c>
      <c r="L5695" s="3">
        <f t="shared" si="623"/>
        <v>-0.95605598183431484</v>
      </c>
      <c r="N5695" s="3">
        <f t="shared" si="624"/>
        <v>1.5975637323198064</v>
      </c>
      <c r="O5695" s="3">
        <f t="shared" si="625"/>
        <v>0.83167760764330512</v>
      </c>
      <c r="P5695" s="3">
        <f t="shared" si="626"/>
        <v>-0.1843104040682283</v>
      </c>
    </row>
    <row r="5696" spans="1:16" x14ac:dyDescent="0.25">
      <c r="A5696" s="1">
        <v>11367</v>
      </c>
      <c r="B5696" s="3">
        <v>1</v>
      </c>
      <c r="C5696" s="3">
        <v>40</v>
      </c>
      <c r="D5696" s="3">
        <v>28.35</v>
      </c>
      <c r="E5696" s="3">
        <v>685</v>
      </c>
      <c r="G5696" s="3">
        <v>1</v>
      </c>
      <c r="I5696" s="3">
        <f t="shared" si="620"/>
        <v>0.80965145449586262</v>
      </c>
      <c r="J5696" s="3">
        <f t="shared" si="621"/>
        <v>-0.63545099745908784</v>
      </c>
      <c r="K5696" s="3">
        <f t="shared" si="622"/>
        <v>1.1644901461669583</v>
      </c>
      <c r="L5696" s="3">
        <f t="shared" si="623"/>
        <v>-0.32217169087836195</v>
      </c>
      <c r="N5696" s="3">
        <f t="shared" si="624"/>
        <v>1.0181478801675077</v>
      </c>
      <c r="O5696" s="3">
        <f t="shared" si="625"/>
        <v>0.73461167200395017</v>
      </c>
      <c r="P5696" s="3">
        <f t="shared" si="626"/>
        <v>-0.30841325679828074</v>
      </c>
    </row>
    <row r="5697" spans="1:16" x14ac:dyDescent="0.25">
      <c r="A5697" s="1">
        <v>11368</v>
      </c>
      <c r="B5697" s="3">
        <v>1</v>
      </c>
      <c r="C5697" s="3">
        <v>85</v>
      </c>
      <c r="D5697" s="3">
        <v>12.79</v>
      </c>
      <c r="E5697" s="3">
        <v>700</v>
      </c>
      <c r="G5697" s="3">
        <v>1</v>
      </c>
      <c r="I5697" s="3">
        <f t="shared" si="620"/>
        <v>0.80965145449586262</v>
      </c>
      <c r="J5697" s="3">
        <f t="shared" si="621"/>
        <v>0.19281135033930019</v>
      </c>
      <c r="K5697" s="3">
        <f t="shared" si="622"/>
        <v>-0.58627141937291261</v>
      </c>
      <c r="L5697" s="3">
        <f t="shared" si="623"/>
        <v>0.15324152733860277</v>
      </c>
      <c r="N5697" s="3">
        <f t="shared" si="624"/>
        <v>1.7858748169642022</v>
      </c>
      <c r="O5697" s="3">
        <f t="shared" si="625"/>
        <v>0.85642077198306299</v>
      </c>
      <c r="P5697" s="3">
        <f t="shared" si="626"/>
        <v>-0.15499346755951587</v>
      </c>
    </row>
    <row r="5698" spans="1:16" x14ac:dyDescent="0.25">
      <c r="A5698" s="1">
        <v>11370</v>
      </c>
      <c r="B5698" s="3">
        <v>1</v>
      </c>
      <c r="C5698" s="3">
        <v>80</v>
      </c>
      <c r="D5698" s="3">
        <v>16.22</v>
      </c>
      <c r="E5698" s="3">
        <v>695</v>
      </c>
      <c r="G5698" s="3">
        <v>1</v>
      </c>
      <c r="I5698" s="3">
        <f t="shared" si="620"/>
        <v>0.80965145449586262</v>
      </c>
      <c r="J5698" s="3">
        <f t="shared" si="621"/>
        <v>0.10078220058392375</v>
      </c>
      <c r="K5698" s="3">
        <f t="shared" si="622"/>
        <v>-0.20033876064529335</v>
      </c>
      <c r="L5698" s="3">
        <f t="shared" si="623"/>
        <v>-5.2295454003854587E-3</v>
      </c>
      <c r="N5698" s="3">
        <f t="shared" si="624"/>
        <v>1.600195901232478</v>
      </c>
      <c r="O5698" s="3">
        <f t="shared" si="625"/>
        <v>0.83204576325218271</v>
      </c>
      <c r="P5698" s="3">
        <f t="shared" si="626"/>
        <v>-0.18386783576471452</v>
      </c>
    </row>
    <row r="5699" spans="1:16" x14ac:dyDescent="0.25">
      <c r="A5699" s="1">
        <v>11371</v>
      </c>
      <c r="B5699" s="3">
        <v>1</v>
      </c>
      <c r="C5699" s="3">
        <v>90</v>
      </c>
      <c r="D5699" s="3">
        <v>15.86</v>
      </c>
      <c r="E5699" s="3">
        <v>735</v>
      </c>
      <c r="G5699" s="3">
        <v>1</v>
      </c>
      <c r="I5699" s="3">
        <f t="shared" si="620"/>
        <v>0.80965145449586262</v>
      </c>
      <c r="J5699" s="3">
        <f t="shared" si="621"/>
        <v>0.28484050009467665</v>
      </c>
      <c r="K5699" s="3">
        <f t="shared" si="622"/>
        <v>-0.2408448122901746</v>
      </c>
      <c r="L5699" s="3">
        <f t="shared" si="623"/>
        <v>1.2625390365115203</v>
      </c>
      <c r="N5699" s="3">
        <f t="shared" si="624"/>
        <v>2.0799095187195697</v>
      </c>
      <c r="O5699" s="3">
        <f t="shared" si="625"/>
        <v>0.88893510043249879</v>
      </c>
      <c r="P5699" s="3">
        <f t="shared" si="626"/>
        <v>-0.11773104902115085</v>
      </c>
    </row>
    <row r="5700" spans="1:16" x14ac:dyDescent="0.25">
      <c r="A5700" s="1">
        <v>11372</v>
      </c>
      <c r="B5700" s="3">
        <v>0</v>
      </c>
      <c r="C5700" s="3">
        <v>45</v>
      </c>
      <c r="D5700" s="3">
        <v>8.8800000000000008</v>
      </c>
      <c r="E5700" s="3">
        <v>700</v>
      </c>
      <c r="G5700" s="3">
        <v>1</v>
      </c>
      <c r="I5700" s="3">
        <f t="shared" si="620"/>
        <v>-1.2349229255441945</v>
      </c>
      <c r="J5700" s="3">
        <f t="shared" si="621"/>
        <v>-0.54342184770371138</v>
      </c>
      <c r="K5700" s="3">
        <f t="shared" si="622"/>
        <v>-1.0262121469603736</v>
      </c>
      <c r="L5700" s="3">
        <f t="shared" si="623"/>
        <v>0.15324152733860277</v>
      </c>
      <c r="N5700" s="3">
        <f t="shared" si="624"/>
        <v>1.606524890233874</v>
      </c>
      <c r="O5700" s="3">
        <f t="shared" si="625"/>
        <v>0.83292835396504949</v>
      </c>
      <c r="P5700" s="3">
        <f t="shared" si="626"/>
        <v>-0.18280765016013498</v>
      </c>
    </row>
    <row r="5701" spans="1:16" x14ac:dyDescent="0.25">
      <c r="A5701" s="1">
        <v>11374</v>
      </c>
      <c r="B5701" s="3">
        <v>1</v>
      </c>
      <c r="C5701" s="3">
        <v>72</v>
      </c>
      <c r="D5701" s="3">
        <v>31.12</v>
      </c>
      <c r="E5701" s="3">
        <v>685</v>
      </c>
      <c r="G5701" s="3">
        <v>0</v>
      </c>
      <c r="I5701" s="3">
        <f t="shared" si="620"/>
        <v>0.80965145449586262</v>
      </c>
      <c r="J5701" s="3">
        <f t="shared" si="621"/>
        <v>-4.6464439024678561E-2</v>
      </c>
      <c r="K5701" s="3">
        <f t="shared" si="622"/>
        <v>1.4761617102122953</v>
      </c>
      <c r="L5701" s="3">
        <f t="shared" si="623"/>
        <v>-0.32217169087836195</v>
      </c>
      <c r="N5701" s="3">
        <f t="shared" si="624"/>
        <v>0.93699958359521296</v>
      </c>
      <c r="O5701" s="3">
        <f t="shared" si="625"/>
        <v>0.71849318905281201</v>
      </c>
      <c r="P5701" s="3">
        <f t="shared" si="626"/>
        <v>-1.2675986365008174</v>
      </c>
    </row>
    <row r="5702" spans="1:16" x14ac:dyDescent="0.25">
      <c r="A5702" s="1">
        <v>11376</v>
      </c>
      <c r="B5702" s="3">
        <v>1</v>
      </c>
      <c r="C5702" s="3">
        <v>72</v>
      </c>
      <c r="D5702" s="3">
        <v>19.63</v>
      </c>
      <c r="E5702" s="3">
        <v>710</v>
      </c>
      <c r="G5702" s="3">
        <v>1</v>
      </c>
      <c r="I5702" s="3">
        <f t="shared" si="620"/>
        <v>0.80965145449586262</v>
      </c>
      <c r="J5702" s="3">
        <f t="shared" si="621"/>
        <v>-4.6464439024678561E-2</v>
      </c>
      <c r="K5702" s="3">
        <f t="shared" si="622"/>
        <v>0.18334356187983258</v>
      </c>
      <c r="L5702" s="3">
        <f t="shared" si="623"/>
        <v>0.47018367281657925</v>
      </c>
      <c r="N5702" s="3">
        <f t="shared" si="624"/>
        <v>1.643585171012439</v>
      </c>
      <c r="O5702" s="3">
        <f t="shared" si="625"/>
        <v>0.83802218208753509</v>
      </c>
      <c r="P5702" s="3">
        <f t="shared" si="626"/>
        <v>-0.17671070857886387</v>
      </c>
    </row>
    <row r="5703" spans="1:16" x14ac:dyDescent="0.25">
      <c r="A5703" s="1">
        <v>11378</v>
      </c>
      <c r="B5703" s="3">
        <v>1</v>
      </c>
      <c r="C5703" s="3">
        <v>75</v>
      </c>
      <c r="D5703" s="3">
        <v>6.78</v>
      </c>
      <c r="E5703" s="3">
        <v>740</v>
      </c>
      <c r="G5703" s="3">
        <v>1</v>
      </c>
      <c r="I5703" s="3">
        <f t="shared" si="620"/>
        <v>0.80965145449586262</v>
      </c>
      <c r="J5703" s="3">
        <f t="shared" si="621"/>
        <v>8.753050828547302E-3</v>
      </c>
      <c r="K5703" s="3">
        <f t="shared" si="622"/>
        <v>-1.2624974482221811</v>
      </c>
      <c r="L5703" s="3">
        <f t="shared" si="623"/>
        <v>1.4210101092505085</v>
      </c>
      <c r="N5703" s="3">
        <f t="shared" si="624"/>
        <v>2.4591540835485954</v>
      </c>
      <c r="O5703" s="3">
        <f t="shared" si="625"/>
        <v>0.92122829931626327</v>
      </c>
      <c r="P5703" s="3">
        <f t="shared" si="626"/>
        <v>-8.2047391450724302E-2</v>
      </c>
    </row>
    <row r="5704" spans="1:16" x14ac:dyDescent="0.25">
      <c r="A5704" s="1">
        <v>11379</v>
      </c>
      <c r="B5704" s="3">
        <v>0</v>
      </c>
      <c r="C5704" s="3">
        <v>70.325999999999993</v>
      </c>
      <c r="D5704" s="3">
        <v>20.059999999999999</v>
      </c>
      <c r="E5704" s="3">
        <v>690</v>
      </c>
      <c r="G5704" s="3">
        <v>1</v>
      </c>
      <c r="I5704" s="3">
        <f t="shared" si="620"/>
        <v>-1.2349229255441945</v>
      </c>
      <c r="J5704" s="3">
        <f t="shared" si="621"/>
        <v>-7.7275798362778716E-2</v>
      </c>
      <c r="K5704" s="3">
        <f t="shared" si="622"/>
        <v>0.23172579023344081</v>
      </c>
      <c r="L5704" s="3">
        <f t="shared" si="623"/>
        <v>-0.1637006181393737</v>
      </c>
      <c r="N5704" s="3">
        <f t="shared" si="624"/>
        <v>1.0995780486463329</v>
      </c>
      <c r="O5704" s="3">
        <f t="shared" si="625"/>
        <v>0.75018103627244925</v>
      </c>
      <c r="P5704" s="3">
        <f t="shared" si="626"/>
        <v>-0.28744071988305647</v>
      </c>
    </row>
    <row r="5705" spans="1:16" x14ac:dyDescent="0.25">
      <c r="A5705" s="1">
        <v>11380</v>
      </c>
      <c r="B5705" s="3">
        <v>1</v>
      </c>
      <c r="C5705" s="3">
        <v>85</v>
      </c>
      <c r="D5705" s="3">
        <v>13.24</v>
      </c>
      <c r="E5705" s="3">
        <v>685</v>
      </c>
      <c r="G5705" s="3">
        <v>1</v>
      </c>
      <c r="I5705" s="3">
        <f t="shared" si="620"/>
        <v>0.80965145449586262</v>
      </c>
      <c r="J5705" s="3">
        <f t="shared" si="621"/>
        <v>0.19281135033930019</v>
      </c>
      <c r="K5705" s="3">
        <f t="shared" si="622"/>
        <v>-0.53563885481681084</v>
      </c>
      <c r="L5705" s="3">
        <f t="shared" si="623"/>
        <v>-0.32217169087836195</v>
      </c>
      <c r="N5705" s="3">
        <f t="shared" si="624"/>
        <v>1.5968229294805254</v>
      </c>
      <c r="O5705" s="3">
        <f t="shared" si="625"/>
        <v>0.83157387719744069</v>
      </c>
      <c r="P5705" s="3">
        <f t="shared" si="626"/>
        <v>-0.18443513619315871</v>
      </c>
    </row>
    <row r="5706" spans="1:16" x14ac:dyDescent="0.25">
      <c r="A5706" s="1">
        <v>11383</v>
      </c>
      <c r="B5706" s="3">
        <v>0</v>
      </c>
      <c r="C5706" s="3">
        <v>65</v>
      </c>
      <c r="D5706" s="3">
        <v>14.27</v>
      </c>
      <c r="E5706" s="3">
        <v>680</v>
      </c>
      <c r="G5706" s="3">
        <v>1</v>
      </c>
      <c r="I5706" s="3">
        <f t="shared" si="620"/>
        <v>-1.2349229255441945</v>
      </c>
      <c r="J5706" s="3">
        <f t="shared" si="621"/>
        <v>-0.17530524868220559</v>
      </c>
      <c r="K5706" s="3">
        <f t="shared" si="622"/>
        <v>-0.41974654038840048</v>
      </c>
      <c r="L5706" s="3">
        <f t="shared" si="623"/>
        <v>-0.48064276361735014</v>
      </c>
      <c r="N5706" s="3">
        <f t="shared" si="624"/>
        <v>1.1922391484319752</v>
      </c>
      <c r="O5706" s="3">
        <f t="shared" si="625"/>
        <v>0.76714129493055538</v>
      </c>
      <c r="P5706" s="3">
        <f t="shared" si="626"/>
        <v>-0.26508427693998632</v>
      </c>
    </row>
    <row r="5707" spans="1:16" x14ac:dyDescent="0.25">
      <c r="A5707" s="1">
        <v>11384</v>
      </c>
      <c r="B5707" s="3">
        <v>0</v>
      </c>
      <c r="C5707" s="3">
        <v>60</v>
      </c>
      <c r="D5707" s="3">
        <v>36.659999999999997</v>
      </c>
      <c r="E5707" s="3">
        <v>695</v>
      </c>
      <c r="G5707" s="3">
        <v>0</v>
      </c>
      <c r="I5707" s="3">
        <f t="shared" ref="I5707:I5770" si="627">(B5707-B$5)/B$6</f>
        <v>-1.2349229255441945</v>
      </c>
      <c r="J5707" s="3">
        <f t="shared" ref="J5707:J5770" si="628">(C5707-C$5)/C$6</f>
        <v>-0.267334398437582</v>
      </c>
      <c r="K5707" s="3">
        <f t="shared" ref="K5707:K5770" si="629">(D5707-D$5)/D$6</f>
        <v>2.0995048383029684</v>
      </c>
      <c r="L5707" s="3">
        <f t="shared" ref="L5707:L5770" si="630">(E5707-E$5)/E$6</f>
        <v>-5.2295454003854587E-3</v>
      </c>
      <c r="N5707" s="3">
        <f t="shared" ref="N5707:N5770" si="631">$H$7+SUMPRODUCT($I$7:$L$7,I5707:L5707)</f>
        <v>0.54561986685790331</v>
      </c>
      <c r="O5707" s="3">
        <f t="shared" ref="O5707:O5770" si="632">IF(N5707&gt;-100, 1/(1+EXP(-N5707)),0.0001)</f>
        <v>0.63311877085506019</v>
      </c>
      <c r="P5707" s="3">
        <f t="shared" ref="P5707:P5770" si="633">IF(G5707=0,IF(O5707&lt;0.9999,LN(1-O5707),-9.21),LN(O5707))</f>
        <v>-1.0027171096139273</v>
      </c>
    </row>
    <row r="5708" spans="1:16" x14ac:dyDescent="0.25">
      <c r="A5708" s="1">
        <v>11386</v>
      </c>
      <c r="B5708" s="3">
        <v>1</v>
      </c>
      <c r="C5708" s="3">
        <v>45</v>
      </c>
      <c r="D5708" s="3">
        <v>19.71</v>
      </c>
      <c r="E5708" s="3">
        <v>700</v>
      </c>
      <c r="G5708" s="3">
        <v>1</v>
      </c>
      <c r="I5708" s="3">
        <f t="shared" si="627"/>
        <v>0.80965145449586262</v>
      </c>
      <c r="J5708" s="3">
        <f t="shared" si="628"/>
        <v>-0.54342184770371138</v>
      </c>
      <c r="K5708" s="3">
        <f t="shared" si="629"/>
        <v>0.19234490668980642</v>
      </c>
      <c r="L5708" s="3">
        <f t="shared" si="630"/>
        <v>0.15324152733860277</v>
      </c>
      <c r="N5708" s="3">
        <f t="shared" si="631"/>
        <v>1.5088428234622626</v>
      </c>
      <c r="O5708" s="3">
        <f t="shared" si="632"/>
        <v>0.81888965002574821</v>
      </c>
      <c r="P5708" s="3">
        <f t="shared" si="633"/>
        <v>-0.1998059416602726</v>
      </c>
    </row>
    <row r="5709" spans="1:16" x14ac:dyDescent="0.25">
      <c r="A5709" s="1">
        <v>11387</v>
      </c>
      <c r="B5709" s="3">
        <v>1</v>
      </c>
      <c r="C5709" s="3">
        <v>84</v>
      </c>
      <c r="D5709" s="3">
        <v>16.13</v>
      </c>
      <c r="E5709" s="3">
        <v>695</v>
      </c>
      <c r="G5709" s="3">
        <v>1</v>
      </c>
      <c r="I5709" s="3">
        <f t="shared" si="627"/>
        <v>0.80965145449586262</v>
      </c>
      <c r="J5709" s="3">
        <f t="shared" si="628"/>
        <v>0.1744055203882249</v>
      </c>
      <c r="K5709" s="3">
        <f t="shared" si="629"/>
        <v>-0.21046527355651365</v>
      </c>
      <c r="L5709" s="3">
        <f t="shared" si="630"/>
        <v>-5.2295454003854587E-3</v>
      </c>
      <c r="N5709" s="3">
        <f t="shared" si="631"/>
        <v>1.6059547371577918</v>
      </c>
      <c r="O5709" s="3">
        <f t="shared" si="632"/>
        <v>0.83284899713646376</v>
      </c>
      <c r="P5709" s="3">
        <f t="shared" si="633"/>
        <v>-0.1829029291943868</v>
      </c>
    </row>
    <row r="5710" spans="1:16" x14ac:dyDescent="0.25">
      <c r="A5710" s="1">
        <v>11388</v>
      </c>
      <c r="B5710" s="3">
        <v>1</v>
      </c>
      <c r="C5710" s="3">
        <v>75</v>
      </c>
      <c r="D5710" s="3">
        <v>15.79</v>
      </c>
      <c r="E5710" s="3">
        <v>740</v>
      </c>
      <c r="G5710" s="3">
        <v>0</v>
      </c>
      <c r="I5710" s="3">
        <f t="shared" si="627"/>
        <v>0.80965145449586262</v>
      </c>
      <c r="J5710" s="3">
        <f t="shared" si="628"/>
        <v>8.753050828547302E-3</v>
      </c>
      <c r="K5710" s="3">
        <f t="shared" si="629"/>
        <v>-0.24872098899890155</v>
      </c>
      <c r="L5710" s="3">
        <f t="shared" si="630"/>
        <v>1.4210101092505085</v>
      </c>
      <c r="N5710" s="3">
        <f t="shared" si="631"/>
        <v>2.1307176807941577</v>
      </c>
      <c r="O5710" s="3">
        <f t="shared" si="632"/>
        <v>0.89385312092684399</v>
      </c>
      <c r="P5710" s="3">
        <f t="shared" si="633"/>
        <v>-2.242931492365837</v>
      </c>
    </row>
    <row r="5711" spans="1:16" x14ac:dyDescent="0.25">
      <c r="A5711" s="1">
        <v>11391</v>
      </c>
      <c r="B5711" s="3">
        <v>1</v>
      </c>
      <c r="C5711" s="3">
        <v>40</v>
      </c>
      <c r="D5711" s="3">
        <v>5.43</v>
      </c>
      <c r="E5711" s="3">
        <v>725</v>
      </c>
      <c r="G5711" s="3">
        <v>1</v>
      </c>
      <c r="I5711" s="3">
        <f t="shared" si="627"/>
        <v>0.80965145449586262</v>
      </c>
      <c r="J5711" s="3">
        <f t="shared" si="628"/>
        <v>-0.63545099745908784</v>
      </c>
      <c r="K5711" s="3">
        <f t="shared" si="629"/>
        <v>-1.4143951418904863</v>
      </c>
      <c r="L5711" s="3">
        <f t="shared" si="630"/>
        <v>0.94559689103354394</v>
      </c>
      <c r="N5711" s="3">
        <f t="shared" si="631"/>
        <v>2.3140330467713763</v>
      </c>
      <c r="O5711" s="3">
        <f t="shared" si="632"/>
        <v>0.91003260050892876</v>
      </c>
      <c r="P5711" s="3">
        <f t="shared" si="633"/>
        <v>-9.4274855377845274E-2</v>
      </c>
    </row>
    <row r="5712" spans="1:16" x14ac:dyDescent="0.25">
      <c r="A5712" s="1">
        <v>11392</v>
      </c>
      <c r="B5712" s="3">
        <v>0</v>
      </c>
      <c r="C5712" s="3">
        <v>60</v>
      </c>
      <c r="D5712" s="3">
        <v>8</v>
      </c>
      <c r="E5712" s="3">
        <v>780</v>
      </c>
      <c r="G5712" s="3">
        <v>1</v>
      </c>
      <c r="I5712" s="3">
        <f t="shared" si="627"/>
        <v>-1.2349229255441945</v>
      </c>
      <c r="J5712" s="3">
        <f t="shared" si="628"/>
        <v>-0.267334398437582</v>
      </c>
      <c r="K5712" s="3">
        <f t="shared" si="629"/>
        <v>-1.1252269398700836</v>
      </c>
      <c r="L5712" s="3">
        <f t="shared" si="630"/>
        <v>2.6887786911624145</v>
      </c>
      <c r="N5712" s="3">
        <f t="shared" si="631"/>
        <v>2.5686868677321124</v>
      </c>
      <c r="O5712" s="3">
        <f t="shared" si="632"/>
        <v>0.92881892793066667</v>
      </c>
      <c r="P5712" s="3">
        <f t="shared" si="633"/>
        <v>-7.3841469897115944E-2</v>
      </c>
    </row>
    <row r="5713" spans="1:16" x14ac:dyDescent="0.25">
      <c r="A5713" s="1">
        <v>11393</v>
      </c>
      <c r="B5713" s="3">
        <v>1</v>
      </c>
      <c r="C5713" s="3">
        <v>59.024000000000001</v>
      </c>
      <c r="D5713" s="3">
        <v>25.82</v>
      </c>
      <c r="E5713" s="3">
        <v>700</v>
      </c>
      <c r="G5713" s="3">
        <v>1</v>
      </c>
      <c r="I5713" s="3">
        <f t="shared" si="627"/>
        <v>0.80965145449586262</v>
      </c>
      <c r="J5713" s="3">
        <f t="shared" si="628"/>
        <v>-0.28529848846983147</v>
      </c>
      <c r="K5713" s="3">
        <f t="shared" si="629"/>
        <v>0.87982261655154226</v>
      </c>
      <c r="L5713" s="3">
        <f t="shared" si="630"/>
        <v>0.15324152733860277</v>
      </c>
      <c r="N5713" s="3">
        <f t="shared" si="631"/>
        <v>1.2948067491248756</v>
      </c>
      <c r="O5713" s="3">
        <f t="shared" si="632"/>
        <v>0.78495967006587319</v>
      </c>
      <c r="P5713" s="3">
        <f t="shared" si="633"/>
        <v>-0.24212293823176917</v>
      </c>
    </row>
    <row r="5714" spans="1:16" x14ac:dyDescent="0.25">
      <c r="A5714" s="1">
        <v>11394</v>
      </c>
      <c r="B5714" s="3">
        <v>1</v>
      </c>
      <c r="C5714" s="3">
        <v>94.756</v>
      </c>
      <c r="D5714" s="3">
        <v>10.34</v>
      </c>
      <c r="E5714" s="3">
        <v>660</v>
      </c>
      <c r="G5714" s="3">
        <v>1</v>
      </c>
      <c r="I5714" s="3">
        <f t="shared" si="627"/>
        <v>0.80965145449586262</v>
      </c>
      <c r="J5714" s="3">
        <f t="shared" si="628"/>
        <v>0.37237862734199073</v>
      </c>
      <c r="K5714" s="3">
        <f t="shared" si="629"/>
        <v>-0.86193760417835497</v>
      </c>
      <c r="L5714" s="3">
        <f t="shared" si="630"/>
        <v>-1.114527054573303</v>
      </c>
      <c r="N5714" s="3">
        <f t="shared" si="631"/>
        <v>1.4208319509725675</v>
      </c>
      <c r="O5714" s="3">
        <f t="shared" si="632"/>
        <v>0.80546880694390233</v>
      </c>
      <c r="P5714" s="3">
        <f t="shared" si="633"/>
        <v>-0.21633080220010506</v>
      </c>
    </row>
    <row r="5715" spans="1:16" x14ac:dyDescent="0.25">
      <c r="A5715" s="1">
        <v>11395</v>
      </c>
      <c r="B5715" s="3">
        <v>1</v>
      </c>
      <c r="C5715" s="3">
        <v>48</v>
      </c>
      <c r="D5715" s="3">
        <v>7.79</v>
      </c>
      <c r="E5715" s="3">
        <v>660</v>
      </c>
      <c r="G5715" s="3">
        <v>0</v>
      </c>
      <c r="I5715" s="3">
        <f t="shared" si="627"/>
        <v>0.80965145449586262</v>
      </c>
      <c r="J5715" s="3">
        <f t="shared" si="628"/>
        <v>-0.48820435785048549</v>
      </c>
      <c r="K5715" s="3">
        <f t="shared" si="629"/>
        <v>-1.1488554699962643</v>
      </c>
      <c r="L5715" s="3">
        <f t="shared" si="630"/>
        <v>-1.114527054573303</v>
      </c>
      <c r="N5715" s="3">
        <f t="shared" si="631"/>
        <v>1.4848189386057831</v>
      </c>
      <c r="O5715" s="3">
        <f t="shared" si="632"/>
        <v>0.81529934979055552</v>
      </c>
      <c r="P5715" s="3">
        <f t="shared" si="633"/>
        <v>-1.6890188714288106</v>
      </c>
    </row>
    <row r="5716" spans="1:16" x14ac:dyDescent="0.25">
      <c r="A5716" s="1">
        <v>11396</v>
      </c>
      <c r="B5716" s="3">
        <v>1</v>
      </c>
      <c r="C5716" s="3">
        <v>33</v>
      </c>
      <c r="D5716" s="3">
        <v>17.71</v>
      </c>
      <c r="E5716" s="3">
        <v>675</v>
      </c>
      <c r="G5716" s="3">
        <v>1</v>
      </c>
      <c r="I5716" s="3">
        <f t="shared" si="627"/>
        <v>0.80965145449586262</v>
      </c>
      <c r="J5716" s="3">
        <f t="shared" si="628"/>
        <v>-0.76429180711661482</v>
      </c>
      <c r="K5716" s="3">
        <f t="shared" si="629"/>
        <v>-3.2688713559534288E-2</v>
      </c>
      <c r="L5716" s="3">
        <f t="shared" si="630"/>
        <v>-0.63911383635633834</v>
      </c>
      <c r="N5716" s="3">
        <f t="shared" si="631"/>
        <v>1.2865661779806445</v>
      </c>
      <c r="O5716" s="3">
        <f t="shared" si="632"/>
        <v>0.78356541210063946</v>
      </c>
      <c r="P5716" s="3">
        <f t="shared" si="633"/>
        <v>-0.24390073362478534</v>
      </c>
    </row>
    <row r="5717" spans="1:16" x14ac:dyDescent="0.25">
      <c r="A5717" s="1">
        <v>11400</v>
      </c>
      <c r="B5717" s="3">
        <v>1</v>
      </c>
      <c r="C5717" s="3">
        <v>110</v>
      </c>
      <c r="D5717" s="3">
        <v>21.06</v>
      </c>
      <c r="E5717" s="3">
        <v>700</v>
      </c>
      <c r="G5717" s="3">
        <v>1</v>
      </c>
      <c r="I5717" s="3">
        <f t="shared" si="627"/>
        <v>0.80965145449586262</v>
      </c>
      <c r="J5717" s="3">
        <f t="shared" si="628"/>
        <v>0.65295709911618238</v>
      </c>
      <c r="K5717" s="3">
        <f t="shared" si="629"/>
        <v>0.34424260035811116</v>
      </c>
      <c r="L5717" s="3">
        <f t="shared" si="630"/>
        <v>0.15324152733860277</v>
      </c>
      <c r="N5717" s="3">
        <f t="shared" si="631"/>
        <v>1.499901445234531</v>
      </c>
      <c r="O5717" s="3">
        <f t="shared" si="632"/>
        <v>0.81755977663997759</v>
      </c>
      <c r="P5717" s="3">
        <f t="shared" si="633"/>
        <v>-0.20143125761181466</v>
      </c>
    </row>
    <row r="5718" spans="1:16" x14ac:dyDescent="0.25">
      <c r="A5718" s="1">
        <v>11401</v>
      </c>
      <c r="B5718" s="3">
        <v>1</v>
      </c>
      <c r="C5718" s="3">
        <v>36</v>
      </c>
      <c r="D5718" s="3">
        <v>18.5</v>
      </c>
      <c r="E5718" s="3">
        <v>675</v>
      </c>
      <c r="G5718" s="3">
        <v>1</v>
      </c>
      <c r="I5718" s="3">
        <f t="shared" si="627"/>
        <v>0.80965145449586262</v>
      </c>
      <c r="J5718" s="3">
        <f t="shared" si="628"/>
        <v>-0.70907431726338899</v>
      </c>
      <c r="K5718" s="3">
        <f t="shared" si="629"/>
        <v>5.6199566438955198E-2</v>
      </c>
      <c r="L5718" s="3">
        <f t="shared" si="630"/>
        <v>-0.63911383635633834</v>
      </c>
      <c r="N5718" s="3">
        <f t="shared" si="631"/>
        <v>1.259627345395004</v>
      </c>
      <c r="O5718" s="3">
        <f t="shared" si="632"/>
        <v>0.77896195069447494</v>
      </c>
      <c r="P5718" s="3">
        <f t="shared" si="633"/>
        <v>-0.24979307808544693</v>
      </c>
    </row>
    <row r="5719" spans="1:16" x14ac:dyDescent="0.25">
      <c r="A5719" s="1">
        <v>11406</v>
      </c>
      <c r="B5719" s="3">
        <v>1</v>
      </c>
      <c r="C5719" s="3">
        <v>69</v>
      </c>
      <c r="D5719" s="3">
        <v>8.68</v>
      </c>
      <c r="E5719" s="3">
        <v>690</v>
      </c>
      <c r="G5719" s="3">
        <v>1</v>
      </c>
      <c r="I5719" s="3">
        <f t="shared" si="627"/>
        <v>0.80965145449586262</v>
      </c>
      <c r="J5719" s="3">
        <f t="shared" si="628"/>
        <v>-0.10168192887790443</v>
      </c>
      <c r="K5719" s="3">
        <f t="shared" si="629"/>
        <v>-1.0487155089853077</v>
      </c>
      <c r="L5719" s="3">
        <f t="shared" si="630"/>
        <v>-0.1637006181393737</v>
      </c>
      <c r="N5719" s="3">
        <f t="shared" si="631"/>
        <v>1.8106829771830415</v>
      </c>
      <c r="O5719" s="3">
        <f t="shared" si="632"/>
        <v>0.85944439797732619</v>
      </c>
      <c r="P5719" s="3">
        <f t="shared" si="633"/>
        <v>-0.15146914737765091</v>
      </c>
    </row>
    <row r="5720" spans="1:16" x14ac:dyDescent="0.25">
      <c r="A5720" s="1">
        <v>11407</v>
      </c>
      <c r="B5720" s="3">
        <v>0</v>
      </c>
      <c r="C5720" s="3">
        <v>60</v>
      </c>
      <c r="D5720" s="3">
        <v>14.78</v>
      </c>
      <c r="E5720" s="3">
        <v>675</v>
      </c>
      <c r="G5720" s="3">
        <v>1</v>
      </c>
      <c r="I5720" s="3">
        <f t="shared" si="627"/>
        <v>-1.2349229255441945</v>
      </c>
      <c r="J5720" s="3">
        <f t="shared" si="628"/>
        <v>-0.267334398437582</v>
      </c>
      <c r="K5720" s="3">
        <f t="shared" si="629"/>
        <v>-0.36236296722481859</v>
      </c>
      <c r="L5720" s="3">
        <f t="shared" si="630"/>
        <v>-0.63911383635633834</v>
      </c>
      <c r="N5720" s="3">
        <f t="shared" si="631"/>
        <v>1.1130013310402018</v>
      </c>
      <c r="O5720" s="3">
        <f t="shared" si="632"/>
        <v>0.75268822880346276</v>
      </c>
      <c r="P5720" s="3">
        <f t="shared" si="633"/>
        <v>-0.28410417569358498</v>
      </c>
    </row>
    <row r="5721" spans="1:16" x14ac:dyDescent="0.25">
      <c r="A5721" s="1">
        <v>11408</v>
      </c>
      <c r="B5721" s="3">
        <v>0</v>
      </c>
      <c r="C5721" s="3">
        <v>120</v>
      </c>
      <c r="D5721" s="3">
        <v>11.7</v>
      </c>
      <c r="E5721" s="3">
        <v>685</v>
      </c>
      <c r="G5721" s="3">
        <v>1</v>
      </c>
      <c r="I5721" s="3">
        <f t="shared" si="627"/>
        <v>-1.2349229255441945</v>
      </c>
      <c r="J5721" s="3">
        <f t="shared" si="628"/>
        <v>0.8370153986269353</v>
      </c>
      <c r="K5721" s="3">
        <f t="shared" si="629"/>
        <v>-0.70891474240880326</v>
      </c>
      <c r="L5721" s="3">
        <f t="shared" si="630"/>
        <v>-0.32217169087836195</v>
      </c>
      <c r="N5721" s="3">
        <f t="shared" si="631"/>
        <v>1.3775454378175171</v>
      </c>
      <c r="O5721" s="3">
        <f t="shared" si="632"/>
        <v>0.79859649748328165</v>
      </c>
      <c r="P5721" s="3">
        <f t="shared" si="633"/>
        <v>-0.22489947018371867</v>
      </c>
    </row>
    <row r="5722" spans="1:16" x14ac:dyDescent="0.25">
      <c r="A5722" s="1">
        <v>11410</v>
      </c>
      <c r="B5722" s="3">
        <v>0</v>
      </c>
      <c r="C5722" s="3">
        <v>40</v>
      </c>
      <c r="D5722" s="3">
        <v>31.05</v>
      </c>
      <c r="E5722" s="3">
        <v>665</v>
      </c>
      <c r="G5722" s="3">
        <v>1</v>
      </c>
      <c r="I5722" s="3">
        <f t="shared" si="627"/>
        <v>-1.2349229255441945</v>
      </c>
      <c r="J5722" s="3">
        <f t="shared" si="628"/>
        <v>-0.63545099745908784</v>
      </c>
      <c r="K5722" s="3">
        <f t="shared" si="629"/>
        <v>1.4682855335035683</v>
      </c>
      <c r="L5722" s="3">
        <f t="shared" si="630"/>
        <v>-0.95605598183431484</v>
      </c>
      <c r="N5722" s="3">
        <f t="shared" si="631"/>
        <v>0.39243083159482239</v>
      </c>
      <c r="O5722" s="3">
        <f t="shared" si="632"/>
        <v>0.59686773530190818</v>
      </c>
      <c r="P5722" s="3">
        <f t="shared" si="633"/>
        <v>-0.51605973904314628</v>
      </c>
    </row>
    <row r="5723" spans="1:16" x14ac:dyDescent="0.25">
      <c r="A5723" s="1">
        <v>11411</v>
      </c>
      <c r="B5723" s="3">
        <v>0</v>
      </c>
      <c r="C5723" s="3">
        <v>55</v>
      </c>
      <c r="D5723" s="3">
        <v>10.36</v>
      </c>
      <c r="E5723" s="3">
        <v>695</v>
      </c>
      <c r="G5723" s="3">
        <v>1</v>
      </c>
      <c r="I5723" s="3">
        <f t="shared" si="627"/>
        <v>-1.2349229255441945</v>
      </c>
      <c r="J5723" s="3">
        <f t="shared" si="628"/>
        <v>-0.35936354819295846</v>
      </c>
      <c r="K5723" s="3">
        <f t="shared" si="629"/>
        <v>-0.85968726797586159</v>
      </c>
      <c r="L5723" s="3">
        <f t="shared" si="630"/>
        <v>-5.2295454003854587E-3</v>
      </c>
      <c r="N5723" s="3">
        <f t="shared" si="631"/>
        <v>1.5012211541101483</v>
      </c>
      <c r="O5723" s="3">
        <f t="shared" si="632"/>
        <v>0.8177565363696998</v>
      </c>
      <c r="P5723" s="3">
        <f t="shared" si="633"/>
        <v>-0.20119061948070036</v>
      </c>
    </row>
    <row r="5724" spans="1:16" x14ac:dyDescent="0.25">
      <c r="A5724" s="1">
        <v>11414</v>
      </c>
      <c r="B5724" s="3">
        <v>1</v>
      </c>
      <c r="C5724" s="3">
        <v>113</v>
      </c>
      <c r="D5724" s="3">
        <v>10.039999999999999</v>
      </c>
      <c r="E5724" s="3">
        <v>750</v>
      </c>
      <c r="G5724" s="3">
        <v>1</v>
      </c>
      <c r="I5724" s="3">
        <f t="shared" si="627"/>
        <v>0.80965145449586262</v>
      </c>
      <c r="J5724" s="3">
        <f t="shared" si="628"/>
        <v>0.70817458896940821</v>
      </c>
      <c r="K5724" s="3">
        <f t="shared" si="629"/>
        <v>-0.89569264721575614</v>
      </c>
      <c r="L5724" s="3">
        <f t="shared" si="630"/>
        <v>1.7379522547284851</v>
      </c>
      <c r="N5724" s="3">
        <f t="shared" si="631"/>
        <v>2.4789601339020919</v>
      </c>
      <c r="O5724" s="3">
        <f t="shared" si="632"/>
        <v>0.92265362155369013</v>
      </c>
      <c r="P5724" s="3">
        <f t="shared" si="633"/>
        <v>-8.0501389502133633E-2</v>
      </c>
    </row>
    <row r="5725" spans="1:16" x14ac:dyDescent="0.25">
      <c r="A5725" s="1">
        <v>11424</v>
      </c>
      <c r="B5725" s="3">
        <v>0</v>
      </c>
      <c r="C5725" s="3">
        <v>180</v>
      </c>
      <c r="D5725" s="3">
        <v>17.600000000000001</v>
      </c>
      <c r="E5725" s="3">
        <v>720</v>
      </c>
      <c r="G5725" s="3">
        <v>0</v>
      </c>
      <c r="I5725" s="3">
        <f t="shared" si="627"/>
        <v>-1.2349229255441945</v>
      </c>
      <c r="J5725" s="3">
        <f t="shared" si="628"/>
        <v>1.9413651956914526</v>
      </c>
      <c r="K5725" s="3">
        <f t="shared" si="629"/>
        <v>-4.5065562673247961E-2</v>
      </c>
      <c r="L5725" s="3">
        <f t="shared" si="630"/>
        <v>0.78712581829455575</v>
      </c>
      <c r="N5725" s="3">
        <f t="shared" si="631"/>
        <v>1.6024938707042526</v>
      </c>
      <c r="O5725" s="3">
        <f t="shared" si="632"/>
        <v>0.83236664941301486</v>
      </c>
      <c r="P5725" s="3">
        <f t="shared" si="633"/>
        <v>-1.7859761215473868</v>
      </c>
    </row>
    <row r="5726" spans="1:16" x14ac:dyDescent="0.25">
      <c r="A5726" s="1">
        <v>11425</v>
      </c>
      <c r="B5726" s="3">
        <v>1</v>
      </c>
      <c r="C5726" s="3">
        <v>165</v>
      </c>
      <c r="D5726" s="3">
        <v>23.44</v>
      </c>
      <c r="E5726" s="3">
        <v>665</v>
      </c>
      <c r="G5726" s="3">
        <v>1</v>
      </c>
      <c r="I5726" s="3">
        <f t="shared" si="627"/>
        <v>0.80965145449586262</v>
      </c>
      <c r="J5726" s="3">
        <f t="shared" si="628"/>
        <v>1.6652777464253232</v>
      </c>
      <c r="K5726" s="3">
        <f t="shared" si="629"/>
        <v>0.61203260845482688</v>
      </c>
      <c r="L5726" s="3">
        <f t="shared" si="630"/>
        <v>-0.95605598183431484</v>
      </c>
      <c r="N5726" s="3">
        <f t="shared" si="631"/>
        <v>1.0443727519781616</v>
      </c>
      <c r="O5726" s="3">
        <f t="shared" si="632"/>
        <v>0.73969284989236095</v>
      </c>
      <c r="P5726" s="3">
        <f t="shared" si="633"/>
        <v>-0.3015202466613941</v>
      </c>
    </row>
    <row r="5727" spans="1:16" x14ac:dyDescent="0.25">
      <c r="A5727" s="1">
        <v>11426</v>
      </c>
      <c r="B5727" s="3">
        <v>1</v>
      </c>
      <c r="C5727" s="3">
        <v>87</v>
      </c>
      <c r="D5727" s="3">
        <v>4.4800000000000004</v>
      </c>
      <c r="E5727" s="3">
        <v>695</v>
      </c>
      <c r="G5727" s="3">
        <v>1</v>
      </c>
      <c r="I5727" s="3">
        <f t="shared" si="627"/>
        <v>0.80965145449586262</v>
      </c>
      <c r="J5727" s="3">
        <f t="shared" si="628"/>
        <v>0.22962301024145076</v>
      </c>
      <c r="K5727" s="3">
        <f t="shared" si="629"/>
        <v>-1.5212861115089231</v>
      </c>
      <c r="L5727" s="3">
        <f t="shared" si="630"/>
        <v>-5.2295454003854587E-3</v>
      </c>
      <c r="N5727" s="3">
        <f t="shared" si="631"/>
        <v>2.0324841454450921</v>
      </c>
      <c r="O5727" s="3">
        <f t="shared" si="632"/>
        <v>0.88416573877081661</v>
      </c>
      <c r="P5727" s="3">
        <f t="shared" si="633"/>
        <v>-0.12311074662073657</v>
      </c>
    </row>
    <row r="5728" spans="1:16" x14ac:dyDescent="0.25">
      <c r="A5728" s="1">
        <v>11429</v>
      </c>
      <c r="B5728" s="3">
        <v>1</v>
      </c>
      <c r="C5728" s="3">
        <v>89</v>
      </c>
      <c r="D5728" s="3">
        <v>6.14</v>
      </c>
      <c r="E5728" s="3">
        <v>730</v>
      </c>
      <c r="G5728" s="3">
        <v>0</v>
      </c>
      <c r="I5728" s="3">
        <f t="shared" si="627"/>
        <v>0.80965145449586262</v>
      </c>
      <c r="J5728" s="3">
        <f t="shared" si="628"/>
        <v>0.26643467014360134</v>
      </c>
      <c r="K5728" s="3">
        <f t="shared" si="629"/>
        <v>-1.3345082067019702</v>
      </c>
      <c r="L5728" s="3">
        <f t="shared" si="630"/>
        <v>1.1040679637725321</v>
      </c>
      <c r="N5728" s="3">
        <f t="shared" si="631"/>
        <v>2.3760581869678705</v>
      </c>
      <c r="O5728" s="3">
        <f t="shared" si="632"/>
        <v>0.91498330630134561</v>
      </c>
      <c r="P5728" s="3">
        <f t="shared" si="633"/>
        <v>-2.4649076453203222</v>
      </c>
    </row>
    <row r="5729" spans="1:16" x14ac:dyDescent="0.25">
      <c r="A5729" s="1">
        <v>11431</v>
      </c>
      <c r="B5729" s="3">
        <v>0</v>
      </c>
      <c r="C5729" s="3">
        <v>60</v>
      </c>
      <c r="D5729" s="3">
        <v>18.89</v>
      </c>
      <c r="E5729" s="3">
        <v>665</v>
      </c>
      <c r="G5729" s="3">
        <v>1</v>
      </c>
      <c r="I5729" s="3">
        <f t="shared" si="627"/>
        <v>-1.2349229255441945</v>
      </c>
      <c r="J5729" s="3">
        <f t="shared" si="628"/>
        <v>-0.267334398437582</v>
      </c>
      <c r="K5729" s="3">
        <f t="shared" si="629"/>
        <v>0.1000811223875767</v>
      </c>
      <c r="L5729" s="3">
        <f t="shared" si="630"/>
        <v>-0.95605598183431484</v>
      </c>
      <c r="N5729" s="3">
        <f t="shared" si="631"/>
        <v>0.84808297750934436</v>
      </c>
      <c r="O5729" s="3">
        <f t="shared" si="632"/>
        <v>0.70016484870207396</v>
      </c>
      <c r="P5729" s="3">
        <f t="shared" si="633"/>
        <v>-0.35643947351824801</v>
      </c>
    </row>
    <row r="5730" spans="1:16" x14ac:dyDescent="0.25">
      <c r="A5730" s="1">
        <v>11433</v>
      </c>
      <c r="B5730" s="3">
        <v>0</v>
      </c>
      <c r="C5730" s="3">
        <v>77</v>
      </c>
      <c r="D5730" s="3">
        <v>29.15</v>
      </c>
      <c r="E5730" s="3">
        <v>670</v>
      </c>
      <c r="G5730" s="3">
        <v>1</v>
      </c>
      <c r="I5730" s="3">
        <f t="shared" si="627"/>
        <v>-1.2349229255441945</v>
      </c>
      <c r="J5730" s="3">
        <f t="shared" si="628"/>
        <v>4.5564710730697879E-2</v>
      </c>
      <c r="K5730" s="3">
        <f t="shared" si="629"/>
        <v>1.2545035942666942</v>
      </c>
      <c r="L5730" s="3">
        <f t="shared" si="630"/>
        <v>-0.79758490909532664</v>
      </c>
      <c r="N5730" s="3">
        <f t="shared" si="631"/>
        <v>0.54216246511779276</v>
      </c>
      <c r="O5730" s="3">
        <f t="shared" si="632"/>
        <v>0.63231531869349322</v>
      </c>
      <c r="P5730" s="3">
        <f t="shared" si="633"/>
        <v>-0.45836708727209474</v>
      </c>
    </row>
    <row r="5731" spans="1:16" x14ac:dyDescent="0.25">
      <c r="A5731" s="1">
        <v>11435</v>
      </c>
      <c r="B5731" s="3">
        <v>0</v>
      </c>
      <c r="C5731" s="3">
        <v>72</v>
      </c>
      <c r="D5731" s="3">
        <v>25.53</v>
      </c>
      <c r="E5731" s="3">
        <v>690</v>
      </c>
      <c r="G5731" s="3">
        <v>1</v>
      </c>
      <c r="I5731" s="3">
        <f t="shared" si="627"/>
        <v>-1.2349229255441945</v>
      </c>
      <c r="J5731" s="3">
        <f t="shared" si="628"/>
        <v>-4.6464439024678561E-2</v>
      </c>
      <c r="K5731" s="3">
        <f t="shared" si="629"/>
        <v>0.84719274161538793</v>
      </c>
      <c r="L5731" s="3">
        <f t="shared" si="630"/>
        <v>-0.1637006181393737</v>
      </c>
      <c r="N5731" s="3">
        <f t="shared" si="631"/>
        <v>0.90122034343706781</v>
      </c>
      <c r="O5731" s="3">
        <f t="shared" si="632"/>
        <v>0.71120021900314168</v>
      </c>
      <c r="P5731" s="3">
        <f t="shared" si="633"/>
        <v>-0.34080128684781347</v>
      </c>
    </row>
    <row r="5732" spans="1:16" x14ac:dyDescent="0.25">
      <c r="A5732" s="1">
        <v>11436</v>
      </c>
      <c r="B5732" s="3">
        <v>1</v>
      </c>
      <c r="C5732" s="3">
        <v>95</v>
      </c>
      <c r="D5732" s="3">
        <v>10.97</v>
      </c>
      <c r="E5732" s="3">
        <v>695</v>
      </c>
      <c r="G5732" s="3">
        <v>1</v>
      </c>
      <c r="I5732" s="3">
        <f t="shared" si="627"/>
        <v>0.80965145449586262</v>
      </c>
      <c r="J5732" s="3">
        <f t="shared" si="628"/>
        <v>0.37686964985005306</v>
      </c>
      <c r="K5732" s="3">
        <f t="shared" si="629"/>
        <v>-0.79105201379981249</v>
      </c>
      <c r="L5732" s="3">
        <f t="shared" si="630"/>
        <v>-5.2295454003854587E-3</v>
      </c>
      <c r="N5732" s="3">
        <f t="shared" si="631"/>
        <v>1.8008641029369963</v>
      </c>
      <c r="O5732" s="3">
        <f t="shared" si="632"/>
        <v>0.85825408923058744</v>
      </c>
      <c r="P5732" s="3">
        <f t="shared" si="633"/>
        <v>-0.15285508204096171</v>
      </c>
    </row>
    <row r="5733" spans="1:16" x14ac:dyDescent="0.25">
      <c r="A5733" s="1">
        <v>11437</v>
      </c>
      <c r="B5733" s="3">
        <v>1</v>
      </c>
      <c r="C5733" s="3">
        <v>67</v>
      </c>
      <c r="D5733" s="3">
        <v>2.54</v>
      </c>
      <c r="E5733" s="3">
        <v>780</v>
      </c>
      <c r="G5733" s="3">
        <v>1</v>
      </c>
      <c r="I5733" s="3">
        <f t="shared" si="627"/>
        <v>0.80965145449586262</v>
      </c>
      <c r="J5733" s="3">
        <f t="shared" si="628"/>
        <v>-0.13849358878005499</v>
      </c>
      <c r="K5733" s="3">
        <f t="shared" si="629"/>
        <v>-1.7395687231507837</v>
      </c>
      <c r="L5733" s="3">
        <f t="shared" si="630"/>
        <v>2.6887786911624145</v>
      </c>
      <c r="N5733" s="3">
        <f t="shared" si="631"/>
        <v>3.069151605942559</v>
      </c>
      <c r="O5733" s="3">
        <f t="shared" si="632"/>
        <v>0.95560219180894601</v>
      </c>
      <c r="P5733" s="3">
        <f t="shared" si="633"/>
        <v>-4.5413569886246084E-2</v>
      </c>
    </row>
    <row r="5734" spans="1:16" x14ac:dyDescent="0.25">
      <c r="A5734" s="1">
        <v>11439</v>
      </c>
      <c r="B5734" s="3">
        <v>1</v>
      </c>
      <c r="C5734" s="3">
        <v>88</v>
      </c>
      <c r="D5734" s="3">
        <v>19.170000000000002</v>
      </c>
      <c r="E5734" s="3">
        <v>695</v>
      </c>
      <c r="G5734" s="3">
        <v>1</v>
      </c>
      <c r="I5734" s="3">
        <f t="shared" si="627"/>
        <v>0.80965145449586262</v>
      </c>
      <c r="J5734" s="3">
        <f t="shared" si="628"/>
        <v>0.24802884019252605</v>
      </c>
      <c r="K5734" s="3">
        <f t="shared" si="629"/>
        <v>0.13158582922248452</v>
      </c>
      <c r="L5734" s="3">
        <f t="shared" si="630"/>
        <v>-5.2295454003854587E-3</v>
      </c>
      <c r="N5734" s="3">
        <f t="shared" si="631"/>
        <v>1.4976174642461033</v>
      </c>
      <c r="O5734" s="3">
        <f t="shared" si="632"/>
        <v>0.81721886053686044</v>
      </c>
      <c r="P5734" s="3">
        <f t="shared" si="633"/>
        <v>-0.20184833684236775</v>
      </c>
    </row>
    <row r="5735" spans="1:16" x14ac:dyDescent="0.25">
      <c r="A5735" s="1">
        <v>11440</v>
      </c>
      <c r="B5735" s="3">
        <v>0</v>
      </c>
      <c r="C5735" s="3">
        <v>94</v>
      </c>
      <c r="D5735" s="3">
        <v>13.16</v>
      </c>
      <c r="E5735" s="3">
        <v>700</v>
      </c>
      <c r="G5735" s="3">
        <v>1</v>
      </c>
      <c r="I5735" s="3">
        <f t="shared" si="627"/>
        <v>-1.2349229255441945</v>
      </c>
      <c r="J5735" s="3">
        <f t="shared" si="628"/>
        <v>0.3584638198989778</v>
      </c>
      <c r="K5735" s="3">
        <f t="shared" si="629"/>
        <v>-0.54464019962678445</v>
      </c>
      <c r="L5735" s="3">
        <f t="shared" si="630"/>
        <v>0.15324152733860277</v>
      </c>
      <c r="N5735" s="3">
        <f t="shared" si="631"/>
        <v>1.4808654207933556</v>
      </c>
      <c r="O5735" s="3">
        <f t="shared" si="632"/>
        <v>0.81470326182001152</v>
      </c>
      <c r="P5735" s="3">
        <f t="shared" si="633"/>
        <v>-0.20493132796665567</v>
      </c>
    </row>
    <row r="5736" spans="1:16" x14ac:dyDescent="0.25">
      <c r="A5736" s="1">
        <v>11442</v>
      </c>
      <c r="B5736" s="3">
        <v>0</v>
      </c>
      <c r="C5736" s="3">
        <v>46</v>
      </c>
      <c r="D5736" s="3">
        <v>26.32</v>
      </c>
      <c r="E5736" s="3">
        <v>695</v>
      </c>
      <c r="G5736" s="3">
        <v>1</v>
      </c>
      <c r="I5736" s="3">
        <f t="shared" si="627"/>
        <v>-1.2349229255441945</v>
      </c>
      <c r="J5736" s="3">
        <f t="shared" si="628"/>
        <v>-0.52501601775263607</v>
      </c>
      <c r="K5736" s="3">
        <f t="shared" si="629"/>
        <v>0.93608102161387741</v>
      </c>
      <c r="L5736" s="3">
        <f t="shared" si="630"/>
        <v>-5.2295454003854587E-3</v>
      </c>
      <c r="N5736" s="3">
        <f t="shared" si="631"/>
        <v>0.91386459276731069</v>
      </c>
      <c r="O5736" s="3">
        <f t="shared" si="632"/>
        <v>0.7137903265531218</v>
      </c>
      <c r="P5736" s="3">
        <f t="shared" si="633"/>
        <v>-0.33716602005892421</v>
      </c>
    </row>
    <row r="5737" spans="1:16" x14ac:dyDescent="0.25">
      <c r="A5737" s="1">
        <v>11443</v>
      </c>
      <c r="B5737" s="3">
        <v>1</v>
      </c>
      <c r="C5737" s="3">
        <v>57</v>
      </c>
      <c r="D5737" s="3">
        <v>25.05</v>
      </c>
      <c r="E5737" s="3">
        <v>780</v>
      </c>
      <c r="G5737" s="3">
        <v>1</v>
      </c>
      <c r="I5737" s="3">
        <f t="shared" si="627"/>
        <v>0.80965145449586262</v>
      </c>
      <c r="J5737" s="3">
        <f t="shared" si="628"/>
        <v>-0.32255188829080789</v>
      </c>
      <c r="K5737" s="3">
        <f t="shared" si="629"/>
        <v>0.79318467275554605</v>
      </c>
      <c r="L5737" s="3">
        <f t="shared" si="630"/>
        <v>2.6887786911624145</v>
      </c>
      <c r="N5737" s="3">
        <f t="shared" si="631"/>
        <v>2.242412092668383</v>
      </c>
      <c r="O5737" s="3">
        <f t="shared" si="632"/>
        <v>0.90399400511890737</v>
      </c>
      <c r="P5737" s="3">
        <f t="shared" si="633"/>
        <v>-0.10093255011758252</v>
      </c>
    </row>
    <row r="5738" spans="1:16" x14ac:dyDescent="0.25">
      <c r="A5738" s="1">
        <v>11445</v>
      </c>
      <c r="B5738" s="3">
        <v>1</v>
      </c>
      <c r="C5738" s="3">
        <v>120</v>
      </c>
      <c r="D5738" s="3">
        <v>13.54</v>
      </c>
      <c r="E5738" s="3">
        <v>705</v>
      </c>
      <c r="G5738" s="3">
        <v>0</v>
      </c>
      <c r="I5738" s="3">
        <f t="shared" si="627"/>
        <v>0.80965145449586262</v>
      </c>
      <c r="J5738" s="3">
        <f t="shared" si="628"/>
        <v>0.8370153986269353</v>
      </c>
      <c r="K5738" s="3">
        <f t="shared" si="629"/>
        <v>-0.50188381177940988</v>
      </c>
      <c r="L5738" s="3">
        <f t="shared" si="630"/>
        <v>0.311712600077591</v>
      </c>
      <c r="N5738" s="3">
        <f t="shared" si="631"/>
        <v>1.8377684499301421</v>
      </c>
      <c r="O5738" s="3">
        <f t="shared" si="632"/>
        <v>0.86268457211105432</v>
      </c>
      <c r="P5738" s="3">
        <f t="shared" si="633"/>
        <v>-1.9854746062502842</v>
      </c>
    </row>
    <row r="5739" spans="1:16" x14ac:dyDescent="0.25">
      <c r="A5739" s="1">
        <v>11447</v>
      </c>
      <c r="B5739" s="3">
        <v>1</v>
      </c>
      <c r="C5739" s="3">
        <v>35</v>
      </c>
      <c r="D5739" s="3">
        <v>11.87</v>
      </c>
      <c r="E5739" s="3">
        <v>675</v>
      </c>
      <c r="G5739" s="3">
        <v>1</v>
      </c>
      <c r="I5739" s="3">
        <f t="shared" si="627"/>
        <v>0.80965145449586262</v>
      </c>
      <c r="J5739" s="3">
        <f t="shared" si="628"/>
        <v>-0.72748014721446419</v>
      </c>
      <c r="K5739" s="3">
        <f t="shared" si="629"/>
        <v>-0.68978688468760929</v>
      </c>
      <c r="L5739" s="3">
        <f t="shared" si="630"/>
        <v>-0.63911383635633834</v>
      </c>
      <c r="N5739" s="3">
        <f t="shared" si="631"/>
        <v>1.5006874332309779</v>
      </c>
      <c r="O5739" s="3">
        <f t="shared" si="632"/>
        <v>0.81767698203886352</v>
      </c>
      <c r="P5739" s="3">
        <f t="shared" si="633"/>
        <v>-0.2012879078510359</v>
      </c>
    </row>
    <row r="5740" spans="1:16" x14ac:dyDescent="0.25">
      <c r="A5740" s="1">
        <v>11448</v>
      </c>
      <c r="B5740" s="3">
        <v>0</v>
      </c>
      <c r="C5740" s="3">
        <v>75</v>
      </c>
      <c r="D5740" s="3">
        <v>7.55</v>
      </c>
      <c r="E5740" s="3">
        <v>715</v>
      </c>
      <c r="G5740" s="3">
        <v>1</v>
      </c>
      <c r="I5740" s="3">
        <f t="shared" si="627"/>
        <v>-1.2349229255441945</v>
      </c>
      <c r="J5740" s="3">
        <f t="shared" si="628"/>
        <v>8.753050828547302E-3</v>
      </c>
      <c r="K5740" s="3">
        <f t="shared" si="629"/>
        <v>-1.175859504426185</v>
      </c>
      <c r="L5740" s="3">
        <f t="shared" si="630"/>
        <v>0.62865474555556744</v>
      </c>
      <c r="N5740" s="3">
        <f t="shared" si="631"/>
        <v>1.8462407954997633</v>
      </c>
      <c r="O5740" s="3">
        <f t="shared" si="632"/>
        <v>0.86368512485724314</v>
      </c>
      <c r="P5740" s="3">
        <f t="shared" si="633"/>
        <v>-0.14654701542468321</v>
      </c>
    </row>
    <row r="5741" spans="1:16" x14ac:dyDescent="0.25">
      <c r="A5741" s="1">
        <v>11449</v>
      </c>
      <c r="B5741" s="3">
        <v>0</v>
      </c>
      <c r="C5741" s="3">
        <v>92</v>
      </c>
      <c r="D5741" s="3">
        <v>12.67</v>
      </c>
      <c r="E5741" s="3">
        <v>660</v>
      </c>
      <c r="G5741" s="3">
        <v>1</v>
      </c>
      <c r="I5741" s="3">
        <f t="shared" si="627"/>
        <v>-1.2349229255441945</v>
      </c>
      <c r="J5741" s="3">
        <f t="shared" si="628"/>
        <v>0.32165215999682722</v>
      </c>
      <c r="K5741" s="3">
        <f t="shared" si="629"/>
        <v>-0.59977343658787297</v>
      </c>
      <c r="L5741" s="3">
        <f t="shared" si="630"/>
        <v>-1.114527054573303</v>
      </c>
      <c r="N5741" s="3">
        <f t="shared" si="631"/>
        <v>1.0370926038855788</v>
      </c>
      <c r="O5741" s="3">
        <f t="shared" si="632"/>
        <v>0.73828863260262567</v>
      </c>
      <c r="P5741" s="3">
        <f t="shared" si="633"/>
        <v>-0.30342042975419115</v>
      </c>
    </row>
    <row r="5742" spans="1:16" x14ac:dyDescent="0.25">
      <c r="A5742" s="1">
        <v>11451</v>
      </c>
      <c r="B5742" s="3">
        <v>0</v>
      </c>
      <c r="C5742" s="3">
        <v>50</v>
      </c>
      <c r="D5742" s="3">
        <v>31.28</v>
      </c>
      <c r="E5742" s="3">
        <v>665</v>
      </c>
      <c r="G5742" s="3">
        <v>1</v>
      </c>
      <c r="I5742" s="3">
        <f t="shared" si="627"/>
        <v>-1.2349229255441945</v>
      </c>
      <c r="J5742" s="3">
        <f t="shared" si="628"/>
        <v>-0.45139269794833492</v>
      </c>
      <c r="K5742" s="3">
        <f t="shared" si="629"/>
        <v>1.4941643998322425</v>
      </c>
      <c r="L5742" s="3">
        <f t="shared" si="630"/>
        <v>-0.95605598183431484</v>
      </c>
      <c r="N5742" s="3">
        <f t="shared" si="631"/>
        <v>0.39024206533116224</v>
      </c>
      <c r="O5742" s="3">
        <f t="shared" si="632"/>
        <v>0.59634097023886656</v>
      </c>
      <c r="P5742" s="3">
        <f t="shared" si="633"/>
        <v>-0.51694267778607839</v>
      </c>
    </row>
    <row r="5743" spans="1:16" x14ac:dyDescent="0.25">
      <c r="A5743" s="1">
        <v>11452</v>
      </c>
      <c r="B5743" s="3">
        <v>1</v>
      </c>
      <c r="C5743" s="3">
        <v>93</v>
      </c>
      <c r="D5743" s="3">
        <v>9.8800000000000008</v>
      </c>
      <c r="E5743" s="3">
        <v>675</v>
      </c>
      <c r="G5743" s="3">
        <v>1</v>
      </c>
      <c r="I5743" s="3">
        <f t="shared" si="627"/>
        <v>0.80965145449586262</v>
      </c>
      <c r="J5743" s="3">
        <f t="shared" si="628"/>
        <v>0.34005798994790248</v>
      </c>
      <c r="K5743" s="3">
        <f t="shared" si="629"/>
        <v>-0.91369533683570314</v>
      </c>
      <c r="L5743" s="3">
        <f t="shared" si="630"/>
        <v>-0.63911383635633834</v>
      </c>
      <c r="N5743" s="3">
        <f t="shared" si="631"/>
        <v>1.6091604693407888</v>
      </c>
      <c r="O5743" s="3">
        <f t="shared" si="632"/>
        <v>0.83329479600664891</v>
      </c>
      <c r="P5743" s="3">
        <f t="shared" si="633"/>
        <v>-0.18236780265529931</v>
      </c>
    </row>
    <row r="5744" spans="1:16" x14ac:dyDescent="0.25">
      <c r="A5744" s="1">
        <v>11453</v>
      </c>
      <c r="B5744" s="3">
        <v>1</v>
      </c>
      <c r="C5744" s="3">
        <v>54</v>
      </c>
      <c r="D5744" s="3">
        <v>14.02</v>
      </c>
      <c r="E5744" s="3">
        <v>660</v>
      </c>
      <c r="G5744" s="3">
        <v>1</v>
      </c>
      <c r="I5744" s="3">
        <f t="shared" si="627"/>
        <v>0.80965145449586262</v>
      </c>
      <c r="J5744" s="3">
        <f t="shared" si="628"/>
        <v>-0.37776937814403377</v>
      </c>
      <c r="K5744" s="3">
        <f t="shared" si="629"/>
        <v>-0.44787574291956805</v>
      </c>
      <c r="L5744" s="3">
        <f t="shared" si="630"/>
        <v>-1.114527054573303</v>
      </c>
      <c r="N5744" s="3">
        <f t="shared" si="631"/>
        <v>1.261437469571224</v>
      </c>
      <c r="O5744" s="3">
        <f t="shared" si="632"/>
        <v>0.77927346090764571</v>
      </c>
      <c r="P5744" s="3">
        <f t="shared" si="633"/>
        <v>-0.24939325375210014</v>
      </c>
    </row>
    <row r="5745" spans="1:16" x14ac:dyDescent="0.25">
      <c r="A5745" s="1">
        <v>11454</v>
      </c>
      <c r="B5745" s="3">
        <v>1</v>
      </c>
      <c r="C5745" s="3">
        <v>52</v>
      </c>
      <c r="D5745" s="3">
        <v>17.309999999999999</v>
      </c>
      <c r="E5745" s="3">
        <v>670</v>
      </c>
      <c r="G5745" s="3">
        <v>1</v>
      </c>
      <c r="I5745" s="3">
        <f t="shared" si="627"/>
        <v>0.80965145449586262</v>
      </c>
      <c r="J5745" s="3">
        <f t="shared" si="628"/>
        <v>-0.41458103804618435</v>
      </c>
      <c r="K5745" s="3">
        <f t="shared" si="629"/>
        <v>-7.7695437609402673E-2</v>
      </c>
      <c r="L5745" s="3">
        <f t="shared" si="630"/>
        <v>-0.79758490909532664</v>
      </c>
      <c r="N5745" s="3">
        <f t="shared" si="631"/>
        <v>1.255368775587939</v>
      </c>
      <c r="O5745" s="3">
        <f t="shared" si="632"/>
        <v>0.77822783816457486</v>
      </c>
      <c r="P5745" s="3">
        <f t="shared" si="633"/>
        <v>-0.25073594656498344</v>
      </c>
    </row>
    <row r="5746" spans="1:16" x14ac:dyDescent="0.25">
      <c r="A5746" s="1">
        <v>11455</v>
      </c>
      <c r="B5746" s="3">
        <v>0</v>
      </c>
      <c r="C5746" s="3">
        <v>55</v>
      </c>
      <c r="D5746" s="3">
        <v>11.72</v>
      </c>
      <c r="E5746" s="3">
        <v>670</v>
      </c>
      <c r="G5746" s="3">
        <v>1</v>
      </c>
      <c r="I5746" s="3">
        <f t="shared" si="627"/>
        <v>-1.2349229255441945</v>
      </c>
      <c r="J5746" s="3">
        <f t="shared" si="628"/>
        <v>-0.35936354819295846</v>
      </c>
      <c r="K5746" s="3">
        <f t="shared" si="629"/>
        <v>-0.70666440620630977</v>
      </c>
      <c r="L5746" s="3">
        <f t="shared" si="630"/>
        <v>-0.79758490909532664</v>
      </c>
      <c r="N5746" s="3">
        <f t="shared" si="631"/>
        <v>1.1638986920982997</v>
      </c>
      <c r="O5746" s="3">
        <f t="shared" si="632"/>
        <v>0.76204040558654229</v>
      </c>
      <c r="P5746" s="3">
        <f t="shared" si="633"/>
        <v>-0.27175569899718</v>
      </c>
    </row>
    <row r="5747" spans="1:16" x14ac:dyDescent="0.25">
      <c r="A5747" s="1">
        <v>11457</v>
      </c>
      <c r="B5747" s="3">
        <v>0</v>
      </c>
      <c r="C5747" s="3">
        <v>60</v>
      </c>
      <c r="D5747" s="3">
        <v>14.78</v>
      </c>
      <c r="E5747" s="3">
        <v>690</v>
      </c>
      <c r="G5747" s="3">
        <v>1</v>
      </c>
      <c r="I5747" s="3">
        <f t="shared" si="627"/>
        <v>-1.2349229255441945</v>
      </c>
      <c r="J5747" s="3">
        <f t="shared" si="628"/>
        <v>-0.267334398437582</v>
      </c>
      <c r="K5747" s="3">
        <f t="shared" si="629"/>
        <v>-0.36236296722481859</v>
      </c>
      <c r="L5747" s="3">
        <f t="shared" si="630"/>
        <v>-0.1637006181393737</v>
      </c>
      <c r="N5747" s="3">
        <f t="shared" si="631"/>
        <v>1.2856496246016262</v>
      </c>
      <c r="O5747" s="3">
        <f t="shared" si="632"/>
        <v>0.78340993281223748</v>
      </c>
      <c r="P5747" s="3">
        <f t="shared" si="633"/>
        <v>-0.24409917872402315</v>
      </c>
    </row>
    <row r="5748" spans="1:16" x14ac:dyDescent="0.25">
      <c r="A5748" s="1">
        <v>11458</v>
      </c>
      <c r="B5748" s="3">
        <v>1</v>
      </c>
      <c r="C5748" s="3">
        <v>42</v>
      </c>
      <c r="D5748" s="3">
        <v>23.34</v>
      </c>
      <c r="E5748" s="3">
        <v>755</v>
      </c>
      <c r="G5748" s="3">
        <v>1</v>
      </c>
      <c r="I5748" s="3">
        <f t="shared" si="627"/>
        <v>0.80965145449586262</v>
      </c>
      <c r="J5748" s="3">
        <f t="shared" si="628"/>
        <v>-0.59863933755693721</v>
      </c>
      <c r="K5748" s="3">
        <f t="shared" si="629"/>
        <v>0.60078092744235967</v>
      </c>
      <c r="L5748" s="3">
        <f t="shared" si="630"/>
        <v>1.8964233274674733</v>
      </c>
      <c r="N5748" s="3">
        <f t="shared" si="631"/>
        <v>2.0077056543589995</v>
      </c>
      <c r="O5748" s="3">
        <f t="shared" si="632"/>
        <v>0.8816037512515682</v>
      </c>
      <c r="P5748" s="3">
        <f t="shared" si="633"/>
        <v>-0.12601258554312025</v>
      </c>
    </row>
    <row r="5749" spans="1:16" x14ac:dyDescent="0.25">
      <c r="A5749" s="1">
        <v>11463</v>
      </c>
      <c r="B5749" s="3">
        <v>1</v>
      </c>
      <c r="C5749" s="3">
        <v>63</v>
      </c>
      <c r="D5749" s="3">
        <v>22.69</v>
      </c>
      <c r="E5749" s="3">
        <v>760</v>
      </c>
      <c r="G5749" s="3">
        <v>1</v>
      </c>
      <c r="I5749" s="3">
        <f t="shared" si="627"/>
        <v>0.80965145449586262</v>
      </c>
      <c r="J5749" s="3">
        <f t="shared" si="628"/>
        <v>-0.21211690858435617</v>
      </c>
      <c r="K5749" s="3">
        <f t="shared" si="629"/>
        <v>0.52764500086132415</v>
      </c>
      <c r="L5749" s="3">
        <f t="shared" si="630"/>
        <v>2.0548944002064617</v>
      </c>
      <c r="N5749" s="3">
        <f t="shared" si="631"/>
        <v>2.1019592806455929</v>
      </c>
      <c r="O5749" s="3">
        <f t="shared" si="632"/>
        <v>0.89109346470959694</v>
      </c>
      <c r="P5749" s="3">
        <f t="shared" si="633"/>
        <v>-0.11530595834883824</v>
      </c>
    </row>
    <row r="5750" spans="1:16" x14ac:dyDescent="0.25">
      <c r="A5750" s="1">
        <v>11466</v>
      </c>
      <c r="B5750" s="3">
        <v>0</v>
      </c>
      <c r="C5750" s="3">
        <v>50</v>
      </c>
      <c r="D5750" s="3">
        <v>6.91</v>
      </c>
      <c r="E5750" s="3">
        <v>660</v>
      </c>
      <c r="G5750" s="3">
        <v>1</v>
      </c>
      <c r="I5750" s="3">
        <f t="shared" si="627"/>
        <v>-1.2349229255441945</v>
      </c>
      <c r="J5750" s="3">
        <f t="shared" si="628"/>
        <v>-0.45139269794833492</v>
      </c>
      <c r="K5750" s="3">
        <f t="shared" si="629"/>
        <v>-1.2478702629059741</v>
      </c>
      <c r="L5750" s="3">
        <f t="shared" si="630"/>
        <v>-1.114527054573303</v>
      </c>
      <c r="N5750" s="3">
        <f t="shared" si="631"/>
        <v>1.2210383761113501</v>
      </c>
      <c r="O5750" s="3">
        <f t="shared" si="632"/>
        <v>0.77224623270939552</v>
      </c>
      <c r="P5750" s="3">
        <f t="shared" si="633"/>
        <v>-0.2584518255256843</v>
      </c>
    </row>
    <row r="5751" spans="1:16" x14ac:dyDescent="0.25">
      <c r="A5751" s="1">
        <v>11467</v>
      </c>
      <c r="B5751" s="3">
        <v>0</v>
      </c>
      <c r="C5751" s="3">
        <v>82</v>
      </c>
      <c r="D5751" s="3">
        <v>14.25</v>
      </c>
      <c r="E5751" s="3">
        <v>690</v>
      </c>
      <c r="G5751" s="3">
        <v>1</v>
      </c>
      <c r="I5751" s="3">
        <f t="shared" si="627"/>
        <v>-1.2349229255441945</v>
      </c>
      <c r="J5751" s="3">
        <f t="shared" si="628"/>
        <v>0.13759386048607433</v>
      </c>
      <c r="K5751" s="3">
        <f t="shared" si="629"/>
        <v>-0.4219968765908938</v>
      </c>
      <c r="L5751" s="3">
        <f t="shared" si="630"/>
        <v>-0.1637006181393737</v>
      </c>
      <c r="N5751" s="3">
        <f t="shared" si="631"/>
        <v>1.3185990572736934</v>
      </c>
      <c r="O5751" s="3">
        <f t="shared" si="632"/>
        <v>0.78894853173303603</v>
      </c>
      <c r="P5751" s="3">
        <f t="shared" si="633"/>
        <v>-0.23705419254150123</v>
      </c>
    </row>
    <row r="5752" spans="1:16" x14ac:dyDescent="0.25">
      <c r="A5752" s="1">
        <v>11468</v>
      </c>
      <c r="B5752" s="3">
        <v>1</v>
      </c>
      <c r="C5752" s="3">
        <v>50</v>
      </c>
      <c r="D5752" s="3">
        <v>26.84</v>
      </c>
      <c r="E5752" s="3">
        <v>760</v>
      </c>
      <c r="G5752" s="3">
        <v>1</v>
      </c>
      <c r="I5752" s="3">
        <f t="shared" si="627"/>
        <v>0.80965145449586262</v>
      </c>
      <c r="J5752" s="3">
        <f t="shared" si="628"/>
        <v>-0.45139269794833492</v>
      </c>
      <c r="K5752" s="3">
        <f t="shared" si="629"/>
        <v>0.99458976287870593</v>
      </c>
      <c r="L5752" s="3">
        <f t="shared" si="630"/>
        <v>2.0548944002064617</v>
      </c>
      <c r="N5752" s="3">
        <f t="shared" si="631"/>
        <v>1.9426278115436795</v>
      </c>
      <c r="O5752" s="3">
        <f t="shared" si="632"/>
        <v>0.87464055222153392</v>
      </c>
      <c r="P5752" s="3">
        <f t="shared" si="633"/>
        <v>-0.13394227448601884</v>
      </c>
    </row>
    <row r="5753" spans="1:16" x14ac:dyDescent="0.25">
      <c r="A5753" s="1">
        <v>11469</v>
      </c>
      <c r="B5753" s="3">
        <v>1</v>
      </c>
      <c r="C5753" s="3">
        <v>95</v>
      </c>
      <c r="D5753" s="3">
        <v>16.21</v>
      </c>
      <c r="E5753" s="3">
        <v>790</v>
      </c>
      <c r="G5753" s="3">
        <v>1</v>
      </c>
      <c r="I5753" s="3">
        <f t="shared" si="627"/>
        <v>0.80965145449586262</v>
      </c>
      <c r="J5753" s="3">
        <f t="shared" si="628"/>
        <v>0.37686964985005306</v>
      </c>
      <c r="K5753" s="3">
        <f t="shared" si="629"/>
        <v>-0.20146392874653982</v>
      </c>
      <c r="L5753" s="3">
        <f t="shared" si="630"/>
        <v>3.0057208366403909</v>
      </c>
      <c r="N5753" s="3">
        <f t="shared" si="631"/>
        <v>2.7032925573757858</v>
      </c>
      <c r="O5753" s="3">
        <f t="shared" si="632"/>
        <v>0.93722065088326778</v>
      </c>
      <c r="P5753" s="3">
        <f t="shared" si="633"/>
        <v>-6.4836537931345875E-2</v>
      </c>
    </row>
    <row r="5754" spans="1:16" x14ac:dyDescent="0.25">
      <c r="A5754" s="1">
        <v>11470</v>
      </c>
      <c r="B5754" s="3">
        <v>0</v>
      </c>
      <c r="C5754" s="3">
        <v>39.520000000000003</v>
      </c>
      <c r="D5754" s="3">
        <v>28.29</v>
      </c>
      <c r="E5754" s="3">
        <v>695</v>
      </c>
      <c r="G5754" s="3">
        <v>0</v>
      </c>
      <c r="I5754" s="3">
        <f t="shared" si="627"/>
        <v>-1.2349229255441945</v>
      </c>
      <c r="J5754" s="3">
        <f t="shared" si="628"/>
        <v>-0.64428579583560386</v>
      </c>
      <c r="K5754" s="3">
        <f t="shared" si="629"/>
        <v>1.1577391375594779</v>
      </c>
      <c r="L5754" s="3">
        <f t="shared" si="630"/>
        <v>-5.2295454003854587E-3</v>
      </c>
      <c r="N5754" s="3">
        <f t="shared" si="631"/>
        <v>0.83803875405058392</v>
      </c>
      <c r="O5754" s="3">
        <f t="shared" si="632"/>
        <v>0.6980519942278206</v>
      </c>
      <c r="P5754" s="3">
        <f t="shared" si="633"/>
        <v>-1.1975004427468758</v>
      </c>
    </row>
    <row r="5755" spans="1:16" x14ac:dyDescent="0.25">
      <c r="A5755" s="1">
        <v>11471</v>
      </c>
      <c r="B5755" s="3">
        <v>1</v>
      </c>
      <c r="C5755" s="3">
        <v>80</v>
      </c>
      <c r="D5755" s="3">
        <v>29.33</v>
      </c>
      <c r="E5755" s="3">
        <v>700</v>
      </c>
      <c r="G5755" s="3">
        <v>1</v>
      </c>
      <c r="I5755" s="3">
        <f t="shared" si="627"/>
        <v>0.80965145449586262</v>
      </c>
      <c r="J5755" s="3">
        <f t="shared" si="628"/>
        <v>0.10078220058392375</v>
      </c>
      <c r="K5755" s="3">
        <f t="shared" si="629"/>
        <v>1.2747566200891349</v>
      </c>
      <c r="L5755" s="3">
        <f t="shared" si="630"/>
        <v>0.15324152733860277</v>
      </c>
      <c r="N5755" s="3">
        <f t="shared" si="631"/>
        <v>1.1798539628179912</v>
      </c>
      <c r="O5755" s="3">
        <f t="shared" si="632"/>
        <v>0.76492154487382513</v>
      </c>
      <c r="P5755" s="3">
        <f t="shared" si="633"/>
        <v>-0.26798200613528872</v>
      </c>
    </row>
    <row r="5756" spans="1:16" x14ac:dyDescent="0.25">
      <c r="A5756" s="1">
        <v>11473</v>
      </c>
      <c r="B5756" s="3">
        <v>1</v>
      </c>
      <c r="C5756" s="3">
        <v>85</v>
      </c>
      <c r="D5756" s="3">
        <v>21.83</v>
      </c>
      <c r="E5756" s="3">
        <v>675</v>
      </c>
      <c r="G5756" s="3">
        <v>1</v>
      </c>
      <c r="I5756" s="3">
        <f t="shared" si="627"/>
        <v>0.80965145449586262</v>
      </c>
      <c r="J5756" s="3">
        <f t="shared" si="628"/>
        <v>0.19281135033930019</v>
      </c>
      <c r="K5756" s="3">
        <f t="shared" si="629"/>
        <v>0.43088054415410731</v>
      </c>
      <c r="L5756" s="3">
        <f t="shared" si="630"/>
        <v>-0.63911383635633834</v>
      </c>
      <c r="N5756" s="3">
        <f t="shared" si="631"/>
        <v>1.1685976853459077</v>
      </c>
      <c r="O5756" s="3">
        <f t="shared" si="632"/>
        <v>0.76289144723297819</v>
      </c>
      <c r="P5756" s="3">
        <f t="shared" si="633"/>
        <v>-0.27063952881132253</v>
      </c>
    </row>
    <row r="5757" spans="1:16" x14ac:dyDescent="0.25">
      <c r="A5757" s="1">
        <v>11474</v>
      </c>
      <c r="B5757" s="3">
        <v>1</v>
      </c>
      <c r="C5757" s="3">
        <v>90</v>
      </c>
      <c r="D5757" s="3">
        <v>21.87</v>
      </c>
      <c r="E5757" s="3">
        <v>680</v>
      </c>
      <c r="G5757" s="3">
        <v>1</v>
      </c>
      <c r="I5757" s="3">
        <f t="shared" si="627"/>
        <v>0.80965145449586262</v>
      </c>
      <c r="J5757" s="3">
        <f t="shared" si="628"/>
        <v>0.28484050009467665</v>
      </c>
      <c r="K5757" s="3">
        <f t="shared" si="629"/>
        <v>0.4353812165590944</v>
      </c>
      <c r="L5757" s="3">
        <f t="shared" si="630"/>
        <v>-0.48064276361735014</v>
      </c>
      <c r="N5757" s="3">
        <f t="shared" si="631"/>
        <v>1.2277866657215946</v>
      </c>
      <c r="O5757" s="3">
        <f t="shared" si="632"/>
        <v>0.77343095424475417</v>
      </c>
      <c r="P5757" s="3">
        <f t="shared" si="633"/>
        <v>-0.25691887701954197</v>
      </c>
    </row>
    <row r="5758" spans="1:16" x14ac:dyDescent="0.25">
      <c r="A5758" s="1">
        <v>11476</v>
      </c>
      <c r="B5758" s="3">
        <v>1</v>
      </c>
      <c r="C5758" s="3">
        <v>70</v>
      </c>
      <c r="D5758" s="3">
        <v>24.14</v>
      </c>
      <c r="E5758" s="3">
        <v>715</v>
      </c>
      <c r="G5758" s="3">
        <v>1</v>
      </c>
      <c r="I5758" s="3">
        <f t="shared" si="627"/>
        <v>0.80965145449586262</v>
      </c>
      <c r="J5758" s="3">
        <f t="shared" si="628"/>
        <v>-8.3276098926829134E-2</v>
      </c>
      <c r="K5758" s="3">
        <f t="shared" si="629"/>
        <v>0.69079437554209611</v>
      </c>
      <c r="L5758" s="3">
        <f t="shared" si="630"/>
        <v>0.62865474555556744</v>
      </c>
      <c r="N5758" s="3">
        <f t="shared" si="631"/>
        <v>1.5354950800972385</v>
      </c>
      <c r="O5758" s="3">
        <f t="shared" si="632"/>
        <v>0.82280888787421191</v>
      </c>
      <c r="P5758" s="3">
        <f t="shared" si="633"/>
        <v>-0.19503131927551662</v>
      </c>
    </row>
    <row r="5759" spans="1:16" x14ac:dyDescent="0.25">
      <c r="A5759" s="1">
        <v>11477</v>
      </c>
      <c r="B5759" s="3">
        <v>1</v>
      </c>
      <c r="C5759" s="3">
        <v>60</v>
      </c>
      <c r="D5759" s="3">
        <v>27.88</v>
      </c>
      <c r="E5759" s="3">
        <v>695</v>
      </c>
      <c r="G5759" s="3">
        <v>1</v>
      </c>
      <c r="I5759" s="3">
        <f t="shared" si="627"/>
        <v>0.80965145449586262</v>
      </c>
      <c r="J5759" s="3">
        <f t="shared" si="628"/>
        <v>-0.267334398437582</v>
      </c>
      <c r="K5759" s="3">
        <f t="shared" si="629"/>
        <v>1.111607245408363</v>
      </c>
      <c r="L5759" s="3">
        <f t="shared" si="630"/>
        <v>-5.2295454003854587E-3</v>
      </c>
      <c r="N5759" s="3">
        <f t="shared" si="631"/>
        <v>1.1627699707871257</v>
      </c>
      <c r="O5759" s="3">
        <f t="shared" si="632"/>
        <v>0.76183566857070717</v>
      </c>
      <c r="P5759" s="3">
        <f t="shared" si="633"/>
        <v>-0.27202440459672189</v>
      </c>
    </row>
    <row r="5760" spans="1:16" x14ac:dyDescent="0.25">
      <c r="A5760" s="1">
        <v>11478</v>
      </c>
      <c r="B5760" s="3">
        <v>1</v>
      </c>
      <c r="C5760" s="3">
        <v>70</v>
      </c>
      <c r="D5760" s="3">
        <v>30.96</v>
      </c>
      <c r="E5760" s="3">
        <v>705</v>
      </c>
      <c r="G5760" s="3">
        <v>1</v>
      </c>
      <c r="I5760" s="3">
        <f t="shared" si="627"/>
        <v>0.80965145449586262</v>
      </c>
      <c r="J5760" s="3">
        <f t="shared" si="628"/>
        <v>-8.3276098926829134E-2</v>
      </c>
      <c r="K5760" s="3">
        <f t="shared" si="629"/>
        <v>1.4581590205923478</v>
      </c>
      <c r="L5760" s="3">
        <f t="shared" si="630"/>
        <v>0.311712600077591</v>
      </c>
      <c r="N5760" s="3">
        <f t="shared" si="631"/>
        <v>1.1717906387234813</v>
      </c>
      <c r="O5760" s="3">
        <f t="shared" si="632"/>
        <v>0.76346852956797084</v>
      </c>
      <c r="P5760" s="3">
        <f t="shared" si="633"/>
        <v>-0.26988337381347116</v>
      </c>
    </row>
    <row r="5761" spans="1:16" x14ac:dyDescent="0.25">
      <c r="A5761" s="1">
        <v>11480</v>
      </c>
      <c r="B5761" s="3">
        <v>1</v>
      </c>
      <c r="C5761" s="3">
        <v>95</v>
      </c>
      <c r="D5761" s="3">
        <v>12.75</v>
      </c>
      <c r="E5761" s="3">
        <v>715</v>
      </c>
      <c r="G5761" s="3">
        <v>1</v>
      </c>
      <c r="I5761" s="3">
        <f t="shared" si="627"/>
        <v>0.80965145449586262</v>
      </c>
      <c r="J5761" s="3">
        <f t="shared" si="628"/>
        <v>0.37686964985005306</v>
      </c>
      <c r="K5761" s="3">
        <f t="shared" si="629"/>
        <v>-0.59077209177789936</v>
      </c>
      <c r="L5761" s="3">
        <f t="shared" si="630"/>
        <v>0.62865474555556744</v>
      </c>
      <c r="N5761" s="3">
        <f t="shared" si="631"/>
        <v>1.966176500615318</v>
      </c>
      <c r="O5761" s="3">
        <f t="shared" si="632"/>
        <v>0.87719983839646853</v>
      </c>
      <c r="P5761" s="3">
        <f t="shared" si="633"/>
        <v>-0.13102044666497295</v>
      </c>
    </row>
    <row r="5762" spans="1:16" x14ac:dyDescent="0.25">
      <c r="A5762" s="1">
        <v>11482</v>
      </c>
      <c r="B5762" s="3">
        <v>1</v>
      </c>
      <c r="C5762" s="3">
        <v>25</v>
      </c>
      <c r="D5762" s="3">
        <v>6.77</v>
      </c>
      <c r="E5762" s="3">
        <v>670</v>
      </c>
      <c r="G5762" s="3">
        <v>1</v>
      </c>
      <c r="I5762" s="3">
        <f t="shared" si="627"/>
        <v>0.80965145449586262</v>
      </c>
      <c r="J5762" s="3">
        <f t="shared" si="628"/>
        <v>-0.91153844672521711</v>
      </c>
      <c r="K5762" s="3">
        <f t="shared" si="629"/>
        <v>-1.2636226163234281</v>
      </c>
      <c r="L5762" s="3">
        <f t="shared" si="630"/>
        <v>-0.79758490909532664</v>
      </c>
      <c r="N5762" s="3">
        <f t="shared" si="631"/>
        <v>1.622850106977209</v>
      </c>
      <c r="O5762" s="3">
        <f t="shared" si="632"/>
        <v>0.83518781942184939</v>
      </c>
      <c r="P5762" s="3">
        <f t="shared" si="633"/>
        <v>-0.18009864598567418</v>
      </c>
    </row>
    <row r="5763" spans="1:16" x14ac:dyDescent="0.25">
      <c r="A5763" s="1">
        <v>11483</v>
      </c>
      <c r="B5763" s="3">
        <v>1</v>
      </c>
      <c r="C5763" s="3">
        <v>65</v>
      </c>
      <c r="D5763" s="3">
        <v>16.260000000000002</v>
      </c>
      <c r="E5763" s="3">
        <v>715</v>
      </c>
      <c r="G5763" s="3">
        <v>1</v>
      </c>
      <c r="I5763" s="3">
        <f t="shared" si="627"/>
        <v>0.80965145449586262</v>
      </c>
      <c r="J5763" s="3">
        <f t="shared" si="628"/>
        <v>-0.17530524868220559</v>
      </c>
      <c r="K5763" s="3">
        <f t="shared" si="629"/>
        <v>-0.19583808824030621</v>
      </c>
      <c r="L5763" s="3">
        <f t="shared" si="630"/>
        <v>0.62865474555556744</v>
      </c>
      <c r="N5763" s="3">
        <f t="shared" si="631"/>
        <v>1.8196425894652732</v>
      </c>
      <c r="O5763" s="3">
        <f t="shared" si="632"/>
        <v>0.86052323508211592</v>
      </c>
      <c r="P5763" s="3">
        <f t="shared" si="633"/>
        <v>-0.1502146618564853</v>
      </c>
    </row>
    <row r="5764" spans="1:16" x14ac:dyDescent="0.25">
      <c r="A5764" s="1">
        <v>11484</v>
      </c>
      <c r="B5764" s="3">
        <v>0</v>
      </c>
      <c r="C5764" s="3">
        <v>90</v>
      </c>
      <c r="D5764" s="3">
        <v>10.69</v>
      </c>
      <c r="E5764" s="3">
        <v>675</v>
      </c>
      <c r="G5764" s="3">
        <v>1</v>
      </c>
      <c r="I5764" s="3">
        <f t="shared" si="627"/>
        <v>-1.2349229255441945</v>
      </c>
      <c r="J5764" s="3">
        <f t="shared" si="628"/>
        <v>0.28484050009467665</v>
      </c>
      <c r="K5764" s="3">
        <f t="shared" si="629"/>
        <v>-0.8225567206347203</v>
      </c>
      <c r="L5764" s="3">
        <f t="shared" si="630"/>
        <v>-0.63911383635633834</v>
      </c>
      <c r="N5764" s="3">
        <f t="shared" si="631"/>
        <v>1.2806776521344834</v>
      </c>
      <c r="O5764" s="3">
        <f t="shared" si="632"/>
        <v>0.78256510572988758</v>
      </c>
      <c r="P5764" s="3">
        <f t="shared" si="633"/>
        <v>-0.24517815781822178</v>
      </c>
    </row>
    <row r="5765" spans="1:16" x14ac:dyDescent="0.25">
      <c r="A5765" s="1">
        <v>11485</v>
      </c>
      <c r="B5765" s="3">
        <v>1</v>
      </c>
      <c r="C5765" s="3">
        <v>40</v>
      </c>
      <c r="D5765" s="3">
        <v>27.72</v>
      </c>
      <c r="E5765" s="3">
        <v>730</v>
      </c>
      <c r="G5765" s="3">
        <v>1</v>
      </c>
      <c r="I5765" s="3">
        <f t="shared" si="627"/>
        <v>0.80965145449586262</v>
      </c>
      <c r="J5765" s="3">
        <f t="shared" si="628"/>
        <v>-0.63545099745908784</v>
      </c>
      <c r="K5765" s="3">
        <f t="shared" si="629"/>
        <v>1.0936045557884158</v>
      </c>
      <c r="L5765" s="3">
        <f t="shared" si="630"/>
        <v>1.1040679637725321</v>
      </c>
      <c r="N5765" s="3">
        <f t="shared" si="631"/>
        <v>1.5590577923429343</v>
      </c>
      <c r="O5765" s="3">
        <f t="shared" si="632"/>
        <v>0.82621811074093532</v>
      </c>
      <c r="P5765" s="3">
        <f t="shared" si="633"/>
        <v>-0.19089648373087484</v>
      </c>
    </row>
    <row r="5766" spans="1:16" x14ac:dyDescent="0.25">
      <c r="A5766" s="1">
        <v>11488</v>
      </c>
      <c r="B5766" s="3">
        <v>1</v>
      </c>
      <c r="C5766" s="3">
        <v>54</v>
      </c>
      <c r="D5766" s="3">
        <v>34.729999999999997</v>
      </c>
      <c r="E5766" s="3">
        <v>700</v>
      </c>
      <c r="G5766" s="3">
        <v>0</v>
      </c>
      <c r="I5766" s="3">
        <f t="shared" si="627"/>
        <v>0.80965145449586262</v>
      </c>
      <c r="J5766" s="3">
        <f t="shared" si="628"/>
        <v>-0.37776937814403377</v>
      </c>
      <c r="K5766" s="3">
        <f t="shared" si="629"/>
        <v>1.8823473947623548</v>
      </c>
      <c r="L5766" s="3">
        <f t="shared" si="630"/>
        <v>0.15324152733860277</v>
      </c>
      <c r="N5766" s="3">
        <f t="shared" si="631"/>
        <v>0.96690307433534817</v>
      </c>
      <c r="O5766" s="3">
        <f t="shared" si="632"/>
        <v>0.72450178465123138</v>
      </c>
      <c r="P5766" s="3">
        <f t="shared" si="633"/>
        <v>-1.2891741282730582</v>
      </c>
    </row>
    <row r="5767" spans="1:16" x14ac:dyDescent="0.25">
      <c r="A5767" s="1">
        <v>11491</v>
      </c>
      <c r="B5767" s="3">
        <v>1</v>
      </c>
      <c r="C5767" s="3">
        <v>120</v>
      </c>
      <c r="D5767" s="3">
        <v>10.08</v>
      </c>
      <c r="E5767" s="3">
        <v>660</v>
      </c>
      <c r="G5767" s="3">
        <v>1</v>
      </c>
      <c r="I5767" s="3">
        <f t="shared" si="627"/>
        <v>0.80965145449586262</v>
      </c>
      <c r="J5767" s="3">
        <f t="shared" si="628"/>
        <v>0.8370153986269353</v>
      </c>
      <c r="K5767" s="3">
        <f t="shared" si="629"/>
        <v>-0.89119197481076917</v>
      </c>
      <c r="L5767" s="3">
        <f t="shared" si="630"/>
        <v>-1.114527054573303</v>
      </c>
      <c r="N5767" s="3">
        <f t="shared" si="631"/>
        <v>1.4459489802925232</v>
      </c>
      <c r="O5767" s="3">
        <f t="shared" si="632"/>
        <v>0.80937419504679364</v>
      </c>
      <c r="P5767" s="3">
        <f t="shared" si="633"/>
        <v>-0.21149392863150909</v>
      </c>
    </row>
    <row r="5768" spans="1:16" x14ac:dyDescent="0.25">
      <c r="A5768" s="1">
        <v>11492</v>
      </c>
      <c r="B5768" s="3">
        <v>0</v>
      </c>
      <c r="C5768" s="3">
        <v>65</v>
      </c>
      <c r="D5768" s="3">
        <v>20.13</v>
      </c>
      <c r="E5768" s="3">
        <v>705</v>
      </c>
      <c r="G5768" s="3">
        <v>1</v>
      </c>
      <c r="I5768" s="3">
        <f t="shared" si="627"/>
        <v>-1.2349229255441945</v>
      </c>
      <c r="J5768" s="3">
        <f t="shared" si="628"/>
        <v>-0.17530524868220559</v>
      </c>
      <c r="K5768" s="3">
        <f t="shared" si="629"/>
        <v>0.23960196694216776</v>
      </c>
      <c r="L5768" s="3">
        <f t="shared" si="630"/>
        <v>0.311712600077591</v>
      </c>
      <c r="N5768" s="3">
        <f t="shared" si="631"/>
        <v>1.2663750590690142</v>
      </c>
      <c r="O5768" s="3">
        <f t="shared" si="632"/>
        <v>0.78012158634088546</v>
      </c>
      <c r="P5768" s="3">
        <f t="shared" si="633"/>
        <v>-0.24830549152230047</v>
      </c>
    </row>
    <row r="5769" spans="1:16" x14ac:dyDescent="0.25">
      <c r="A5769" s="1">
        <v>11493</v>
      </c>
      <c r="B5769" s="3">
        <v>0</v>
      </c>
      <c r="C5769" s="3">
        <v>35</v>
      </c>
      <c r="D5769" s="3">
        <v>22.81</v>
      </c>
      <c r="E5769" s="3">
        <v>665</v>
      </c>
      <c r="G5769" s="3">
        <v>1</v>
      </c>
      <c r="I5769" s="3">
        <f t="shared" si="627"/>
        <v>-1.2349229255441945</v>
      </c>
      <c r="J5769" s="3">
        <f t="shared" si="628"/>
        <v>-0.72748014721446419</v>
      </c>
      <c r="K5769" s="3">
        <f t="shared" si="629"/>
        <v>0.54114701807628429</v>
      </c>
      <c r="L5769" s="3">
        <f t="shared" si="630"/>
        <v>-0.95605598183431484</v>
      </c>
      <c r="N5769" s="3">
        <f t="shared" si="631"/>
        <v>0.68970121610065949</v>
      </c>
      <c r="O5769" s="3">
        <f t="shared" si="632"/>
        <v>0.66590045749010018</v>
      </c>
      <c r="P5769" s="3">
        <f t="shared" si="633"/>
        <v>-0.40661508284056708</v>
      </c>
    </row>
    <row r="5770" spans="1:16" x14ac:dyDescent="0.25">
      <c r="A5770" s="1">
        <v>11495</v>
      </c>
      <c r="B5770" s="3">
        <v>1</v>
      </c>
      <c r="C5770" s="3">
        <v>62</v>
      </c>
      <c r="D5770" s="3">
        <v>21.27</v>
      </c>
      <c r="E5770" s="3">
        <v>705</v>
      </c>
      <c r="G5770" s="3">
        <v>1</v>
      </c>
      <c r="I5770" s="3">
        <f t="shared" si="627"/>
        <v>0.80965145449586262</v>
      </c>
      <c r="J5770" s="3">
        <f t="shared" si="628"/>
        <v>-0.23052273853543145</v>
      </c>
      <c r="K5770" s="3">
        <f t="shared" si="629"/>
        <v>0.36787113048429204</v>
      </c>
      <c r="L5770" s="3">
        <f t="shared" si="630"/>
        <v>0.311712600077591</v>
      </c>
      <c r="N5770" s="3">
        <f t="shared" si="631"/>
        <v>1.5200584602342631</v>
      </c>
      <c r="O5770" s="3">
        <f t="shared" si="632"/>
        <v>0.82054708899797701</v>
      </c>
      <c r="P5770" s="3">
        <f t="shared" si="633"/>
        <v>-0.19778397948575688</v>
      </c>
    </row>
    <row r="5771" spans="1:16" x14ac:dyDescent="0.25">
      <c r="A5771" s="1">
        <v>11496</v>
      </c>
      <c r="B5771" s="3">
        <v>0</v>
      </c>
      <c r="C5771" s="3">
        <v>138.25700000000001</v>
      </c>
      <c r="D5771" s="3">
        <v>26.9</v>
      </c>
      <c r="E5771" s="3">
        <v>725</v>
      </c>
      <c r="G5771" s="3">
        <v>1</v>
      </c>
      <c r="I5771" s="3">
        <f t="shared" ref="I5771:I5834" si="634">(B5771-B$5)/B$6</f>
        <v>-1.2349229255441945</v>
      </c>
      <c r="J5771" s="3">
        <f t="shared" ref="J5771:J5834" si="635">(C5771-C$5)/C$6</f>
        <v>1.173050636043717</v>
      </c>
      <c r="K5771" s="3">
        <f t="shared" ref="K5771:K5834" si="636">(D5771-D$5)/D$6</f>
        <v>1.0013407714861859</v>
      </c>
      <c r="L5771" s="3">
        <f t="shared" ref="L5771:L5834" si="637">(E5771-E$5)/E$6</f>
        <v>0.94559689103354394</v>
      </c>
      <c r="N5771" s="3">
        <f t="shared" ref="N5771:N5834" si="638">$H$7+SUMPRODUCT($I$7:$L$7,I5771:L5771)</f>
        <v>1.2951746832120759</v>
      </c>
      <c r="O5771" s="3">
        <f t="shared" ref="O5771:O5834" si="639">IF(N5771&gt;-100, 1/(1+EXP(-N5771)),0.0001)</f>
        <v>0.78502177008727092</v>
      </c>
      <c r="P5771" s="3">
        <f t="shared" ref="P5771:P5834" si="640">IF(G5771=0,IF(O5771&lt;0.9999,LN(1-O5771),-9.21),LN(O5771))</f>
        <v>-0.24204382898902035</v>
      </c>
    </row>
    <row r="5772" spans="1:16" x14ac:dyDescent="0.25">
      <c r="A5772" s="1">
        <v>11497</v>
      </c>
      <c r="B5772" s="3">
        <v>0</v>
      </c>
      <c r="C5772" s="3">
        <v>51</v>
      </c>
      <c r="D5772" s="3">
        <v>14.92</v>
      </c>
      <c r="E5772" s="3">
        <v>675</v>
      </c>
      <c r="G5772" s="3">
        <v>0</v>
      </c>
      <c r="I5772" s="3">
        <f t="shared" si="634"/>
        <v>-1.2349229255441945</v>
      </c>
      <c r="J5772" s="3">
        <f t="shared" si="635"/>
        <v>-0.43298686799725961</v>
      </c>
      <c r="K5772" s="3">
        <f t="shared" si="636"/>
        <v>-0.34661061380736469</v>
      </c>
      <c r="L5772" s="3">
        <f t="shared" si="637"/>
        <v>-0.63911383635633834</v>
      </c>
      <c r="N5772" s="3">
        <f t="shared" si="638"/>
        <v>1.1023222271418922</v>
      </c>
      <c r="O5772" s="3">
        <f t="shared" si="639"/>
        <v>0.75069496809450875</v>
      </c>
      <c r="P5772" s="3">
        <f t="shared" si="640"/>
        <v>-1.3890781045187717</v>
      </c>
    </row>
    <row r="5773" spans="1:16" x14ac:dyDescent="0.25">
      <c r="A5773" s="1">
        <v>11498</v>
      </c>
      <c r="B5773" s="3">
        <v>0</v>
      </c>
      <c r="C5773" s="3">
        <v>31</v>
      </c>
      <c r="D5773" s="3">
        <v>31.43</v>
      </c>
      <c r="E5773" s="3">
        <v>660</v>
      </c>
      <c r="G5773" s="3">
        <v>0</v>
      </c>
      <c r="I5773" s="3">
        <f t="shared" si="634"/>
        <v>-1.2349229255441945</v>
      </c>
      <c r="J5773" s="3">
        <f t="shared" si="635"/>
        <v>-0.80110346701876534</v>
      </c>
      <c r="K5773" s="3">
        <f t="shared" si="636"/>
        <v>1.511041921350943</v>
      </c>
      <c r="L5773" s="3">
        <f t="shared" si="637"/>
        <v>-1.114527054573303</v>
      </c>
      <c r="N5773" s="3">
        <f t="shared" si="638"/>
        <v>0.31545371308416992</v>
      </c>
      <c r="O5773" s="3">
        <f t="shared" si="639"/>
        <v>0.57821588938834612</v>
      </c>
      <c r="P5773" s="3">
        <f t="shared" si="640"/>
        <v>-0.86326168207931608</v>
      </c>
    </row>
    <row r="5774" spans="1:16" x14ac:dyDescent="0.25">
      <c r="A5774" s="1">
        <v>11499</v>
      </c>
      <c r="B5774" s="3">
        <v>1</v>
      </c>
      <c r="C5774" s="3">
        <v>40</v>
      </c>
      <c r="D5774" s="3">
        <v>17.52</v>
      </c>
      <c r="E5774" s="3">
        <v>705</v>
      </c>
      <c r="G5774" s="3">
        <v>1</v>
      </c>
      <c r="I5774" s="3">
        <f t="shared" si="634"/>
        <v>0.80965145449586262</v>
      </c>
      <c r="J5774" s="3">
        <f t="shared" si="635"/>
        <v>-0.63545099745908784</v>
      </c>
      <c r="K5774" s="3">
        <f t="shared" si="636"/>
        <v>-5.40669074832218E-2</v>
      </c>
      <c r="L5774" s="3">
        <f t="shared" si="637"/>
        <v>0.311712600077591</v>
      </c>
      <c r="N5774" s="3">
        <f t="shared" si="638"/>
        <v>1.6431254319782882</v>
      </c>
      <c r="O5774" s="3">
        <f t="shared" si="639"/>
        <v>0.83795976695093266</v>
      </c>
      <c r="P5774" s="3">
        <f t="shared" si="640"/>
        <v>-0.17678519045101901</v>
      </c>
    </row>
    <row r="5775" spans="1:16" x14ac:dyDescent="0.25">
      <c r="A5775" s="1">
        <v>11501</v>
      </c>
      <c r="B5775" s="3">
        <v>1</v>
      </c>
      <c r="C5775" s="3">
        <v>61</v>
      </c>
      <c r="D5775" s="3">
        <v>24.3</v>
      </c>
      <c r="E5775" s="3">
        <v>710</v>
      </c>
      <c r="G5775" s="3">
        <v>1</v>
      </c>
      <c r="I5775" s="3">
        <f t="shared" si="634"/>
        <v>0.80965145449586262</v>
      </c>
      <c r="J5775" s="3">
        <f t="shared" si="635"/>
        <v>-0.24892856848650674</v>
      </c>
      <c r="K5775" s="3">
        <f t="shared" si="636"/>
        <v>0.70879706516204333</v>
      </c>
      <c r="L5775" s="3">
        <f t="shared" si="637"/>
        <v>0.47018367281657925</v>
      </c>
      <c r="N5775" s="3">
        <f t="shared" si="638"/>
        <v>1.4665374963930207</v>
      </c>
      <c r="O5775" s="3">
        <f t="shared" si="639"/>
        <v>0.81253053197969483</v>
      </c>
      <c r="P5775" s="3">
        <f t="shared" si="640"/>
        <v>-0.20760178766311027</v>
      </c>
    </row>
    <row r="5776" spans="1:16" x14ac:dyDescent="0.25">
      <c r="A5776" s="1">
        <v>11503</v>
      </c>
      <c r="B5776" s="3">
        <v>0</v>
      </c>
      <c r="C5776" s="3">
        <v>65</v>
      </c>
      <c r="D5776" s="3">
        <v>6.13</v>
      </c>
      <c r="E5776" s="3">
        <v>780</v>
      </c>
      <c r="G5776" s="3">
        <v>1</v>
      </c>
      <c r="I5776" s="3">
        <f t="shared" si="634"/>
        <v>-1.2349229255441945</v>
      </c>
      <c r="J5776" s="3">
        <f t="shared" si="635"/>
        <v>-0.17530524868220559</v>
      </c>
      <c r="K5776" s="3">
        <f t="shared" si="636"/>
        <v>-1.3356333748032172</v>
      </c>
      <c r="L5776" s="3">
        <f t="shared" si="637"/>
        <v>2.6887786911624145</v>
      </c>
      <c r="N5776" s="3">
        <f t="shared" si="638"/>
        <v>2.6399505600128861</v>
      </c>
      <c r="O5776" s="3">
        <f t="shared" si="639"/>
        <v>0.93338889060557706</v>
      </c>
      <c r="P5776" s="3">
        <f t="shared" si="640"/>
        <v>-6.8933347609700019E-2</v>
      </c>
    </row>
    <row r="5777" spans="1:16" x14ac:dyDescent="0.25">
      <c r="A5777" s="1">
        <v>11505</v>
      </c>
      <c r="B5777" s="3">
        <v>1</v>
      </c>
      <c r="C5777" s="3">
        <v>45</v>
      </c>
      <c r="D5777" s="3">
        <v>25.96</v>
      </c>
      <c r="E5777" s="3">
        <v>710</v>
      </c>
      <c r="G5777" s="3">
        <v>1</v>
      </c>
      <c r="I5777" s="3">
        <f t="shared" si="634"/>
        <v>0.80965145449586262</v>
      </c>
      <c r="J5777" s="3">
        <f t="shared" si="635"/>
        <v>-0.54342184770371138</v>
      </c>
      <c r="K5777" s="3">
        <f t="shared" si="636"/>
        <v>0.8955749699689961</v>
      </c>
      <c r="L5777" s="3">
        <f t="shared" si="637"/>
        <v>0.47018367281657925</v>
      </c>
      <c r="N5777" s="3">
        <f t="shared" si="638"/>
        <v>1.3961139924719246</v>
      </c>
      <c r="O5777" s="3">
        <f t="shared" si="639"/>
        <v>0.80156651365276144</v>
      </c>
      <c r="P5777" s="3">
        <f t="shared" si="640"/>
        <v>-0.22118732390938828</v>
      </c>
    </row>
    <row r="5778" spans="1:16" x14ac:dyDescent="0.25">
      <c r="A5778" s="1">
        <v>11506</v>
      </c>
      <c r="B5778" s="3">
        <v>0</v>
      </c>
      <c r="C5778" s="3">
        <v>56</v>
      </c>
      <c r="D5778" s="3">
        <v>10.16</v>
      </c>
      <c r="E5778" s="3">
        <v>665</v>
      </c>
      <c r="G5778" s="3">
        <v>1</v>
      </c>
      <c r="I5778" s="3">
        <f t="shared" si="634"/>
        <v>-1.2349229255441945</v>
      </c>
      <c r="J5778" s="3">
        <f t="shared" si="635"/>
        <v>-0.3409577182418832</v>
      </c>
      <c r="K5778" s="3">
        <f t="shared" si="636"/>
        <v>-0.88219063000079556</v>
      </c>
      <c r="L5778" s="3">
        <f t="shared" si="637"/>
        <v>-0.95605598183431484</v>
      </c>
      <c r="N5778" s="3">
        <f t="shared" si="638"/>
        <v>1.1638345824601835</v>
      </c>
      <c r="O5778" s="3">
        <f t="shared" si="639"/>
        <v>0.76202878008118335</v>
      </c>
      <c r="P5778" s="3">
        <f t="shared" si="640"/>
        <v>-0.27177095487331537</v>
      </c>
    </row>
    <row r="5779" spans="1:16" x14ac:dyDescent="0.25">
      <c r="A5779" s="1">
        <v>11507</v>
      </c>
      <c r="B5779" s="3">
        <v>0</v>
      </c>
      <c r="C5779" s="3">
        <v>100</v>
      </c>
      <c r="D5779" s="3">
        <v>11.19</v>
      </c>
      <c r="E5779" s="3">
        <v>750</v>
      </c>
      <c r="G5779" s="3">
        <v>1</v>
      </c>
      <c r="I5779" s="3">
        <f t="shared" si="634"/>
        <v>-1.2349229255441945</v>
      </c>
      <c r="J5779" s="3">
        <f t="shared" si="635"/>
        <v>0.46889879960542952</v>
      </c>
      <c r="K5779" s="3">
        <f t="shared" si="636"/>
        <v>-0.76629831557238515</v>
      </c>
      <c r="L5779" s="3">
        <f t="shared" si="637"/>
        <v>1.7379522547284851</v>
      </c>
      <c r="N5779" s="3">
        <f t="shared" si="638"/>
        <v>2.1318881973245931</v>
      </c>
      <c r="O5779" s="3">
        <f t="shared" si="639"/>
        <v>0.89396412801826608</v>
      </c>
      <c r="P5779" s="3">
        <f t="shared" si="640"/>
        <v>-0.11208962987287285</v>
      </c>
    </row>
    <row r="5780" spans="1:16" x14ac:dyDescent="0.25">
      <c r="A5780" s="1">
        <v>11508</v>
      </c>
      <c r="B5780" s="3">
        <v>1</v>
      </c>
      <c r="C5780" s="3">
        <v>36</v>
      </c>
      <c r="D5780" s="3">
        <v>38.869999999999997</v>
      </c>
      <c r="E5780" s="3">
        <v>690</v>
      </c>
      <c r="G5780" s="3">
        <v>1</v>
      </c>
      <c r="I5780" s="3">
        <f t="shared" si="634"/>
        <v>0.80965145449586262</v>
      </c>
      <c r="J5780" s="3">
        <f t="shared" si="635"/>
        <v>-0.70907431726338899</v>
      </c>
      <c r="K5780" s="3">
        <f t="shared" si="636"/>
        <v>2.3481669886784902</v>
      </c>
      <c r="L5780" s="3">
        <f t="shared" si="637"/>
        <v>-0.1637006181393737</v>
      </c>
      <c r="N5780" s="3">
        <f t="shared" si="638"/>
        <v>0.68973962074245632</v>
      </c>
      <c r="O5780" s="3">
        <f t="shared" si="639"/>
        <v>0.66590900158662203</v>
      </c>
      <c r="P5780" s="3">
        <f t="shared" si="640"/>
        <v>-0.40660225203137929</v>
      </c>
    </row>
    <row r="5781" spans="1:16" x14ac:dyDescent="0.25">
      <c r="A5781" s="1">
        <v>11510</v>
      </c>
      <c r="B5781" s="3">
        <v>1</v>
      </c>
      <c r="C5781" s="3">
        <v>154</v>
      </c>
      <c r="D5781" s="3">
        <v>1.31</v>
      </c>
      <c r="E5781" s="3">
        <v>700</v>
      </c>
      <c r="G5781" s="3">
        <v>1</v>
      </c>
      <c r="I5781" s="3">
        <f t="shared" si="634"/>
        <v>0.80965145449586262</v>
      </c>
      <c r="J5781" s="3">
        <f t="shared" si="635"/>
        <v>1.4628136169634951</v>
      </c>
      <c r="K5781" s="3">
        <f t="shared" si="636"/>
        <v>-1.8779643996041284</v>
      </c>
      <c r="L5781" s="3">
        <f t="shared" si="637"/>
        <v>0.15324152733860277</v>
      </c>
      <c r="N5781" s="3">
        <f t="shared" si="638"/>
        <v>2.2470962448162273</v>
      </c>
      <c r="O5781" s="3">
        <f t="shared" si="639"/>
        <v>0.90439976867169347</v>
      </c>
      <c r="P5781" s="3">
        <f t="shared" si="640"/>
        <v>-0.10048379435932195</v>
      </c>
    </row>
    <row r="5782" spans="1:16" x14ac:dyDescent="0.25">
      <c r="A5782" s="1">
        <v>11511</v>
      </c>
      <c r="B5782" s="3">
        <v>1</v>
      </c>
      <c r="C5782" s="3">
        <v>46</v>
      </c>
      <c r="D5782" s="3">
        <v>3.81</v>
      </c>
      <c r="E5782" s="3">
        <v>670</v>
      </c>
      <c r="G5782" s="3">
        <v>1</v>
      </c>
      <c r="I5782" s="3">
        <f t="shared" si="634"/>
        <v>0.80965145449586262</v>
      </c>
      <c r="J5782" s="3">
        <f t="shared" si="635"/>
        <v>-0.52501601775263607</v>
      </c>
      <c r="K5782" s="3">
        <f t="shared" si="636"/>
        <v>-1.5966723742924522</v>
      </c>
      <c r="L5782" s="3">
        <f t="shared" si="637"/>
        <v>-0.79758490909532664</v>
      </c>
      <c r="N5782" s="3">
        <f t="shared" si="638"/>
        <v>1.743759417544225</v>
      </c>
      <c r="O5782" s="3">
        <f t="shared" si="639"/>
        <v>0.85116395207619233</v>
      </c>
      <c r="P5782" s="3">
        <f t="shared" si="640"/>
        <v>-0.16115051082607246</v>
      </c>
    </row>
    <row r="5783" spans="1:16" x14ac:dyDescent="0.25">
      <c r="A5783" s="1">
        <v>11512</v>
      </c>
      <c r="B5783" s="3">
        <v>1</v>
      </c>
      <c r="C5783" s="3">
        <v>60</v>
      </c>
      <c r="D5783" s="3">
        <v>1.08</v>
      </c>
      <c r="E5783" s="3">
        <v>765</v>
      </c>
      <c r="G5783" s="3">
        <v>0</v>
      </c>
      <c r="I5783" s="3">
        <f t="shared" si="634"/>
        <v>0.80965145449586262</v>
      </c>
      <c r="J5783" s="3">
        <f t="shared" si="635"/>
        <v>-0.267334398437582</v>
      </c>
      <c r="K5783" s="3">
        <f t="shared" si="636"/>
        <v>-1.9038432659328022</v>
      </c>
      <c r="L5783" s="3">
        <f t="shared" si="637"/>
        <v>2.2133654729454499</v>
      </c>
      <c r="N5783" s="3">
        <f t="shared" si="638"/>
        <v>2.9453871565545997</v>
      </c>
      <c r="O5783" s="3">
        <f t="shared" si="639"/>
        <v>0.95004501921377449</v>
      </c>
      <c r="P5783" s="3">
        <f t="shared" si="640"/>
        <v>-2.9966330634188783</v>
      </c>
    </row>
    <row r="5784" spans="1:16" x14ac:dyDescent="0.25">
      <c r="A5784" s="1">
        <v>11513</v>
      </c>
      <c r="B5784" s="3">
        <v>1</v>
      </c>
      <c r="C5784" s="3">
        <v>85</v>
      </c>
      <c r="D5784" s="3">
        <v>9.98</v>
      </c>
      <c r="E5784" s="3">
        <v>730</v>
      </c>
      <c r="G5784" s="3">
        <v>1</v>
      </c>
      <c r="I5784" s="3">
        <f t="shared" si="634"/>
        <v>0.80965145449586262</v>
      </c>
      <c r="J5784" s="3">
        <f t="shared" si="635"/>
        <v>0.19281135033930019</v>
      </c>
      <c r="K5784" s="3">
        <f t="shared" si="636"/>
        <v>-0.90244365582323616</v>
      </c>
      <c r="L5784" s="3">
        <f t="shared" si="637"/>
        <v>1.1040679637725321</v>
      </c>
      <c r="N5784" s="3">
        <f t="shared" si="638"/>
        <v>2.2336027350237844</v>
      </c>
      <c r="O5784" s="3">
        <f t="shared" si="639"/>
        <v>0.9032267254231614</v>
      </c>
      <c r="P5784" s="3">
        <f t="shared" si="640"/>
        <v>-0.10178167687767407</v>
      </c>
    </row>
    <row r="5785" spans="1:16" x14ac:dyDescent="0.25">
      <c r="A5785" s="1">
        <v>11518</v>
      </c>
      <c r="B5785" s="3">
        <v>1</v>
      </c>
      <c r="C5785" s="3">
        <v>40</v>
      </c>
      <c r="D5785" s="3">
        <v>19.2</v>
      </c>
      <c r="E5785" s="3">
        <v>700</v>
      </c>
      <c r="G5785" s="3">
        <v>1</v>
      </c>
      <c r="I5785" s="3">
        <f t="shared" si="634"/>
        <v>0.80965145449586262</v>
      </c>
      <c r="J5785" s="3">
        <f t="shared" si="635"/>
        <v>-0.63545099745908784</v>
      </c>
      <c r="K5785" s="3">
        <f t="shared" si="636"/>
        <v>0.13496133352622436</v>
      </c>
      <c r="L5785" s="3">
        <f t="shared" si="637"/>
        <v>0.15324152733860277</v>
      </c>
      <c r="N5785" s="3">
        <f t="shared" si="638"/>
        <v>1.5243359168147368</v>
      </c>
      <c r="O5785" s="3">
        <f t="shared" si="639"/>
        <v>0.82117607922929292</v>
      </c>
      <c r="P5785" s="3">
        <f t="shared" si="640"/>
        <v>-0.19701772330534251</v>
      </c>
    </row>
    <row r="5786" spans="1:16" x14ac:dyDescent="0.25">
      <c r="A5786" s="1">
        <v>11521</v>
      </c>
      <c r="B5786" s="3">
        <v>1</v>
      </c>
      <c r="C5786" s="3">
        <v>90</v>
      </c>
      <c r="D5786" s="3">
        <v>18.649999999999999</v>
      </c>
      <c r="E5786" s="3">
        <v>695</v>
      </c>
      <c r="G5786" s="3">
        <v>1</v>
      </c>
      <c r="I5786" s="3">
        <f t="shared" si="634"/>
        <v>0.80965145449586262</v>
      </c>
      <c r="J5786" s="3">
        <f t="shared" si="635"/>
        <v>0.28484050009467665</v>
      </c>
      <c r="K5786" s="3">
        <f t="shared" si="636"/>
        <v>7.3077087957655593E-2</v>
      </c>
      <c r="L5786" s="3">
        <f t="shared" si="637"/>
        <v>-5.2295454003854587E-3</v>
      </c>
      <c r="N5786" s="3">
        <f t="shared" si="638"/>
        <v>1.5178117869044714</v>
      </c>
      <c r="O5786" s="3">
        <f t="shared" si="639"/>
        <v>0.82021602905191127</v>
      </c>
      <c r="P5786" s="3">
        <f t="shared" si="640"/>
        <v>-0.19818752335740597</v>
      </c>
    </row>
    <row r="5787" spans="1:16" x14ac:dyDescent="0.25">
      <c r="A5787" s="1">
        <v>11526</v>
      </c>
      <c r="B5787" s="3">
        <v>0</v>
      </c>
      <c r="C5787" s="3">
        <v>57.835000000000001</v>
      </c>
      <c r="D5787" s="3">
        <v>5.21</v>
      </c>
      <c r="E5787" s="3">
        <v>660</v>
      </c>
      <c r="G5787" s="3">
        <v>1</v>
      </c>
      <c r="I5787" s="3">
        <f t="shared" si="634"/>
        <v>-1.2349229255441945</v>
      </c>
      <c r="J5787" s="3">
        <f t="shared" si="635"/>
        <v>-0.30718302028166</v>
      </c>
      <c r="K5787" s="3">
        <f t="shared" si="636"/>
        <v>-1.4391488401179138</v>
      </c>
      <c r="L5787" s="3">
        <f t="shared" si="637"/>
        <v>-1.114527054573303</v>
      </c>
      <c r="N5787" s="3">
        <f t="shared" si="638"/>
        <v>1.2878615206561927</v>
      </c>
      <c r="O5787" s="3">
        <f t="shared" si="639"/>
        <v>0.78378500942414375</v>
      </c>
      <c r="P5787" s="3">
        <f t="shared" si="640"/>
        <v>-0.24362051891092759</v>
      </c>
    </row>
    <row r="5788" spans="1:16" x14ac:dyDescent="0.25">
      <c r="A5788" s="1">
        <v>11527</v>
      </c>
      <c r="B5788" s="3">
        <v>1</v>
      </c>
      <c r="C5788" s="3">
        <v>120</v>
      </c>
      <c r="D5788" s="3">
        <v>9.81</v>
      </c>
      <c r="E5788" s="3">
        <v>665</v>
      </c>
      <c r="G5788" s="3">
        <v>1</v>
      </c>
      <c r="I5788" s="3">
        <f t="shared" si="634"/>
        <v>0.80965145449586262</v>
      </c>
      <c r="J5788" s="3">
        <f t="shared" si="635"/>
        <v>0.8370153986269353</v>
      </c>
      <c r="K5788" s="3">
        <f t="shared" si="636"/>
        <v>-0.92157151354443012</v>
      </c>
      <c r="L5788" s="3">
        <f t="shared" si="637"/>
        <v>-0.95605598183431484</v>
      </c>
      <c r="N5788" s="3">
        <f t="shared" si="638"/>
        <v>1.5133405678330161</v>
      </c>
      <c r="O5788" s="3">
        <f t="shared" si="639"/>
        <v>0.81955575125338975</v>
      </c>
      <c r="P5788" s="3">
        <f t="shared" si="640"/>
        <v>-0.19899285229663688</v>
      </c>
    </row>
    <row r="5789" spans="1:16" x14ac:dyDescent="0.25">
      <c r="A5789" s="1">
        <v>11528</v>
      </c>
      <c r="B5789" s="3">
        <v>0</v>
      </c>
      <c r="C5789" s="3">
        <v>50</v>
      </c>
      <c r="D5789" s="3">
        <v>15.67</v>
      </c>
      <c r="E5789" s="3">
        <v>680</v>
      </c>
      <c r="G5789" s="3">
        <v>1</v>
      </c>
      <c r="I5789" s="3">
        <f t="shared" si="634"/>
        <v>-1.2349229255441945</v>
      </c>
      <c r="J5789" s="3">
        <f t="shared" si="635"/>
        <v>-0.45139269794833492</v>
      </c>
      <c r="K5789" s="3">
        <f t="shared" si="636"/>
        <v>-0.26222300621386191</v>
      </c>
      <c r="L5789" s="3">
        <f t="shared" si="637"/>
        <v>-0.48064276361735014</v>
      </c>
      <c r="N5789" s="3">
        <f t="shared" si="638"/>
        <v>1.1319128058400634</v>
      </c>
      <c r="O5789" s="3">
        <f t="shared" si="639"/>
        <v>0.75619172786542443</v>
      </c>
      <c r="P5789" s="3">
        <f t="shared" si="640"/>
        <v>-0.27946032666815129</v>
      </c>
    </row>
    <row r="5790" spans="1:16" x14ac:dyDescent="0.25">
      <c r="A5790" s="1">
        <v>11531</v>
      </c>
      <c r="B5790" s="3">
        <v>0</v>
      </c>
      <c r="C5790" s="3">
        <v>74.152000000000001</v>
      </c>
      <c r="D5790" s="3">
        <v>0.4</v>
      </c>
      <c r="E5790" s="3">
        <v>670</v>
      </c>
      <c r="G5790" s="3">
        <v>1</v>
      </c>
      <c r="I5790" s="3">
        <f t="shared" si="634"/>
        <v>-1.2349229255441945</v>
      </c>
      <c r="J5790" s="3">
        <f t="shared" si="635"/>
        <v>-6.8550929699645238E-3</v>
      </c>
      <c r="K5790" s="3">
        <f t="shared" si="636"/>
        <v>-1.9803546968175785</v>
      </c>
      <c r="L5790" s="3">
        <f t="shared" si="637"/>
        <v>-0.79758490909532664</v>
      </c>
      <c r="N5790" s="3">
        <f t="shared" si="638"/>
        <v>1.5884054351907537</v>
      </c>
      <c r="O5790" s="3">
        <f t="shared" si="639"/>
        <v>0.83039164068490956</v>
      </c>
      <c r="P5790" s="3">
        <f t="shared" si="640"/>
        <v>-0.18585783323376637</v>
      </c>
    </row>
    <row r="5791" spans="1:16" x14ac:dyDescent="0.25">
      <c r="A5791" s="1">
        <v>11533</v>
      </c>
      <c r="B5791" s="3">
        <v>0</v>
      </c>
      <c r="C5791" s="3">
        <v>68</v>
      </c>
      <c r="D5791" s="3">
        <v>36.67</v>
      </c>
      <c r="E5791" s="3">
        <v>675</v>
      </c>
      <c r="G5791" s="3">
        <v>1</v>
      </c>
      <c r="I5791" s="3">
        <f t="shared" si="634"/>
        <v>-1.2349229255441945</v>
      </c>
      <c r="J5791" s="3">
        <f t="shared" si="635"/>
        <v>-0.12008775882897972</v>
      </c>
      <c r="K5791" s="3">
        <f t="shared" si="636"/>
        <v>2.1006300064042156</v>
      </c>
      <c r="L5791" s="3">
        <f t="shared" si="637"/>
        <v>-0.63911383635633834</v>
      </c>
      <c r="N5791" s="3">
        <f t="shared" si="638"/>
        <v>0.32001385208168043</v>
      </c>
      <c r="O5791" s="3">
        <f t="shared" si="639"/>
        <v>0.57932762800349435</v>
      </c>
      <c r="P5791" s="3">
        <f t="shared" si="640"/>
        <v>-0.54588710996863632</v>
      </c>
    </row>
    <row r="5792" spans="1:16" x14ac:dyDescent="0.25">
      <c r="A5792" s="1">
        <v>11534</v>
      </c>
      <c r="B5792" s="3">
        <v>1</v>
      </c>
      <c r="C5792" s="3">
        <v>60</v>
      </c>
      <c r="D5792" s="3">
        <v>10.9</v>
      </c>
      <c r="E5792" s="3">
        <v>660</v>
      </c>
      <c r="G5792" s="3">
        <v>0</v>
      </c>
      <c r="I5792" s="3">
        <f t="shared" si="634"/>
        <v>0.80965145449586262</v>
      </c>
      <c r="J5792" s="3">
        <f t="shared" si="635"/>
        <v>-0.267334398437582</v>
      </c>
      <c r="K5792" s="3">
        <f t="shared" si="636"/>
        <v>-0.79892819050853947</v>
      </c>
      <c r="L5792" s="3">
        <f t="shared" si="637"/>
        <v>-1.114527054573303</v>
      </c>
      <c r="N5792" s="3">
        <f t="shared" si="638"/>
        <v>1.3788862298101374</v>
      </c>
      <c r="O5792" s="3">
        <f t="shared" si="639"/>
        <v>0.79881206430822327</v>
      </c>
      <c r="P5792" s="3">
        <f t="shared" si="640"/>
        <v>-1.6035158043248252</v>
      </c>
    </row>
    <row r="5793" spans="1:16" x14ac:dyDescent="0.25">
      <c r="A5793" s="1">
        <v>11536</v>
      </c>
      <c r="B5793" s="3">
        <v>0</v>
      </c>
      <c r="C5793" s="3">
        <v>35</v>
      </c>
      <c r="D5793" s="3">
        <v>5.45</v>
      </c>
      <c r="E5793" s="3">
        <v>740</v>
      </c>
      <c r="G5793" s="3">
        <v>1</v>
      </c>
      <c r="I5793" s="3">
        <f t="shared" si="634"/>
        <v>-1.2349229255441945</v>
      </c>
      <c r="J5793" s="3">
        <f t="shared" si="635"/>
        <v>-0.72748014721446419</v>
      </c>
      <c r="K5793" s="3">
        <f t="shared" si="636"/>
        <v>-1.4121448056879931</v>
      </c>
      <c r="L5793" s="3">
        <f t="shared" si="637"/>
        <v>1.4210101092505085</v>
      </c>
      <c r="N5793" s="3">
        <f t="shared" si="638"/>
        <v>2.1857568849973514</v>
      </c>
      <c r="O5793" s="3">
        <f t="shared" si="639"/>
        <v>0.89896316300108725</v>
      </c>
      <c r="P5793" s="3">
        <f t="shared" si="640"/>
        <v>-0.10651322087719207</v>
      </c>
    </row>
    <row r="5794" spans="1:16" x14ac:dyDescent="0.25">
      <c r="A5794" s="1">
        <v>11537</v>
      </c>
      <c r="B5794" s="3">
        <v>1</v>
      </c>
      <c r="C5794" s="3">
        <v>80</v>
      </c>
      <c r="D5794" s="3">
        <v>26.76</v>
      </c>
      <c r="E5794" s="3">
        <v>680</v>
      </c>
      <c r="G5794" s="3">
        <v>0</v>
      </c>
      <c r="I5794" s="3">
        <f t="shared" si="634"/>
        <v>0.80965145449586262</v>
      </c>
      <c r="J5794" s="3">
        <f t="shared" si="635"/>
        <v>0.10078220058392375</v>
      </c>
      <c r="K5794" s="3">
        <f t="shared" si="636"/>
        <v>0.98558841806873254</v>
      </c>
      <c r="L5794" s="3">
        <f t="shared" si="637"/>
        <v>-0.48064276361735014</v>
      </c>
      <c r="N5794" s="3">
        <f t="shared" si="638"/>
        <v>1.0433389855809572</v>
      </c>
      <c r="O5794" s="3">
        <f t="shared" si="639"/>
        <v>0.73949375160864583</v>
      </c>
      <c r="P5794" s="3">
        <f t="shared" si="640"/>
        <v>-1.3451284319291457</v>
      </c>
    </row>
    <row r="5795" spans="1:16" x14ac:dyDescent="0.25">
      <c r="A5795" s="1">
        <v>11539</v>
      </c>
      <c r="B5795" s="3">
        <v>1</v>
      </c>
      <c r="C5795" s="3">
        <v>30</v>
      </c>
      <c r="D5795" s="3">
        <v>10.73</v>
      </c>
      <c r="E5795" s="3">
        <v>725</v>
      </c>
      <c r="G5795" s="3">
        <v>1</v>
      </c>
      <c r="I5795" s="3">
        <f t="shared" si="634"/>
        <v>0.80965145449586262</v>
      </c>
      <c r="J5795" s="3">
        <f t="shared" si="635"/>
        <v>-0.81950929696984065</v>
      </c>
      <c r="K5795" s="3">
        <f t="shared" si="636"/>
        <v>-0.81805604822973343</v>
      </c>
      <c r="L5795" s="3">
        <f t="shared" si="637"/>
        <v>0.94559689103354394</v>
      </c>
      <c r="N5795" s="3">
        <f t="shared" si="638"/>
        <v>2.11463986994602</v>
      </c>
      <c r="O5795" s="3">
        <f t="shared" si="639"/>
        <v>0.89231797481866992</v>
      </c>
      <c r="P5795" s="3">
        <f t="shared" si="640"/>
        <v>-0.11393273591193102</v>
      </c>
    </row>
    <row r="5796" spans="1:16" x14ac:dyDescent="0.25">
      <c r="A5796" s="1">
        <v>11541</v>
      </c>
      <c r="B5796" s="3">
        <v>1</v>
      </c>
      <c r="C5796" s="3">
        <v>85</v>
      </c>
      <c r="D5796" s="3">
        <v>22.02</v>
      </c>
      <c r="E5796" s="3">
        <v>680</v>
      </c>
      <c r="G5796" s="3">
        <v>0</v>
      </c>
      <c r="I5796" s="3">
        <f t="shared" si="634"/>
        <v>0.80965145449586262</v>
      </c>
      <c r="J5796" s="3">
        <f t="shared" si="635"/>
        <v>0.19281135033930019</v>
      </c>
      <c r="K5796" s="3">
        <f t="shared" si="636"/>
        <v>0.45225873807779482</v>
      </c>
      <c r="L5796" s="3">
        <f t="shared" si="637"/>
        <v>-0.48064276361735014</v>
      </c>
      <c r="N5796" s="3">
        <f t="shared" si="638"/>
        <v>1.2192211546547647</v>
      </c>
      <c r="O5796" s="3">
        <f t="shared" si="639"/>
        <v>0.77192645807091576</v>
      </c>
      <c r="P5796" s="3">
        <f t="shared" si="640"/>
        <v>-1.4780871497159678</v>
      </c>
    </row>
    <row r="5797" spans="1:16" x14ac:dyDescent="0.25">
      <c r="A5797" s="1">
        <v>11543</v>
      </c>
      <c r="B5797" s="3">
        <v>0</v>
      </c>
      <c r="C5797" s="3">
        <v>70</v>
      </c>
      <c r="D5797" s="3">
        <v>16.8</v>
      </c>
      <c r="E5797" s="3">
        <v>670</v>
      </c>
      <c r="G5797" s="3">
        <v>1</v>
      </c>
      <c r="I5797" s="3">
        <f t="shared" si="634"/>
        <v>-1.2349229255441945</v>
      </c>
      <c r="J5797" s="3">
        <f t="shared" si="635"/>
        <v>-8.3276098926829134E-2</v>
      </c>
      <c r="K5797" s="3">
        <f t="shared" si="636"/>
        <v>-0.13507901077298431</v>
      </c>
      <c r="L5797" s="3">
        <f t="shared" si="637"/>
        <v>-0.79758490909532664</v>
      </c>
      <c r="N5797" s="3">
        <f t="shared" si="638"/>
        <v>0.9880132822097728</v>
      </c>
      <c r="O5797" s="3">
        <f t="shared" si="639"/>
        <v>0.72869532983406571</v>
      </c>
      <c r="P5797" s="3">
        <f t="shared" si="640"/>
        <v>-0.31649956322712969</v>
      </c>
    </row>
    <row r="5798" spans="1:16" x14ac:dyDescent="0.25">
      <c r="A5798" s="1">
        <v>11544</v>
      </c>
      <c r="B5798" s="3">
        <v>1</v>
      </c>
      <c r="C5798" s="3">
        <v>142</v>
      </c>
      <c r="D5798" s="3">
        <v>3.43</v>
      </c>
      <c r="E5798" s="3">
        <v>750</v>
      </c>
      <c r="G5798" s="3">
        <v>1</v>
      </c>
      <c r="I5798" s="3">
        <f t="shared" si="634"/>
        <v>0.80965145449586262</v>
      </c>
      <c r="J5798" s="3">
        <f t="shared" si="635"/>
        <v>1.2419436575505916</v>
      </c>
      <c r="K5798" s="3">
        <f t="shared" si="636"/>
        <v>-1.6394287621398271</v>
      </c>
      <c r="L5798" s="3">
        <f t="shared" si="637"/>
        <v>1.7379522547284851</v>
      </c>
      <c r="N5798" s="3">
        <f t="shared" si="638"/>
        <v>2.7378770516757731</v>
      </c>
      <c r="O5798" s="3">
        <f t="shared" si="639"/>
        <v>0.93922502881238668</v>
      </c>
      <c r="P5798" s="3">
        <f t="shared" si="640"/>
        <v>-6.2700181187164472E-2</v>
      </c>
    </row>
    <row r="5799" spans="1:16" x14ac:dyDescent="0.25">
      <c r="A5799" s="1">
        <v>11548</v>
      </c>
      <c r="B5799" s="3">
        <v>1</v>
      </c>
      <c r="C5799" s="3">
        <v>115</v>
      </c>
      <c r="D5799" s="3">
        <v>25.24</v>
      </c>
      <c r="E5799" s="3">
        <v>710</v>
      </c>
      <c r="G5799" s="3">
        <v>1</v>
      </c>
      <c r="I5799" s="3">
        <f t="shared" si="634"/>
        <v>0.80965145449586262</v>
      </c>
      <c r="J5799" s="3">
        <f t="shared" si="635"/>
        <v>0.74498624887155884</v>
      </c>
      <c r="K5799" s="3">
        <f t="shared" si="636"/>
        <v>0.81456286667923317</v>
      </c>
      <c r="L5799" s="3">
        <f t="shared" si="637"/>
        <v>0.47018367281657925</v>
      </c>
      <c r="N5799" s="3">
        <f t="shared" si="638"/>
        <v>1.4657267927126345</v>
      </c>
      <c r="O5799" s="3">
        <f t="shared" si="639"/>
        <v>0.81240701052206099</v>
      </c>
      <c r="P5799" s="3">
        <f t="shared" si="640"/>
        <v>-0.20775381991621655</v>
      </c>
    </row>
    <row r="5800" spans="1:16" x14ac:dyDescent="0.25">
      <c r="A5800" s="1">
        <v>11551</v>
      </c>
      <c r="B5800" s="3">
        <v>1</v>
      </c>
      <c r="C5800" s="3">
        <v>70</v>
      </c>
      <c r="D5800" s="3">
        <v>29.69</v>
      </c>
      <c r="E5800" s="3">
        <v>720</v>
      </c>
      <c r="G5800" s="3">
        <v>1</v>
      </c>
      <c r="I5800" s="3">
        <f t="shared" si="634"/>
        <v>0.80965145449586262</v>
      </c>
      <c r="J5800" s="3">
        <f t="shared" si="635"/>
        <v>-8.3276098926829134E-2</v>
      </c>
      <c r="K5800" s="3">
        <f t="shared" si="636"/>
        <v>1.3152626717340166</v>
      </c>
      <c r="L5800" s="3">
        <f t="shared" si="637"/>
        <v>0.78712581829455575</v>
      </c>
      <c r="N5800" s="3">
        <f t="shared" si="638"/>
        <v>1.3907335195765966</v>
      </c>
      <c r="O5800" s="3">
        <f t="shared" si="639"/>
        <v>0.8007093195536763</v>
      </c>
      <c r="P5800" s="3">
        <f t="shared" si="640"/>
        <v>-0.22225729471353969</v>
      </c>
    </row>
    <row r="5801" spans="1:16" x14ac:dyDescent="0.25">
      <c r="A5801" s="1">
        <v>11554</v>
      </c>
      <c r="B5801" s="3">
        <v>1</v>
      </c>
      <c r="C5801" s="3">
        <v>105</v>
      </c>
      <c r="D5801" s="3">
        <v>20.74</v>
      </c>
      <c r="E5801" s="3">
        <v>665</v>
      </c>
      <c r="G5801" s="3">
        <v>1</v>
      </c>
      <c r="I5801" s="3">
        <f t="shared" si="634"/>
        <v>0.80965145449586262</v>
      </c>
      <c r="J5801" s="3">
        <f t="shared" si="635"/>
        <v>0.56092794936080592</v>
      </c>
      <c r="K5801" s="3">
        <f t="shared" si="636"/>
        <v>0.30823722111821661</v>
      </c>
      <c r="L5801" s="3">
        <f t="shared" si="637"/>
        <v>-0.95605598183431484</v>
      </c>
      <c r="N5801" s="3">
        <f t="shared" si="638"/>
        <v>1.1056225583987305</v>
      </c>
      <c r="O5801" s="3">
        <f t="shared" si="639"/>
        <v>0.75131212062106922</v>
      </c>
      <c r="P5801" s="3">
        <f t="shared" si="640"/>
        <v>-0.28593410687269483</v>
      </c>
    </row>
    <row r="5802" spans="1:16" x14ac:dyDescent="0.25">
      <c r="A5802" s="1">
        <v>11557</v>
      </c>
      <c r="B5802" s="3">
        <v>0</v>
      </c>
      <c r="C5802" s="3">
        <v>75</v>
      </c>
      <c r="D5802" s="3">
        <v>21.44</v>
      </c>
      <c r="E5802" s="3">
        <v>665</v>
      </c>
      <c r="G5802" s="3">
        <v>0</v>
      </c>
      <c r="I5802" s="3">
        <f t="shared" si="634"/>
        <v>-1.2349229255441945</v>
      </c>
      <c r="J5802" s="3">
        <f t="shared" si="635"/>
        <v>8.753050828547302E-3</v>
      </c>
      <c r="K5802" s="3">
        <f t="shared" si="636"/>
        <v>0.38699898820548617</v>
      </c>
      <c r="L5802" s="3">
        <f t="shared" si="637"/>
        <v>-0.95605598183431484</v>
      </c>
      <c r="N5802" s="3">
        <f t="shared" si="638"/>
        <v>0.7644222178948159</v>
      </c>
      <c r="O5802" s="3">
        <f t="shared" si="639"/>
        <v>0.68231307421598397</v>
      </c>
      <c r="P5802" s="3">
        <f t="shared" si="640"/>
        <v>-1.146688891263516</v>
      </c>
    </row>
    <row r="5803" spans="1:16" x14ac:dyDescent="0.25">
      <c r="A5803" s="1">
        <v>11562</v>
      </c>
      <c r="B5803" s="3">
        <v>0</v>
      </c>
      <c r="C5803" s="3">
        <v>57.5</v>
      </c>
      <c r="D5803" s="3">
        <v>22.15</v>
      </c>
      <c r="E5803" s="3">
        <v>665</v>
      </c>
      <c r="G5803" s="3">
        <v>1</v>
      </c>
      <c r="I5803" s="3">
        <f t="shared" si="634"/>
        <v>-1.2349229255441945</v>
      </c>
      <c r="J5803" s="3">
        <f t="shared" si="635"/>
        <v>-0.31334897331527023</v>
      </c>
      <c r="K5803" s="3">
        <f t="shared" si="636"/>
        <v>0.46688592339400181</v>
      </c>
      <c r="L5803" s="3">
        <f t="shared" si="637"/>
        <v>-0.95605598183431484</v>
      </c>
      <c r="N5803" s="3">
        <f t="shared" si="638"/>
        <v>0.7276992294373188</v>
      </c>
      <c r="O5803" s="3">
        <f t="shared" si="639"/>
        <v>0.67430018140107062</v>
      </c>
      <c r="P5803" s="3">
        <f t="shared" si="640"/>
        <v>-0.39407989422032508</v>
      </c>
    </row>
    <row r="5804" spans="1:16" x14ac:dyDescent="0.25">
      <c r="A5804" s="1">
        <v>11563</v>
      </c>
      <c r="B5804" s="3">
        <v>1</v>
      </c>
      <c r="C5804" s="3">
        <v>48</v>
      </c>
      <c r="D5804" s="3">
        <v>24.53</v>
      </c>
      <c r="E5804" s="3">
        <v>670</v>
      </c>
      <c r="G5804" s="3">
        <v>1</v>
      </c>
      <c r="I5804" s="3">
        <f t="shared" si="634"/>
        <v>0.80965145449586262</v>
      </c>
      <c r="J5804" s="3">
        <f t="shared" si="635"/>
        <v>-0.48820435785048549</v>
      </c>
      <c r="K5804" s="3">
        <f t="shared" si="636"/>
        <v>0.73467593149071753</v>
      </c>
      <c r="L5804" s="3">
        <f t="shared" si="637"/>
        <v>-0.79758490909532664</v>
      </c>
      <c r="N5804" s="3">
        <f t="shared" si="638"/>
        <v>0.98970410707226586</v>
      </c>
      <c r="O5804" s="3">
        <f t="shared" si="639"/>
        <v>0.72902947399430473</v>
      </c>
      <c r="P5804" s="3">
        <f t="shared" si="640"/>
        <v>-0.31604111707156751</v>
      </c>
    </row>
    <row r="5805" spans="1:16" x14ac:dyDescent="0.25">
      <c r="A5805" s="1">
        <v>11564</v>
      </c>
      <c r="B5805" s="3">
        <v>0</v>
      </c>
      <c r="C5805" s="3">
        <v>28.8</v>
      </c>
      <c r="D5805" s="3">
        <v>22.33</v>
      </c>
      <c r="E5805" s="3">
        <v>660</v>
      </c>
      <c r="G5805" s="3">
        <v>1</v>
      </c>
      <c r="I5805" s="3">
        <f t="shared" si="634"/>
        <v>-1.2349229255441945</v>
      </c>
      <c r="J5805" s="3">
        <f t="shared" si="635"/>
        <v>-0.84159629291113103</v>
      </c>
      <c r="K5805" s="3">
        <f t="shared" si="636"/>
        <v>0.48713894921644246</v>
      </c>
      <c r="L5805" s="3">
        <f t="shared" si="637"/>
        <v>-1.114527054573303</v>
      </c>
      <c r="N5805" s="3">
        <f t="shared" si="638"/>
        <v>0.64580787019558306</v>
      </c>
      <c r="O5805" s="3">
        <f t="shared" si="639"/>
        <v>0.65606515497780471</v>
      </c>
      <c r="P5805" s="3">
        <f t="shared" si="640"/>
        <v>-0.42149517335760561</v>
      </c>
    </row>
    <row r="5806" spans="1:16" x14ac:dyDescent="0.25">
      <c r="A5806" s="1">
        <v>11570</v>
      </c>
      <c r="B5806" s="3">
        <v>0</v>
      </c>
      <c r="C5806" s="3">
        <v>125</v>
      </c>
      <c r="D5806" s="3">
        <v>10.51</v>
      </c>
      <c r="E5806" s="3">
        <v>670</v>
      </c>
      <c r="G5806" s="3">
        <v>1</v>
      </c>
      <c r="I5806" s="3">
        <f t="shared" si="634"/>
        <v>-1.2349229255441945</v>
      </c>
      <c r="J5806" s="3">
        <f t="shared" si="635"/>
        <v>0.92904454838231176</v>
      </c>
      <c r="K5806" s="3">
        <f t="shared" si="636"/>
        <v>-0.842809746457161</v>
      </c>
      <c r="L5806" s="3">
        <f t="shared" si="637"/>
        <v>-0.79758490909532664</v>
      </c>
      <c r="N5806" s="3">
        <f t="shared" si="638"/>
        <v>1.2513731834987956</v>
      </c>
      <c r="O5806" s="3">
        <f t="shared" si="639"/>
        <v>0.77753747529485551</v>
      </c>
      <c r="P5806" s="3">
        <f t="shared" si="640"/>
        <v>-0.25162343635416923</v>
      </c>
    </row>
    <row r="5807" spans="1:16" x14ac:dyDescent="0.25">
      <c r="A5807" s="1">
        <v>11571</v>
      </c>
      <c r="B5807" s="3">
        <v>1</v>
      </c>
      <c r="C5807" s="3">
        <v>84</v>
      </c>
      <c r="D5807" s="3">
        <v>15.71</v>
      </c>
      <c r="E5807" s="3">
        <v>745</v>
      </c>
      <c r="G5807" s="3">
        <v>1</v>
      </c>
      <c r="I5807" s="3">
        <f t="shared" si="634"/>
        <v>0.80965145449586262</v>
      </c>
      <c r="J5807" s="3">
        <f t="shared" si="635"/>
        <v>0.1744055203882249</v>
      </c>
      <c r="K5807" s="3">
        <f t="shared" si="636"/>
        <v>-0.25772233380887499</v>
      </c>
      <c r="L5807" s="3">
        <f t="shared" si="637"/>
        <v>1.5794811819894969</v>
      </c>
      <c r="N5807" s="3">
        <f t="shared" si="638"/>
        <v>2.1967590700233086</v>
      </c>
      <c r="O5807" s="3">
        <f t="shared" si="639"/>
        <v>0.89995809654004799</v>
      </c>
      <c r="P5807" s="3">
        <f t="shared" si="640"/>
        <v>-0.10540707614169548</v>
      </c>
    </row>
    <row r="5808" spans="1:16" x14ac:dyDescent="0.25">
      <c r="A5808" s="1">
        <v>11572</v>
      </c>
      <c r="B5808" s="3">
        <v>0</v>
      </c>
      <c r="C5808" s="3">
        <v>72</v>
      </c>
      <c r="D5808" s="3">
        <v>14.22</v>
      </c>
      <c r="E5808" s="3">
        <v>780</v>
      </c>
      <c r="G5808" s="3">
        <v>1</v>
      </c>
      <c r="I5808" s="3">
        <f t="shared" si="634"/>
        <v>-1.2349229255441945</v>
      </c>
      <c r="J5808" s="3">
        <f t="shared" si="635"/>
        <v>-4.6464439024678561E-2</v>
      </c>
      <c r="K5808" s="3">
        <f t="shared" si="636"/>
        <v>-0.42537238089463386</v>
      </c>
      <c r="L5808" s="3">
        <f t="shared" si="637"/>
        <v>2.6887786911624145</v>
      </c>
      <c r="N5808" s="3">
        <f t="shared" si="638"/>
        <v>2.3493870987182315</v>
      </c>
      <c r="O5808" s="3">
        <f t="shared" si="639"/>
        <v>0.91288549857175272</v>
      </c>
      <c r="P5808" s="3">
        <f t="shared" si="640"/>
        <v>-9.1144818550138215E-2</v>
      </c>
    </row>
    <row r="5809" spans="1:16" x14ac:dyDescent="0.25">
      <c r="A5809" s="1">
        <v>11573</v>
      </c>
      <c r="B5809" s="3">
        <v>0</v>
      </c>
      <c r="C5809" s="3">
        <v>45</v>
      </c>
      <c r="D5809" s="3">
        <v>21.61</v>
      </c>
      <c r="E5809" s="3">
        <v>765</v>
      </c>
      <c r="G5809" s="3">
        <v>1</v>
      </c>
      <c r="I5809" s="3">
        <f t="shared" si="634"/>
        <v>-1.2349229255441945</v>
      </c>
      <c r="J5809" s="3">
        <f t="shared" si="635"/>
        <v>-0.54342184770371138</v>
      </c>
      <c r="K5809" s="3">
        <f t="shared" si="636"/>
        <v>0.40612684592667991</v>
      </c>
      <c r="L5809" s="3">
        <f t="shared" si="637"/>
        <v>2.2133654729454499</v>
      </c>
      <c r="N5809" s="3">
        <f t="shared" si="638"/>
        <v>1.8906280498216532</v>
      </c>
      <c r="O5809" s="3">
        <f t="shared" si="639"/>
        <v>0.86882712381623561</v>
      </c>
      <c r="P5809" s="3">
        <f t="shared" si="640"/>
        <v>-0.14061111042764618</v>
      </c>
    </row>
    <row r="5810" spans="1:16" x14ac:dyDescent="0.25">
      <c r="A5810" s="1">
        <v>11577</v>
      </c>
      <c r="B5810" s="3">
        <v>1</v>
      </c>
      <c r="C5810" s="3">
        <v>70</v>
      </c>
      <c r="D5810" s="3">
        <v>26.52</v>
      </c>
      <c r="E5810" s="3">
        <v>670</v>
      </c>
      <c r="G5810" s="3">
        <v>0</v>
      </c>
      <c r="I5810" s="3">
        <f t="shared" si="634"/>
        <v>0.80965145449586262</v>
      </c>
      <c r="J5810" s="3">
        <f t="shared" si="635"/>
        <v>-8.3276098926829134E-2</v>
      </c>
      <c r="K5810" s="3">
        <f t="shared" si="636"/>
        <v>0.95858438363881138</v>
      </c>
      <c r="L5810" s="3">
        <f t="shared" si="637"/>
        <v>-0.79758490909532664</v>
      </c>
      <c r="N5810" s="3">
        <f t="shared" si="638"/>
        <v>0.93079341377971803</v>
      </c>
      <c r="O5810" s="3">
        <f t="shared" si="639"/>
        <v>0.71723622422100242</v>
      </c>
      <c r="P5810" s="3">
        <f t="shared" si="640"/>
        <v>-1.2631434444689287</v>
      </c>
    </row>
    <row r="5811" spans="1:16" x14ac:dyDescent="0.25">
      <c r="A5811" s="1">
        <v>11580</v>
      </c>
      <c r="B5811" s="3">
        <v>1</v>
      </c>
      <c r="C5811" s="3">
        <v>41</v>
      </c>
      <c r="D5811" s="3">
        <v>30.83</v>
      </c>
      <c r="E5811" s="3">
        <v>675</v>
      </c>
      <c r="G5811" s="3">
        <v>1</v>
      </c>
      <c r="I5811" s="3">
        <f t="shared" si="634"/>
        <v>0.80965145449586262</v>
      </c>
      <c r="J5811" s="3">
        <f t="shared" si="635"/>
        <v>-0.61704516750801253</v>
      </c>
      <c r="K5811" s="3">
        <f t="shared" si="636"/>
        <v>1.4435318352761404</v>
      </c>
      <c r="L5811" s="3">
        <f t="shared" si="637"/>
        <v>-0.63911383635633834</v>
      </c>
      <c r="N5811" s="3">
        <f t="shared" si="638"/>
        <v>0.8132665183513591</v>
      </c>
      <c r="O5811" s="3">
        <f t="shared" si="639"/>
        <v>0.69280514241020763</v>
      </c>
      <c r="P5811" s="3">
        <f t="shared" si="640"/>
        <v>-0.36700649911393102</v>
      </c>
    </row>
    <row r="5812" spans="1:16" x14ac:dyDescent="0.25">
      <c r="A5812" s="1">
        <v>11582</v>
      </c>
      <c r="B5812" s="3">
        <v>1</v>
      </c>
      <c r="C5812" s="3">
        <v>60</v>
      </c>
      <c r="D5812" s="3">
        <v>13.34</v>
      </c>
      <c r="E5812" s="3">
        <v>765</v>
      </c>
      <c r="G5812" s="3">
        <v>1</v>
      </c>
      <c r="I5812" s="3">
        <f t="shared" si="634"/>
        <v>0.80965145449586262</v>
      </c>
      <c r="J5812" s="3">
        <f t="shared" si="635"/>
        <v>-0.267334398437582</v>
      </c>
      <c r="K5812" s="3">
        <f t="shared" si="636"/>
        <v>-0.52438717380434385</v>
      </c>
      <c r="L5812" s="3">
        <f t="shared" si="637"/>
        <v>2.2133654729454499</v>
      </c>
      <c r="N5812" s="3">
        <f t="shared" si="638"/>
        <v>2.4984803532505593</v>
      </c>
      <c r="O5812" s="3">
        <f t="shared" si="639"/>
        <v>0.92403521840470959</v>
      </c>
      <c r="P5812" s="3">
        <f t="shared" si="640"/>
        <v>-7.900509291020491E-2</v>
      </c>
    </row>
    <row r="5813" spans="1:16" x14ac:dyDescent="0.25">
      <c r="A5813" s="1">
        <v>11587</v>
      </c>
      <c r="B5813" s="3">
        <v>1</v>
      </c>
      <c r="C5813" s="3">
        <v>100</v>
      </c>
      <c r="D5813" s="3">
        <v>18.940000000000001</v>
      </c>
      <c r="E5813" s="3">
        <v>680</v>
      </c>
      <c r="G5813" s="3">
        <v>1</v>
      </c>
      <c r="I5813" s="3">
        <f t="shared" si="634"/>
        <v>0.80965145449586262</v>
      </c>
      <c r="J5813" s="3">
        <f t="shared" si="635"/>
        <v>0.46889879960542952</v>
      </c>
      <c r="K5813" s="3">
        <f t="shared" si="636"/>
        <v>0.10570696289381029</v>
      </c>
      <c r="L5813" s="3">
        <f t="shared" si="637"/>
        <v>-0.48064276361735014</v>
      </c>
      <c r="N5813" s="3">
        <f t="shared" si="638"/>
        <v>1.3407875812230865</v>
      </c>
      <c r="O5813" s="3">
        <f t="shared" si="639"/>
        <v>0.79261942904896421</v>
      </c>
      <c r="P5813" s="3">
        <f t="shared" si="640"/>
        <v>-0.23241208546926015</v>
      </c>
    </row>
    <row r="5814" spans="1:16" x14ac:dyDescent="0.25">
      <c r="A5814" s="1">
        <v>11588</v>
      </c>
      <c r="B5814" s="3">
        <v>0</v>
      </c>
      <c r="C5814" s="3">
        <v>102</v>
      </c>
      <c r="D5814" s="3">
        <v>9.8800000000000008</v>
      </c>
      <c r="E5814" s="3">
        <v>660</v>
      </c>
      <c r="G5814" s="3">
        <v>1</v>
      </c>
      <c r="I5814" s="3">
        <f t="shared" si="634"/>
        <v>-1.2349229255441945</v>
      </c>
      <c r="J5814" s="3">
        <f t="shared" si="635"/>
        <v>0.50571045950758009</v>
      </c>
      <c r="K5814" s="3">
        <f t="shared" si="636"/>
        <v>-0.91369533683570314</v>
      </c>
      <c r="L5814" s="3">
        <f t="shared" si="637"/>
        <v>-1.114527054573303</v>
      </c>
      <c r="N5814" s="3">
        <f t="shared" si="638"/>
        <v>1.1449901790557033</v>
      </c>
      <c r="O5814" s="3">
        <f t="shared" si="639"/>
        <v>0.75859466338575798</v>
      </c>
      <c r="P5814" s="3">
        <f t="shared" si="640"/>
        <v>-0.27628768457180614</v>
      </c>
    </row>
    <row r="5815" spans="1:16" x14ac:dyDescent="0.25">
      <c r="A5815" s="1">
        <v>11590</v>
      </c>
      <c r="B5815" s="3">
        <v>1</v>
      </c>
      <c r="C5815" s="3">
        <v>31.2</v>
      </c>
      <c r="D5815" s="3">
        <v>14.54</v>
      </c>
      <c r="E5815" s="3">
        <v>675</v>
      </c>
      <c r="G5815" s="3">
        <v>0</v>
      </c>
      <c r="I5815" s="3">
        <f t="shared" si="634"/>
        <v>0.80965145449586262</v>
      </c>
      <c r="J5815" s="3">
        <f t="shared" si="635"/>
        <v>-0.79742230102855027</v>
      </c>
      <c r="K5815" s="3">
        <f t="shared" si="636"/>
        <v>-0.38936700165473953</v>
      </c>
      <c r="L5815" s="3">
        <f t="shared" si="637"/>
        <v>-0.63911383635633834</v>
      </c>
      <c r="N5815" s="3">
        <f t="shared" si="638"/>
        <v>1.401005231341792</v>
      </c>
      <c r="O5815" s="3">
        <f t="shared" si="639"/>
        <v>0.80234335513726518</v>
      </c>
      <c r="P5815" s="3">
        <f t="shared" si="640"/>
        <v>-1.6212238704636299</v>
      </c>
    </row>
    <row r="5816" spans="1:16" x14ac:dyDescent="0.25">
      <c r="A5816" s="1">
        <v>11595</v>
      </c>
      <c r="B5816" s="3">
        <v>1</v>
      </c>
      <c r="C5816" s="3">
        <v>48</v>
      </c>
      <c r="D5816" s="3">
        <v>27.18</v>
      </c>
      <c r="E5816" s="3">
        <v>675</v>
      </c>
      <c r="G5816" s="3">
        <v>0</v>
      </c>
      <c r="I5816" s="3">
        <f t="shared" si="634"/>
        <v>0.80965145449586262</v>
      </c>
      <c r="J5816" s="3">
        <f t="shared" si="635"/>
        <v>-0.48820435785048549</v>
      </c>
      <c r="K5816" s="3">
        <f t="shared" si="636"/>
        <v>1.0328454783210939</v>
      </c>
      <c r="L5816" s="3">
        <f t="shared" si="637"/>
        <v>-0.63911383635633834</v>
      </c>
      <c r="N5816" s="3">
        <f t="shared" si="638"/>
        <v>0.95065459627280813</v>
      </c>
      <c r="O5816" s="3">
        <f t="shared" si="639"/>
        <v>0.7212468035648496</v>
      </c>
      <c r="P5816" s="3">
        <f t="shared" si="640"/>
        <v>-1.2774284892416248</v>
      </c>
    </row>
    <row r="5817" spans="1:16" x14ac:dyDescent="0.25">
      <c r="A5817" s="1">
        <v>11598</v>
      </c>
      <c r="B5817" s="3">
        <v>0</v>
      </c>
      <c r="C5817" s="3">
        <v>45</v>
      </c>
      <c r="D5817" s="3">
        <v>13.43</v>
      </c>
      <c r="E5817" s="3">
        <v>700</v>
      </c>
      <c r="G5817" s="3">
        <v>1</v>
      </c>
      <c r="I5817" s="3">
        <f t="shared" si="634"/>
        <v>-1.2349229255441945</v>
      </c>
      <c r="J5817" s="3">
        <f t="shared" si="635"/>
        <v>-0.54342184770371138</v>
      </c>
      <c r="K5817" s="3">
        <f t="shared" si="636"/>
        <v>-0.5142606608931235</v>
      </c>
      <c r="L5817" s="3">
        <f t="shared" si="637"/>
        <v>0.15324152733860277</v>
      </c>
      <c r="N5817" s="3">
        <f t="shared" si="638"/>
        <v>1.4406663294644302</v>
      </c>
      <c r="O5817" s="3">
        <f t="shared" si="639"/>
        <v>0.80855781516553094</v>
      </c>
      <c r="P5817" s="3">
        <f t="shared" si="640"/>
        <v>-0.21250309334967291</v>
      </c>
    </row>
    <row r="5818" spans="1:16" x14ac:dyDescent="0.25">
      <c r="A5818" s="1">
        <v>11601</v>
      </c>
      <c r="B5818" s="3">
        <v>0</v>
      </c>
      <c r="C5818" s="3">
        <v>75</v>
      </c>
      <c r="D5818" s="3">
        <v>1.73</v>
      </c>
      <c r="E5818" s="3">
        <v>710</v>
      </c>
      <c r="G5818" s="3">
        <v>1</v>
      </c>
      <c r="I5818" s="3">
        <f t="shared" si="634"/>
        <v>-1.2349229255441945</v>
      </c>
      <c r="J5818" s="3">
        <f t="shared" si="635"/>
        <v>8.753050828547302E-3</v>
      </c>
      <c r="K5818" s="3">
        <f t="shared" si="636"/>
        <v>-1.8307073393517665</v>
      </c>
      <c r="L5818" s="3">
        <f t="shared" si="637"/>
        <v>0.47018367281657925</v>
      </c>
      <c r="N5818" s="3">
        <f t="shared" si="638"/>
        <v>2.0008445123737566</v>
      </c>
      <c r="O5818" s="3">
        <f t="shared" si="639"/>
        <v>0.88088571784914738</v>
      </c>
      <c r="P5818" s="3">
        <f t="shared" si="640"/>
        <v>-0.12682738013308373</v>
      </c>
    </row>
    <row r="5819" spans="1:16" x14ac:dyDescent="0.25">
      <c r="A5819" s="1">
        <v>11602</v>
      </c>
      <c r="B5819" s="3">
        <v>1</v>
      </c>
      <c r="C5819" s="3">
        <v>47</v>
      </c>
      <c r="D5819" s="3">
        <v>21.48</v>
      </c>
      <c r="E5819" s="3">
        <v>675</v>
      </c>
      <c r="G5819" s="3">
        <v>1</v>
      </c>
      <c r="I5819" s="3">
        <f t="shared" si="634"/>
        <v>0.80965145449586262</v>
      </c>
      <c r="J5819" s="3">
        <f t="shared" si="635"/>
        <v>-0.50661018780156075</v>
      </c>
      <c r="K5819" s="3">
        <f t="shared" si="636"/>
        <v>0.39149966061047292</v>
      </c>
      <c r="L5819" s="3">
        <f t="shared" si="637"/>
        <v>-0.63911383635633834</v>
      </c>
      <c r="N5819" s="3">
        <f t="shared" si="638"/>
        <v>1.1578139233361264</v>
      </c>
      <c r="O5819" s="3">
        <f t="shared" si="639"/>
        <v>0.76093526641755826</v>
      </c>
      <c r="P5819" s="3">
        <f t="shared" si="640"/>
        <v>-0.27320698857884995</v>
      </c>
    </row>
    <row r="5820" spans="1:16" x14ac:dyDescent="0.25">
      <c r="A5820" s="1">
        <v>11603</v>
      </c>
      <c r="B5820" s="3">
        <v>0</v>
      </c>
      <c r="C5820" s="3">
        <v>52</v>
      </c>
      <c r="D5820" s="3">
        <v>17.399999999999999</v>
      </c>
      <c r="E5820" s="3">
        <v>710</v>
      </c>
      <c r="G5820" s="3">
        <v>0</v>
      </c>
      <c r="I5820" s="3">
        <f t="shared" si="634"/>
        <v>-1.2349229255441945</v>
      </c>
      <c r="J5820" s="3">
        <f t="shared" si="635"/>
        <v>-0.41458103804618435</v>
      </c>
      <c r="K5820" s="3">
        <f t="shared" si="636"/>
        <v>-6.7568924698182348E-2</v>
      </c>
      <c r="L5820" s="3">
        <f t="shared" si="637"/>
        <v>0.47018367281657925</v>
      </c>
      <c r="N5820" s="3">
        <f t="shared" si="638"/>
        <v>1.4153857460100165</v>
      </c>
      <c r="O5820" s="3">
        <f t="shared" si="639"/>
        <v>0.8046140276431567</v>
      </c>
      <c r="P5820" s="3">
        <f t="shared" si="640"/>
        <v>-1.632778331321759</v>
      </c>
    </row>
    <row r="5821" spans="1:16" x14ac:dyDescent="0.25">
      <c r="A5821" s="1">
        <v>11607</v>
      </c>
      <c r="B5821" s="3">
        <v>0</v>
      </c>
      <c r="C5821" s="3">
        <v>41.6</v>
      </c>
      <c r="D5821" s="3">
        <v>8.7100000000000009</v>
      </c>
      <c r="E5821" s="3">
        <v>685</v>
      </c>
      <c r="G5821" s="3">
        <v>1</v>
      </c>
      <c r="I5821" s="3">
        <f t="shared" si="634"/>
        <v>-1.2349229255441945</v>
      </c>
      <c r="J5821" s="3">
        <f t="shared" si="635"/>
        <v>-0.60600166953736734</v>
      </c>
      <c r="K5821" s="3">
        <f t="shared" si="636"/>
        <v>-1.0453400046815675</v>
      </c>
      <c r="L5821" s="3">
        <f t="shared" si="637"/>
        <v>-0.32217169087836195</v>
      </c>
      <c r="N5821" s="3">
        <f t="shared" si="638"/>
        <v>1.4379671103622338</v>
      </c>
      <c r="O5821" s="3">
        <f t="shared" si="639"/>
        <v>0.8081396494188432</v>
      </c>
      <c r="P5821" s="3">
        <f t="shared" si="640"/>
        <v>-0.21302040195585745</v>
      </c>
    </row>
    <row r="5822" spans="1:16" x14ac:dyDescent="0.25">
      <c r="A5822" s="1">
        <v>11610</v>
      </c>
      <c r="B5822" s="3">
        <v>1</v>
      </c>
      <c r="C5822" s="3">
        <v>45</v>
      </c>
      <c r="D5822" s="3">
        <v>16.14</v>
      </c>
      <c r="E5822" s="3">
        <v>660</v>
      </c>
      <c r="G5822" s="3">
        <v>1</v>
      </c>
      <c r="I5822" s="3">
        <f t="shared" si="634"/>
        <v>0.80965145449586262</v>
      </c>
      <c r="J5822" s="3">
        <f t="shared" si="635"/>
        <v>-0.54342184770371138</v>
      </c>
      <c r="K5822" s="3">
        <f t="shared" si="636"/>
        <v>-0.20934010545526677</v>
      </c>
      <c r="L5822" s="3">
        <f t="shared" si="637"/>
        <v>-1.114527054573303</v>
      </c>
      <c r="N5822" s="3">
        <f t="shared" si="638"/>
        <v>1.1785825524150024</v>
      </c>
      <c r="O5822" s="3">
        <f t="shared" si="639"/>
        <v>0.76469284720960529</v>
      </c>
      <c r="P5822" s="3">
        <f t="shared" si="640"/>
        <v>-0.26828103269663334</v>
      </c>
    </row>
    <row r="5823" spans="1:16" x14ac:dyDescent="0.25">
      <c r="A5823" s="1">
        <v>11613</v>
      </c>
      <c r="B5823" s="3">
        <v>0</v>
      </c>
      <c r="C5823" s="3">
        <v>41</v>
      </c>
      <c r="D5823" s="3">
        <v>18.09</v>
      </c>
      <c r="E5823" s="3">
        <v>660</v>
      </c>
      <c r="G5823" s="3">
        <v>1</v>
      </c>
      <c r="I5823" s="3">
        <f t="shared" si="634"/>
        <v>-1.2349229255441945</v>
      </c>
      <c r="J5823" s="3">
        <f t="shared" si="635"/>
        <v>-0.61704516750801253</v>
      </c>
      <c r="K5823" s="3">
        <f t="shared" si="636"/>
        <v>1.0067674287840335E-2</v>
      </c>
      <c r="L5823" s="3">
        <f t="shared" si="637"/>
        <v>-1.114527054573303</v>
      </c>
      <c r="N5823" s="3">
        <f t="shared" si="638"/>
        <v>0.80792443465377439</v>
      </c>
      <c r="O5823" s="3">
        <f t="shared" si="639"/>
        <v>0.69166703763937643</v>
      </c>
      <c r="P5823" s="3">
        <f t="shared" si="640"/>
        <v>-0.3686505986395055</v>
      </c>
    </row>
    <row r="5824" spans="1:16" x14ac:dyDescent="0.25">
      <c r="A5824" s="1">
        <v>11615</v>
      </c>
      <c r="B5824" s="3">
        <v>1</v>
      </c>
      <c r="C5824" s="3">
        <v>52</v>
      </c>
      <c r="D5824" s="3">
        <v>16.41</v>
      </c>
      <c r="E5824" s="3">
        <v>680</v>
      </c>
      <c r="G5824" s="3">
        <v>1</v>
      </c>
      <c r="I5824" s="3">
        <f t="shared" si="634"/>
        <v>0.80965145449586262</v>
      </c>
      <c r="J5824" s="3">
        <f t="shared" si="635"/>
        <v>-0.41458103804618435</v>
      </c>
      <c r="K5824" s="3">
        <f t="shared" si="636"/>
        <v>-0.17896056672160582</v>
      </c>
      <c r="L5824" s="3">
        <f t="shared" si="637"/>
        <v>-0.48064276361735014</v>
      </c>
      <c r="N5824" s="3">
        <f t="shared" si="638"/>
        <v>1.4032748258067271</v>
      </c>
      <c r="O5824" s="3">
        <f t="shared" si="639"/>
        <v>0.80270303974026924</v>
      </c>
      <c r="P5824" s="3">
        <f t="shared" si="640"/>
        <v>-0.21977044695720876</v>
      </c>
    </row>
    <row r="5825" spans="1:16" x14ac:dyDescent="0.25">
      <c r="A5825" s="1">
        <v>11616</v>
      </c>
      <c r="B5825" s="3">
        <v>1</v>
      </c>
      <c r="C5825" s="3">
        <v>68.376999999999995</v>
      </c>
      <c r="D5825" s="3">
        <v>17.59</v>
      </c>
      <c r="E5825" s="3">
        <v>695</v>
      </c>
      <c r="G5825" s="3">
        <v>1</v>
      </c>
      <c r="I5825" s="3">
        <f t="shared" si="634"/>
        <v>0.80965145449586262</v>
      </c>
      <c r="J5825" s="3">
        <f t="shared" si="635"/>
        <v>-0.11314876093742442</v>
      </c>
      <c r="K5825" s="3">
        <f t="shared" si="636"/>
        <v>-4.6190730774494843E-2</v>
      </c>
      <c r="L5825" s="3">
        <f t="shared" si="637"/>
        <v>-5.2295454003854587E-3</v>
      </c>
      <c r="N5825" s="3">
        <f t="shared" si="638"/>
        <v>1.5430552819648899</v>
      </c>
      <c r="O5825" s="3">
        <f t="shared" si="639"/>
        <v>0.82390843445400896</v>
      </c>
      <c r="P5825" s="3">
        <f t="shared" si="640"/>
        <v>-0.19369587848273553</v>
      </c>
    </row>
    <row r="5826" spans="1:16" x14ac:dyDescent="0.25">
      <c r="A5826" s="1">
        <v>11618</v>
      </c>
      <c r="B5826" s="3">
        <v>0</v>
      </c>
      <c r="C5826" s="3">
        <v>55</v>
      </c>
      <c r="D5826" s="3">
        <v>9.75</v>
      </c>
      <c r="E5826" s="3">
        <v>700</v>
      </c>
      <c r="G5826" s="3">
        <v>1</v>
      </c>
      <c r="I5826" s="3">
        <f t="shared" si="634"/>
        <v>-1.2349229255441945</v>
      </c>
      <c r="J5826" s="3">
        <f t="shared" si="635"/>
        <v>-0.35936354819295846</v>
      </c>
      <c r="K5826" s="3">
        <f t="shared" si="636"/>
        <v>-0.92832252215191036</v>
      </c>
      <c r="L5826" s="3">
        <f t="shared" si="637"/>
        <v>0.15324152733860277</v>
      </c>
      <c r="N5826" s="3">
        <f t="shared" si="638"/>
        <v>1.5810065681696768</v>
      </c>
      <c r="O5826" s="3">
        <f t="shared" si="639"/>
        <v>0.82934702534172222</v>
      </c>
      <c r="P5826" s="3">
        <f t="shared" si="640"/>
        <v>-0.1871166042710421</v>
      </c>
    </row>
    <row r="5827" spans="1:16" x14ac:dyDescent="0.25">
      <c r="A5827" s="1">
        <v>11619</v>
      </c>
      <c r="B5827" s="3">
        <v>1</v>
      </c>
      <c r="C5827" s="3">
        <v>50</v>
      </c>
      <c r="D5827" s="3">
        <v>26.24</v>
      </c>
      <c r="E5827" s="3">
        <v>715</v>
      </c>
      <c r="G5827" s="3">
        <v>1</v>
      </c>
      <c r="I5827" s="3">
        <f t="shared" si="634"/>
        <v>0.80965145449586262</v>
      </c>
      <c r="J5827" s="3">
        <f t="shared" si="635"/>
        <v>-0.45139269794833492</v>
      </c>
      <c r="K5827" s="3">
        <f t="shared" si="636"/>
        <v>0.92707967680390357</v>
      </c>
      <c r="L5827" s="3">
        <f t="shared" si="637"/>
        <v>0.62865474555556744</v>
      </c>
      <c r="N5827" s="3">
        <f t="shared" si="638"/>
        <v>1.4465543894224102</v>
      </c>
      <c r="O5827" s="3">
        <f t="shared" si="639"/>
        <v>0.80946758467842561</v>
      </c>
      <c r="P5827" s="3">
        <f t="shared" si="640"/>
        <v>-0.21137855030003136</v>
      </c>
    </row>
    <row r="5828" spans="1:16" x14ac:dyDescent="0.25">
      <c r="A5828" s="1">
        <v>11620</v>
      </c>
      <c r="B5828" s="3">
        <v>0</v>
      </c>
      <c r="C5828" s="3">
        <v>27.4</v>
      </c>
      <c r="D5828" s="3">
        <v>21.81</v>
      </c>
      <c r="E5828" s="3">
        <v>665</v>
      </c>
      <c r="G5828" s="3">
        <v>1</v>
      </c>
      <c r="I5828" s="3">
        <f t="shared" si="634"/>
        <v>-1.2349229255441945</v>
      </c>
      <c r="J5828" s="3">
        <f t="shared" si="635"/>
        <v>-0.86736445484263647</v>
      </c>
      <c r="K5828" s="3">
        <f t="shared" si="636"/>
        <v>0.42863020795161394</v>
      </c>
      <c r="L5828" s="3">
        <f t="shared" si="637"/>
        <v>-0.95605598183431484</v>
      </c>
      <c r="N5828" s="3">
        <f t="shared" si="638"/>
        <v>0.72144522447135884</v>
      </c>
      <c r="O5828" s="3">
        <f t="shared" si="639"/>
        <v>0.67292518592492823</v>
      </c>
      <c r="P5828" s="3">
        <f t="shared" si="640"/>
        <v>-0.39612112056138393</v>
      </c>
    </row>
    <row r="5829" spans="1:16" x14ac:dyDescent="0.25">
      <c r="A5829" s="1">
        <v>11624</v>
      </c>
      <c r="B5829" s="3">
        <v>1</v>
      </c>
      <c r="C5829" s="3">
        <v>47.244</v>
      </c>
      <c r="D5829" s="3">
        <v>23.7</v>
      </c>
      <c r="E5829" s="3">
        <v>710</v>
      </c>
      <c r="G5829" s="3">
        <v>0</v>
      </c>
      <c r="I5829" s="3">
        <f t="shared" si="634"/>
        <v>0.80965145449586262</v>
      </c>
      <c r="J5829" s="3">
        <f t="shared" si="635"/>
        <v>-0.50211916529349843</v>
      </c>
      <c r="K5829" s="3">
        <f t="shared" si="636"/>
        <v>0.64128697908724097</v>
      </c>
      <c r="L5829" s="3">
        <f t="shared" si="637"/>
        <v>0.47018367281657925</v>
      </c>
      <c r="N5829" s="3">
        <f t="shared" si="638"/>
        <v>1.4798867101085957</v>
      </c>
      <c r="O5829" s="3">
        <f t="shared" si="639"/>
        <v>0.81455546832846726</v>
      </c>
      <c r="P5829" s="3">
        <f t="shared" si="640"/>
        <v>-1.68499946228887</v>
      </c>
    </row>
    <row r="5830" spans="1:16" x14ac:dyDescent="0.25">
      <c r="A5830" s="1">
        <v>11626</v>
      </c>
      <c r="B5830" s="3">
        <v>1</v>
      </c>
      <c r="C5830" s="3">
        <v>30</v>
      </c>
      <c r="D5830" s="3">
        <v>15.96</v>
      </c>
      <c r="E5830" s="3">
        <v>670</v>
      </c>
      <c r="G5830" s="3">
        <v>1</v>
      </c>
      <c r="I5830" s="3">
        <f t="shared" si="634"/>
        <v>0.80965145449586262</v>
      </c>
      <c r="J5830" s="3">
        <f t="shared" si="635"/>
        <v>-0.81950929696984065</v>
      </c>
      <c r="K5830" s="3">
        <f t="shared" si="636"/>
        <v>-0.22959313127770742</v>
      </c>
      <c r="L5830" s="3">
        <f t="shared" si="637"/>
        <v>-0.79758490909532664</v>
      </c>
      <c r="N5830" s="3">
        <f t="shared" si="638"/>
        <v>1.2909499130799496</v>
      </c>
      <c r="O5830" s="3">
        <f t="shared" si="639"/>
        <v>0.78430792842346209</v>
      </c>
      <c r="P5830" s="3">
        <f t="shared" si="640"/>
        <v>-0.24295356989779079</v>
      </c>
    </row>
    <row r="5831" spans="1:16" x14ac:dyDescent="0.25">
      <c r="A5831" s="1">
        <v>11627</v>
      </c>
      <c r="B5831" s="3">
        <v>1</v>
      </c>
      <c r="C5831" s="3">
        <v>30</v>
      </c>
      <c r="D5831" s="3">
        <v>24</v>
      </c>
      <c r="E5831" s="3">
        <v>740</v>
      </c>
      <c r="G5831" s="3">
        <v>0</v>
      </c>
      <c r="I5831" s="3">
        <f t="shared" si="634"/>
        <v>0.80965145449586262</v>
      </c>
      <c r="J5831" s="3">
        <f t="shared" si="635"/>
        <v>-0.81950929696984065</v>
      </c>
      <c r="K5831" s="3">
        <f t="shared" si="636"/>
        <v>0.67504202212464215</v>
      </c>
      <c r="L5831" s="3">
        <f t="shared" si="637"/>
        <v>1.4210101092505085</v>
      </c>
      <c r="N5831" s="3">
        <f t="shared" si="638"/>
        <v>1.8035644049556816</v>
      </c>
      <c r="O5831" s="3">
        <f t="shared" si="639"/>
        <v>0.85858227410917642</v>
      </c>
      <c r="P5831" s="3">
        <f t="shared" si="640"/>
        <v>-1.9560371734697466</v>
      </c>
    </row>
    <row r="5832" spans="1:16" x14ac:dyDescent="0.25">
      <c r="A5832" s="1">
        <v>11629</v>
      </c>
      <c r="B5832" s="3">
        <v>0</v>
      </c>
      <c r="C5832" s="3">
        <v>55</v>
      </c>
      <c r="D5832" s="3">
        <v>14.84</v>
      </c>
      <c r="E5832" s="3">
        <v>705</v>
      </c>
      <c r="G5832" s="3">
        <v>1</v>
      </c>
      <c r="I5832" s="3">
        <f t="shared" si="634"/>
        <v>-1.2349229255441945</v>
      </c>
      <c r="J5832" s="3">
        <f t="shared" si="635"/>
        <v>-0.35936354819295846</v>
      </c>
      <c r="K5832" s="3">
        <f t="shared" si="636"/>
        <v>-0.3556119586173383</v>
      </c>
      <c r="L5832" s="3">
        <f t="shared" si="637"/>
        <v>0.311712600077591</v>
      </c>
      <c r="N5832" s="3">
        <f t="shared" si="638"/>
        <v>1.4530131258806711</v>
      </c>
      <c r="O5832" s="3">
        <f t="shared" si="639"/>
        <v>0.81046172389016979</v>
      </c>
      <c r="P5832" s="3">
        <f t="shared" si="640"/>
        <v>-0.21015116422671365</v>
      </c>
    </row>
    <row r="5833" spans="1:16" x14ac:dyDescent="0.25">
      <c r="A5833" s="1">
        <v>11630</v>
      </c>
      <c r="B5833" s="3">
        <v>0</v>
      </c>
      <c r="C5833" s="3">
        <v>40</v>
      </c>
      <c r="D5833" s="3">
        <v>17.55</v>
      </c>
      <c r="E5833" s="3">
        <v>705</v>
      </c>
      <c r="G5833" s="3">
        <v>1</v>
      </c>
      <c r="I5833" s="3">
        <f t="shared" si="634"/>
        <v>-1.2349229255441945</v>
      </c>
      <c r="J5833" s="3">
        <f t="shared" si="635"/>
        <v>-0.63545099745908784</v>
      </c>
      <c r="K5833" s="3">
        <f t="shared" si="636"/>
        <v>-5.0691403179481558E-2</v>
      </c>
      <c r="L5833" s="3">
        <f t="shared" si="637"/>
        <v>0.311712600077591</v>
      </c>
      <c r="N5833" s="3">
        <f t="shared" si="638"/>
        <v>1.3449340987595346</v>
      </c>
      <c r="O5833" s="3">
        <f t="shared" si="639"/>
        <v>0.79330018121527945</v>
      </c>
      <c r="P5833" s="3">
        <f t="shared" si="640"/>
        <v>-0.23155359024198674</v>
      </c>
    </row>
    <row r="5834" spans="1:16" x14ac:dyDescent="0.25">
      <c r="A5834" s="1">
        <v>11631</v>
      </c>
      <c r="B5834" s="3">
        <v>1</v>
      </c>
      <c r="C5834" s="3">
        <v>75.5</v>
      </c>
      <c r="D5834" s="3">
        <v>30.95</v>
      </c>
      <c r="E5834" s="3">
        <v>680</v>
      </c>
      <c r="G5834" s="3">
        <v>1</v>
      </c>
      <c r="I5834" s="3">
        <f t="shared" si="634"/>
        <v>0.80965145449586262</v>
      </c>
      <c r="J5834" s="3">
        <f t="shared" si="635"/>
        <v>1.7955965804084945E-2</v>
      </c>
      <c r="K5834" s="3">
        <f t="shared" si="636"/>
        <v>1.4570338524911011</v>
      </c>
      <c r="L5834" s="3">
        <f t="shared" si="637"/>
        <v>-0.48064276361735014</v>
      </c>
      <c r="N5834" s="3">
        <f t="shared" si="638"/>
        <v>0.88781541816584453</v>
      </c>
      <c r="O5834" s="3">
        <f t="shared" si="639"/>
        <v>0.70843914592245905</v>
      </c>
      <c r="P5834" s="3">
        <f t="shared" si="640"/>
        <v>-0.34469111496941529</v>
      </c>
    </row>
    <row r="5835" spans="1:16" x14ac:dyDescent="0.25">
      <c r="A5835" s="1">
        <v>11633</v>
      </c>
      <c r="B5835" s="3">
        <v>0</v>
      </c>
      <c r="C5835" s="3">
        <v>40</v>
      </c>
      <c r="D5835" s="3">
        <v>24.48</v>
      </c>
      <c r="E5835" s="3">
        <v>675</v>
      </c>
      <c r="G5835" s="3">
        <v>1</v>
      </c>
      <c r="I5835" s="3">
        <f t="shared" ref="I5835:I5898" si="641">(B5835-B$5)/B$6</f>
        <v>-1.2349229255441945</v>
      </c>
      <c r="J5835" s="3">
        <f t="shared" ref="J5835:J5898" si="642">(C5835-C$5)/C$6</f>
        <v>-0.63545099745908784</v>
      </c>
      <c r="K5835" s="3">
        <f t="shared" ref="K5835:K5898" si="643">(D5835-D$5)/D$6</f>
        <v>0.72905009098448392</v>
      </c>
      <c r="L5835" s="3">
        <f t="shared" ref="L5835:L5898" si="644">(E5835-E$5)/E$6</f>
        <v>-0.63911383635633834</v>
      </c>
      <c r="N5835" s="3">
        <f t="shared" ref="N5835:N5898" si="645">$H$7+SUMPRODUCT($I$7:$L$7,I5835:L5835)</f>
        <v>0.74702216523399456</v>
      </c>
      <c r="O5835" s="3">
        <f t="shared" ref="O5835:O5898" si="646">IF(N5835&gt;-100, 1/(1+EXP(-N5835)),0.0001)</f>
        <v>0.67852949797661122</v>
      </c>
      <c r="P5835" s="3">
        <f t="shared" ref="P5835:P5898" si="647">IF(G5835=0,IF(O5835&lt;0.9999,LN(1-O5835),-9.21),LN(O5835))</f>
        <v>-0.38782732537351622</v>
      </c>
    </row>
    <row r="5836" spans="1:16" x14ac:dyDescent="0.25">
      <c r="A5836" s="1">
        <v>11637</v>
      </c>
      <c r="B5836" s="3">
        <v>1</v>
      </c>
      <c r="C5836" s="3">
        <v>120</v>
      </c>
      <c r="D5836" s="3">
        <v>5.28</v>
      </c>
      <c r="E5836" s="3">
        <v>665</v>
      </c>
      <c r="G5836" s="3">
        <v>1</v>
      </c>
      <c r="I5836" s="3">
        <f t="shared" si="641"/>
        <v>0.80965145449586262</v>
      </c>
      <c r="J5836" s="3">
        <f t="shared" si="642"/>
        <v>0.8370153986269353</v>
      </c>
      <c r="K5836" s="3">
        <f t="shared" si="643"/>
        <v>-1.4312726634091868</v>
      </c>
      <c r="L5836" s="3">
        <f t="shared" si="644"/>
        <v>-0.95605598183431484</v>
      </c>
      <c r="N5836" s="3">
        <f t="shared" si="645"/>
        <v>1.6784700799836931</v>
      </c>
      <c r="O5836" s="3">
        <f t="shared" si="646"/>
        <v>0.8427018381909015</v>
      </c>
      <c r="P5836" s="3">
        <f t="shared" si="647"/>
        <v>-0.17114207489506389</v>
      </c>
    </row>
    <row r="5837" spans="1:16" x14ac:dyDescent="0.25">
      <c r="A5837" s="1">
        <v>11640</v>
      </c>
      <c r="B5837" s="3">
        <v>0</v>
      </c>
      <c r="C5837" s="3">
        <v>25.064</v>
      </c>
      <c r="D5837" s="3">
        <v>23.7</v>
      </c>
      <c r="E5837" s="3">
        <v>680</v>
      </c>
      <c r="G5837" s="3">
        <v>1</v>
      </c>
      <c r="I5837" s="3">
        <f t="shared" si="641"/>
        <v>-1.2349229255441945</v>
      </c>
      <c r="J5837" s="3">
        <f t="shared" si="642"/>
        <v>-0.91036047360834826</v>
      </c>
      <c r="K5837" s="3">
        <f t="shared" si="643"/>
        <v>0.64128697908724097</v>
      </c>
      <c r="L5837" s="3">
        <f t="shared" si="644"/>
        <v>-0.48064276361735014</v>
      </c>
      <c r="N5837" s="3">
        <f t="shared" si="645"/>
        <v>0.8237512031490577</v>
      </c>
      <c r="O5837" s="3">
        <f t="shared" si="646"/>
        <v>0.69503203572608951</v>
      </c>
      <c r="P5837" s="3">
        <f t="shared" si="647"/>
        <v>-0.36379733990975399</v>
      </c>
    </row>
    <row r="5838" spans="1:16" x14ac:dyDescent="0.25">
      <c r="A5838" s="1">
        <v>11641</v>
      </c>
      <c r="B5838" s="3">
        <v>1</v>
      </c>
      <c r="C5838" s="3">
        <v>127</v>
      </c>
      <c r="D5838" s="3">
        <v>6.95</v>
      </c>
      <c r="E5838" s="3">
        <v>685</v>
      </c>
      <c r="G5838" s="3">
        <v>1</v>
      </c>
      <c r="I5838" s="3">
        <f t="shared" si="641"/>
        <v>0.80965145449586262</v>
      </c>
      <c r="J5838" s="3">
        <f t="shared" si="642"/>
        <v>0.96585620828446228</v>
      </c>
      <c r="K5838" s="3">
        <f t="shared" si="643"/>
        <v>-1.2433695905009874</v>
      </c>
      <c r="L5838" s="3">
        <f t="shared" si="644"/>
        <v>-0.32217169087836195</v>
      </c>
      <c r="N5838" s="3">
        <f t="shared" si="645"/>
        <v>1.8521289500617428</v>
      </c>
      <c r="O5838" s="3">
        <f t="shared" si="646"/>
        <v>0.8643768723930555</v>
      </c>
      <c r="P5838" s="3">
        <f t="shared" si="647"/>
        <v>-0.14574641038405145</v>
      </c>
    </row>
    <row r="5839" spans="1:16" x14ac:dyDescent="0.25">
      <c r="A5839" s="1">
        <v>11645</v>
      </c>
      <c r="B5839" s="3">
        <v>1</v>
      </c>
      <c r="C5839" s="3">
        <v>58.45</v>
      </c>
      <c r="D5839" s="3">
        <v>14</v>
      </c>
      <c r="E5839" s="3">
        <v>660</v>
      </c>
      <c r="G5839" s="3">
        <v>1</v>
      </c>
      <c r="I5839" s="3">
        <f t="shared" si="641"/>
        <v>0.80965145449586262</v>
      </c>
      <c r="J5839" s="3">
        <f t="shared" si="642"/>
        <v>-0.29586343486174865</v>
      </c>
      <c r="K5839" s="3">
        <f t="shared" si="643"/>
        <v>-0.45012607912206137</v>
      </c>
      <c r="L5839" s="3">
        <f t="shared" si="644"/>
        <v>-1.114527054573303</v>
      </c>
      <c r="N5839" s="3">
        <f t="shared" si="645"/>
        <v>1.2649234235092011</v>
      </c>
      <c r="O5839" s="3">
        <f t="shared" si="646"/>
        <v>0.77987248328961256</v>
      </c>
      <c r="P5839" s="3">
        <f t="shared" si="647"/>
        <v>-0.24862485562533088</v>
      </c>
    </row>
    <row r="5840" spans="1:16" x14ac:dyDescent="0.25">
      <c r="A5840" s="1">
        <v>11646</v>
      </c>
      <c r="B5840" s="3">
        <v>1</v>
      </c>
      <c r="C5840" s="3">
        <v>112</v>
      </c>
      <c r="D5840" s="3">
        <v>18.04</v>
      </c>
      <c r="E5840" s="3">
        <v>700</v>
      </c>
      <c r="G5840" s="3">
        <v>1</v>
      </c>
      <c r="I5840" s="3">
        <f t="shared" si="641"/>
        <v>0.80965145449586262</v>
      </c>
      <c r="J5840" s="3">
        <f t="shared" si="642"/>
        <v>0.68976875901833301</v>
      </c>
      <c r="K5840" s="3">
        <f t="shared" si="643"/>
        <v>4.4418337816067377E-3</v>
      </c>
      <c r="L5840" s="3">
        <f t="shared" si="644"/>
        <v>0.15324152733860277</v>
      </c>
      <c r="N5840" s="3">
        <f t="shared" si="645"/>
        <v>1.6112268452387473</v>
      </c>
      <c r="O5840" s="3">
        <f t="shared" si="646"/>
        <v>0.83358164808384361</v>
      </c>
      <c r="P5840" s="3">
        <f t="shared" si="647"/>
        <v>-0.18202362347988008</v>
      </c>
    </row>
    <row r="5841" spans="1:16" x14ac:dyDescent="0.25">
      <c r="A5841" s="1">
        <v>11652</v>
      </c>
      <c r="B5841" s="3">
        <v>1</v>
      </c>
      <c r="C5841" s="3">
        <v>51</v>
      </c>
      <c r="D5841" s="3">
        <v>18.489999999999998</v>
      </c>
      <c r="E5841" s="3">
        <v>660</v>
      </c>
      <c r="G5841" s="3">
        <v>1</v>
      </c>
      <c r="I5841" s="3">
        <f t="shared" si="641"/>
        <v>0.80965145449586262</v>
      </c>
      <c r="J5841" s="3">
        <f t="shared" si="642"/>
        <v>-0.43298686799725961</v>
      </c>
      <c r="K5841" s="3">
        <f t="shared" si="643"/>
        <v>5.5074398337708316E-2</v>
      </c>
      <c r="L5841" s="3">
        <f t="shared" si="644"/>
        <v>-1.114527054573303</v>
      </c>
      <c r="N5841" s="3">
        <f t="shared" si="645"/>
        <v>1.0966365154211999</v>
      </c>
      <c r="O5841" s="3">
        <f t="shared" si="646"/>
        <v>0.74962935956141052</v>
      </c>
      <c r="P5841" s="3">
        <f t="shared" si="647"/>
        <v>-0.28817638185399852</v>
      </c>
    </row>
    <row r="5842" spans="1:16" x14ac:dyDescent="0.25">
      <c r="A5842" s="1">
        <v>11653</v>
      </c>
      <c r="B5842" s="3">
        <v>1</v>
      </c>
      <c r="C5842" s="3">
        <v>350</v>
      </c>
      <c r="D5842" s="3">
        <v>0.7</v>
      </c>
      <c r="E5842" s="3">
        <v>780</v>
      </c>
      <c r="G5842" s="3">
        <v>1</v>
      </c>
      <c r="I5842" s="3">
        <f t="shared" si="641"/>
        <v>0.80965145449586262</v>
      </c>
      <c r="J5842" s="3">
        <f t="shared" si="642"/>
        <v>5.0703562873742509</v>
      </c>
      <c r="K5842" s="3">
        <f t="shared" si="643"/>
        <v>-1.9465996537801773</v>
      </c>
      <c r="L5842" s="3">
        <f t="shared" si="644"/>
        <v>2.6887786911624145</v>
      </c>
      <c r="N5842" s="3">
        <f t="shared" si="645"/>
        <v>3.3115508665851721</v>
      </c>
      <c r="O5842" s="3">
        <f t="shared" si="646"/>
        <v>0.96482295457887601</v>
      </c>
      <c r="P5842" s="3">
        <f t="shared" si="647"/>
        <v>-3.5810661232876927E-2</v>
      </c>
    </row>
    <row r="5843" spans="1:16" x14ac:dyDescent="0.25">
      <c r="A5843" s="1">
        <v>11655</v>
      </c>
      <c r="B5843" s="3">
        <v>1</v>
      </c>
      <c r="C5843" s="3">
        <v>60</v>
      </c>
      <c r="D5843" s="3">
        <v>5.26</v>
      </c>
      <c r="E5843" s="3">
        <v>685</v>
      </c>
      <c r="G5843" s="3">
        <v>1</v>
      </c>
      <c r="I5843" s="3">
        <f t="shared" si="641"/>
        <v>0.80965145449586262</v>
      </c>
      <c r="J5843" s="3">
        <f t="shared" si="642"/>
        <v>-0.267334398437582</v>
      </c>
      <c r="K5843" s="3">
        <f t="shared" si="643"/>
        <v>-1.4335229996116803</v>
      </c>
      <c r="L5843" s="3">
        <f t="shared" si="644"/>
        <v>-0.32217169087836195</v>
      </c>
      <c r="N5843" s="3">
        <f t="shared" si="645"/>
        <v>1.8722250962380782</v>
      </c>
      <c r="O5843" s="3">
        <f t="shared" si="646"/>
        <v>0.86671552976759958</v>
      </c>
      <c r="P5843" s="3">
        <f t="shared" si="647"/>
        <v>-0.1430444647289176</v>
      </c>
    </row>
    <row r="5844" spans="1:16" x14ac:dyDescent="0.25">
      <c r="A5844" s="1">
        <v>11656</v>
      </c>
      <c r="B5844" s="3">
        <v>0</v>
      </c>
      <c r="C5844" s="3">
        <v>97.397000000000006</v>
      </c>
      <c r="D5844" s="3">
        <v>5.31</v>
      </c>
      <c r="E5844" s="3">
        <v>695</v>
      </c>
      <c r="G5844" s="3">
        <v>1</v>
      </c>
      <c r="I5844" s="3">
        <f t="shared" si="641"/>
        <v>-1.2349229255441945</v>
      </c>
      <c r="J5844" s="3">
        <f t="shared" si="642"/>
        <v>0.42098842424278066</v>
      </c>
      <c r="K5844" s="3">
        <f t="shared" si="643"/>
        <v>-1.427897159105447</v>
      </c>
      <c r="L5844" s="3">
        <f t="shared" si="644"/>
        <v>-5.2295454003854587E-3</v>
      </c>
      <c r="N5844" s="3">
        <f t="shared" si="645"/>
        <v>1.7115721134540558</v>
      </c>
      <c r="O5844" s="3">
        <f t="shared" si="646"/>
        <v>0.84704008340222325</v>
      </c>
      <c r="P5844" s="3">
        <f t="shared" si="647"/>
        <v>-0.16600726148025938</v>
      </c>
    </row>
    <row r="5845" spans="1:16" x14ac:dyDescent="0.25">
      <c r="A5845" s="1">
        <v>11657</v>
      </c>
      <c r="B5845" s="3">
        <v>0</v>
      </c>
      <c r="C5845" s="3">
        <v>20.832000000000001</v>
      </c>
      <c r="D5845" s="3">
        <v>23.16</v>
      </c>
      <c r="E5845" s="3">
        <v>755</v>
      </c>
      <c r="G5845" s="3">
        <v>1</v>
      </c>
      <c r="I5845" s="3">
        <f t="shared" si="641"/>
        <v>-1.2349229255441945</v>
      </c>
      <c r="J5845" s="3">
        <f t="shared" si="642"/>
        <v>-0.9882539459612989</v>
      </c>
      <c r="K5845" s="3">
        <f t="shared" si="643"/>
        <v>0.58052790161991907</v>
      </c>
      <c r="L5845" s="3">
        <f t="shared" si="644"/>
        <v>1.8964233274674733</v>
      </c>
      <c r="N5845" s="3">
        <f t="shared" si="645"/>
        <v>1.7040551357278493</v>
      </c>
      <c r="O5845" s="3">
        <f t="shared" si="646"/>
        <v>0.84606361715786071</v>
      </c>
      <c r="P5845" s="3">
        <f t="shared" si="647"/>
        <v>-0.16716072461698675</v>
      </c>
    </row>
    <row r="5846" spans="1:16" x14ac:dyDescent="0.25">
      <c r="A5846" s="1">
        <v>11659</v>
      </c>
      <c r="B5846" s="3">
        <v>1</v>
      </c>
      <c r="C5846" s="3">
        <v>42</v>
      </c>
      <c r="D5846" s="3">
        <v>28.58</v>
      </c>
      <c r="E5846" s="3">
        <v>745</v>
      </c>
      <c r="G5846" s="3">
        <v>0</v>
      </c>
      <c r="I5846" s="3">
        <f t="shared" si="641"/>
        <v>0.80965145449586262</v>
      </c>
      <c r="J5846" s="3">
        <f t="shared" si="642"/>
        <v>-0.59863933755693721</v>
      </c>
      <c r="K5846" s="3">
        <f t="shared" si="643"/>
        <v>1.1903690124956321</v>
      </c>
      <c r="L5846" s="3">
        <f t="shared" si="644"/>
        <v>1.5794811819894969</v>
      </c>
      <c r="N5846" s="3">
        <f t="shared" si="645"/>
        <v>1.7015960538678185</v>
      </c>
      <c r="O5846" s="3">
        <f t="shared" si="646"/>
        <v>0.84574307378261493</v>
      </c>
      <c r="P5846" s="3">
        <f t="shared" si="647"/>
        <v>-1.8691357146609036</v>
      </c>
    </row>
    <row r="5847" spans="1:16" x14ac:dyDescent="0.25">
      <c r="A5847" s="1">
        <v>11666</v>
      </c>
      <c r="B5847" s="3">
        <v>0</v>
      </c>
      <c r="C5847" s="3">
        <v>42</v>
      </c>
      <c r="D5847" s="3">
        <v>31.62</v>
      </c>
      <c r="E5847" s="3">
        <v>705</v>
      </c>
      <c r="G5847" s="3">
        <v>1</v>
      </c>
      <c r="I5847" s="3">
        <f t="shared" si="641"/>
        <v>-1.2349229255441945</v>
      </c>
      <c r="J5847" s="3">
        <f t="shared" si="642"/>
        <v>-0.59863933755693721</v>
      </c>
      <c r="K5847" s="3">
        <f t="shared" si="643"/>
        <v>1.5324201152746304</v>
      </c>
      <c r="L5847" s="3">
        <f t="shared" si="644"/>
        <v>0.311712600077591</v>
      </c>
      <c r="N5847" s="3">
        <f t="shared" si="645"/>
        <v>0.83328745402753202</v>
      </c>
      <c r="O5847" s="3">
        <f t="shared" si="646"/>
        <v>0.69704959565315061</v>
      </c>
      <c r="P5847" s="3">
        <f t="shared" si="647"/>
        <v>-0.36089871486620001</v>
      </c>
    </row>
    <row r="5848" spans="1:16" x14ac:dyDescent="0.25">
      <c r="A5848" s="1">
        <v>11668</v>
      </c>
      <c r="B5848" s="3">
        <v>1</v>
      </c>
      <c r="C5848" s="3">
        <v>162.048</v>
      </c>
      <c r="D5848" s="3">
        <v>10.029999999999999</v>
      </c>
      <c r="E5848" s="3">
        <v>675</v>
      </c>
      <c r="G5848" s="3">
        <v>0</v>
      </c>
      <c r="I5848" s="3">
        <f t="shared" si="641"/>
        <v>0.80965145449586262</v>
      </c>
      <c r="J5848" s="3">
        <f t="shared" si="642"/>
        <v>1.610943736409749</v>
      </c>
      <c r="K5848" s="3">
        <f t="shared" si="643"/>
        <v>-0.89681781531700278</v>
      </c>
      <c r="L5848" s="3">
        <f t="shared" si="644"/>
        <v>-0.63911383635633834</v>
      </c>
      <c r="N5848" s="3">
        <f t="shared" si="645"/>
        <v>1.6464698627856178</v>
      </c>
      <c r="O5848" s="3">
        <f t="shared" si="646"/>
        <v>0.83841337133034388</v>
      </c>
      <c r="P5848" s="3">
        <f t="shared" si="647"/>
        <v>-1.8227138796994053</v>
      </c>
    </row>
    <row r="5849" spans="1:16" x14ac:dyDescent="0.25">
      <c r="A5849" s="1">
        <v>11671</v>
      </c>
      <c r="B5849" s="3">
        <v>1</v>
      </c>
      <c r="C5849" s="3">
        <v>34</v>
      </c>
      <c r="D5849" s="3">
        <v>17.47</v>
      </c>
      <c r="E5849" s="3">
        <v>685</v>
      </c>
      <c r="G5849" s="3">
        <v>1</v>
      </c>
      <c r="I5849" s="3">
        <f t="shared" si="641"/>
        <v>0.80965145449586262</v>
      </c>
      <c r="J5849" s="3">
        <f t="shared" si="642"/>
        <v>-0.7458859771655395</v>
      </c>
      <c r="K5849" s="3">
        <f t="shared" si="643"/>
        <v>-5.9692747989455397E-2</v>
      </c>
      <c r="L5849" s="3">
        <f t="shared" si="644"/>
        <v>-0.32217169087836195</v>
      </c>
      <c r="N5849" s="3">
        <f t="shared" si="645"/>
        <v>1.4110331530653448</v>
      </c>
      <c r="O5849" s="3">
        <f t="shared" si="646"/>
        <v>0.80392884785461516</v>
      </c>
      <c r="P5849" s="3">
        <f t="shared" si="647"/>
        <v>-0.21824451141258733</v>
      </c>
    </row>
    <row r="5850" spans="1:16" x14ac:dyDescent="0.25">
      <c r="A5850" s="1">
        <v>11682</v>
      </c>
      <c r="B5850" s="3">
        <v>0</v>
      </c>
      <c r="C5850" s="3">
        <v>115</v>
      </c>
      <c r="D5850" s="3">
        <v>18.22</v>
      </c>
      <c r="E5850" s="3">
        <v>700</v>
      </c>
      <c r="G5850" s="3">
        <v>1</v>
      </c>
      <c r="I5850" s="3">
        <f t="shared" si="641"/>
        <v>-1.2349229255441945</v>
      </c>
      <c r="J5850" s="3">
        <f t="shared" si="642"/>
        <v>0.74498624887155884</v>
      </c>
      <c r="K5850" s="3">
        <f t="shared" si="643"/>
        <v>2.4694859604047371E-2</v>
      </c>
      <c r="L5850" s="3">
        <f t="shared" si="644"/>
        <v>0.15324152733860277</v>
      </c>
      <c r="N5850" s="3">
        <f t="shared" si="645"/>
        <v>1.3094262352348902</v>
      </c>
      <c r="O5850" s="3">
        <f t="shared" si="646"/>
        <v>0.78741712843194134</v>
      </c>
      <c r="P5850" s="3">
        <f t="shared" si="647"/>
        <v>-0.23899714755702448</v>
      </c>
    </row>
    <row r="5851" spans="1:16" x14ac:dyDescent="0.25">
      <c r="A5851" s="1">
        <v>11684</v>
      </c>
      <c r="B5851" s="3">
        <v>0</v>
      </c>
      <c r="C5851" s="3">
        <v>95</v>
      </c>
      <c r="D5851" s="3">
        <v>4.9000000000000004</v>
      </c>
      <c r="E5851" s="3">
        <v>750</v>
      </c>
      <c r="G5851" s="3">
        <v>1</v>
      </c>
      <c r="I5851" s="3">
        <f t="shared" si="641"/>
        <v>-1.2349229255441945</v>
      </c>
      <c r="J5851" s="3">
        <f t="shared" si="642"/>
        <v>0.37686964985005306</v>
      </c>
      <c r="K5851" s="3">
        <f t="shared" si="643"/>
        <v>-1.4740290512565617</v>
      </c>
      <c r="L5851" s="3">
        <f t="shared" si="644"/>
        <v>1.7379522547284851</v>
      </c>
      <c r="N5851" s="3">
        <f t="shared" si="645"/>
        <v>2.3580763415006682</v>
      </c>
      <c r="O5851" s="3">
        <f t="shared" si="646"/>
        <v>0.91357404092434003</v>
      </c>
      <c r="P5851" s="3">
        <f t="shared" si="647"/>
        <v>-9.0390854533618281E-2</v>
      </c>
    </row>
    <row r="5852" spans="1:16" x14ac:dyDescent="0.25">
      <c r="A5852" s="1">
        <v>11685</v>
      </c>
      <c r="B5852" s="3">
        <v>1</v>
      </c>
      <c r="C5852" s="3">
        <v>160</v>
      </c>
      <c r="D5852" s="3">
        <v>4.4800000000000004</v>
      </c>
      <c r="E5852" s="3">
        <v>675</v>
      </c>
      <c r="G5852" s="3">
        <v>1</v>
      </c>
      <c r="I5852" s="3">
        <f t="shared" si="641"/>
        <v>0.80965145449586262</v>
      </c>
      <c r="J5852" s="3">
        <f t="shared" si="642"/>
        <v>1.5732485966699468</v>
      </c>
      <c r="K5852" s="3">
        <f t="shared" si="643"/>
        <v>-1.5212861115089231</v>
      </c>
      <c r="L5852" s="3">
        <f t="shared" si="644"/>
        <v>-0.63911383635633834</v>
      </c>
      <c r="N5852" s="3">
        <f t="shared" si="645"/>
        <v>1.8475120585172791</v>
      </c>
      <c r="O5852" s="3">
        <f t="shared" si="646"/>
        <v>0.8638347254448937</v>
      </c>
      <c r="P5852" s="3">
        <f t="shared" si="647"/>
        <v>-0.14637381847068195</v>
      </c>
    </row>
    <row r="5853" spans="1:16" x14ac:dyDescent="0.25">
      <c r="A5853" s="1">
        <v>11689</v>
      </c>
      <c r="B5853" s="3">
        <v>1</v>
      </c>
      <c r="C5853" s="3">
        <v>28</v>
      </c>
      <c r="D5853" s="3">
        <v>29.96</v>
      </c>
      <c r="E5853" s="3">
        <v>695</v>
      </c>
      <c r="G5853" s="3">
        <v>1</v>
      </c>
      <c r="I5853" s="3">
        <f t="shared" si="641"/>
        <v>0.80965145449586262</v>
      </c>
      <c r="J5853" s="3">
        <f t="shared" si="642"/>
        <v>-0.85632095687199128</v>
      </c>
      <c r="K5853" s="3">
        <f t="shared" si="643"/>
        <v>1.3456422104676775</v>
      </c>
      <c r="L5853" s="3">
        <f t="shared" si="644"/>
        <v>-5.2295454003854587E-3</v>
      </c>
      <c r="N5853" s="3">
        <f t="shared" si="645"/>
        <v>1.0671239773084746</v>
      </c>
      <c r="O5853" s="3">
        <f t="shared" si="646"/>
        <v>0.74404959118995917</v>
      </c>
      <c r="P5853" s="3">
        <f t="shared" si="647"/>
        <v>-0.2956475915451654</v>
      </c>
    </row>
    <row r="5854" spans="1:16" x14ac:dyDescent="0.25">
      <c r="A5854" s="1">
        <v>11690</v>
      </c>
      <c r="B5854" s="3">
        <v>1</v>
      </c>
      <c r="C5854" s="3">
        <v>73</v>
      </c>
      <c r="D5854" s="3">
        <v>19.059999999999999</v>
      </c>
      <c r="E5854" s="3">
        <v>700</v>
      </c>
      <c r="G5854" s="3">
        <v>1</v>
      </c>
      <c r="I5854" s="3">
        <f t="shared" si="641"/>
        <v>0.80965145449586262</v>
      </c>
      <c r="J5854" s="3">
        <f t="shared" si="642"/>
        <v>-2.8058609073603274E-2</v>
      </c>
      <c r="K5854" s="3">
        <f t="shared" si="643"/>
        <v>0.11920898010877046</v>
      </c>
      <c r="L5854" s="3">
        <f t="shared" si="644"/>
        <v>0.15324152733860277</v>
      </c>
      <c r="N5854" s="3">
        <f t="shared" si="645"/>
        <v>1.5498837235582252</v>
      </c>
      <c r="O5854" s="3">
        <f t="shared" si="646"/>
        <v>0.82489693727094682</v>
      </c>
      <c r="P5854" s="3">
        <f t="shared" si="647"/>
        <v>-0.19249682497123832</v>
      </c>
    </row>
    <row r="5855" spans="1:16" x14ac:dyDescent="0.25">
      <c r="A5855" s="1">
        <v>11695</v>
      </c>
      <c r="B5855" s="3">
        <v>0</v>
      </c>
      <c r="C5855" s="3">
        <v>35</v>
      </c>
      <c r="D5855" s="3">
        <v>13.92</v>
      </c>
      <c r="E5855" s="3">
        <v>685</v>
      </c>
      <c r="G5855" s="3">
        <v>1</v>
      </c>
      <c r="I5855" s="3">
        <f t="shared" si="641"/>
        <v>-1.2349229255441945</v>
      </c>
      <c r="J5855" s="3">
        <f t="shared" si="642"/>
        <v>-0.72748014721446419</v>
      </c>
      <c r="K5855" s="3">
        <f t="shared" si="643"/>
        <v>-0.45912742393203504</v>
      </c>
      <c r="L5855" s="3">
        <f t="shared" si="644"/>
        <v>-0.32217169087836195</v>
      </c>
      <c r="N5855" s="3">
        <f t="shared" si="645"/>
        <v>1.2439610518910618</v>
      </c>
      <c r="O5855" s="3">
        <f t="shared" si="646"/>
        <v>0.77625274002238287</v>
      </c>
      <c r="P5855" s="3">
        <f t="shared" si="647"/>
        <v>-0.25327711592118352</v>
      </c>
    </row>
    <row r="5856" spans="1:16" x14ac:dyDescent="0.25">
      <c r="A5856" s="1">
        <v>11702</v>
      </c>
      <c r="B5856" s="3">
        <v>1</v>
      </c>
      <c r="C5856" s="3">
        <v>60</v>
      </c>
      <c r="D5856" s="3">
        <v>13.52</v>
      </c>
      <c r="E5856" s="3">
        <v>670</v>
      </c>
      <c r="G5856" s="3">
        <v>1</v>
      </c>
      <c r="I5856" s="3">
        <f t="shared" si="641"/>
        <v>0.80965145449586262</v>
      </c>
      <c r="J5856" s="3">
        <f t="shared" si="642"/>
        <v>-0.267334398437582</v>
      </c>
      <c r="K5856" s="3">
        <f t="shared" si="643"/>
        <v>-0.50413414798190326</v>
      </c>
      <c r="L5856" s="3">
        <f t="shared" si="644"/>
        <v>-0.79758490909532664</v>
      </c>
      <c r="N5856" s="3">
        <f t="shared" si="645"/>
        <v>1.3984797231259711</v>
      </c>
      <c r="O5856" s="3">
        <f t="shared" si="646"/>
        <v>0.80194253274552008</v>
      </c>
      <c r="P5856" s="3">
        <f t="shared" si="647"/>
        <v>-0.22071832861373272</v>
      </c>
    </row>
    <row r="5857" spans="1:16" x14ac:dyDescent="0.25">
      <c r="A5857" s="1">
        <v>11705</v>
      </c>
      <c r="B5857" s="3">
        <v>1</v>
      </c>
      <c r="C5857" s="3">
        <v>53</v>
      </c>
      <c r="D5857" s="3">
        <v>29.89</v>
      </c>
      <c r="E5857" s="3">
        <v>720</v>
      </c>
      <c r="G5857" s="3">
        <v>0</v>
      </c>
      <c r="I5857" s="3">
        <f t="shared" si="641"/>
        <v>0.80965145449586262</v>
      </c>
      <c r="J5857" s="3">
        <f t="shared" si="642"/>
        <v>-0.39617520809510903</v>
      </c>
      <c r="K5857" s="3">
        <f t="shared" si="643"/>
        <v>1.3377660337589505</v>
      </c>
      <c r="L5857" s="3">
        <f t="shared" si="644"/>
        <v>0.78712581829455575</v>
      </c>
      <c r="N5857" s="3">
        <f t="shared" si="645"/>
        <v>1.3729110355402603</v>
      </c>
      <c r="O5857" s="3">
        <f t="shared" si="646"/>
        <v>0.79785006802542247</v>
      </c>
      <c r="P5857" s="3">
        <f t="shared" si="647"/>
        <v>-1.5987456194050476</v>
      </c>
    </row>
    <row r="5858" spans="1:16" x14ac:dyDescent="0.25">
      <c r="A5858" s="1">
        <v>11707</v>
      </c>
      <c r="B5858" s="3">
        <v>1</v>
      </c>
      <c r="C5858" s="3">
        <v>121</v>
      </c>
      <c r="D5858" s="3">
        <v>18.61</v>
      </c>
      <c r="E5858" s="3">
        <v>685</v>
      </c>
      <c r="G5858" s="3">
        <v>1</v>
      </c>
      <c r="I5858" s="3">
        <f t="shared" si="641"/>
        <v>0.80965145449586262</v>
      </c>
      <c r="J5858" s="3">
        <f t="shared" si="642"/>
        <v>0.85542122857801062</v>
      </c>
      <c r="K5858" s="3">
        <f t="shared" si="643"/>
        <v>6.8576415552668871E-2</v>
      </c>
      <c r="L5858" s="3">
        <f t="shared" si="644"/>
        <v>-0.32217169087836195</v>
      </c>
      <c r="N5858" s="3">
        <f t="shared" si="645"/>
        <v>1.4233764296094116</v>
      </c>
      <c r="O5858" s="3">
        <f t="shared" si="646"/>
        <v>0.80586718840799165</v>
      </c>
      <c r="P5858" s="3">
        <f t="shared" si="647"/>
        <v>-0.21583632870313649</v>
      </c>
    </row>
    <row r="5859" spans="1:16" x14ac:dyDescent="0.25">
      <c r="A5859" s="1">
        <v>11708</v>
      </c>
      <c r="B5859" s="3">
        <v>0</v>
      </c>
      <c r="C5859" s="3">
        <v>68</v>
      </c>
      <c r="D5859" s="3">
        <v>17.510000000000002</v>
      </c>
      <c r="E5859" s="3">
        <v>705</v>
      </c>
      <c r="G5859" s="3">
        <v>1</v>
      </c>
      <c r="I5859" s="3">
        <f t="shared" si="641"/>
        <v>-1.2349229255441945</v>
      </c>
      <c r="J5859" s="3">
        <f t="shared" si="642"/>
        <v>-0.12008775882897972</v>
      </c>
      <c r="K5859" s="3">
        <f t="shared" si="643"/>
        <v>-5.5192075584468279E-2</v>
      </c>
      <c r="L5859" s="3">
        <f t="shared" si="644"/>
        <v>0.311712600077591</v>
      </c>
      <c r="N5859" s="3">
        <f t="shared" si="645"/>
        <v>1.3637390159831104</v>
      </c>
      <c r="O5859" s="3">
        <f t="shared" si="646"/>
        <v>0.79636671380382507</v>
      </c>
      <c r="P5859" s="3">
        <f t="shared" si="647"/>
        <v>-0.22769550349200335</v>
      </c>
    </row>
    <row r="5860" spans="1:16" x14ac:dyDescent="0.25">
      <c r="A5860" s="1">
        <v>11709</v>
      </c>
      <c r="B5860" s="3">
        <v>1</v>
      </c>
      <c r="C5860" s="3">
        <v>54</v>
      </c>
      <c r="D5860" s="3">
        <v>26.3</v>
      </c>
      <c r="E5860" s="3">
        <v>670</v>
      </c>
      <c r="G5860" s="3">
        <v>1</v>
      </c>
      <c r="I5860" s="3">
        <f t="shared" si="641"/>
        <v>0.80965145449586262</v>
      </c>
      <c r="J5860" s="3">
        <f t="shared" si="642"/>
        <v>-0.37776937814403377</v>
      </c>
      <c r="K5860" s="3">
        <f t="shared" si="643"/>
        <v>0.93383068541138403</v>
      </c>
      <c r="L5860" s="3">
        <f t="shared" si="644"/>
        <v>-0.79758490909532664</v>
      </c>
      <c r="N5860" s="3">
        <f t="shared" si="645"/>
        <v>0.92890048002269987</v>
      </c>
      <c r="O5860" s="3">
        <f t="shared" si="646"/>
        <v>0.71685216349473013</v>
      </c>
      <c r="P5860" s="3">
        <f t="shared" si="647"/>
        <v>-0.33288564723661979</v>
      </c>
    </row>
    <row r="5861" spans="1:16" x14ac:dyDescent="0.25">
      <c r="A5861" s="1">
        <v>11714</v>
      </c>
      <c r="B5861" s="3">
        <v>0</v>
      </c>
      <c r="C5861" s="3">
        <v>60</v>
      </c>
      <c r="D5861" s="3">
        <v>17.62</v>
      </c>
      <c r="E5861" s="3">
        <v>680</v>
      </c>
      <c r="G5861" s="3">
        <v>0</v>
      </c>
      <c r="I5861" s="3">
        <f t="shared" si="641"/>
        <v>-1.2349229255441945</v>
      </c>
      <c r="J5861" s="3">
        <f t="shared" si="642"/>
        <v>-0.267334398437582</v>
      </c>
      <c r="K5861" s="3">
        <f t="shared" si="643"/>
        <v>-4.28152264707546E-2</v>
      </c>
      <c r="L5861" s="3">
        <f t="shared" si="644"/>
        <v>-0.48064276361735014</v>
      </c>
      <c r="N5861" s="3">
        <f t="shared" si="645"/>
        <v>1.0670258583624594</v>
      </c>
      <c r="O5861" s="3">
        <f t="shared" si="646"/>
        <v>0.74403090499035163</v>
      </c>
      <c r="P5861" s="3">
        <f t="shared" si="647"/>
        <v>-1.3626985644086975</v>
      </c>
    </row>
    <row r="5862" spans="1:16" x14ac:dyDescent="0.25">
      <c r="A5862" s="1">
        <v>11715</v>
      </c>
      <c r="B5862" s="3">
        <v>1</v>
      </c>
      <c r="C5862" s="3">
        <v>110</v>
      </c>
      <c r="D5862" s="3">
        <v>14.01</v>
      </c>
      <c r="E5862" s="3">
        <v>715</v>
      </c>
      <c r="G5862" s="3">
        <v>1</v>
      </c>
      <c r="I5862" s="3">
        <f t="shared" si="641"/>
        <v>0.80965145449586262</v>
      </c>
      <c r="J5862" s="3">
        <f t="shared" si="642"/>
        <v>0.65295709911618238</v>
      </c>
      <c r="K5862" s="3">
        <f t="shared" si="643"/>
        <v>-0.44900091102081474</v>
      </c>
      <c r="L5862" s="3">
        <f t="shared" si="644"/>
        <v>0.62865474555556744</v>
      </c>
      <c r="N5862" s="3">
        <f t="shared" si="645"/>
        <v>1.9295393769112474</v>
      </c>
      <c r="O5862" s="3">
        <f t="shared" si="646"/>
        <v>0.87319842710475504</v>
      </c>
      <c r="P5862" s="3">
        <f t="shared" si="647"/>
        <v>-0.13559245560806787</v>
      </c>
    </row>
    <row r="5863" spans="1:16" x14ac:dyDescent="0.25">
      <c r="A5863" s="1">
        <v>11720</v>
      </c>
      <c r="B5863" s="3">
        <v>1</v>
      </c>
      <c r="C5863" s="3">
        <v>84</v>
      </c>
      <c r="D5863" s="3">
        <v>16.54</v>
      </c>
      <c r="E5863" s="3">
        <v>690</v>
      </c>
      <c r="G5863" s="3">
        <v>1</v>
      </c>
      <c r="I5863" s="3">
        <f t="shared" si="641"/>
        <v>0.80965145449586262</v>
      </c>
      <c r="J5863" s="3">
        <f t="shared" si="642"/>
        <v>0.1744055203882249</v>
      </c>
      <c r="K5863" s="3">
        <f t="shared" si="643"/>
        <v>-0.1643333814053988</v>
      </c>
      <c r="L5863" s="3">
        <f t="shared" si="644"/>
        <v>-0.1637006181393737</v>
      </c>
      <c r="N5863" s="3">
        <f t="shared" si="645"/>
        <v>1.5334598092859313</v>
      </c>
      <c r="O5863" s="3">
        <f t="shared" si="646"/>
        <v>0.82251196176384955</v>
      </c>
      <c r="P5863" s="3">
        <f t="shared" si="647"/>
        <v>-0.1953922532704285</v>
      </c>
    </row>
    <row r="5864" spans="1:16" x14ac:dyDescent="0.25">
      <c r="A5864" s="1">
        <v>11721</v>
      </c>
      <c r="B5864" s="3">
        <v>0</v>
      </c>
      <c r="C5864" s="3">
        <v>52</v>
      </c>
      <c r="D5864" s="3">
        <v>28.57</v>
      </c>
      <c r="E5864" s="3">
        <v>660</v>
      </c>
      <c r="G5864" s="3">
        <v>0</v>
      </c>
      <c r="I5864" s="3">
        <f t="shared" si="641"/>
        <v>-1.2349229255441945</v>
      </c>
      <c r="J5864" s="3">
        <f t="shared" si="642"/>
        <v>-0.41458103804618435</v>
      </c>
      <c r="K5864" s="3">
        <f t="shared" si="643"/>
        <v>1.1892438443943858</v>
      </c>
      <c r="L5864" s="3">
        <f t="shared" si="644"/>
        <v>-1.114527054573303</v>
      </c>
      <c r="N5864" s="3">
        <f t="shared" si="645"/>
        <v>0.43271778055735188</v>
      </c>
      <c r="O5864" s="3">
        <f t="shared" si="646"/>
        <v>0.60652246224958462</v>
      </c>
      <c r="P5864" s="3">
        <f t="shared" si="647"/>
        <v>-0.93273129598037885</v>
      </c>
    </row>
    <row r="5865" spans="1:16" x14ac:dyDescent="0.25">
      <c r="A5865" s="1">
        <v>11722</v>
      </c>
      <c r="B5865" s="3">
        <v>1</v>
      </c>
      <c r="C5865" s="3">
        <v>64</v>
      </c>
      <c r="D5865" s="3">
        <v>23.1</v>
      </c>
      <c r="E5865" s="3">
        <v>675</v>
      </c>
      <c r="G5865" s="3">
        <v>0</v>
      </c>
      <c r="I5865" s="3">
        <f t="shared" si="641"/>
        <v>0.80965145449586262</v>
      </c>
      <c r="J5865" s="3">
        <f t="shared" si="642"/>
        <v>-0.19371107863328088</v>
      </c>
      <c r="K5865" s="3">
        <f t="shared" si="643"/>
        <v>0.57377689301243895</v>
      </c>
      <c r="L5865" s="3">
        <f t="shared" si="644"/>
        <v>-0.63911383635633834</v>
      </c>
      <c r="N5865" s="3">
        <f t="shared" si="645"/>
        <v>1.1092929830646852</v>
      </c>
      <c r="O5865" s="3">
        <f t="shared" si="646"/>
        <v>0.75199727813305606</v>
      </c>
      <c r="P5865" s="3">
        <f t="shared" si="647"/>
        <v>-1.3943155576074475</v>
      </c>
    </row>
    <row r="5866" spans="1:16" x14ac:dyDescent="0.25">
      <c r="A5866" s="1">
        <v>11724</v>
      </c>
      <c r="B5866" s="3">
        <v>0</v>
      </c>
      <c r="C5866" s="3">
        <v>100</v>
      </c>
      <c r="D5866" s="3">
        <v>8.51</v>
      </c>
      <c r="E5866" s="3">
        <v>670</v>
      </c>
      <c r="G5866" s="3">
        <v>1</v>
      </c>
      <c r="I5866" s="3">
        <f t="shared" si="641"/>
        <v>-1.2349229255441945</v>
      </c>
      <c r="J5866" s="3">
        <f t="shared" si="642"/>
        <v>0.46889879960542952</v>
      </c>
      <c r="K5866" s="3">
        <f t="shared" si="643"/>
        <v>-1.0678433667065017</v>
      </c>
      <c r="L5866" s="3">
        <f t="shared" si="644"/>
        <v>-0.79758490909532664</v>
      </c>
      <c r="N5866" s="3">
        <f t="shared" si="645"/>
        <v>1.3087898132450795</v>
      </c>
      <c r="O5866" s="3">
        <f t="shared" si="646"/>
        <v>0.78731057738114352</v>
      </c>
      <c r="P5866" s="3">
        <f t="shared" si="647"/>
        <v>-0.23913247387479625</v>
      </c>
    </row>
    <row r="5867" spans="1:16" x14ac:dyDescent="0.25">
      <c r="A5867" s="1">
        <v>11725</v>
      </c>
      <c r="B5867" s="3">
        <v>1</v>
      </c>
      <c r="C5867" s="3">
        <v>265</v>
      </c>
      <c r="D5867" s="3">
        <v>18.739999999999998</v>
      </c>
      <c r="E5867" s="3">
        <v>720</v>
      </c>
      <c r="G5867" s="3">
        <v>1</v>
      </c>
      <c r="I5867" s="3">
        <f t="shared" si="641"/>
        <v>0.80965145449586262</v>
      </c>
      <c r="J5867" s="3">
        <f t="shared" si="642"/>
        <v>3.5058607415328522</v>
      </c>
      <c r="K5867" s="3">
        <f t="shared" si="643"/>
        <v>8.3203600868875904E-2</v>
      </c>
      <c r="L5867" s="3">
        <f t="shared" si="644"/>
        <v>0.78712581829455575</v>
      </c>
      <c r="N5867" s="3">
        <f t="shared" si="645"/>
        <v>1.9106958489684913</v>
      </c>
      <c r="O5867" s="3">
        <f t="shared" si="646"/>
        <v>0.87109730268069874</v>
      </c>
      <c r="P5867" s="3">
        <f t="shared" si="647"/>
        <v>-0.13800159461404349</v>
      </c>
    </row>
    <row r="5868" spans="1:16" x14ac:dyDescent="0.25">
      <c r="A5868" s="1">
        <v>11726</v>
      </c>
      <c r="B5868" s="3">
        <v>0</v>
      </c>
      <c r="C5868" s="3">
        <v>65</v>
      </c>
      <c r="D5868" s="3">
        <v>16.54</v>
      </c>
      <c r="E5868" s="3">
        <v>695</v>
      </c>
      <c r="G5868" s="3">
        <v>1</v>
      </c>
      <c r="I5868" s="3">
        <f t="shared" si="641"/>
        <v>-1.2349229255441945</v>
      </c>
      <c r="J5868" s="3">
        <f t="shared" si="642"/>
        <v>-0.17530524868220559</v>
      </c>
      <c r="K5868" s="3">
        <f t="shared" si="643"/>
        <v>-0.1643333814053988</v>
      </c>
      <c r="L5868" s="3">
        <f t="shared" si="644"/>
        <v>-5.2295454003854587E-3</v>
      </c>
      <c r="N5868" s="3">
        <f t="shared" si="645"/>
        <v>1.2821404237633693</v>
      </c>
      <c r="O5868" s="3">
        <f t="shared" si="646"/>
        <v>0.78281390362537662</v>
      </c>
      <c r="P5868" s="3">
        <f t="shared" si="647"/>
        <v>-0.24486028221608694</v>
      </c>
    </row>
    <row r="5869" spans="1:16" x14ac:dyDescent="0.25">
      <c r="A5869" s="1">
        <v>11727</v>
      </c>
      <c r="B5869" s="3">
        <v>1</v>
      </c>
      <c r="C5869" s="3">
        <v>45</v>
      </c>
      <c r="D5869" s="3">
        <v>5.89</v>
      </c>
      <c r="E5869" s="3">
        <v>800</v>
      </c>
      <c r="G5869" s="3">
        <v>1</v>
      </c>
      <c r="I5869" s="3">
        <f t="shared" si="641"/>
        <v>0.80965145449586262</v>
      </c>
      <c r="J5869" s="3">
        <f t="shared" si="642"/>
        <v>-0.54342184770371138</v>
      </c>
      <c r="K5869" s="3">
        <f t="shared" si="643"/>
        <v>-1.3626374092331379</v>
      </c>
      <c r="L5869" s="3">
        <f t="shared" si="644"/>
        <v>3.3226629821183673</v>
      </c>
      <c r="N5869" s="3">
        <f t="shared" si="645"/>
        <v>3.1636040427729406</v>
      </c>
      <c r="O5869" s="3">
        <f t="shared" si="646"/>
        <v>0.95944142508322972</v>
      </c>
      <c r="P5869" s="3">
        <f t="shared" si="647"/>
        <v>-4.1404012731635499E-2</v>
      </c>
    </row>
    <row r="5870" spans="1:16" x14ac:dyDescent="0.25">
      <c r="A5870" s="1">
        <v>11729</v>
      </c>
      <c r="B5870" s="3">
        <v>1</v>
      </c>
      <c r="C5870" s="3">
        <v>125</v>
      </c>
      <c r="D5870" s="3">
        <v>4.42</v>
      </c>
      <c r="E5870" s="3">
        <v>660</v>
      </c>
      <c r="G5870" s="3">
        <v>1</v>
      </c>
      <c r="I5870" s="3">
        <f t="shared" si="641"/>
        <v>0.80965145449586262</v>
      </c>
      <c r="J5870" s="3">
        <f t="shared" si="642"/>
        <v>0.92904454838231176</v>
      </c>
      <c r="K5870" s="3">
        <f t="shared" si="643"/>
        <v>-1.5280371201164034</v>
      </c>
      <c r="L5870" s="3">
        <f t="shared" si="644"/>
        <v>-1.114527054573303</v>
      </c>
      <c r="N5870" s="3">
        <f t="shared" si="645"/>
        <v>1.6553673858296025</v>
      </c>
      <c r="O5870" s="3">
        <f t="shared" si="646"/>
        <v>0.83961514910303825</v>
      </c>
      <c r="P5870" s="3">
        <f t="shared" si="647"/>
        <v>-0.17481164795994397</v>
      </c>
    </row>
    <row r="5871" spans="1:16" x14ac:dyDescent="0.25">
      <c r="A5871" s="1">
        <v>11731</v>
      </c>
      <c r="B5871" s="3">
        <v>1</v>
      </c>
      <c r="C5871" s="3">
        <v>150</v>
      </c>
      <c r="D5871" s="3">
        <v>8.61</v>
      </c>
      <c r="E5871" s="3">
        <v>675</v>
      </c>
      <c r="G5871" s="3">
        <v>1</v>
      </c>
      <c r="I5871" s="3">
        <f t="shared" si="641"/>
        <v>0.80965145449586262</v>
      </c>
      <c r="J5871" s="3">
        <f t="shared" si="642"/>
        <v>1.3891902971591938</v>
      </c>
      <c r="K5871" s="3">
        <f t="shared" si="643"/>
        <v>-1.0565916856940347</v>
      </c>
      <c r="L5871" s="3">
        <f t="shared" si="644"/>
        <v>-0.63911383635633834</v>
      </c>
      <c r="N5871" s="3">
        <f t="shared" si="645"/>
        <v>1.6907682258897798</v>
      </c>
      <c r="O5871" s="3">
        <f t="shared" si="646"/>
        <v>0.84432516233962196</v>
      </c>
      <c r="P5871" s="3">
        <f t="shared" si="647"/>
        <v>-0.16921759514551052</v>
      </c>
    </row>
    <row r="5872" spans="1:16" x14ac:dyDescent="0.25">
      <c r="A5872" s="1">
        <v>11732</v>
      </c>
      <c r="B5872" s="3">
        <v>0</v>
      </c>
      <c r="C5872" s="3">
        <v>55</v>
      </c>
      <c r="D5872" s="3">
        <v>38.47</v>
      </c>
      <c r="E5872" s="3">
        <v>675</v>
      </c>
      <c r="G5872" s="3">
        <v>1</v>
      </c>
      <c r="I5872" s="3">
        <f t="shared" si="641"/>
        <v>-1.2349229255441945</v>
      </c>
      <c r="J5872" s="3">
        <f t="shared" si="642"/>
        <v>-0.35936354819295846</v>
      </c>
      <c r="K5872" s="3">
        <f t="shared" si="643"/>
        <v>2.3031602646286222</v>
      </c>
      <c r="L5872" s="3">
        <f t="shared" si="644"/>
        <v>-0.63911383635633834</v>
      </c>
      <c r="N5872" s="3">
        <f t="shared" si="645"/>
        <v>0.24634559568486436</v>
      </c>
      <c r="O5872" s="3">
        <f t="shared" si="646"/>
        <v>0.56127682401013423</v>
      </c>
      <c r="P5872" s="3">
        <f t="shared" si="647"/>
        <v>-0.57754104773119608</v>
      </c>
    </row>
    <row r="5873" spans="1:16" x14ac:dyDescent="0.25">
      <c r="A5873" s="1">
        <v>11733</v>
      </c>
      <c r="B5873" s="3">
        <v>0</v>
      </c>
      <c r="C5873" s="3">
        <v>28.263000000000002</v>
      </c>
      <c r="D5873" s="3">
        <v>6.92</v>
      </c>
      <c r="E5873" s="3">
        <v>670</v>
      </c>
      <c r="G5873" s="3">
        <v>0</v>
      </c>
      <c r="I5873" s="3">
        <f t="shared" si="641"/>
        <v>-1.2349229255441945</v>
      </c>
      <c r="J5873" s="3">
        <f t="shared" si="642"/>
        <v>-0.85148022359485831</v>
      </c>
      <c r="K5873" s="3">
        <f t="shared" si="643"/>
        <v>-1.2467450948047276</v>
      </c>
      <c r="L5873" s="3">
        <f t="shared" si="644"/>
        <v>-0.79758490909532664</v>
      </c>
      <c r="N5873" s="3">
        <f t="shared" si="645"/>
        <v>1.3223060061035139</v>
      </c>
      <c r="O5873" s="3">
        <f t="shared" si="646"/>
        <v>0.78956511000042862</v>
      </c>
      <c r="P5873" s="3">
        <f t="shared" si="647"/>
        <v>-1.5585789848721978</v>
      </c>
    </row>
    <row r="5874" spans="1:16" x14ac:dyDescent="0.25">
      <c r="A5874" s="1">
        <v>11734</v>
      </c>
      <c r="B5874" s="3">
        <v>1</v>
      </c>
      <c r="C5874" s="3">
        <v>55</v>
      </c>
      <c r="D5874" s="3">
        <v>15.95</v>
      </c>
      <c r="E5874" s="3">
        <v>675</v>
      </c>
      <c r="G5874" s="3">
        <v>1</v>
      </c>
      <c r="I5874" s="3">
        <f t="shared" si="641"/>
        <v>0.80965145449586262</v>
      </c>
      <c r="J5874" s="3">
        <f t="shared" si="642"/>
        <v>-0.35936354819295846</v>
      </c>
      <c r="K5874" s="3">
        <f t="shared" si="643"/>
        <v>-0.2307182993789543</v>
      </c>
      <c r="L5874" s="3">
        <f t="shared" si="644"/>
        <v>-0.63911383635633834</v>
      </c>
      <c r="N5874" s="3">
        <f t="shared" si="645"/>
        <v>1.3643521007068693</v>
      </c>
      <c r="O5874" s="3">
        <f t="shared" si="646"/>
        <v>0.79646611770920028</v>
      </c>
      <c r="P5874" s="3">
        <f t="shared" si="647"/>
        <v>-0.2275706895083415</v>
      </c>
    </row>
    <row r="5875" spans="1:16" x14ac:dyDescent="0.25">
      <c r="A5875" s="1">
        <v>11739</v>
      </c>
      <c r="B5875" s="3">
        <v>1</v>
      </c>
      <c r="C5875" s="3">
        <v>60</v>
      </c>
      <c r="D5875" s="3">
        <v>13.06</v>
      </c>
      <c r="E5875" s="3">
        <v>665</v>
      </c>
      <c r="G5875" s="3">
        <v>0</v>
      </c>
      <c r="I5875" s="3">
        <f t="shared" si="641"/>
        <v>0.80965145449586262</v>
      </c>
      <c r="J5875" s="3">
        <f t="shared" si="642"/>
        <v>-0.267334398437582</v>
      </c>
      <c r="K5875" s="3">
        <f t="shared" si="643"/>
        <v>-0.55589188063925143</v>
      </c>
      <c r="L5875" s="3">
        <f t="shared" si="644"/>
        <v>-0.95605598183431484</v>
      </c>
      <c r="N5875" s="3">
        <f t="shared" si="645"/>
        <v>1.3576984101704659</v>
      </c>
      <c r="O5875" s="3">
        <f t="shared" si="646"/>
        <v>0.79538537442099766</v>
      </c>
      <c r="P5875" s="3">
        <f t="shared" si="647"/>
        <v>-1.5866269442511138</v>
      </c>
    </row>
    <row r="5876" spans="1:16" x14ac:dyDescent="0.25">
      <c r="A5876" s="1">
        <v>11740</v>
      </c>
      <c r="B5876" s="3">
        <v>1</v>
      </c>
      <c r="C5876" s="3">
        <v>24</v>
      </c>
      <c r="D5876" s="3">
        <v>20.2</v>
      </c>
      <c r="E5876" s="3">
        <v>700</v>
      </c>
      <c r="G5876" s="3">
        <v>1</v>
      </c>
      <c r="I5876" s="3">
        <f t="shared" si="641"/>
        <v>0.80965145449586262</v>
      </c>
      <c r="J5876" s="3">
        <f t="shared" si="642"/>
        <v>-0.92994427667629243</v>
      </c>
      <c r="K5876" s="3">
        <f t="shared" si="643"/>
        <v>0.24747814365089471</v>
      </c>
      <c r="L5876" s="3">
        <f t="shared" si="644"/>
        <v>0.15324152733860277</v>
      </c>
      <c r="N5876" s="3">
        <f t="shared" si="645"/>
        <v>1.4779710173129448</v>
      </c>
      <c r="O5876" s="3">
        <f t="shared" si="646"/>
        <v>0.81426591923519054</v>
      </c>
      <c r="P5876" s="3">
        <f t="shared" si="647"/>
        <v>-0.20546828422146418</v>
      </c>
    </row>
    <row r="5877" spans="1:16" x14ac:dyDescent="0.25">
      <c r="A5877" s="1">
        <v>11745</v>
      </c>
      <c r="B5877" s="3">
        <v>1</v>
      </c>
      <c r="C5877" s="3">
        <v>150</v>
      </c>
      <c r="D5877" s="3">
        <v>6.25</v>
      </c>
      <c r="E5877" s="3">
        <v>725</v>
      </c>
      <c r="G5877" s="3">
        <v>1</v>
      </c>
      <c r="I5877" s="3">
        <f t="shared" si="641"/>
        <v>0.80965145449586262</v>
      </c>
      <c r="J5877" s="3">
        <f t="shared" si="642"/>
        <v>1.3891902971591938</v>
      </c>
      <c r="K5877" s="3">
        <f t="shared" si="643"/>
        <v>-1.3221313575882567</v>
      </c>
      <c r="L5877" s="3">
        <f t="shared" si="644"/>
        <v>0.94559689103354394</v>
      </c>
      <c r="N5877" s="3">
        <f t="shared" si="645"/>
        <v>2.3522902747756751</v>
      </c>
      <c r="O5877" s="3">
        <f t="shared" si="646"/>
        <v>0.91311609871063804</v>
      </c>
      <c r="P5877" s="3">
        <f t="shared" si="647"/>
        <v>-9.0892244685521206E-2</v>
      </c>
    </row>
    <row r="5878" spans="1:16" x14ac:dyDescent="0.25">
      <c r="A5878" s="1">
        <v>11748</v>
      </c>
      <c r="B5878" s="3">
        <v>1</v>
      </c>
      <c r="C5878" s="3">
        <v>100</v>
      </c>
      <c r="D5878" s="3">
        <v>12.01</v>
      </c>
      <c r="E5878" s="3">
        <v>665</v>
      </c>
      <c r="G5878" s="3">
        <v>1</v>
      </c>
      <c r="I5878" s="3">
        <f t="shared" si="641"/>
        <v>0.80965145449586262</v>
      </c>
      <c r="J5878" s="3">
        <f t="shared" si="642"/>
        <v>0.46889879960542952</v>
      </c>
      <c r="K5878" s="3">
        <f t="shared" si="643"/>
        <v>-0.67403453127015545</v>
      </c>
      <c r="L5878" s="3">
        <f t="shared" si="644"/>
        <v>-0.95605598183431484</v>
      </c>
      <c r="N5878" s="3">
        <f t="shared" si="645"/>
        <v>1.4207546340643538</v>
      </c>
      <c r="O5878" s="3">
        <f t="shared" si="646"/>
        <v>0.80545669196359282</v>
      </c>
      <c r="P5878" s="3">
        <f t="shared" si="647"/>
        <v>-0.21634584321884609</v>
      </c>
    </row>
    <row r="5879" spans="1:16" x14ac:dyDescent="0.25">
      <c r="A5879" s="1">
        <v>11752</v>
      </c>
      <c r="B5879" s="3">
        <v>1</v>
      </c>
      <c r="C5879" s="3">
        <v>67</v>
      </c>
      <c r="D5879" s="3">
        <v>10.96</v>
      </c>
      <c r="E5879" s="3">
        <v>660</v>
      </c>
      <c r="G5879" s="3">
        <v>1</v>
      </c>
      <c r="I5879" s="3">
        <f t="shared" si="641"/>
        <v>0.80965145449586262</v>
      </c>
      <c r="J5879" s="3">
        <f t="shared" si="642"/>
        <v>-0.13849358878005499</v>
      </c>
      <c r="K5879" s="3">
        <f t="shared" si="643"/>
        <v>-0.79217718190105924</v>
      </c>
      <c r="L5879" s="3">
        <f t="shared" si="644"/>
        <v>-1.114527054573303</v>
      </c>
      <c r="N5879" s="3">
        <f t="shared" si="645"/>
        <v>1.3810357889503475</v>
      </c>
      <c r="O5879" s="3">
        <f t="shared" si="646"/>
        <v>0.79915730097668314</v>
      </c>
      <c r="P5879" s="3">
        <f t="shared" si="647"/>
        <v>-0.22419748028142975</v>
      </c>
    </row>
    <row r="5880" spans="1:16" x14ac:dyDescent="0.25">
      <c r="A5880" s="1">
        <v>11754</v>
      </c>
      <c r="B5880" s="3">
        <v>0</v>
      </c>
      <c r="C5880" s="3">
        <v>288</v>
      </c>
      <c r="D5880" s="3">
        <v>8</v>
      </c>
      <c r="E5880" s="3">
        <v>780</v>
      </c>
      <c r="G5880" s="3">
        <v>1</v>
      </c>
      <c r="I5880" s="3">
        <f t="shared" si="641"/>
        <v>-1.2349229255441945</v>
      </c>
      <c r="J5880" s="3">
        <f t="shared" si="642"/>
        <v>3.9291948304075839</v>
      </c>
      <c r="K5880" s="3">
        <f t="shared" si="643"/>
        <v>-1.1252269398700836</v>
      </c>
      <c r="L5880" s="3">
        <f t="shared" si="644"/>
        <v>2.6887786911624145</v>
      </c>
      <c r="N5880" s="3">
        <f t="shared" si="645"/>
        <v>2.7099395447613128</v>
      </c>
      <c r="O5880" s="3">
        <f t="shared" si="646"/>
        <v>0.93761061226636644</v>
      </c>
      <c r="P5880" s="3">
        <f t="shared" si="647"/>
        <v>-6.4420541679963556E-2</v>
      </c>
    </row>
    <row r="5881" spans="1:16" x14ac:dyDescent="0.25">
      <c r="A5881" s="1">
        <v>11758</v>
      </c>
      <c r="B5881" s="3">
        <v>0</v>
      </c>
      <c r="C5881" s="3">
        <v>86</v>
      </c>
      <c r="D5881" s="3">
        <v>9.8000000000000007</v>
      </c>
      <c r="E5881" s="3">
        <v>710</v>
      </c>
      <c r="G5881" s="3">
        <v>1</v>
      </c>
      <c r="I5881" s="3">
        <f t="shared" si="641"/>
        <v>-1.2349229255441945</v>
      </c>
      <c r="J5881" s="3">
        <f t="shared" si="642"/>
        <v>0.21121718029037548</v>
      </c>
      <c r="K5881" s="3">
        <f t="shared" si="643"/>
        <v>-0.92269668164567686</v>
      </c>
      <c r="L5881" s="3">
        <f t="shared" si="644"/>
        <v>0.47018367281657925</v>
      </c>
      <c r="N5881" s="3">
        <f t="shared" si="645"/>
        <v>1.7134882168387322</v>
      </c>
      <c r="O5881" s="3">
        <f t="shared" si="646"/>
        <v>0.84728817480300889</v>
      </c>
      <c r="P5881" s="3">
        <f t="shared" si="647"/>
        <v>-0.16571441220343569</v>
      </c>
    </row>
    <row r="5882" spans="1:16" x14ac:dyDescent="0.25">
      <c r="A5882" s="1">
        <v>11759</v>
      </c>
      <c r="B5882" s="3">
        <v>1</v>
      </c>
      <c r="C5882" s="3">
        <v>87</v>
      </c>
      <c r="D5882" s="3">
        <v>14.07</v>
      </c>
      <c r="E5882" s="3">
        <v>680</v>
      </c>
      <c r="G5882" s="3">
        <v>0</v>
      </c>
      <c r="I5882" s="3">
        <f t="shared" si="641"/>
        <v>0.80965145449586262</v>
      </c>
      <c r="J5882" s="3">
        <f t="shared" si="642"/>
        <v>0.22962301024145076</v>
      </c>
      <c r="K5882" s="3">
        <f t="shared" si="643"/>
        <v>-0.44224990241333445</v>
      </c>
      <c r="L5882" s="3">
        <f t="shared" si="644"/>
        <v>-0.48064276361735014</v>
      </c>
      <c r="N5882" s="3">
        <f t="shared" si="645"/>
        <v>1.5102570391849939</v>
      </c>
      <c r="O5882" s="3">
        <f t="shared" si="646"/>
        <v>0.81909929691724392</v>
      </c>
      <c r="P5882" s="3">
        <f t="shared" si="647"/>
        <v>-1.7098070000060408</v>
      </c>
    </row>
    <row r="5883" spans="1:16" x14ac:dyDescent="0.25">
      <c r="A5883" s="1">
        <v>11761</v>
      </c>
      <c r="B5883" s="3">
        <v>1</v>
      </c>
      <c r="C5883" s="3">
        <v>37</v>
      </c>
      <c r="D5883" s="3">
        <v>30.17</v>
      </c>
      <c r="E5883" s="3">
        <v>715</v>
      </c>
      <c r="G5883" s="3">
        <v>1</v>
      </c>
      <c r="I5883" s="3">
        <f t="shared" si="641"/>
        <v>0.80965145449586262</v>
      </c>
      <c r="J5883" s="3">
        <f t="shared" si="642"/>
        <v>-0.69066848731231367</v>
      </c>
      <c r="K5883" s="3">
        <f t="shared" si="643"/>
        <v>1.3692707405938584</v>
      </c>
      <c r="L5883" s="3">
        <f t="shared" si="644"/>
        <v>0.62865474555556744</v>
      </c>
      <c r="N5883" s="3">
        <f t="shared" si="645"/>
        <v>1.2952424551269313</v>
      </c>
      <c r="O5883" s="3">
        <f t="shared" si="646"/>
        <v>0.7850332072302606</v>
      </c>
      <c r="P5883" s="3">
        <f t="shared" si="647"/>
        <v>-0.24202925989028801</v>
      </c>
    </row>
    <row r="5884" spans="1:16" x14ac:dyDescent="0.25">
      <c r="A5884" s="1">
        <v>11766</v>
      </c>
      <c r="B5884" s="3">
        <v>0</v>
      </c>
      <c r="C5884" s="3">
        <v>28.5</v>
      </c>
      <c r="D5884" s="3">
        <v>28</v>
      </c>
      <c r="E5884" s="3">
        <v>725</v>
      </c>
      <c r="G5884" s="3">
        <v>0</v>
      </c>
      <c r="I5884" s="3">
        <f t="shared" si="641"/>
        <v>-1.2349229255441945</v>
      </c>
      <c r="J5884" s="3">
        <f t="shared" si="642"/>
        <v>-0.84711804189645357</v>
      </c>
      <c r="K5884" s="3">
        <f t="shared" si="643"/>
        <v>1.1251092626233237</v>
      </c>
      <c r="L5884" s="3">
        <f t="shared" si="644"/>
        <v>0.94559689103354394</v>
      </c>
      <c r="N5884" s="3">
        <f t="shared" si="645"/>
        <v>1.187079333422473</v>
      </c>
      <c r="O5884" s="3">
        <f t="shared" si="646"/>
        <v>0.76621829843889333</v>
      </c>
      <c r="P5884" s="3">
        <f t="shared" si="647"/>
        <v>-1.4533674983573321</v>
      </c>
    </row>
    <row r="5885" spans="1:16" x14ac:dyDescent="0.25">
      <c r="A5885" s="1">
        <v>11767</v>
      </c>
      <c r="B5885" s="3">
        <v>1</v>
      </c>
      <c r="C5885" s="3">
        <v>195</v>
      </c>
      <c r="D5885" s="3">
        <v>25.56</v>
      </c>
      <c r="E5885" s="3">
        <v>680</v>
      </c>
      <c r="G5885" s="3">
        <v>1</v>
      </c>
      <c r="I5885" s="3">
        <f t="shared" si="641"/>
        <v>0.80965145449586262</v>
      </c>
      <c r="J5885" s="3">
        <f t="shared" si="642"/>
        <v>2.2174526449575818</v>
      </c>
      <c r="K5885" s="3">
        <f t="shared" si="643"/>
        <v>0.85056824591912772</v>
      </c>
      <c r="L5885" s="3">
        <f t="shared" si="644"/>
        <v>-0.48064276361735014</v>
      </c>
      <c r="N5885" s="3">
        <f t="shared" si="645"/>
        <v>1.1583277705067805</v>
      </c>
      <c r="O5885" s="3">
        <f t="shared" si="646"/>
        <v>0.76102872925469733</v>
      </c>
      <c r="P5885" s="3">
        <f t="shared" si="647"/>
        <v>-0.27308416985577594</v>
      </c>
    </row>
    <row r="5886" spans="1:16" x14ac:dyDescent="0.25">
      <c r="A5886" s="1">
        <v>11769</v>
      </c>
      <c r="B5886" s="3">
        <v>1</v>
      </c>
      <c r="C5886" s="3">
        <v>88</v>
      </c>
      <c r="D5886" s="3">
        <v>6.79</v>
      </c>
      <c r="E5886" s="3">
        <v>715</v>
      </c>
      <c r="G5886" s="3">
        <v>1</v>
      </c>
      <c r="I5886" s="3">
        <f t="shared" si="641"/>
        <v>0.80965145449586262</v>
      </c>
      <c r="J5886" s="3">
        <f t="shared" si="642"/>
        <v>0.24802884019252605</v>
      </c>
      <c r="K5886" s="3">
        <f t="shared" si="643"/>
        <v>-1.2613722801209348</v>
      </c>
      <c r="L5886" s="3">
        <f t="shared" si="644"/>
        <v>0.62865474555556744</v>
      </c>
      <c r="N5886" s="3">
        <f t="shared" si="645"/>
        <v>2.1790962840113099</v>
      </c>
      <c r="O5886" s="3">
        <f t="shared" si="646"/>
        <v>0.89835658165968824</v>
      </c>
      <c r="P5886" s="3">
        <f t="shared" si="647"/>
        <v>-0.10718820524347529</v>
      </c>
    </row>
    <row r="5887" spans="1:16" x14ac:dyDescent="0.25">
      <c r="A5887" s="1">
        <v>11770</v>
      </c>
      <c r="B5887" s="3">
        <v>0</v>
      </c>
      <c r="C5887" s="3">
        <v>65</v>
      </c>
      <c r="D5887" s="3">
        <v>6.2</v>
      </c>
      <c r="E5887" s="3">
        <v>685</v>
      </c>
      <c r="G5887" s="3">
        <v>1</v>
      </c>
      <c r="I5887" s="3">
        <f t="shared" si="641"/>
        <v>-1.2349229255441945</v>
      </c>
      <c r="J5887" s="3">
        <f t="shared" si="642"/>
        <v>-0.17530524868220559</v>
      </c>
      <c r="K5887" s="3">
        <f t="shared" si="643"/>
        <v>-1.3277571980944902</v>
      </c>
      <c r="L5887" s="3">
        <f t="shared" si="644"/>
        <v>-0.32217169087836195</v>
      </c>
      <c r="N5887" s="3">
        <f t="shared" si="645"/>
        <v>1.5439596972915151</v>
      </c>
      <c r="O5887" s="3">
        <f t="shared" si="646"/>
        <v>0.82403961160077022</v>
      </c>
      <c r="P5887" s="3">
        <f t="shared" si="647"/>
        <v>-0.19353667789707102</v>
      </c>
    </row>
    <row r="5888" spans="1:16" x14ac:dyDescent="0.25">
      <c r="A5888" s="1">
        <v>11771</v>
      </c>
      <c r="B5888" s="3">
        <v>1</v>
      </c>
      <c r="C5888" s="3">
        <v>58</v>
      </c>
      <c r="D5888" s="3">
        <v>24.95</v>
      </c>
      <c r="E5888" s="3">
        <v>690</v>
      </c>
      <c r="G5888" s="3">
        <v>0</v>
      </c>
      <c r="I5888" s="3">
        <f t="shared" si="641"/>
        <v>0.80965145449586262</v>
      </c>
      <c r="J5888" s="3">
        <f t="shared" si="642"/>
        <v>-0.30414605833973263</v>
      </c>
      <c r="K5888" s="3">
        <f t="shared" si="643"/>
        <v>0.78193299174307895</v>
      </c>
      <c r="L5888" s="3">
        <f t="shared" si="644"/>
        <v>-0.1637006181393737</v>
      </c>
      <c r="N5888" s="3">
        <f t="shared" si="645"/>
        <v>1.2107871036788871</v>
      </c>
      <c r="O5888" s="3">
        <f t="shared" si="646"/>
        <v>0.77043818834287792</v>
      </c>
      <c r="P5888" s="3">
        <f t="shared" si="647"/>
        <v>-1.4715829539055341</v>
      </c>
    </row>
    <row r="5889" spans="1:16" x14ac:dyDescent="0.25">
      <c r="A5889" s="1">
        <v>11772</v>
      </c>
      <c r="B5889" s="3">
        <v>1</v>
      </c>
      <c r="C5889" s="3">
        <v>103</v>
      </c>
      <c r="D5889" s="3">
        <v>10.23</v>
      </c>
      <c r="E5889" s="3">
        <v>720</v>
      </c>
      <c r="G5889" s="3">
        <v>1</v>
      </c>
      <c r="I5889" s="3">
        <f t="shared" si="641"/>
        <v>0.80965145449586262</v>
      </c>
      <c r="J5889" s="3">
        <f t="shared" si="642"/>
        <v>0.5241162894586554</v>
      </c>
      <c r="K5889" s="3">
        <f t="shared" si="643"/>
        <v>-0.87431445329206858</v>
      </c>
      <c r="L5889" s="3">
        <f t="shared" si="644"/>
        <v>0.78712581829455575</v>
      </c>
      <c r="N5889" s="3">
        <f t="shared" si="645"/>
        <v>2.1205422920488006</v>
      </c>
      <c r="O5889" s="3">
        <f t="shared" si="646"/>
        <v>0.89288380663169831</v>
      </c>
      <c r="P5889" s="3">
        <f t="shared" si="647"/>
        <v>-0.11329882232540435</v>
      </c>
    </row>
    <row r="5890" spans="1:16" x14ac:dyDescent="0.25">
      <c r="A5890" s="1">
        <v>11777</v>
      </c>
      <c r="B5890" s="3">
        <v>1</v>
      </c>
      <c r="C5890" s="3">
        <v>50</v>
      </c>
      <c r="D5890" s="3">
        <v>31.73</v>
      </c>
      <c r="E5890" s="3">
        <v>715</v>
      </c>
      <c r="G5890" s="3">
        <v>1</v>
      </c>
      <c r="I5890" s="3">
        <f t="shared" si="641"/>
        <v>0.80965145449586262</v>
      </c>
      <c r="J5890" s="3">
        <f t="shared" si="642"/>
        <v>-0.45139269794833492</v>
      </c>
      <c r="K5890" s="3">
        <f t="shared" si="643"/>
        <v>1.5447969643883441</v>
      </c>
      <c r="L5890" s="3">
        <f t="shared" si="644"/>
        <v>0.62865474555556744</v>
      </c>
      <c r="N5890" s="3">
        <f t="shared" si="645"/>
        <v>1.2464305435709271</v>
      </c>
      <c r="O5890" s="3">
        <f t="shared" si="646"/>
        <v>0.77668135963768692</v>
      </c>
      <c r="P5890" s="3">
        <f t="shared" si="647"/>
        <v>-0.25272510328100528</v>
      </c>
    </row>
    <row r="5891" spans="1:16" x14ac:dyDescent="0.25">
      <c r="A5891" s="1">
        <v>11779</v>
      </c>
      <c r="B5891" s="3">
        <v>1</v>
      </c>
      <c r="C5891" s="3">
        <v>34</v>
      </c>
      <c r="D5891" s="3">
        <v>25.31</v>
      </c>
      <c r="E5891" s="3">
        <v>680</v>
      </c>
      <c r="G5891" s="3">
        <v>1</v>
      </c>
      <c r="I5891" s="3">
        <f t="shared" si="641"/>
        <v>0.80965145449586262</v>
      </c>
      <c r="J5891" s="3">
        <f t="shared" si="642"/>
        <v>-0.7458859771655395</v>
      </c>
      <c r="K5891" s="3">
        <f t="shared" si="643"/>
        <v>0.82243904338796014</v>
      </c>
      <c r="L5891" s="3">
        <f t="shared" si="644"/>
        <v>-0.48064276361735014</v>
      </c>
      <c r="N5891" s="3">
        <f t="shared" si="645"/>
        <v>1.0676966633216232</v>
      </c>
      <c r="O5891" s="3">
        <f t="shared" si="646"/>
        <v>0.74415863815427374</v>
      </c>
      <c r="P5891" s="3">
        <f t="shared" si="647"/>
        <v>-0.29550104355227091</v>
      </c>
    </row>
    <row r="5892" spans="1:16" x14ac:dyDescent="0.25">
      <c r="A5892" s="1">
        <v>11780</v>
      </c>
      <c r="B5892" s="3">
        <v>1</v>
      </c>
      <c r="C5892" s="3">
        <v>67.5</v>
      </c>
      <c r="D5892" s="3">
        <v>17.97</v>
      </c>
      <c r="E5892" s="3">
        <v>660</v>
      </c>
      <c r="G5892" s="3">
        <v>1</v>
      </c>
      <c r="I5892" s="3">
        <f t="shared" si="641"/>
        <v>0.80965145449586262</v>
      </c>
      <c r="J5892" s="3">
        <f t="shared" si="642"/>
        <v>-0.12929067380451736</v>
      </c>
      <c r="K5892" s="3">
        <f t="shared" si="643"/>
        <v>-3.4343429271202187E-3</v>
      </c>
      <c r="L5892" s="3">
        <f t="shared" si="644"/>
        <v>-1.114527054573303</v>
      </c>
      <c r="N5892" s="3">
        <f t="shared" si="645"/>
        <v>1.125814012715197</v>
      </c>
      <c r="O5892" s="3">
        <f t="shared" si="646"/>
        <v>0.7550655629031916</v>
      </c>
      <c r="P5892" s="3">
        <f t="shared" si="647"/>
        <v>-0.28095069522096472</v>
      </c>
    </row>
    <row r="5893" spans="1:16" x14ac:dyDescent="0.25">
      <c r="A5893" s="1">
        <v>11782</v>
      </c>
      <c r="B5893" s="3">
        <v>0</v>
      </c>
      <c r="C5893" s="3">
        <v>65</v>
      </c>
      <c r="D5893" s="3">
        <v>21.38</v>
      </c>
      <c r="E5893" s="3">
        <v>660</v>
      </c>
      <c r="G5893" s="3">
        <v>1</v>
      </c>
      <c r="I5893" s="3">
        <f t="shared" si="641"/>
        <v>-1.2349229255441945</v>
      </c>
      <c r="J5893" s="3">
        <f t="shared" si="642"/>
        <v>-0.17530524868220559</v>
      </c>
      <c r="K5893" s="3">
        <f t="shared" si="643"/>
        <v>0.38024797959800571</v>
      </c>
      <c r="L5893" s="3">
        <f t="shared" si="644"/>
        <v>-1.114527054573303</v>
      </c>
      <c r="N5893" s="3">
        <f t="shared" si="645"/>
        <v>0.70286463971181701</v>
      </c>
      <c r="O5893" s="3">
        <f t="shared" si="646"/>
        <v>0.66882259338031103</v>
      </c>
      <c r="P5893" s="3">
        <f t="shared" si="647"/>
        <v>-0.40223643581407464</v>
      </c>
    </row>
    <row r="5894" spans="1:16" x14ac:dyDescent="0.25">
      <c r="A5894" s="1">
        <v>11785</v>
      </c>
      <c r="B5894" s="3">
        <v>1</v>
      </c>
      <c r="C5894" s="3">
        <v>140</v>
      </c>
      <c r="D5894" s="3">
        <v>31.67</v>
      </c>
      <c r="E5894" s="3">
        <v>715</v>
      </c>
      <c r="G5894" s="3">
        <v>1</v>
      </c>
      <c r="I5894" s="3">
        <f t="shared" si="641"/>
        <v>0.80965145449586262</v>
      </c>
      <c r="J5894" s="3">
        <f t="shared" si="642"/>
        <v>1.2051319976484411</v>
      </c>
      <c r="K5894" s="3">
        <f t="shared" si="643"/>
        <v>1.5380459557808639</v>
      </c>
      <c r="L5894" s="3">
        <f t="shared" si="644"/>
        <v>0.62865474555556744</v>
      </c>
      <c r="N5894" s="3">
        <f t="shared" si="645"/>
        <v>1.3043753250966486</v>
      </c>
      <c r="O5894" s="3">
        <f t="shared" si="646"/>
        <v>0.78657042216276729</v>
      </c>
      <c r="P5894" s="3">
        <f t="shared" si="647"/>
        <v>-0.24007302182366197</v>
      </c>
    </row>
    <row r="5895" spans="1:16" x14ac:dyDescent="0.25">
      <c r="A5895" s="1">
        <v>11786</v>
      </c>
      <c r="B5895" s="3">
        <v>1</v>
      </c>
      <c r="C5895" s="3">
        <v>90</v>
      </c>
      <c r="D5895" s="3">
        <v>12.08</v>
      </c>
      <c r="E5895" s="3">
        <v>675</v>
      </c>
      <c r="G5895" s="3">
        <v>1</v>
      </c>
      <c r="I5895" s="3">
        <f t="shared" si="641"/>
        <v>0.80965145449586262</v>
      </c>
      <c r="J5895" s="3">
        <f t="shared" si="642"/>
        <v>0.28484050009467665</v>
      </c>
      <c r="K5895" s="3">
        <f t="shared" si="643"/>
        <v>-0.66615835456142847</v>
      </c>
      <c r="L5895" s="3">
        <f t="shared" si="644"/>
        <v>-0.63911383635633834</v>
      </c>
      <c r="N5895" s="3">
        <f t="shared" si="645"/>
        <v>1.5271065334207949</v>
      </c>
      <c r="O5895" s="3">
        <f t="shared" si="646"/>
        <v>0.82158257101167176</v>
      </c>
      <c r="P5895" s="3">
        <f t="shared" si="647"/>
        <v>-0.19652283406447252</v>
      </c>
    </row>
    <row r="5896" spans="1:16" x14ac:dyDescent="0.25">
      <c r="A5896" s="1">
        <v>11787</v>
      </c>
      <c r="B5896" s="3">
        <v>1</v>
      </c>
      <c r="C5896" s="3">
        <v>78</v>
      </c>
      <c r="D5896" s="3">
        <v>26.14</v>
      </c>
      <c r="E5896" s="3">
        <v>695</v>
      </c>
      <c r="G5896" s="3">
        <v>1</v>
      </c>
      <c r="I5896" s="3">
        <f t="shared" si="641"/>
        <v>0.80965145449586262</v>
      </c>
      <c r="J5896" s="3">
        <f t="shared" si="642"/>
        <v>6.3970540681773172E-2</v>
      </c>
      <c r="K5896" s="3">
        <f t="shared" si="643"/>
        <v>0.91582799579143681</v>
      </c>
      <c r="L5896" s="3">
        <f t="shared" si="644"/>
        <v>-5.2295454003854587E-3</v>
      </c>
      <c r="N5896" s="3">
        <f t="shared" si="645"/>
        <v>1.2373487277537203</v>
      </c>
      <c r="O5896" s="3">
        <f t="shared" si="646"/>
        <v>0.77510218482012494</v>
      </c>
      <c r="P5896" s="3">
        <f t="shared" si="647"/>
        <v>-0.25476040693961299</v>
      </c>
    </row>
    <row r="5897" spans="1:16" x14ac:dyDescent="0.25">
      <c r="A5897" s="1">
        <v>11789</v>
      </c>
      <c r="B5897" s="3">
        <v>0</v>
      </c>
      <c r="C5897" s="3">
        <v>75</v>
      </c>
      <c r="D5897" s="3">
        <v>24.99</v>
      </c>
      <c r="E5897" s="3">
        <v>735</v>
      </c>
      <c r="G5897" s="3">
        <v>1</v>
      </c>
      <c r="I5897" s="3">
        <f t="shared" si="641"/>
        <v>-1.2349229255441945</v>
      </c>
      <c r="J5897" s="3">
        <f t="shared" si="642"/>
        <v>8.753050828547302E-3</v>
      </c>
      <c r="K5897" s="3">
        <f t="shared" si="643"/>
        <v>0.78643366414806559</v>
      </c>
      <c r="L5897" s="3">
        <f t="shared" si="644"/>
        <v>1.2625390365115203</v>
      </c>
      <c r="N5897" s="3">
        <f t="shared" si="645"/>
        <v>1.4407081246836915</v>
      </c>
      <c r="O5897" s="3">
        <f t="shared" si="646"/>
        <v>0.80856428465079988</v>
      </c>
      <c r="P5897" s="3">
        <f t="shared" si="647"/>
        <v>-0.21249509211677933</v>
      </c>
    </row>
    <row r="5898" spans="1:16" x14ac:dyDescent="0.25">
      <c r="A5898" s="1">
        <v>11795</v>
      </c>
      <c r="B5898" s="3">
        <v>0</v>
      </c>
      <c r="C5898" s="3">
        <v>20.5</v>
      </c>
      <c r="D5898" s="3">
        <v>36.71</v>
      </c>
      <c r="E5898" s="3">
        <v>705</v>
      </c>
      <c r="G5898" s="3">
        <v>0</v>
      </c>
      <c r="I5898" s="3">
        <f t="shared" si="641"/>
        <v>-1.2349229255441945</v>
      </c>
      <c r="J5898" s="3">
        <f t="shared" si="642"/>
        <v>-0.99436468150505597</v>
      </c>
      <c r="K5898" s="3">
        <f t="shared" si="643"/>
        <v>2.1051306788092026</v>
      </c>
      <c r="L5898" s="3">
        <f t="shared" si="644"/>
        <v>0.311712600077591</v>
      </c>
      <c r="N5898" s="3">
        <f t="shared" si="645"/>
        <v>0.63442470091924541</v>
      </c>
      <c r="O5898" s="3">
        <f t="shared" si="646"/>
        <v>0.65349207157581612</v>
      </c>
      <c r="P5898" s="3">
        <f t="shared" si="647"/>
        <v>-1.0598495791588796</v>
      </c>
    </row>
    <row r="5899" spans="1:16" x14ac:dyDescent="0.25">
      <c r="A5899" s="1">
        <v>11796</v>
      </c>
      <c r="B5899" s="3">
        <v>1</v>
      </c>
      <c r="C5899" s="3">
        <v>200</v>
      </c>
      <c r="D5899" s="3">
        <v>8.9</v>
      </c>
      <c r="E5899" s="3">
        <v>790</v>
      </c>
      <c r="G5899" s="3">
        <v>1</v>
      </c>
      <c r="I5899" s="3">
        <f t="shared" ref="I5899:I5962" si="648">(B5899-B$5)/B$6</f>
        <v>0.80965145449586262</v>
      </c>
      <c r="J5899" s="3">
        <f t="shared" ref="J5899:J5962" si="649">(C5899-C$5)/C$6</f>
        <v>2.3094817947129584</v>
      </c>
      <c r="K5899" s="3">
        <f t="shared" ref="K5899:K5962" si="650">(D5899-D$5)/D$6</f>
        <v>-1.0239618107578801</v>
      </c>
      <c r="L5899" s="3">
        <f t="shared" ref="L5899:L5962" si="651">(E5899-E$5)/E$6</f>
        <v>3.0057208366403909</v>
      </c>
      <c r="N5899" s="3">
        <f t="shared" ref="N5899:N5962" si="652">$H$7+SUMPRODUCT($I$7:$L$7,I5899:L5899)</f>
        <v>3.0348104024827038</v>
      </c>
      <c r="O5899" s="3">
        <f t="shared" ref="O5899:O5962" si="653">IF(N5899&gt;-100, 1/(1+EXP(-N5899)),0.0001)</f>
        <v>0.9541221994278356</v>
      </c>
      <c r="P5899" s="3">
        <f t="shared" ref="P5899:P5962" si="654">IF(G5899=0,IF(O5899&lt;0.9999,LN(1-O5899),-9.21),LN(O5899))</f>
        <v>-4.6963524093451052E-2</v>
      </c>
    </row>
    <row r="5900" spans="1:16" x14ac:dyDescent="0.25">
      <c r="A5900" s="1">
        <v>11797</v>
      </c>
      <c r="B5900" s="3">
        <v>1</v>
      </c>
      <c r="C5900" s="3">
        <v>66</v>
      </c>
      <c r="D5900" s="3">
        <v>14.4</v>
      </c>
      <c r="E5900" s="3">
        <v>765</v>
      </c>
      <c r="G5900" s="3">
        <v>1</v>
      </c>
      <c r="I5900" s="3">
        <f t="shared" si="648"/>
        <v>0.80965145449586262</v>
      </c>
      <c r="J5900" s="3">
        <f t="shared" si="649"/>
        <v>-0.15689941873113028</v>
      </c>
      <c r="K5900" s="3">
        <f t="shared" si="650"/>
        <v>-0.40511935507219321</v>
      </c>
      <c r="L5900" s="3">
        <f t="shared" si="651"/>
        <v>2.2133654729454499</v>
      </c>
      <c r="N5900" s="3">
        <f t="shared" si="652"/>
        <v>2.4635579521672146</v>
      </c>
      <c r="O5900" s="3">
        <f t="shared" si="653"/>
        <v>0.92154728137846076</v>
      </c>
      <c r="P5900" s="3">
        <f t="shared" si="654"/>
        <v>-8.170119404207063E-2</v>
      </c>
    </row>
    <row r="5901" spans="1:16" x14ac:dyDescent="0.25">
      <c r="A5901" s="1">
        <v>11799</v>
      </c>
      <c r="B5901" s="3">
        <v>1</v>
      </c>
      <c r="C5901" s="3">
        <v>61</v>
      </c>
      <c r="D5901" s="3">
        <v>23.88</v>
      </c>
      <c r="E5901" s="3">
        <v>695</v>
      </c>
      <c r="G5901" s="3">
        <v>0</v>
      </c>
      <c r="I5901" s="3">
        <f t="shared" si="648"/>
        <v>0.80965145449586262</v>
      </c>
      <c r="J5901" s="3">
        <f t="shared" si="649"/>
        <v>-0.24892856848650674</v>
      </c>
      <c r="K5901" s="3">
        <f t="shared" si="650"/>
        <v>0.66154000490968157</v>
      </c>
      <c r="L5901" s="3">
        <f t="shared" si="651"/>
        <v>-5.2295454003854587E-3</v>
      </c>
      <c r="N5901" s="3">
        <f t="shared" si="652"/>
        <v>1.3091992238256989</v>
      </c>
      <c r="O5901" s="3">
        <f t="shared" si="653"/>
        <v>0.78737912619627104</v>
      </c>
      <c r="P5901" s="3">
        <f t="shared" si="654"/>
        <v>-1.5482446344333447</v>
      </c>
    </row>
    <row r="5902" spans="1:16" x14ac:dyDescent="0.25">
      <c r="A5902" s="1">
        <v>11804</v>
      </c>
      <c r="B5902" s="3">
        <v>1</v>
      </c>
      <c r="C5902" s="3">
        <v>200</v>
      </c>
      <c r="D5902" s="3">
        <v>19.899999999999999</v>
      </c>
      <c r="E5902" s="3">
        <v>760</v>
      </c>
      <c r="G5902" s="3">
        <v>1</v>
      </c>
      <c r="I5902" s="3">
        <f t="shared" si="648"/>
        <v>0.80965145449586262</v>
      </c>
      <c r="J5902" s="3">
        <f t="shared" si="649"/>
        <v>2.3094817947129584</v>
      </c>
      <c r="K5902" s="3">
        <f t="shared" si="650"/>
        <v>0.21372310061349353</v>
      </c>
      <c r="L5902" s="3">
        <f t="shared" si="651"/>
        <v>2.0548944002064617</v>
      </c>
      <c r="N5902" s="3">
        <f t="shared" si="652"/>
        <v>2.2885370750381231</v>
      </c>
      <c r="O5902" s="3">
        <f t="shared" si="653"/>
        <v>0.90792322448875129</v>
      </c>
      <c r="P5902" s="3">
        <f t="shared" si="654"/>
        <v>-9.6595458483586319E-2</v>
      </c>
    </row>
    <row r="5903" spans="1:16" x14ac:dyDescent="0.25">
      <c r="A5903" s="1">
        <v>11806</v>
      </c>
      <c r="B5903" s="3">
        <v>0</v>
      </c>
      <c r="C5903" s="3">
        <v>90</v>
      </c>
      <c r="D5903" s="3">
        <v>11.63</v>
      </c>
      <c r="E5903" s="3">
        <v>670</v>
      </c>
      <c r="G5903" s="3">
        <v>0</v>
      </c>
      <c r="I5903" s="3">
        <f t="shared" si="648"/>
        <v>-1.2349229255441945</v>
      </c>
      <c r="J5903" s="3">
        <f t="shared" si="649"/>
        <v>0.28484050009467665</v>
      </c>
      <c r="K5903" s="3">
        <f t="shared" si="650"/>
        <v>-0.71679091911753001</v>
      </c>
      <c r="L5903" s="3">
        <f t="shared" si="651"/>
        <v>-0.79758490909532664</v>
      </c>
      <c r="N5903" s="3">
        <f t="shared" si="652"/>
        <v>1.1888629358653029</v>
      </c>
      <c r="O5903" s="3">
        <f t="shared" si="653"/>
        <v>0.7665376395352741</v>
      </c>
      <c r="P5903" s="3">
        <f t="shared" si="654"/>
        <v>-1.4547344120200507</v>
      </c>
    </row>
    <row r="5904" spans="1:16" x14ac:dyDescent="0.25">
      <c r="A5904" s="1">
        <v>11807</v>
      </c>
      <c r="B5904" s="3">
        <v>0</v>
      </c>
      <c r="C5904" s="3">
        <v>29.9</v>
      </c>
      <c r="D5904" s="3">
        <v>3.17</v>
      </c>
      <c r="E5904" s="3">
        <v>690</v>
      </c>
      <c r="G5904" s="3">
        <v>1</v>
      </c>
      <c r="I5904" s="3">
        <f t="shared" si="648"/>
        <v>-1.2349229255441945</v>
      </c>
      <c r="J5904" s="3">
        <f t="shared" si="649"/>
        <v>-0.82134987996494824</v>
      </c>
      <c r="K5904" s="3">
        <f t="shared" si="650"/>
        <v>-1.6686831327722413</v>
      </c>
      <c r="L5904" s="3">
        <f t="shared" si="651"/>
        <v>-0.1637006181393737</v>
      </c>
      <c r="N5904" s="3">
        <f t="shared" si="652"/>
        <v>1.6902145163107503</v>
      </c>
      <c r="O5904" s="3">
        <f t="shared" si="653"/>
        <v>0.84425236877477783</v>
      </c>
      <c r="P5904" s="3">
        <f t="shared" si="654"/>
        <v>-0.16930381394630337</v>
      </c>
    </row>
    <row r="5905" spans="1:16" x14ac:dyDescent="0.25">
      <c r="A5905" s="1">
        <v>11811</v>
      </c>
      <c r="B5905" s="3">
        <v>1</v>
      </c>
      <c r="C5905" s="3">
        <v>220</v>
      </c>
      <c r="D5905" s="3">
        <v>10.26</v>
      </c>
      <c r="E5905" s="3">
        <v>695</v>
      </c>
      <c r="G5905" s="3">
        <v>1</v>
      </c>
      <c r="I5905" s="3">
        <f t="shared" si="648"/>
        <v>0.80965145449586262</v>
      </c>
      <c r="J5905" s="3">
        <f t="shared" si="649"/>
        <v>2.6775983937344643</v>
      </c>
      <c r="K5905" s="3">
        <f t="shared" si="650"/>
        <v>-0.87093894898832858</v>
      </c>
      <c r="L5905" s="3">
        <f t="shared" si="651"/>
        <v>-5.2295454003854587E-3</v>
      </c>
      <c r="N5905" s="3">
        <f t="shared" si="652"/>
        <v>1.904186489555191</v>
      </c>
      <c r="O5905" s="3">
        <f t="shared" si="653"/>
        <v>0.87036462030993356</v>
      </c>
      <c r="P5905" s="3">
        <f t="shared" si="654"/>
        <v>-0.13884305132845526</v>
      </c>
    </row>
    <row r="5906" spans="1:16" x14ac:dyDescent="0.25">
      <c r="A5906" s="1">
        <v>11812</v>
      </c>
      <c r="B5906" s="3">
        <v>1</v>
      </c>
      <c r="C5906" s="3">
        <v>55</v>
      </c>
      <c r="D5906" s="3">
        <v>9.56</v>
      </c>
      <c r="E5906" s="3">
        <v>790</v>
      </c>
      <c r="G5906" s="3">
        <v>1</v>
      </c>
      <c r="I5906" s="3">
        <f t="shared" si="648"/>
        <v>0.80965145449586262</v>
      </c>
      <c r="J5906" s="3">
        <f t="shared" si="649"/>
        <v>-0.35936354819295846</v>
      </c>
      <c r="K5906" s="3">
        <f t="shared" si="650"/>
        <v>-0.9497007160755977</v>
      </c>
      <c r="L5906" s="3">
        <f t="shared" si="651"/>
        <v>3.0057208366403909</v>
      </c>
      <c r="N5906" s="3">
        <f t="shared" si="652"/>
        <v>2.9209200517071103</v>
      </c>
      <c r="O5906" s="3">
        <f t="shared" si="653"/>
        <v>0.94887095370755337</v>
      </c>
      <c r="P5906" s="3">
        <f t="shared" si="654"/>
        <v>-5.2482470959338848E-2</v>
      </c>
    </row>
    <row r="5907" spans="1:16" x14ac:dyDescent="0.25">
      <c r="A5907" s="1">
        <v>11813</v>
      </c>
      <c r="B5907" s="3">
        <v>0</v>
      </c>
      <c r="C5907" s="3">
        <v>101</v>
      </c>
      <c r="D5907" s="3">
        <v>16.440000000000001</v>
      </c>
      <c r="E5907" s="3">
        <v>685</v>
      </c>
      <c r="G5907" s="3">
        <v>1</v>
      </c>
      <c r="I5907" s="3">
        <f t="shared" si="648"/>
        <v>-1.2349229255441945</v>
      </c>
      <c r="J5907" s="3">
        <f t="shared" si="649"/>
        <v>0.48730462955650478</v>
      </c>
      <c r="K5907" s="3">
        <f t="shared" si="650"/>
        <v>-0.17558506241786559</v>
      </c>
      <c r="L5907" s="3">
        <f t="shared" si="651"/>
        <v>-0.32217169087836195</v>
      </c>
      <c r="N5907" s="3">
        <f t="shared" si="652"/>
        <v>1.1929898587506886</v>
      </c>
      <c r="O5907" s="3">
        <f t="shared" si="653"/>
        <v>0.76727537157032744</v>
      </c>
      <c r="P5907" s="3">
        <f t="shared" si="654"/>
        <v>-0.264909517837012</v>
      </c>
    </row>
    <row r="5908" spans="1:16" x14ac:dyDescent="0.25">
      <c r="A5908" s="1">
        <v>11814</v>
      </c>
      <c r="B5908" s="3">
        <v>1</v>
      </c>
      <c r="C5908" s="3">
        <v>50</v>
      </c>
      <c r="D5908" s="3">
        <v>17.77</v>
      </c>
      <c r="E5908" s="3">
        <v>675</v>
      </c>
      <c r="G5908" s="3">
        <v>1</v>
      </c>
      <c r="I5908" s="3">
        <f t="shared" si="648"/>
        <v>0.80965145449586262</v>
      </c>
      <c r="J5908" s="3">
        <f t="shared" si="649"/>
        <v>-0.45139269794833492</v>
      </c>
      <c r="K5908" s="3">
        <f t="shared" si="650"/>
        <v>-2.5937704952054209E-2</v>
      </c>
      <c r="L5908" s="3">
        <f t="shared" si="651"/>
        <v>-0.63911383635633834</v>
      </c>
      <c r="N5908" s="3">
        <f t="shared" si="652"/>
        <v>1.2949110299730127</v>
      </c>
      <c r="O5908" s="3">
        <f t="shared" si="653"/>
        <v>0.78497727193999212</v>
      </c>
      <c r="P5908" s="3">
        <f t="shared" si="654"/>
        <v>-0.24210051456155834</v>
      </c>
    </row>
    <row r="5909" spans="1:16" x14ac:dyDescent="0.25">
      <c r="A5909" s="1">
        <v>11816</v>
      </c>
      <c r="B5909" s="3">
        <v>0</v>
      </c>
      <c r="C5909" s="3">
        <v>71.5</v>
      </c>
      <c r="D5909" s="3">
        <v>12.49</v>
      </c>
      <c r="E5909" s="3">
        <v>695</v>
      </c>
      <c r="G5909" s="3">
        <v>1</v>
      </c>
      <c r="I5909" s="3">
        <f t="shared" si="648"/>
        <v>-1.2349229255441945</v>
      </c>
      <c r="J5909" s="3">
        <f t="shared" si="649"/>
        <v>-5.5667354000216204E-2</v>
      </c>
      <c r="K5909" s="3">
        <f t="shared" si="650"/>
        <v>-0.62002646241031356</v>
      </c>
      <c r="L5909" s="3">
        <f t="shared" si="651"/>
        <v>-5.2295454003854587E-3</v>
      </c>
      <c r="N5909" s="3">
        <f t="shared" si="652"/>
        <v>1.4337997094175461</v>
      </c>
      <c r="O5909" s="3">
        <f t="shared" si="653"/>
        <v>0.80749266419964816</v>
      </c>
      <c r="P5909" s="3">
        <f t="shared" si="654"/>
        <v>-0.21382130850906958</v>
      </c>
    </row>
    <row r="5910" spans="1:16" x14ac:dyDescent="0.25">
      <c r="A5910" s="1">
        <v>11819</v>
      </c>
      <c r="B5910" s="3">
        <v>0</v>
      </c>
      <c r="C5910" s="3">
        <v>61.654000000000003</v>
      </c>
      <c r="D5910" s="3">
        <v>17.46</v>
      </c>
      <c r="E5910" s="3">
        <v>700</v>
      </c>
      <c r="G5910" s="3">
        <v>1</v>
      </c>
      <c r="I5910" s="3">
        <f t="shared" si="648"/>
        <v>-1.2349229255441945</v>
      </c>
      <c r="J5910" s="3">
        <f t="shared" si="649"/>
        <v>-0.23689115569850344</v>
      </c>
      <c r="K5910" s="3">
        <f t="shared" si="650"/>
        <v>-6.0817916090701876E-2</v>
      </c>
      <c r="L5910" s="3">
        <f t="shared" si="651"/>
        <v>0.15324152733860277</v>
      </c>
      <c r="N5910" s="3">
        <f t="shared" si="652"/>
        <v>1.3040806734989066</v>
      </c>
      <c r="O5910" s="3">
        <f t="shared" si="653"/>
        <v>0.78652095264388255</v>
      </c>
      <c r="P5910" s="3">
        <f t="shared" si="654"/>
        <v>-0.24013591647770852</v>
      </c>
    </row>
    <row r="5911" spans="1:16" x14ac:dyDescent="0.25">
      <c r="A5911" s="1">
        <v>11823</v>
      </c>
      <c r="B5911" s="3">
        <v>1</v>
      </c>
      <c r="C5911" s="3">
        <v>140</v>
      </c>
      <c r="D5911" s="3">
        <v>12.81</v>
      </c>
      <c r="E5911" s="3">
        <v>715</v>
      </c>
      <c r="G5911" s="3">
        <v>1</v>
      </c>
      <c r="I5911" s="3">
        <f t="shared" si="648"/>
        <v>0.80965145449586262</v>
      </c>
      <c r="J5911" s="3">
        <f t="shared" si="649"/>
        <v>1.2051319976484411</v>
      </c>
      <c r="K5911" s="3">
        <f t="shared" si="650"/>
        <v>-0.58402108317041912</v>
      </c>
      <c r="L5911" s="3">
        <f t="shared" si="651"/>
        <v>0.62865474555556744</v>
      </c>
      <c r="N5911" s="3">
        <f t="shared" si="652"/>
        <v>1.9918681725937282</v>
      </c>
      <c r="O5911" s="3">
        <f t="shared" si="653"/>
        <v>0.87994064095963576</v>
      </c>
      <c r="P5911" s="3">
        <f t="shared" si="654"/>
        <v>-0.12790082723993088</v>
      </c>
    </row>
    <row r="5912" spans="1:16" x14ac:dyDescent="0.25">
      <c r="A5912" s="1">
        <v>11825</v>
      </c>
      <c r="B5912" s="3">
        <v>1</v>
      </c>
      <c r="C5912" s="3">
        <v>42.082000000000001</v>
      </c>
      <c r="D5912" s="3">
        <v>8.67</v>
      </c>
      <c r="E5912" s="3">
        <v>740</v>
      </c>
      <c r="G5912" s="3">
        <v>0</v>
      </c>
      <c r="I5912" s="3">
        <f t="shared" si="648"/>
        <v>0.80965145449586262</v>
      </c>
      <c r="J5912" s="3">
        <f t="shared" si="649"/>
        <v>-0.597130059500949</v>
      </c>
      <c r="K5912" s="3">
        <f t="shared" si="650"/>
        <v>-1.0498406770865545</v>
      </c>
      <c r="L5912" s="3">
        <f t="shared" si="651"/>
        <v>1.4210101092505085</v>
      </c>
      <c r="N5912" s="3">
        <f t="shared" si="652"/>
        <v>2.3698653240644005</v>
      </c>
      <c r="O5912" s="3">
        <f t="shared" si="653"/>
        <v>0.91450033091221816</v>
      </c>
      <c r="P5912" s="3">
        <f t="shared" si="654"/>
        <v>-2.4592427733652533</v>
      </c>
    </row>
    <row r="5913" spans="1:16" x14ac:dyDescent="0.25">
      <c r="A5913" s="1">
        <v>11827</v>
      </c>
      <c r="B5913" s="3">
        <v>1</v>
      </c>
      <c r="C5913" s="3">
        <v>21</v>
      </c>
      <c r="D5913" s="3">
        <v>32.729999999999997</v>
      </c>
      <c r="E5913" s="3">
        <v>660</v>
      </c>
      <c r="G5913" s="3">
        <v>1</v>
      </c>
      <c r="I5913" s="3">
        <f t="shared" si="648"/>
        <v>0.80965145449586262</v>
      </c>
      <c r="J5913" s="3">
        <f t="shared" si="649"/>
        <v>-0.98516176652951826</v>
      </c>
      <c r="K5913" s="3">
        <f t="shared" si="650"/>
        <v>1.657313774513014</v>
      </c>
      <c r="L5913" s="3">
        <f t="shared" si="651"/>
        <v>-1.114527054573303</v>
      </c>
      <c r="N5913" s="3">
        <f t="shared" si="652"/>
        <v>0.55896802030277437</v>
      </c>
      <c r="O5913" s="3">
        <f t="shared" si="653"/>
        <v>0.63621372648478058</v>
      </c>
      <c r="P5913" s="3">
        <f t="shared" si="654"/>
        <v>-0.45222072416142972</v>
      </c>
    </row>
    <row r="5914" spans="1:16" x14ac:dyDescent="0.25">
      <c r="A5914" s="1">
        <v>11828</v>
      </c>
      <c r="B5914" s="3">
        <v>0</v>
      </c>
      <c r="C5914" s="3">
        <v>24.4</v>
      </c>
      <c r="D5914" s="3">
        <v>27.69</v>
      </c>
      <c r="E5914" s="3">
        <v>750</v>
      </c>
      <c r="G5914" s="3">
        <v>1</v>
      </c>
      <c r="I5914" s="3">
        <f t="shared" si="648"/>
        <v>-1.2349229255441945</v>
      </c>
      <c r="J5914" s="3">
        <f t="shared" si="649"/>
        <v>-0.9225819446958623</v>
      </c>
      <c r="K5914" s="3">
        <f t="shared" si="650"/>
        <v>1.090229051484676</v>
      </c>
      <c r="L5914" s="3">
        <f t="shared" si="651"/>
        <v>1.7379522547284851</v>
      </c>
      <c r="N5914" s="3">
        <f t="shared" si="652"/>
        <v>1.4835866728796805</v>
      </c>
      <c r="O5914" s="3">
        <f t="shared" si="653"/>
        <v>0.81511371532802601</v>
      </c>
      <c r="P5914" s="3">
        <f t="shared" si="654"/>
        <v>-0.20442764746455389</v>
      </c>
    </row>
    <row r="5915" spans="1:16" x14ac:dyDescent="0.25">
      <c r="A5915" s="1">
        <v>11829</v>
      </c>
      <c r="B5915" s="3">
        <v>1</v>
      </c>
      <c r="C5915" s="3">
        <v>114</v>
      </c>
      <c r="D5915" s="3">
        <v>35.69</v>
      </c>
      <c r="E5915" s="3">
        <v>660</v>
      </c>
      <c r="G5915" s="3">
        <v>0</v>
      </c>
      <c r="I5915" s="3">
        <f t="shared" si="648"/>
        <v>0.80965145449586262</v>
      </c>
      <c r="J5915" s="3">
        <f t="shared" si="649"/>
        <v>0.72658041892048353</v>
      </c>
      <c r="K5915" s="3">
        <f t="shared" si="650"/>
        <v>1.9903635324820383</v>
      </c>
      <c r="L5915" s="3">
        <f t="shared" si="651"/>
        <v>-1.114527054573303</v>
      </c>
      <c r="N5915" s="3">
        <f t="shared" si="652"/>
        <v>0.50868504825035843</v>
      </c>
      <c r="O5915" s="3">
        <f t="shared" si="653"/>
        <v>0.62449816852912232</v>
      </c>
      <c r="P5915" s="3">
        <f t="shared" si="654"/>
        <v>-0.97949193037072724</v>
      </c>
    </row>
    <row r="5916" spans="1:16" x14ac:dyDescent="0.25">
      <c r="A5916" s="1">
        <v>11831</v>
      </c>
      <c r="B5916" s="3">
        <v>0</v>
      </c>
      <c r="C5916" s="3">
        <v>100</v>
      </c>
      <c r="D5916" s="3">
        <v>16.55</v>
      </c>
      <c r="E5916" s="3">
        <v>685</v>
      </c>
      <c r="G5916" s="3">
        <v>1</v>
      </c>
      <c r="I5916" s="3">
        <f t="shared" si="648"/>
        <v>-1.2349229255441945</v>
      </c>
      <c r="J5916" s="3">
        <f t="shared" si="649"/>
        <v>0.46889879960542952</v>
      </c>
      <c r="K5916" s="3">
        <f t="shared" si="650"/>
        <v>-0.16320821330415192</v>
      </c>
      <c r="L5916" s="3">
        <f t="shared" si="651"/>
        <v>-0.32217169087836195</v>
      </c>
      <c r="N5916" s="3">
        <f t="shared" si="652"/>
        <v>1.1883605620622557</v>
      </c>
      <c r="O5916" s="3">
        <f t="shared" si="653"/>
        <v>0.76644772384365933</v>
      </c>
      <c r="P5916" s="3">
        <f t="shared" si="654"/>
        <v>-0.26598878411327914</v>
      </c>
    </row>
    <row r="5917" spans="1:16" x14ac:dyDescent="0.25">
      <c r="A5917" s="1">
        <v>11832</v>
      </c>
      <c r="B5917" s="3">
        <v>1</v>
      </c>
      <c r="C5917" s="3">
        <v>116</v>
      </c>
      <c r="D5917" s="3">
        <v>17.3</v>
      </c>
      <c r="E5917" s="3">
        <v>710</v>
      </c>
      <c r="G5917" s="3">
        <v>1</v>
      </c>
      <c r="I5917" s="3">
        <f t="shared" si="648"/>
        <v>0.80965145449586262</v>
      </c>
      <c r="J5917" s="3">
        <f t="shared" si="649"/>
        <v>0.76339207882263416</v>
      </c>
      <c r="K5917" s="3">
        <f t="shared" si="650"/>
        <v>-7.8820605710649153E-2</v>
      </c>
      <c r="L5917" s="3">
        <f t="shared" si="651"/>
        <v>0.47018367281657925</v>
      </c>
      <c r="N5917" s="3">
        <f t="shared" si="652"/>
        <v>1.7557786236482644</v>
      </c>
      <c r="O5917" s="3">
        <f t="shared" si="653"/>
        <v>0.85268017393651463</v>
      </c>
      <c r="P5917" s="3">
        <f t="shared" si="654"/>
        <v>-0.15937074442913268</v>
      </c>
    </row>
    <row r="5918" spans="1:16" x14ac:dyDescent="0.25">
      <c r="A5918" s="1">
        <v>11833</v>
      </c>
      <c r="B5918" s="3">
        <v>1</v>
      </c>
      <c r="C5918" s="3">
        <v>60</v>
      </c>
      <c r="D5918" s="3">
        <v>27.78</v>
      </c>
      <c r="E5918" s="3">
        <v>695</v>
      </c>
      <c r="G5918" s="3">
        <v>1</v>
      </c>
      <c r="I5918" s="3">
        <f t="shared" si="648"/>
        <v>0.80965145449586262</v>
      </c>
      <c r="J5918" s="3">
        <f t="shared" si="649"/>
        <v>-0.267334398437582</v>
      </c>
      <c r="K5918" s="3">
        <f t="shared" si="650"/>
        <v>1.1003555643958962</v>
      </c>
      <c r="L5918" s="3">
        <f t="shared" si="651"/>
        <v>-5.2295454003854587E-3</v>
      </c>
      <c r="N5918" s="3">
        <f t="shared" si="652"/>
        <v>1.1664152138809596</v>
      </c>
      <c r="O5918" s="3">
        <f t="shared" si="653"/>
        <v>0.76249643766364739</v>
      </c>
      <c r="P5918" s="3">
        <f t="shared" si="654"/>
        <v>-0.27115744242801182</v>
      </c>
    </row>
    <row r="5919" spans="1:16" x14ac:dyDescent="0.25">
      <c r="A5919" s="1">
        <v>11834</v>
      </c>
      <c r="B5919" s="3">
        <v>1</v>
      </c>
      <c r="C5919" s="3">
        <v>33.299999999999997</v>
      </c>
      <c r="D5919" s="3">
        <v>14.52</v>
      </c>
      <c r="E5919" s="3">
        <v>690</v>
      </c>
      <c r="G5919" s="3">
        <v>1</v>
      </c>
      <c r="I5919" s="3">
        <f t="shared" si="648"/>
        <v>0.80965145449586262</v>
      </c>
      <c r="J5919" s="3">
        <f t="shared" si="649"/>
        <v>-0.75877005813129228</v>
      </c>
      <c r="K5919" s="3">
        <f t="shared" si="650"/>
        <v>-0.39161733785723285</v>
      </c>
      <c r="L5919" s="3">
        <f t="shared" si="651"/>
        <v>-0.1637006181393737</v>
      </c>
      <c r="N5919" s="3">
        <f t="shared" si="652"/>
        <v>1.5756835850209361</v>
      </c>
      <c r="O5919" s="3">
        <f t="shared" si="653"/>
        <v>0.82859233941428734</v>
      </c>
      <c r="P5919" s="3">
        <f t="shared" si="654"/>
        <v>-0.18802699459725314</v>
      </c>
    </row>
    <row r="5920" spans="1:16" x14ac:dyDescent="0.25">
      <c r="A5920" s="1">
        <v>11835</v>
      </c>
      <c r="B5920" s="3">
        <v>1</v>
      </c>
      <c r="C5920" s="3">
        <v>63</v>
      </c>
      <c r="D5920" s="3">
        <v>13.77</v>
      </c>
      <c r="E5920" s="3">
        <v>700</v>
      </c>
      <c r="G5920" s="3">
        <v>1</v>
      </c>
      <c r="I5920" s="3">
        <f t="shared" si="648"/>
        <v>0.80965145449586262</v>
      </c>
      <c r="J5920" s="3">
        <f t="shared" si="649"/>
        <v>-0.21211690858435617</v>
      </c>
      <c r="K5920" s="3">
        <f t="shared" si="650"/>
        <v>-0.47600494545073563</v>
      </c>
      <c r="L5920" s="3">
        <f t="shared" si="651"/>
        <v>0.15324152733860277</v>
      </c>
      <c r="N5920" s="3">
        <f t="shared" si="652"/>
        <v>1.7365217903698824</v>
      </c>
      <c r="O5920" s="3">
        <f t="shared" si="653"/>
        <v>0.85024472911401838</v>
      </c>
      <c r="P5920" s="3">
        <f t="shared" si="654"/>
        <v>-0.16223105433307905</v>
      </c>
    </row>
    <row r="5921" spans="1:16" x14ac:dyDescent="0.25">
      <c r="A5921" s="1">
        <v>11836</v>
      </c>
      <c r="B5921" s="3">
        <v>0</v>
      </c>
      <c r="C5921" s="3">
        <v>90</v>
      </c>
      <c r="D5921" s="3">
        <v>6.88</v>
      </c>
      <c r="E5921" s="3">
        <v>735</v>
      </c>
      <c r="G5921" s="3">
        <v>0</v>
      </c>
      <c r="I5921" s="3">
        <f t="shared" si="648"/>
        <v>-1.2349229255441945</v>
      </c>
      <c r="J5921" s="3">
        <f t="shared" si="649"/>
        <v>0.28484050009467665</v>
      </c>
      <c r="K5921" s="3">
        <f t="shared" si="650"/>
        <v>-1.2512457672097144</v>
      </c>
      <c r="L5921" s="3">
        <f t="shared" si="651"/>
        <v>1.2625390365115203</v>
      </c>
      <c r="N5921" s="3">
        <f t="shared" si="652"/>
        <v>2.1101545882552535</v>
      </c>
      <c r="O5921" s="3">
        <f t="shared" si="653"/>
        <v>0.89188624034056296</v>
      </c>
      <c r="P5921" s="3">
        <f t="shared" si="654"/>
        <v>-2.224571276040928</v>
      </c>
    </row>
    <row r="5922" spans="1:16" x14ac:dyDescent="0.25">
      <c r="A5922" s="1">
        <v>11838</v>
      </c>
      <c r="B5922" s="3">
        <v>0</v>
      </c>
      <c r="C5922" s="3">
        <v>40</v>
      </c>
      <c r="D5922" s="3">
        <v>11.93</v>
      </c>
      <c r="E5922" s="3">
        <v>690</v>
      </c>
      <c r="G5922" s="3">
        <v>1</v>
      </c>
      <c r="I5922" s="3">
        <f t="shared" si="648"/>
        <v>-1.2349229255441945</v>
      </c>
      <c r="J5922" s="3">
        <f t="shared" si="649"/>
        <v>-0.63545099745908784</v>
      </c>
      <c r="K5922" s="3">
        <f t="shared" si="650"/>
        <v>-0.68303587608012906</v>
      </c>
      <c r="L5922" s="3">
        <f t="shared" si="651"/>
        <v>-0.1637006181393737</v>
      </c>
      <c r="N5922" s="3">
        <f t="shared" si="652"/>
        <v>1.3771484670715775</v>
      </c>
      <c r="O5922" s="3">
        <f t="shared" si="653"/>
        <v>0.79853264108790711</v>
      </c>
      <c r="P5922" s="3">
        <f t="shared" si="654"/>
        <v>-0.22497943415640745</v>
      </c>
    </row>
    <row r="5923" spans="1:16" x14ac:dyDescent="0.25">
      <c r="A5923" s="1">
        <v>11843</v>
      </c>
      <c r="B5923" s="3">
        <v>0</v>
      </c>
      <c r="C5923" s="3">
        <v>40</v>
      </c>
      <c r="D5923" s="3">
        <v>10.23</v>
      </c>
      <c r="E5923" s="3">
        <v>685</v>
      </c>
      <c r="G5923" s="3">
        <v>1</v>
      </c>
      <c r="I5923" s="3">
        <f t="shared" si="648"/>
        <v>-1.2349229255441945</v>
      </c>
      <c r="J5923" s="3">
        <f t="shared" si="649"/>
        <v>-0.63545099745908784</v>
      </c>
      <c r="K5923" s="3">
        <f t="shared" si="650"/>
        <v>-0.87431445329206858</v>
      </c>
      <c r="L5923" s="3">
        <f t="shared" si="651"/>
        <v>-0.32217169087836195</v>
      </c>
      <c r="N5923" s="3">
        <f t="shared" si="652"/>
        <v>1.3815681684796128</v>
      </c>
      <c r="O5923" s="3">
        <f t="shared" si="653"/>
        <v>0.79924273689573766</v>
      </c>
      <c r="P5923" s="3">
        <f t="shared" si="654"/>
        <v>-0.2240905784832421</v>
      </c>
    </row>
    <row r="5924" spans="1:16" x14ac:dyDescent="0.25">
      <c r="A5924" s="1">
        <v>11847</v>
      </c>
      <c r="B5924" s="3">
        <v>1</v>
      </c>
      <c r="C5924" s="3">
        <v>130</v>
      </c>
      <c r="D5924" s="3">
        <v>10.55</v>
      </c>
      <c r="E5924" s="3">
        <v>670</v>
      </c>
      <c r="G5924" s="3">
        <v>1</v>
      </c>
      <c r="I5924" s="3">
        <f t="shared" si="648"/>
        <v>0.80965145449586262</v>
      </c>
      <c r="J5924" s="3">
        <f t="shared" si="649"/>
        <v>1.0210736981376882</v>
      </c>
      <c r="K5924" s="3">
        <f t="shared" si="650"/>
        <v>-0.83830907405217403</v>
      </c>
      <c r="L5924" s="3">
        <f t="shared" si="651"/>
        <v>-0.79758490909532664</v>
      </c>
      <c r="N5924" s="3">
        <f t="shared" si="652"/>
        <v>1.5501104929779443</v>
      </c>
      <c r="O5924" s="3">
        <f t="shared" si="653"/>
        <v>0.82492968988172477</v>
      </c>
      <c r="P5924" s="3">
        <f t="shared" si="654"/>
        <v>-0.19245712066504853</v>
      </c>
    </row>
    <row r="5925" spans="1:16" x14ac:dyDescent="0.25">
      <c r="A5925" s="1">
        <v>11849</v>
      </c>
      <c r="B5925" s="3">
        <v>0</v>
      </c>
      <c r="C5925" s="3">
        <v>75.186999999999998</v>
      </c>
      <c r="D5925" s="3">
        <v>19.07</v>
      </c>
      <c r="E5925" s="3">
        <v>800</v>
      </c>
      <c r="G5925" s="3">
        <v>1</v>
      </c>
      <c r="I5925" s="3">
        <f t="shared" si="648"/>
        <v>-1.2349229255441945</v>
      </c>
      <c r="J5925" s="3">
        <f t="shared" si="649"/>
        <v>1.2194941029398337E-2</v>
      </c>
      <c r="K5925" s="3">
        <f t="shared" si="650"/>
        <v>0.12033414821001732</v>
      </c>
      <c r="L5925" s="3">
        <f t="shared" si="651"/>
        <v>3.3226629821183673</v>
      </c>
      <c r="N5925" s="3">
        <f t="shared" si="652"/>
        <v>2.404764973247834</v>
      </c>
      <c r="O5925" s="3">
        <f t="shared" si="653"/>
        <v>0.91718993560111173</v>
      </c>
      <c r="P5925" s="3">
        <f t="shared" si="654"/>
        <v>-8.6440701018565172E-2</v>
      </c>
    </row>
    <row r="5926" spans="1:16" x14ac:dyDescent="0.25">
      <c r="A5926" s="1">
        <v>11850</v>
      </c>
      <c r="B5926" s="3">
        <v>0</v>
      </c>
      <c r="C5926" s="3">
        <v>62</v>
      </c>
      <c r="D5926" s="3">
        <v>29.03</v>
      </c>
      <c r="E5926" s="3">
        <v>685</v>
      </c>
      <c r="G5926" s="3">
        <v>1</v>
      </c>
      <c r="I5926" s="3">
        <f t="shared" si="648"/>
        <v>-1.2349229255441945</v>
      </c>
      <c r="J5926" s="3">
        <f t="shared" si="649"/>
        <v>-0.23052273853543145</v>
      </c>
      <c r="K5926" s="3">
        <f t="shared" si="650"/>
        <v>1.2410015770517342</v>
      </c>
      <c r="L5926" s="3">
        <f t="shared" si="651"/>
        <v>-0.32217169087836195</v>
      </c>
      <c r="N5926" s="3">
        <f t="shared" si="652"/>
        <v>0.70989211111358086</v>
      </c>
      <c r="O5926" s="3">
        <f t="shared" si="653"/>
        <v>0.67037731987061699</v>
      </c>
      <c r="P5926" s="3">
        <f t="shared" si="654"/>
        <v>-0.39991456112845597</v>
      </c>
    </row>
    <row r="5927" spans="1:16" x14ac:dyDescent="0.25">
      <c r="A5927" s="1">
        <v>11852</v>
      </c>
      <c r="B5927" s="3">
        <v>1</v>
      </c>
      <c r="C5927" s="3">
        <v>73</v>
      </c>
      <c r="D5927" s="3">
        <v>34.770000000000003</v>
      </c>
      <c r="E5927" s="3">
        <v>685</v>
      </c>
      <c r="G5927" s="3">
        <v>0</v>
      </c>
      <c r="I5927" s="3">
        <f t="shared" si="648"/>
        <v>0.80965145449586262</v>
      </c>
      <c r="J5927" s="3">
        <f t="shared" si="649"/>
        <v>-2.8058609073603274E-2</v>
      </c>
      <c r="K5927" s="3">
        <f t="shared" si="650"/>
        <v>1.8868480671673422</v>
      </c>
      <c r="L5927" s="3">
        <f t="shared" si="651"/>
        <v>-0.32217169087836195</v>
      </c>
      <c r="N5927" s="3">
        <f t="shared" si="652"/>
        <v>0.80456773995549025</v>
      </c>
      <c r="O5927" s="3">
        <f t="shared" si="653"/>
        <v>0.69095071616602133</v>
      </c>
      <c r="P5927" s="3">
        <f t="shared" si="654"/>
        <v>-1.1742545201939592</v>
      </c>
    </row>
    <row r="5928" spans="1:16" x14ac:dyDescent="0.25">
      <c r="A5928" s="1">
        <v>11853</v>
      </c>
      <c r="B5928" s="3">
        <v>1</v>
      </c>
      <c r="C5928" s="3">
        <v>48</v>
      </c>
      <c r="D5928" s="3">
        <v>30.47</v>
      </c>
      <c r="E5928" s="3">
        <v>720</v>
      </c>
      <c r="G5928" s="3">
        <v>0</v>
      </c>
      <c r="I5928" s="3">
        <f t="shared" si="648"/>
        <v>0.80965145449586262</v>
      </c>
      <c r="J5928" s="3">
        <f t="shared" si="649"/>
        <v>-0.48820435785048549</v>
      </c>
      <c r="K5928" s="3">
        <f t="shared" si="650"/>
        <v>1.4030257836312592</v>
      </c>
      <c r="L5928" s="3">
        <f t="shared" si="651"/>
        <v>0.78712581829455575</v>
      </c>
      <c r="N5928" s="3">
        <f t="shared" si="652"/>
        <v>1.3486709791699447</v>
      </c>
      <c r="O5928" s="3">
        <f t="shared" si="653"/>
        <v>0.79391226462175546</v>
      </c>
      <c r="P5928" s="3">
        <f t="shared" si="654"/>
        <v>-1.5794533009677818</v>
      </c>
    </row>
    <row r="5929" spans="1:16" x14ac:dyDescent="0.25">
      <c r="A5929" s="1">
        <v>11854</v>
      </c>
      <c r="B5929" s="3">
        <v>0</v>
      </c>
      <c r="C5929" s="3">
        <v>62</v>
      </c>
      <c r="D5929" s="3">
        <v>22.98</v>
      </c>
      <c r="E5929" s="3">
        <v>670</v>
      </c>
      <c r="G5929" s="3">
        <v>1</v>
      </c>
      <c r="I5929" s="3">
        <f t="shared" si="648"/>
        <v>-1.2349229255441945</v>
      </c>
      <c r="J5929" s="3">
        <f t="shared" si="649"/>
        <v>-0.23052273853543145</v>
      </c>
      <c r="K5929" s="3">
        <f t="shared" si="650"/>
        <v>0.56027487579747848</v>
      </c>
      <c r="L5929" s="3">
        <f t="shared" si="651"/>
        <v>-0.79758490909532664</v>
      </c>
      <c r="N5929" s="3">
        <f t="shared" si="652"/>
        <v>0.75778102472910946</v>
      </c>
      <c r="O5929" s="3">
        <f t="shared" si="653"/>
        <v>0.68087177648997732</v>
      </c>
      <c r="P5929" s="3">
        <f t="shared" si="654"/>
        <v>-0.38438127765340896</v>
      </c>
    </row>
    <row r="5930" spans="1:16" x14ac:dyDescent="0.25">
      <c r="A5930" s="1">
        <v>11856</v>
      </c>
      <c r="B5930" s="3">
        <v>1</v>
      </c>
      <c r="C5930" s="3">
        <v>140</v>
      </c>
      <c r="D5930" s="3">
        <v>15.97</v>
      </c>
      <c r="E5930" s="3">
        <v>700</v>
      </c>
      <c r="G5930" s="3">
        <v>1</v>
      </c>
      <c r="I5930" s="3">
        <f t="shared" si="648"/>
        <v>0.80965145449586262</v>
      </c>
      <c r="J5930" s="3">
        <f t="shared" si="649"/>
        <v>1.2051319976484411</v>
      </c>
      <c r="K5930" s="3">
        <f t="shared" si="650"/>
        <v>-0.22846796317646073</v>
      </c>
      <c r="L5930" s="3">
        <f t="shared" si="651"/>
        <v>0.15324152733860277</v>
      </c>
      <c r="N5930" s="3">
        <f t="shared" si="652"/>
        <v>1.7040301972671517</v>
      </c>
      <c r="O5930" s="3">
        <f t="shared" si="653"/>
        <v>0.84606036914538463</v>
      </c>
      <c r="P5930" s="3">
        <f t="shared" si="654"/>
        <v>-0.16716456359392032</v>
      </c>
    </row>
    <row r="5931" spans="1:16" x14ac:dyDescent="0.25">
      <c r="A5931" s="1">
        <v>11857</v>
      </c>
      <c r="B5931" s="3">
        <v>1</v>
      </c>
      <c r="C5931" s="3">
        <v>70</v>
      </c>
      <c r="D5931" s="3">
        <v>21.31</v>
      </c>
      <c r="E5931" s="3">
        <v>705</v>
      </c>
      <c r="G5931" s="3">
        <v>1</v>
      </c>
      <c r="I5931" s="3">
        <f t="shared" si="648"/>
        <v>0.80965145449586262</v>
      </c>
      <c r="J5931" s="3">
        <f t="shared" si="649"/>
        <v>-8.3276098926829134E-2</v>
      </c>
      <c r="K5931" s="3">
        <f t="shared" si="650"/>
        <v>0.37237180288927874</v>
      </c>
      <c r="L5931" s="3">
        <f t="shared" si="651"/>
        <v>0.311712600077591</v>
      </c>
      <c r="N5931" s="3">
        <f t="shared" si="652"/>
        <v>1.5235565972784559</v>
      </c>
      <c r="O5931" s="3">
        <f t="shared" si="653"/>
        <v>0.82106161068469075</v>
      </c>
      <c r="P5931" s="3">
        <f t="shared" si="654"/>
        <v>-0.19715712888041922</v>
      </c>
    </row>
    <row r="5932" spans="1:16" x14ac:dyDescent="0.25">
      <c r="A5932" s="1">
        <v>11858</v>
      </c>
      <c r="B5932" s="3">
        <v>1</v>
      </c>
      <c r="C5932" s="3">
        <v>57</v>
      </c>
      <c r="D5932" s="3">
        <v>39.68</v>
      </c>
      <c r="E5932" s="3">
        <v>685</v>
      </c>
      <c r="G5932" s="3">
        <v>1</v>
      </c>
      <c r="I5932" s="3">
        <f t="shared" si="648"/>
        <v>0.80965145449586262</v>
      </c>
      <c r="J5932" s="3">
        <f t="shared" si="649"/>
        <v>-0.32255188829080789</v>
      </c>
      <c r="K5932" s="3">
        <f t="shared" si="650"/>
        <v>2.4393056048794732</v>
      </c>
      <c r="L5932" s="3">
        <f t="shared" si="651"/>
        <v>-0.32217169087836195</v>
      </c>
      <c r="N5932" s="3">
        <f t="shared" si="652"/>
        <v>0.61567383548479171</v>
      </c>
      <c r="O5932" s="3">
        <f t="shared" si="653"/>
        <v>0.64923399169780172</v>
      </c>
      <c r="P5932" s="3">
        <f t="shared" si="654"/>
        <v>-0.43196208535041786</v>
      </c>
    </row>
    <row r="5933" spans="1:16" x14ac:dyDescent="0.25">
      <c r="A5933" s="1">
        <v>11859</v>
      </c>
      <c r="B5933" s="3">
        <v>1</v>
      </c>
      <c r="C5933" s="3">
        <v>65</v>
      </c>
      <c r="D5933" s="3">
        <v>7.9</v>
      </c>
      <c r="E5933" s="3">
        <v>705</v>
      </c>
      <c r="G5933" s="3">
        <v>1</v>
      </c>
      <c r="I5933" s="3">
        <f t="shared" si="648"/>
        <v>0.80965145449586262</v>
      </c>
      <c r="J5933" s="3">
        <f t="shared" si="649"/>
        <v>-0.17530524868220559</v>
      </c>
      <c r="K5933" s="3">
        <f t="shared" si="650"/>
        <v>-1.1364786208825506</v>
      </c>
      <c r="L5933" s="3">
        <f t="shared" si="651"/>
        <v>0.311712600077591</v>
      </c>
      <c r="N5933" s="3">
        <f t="shared" si="652"/>
        <v>2.0092860497355072</v>
      </c>
      <c r="O5933" s="3">
        <f t="shared" si="653"/>
        <v>0.88176861121326289</v>
      </c>
      <c r="P5933" s="3">
        <f t="shared" si="654"/>
        <v>-0.12582560295715686</v>
      </c>
    </row>
    <row r="5934" spans="1:16" x14ac:dyDescent="0.25">
      <c r="A5934" s="1">
        <v>11862</v>
      </c>
      <c r="B5934" s="3">
        <v>1</v>
      </c>
      <c r="C5934" s="3">
        <v>75</v>
      </c>
      <c r="D5934" s="3">
        <v>14.42</v>
      </c>
      <c r="E5934" s="3">
        <v>675</v>
      </c>
      <c r="G5934" s="3">
        <v>1</v>
      </c>
      <c r="I5934" s="3">
        <f t="shared" si="648"/>
        <v>0.80965145449586262</v>
      </c>
      <c r="J5934" s="3">
        <f t="shared" si="649"/>
        <v>8.753050828547302E-3</v>
      </c>
      <c r="K5934" s="3">
        <f t="shared" si="650"/>
        <v>-0.40286901886969984</v>
      </c>
      <c r="L5934" s="3">
        <f t="shared" si="651"/>
        <v>-0.63911383635633834</v>
      </c>
      <c r="N5934" s="3">
        <f t="shared" si="652"/>
        <v>1.4325149057468443</v>
      </c>
      <c r="O5934" s="3">
        <f t="shared" si="653"/>
        <v>0.80729286479590856</v>
      </c>
      <c r="P5934" s="3">
        <f t="shared" si="654"/>
        <v>-0.21406877097534951</v>
      </c>
    </row>
    <row r="5935" spans="1:16" x14ac:dyDescent="0.25">
      <c r="A5935" s="1">
        <v>11870</v>
      </c>
      <c r="B5935" s="3">
        <v>0</v>
      </c>
      <c r="C5935" s="3">
        <v>65</v>
      </c>
      <c r="D5935" s="3">
        <v>8.09</v>
      </c>
      <c r="E5935" s="3">
        <v>795</v>
      </c>
      <c r="G5935" s="3">
        <v>1</v>
      </c>
      <c r="I5935" s="3">
        <f t="shared" si="648"/>
        <v>-1.2349229255441945</v>
      </c>
      <c r="J5935" s="3">
        <f t="shared" si="649"/>
        <v>-0.17530524868220559</v>
      </c>
      <c r="K5935" s="3">
        <f t="shared" si="650"/>
        <v>-1.1151004269588631</v>
      </c>
      <c r="L5935" s="3">
        <f t="shared" si="651"/>
        <v>3.1641919093793791</v>
      </c>
      <c r="N5935" s="3">
        <f t="shared" si="652"/>
        <v>2.7411520889351655</v>
      </c>
      <c r="O5935" s="3">
        <f t="shared" si="653"/>
        <v>0.93941170374456628</v>
      </c>
      <c r="P5935" s="3">
        <f t="shared" si="654"/>
        <v>-6.2501446722369958E-2</v>
      </c>
    </row>
    <row r="5936" spans="1:16" x14ac:dyDescent="0.25">
      <c r="A5936" s="1">
        <v>11875</v>
      </c>
      <c r="B5936" s="3">
        <v>1</v>
      </c>
      <c r="C5936" s="3">
        <v>103</v>
      </c>
      <c r="D5936" s="3">
        <v>17.420000000000002</v>
      </c>
      <c r="E5936" s="3">
        <v>660</v>
      </c>
      <c r="G5936" s="3">
        <v>0</v>
      </c>
      <c r="I5936" s="3">
        <f t="shared" si="648"/>
        <v>0.80965145449586262</v>
      </c>
      <c r="J5936" s="3">
        <f t="shared" si="649"/>
        <v>0.5241162894586554</v>
      </c>
      <c r="K5936" s="3">
        <f t="shared" si="650"/>
        <v>-6.5318588495688598E-2</v>
      </c>
      <c r="L5936" s="3">
        <f t="shared" si="651"/>
        <v>-1.114527054573303</v>
      </c>
      <c r="N5936" s="3">
        <f t="shared" si="652"/>
        <v>1.1678561393564439</v>
      </c>
      <c r="O5936" s="3">
        <f t="shared" si="653"/>
        <v>0.76275728424914035</v>
      </c>
      <c r="P5936" s="3">
        <f t="shared" si="654"/>
        <v>-1.4386715448049183</v>
      </c>
    </row>
    <row r="5937" spans="1:16" x14ac:dyDescent="0.25">
      <c r="A5937" s="1">
        <v>11878</v>
      </c>
      <c r="B5937" s="3">
        <v>1</v>
      </c>
      <c r="C5937" s="3">
        <v>64</v>
      </c>
      <c r="D5937" s="3">
        <v>13.78</v>
      </c>
      <c r="E5937" s="3">
        <v>690</v>
      </c>
      <c r="G5937" s="3">
        <v>1</v>
      </c>
      <c r="I5937" s="3">
        <f t="shared" si="648"/>
        <v>0.80965145449586262</v>
      </c>
      <c r="J5937" s="3">
        <f t="shared" si="649"/>
        <v>-0.19371107863328088</v>
      </c>
      <c r="K5937" s="3">
        <f t="shared" si="650"/>
        <v>-0.47487977734948894</v>
      </c>
      <c r="L5937" s="3">
        <f t="shared" si="651"/>
        <v>-0.1637006181393737</v>
      </c>
      <c r="N5937" s="3">
        <f t="shared" si="652"/>
        <v>1.6216779329714319</v>
      </c>
      <c r="O5937" s="3">
        <f t="shared" si="653"/>
        <v>0.83502640729467981</v>
      </c>
      <c r="P5937" s="3">
        <f t="shared" si="654"/>
        <v>-0.1802919291287467</v>
      </c>
    </row>
    <row r="5938" spans="1:16" x14ac:dyDescent="0.25">
      <c r="A5938" s="1">
        <v>11882</v>
      </c>
      <c r="B5938" s="3">
        <v>0</v>
      </c>
      <c r="C5938" s="3">
        <v>58</v>
      </c>
      <c r="D5938" s="3">
        <v>33.58</v>
      </c>
      <c r="E5938" s="3">
        <v>680</v>
      </c>
      <c r="G5938" s="3">
        <v>1</v>
      </c>
      <c r="I5938" s="3">
        <f t="shared" si="648"/>
        <v>-1.2349229255441945</v>
      </c>
      <c r="J5938" s="3">
        <f t="shared" si="649"/>
        <v>-0.30414605833973263</v>
      </c>
      <c r="K5938" s="3">
        <f t="shared" si="650"/>
        <v>1.752953063118984</v>
      </c>
      <c r="L5938" s="3">
        <f t="shared" si="651"/>
        <v>-0.48064276361735014</v>
      </c>
      <c r="N5938" s="3">
        <f t="shared" si="652"/>
        <v>0.48400600201613253</v>
      </c>
      <c r="O5938" s="3">
        <f t="shared" si="653"/>
        <v>0.61869338654921124</v>
      </c>
      <c r="P5938" s="3">
        <f t="shared" si="654"/>
        <v>-0.48014546577141909</v>
      </c>
    </row>
    <row r="5939" spans="1:16" x14ac:dyDescent="0.25">
      <c r="A5939" s="1">
        <v>11884</v>
      </c>
      <c r="B5939" s="3">
        <v>1</v>
      </c>
      <c r="C5939" s="3">
        <v>65</v>
      </c>
      <c r="D5939" s="3">
        <v>17.54</v>
      </c>
      <c r="E5939" s="3">
        <v>680</v>
      </c>
      <c r="G5939" s="3">
        <v>1</v>
      </c>
      <c r="I5939" s="3">
        <f t="shared" si="648"/>
        <v>0.80965145449586262</v>
      </c>
      <c r="J5939" s="3">
        <f t="shared" si="649"/>
        <v>-0.17530524868220559</v>
      </c>
      <c r="K5939" s="3">
        <f t="shared" si="650"/>
        <v>-5.1816571280728439E-2</v>
      </c>
      <c r="L5939" s="3">
        <f t="shared" si="651"/>
        <v>-0.48064276361735014</v>
      </c>
      <c r="N5939" s="3">
        <f t="shared" si="652"/>
        <v>1.3701374595542091</v>
      </c>
      <c r="O5939" s="3">
        <f t="shared" si="653"/>
        <v>0.79740236131999209</v>
      </c>
      <c r="P5939" s="3">
        <f t="shared" si="654"/>
        <v>-0.22639588276513592</v>
      </c>
    </row>
    <row r="5940" spans="1:16" x14ac:dyDescent="0.25">
      <c r="A5940" s="1">
        <v>11887</v>
      </c>
      <c r="B5940" s="3">
        <v>1</v>
      </c>
      <c r="C5940" s="3">
        <v>38</v>
      </c>
      <c r="D5940" s="3">
        <v>12.13</v>
      </c>
      <c r="E5940" s="3">
        <v>675</v>
      </c>
      <c r="G5940" s="3">
        <v>1</v>
      </c>
      <c r="I5940" s="3">
        <f t="shared" si="648"/>
        <v>0.80965145449586262</v>
      </c>
      <c r="J5940" s="3">
        <f t="shared" si="649"/>
        <v>-0.67226265736123836</v>
      </c>
      <c r="K5940" s="3">
        <f t="shared" si="650"/>
        <v>-0.66053251405519486</v>
      </c>
      <c r="L5940" s="3">
        <f t="shared" si="651"/>
        <v>-0.63911383635633834</v>
      </c>
      <c r="N5940" s="3">
        <f t="shared" si="652"/>
        <v>1.493068389042657</v>
      </c>
      <c r="O5940" s="3">
        <f t="shared" si="653"/>
        <v>0.81653837438698185</v>
      </c>
      <c r="P5940" s="3">
        <f t="shared" si="654"/>
        <v>-0.20268136903917613</v>
      </c>
    </row>
    <row r="5941" spans="1:16" x14ac:dyDescent="0.25">
      <c r="A5941" s="1">
        <v>11888</v>
      </c>
      <c r="B5941" s="3">
        <v>1</v>
      </c>
      <c r="C5941" s="3">
        <v>97.816000000000003</v>
      </c>
      <c r="D5941" s="3">
        <v>5.83</v>
      </c>
      <c r="E5941" s="3">
        <v>690</v>
      </c>
      <c r="G5941" s="3">
        <v>1</v>
      </c>
      <c r="I5941" s="3">
        <f t="shared" si="648"/>
        <v>0.80965145449586262</v>
      </c>
      <c r="J5941" s="3">
        <f t="shared" si="649"/>
        <v>0.42870046699228115</v>
      </c>
      <c r="K5941" s="3">
        <f t="shared" si="650"/>
        <v>-1.3693884178406182</v>
      </c>
      <c r="L5941" s="3">
        <f t="shared" si="651"/>
        <v>-0.1637006181393737</v>
      </c>
      <c r="N5941" s="3">
        <f t="shared" si="652"/>
        <v>1.9324247612400867</v>
      </c>
      <c r="O5941" s="3">
        <f t="shared" si="653"/>
        <v>0.87351756145143722</v>
      </c>
      <c r="P5941" s="3">
        <f t="shared" si="654"/>
        <v>-0.13522704491471638</v>
      </c>
    </row>
    <row r="5942" spans="1:16" x14ac:dyDescent="0.25">
      <c r="A5942" s="1">
        <v>11890</v>
      </c>
      <c r="B5942" s="3">
        <v>1</v>
      </c>
      <c r="C5942" s="3">
        <v>50</v>
      </c>
      <c r="D5942" s="3">
        <v>35.119999999999997</v>
      </c>
      <c r="E5942" s="3">
        <v>695</v>
      </c>
      <c r="G5942" s="3">
        <v>1</v>
      </c>
      <c r="I5942" s="3">
        <f t="shared" si="648"/>
        <v>0.80965145449586262</v>
      </c>
      <c r="J5942" s="3">
        <f t="shared" si="649"/>
        <v>-0.45139269794833492</v>
      </c>
      <c r="K5942" s="3">
        <f t="shared" si="650"/>
        <v>1.9262289507109762</v>
      </c>
      <c r="L5942" s="3">
        <f t="shared" si="651"/>
        <v>-5.2295454003854587E-3</v>
      </c>
      <c r="N5942" s="3">
        <f t="shared" si="652"/>
        <v>0.89265907794139132</v>
      </c>
      <c r="O5942" s="3">
        <f t="shared" si="653"/>
        <v>0.70943860795396629</v>
      </c>
      <c r="P5942" s="3">
        <f t="shared" si="654"/>
        <v>-0.3432813147319636</v>
      </c>
    </row>
    <row r="5943" spans="1:16" x14ac:dyDescent="0.25">
      <c r="A5943" s="1">
        <v>11891</v>
      </c>
      <c r="B5943" s="3">
        <v>0</v>
      </c>
      <c r="C5943" s="3">
        <v>230</v>
      </c>
      <c r="D5943" s="3">
        <v>14.17</v>
      </c>
      <c r="E5943" s="3">
        <v>685</v>
      </c>
      <c r="G5943" s="3">
        <v>1</v>
      </c>
      <c r="I5943" s="3">
        <f t="shared" si="648"/>
        <v>-1.2349229255441945</v>
      </c>
      <c r="J5943" s="3">
        <f t="shared" si="649"/>
        <v>2.8616566932452172</v>
      </c>
      <c r="K5943" s="3">
        <f t="shared" si="650"/>
        <v>-0.43099822140086747</v>
      </c>
      <c r="L5943" s="3">
        <f t="shared" si="651"/>
        <v>-0.32217169087836195</v>
      </c>
      <c r="N5943" s="3">
        <f t="shared" si="652"/>
        <v>1.3556561547735559</v>
      </c>
      <c r="O5943" s="3">
        <f t="shared" si="653"/>
        <v>0.79505280199093642</v>
      </c>
      <c r="P5943" s="3">
        <f t="shared" si="654"/>
        <v>-0.22934674893469403</v>
      </c>
    </row>
    <row r="5944" spans="1:16" x14ac:dyDescent="0.25">
      <c r="A5944" s="1">
        <v>11893</v>
      </c>
      <c r="B5944" s="3">
        <v>1</v>
      </c>
      <c r="C5944" s="3">
        <v>85</v>
      </c>
      <c r="D5944" s="3">
        <v>7.07</v>
      </c>
      <c r="E5944" s="3">
        <v>670</v>
      </c>
      <c r="G5944" s="3">
        <v>1</v>
      </c>
      <c r="I5944" s="3">
        <f t="shared" si="648"/>
        <v>0.80965145449586262</v>
      </c>
      <c r="J5944" s="3">
        <f t="shared" si="649"/>
        <v>0.19281135033930019</v>
      </c>
      <c r="K5944" s="3">
        <f t="shared" si="650"/>
        <v>-1.2298675732860269</v>
      </c>
      <c r="L5944" s="3">
        <f t="shared" si="651"/>
        <v>-0.79758490909532664</v>
      </c>
      <c r="N5944" s="3">
        <f t="shared" si="652"/>
        <v>1.6490861348086545</v>
      </c>
      <c r="O5944" s="3">
        <f t="shared" si="653"/>
        <v>0.8387675006780092</v>
      </c>
      <c r="P5944" s="3">
        <f t="shared" si="654"/>
        <v>-0.1758217257240437</v>
      </c>
    </row>
    <row r="5945" spans="1:16" x14ac:dyDescent="0.25">
      <c r="A5945" s="1">
        <v>11894</v>
      </c>
      <c r="B5945" s="3">
        <v>0</v>
      </c>
      <c r="C5945" s="3">
        <v>60</v>
      </c>
      <c r="D5945" s="3">
        <v>19.64</v>
      </c>
      <c r="E5945" s="3">
        <v>735</v>
      </c>
      <c r="G5945" s="3">
        <v>0</v>
      </c>
      <c r="I5945" s="3">
        <f t="shared" si="648"/>
        <v>-1.2349229255441945</v>
      </c>
      <c r="J5945" s="3">
        <f t="shared" si="649"/>
        <v>-0.267334398437582</v>
      </c>
      <c r="K5945" s="3">
        <f t="shared" si="650"/>
        <v>0.18446872998107947</v>
      </c>
      <c r="L5945" s="3">
        <f t="shared" si="651"/>
        <v>1.2625390365115203</v>
      </c>
      <c r="N5945" s="3">
        <f t="shared" si="652"/>
        <v>1.6264356909255699</v>
      </c>
      <c r="O5945" s="3">
        <f t="shared" si="653"/>
        <v>0.8356807789289068</v>
      </c>
      <c r="P5945" s="3">
        <f t="shared" si="654"/>
        <v>-1.80594427313023</v>
      </c>
    </row>
    <row r="5946" spans="1:16" x14ac:dyDescent="0.25">
      <c r="A5946" s="1">
        <v>11895</v>
      </c>
      <c r="B5946" s="3">
        <v>0</v>
      </c>
      <c r="C5946" s="3">
        <v>60</v>
      </c>
      <c r="D5946" s="3">
        <v>12.66</v>
      </c>
      <c r="E5946" s="3">
        <v>665</v>
      </c>
      <c r="G5946" s="3">
        <v>1</v>
      </c>
      <c r="I5946" s="3">
        <f t="shared" si="648"/>
        <v>-1.2349229255441945</v>
      </c>
      <c r="J5946" s="3">
        <f t="shared" si="649"/>
        <v>-0.267334398437582</v>
      </c>
      <c r="K5946" s="3">
        <f t="shared" si="650"/>
        <v>-0.60089860468911971</v>
      </c>
      <c r="L5946" s="3">
        <f t="shared" si="651"/>
        <v>-0.95605598183431484</v>
      </c>
      <c r="N5946" s="3">
        <f t="shared" si="652"/>
        <v>1.0751816222551982</v>
      </c>
      <c r="O5946" s="3">
        <f t="shared" si="653"/>
        <v>0.74558106757758935</v>
      </c>
      <c r="P5946" s="3">
        <f t="shared" si="654"/>
        <v>-0.2935914081305821</v>
      </c>
    </row>
    <row r="5947" spans="1:16" x14ac:dyDescent="0.25">
      <c r="A5947" s="1">
        <v>11896</v>
      </c>
      <c r="B5947" s="3">
        <v>1</v>
      </c>
      <c r="C5947" s="3">
        <v>85</v>
      </c>
      <c r="D5947" s="3">
        <v>12.03</v>
      </c>
      <c r="E5947" s="3">
        <v>700</v>
      </c>
      <c r="G5947" s="3">
        <v>1</v>
      </c>
      <c r="I5947" s="3">
        <f t="shared" si="648"/>
        <v>0.80965145449586262</v>
      </c>
      <c r="J5947" s="3">
        <f t="shared" si="649"/>
        <v>0.19281135033930019</v>
      </c>
      <c r="K5947" s="3">
        <f t="shared" si="650"/>
        <v>-0.67178419506766207</v>
      </c>
      <c r="L5947" s="3">
        <f t="shared" si="651"/>
        <v>0.15324152733860277</v>
      </c>
      <c r="N5947" s="3">
        <f t="shared" si="652"/>
        <v>1.8135786644773402</v>
      </c>
      <c r="O5947" s="3">
        <f t="shared" si="653"/>
        <v>0.85979383225663131</v>
      </c>
      <c r="P5947" s="3">
        <f t="shared" si="654"/>
        <v>-0.15106264840854722</v>
      </c>
    </row>
    <row r="5948" spans="1:16" x14ac:dyDescent="0.25">
      <c r="A5948" s="1">
        <v>11898</v>
      </c>
      <c r="B5948" s="3">
        <v>1</v>
      </c>
      <c r="C5948" s="3">
        <v>76</v>
      </c>
      <c r="D5948" s="3">
        <v>28.12</v>
      </c>
      <c r="E5948" s="3">
        <v>700</v>
      </c>
      <c r="G5948" s="3">
        <v>0</v>
      </c>
      <c r="I5948" s="3">
        <f t="shared" si="648"/>
        <v>0.80965145449586262</v>
      </c>
      <c r="J5948" s="3">
        <f t="shared" si="649"/>
        <v>2.7158880779622592E-2</v>
      </c>
      <c r="K5948" s="3">
        <f t="shared" si="650"/>
        <v>1.1386112798382841</v>
      </c>
      <c r="L5948" s="3">
        <f t="shared" si="651"/>
        <v>0.15324152733860277</v>
      </c>
      <c r="N5948" s="3">
        <f t="shared" si="652"/>
        <v>1.2214832871125183</v>
      </c>
      <c r="O5948" s="3">
        <f t="shared" si="653"/>
        <v>0.77232447506268653</v>
      </c>
      <c r="P5948" s="3">
        <f t="shared" si="654"/>
        <v>-1.479833799887722</v>
      </c>
    </row>
    <row r="5949" spans="1:16" x14ac:dyDescent="0.25">
      <c r="A5949" s="1">
        <v>11899</v>
      </c>
      <c r="B5949" s="3">
        <v>1</v>
      </c>
      <c r="C5949" s="3">
        <v>71.8</v>
      </c>
      <c r="D5949" s="3">
        <v>6.38</v>
      </c>
      <c r="E5949" s="3">
        <v>660</v>
      </c>
      <c r="G5949" s="3">
        <v>0</v>
      </c>
      <c r="I5949" s="3">
        <f t="shared" si="648"/>
        <v>0.80965145449586262</v>
      </c>
      <c r="J5949" s="3">
        <f t="shared" si="649"/>
        <v>-5.0145605014893672E-2</v>
      </c>
      <c r="K5949" s="3">
        <f t="shared" si="650"/>
        <v>-1.3075041722720495</v>
      </c>
      <c r="L5949" s="3">
        <f t="shared" si="651"/>
        <v>-1.114527054573303</v>
      </c>
      <c r="N5949" s="3">
        <f t="shared" si="652"/>
        <v>1.5509616632169774</v>
      </c>
      <c r="O5949" s="3">
        <f t="shared" si="653"/>
        <v>0.82505258248471347</v>
      </c>
      <c r="P5949" s="3">
        <f t="shared" si="654"/>
        <v>-1.7432698215504008</v>
      </c>
    </row>
    <row r="5950" spans="1:16" x14ac:dyDescent="0.25">
      <c r="A5950" s="1">
        <v>11900</v>
      </c>
      <c r="B5950" s="3">
        <v>1</v>
      </c>
      <c r="C5950" s="3">
        <v>45</v>
      </c>
      <c r="D5950" s="3">
        <v>24.4</v>
      </c>
      <c r="E5950" s="3">
        <v>695</v>
      </c>
      <c r="G5950" s="3">
        <v>1</v>
      </c>
      <c r="I5950" s="3">
        <f t="shared" si="648"/>
        <v>0.80965145449586262</v>
      </c>
      <c r="J5950" s="3">
        <f t="shared" si="649"/>
        <v>-0.54342184770371138</v>
      </c>
      <c r="K5950" s="3">
        <f t="shared" si="650"/>
        <v>0.72004874617451009</v>
      </c>
      <c r="L5950" s="3">
        <f t="shared" si="651"/>
        <v>-5.2295454003854587E-3</v>
      </c>
      <c r="N5950" s="3">
        <f t="shared" si="652"/>
        <v>1.2803314911743098</v>
      </c>
      <c r="O5950" s="3">
        <f t="shared" si="653"/>
        <v>0.78250619827155177</v>
      </c>
      <c r="P5950" s="3">
        <f t="shared" si="654"/>
        <v>-0.24525343548539646</v>
      </c>
    </row>
    <row r="5951" spans="1:16" x14ac:dyDescent="0.25">
      <c r="A5951" s="1">
        <v>11901</v>
      </c>
      <c r="B5951" s="3">
        <v>0</v>
      </c>
      <c r="C5951" s="3">
        <v>40</v>
      </c>
      <c r="D5951" s="3">
        <v>14.79</v>
      </c>
      <c r="E5951" s="3">
        <v>665</v>
      </c>
      <c r="G5951" s="3">
        <v>1</v>
      </c>
      <c r="I5951" s="3">
        <f t="shared" si="648"/>
        <v>-1.2349229255441945</v>
      </c>
      <c r="J5951" s="3">
        <f t="shared" si="649"/>
        <v>-0.63545099745908784</v>
      </c>
      <c r="K5951" s="3">
        <f t="shared" si="650"/>
        <v>-0.3612377991235719</v>
      </c>
      <c r="L5951" s="3">
        <f t="shared" si="651"/>
        <v>-0.95605598183431484</v>
      </c>
      <c r="N5951" s="3">
        <f t="shared" si="652"/>
        <v>0.98514735865221981</v>
      </c>
      <c r="O5951" s="3">
        <f t="shared" si="653"/>
        <v>0.72812836998941144</v>
      </c>
      <c r="P5951" s="3">
        <f t="shared" si="654"/>
        <v>-0.31727791392714422</v>
      </c>
    </row>
    <row r="5952" spans="1:16" x14ac:dyDescent="0.25">
      <c r="A5952" s="1">
        <v>11906</v>
      </c>
      <c r="B5952" s="3">
        <v>1</v>
      </c>
      <c r="C5952" s="3">
        <v>250</v>
      </c>
      <c r="D5952" s="3">
        <v>5.79</v>
      </c>
      <c r="E5952" s="3">
        <v>710</v>
      </c>
      <c r="G5952" s="3">
        <v>1</v>
      </c>
      <c r="I5952" s="3">
        <f t="shared" si="648"/>
        <v>0.80965145449586262</v>
      </c>
      <c r="J5952" s="3">
        <f t="shared" si="649"/>
        <v>3.2297732922667226</v>
      </c>
      <c r="K5952" s="3">
        <f t="shared" si="650"/>
        <v>-1.3738890902456051</v>
      </c>
      <c r="L5952" s="3">
        <f t="shared" si="651"/>
        <v>0.47018367281657925</v>
      </c>
      <c r="N5952" s="3">
        <f t="shared" si="652"/>
        <v>2.2583630279674658</v>
      </c>
      <c r="O5952" s="3">
        <f t="shared" si="653"/>
        <v>0.90536947554340408</v>
      </c>
      <c r="P5952" s="3">
        <f t="shared" si="654"/>
        <v>-9.9412158328804234E-2</v>
      </c>
    </row>
    <row r="5953" spans="1:16" x14ac:dyDescent="0.25">
      <c r="A5953" s="1">
        <v>11909</v>
      </c>
      <c r="B5953" s="3">
        <v>0</v>
      </c>
      <c r="C5953" s="3">
        <v>69</v>
      </c>
      <c r="D5953" s="3">
        <v>18.66</v>
      </c>
      <c r="E5953" s="3">
        <v>685</v>
      </c>
      <c r="G5953" s="3">
        <v>1</v>
      </c>
      <c r="I5953" s="3">
        <f t="shared" si="648"/>
        <v>-1.2349229255441945</v>
      </c>
      <c r="J5953" s="3">
        <f t="shared" si="649"/>
        <v>-0.10168192887790443</v>
      </c>
      <c r="K5953" s="3">
        <f t="shared" si="650"/>
        <v>7.4202256058902474E-2</v>
      </c>
      <c r="L5953" s="3">
        <f t="shared" si="651"/>
        <v>-0.32217169087836195</v>
      </c>
      <c r="N5953" s="3">
        <f t="shared" si="652"/>
        <v>1.0922405249406701</v>
      </c>
      <c r="O5953" s="3">
        <f t="shared" si="653"/>
        <v>0.74880339222405712</v>
      </c>
      <c r="P5953" s="3">
        <f t="shared" si="654"/>
        <v>-0.28927882361526464</v>
      </c>
    </row>
    <row r="5954" spans="1:16" x14ac:dyDescent="0.25">
      <c r="A5954" s="1">
        <v>11911</v>
      </c>
      <c r="B5954" s="3">
        <v>1</v>
      </c>
      <c r="C5954" s="3">
        <v>60</v>
      </c>
      <c r="D5954" s="3">
        <v>17.920000000000002</v>
      </c>
      <c r="E5954" s="3">
        <v>715</v>
      </c>
      <c r="G5954" s="3">
        <v>1</v>
      </c>
      <c r="I5954" s="3">
        <f t="shared" si="648"/>
        <v>0.80965145449586262</v>
      </c>
      <c r="J5954" s="3">
        <f t="shared" si="649"/>
        <v>-0.267334398437582</v>
      </c>
      <c r="K5954" s="3">
        <f t="shared" si="650"/>
        <v>-9.0601834333534168E-3</v>
      </c>
      <c r="L5954" s="3">
        <f t="shared" si="651"/>
        <v>0.62865474555556744</v>
      </c>
      <c r="N5954" s="3">
        <f t="shared" si="652"/>
        <v>1.756033907681551</v>
      </c>
      <c r="O5954" s="3">
        <f t="shared" si="653"/>
        <v>0.8527122389859334</v>
      </c>
      <c r="P5954" s="3">
        <f t="shared" si="654"/>
        <v>-0.15933314012272251</v>
      </c>
    </row>
    <row r="5955" spans="1:16" x14ac:dyDescent="0.25">
      <c r="A5955" s="1">
        <v>11913</v>
      </c>
      <c r="B5955" s="3">
        <v>1</v>
      </c>
      <c r="C5955" s="3">
        <v>80</v>
      </c>
      <c r="D5955" s="3">
        <v>19.59</v>
      </c>
      <c r="E5955" s="3">
        <v>695</v>
      </c>
      <c r="G5955" s="3">
        <v>1</v>
      </c>
      <c r="I5955" s="3">
        <f t="shared" si="648"/>
        <v>0.80965145449586262</v>
      </c>
      <c r="J5955" s="3">
        <f t="shared" si="649"/>
        <v>0.10078220058392375</v>
      </c>
      <c r="K5955" s="3">
        <f t="shared" si="650"/>
        <v>0.17884288947484586</v>
      </c>
      <c r="L5955" s="3">
        <f t="shared" si="651"/>
        <v>-5.2295454003854587E-3</v>
      </c>
      <c r="N5955" s="3">
        <f t="shared" si="652"/>
        <v>1.4773512089702745</v>
      </c>
      <c r="O5955" s="3">
        <f t="shared" si="653"/>
        <v>0.81417216306375217</v>
      </c>
      <c r="P5955" s="3">
        <f t="shared" si="654"/>
        <v>-0.20558343280778266</v>
      </c>
    </row>
    <row r="5956" spans="1:16" x14ac:dyDescent="0.25">
      <c r="A5956" s="1">
        <v>11914</v>
      </c>
      <c r="B5956" s="3">
        <v>1</v>
      </c>
      <c r="C5956" s="3">
        <v>81</v>
      </c>
      <c r="D5956" s="3">
        <v>5.5</v>
      </c>
      <c r="E5956" s="3">
        <v>705</v>
      </c>
      <c r="G5956" s="3">
        <v>1</v>
      </c>
      <c r="I5956" s="3">
        <f t="shared" si="648"/>
        <v>0.80965145449586262</v>
      </c>
      <c r="J5956" s="3">
        <f t="shared" si="649"/>
        <v>0.11918803053499903</v>
      </c>
      <c r="K5956" s="3">
        <f t="shared" si="650"/>
        <v>-1.4065189651817593</v>
      </c>
      <c r="L5956" s="3">
        <f t="shared" si="651"/>
        <v>0.311712600077591</v>
      </c>
      <c r="N5956" s="3">
        <f t="shared" si="652"/>
        <v>2.1066843525509742</v>
      </c>
      <c r="O5956" s="3">
        <f t="shared" si="653"/>
        <v>0.89155116691406633</v>
      </c>
      <c r="P5956" s="3">
        <f t="shared" si="654"/>
        <v>-0.11479244914301273</v>
      </c>
    </row>
    <row r="5957" spans="1:16" x14ac:dyDescent="0.25">
      <c r="A5957" s="1">
        <v>11916</v>
      </c>
      <c r="B5957" s="3">
        <v>1</v>
      </c>
      <c r="C5957" s="3">
        <v>79</v>
      </c>
      <c r="D5957" s="3">
        <v>25.54</v>
      </c>
      <c r="E5957" s="3">
        <v>695</v>
      </c>
      <c r="G5957" s="3">
        <v>1</v>
      </c>
      <c r="I5957" s="3">
        <f t="shared" si="648"/>
        <v>0.80965145449586262</v>
      </c>
      <c r="J5957" s="3">
        <f t="shared" si="649"/>
        <v>8.2376370632848459E-2</v>
      </c>
      <c r="K5957" s="3">
        <f t="shared" si="650"/>
        <v>0.84831790971663446</v>
      </c>
      <c r="L5957" s="3">
        <f t="shared" si="651"/>
        <v>-5.2295454003854587E-3</v>
      </c>
      <c r="N5957" s="3">
        <f t="shared" si="652"/>
        <v>1.2598397156019399</v>
      </c>
      <c r="O5957" s="3">
        <f t="shared" si="653"/>
        <v>0.77899851447927082</v>
      </c>
      <c r="P5957" s="3">
        <f t="shared" si="654"/>
        <v>-0.24974614007178109</v>
      </c>
    </row>
    <row r="5958" spans="1:16" x14ac:dyDescent="0.25">
      <c r="A5958" s="1">
        <v>11918</v>
      </c>
      <c r="B5958" s="3">
        <v>1</v>
      </c>
      <c r="C5958" s="3">
        <v>85.007999999999996</v>
      </c>
      <c r="D5958" s="3">
        <v>15.28</v>
      </c>
      <c r="E5958" s="3">
        <v>715</v>
      </c>
      <c r="G5958" s="3">
        <v>0</v>
      </c>
      <c r="I5958" s="3">
        <f t="shared" si="648"/>
        <v>0.80965145449586262</v>
      </c>
      <c r="J5958" s="3">
        <f t="shared" si="649"/>
        <v>0.19295859697890871</v>
      </c>
      <c r="K5958" s="3">
        <f t="shared" si="650"/>
        <v>-0.30610456216248344</v>
      </c>
      <c r="L5958" s="3">
        <f t="shared" si="651"/>
        <v>0.62865474555556744</v>
      </c>
      <c r="N5958" s="3">
        <f t="shared" si="652"/>
        <v>1.8677615137234436</v>
      </c>
      <c r="O5958" s="3">
        <f t="shared" si="653"/>
        <v>0.8661990534197308</v>
      </c>
      <c r="P5958" s="3">
        <f t="shared" si="654"/>
        <v>-2.0114020567220829</v>
      </c>
    </row>
    <row r="5959" spans="1:16" x14ac:dyDescent="0.25">
      <c r="A5959" s="1">
        <v>11920</v>
      </c>
      <c r="B5959" s="3">
        <v>1</v>
      </c>
      <c r="C5959" s="3">
        <v>83</v>
      </c>
      <c r="D5959" s="3">
        <v>11.9</v>
      </c>
      <c r="E5959" s="3">
        <v>695</v>
      </c>
      <c r="G5959" s="3">
        <v>1</v>
      </c>
      <c r="I5959" s="3">
        <f t="shared" si="648"/>
        <v>0.80965145449586262</v>
      </c>
      <c r="J5959" s="3">
        <f t="shared" si="649"/>
        <v>0.15599969043714962</v>
      </c>
      <c r="K5959" s="3">
        <f t="shared" si="650"/>
        <v>-0.68641138038386906</v>
      </c>
      <c r="L5959" s="3">
        <f t="shared" si="651"/>
        <v>-5.2295454003854587E-3</v>
      </c>
      <c r="N5959" s="3">
        <f t="shared" si="652"/>
        <v>1.7595289907417513</v>
      </c>
      <c r="O5959" s="3">
        <f t="shared" si="653"/>
        <v>0.85315065980174698</v>
      </c>
      <c r="P5959" s="3">
        <f t="shared" si="654"/>
        <v>-0.15881912363783596</v>
      </c>
    </row>
    <row r="5960" spans="1:16" x14ac:dyDescent="0.25">
      <c r="A5960" s="1">
        <v>11921</v>
      </c>
      <c r="B5960" s="3">
        <v>1</v>
      </c>
      <c r="C5960" s="3">
        <v>150</v>
      </c>
      <c r="D5960" s="3">
        <v>17.440000000000001</v>
      </c>
      <c r="E5960" s="3">
        <v>660</v>
      </c>
      <c r="G5960" s="3">
        <v>1</v>
      </c>
      <c r="I5960" s="3">
        <f t="shared" si="648"/>
        <v>0.80965145449586262</v>
      </c>
      <c r="J5960" s="3">
        <f t="shared" si="649"/>
        <v>1.3891902971591938</v>
      </c>
      <c r="K5960" s="3">
        <f t="shared" si="650"/>
        <v>-6.3068252293195237E-2</v>
      </c>
      <c r="L5960" s="3">
        <f t="shared" si="651"/>
        <v>-1.114527054573303</v>
      </c>
      <c r="N5960" s="3">
        <f t="shared" si="652"/>
        <v>1.1962449671428192</v>
      </c>
      <c r="O5960" s="3">
        <f t="shared" si="653"/>
        <v>0.76785611057911729</v>
      </c>
      <c r="P5960" s="3">
        <f t="shared" si="654"/>
        <v>-0.26415291940457025</v>
      </c>
    </row>
    <row r="5961" spans="1:16" x14ac:dyDescent="0.25">
      <c r="A5961" s="1">
        <v>11922</v>
      </c>
      <c r="B5961" s="3">
        <v>1</v>
      </c>
      <c r="C5961" s="3">
        <v>25</v>
      </c>
      <c r="D5961" s="3">
        <v>24.48</v>
      </c>
      <c r="E5961" s="3">
        <v>750</v>
      </c>
      <c r="G5961" s="3">
        <v>1</v>
      </c>
      <c r="I5961" s="3">
        <f t="shared" si="648"/>
        <v>0.80965145449586262</v>
      </c>
      <c r="J5961" s="3">
        <f t="shared" si="649"/>
        <v>-0.91153844672521711</v>
      </c>
      <c r="K5961" s="3">
        <f t="shared" si="650"/>
        <v>0.72905009098448392</v>
      </c>
      <c r="L5961" s="3">
        <f t="shared" si="651"/>
        <v>1.7379522547284851</v>
      </c>
      <c r="N5961" s="3">
        <f t="shared" si="652"/>
        <v>1.8980684540534827</v>
      </c>
      <c r="O5961" s="3">
        <f t="shared" si="653"/>
        <v>0.86967275653169862</v>
      </c>
      <c r="P5961" s="3">
        <f t="shared" si="654"/>
        <v>-0.13963828001021072</v>
      </c>
    </row>
    <row r="5962" spans="1:16" x14ac:dyDescent="0.25">
      <c r="A5962" s="1">
        <v>11923</v>
      </c>
      <c r="B5962" s="3">
        <v>1</v>
      </c>
      <c r="C5962" s="3">
        <v>55.5</v>
      </c>
      <c r="D5962" s="3">
        <v>16.43</v>
      </c>
      <c r="E5962" s="3">
        <v>685</v>
      </c>
      <c r="G5962" s="3">
        <v>1</v>
      </c>
      <c r="I5962" s="3">
        <f t="shared" si="648"/>
        <v>0.80965145449586262</v>
      </c>
      <c r="J5962" s="3">
        <f t="shared" si="649"/>
        <v>-0.3501606332174208</v>
      </c>
      <c r="K5962" s="3">
        <f t="shared" si="650"/>
        <v>-0.17671023051911247</v>
      </c>
      <c r="L5962" s="3">
        <f t="shared" si="651"/>
        <v>-0.32217169087836195</v>
      </c>
      <c r="N5962" s="3">
        <f t="shared" si="652"/>
        <v>1.4622635608733572</v>
      </c>
      <c r="O5962" s="3">
        <f t="shared" si="653"/>
        <v>0.81187863640904478</v>
      </c>
      <c r="P5962" s="3">
        <f t="shared" si="654"/>
        <v>-0.20840441254153663</v>
      </c>
    </row>
    <row r="5963" spans="1:16" x14ac:dyDescent="0.25">
      <c r="A5963" s="1">
        <v>11925</v>
      </c>
      <c r="B5963" s="3">
        <v>0</v>
      </c>
      <c r="C5963" s="3">
        <v>50</v>
      </c>
      <c r="D5963" s="3">
        <v>18.579999999999998</v>
      </c>
      <c r="E5963" s="3">
        <v>715</v>
      </c>
      <c r="G5963" s="3">
        <v>1</v>
      </c>
      <c r="I5963" s="3">
        <f t="shared" ref="I5963:I6026" si="655">(B5963-B$5)/B$6</f>
        <v>-1.2349229255441945</v>
      </c>
      <c r="J5963" s="3">
        <f t="shared" ref="J5963:J6026" si="656">(C5963-C$5)/C$6</f>
        <v>-0.45139269794833492</v>
      </c>
      <c r="K5963" s="3">
        <f t="shared" ref="K5963:K6026" si="657">(D5963-D$5)/D$6</f>
        <v>6.5200911248928628E-2</v>
      </c>
      <c r="L5963" s="3">
        <f t="shared" ref="L5963:L6026" si="658">(E5963-E$5)/E$6</f>
        <v>0.62865474555556744</v>
      </c>
      <c r="N5963" s="3">
        <f t="shared" ref="N5963:N6026" si="659">$H$7+SUMPRODUCT($I$7:$L$7,I5963:L5963)</f>
        <v>1.428682250119486</v>
      </c>
      <c r="O5963" s="3">
        <f t="shared" ref="O5963:O6026" si="660">IF(N5963&gt;-100, 1/(1+EXP(-N5963)),0.0001)</f>
        <v>0.80669591203323399</v>
      </c>
      <c r="P5963" s="3">
        <f t="shared" ref="P5963:P6026" si="661">IF(G5963=0,IF(O5963&lt;0.9999,LN(1-O5963),-9.21),LN(O5963))</f>
        <v>-0.21480849457004261</v>
      </c>
    </row>
    <row r="5964" spans="1:16" x14ac:dyDescent="0.25">
      <c r="A5964" s="1">
        <v>11929</v>
      </c>
      <c r="B5964" s="3">
        <v>0</v>
      </c>
      <c r="C5964" s="3">
        <v>45</v>
      </c>
      <c r="D5964" s="3">
        <v>23.79</v>
      </c>
      <c r="E5964" s="3">
        <v>665</v>
      </c>
      <c r="G5964" s="3">
        <v>0</v>
      </c>
      <c r="I5964" s="3">
        <f t="shared" si="655"/>
        <v>-1.2349229255441945</v>
      </c>
      <c r="J5964" s="3">
        <f t="shared" si="656"/>
        <v>-0.54342184770371138</v>
      </c>
      <c r="K5964" s="3">
        <f t="shared" si="657"/>
        <v>0.65141349199846132</v>
      </c>
      <c r="L5964" s="3">
        <f t="shared" si="658"/>
        <v>-0.95605598183431484</v>
      </c>
      <c r="N5964" s="3">
        <f t="shared" si="659"/>
        <v>0.6601731266332449</v>
      </c>
      <c r="O5964" s="3">
        <f t="shared" si="660"/>
        <v>0.65929927787568254</v>
      </c>
      <c r="P5964" s="3">
        <f t="shared" si="661"/>
        <v>-1.0767508347861519</v>
      </c>
    </row>
    <row r="5965" spans="1:16" x14ac:dyDescent="0.25">
      <c r="A5965" s="1">
        <v>11932</v>
      </c>
      <c r="B5965" s="3">
        <v>1</v>
      </c>
      <c r="C5965" s="3">
        <v>184.714</v>
      </c>
      <c r="D5965" s="3">
        <v>24.39</v>
      </c>
      <c r="E5965" s="3">
        <v>690</v>
      </c>
      <c r="G5965" s="3">
        <v>1</v>
      </c>
      <c r="I5965" s="3">
        <f t="shared" si="655"/>
        <v>0.80965145449586262</v>
      </c>
      <c r="J5965" s="3">
        <f t="shared" si="656"/>
        <v>2.0281302780808215</v>
      </c>
      <c r="K5965" s="3">
        <f t="shared" si="657"/>
        <v>0.71892357807326368</v>
      </c>
      <c r="L5965" s="3">
        <f t="shared" si="658"/>
        <v>-0.1637006181393737</v>
      </c>
      <c r="N5965" s="3">
        <f t="shared" si="659"/>
        <v>1.3097034988511906</v>
      </c>
      <c r="O5965" s="3">
        <f t="shared" si="660"/>
        <v>0.78746353627670518</v>
      </c>
      <c r="P5965" s="3">
        <f t="shared" si="661"/>
        <v>-0.23893821249506428</v>
      </c>
    </row>
    <row r="5966" spans="1:16" x14ac:dyDescent="0.25">
      <c r="A5966" s="1">
        <v>11934</v>
      </c>
      <c r="B5966" s="3">
        <v>1</v>
      </c>
      <c r="C5966" s="3">
        <v>160</v>
      </c>
      <c r="D5966" s="3">
        <v>17.78</v>
      </c>
      <c r="E5966" s="3">
        <v>665</v>
      </c>
      <c r="G5966" s="3">
        <v>1</v>
      </c>
      <c r="I5966" s="3">
        <f t="shared" si="655"/>
        <v>0.80965145449586262</v>
      </c>
      <c r="J5966" s="3">
        <f t="shared" si="656"/>
        <v>1.5732485966699468</v>
      </c>
      <c r="K5966" s="3">
        <f t="shared" si="657"/>
        <v>-2.481253685080733E-2</v>
      </c>
      <c r="L5966" s="3">
        <f t="shared" si="658"/>
        <v>-0.95605598183431484</v>
      </c>
      <c r="N5966" s="3">
        <f t="shared" si="659"/>
        <v>1.2475958646630834</v>
      </c>
      <c r="O5966" s="3">
        <f t="shared" si="660"/>
        <v>0.77688341641014591</v>
      </c>
      <c r="P5966" s="3">
        <f t="shared" si="661"/>
        <v>-0.2524649831022866</v>
      </c>
    </row>
    <row r="5967" spans="1:16" x14ac:dyDescent="0.25">
      <c r="A5967" s="1">
        <v>11935</v>
      </c>
      <c r="B5967" s="3">
        <v>1</v>
      </c>
      <c r="C5967" s="3">
        <v>124.5</v>
      </c>
      <c r="D5967" s="3">
        <v>5.5</v>
      </c>
      <c r="E5967" s="3">
        <v>680</v>
      </c>
      <c r="G5967" s="3">
        <v>1</v>
      </c>
      <c r="I5967" s="3">
        <f t="shared" si="655"/>
        <v>0.80965145449586262</v>
      </c>
      <c r="J5967" s="3">
        <f t="shared" si="656"/>
        <v>0.91984163340677405</v>
      </c>
      <c r="K5967" s="3">
        <f t="shared" si="657"/>
        <v>-1.4065189651817593</v>
      </c>
      <c r="L5967" s="3">
        <f t="shared" si="658"/>
        <v>-0.48064276361735014</v>
      </c>
      <c r="N5967" s="3">
        <f t="shared" si="659"/>
        <v>1.8458867205221539</v>
      </c>
      <c r="O5967" s="3">
        <f t="shared" si="660"/>
        <v>0.8636434331336067</v>
      </c>
      <c r="P5967" s="3">
        <f t="shared" si="661"/>
        <v>-0.14659528849172848</v>
      </c>
    </row>
    <row r="5968" spans="1:16" x14ac:dyDescent="0.25">
      <c r="A5968" s="1">
        <v>11938</v>
      </c>
      <c r="B5968" s="3">
        <v>1</v>
      </c>
      <c r="C5968" s="3">
        <v>52</v>
      </c>
      <c r="D5968" s="3">
        <v>10.66</v>
      </c>
      <c r="E5968" s="3">
        <v>690</v>
      </c>
      <c r="G5968" s="3">
        <v>0</v>
      </c>
      <c r="I5968" s="3">
        <f t="shared" si="655"/>
        <v>0.80965145449586262</v>
      </c>
      <c r="J5968" s="3">
        <f t="shared" si="656"/>
        <v>-0.41458103804618435</v>
      </c>
      <c r="K5968" s="3">
        <f t="shared" si="657"/>
        <v>-0.82593222493846041</v>
      </c>
      <c r="L5968" s="3">
        <f t="shared" si="658"/>
        <v>-0.1637006181393737</v>
      </c>
      <c r="N5968" s="3">
        <f t="shared" si="659"/>
        <v>1.7279751660764611</v>
      </c>
      <c r="O5968" s="3">
        <f t="shared" si="660"/>
        <v>0.84915323851892222</v>
      </c>
      <c r="P5968" s="3">
        <f t="shared" si="661"/>
        <v>-1.8914907820789943</v>
      </c>
    </row>
    <row r="5969" spans="1:16" x14ac:dyDescent="0.25">
      <c r="A5969" s="1">
        <v>11940</v>
      </c>
      <c r="B5969" s="3">
        <v>1</v>
      </c>
      <c r="C5969" s="3">
        <v>54</v>
      </c>
      <c r="D5969" s="3">
        <v>26.51</v>
      </c>
      <c r="E5969" s="3">
        <v>670</v>
      </c>
      <c r="G5969" s="3">
        <v>0</v>
      </c>
      <c r="I5969" s="3">
        <f t="shared" si="655"/>
        <v>0.80965145449586262</v>
      </c>
      <c r="J5969" s="3">
        <f t="shared" si="656"/>
        <v>-0.37776937814403377</v>
      </c>
      <c r="K5969" s="3">
        <f t="shared" si="657"/>
        <v>0.95745921553756497</v>
      </c>
      <c r="L5969" s="3">
        <f t="shared" si="658"/>
        <v>-0.79758490909532664</v>
      </c>
      <c r="N5969" s="3">
        <f t="shared" si="659"/>
        <v>0.92124546952564867</v>
      </c>
      <c r="O5969" s="3">
        <f t="shared" si="660"/>
        <v>0.71529581071938086</v>
      </c>
      <c r="P5969" s="3">
        <f t="shared" si="661"/>
        <v>-1.2563045700869846</v>
      </c>
    </row>
    <row r="5970" spans="1:16" x14ac:dyDescent="0.25">
      <c r="A5970" s="1">
        <v>11941</v>
      </c>
      <c r="B5970" s="3">
        <v>0</v>
      </c>
      <c r="C5970" s="3">
        <v>80</v>
      </c>
      <c r="D5970" s="3">
        <v>13.37</v>
      </c>
      <c r="E5970" s="3">
        <v>765</v>
      </c>
      <c r="G5970" s="3">
        <v>1</v>
      </c>
      <c r="I5970" s="3">
        <f t="shared" si="655"/>
        <v>-1.2349229255441945</v>
      </c>
      <c r="J5970" s="3">
        <f t="shared" si="656"/>
        <v>0.10078220058392375</v>
      </c>
      <c r="K5970" s="3">
        <f t="shared" si="657"/>
        <v>-0.52101166950060385</v>
      </c>
      <c r="L5970" s="3">
        <f t="shared" si="658"/>
        <v>2.2133654729454499</v>
      </c>
      <c r="N5970" s="3">
        <f t="shared" si="659"/>
        <v>2.2126796057361222</v>
      </c>
      <c r="O5970" s="3">
        <f t="shared" si="660"/>
        <v>0.90138237915643649</v>
      </c>
      <c r="P5970" s="3">
        <f t="shared" si="661"/>
        <v>-0.10382571722325344</v>
      </c>
    </row>
    <row r="5971" spans="1:16" x14ac:dyDescent="0.25">
      <c r="A5971" s="1">
        <v>11942</v>
      </c>
      <c r="B5971" s="3">
        <v>1</v>
      </c>
      <c r="C5971" s="3">
        <v>130</v>
      </c>
      <c r="D5971" s="3">
        <v>12.35</v>
      </c>
      <c r="E5971" s="3">
        <v>690</v>
      </c>
      <c r="G5971" s="3">
        <v>1</v>
      </c>
      <c r="I5971" s="3">
        <f t="shared" si="655"/>
        <v>0.80965145449586262</v>
      </c>
      <c r="J5971" s="3">
        <f t="shared" si="656"/>
        <v>1.0210736981376882</v>
      </c>
      <c r="K5971" s="3">
        <f t="shared" si="657"/>
        <v>-0.63577881582776752</v>
      </c>
      <c r="L5971" s="3">
        <f t="shared" si="658"/>
        <v>-0.1637006181393737</v>
      </c>
      <c r="N5971" s="3">
        <f t="shared" si="659"/>
        <v>1.7146938420374993</v>
      </c>
      <c r="O5971" s="3">
        <f t="shared" si="660"/>
        <v>0.84744410645367119</v>
      </c>
      <c r="P5971" s="3">
        <f t="shared" si="661"/>
        <v>-0.16553039298951394</v>
      </c>
    </row>
    <row r="5972" spans="1:16" x14ac:dyDescent="0.25">
      <c r="A5972" s="1">
        <v>11945</v>
      </c>
      <c r="B5972" s="3">
        <v>0</v>
      </c>
      <c r="C5972" s="3">
        <v>18.559999999999999</v>
      </c>
      <c r="D5972" s="3">
        <v>18.309999999999999</v>
      </c>
      <c r="E5972" s="3">
        <v>700</v>
      </c>
      <c r="G5972" s="3">
        <v>0</v>
      </c>
      <c r="I5972" s="3">
        <f t="shared" si="655"/>
        <v>-1.2349229255441945</v>
      </c>
      <c r="J5972" s="3">
        <f t="shared" si="656"/>
        <v>-1.030071991610142</v>
      </c>
      <c r="K5972" s="3">
        <f t="shared" si="657"/>
        <v>3.4821372515267686E-2</v>
      </c>
      <c r="L5972" s="3">
        <f t="shared" si="658"/>
        <v>0.15324152733860277</v>
      </c>
      <c r="N5972" s="3">
        <f t="shared" si="659"/>
        <v>1.2463981121842289</v>
      </c>
      <c r="O5972" s="3">
        <f t="shared" si="660"/>
        <v>0.77667573444669225</v>
      </c>
      <c r="P5972" s="3">
        <f t="shared" si="661"/>
        <v>-1.499130458089633</v>
      </c>
    </row>
    <row r="5973" spans="1:16" x14ac:dyDescent="0.25">
      <c r="A5973" s="1">
        <v>11946</v>
      </c>
      <c r="B5973" s="3">
        <v>1</v>
      </c>
      <c r="C5973" s="3">
        <v>95</v>
      </c>
      <c r="D5973" s="3">
        <v>17.84</v>
      </c>
      <c r="E5973" s="3">
        <v>735</v>
      </c>
      <c r="G5973" s="3">
        <v>1</v>
      </c>
      <c r="I5973" s="3">
        <f t="shared" si="655"/>
        <v>0.80965145449586262</v>
      </c>
      <c r="J5973" s="3">
        <f t="shared" si="656"/>
        <v>0.37686964985005306</v>
      </c>
      <c r="K5973" s="3">
        <f t="shared" si="657"/>
        <v>-1.8061528243327254E-2</v>
      </c>
      <c r="L5973" s="3">
        <f t="shared" si="658"/>
        <v>1.2625390365115203</v>
      </c>
      <c r="N5973" s="3">
        <f t="shared" si="659"/>
        <v>2.0108313518877368</v>
      </c>
      <c r="O5973" s="3">
        <f t="shared" si="660"/>
        <v>0.88192961815968973</v>
      </c>
      <c r="P5973" s="3">
        <f t="shared" si="661"/>
        <v>-0.12564302416426285</v>
      </c>
    </row>
    <row r="5974" spans="1:16" x14ac:dyDescent="0.25">
      <c r="A5974" s="1">
        <v>11947</v>
      </c>
      <c r="B5974" s="3">
        <v>0</v>
      </c>
      <c r="C5974" s="3">
        <v>45</v>
      </c>
      <c r="D5974" s="3">
        <v>14</v>
      </c>
      <c r="E5974" s="3">
        <v>705</v>
      </c>
      <c r="G5974" s="3">
        <v>1</v>
      </c>
      <c r="I5974" s="3">
        <f t="shared" si="655"/>
        <v>-1.2349229255441945</v>
      </c>
      <c r="J5974" s="3">
        <f t="shared" si="656"/>
        <v>-0.54342184770371138</v>
      </c>
      <c r="K5974" s="3">
        <f t="shared" si="657"/>
        <v>-0.45012607912206137</v>
      </c>
      <c r="L5974" s="3">
        <f t="shared" si="658"/>
        <v>0.311712600077591</v>
      </c>
      <c r="N5974" s="3">
        <f t="shared" si="659"/>
        <v>1.4774378750167183</v>
      </c>
      <c r="O5974" s="3">
        <f t="shared" si="660"/>
        <v>0.81418527492006587</v>
      </c>
      <c r="P5974" s="3">
        <f t="shared" si="661"/>
        <v>-0.2055673284120178</v>
      </c>
    </row>
    <row r="5975" spans="1:16" x14ac:dyDescent="0.25">
      <c r="A5975" s="1">
        <v>11949</v>
      </c>
      <c r="B5975" s="3">
        <v>1</v>
      </c>
      <c r="C5975" s="3">
        <v>100</v>
      </c>
      <c r="D5975" s="3">
        <v>21.12</v>
      </c>
      <c r="E5975" s="3">
        <v>710</v>
      </c>
      <c r="G5975" s="3">
        <v>1</v>
      </c>
      <c r="I5975" s="3">
        <f t="shared" si="655"/>
        <v>0.80965145449586262</v>
      </c>
      <c r="J5975" s="3">
        <f t="shared" si="656"/>
        <v>0.46889879960542952</v>
      </c>
      <c r="K5975" s="3">
        <f t="shared" si="657"/>
        <v>0.35099360896559162</v>
      </c>
      <c r="L5975" s="3">
        <f t="shared" si="658"/>
        <v>0.47018367281657925</v>
      </c>
      <c r="N5975" s="3">
        <f t="shared" si="659"/>
        <v>1.6066178689003554</v>
      </c>
      <c r="O5975" s="3">
        <f t="shared" si="660"/>
        <v>0.83294129235591896</v>
      </c>
      <c r="P5975" s="3">
        <f t="shared" si="661"/>
        <v>-0.18279211666278325</v>
      </c>
    </row>
    <row r="5976" spans="1:16" x14ac:dyDescent="0.25">
      <c r="A5976" s="1">
        <v>11950</v>
      </c>
      <c r="B5976" s="3">
        <v>0</v>
      </c>
      <c r="C5976" s="3">
        <v>47</v>
      </c>
      <c r="D5976" s="3">
        <v>25.38</v>
      </c>
      <c r="E5976" s="3">
        <v>680</v>
      </c>
      <c r="G5976" s="3">
        <v>1</v>
      </c>
      <c r="I5976" s="3">
        <f t="shared" si="655"/>
        <v>-1.2349229255441945</v>
      </c>
      <c r="J5976" s="3">
        <f t="shared" si="656"/>
        <v>-0.50661018780156075</v>
      </c>
      <c r="K5976" s="3">
        <f t="shared" si="657"/>
        <v>0.83031522009668712</v>
      </c>
      <c r="L5976" s="3">
        <f t="shared" si="658"/>
        <v>-0.48064276361735014</v>
      </c>
      <c r="N5976" s="3">
        <f t="shared" si="659"/>
        <v>0.77610111357314127</v>
      </c>
      <c r="O5976" s="3">
        <f t="shared" si="660"/>
        <v>0.68483920694139511</v>
      </c>
      <c r="P5976" s="3">
        <f t="shared" si="661"/>
        <v>-0.37857120266646516</v>
      </c>
    </row>
    <row r="5977" spans="1:16" x14ac:dyDescent="0.25">
      <c r="A5977" s="1">
        <v>11951</v>
      </c>
      <c r="B5977" s="3">
        <v>0</v>
      </c>
      <c r="C5977" s="3">
        <v>41</v>
      </c>
      <c r="D5977" s="3">
        <v>17.77</v>
      </c>
      <c r="E5977" s="3">
        <v>705</v>
      </c>
      <c r="G5977" s="3">
        <v>1</v>
      </c>
      <c r="I5977" s="3">
        <f t="shared" si="655"/>
        <v>-1.2349229255441945</v>
      </c>
      <c r="J5977" s="3">
        <f t="shared" si="656"/>
        <v>-0.61704516750801253</v>
      </c>
      <c r="K5977" s="3">
        <f t="shared" si="657"/>
        <v>-2.5937704952054209E-2</v>
      </c>
      <c r="L5977" s="3">
        <f t="shared" si="658"/>
        <v>0.311712600077591</v>
      </c>
      <c r="N5977" s="3">
        <f t="shared" si="659"/>
        <v>1.337534093238316</v>
      </c>
      <c r="O5977" s="3">
        <f t="shared" si="660"/>
        <v>0.79208413148956236</v>
      </c>
      <c r="P5977" s="3">
        <f t="shared" si="661"/>
        <v>-0.23308766618112464</v>
      </c>
    </row>
    <row r="5978" spans="1:16" x14ac:dyDescent="0.25">
      <c r="A5978" s="1">
        <v>11955</v>
      </c>
      <c r="B5978" s="3">
        <v>1</v>
      </c>
      <c r="C5978" s="3">
        <v>101.38800000000001</v>
      </c>
      <c r="D5978" s="3">
        <v>25.34</v>
      </c>
      <c r="E5978" s="3">
        <v>680</v>
      </c>
      <c r="G5978" s="3">
        <v>0</v>
      </c>
      <c r="I5978" s="3">
        <f t="shared" si="655"/>
        <v>0.80965145449586262</v>
      </c>
      <c r="J5978" s="3">
        <f t="shared" si="656"/>
        <v>0.49444609157752212</v>
      </c>
      <c r="K5978" s="3">
        <f t="shared" si="657"/>
        <v>0.82581454769170037</v>
      </c>
      <c r="L5978" s="3">
        <f t="shared" si="658"/>
        <v>-0.48064276361735014</v>
      </c>
      <c r="N5978" s="3">
        <f t="shared" si="659"/>
        <v>1.1083519298655946</v>
      </c>
      <c r="O5978" s="3">
        <f t="shared" si="660"/>
        <v>0.75182173256826945</v>
      </c>
      <c r="P5978" s="3">
        <f t="shared" si="661"/>
        <v>-1.3936079707554843</v>
      </c>
    </row>
    <row r="5979" spans="1:16" x14ac:dyDescent="0.25">
      <c r="A5979" s="1">
        <v>11956</v>
      </c>
      <c r="B5979" s="3">
        <v>1</v>
      </c>
      <c r="C5979" s="3">
        <v>40</v>
      </c>
      <c r="D5979" s="3">
        <v>7.11</v>
      </c>
      <c r="E5979" s="3">
        <v>750</v>
      </c>
      <c r="G5979" s="3">
        <v>1</v>
      </c>
      <c r="I5979" s="3">
        <f t="shared" si="655"/>
        <v>0.80965145449586262</v>
      </c>
      <c r="J5979" s="3">
        <f t="shared" si="656"/>
        <v>-0.63545099745908784</v>
      </c>
      <c r="K5979" s="3">
        <f t="shared" si="657"/>
        <v>-1.2253669008810402</v>
      </c>
      <c r="L5979" s="3">
        <f t="shared" si="658"/>
        <v>1.7379522547284851</v>
      </c>
      <c r="N5979" s="3">
        <f t="shared" si="659"/>
        <v>2.5405401187306733</v>
      </c>
      <c r="O5979" s="3">
        <f t="shared" si="660"/>
        <v>0.92693541517676625</v>
      </c>
      <c r="P5979" s="3">
        <f t="shared" si="661"/>
        <v>-7.5871386634379104E-2</v>
      </c>
    </row>
    <row r="5980" spans="1:16" x14ac:dyDescent="0.25">
      <c r="A5980" s="1">
        <v>11960</v>
      </c>
      <c r="B5980" s="3">
        <v>0</v>
      </c>
      <c r="C5980" s="3">
        <v>51</v>
      </c>
      <c r="D5980" s="3">
        <v>8.64</v>
      </c>
      <c r="E5980" s="3">
        <v>690</v>
      </c>
      <c r="G5980" s="3">
        <v>1</v>
      </c>
      <c r="I5980" s="3">
        <f t="shared" si="655"/>
        <v>-1.2349229255441945</v>
      </c>
      <c r="J5980" s="3">
        <f t="shared" si="656"/>
        <v>-0.43298686799725961</v>
      </c>
      <c r="K5980" s="3">
        <f t="shared" si="657"/>
        <v>-1.0532161813902945</v>
      </c>
      <c r="L5980" s="3">
        <f t="shared" si="658"/>
        <v>-0.1637006181393737</v>
      </c>
      <c r="N5980" s="3">
        <f t="shared" si="659"/>
        <v>1.5038917869960875</v>
      </c>
      <c r="O5980" s="3">
        <f t="shared" si="660"/>
        <v>0.81815420517887905</v>
      </c>
      <c r="P5980" s="3">
        <f t="shared" si="661"/>
        <v>-0.2007044452574836</v>
      </c>
    </row>
    <row r="5981" spans="1:16" x14ac:dyDescent="0.25">
      <c r="A5981" s="1">
        <v>11961</v>
      </c>
      <c r="B5981" s="3">
        <v>0</v>
      </c>
      <c r="C5981" s="3">
        <v>65</v>
      </c>
      <c r="D5981" s="3">
        <v>25.66</v>
      </c>
      <c r="E5981" s="3">
        <v>665</v>
      </c>
      <c r="G5981" s="3">
        <v>1</v>
      </c>
      <c r="I5981" s="3">
        <f t="shared" si="655"/>
        <v>-1.2349229255441945</v>
      </c>
      <c r="J5981" s="3">
        <f t="shared" si="656"/>
        <v>-0.17530524868220559</v>
      </c>
      <c r="K5981" s="3">
        <f t="shared" si="657"/>
        <v>0.86181992693159493</v>
      </c>
      <c r="L5981" s="3">
        <f t="shared" si="658"/>
        <v>-0.95605598183431484</v>
      </c>
      <c r="N5981" s="3">
        <f t="shared" si="659"/>
        <v>0.60439766648286608</v>
      </c>
      <c r="O5981" s="3">
        <f t="shared" si="660"/>
        <v>0.64666177733905461</v>
      </c>
      <c r="P5981" s="3">
        <f t="shared" si="661"/>
        <v>-0.43593187643735098</v>
      </c>
    </row>
    <row r="5982" spans="1:16" x14ac:dyDescent="0.25">
      <c r="A5982" s="1">
        <v>11962</v>
      </c>
      <c r="B5982" s="3">
        <v>1</v>
      </c>
      <c r="C5982" s="3">
        <v>180</v>
      </c>
      <c r="D5982" s="3">
        <v>10.41</v>
      </c>
      <c r="E5982" s="3">
        <v>675</v>
      </c>
      <c r="G5982" s="3">
        <v>1</v>
      </c>
      <c r="I5982" s="3">
        <f t="shared" si="655"/>
        <v>0.80965145449586262</v>
      </c>
      <c r="J5982" s="3">
        <f t="shared" si="656"/>
        <v>1.9413651956914526</v>
      </c>
      <c r="K5982" s="3">
        <f t="shared" si="657"/>
        <v>-0.85406142746962799</v>
      </c>
      <c r="L5982" s="3">
        <f t="shared" si="658"/>
        <v>-0.63911383635633834</v>
      </c>
      <c r="N5982" s="3">
        <f t="shared" si="659"/>
        <v>1.6437397287572428</v>
      </c>
      <c r="O5982" s="3">
        <f t="shared" si="660"/>
        <v>0.83804316081500174</v>
      </c>
      <c r="P5982" s="3">
        <f t="shared" si="661"/>
        <v>-0.17668567527385989</v>
      </c>
    </row>
    <row r="5983" spans="1:16" x14ac:dyDescent="0.25">
      <c r="A5983" s="1">
        <v>11963</v>
      </c>
      <c r="B5983" s="3">
        <v>1</v>
      </c>
      <c r="C5983" s="3">
        <v>49</v>
      </c>
      <c r="D5983" s="3">
        <v>10.6</v>
      </c>
      <c r="E5983" s="3">
        <v>665</v>
      </c>
      <c r="G5983" s="3">
        <v>1</v>
      </c>
      <c r="I5983" s="3">
        <f t="shared" si="655"/>
        <v>0.80965145449586262</v>
      </c>
      <c r="J5983" s="3">
        <f t="shared" si="656"/>
        <v>-0.46979852789941018</v>
      </c>
      <c r="K5983" s="3">
        <f t="shared" si="657"/>
        <v>-0.83268323354594065</v>
      </c>
      <c r="L5983" s="3">
        <f t="shared" si="658"/>
        <v>-0.95605598183431484</v>
      </c>
      <c r="N5983" s="3">
        <f t="shared" si="659"/>
        <v>1.440556568141407</v>
      </c>
      <c r="O5983" s="3">
        <f t="shared" si="660"/>
        <v>0.80854082440719721</v>
      </c>
      <c r="P5983" s="3">
        <f t="shared" si="661"/>
        <v>-0.21252410722961634</v>
      </c>
    </row>
    <row r="5984" spans="1:16" x14ac:dyDescent="0.25">
      <c r="A5984" s="1">
        <v>11964</v>
      </c>
      <c r="B5984" s="3">
        <v>1</v>
      </c>
      <c r="C5984" s="3">
        <v>101.108</v>
      </c>
      <c r="D5984" s="3">
        <v>5.22</v>
      </c>
      <c r="E5984" s="3">
        <v>660</v>
      </c>
      <c r="G5984" s="3">
        <v>1</v>
      </c>
      <c r="I5984" s="3">
        <f t="shared" si="655"/>
        <v>0.80965145449586262</v>
      </c>
      <c r="J5984" s="3">
        <f t="shared" si="656"/>
        <v>0.489292459191221</v>
      </c>
      <c r="K5984" s="3">
        <f t="shared" si="657"/>
        <v>-1.4380236720166673</v>
      </c>
      <c r="L5984" s="3">
        <f t="shared" si="658"/>
        <v>-1.114527054573303</v>
      </c>
      <c r="N5984" s="3">
        <f t="shared" si="659"/>
        <v>1.6114036473965556</v>
      </c>
      <c r="O5984" s="3">
        <f t="shared" si="660"/>
        <v>0.833606173213298</v>
      </c>
      <c r="P5984" s="3">
        <f t="shared" si="661"/>
        <v>-0.18199420252425305</v>
      </c>
    </row>
    <row r="5985" spans="1:16" x14ac:dyDescent="0.25">
      <c r="A5985" s="1">
        <v>11966</v>
      </c>
      <c r="B5985" s="3">
        <v>1</v>
      </c>
      <c r="C5985" s="3">
        <v>39</v>
      </c>
      <c r="D5985" s="3">
        <v>16.95</v>
      </c>
      <c r="E5985" s="3">
        <v>710</v>
      </c>
      <c r="G5985" s="3">
        <v>0</v>
      </c>
      <c r="I5985" s="3">
        <f t="shared" si="655"/>
        <v>0.80965145449586262</v>
      </c>
      <c r="J5985" s="3">
        <f t="shared" si="656"/>
        <v>-0.65385682741016304</v>
      </c>
      <c r="K5985" s="3">
        <f t="shared" si="657"/>
        <v>-0.11820148925428393</v>
      </c>
      <c r="L5985" s="3">
        <f t="shared" si="658"/>
        <v>0.47018367281657925</v>
      </c>
      <c r="N5985" s="3">
        <f t="shared" si="659"/>
        <v>1.7208332195150673</v>
      </c>
      <c r="O5985" s="3">
        <f t="shared" si="660"/>
        <v>0.84823612914886226</v>
      </c>
      <c r="P5985" s="3">
        <f t="shared" si="661"/>
        <v>-1.885429447281493</v>
      </c>
    </row>
    <row r="5986" spans="1:16" x14ac:dyDescent="0.25">
      <c r="A5986" s="1">
        <v>11967</v>
      </c>
      <c r="B5986" s="3">
        <v>1</v>
      </c>
      <c r="C5986" s="3">
        <v>65</v>
      </c>
      <c r="D5986" s="3">
        <v>8.83</v>
      </c>
      <c r="E5986" s="3">
        <v>660</v>
      </c>
      <c r="G5986" s="3">
        <v>1</v>
      </c>
      <c r="I5986" s="3">
        <f t="shared" si="655"/>
        <v>0.80965145449586262</v>
      </c>
      <c r="J5986" s="3">
        <f t="shared" si="656"/>
        <v>-0.17530524868220559</v>
      </c>
      <c r="K5986" s="3">
        <f t="shared" si="657"/>
        <v>-1.031837987466607</v>
      </c>
      <c r="L5986" s="3">
        <f t="shared" si="658"/>
        <v>-1.114527054573303</v>
      </c>
      <c r="N5986" s="3">
        <f t="shared" si="659"/>
        <v>1.4574404082785786</v>
      </c>
      <c r="O5986" s="3">
        <f t="shared" si="660"/>
        <v>0.81114087970431537</v>
      </c>
      <c r="P5986" s="3">
        <f t="shared" si="661"/>
        <v>-0.20931352885001905</v>
      </c>
    </row>
    <row r="5987" spans="1:16" x14ac:dyDescent="0.25">
      <c r="A5987" s="1">
        <v>11969</v>
      </c>
      <c r="B5987" s="3">
        <v>1</v>
      </c>
      <c r="C5987" s="3">
        <v>113.5</v>
      </c>
      <c r="D5987" s="3">
        <v>6.58</v>
      </c>
      <c r="E5987" s="3">
        <v>710</v>
      </c>
      <c r="G5987" s="3">
        <v>1</v>
      </c>
      <c r="I5987" s="3">
        <f t="shared" si="655"/>
        <v>0.80965145449586262</v>
      </c>
      <c r="J5987" s="3">
        <f t="shared" si="656"/>
        <v>0.71737750394494593</v>
      </c>
      <c r="K5987" s="3">
        <f t="shared" si="657"/>
        <v>-1.2850008102471153</v>
      </c>
      <c r="L5987" s="3">
        <f t="shared" si="658"/>
        <v>0.47018367281657925</v>
      </c>
      <c r="N5987" s="3">
        <f t="shared" si="659"/>
        <v>2.1449998600942224</v>
      </c>
      <c r="O5987" s="3">
        <f t="shared" si="660"/>
        <v>0.89520060746170882</v>
      </c>
      <c r="P5987" s="3">
        <f t="shared" si="661"/>
        <v>-0.11070744340812275</v>
      </c>
    </row>
    <row r="5988" spans="1:16" x14ac:dyDescent="0.25">
      <c r="A5988" s="1">
        <v>11970</v>
      </c>
      <c r="B5988" s="3">
        <v>1</v>
      </c>
      <c r="C5988" s="3">
        <v>30</v>
      </c>
      <c r="D5988" s="3">
        <v>12.24</v>
      </c>
      <c r="E5988" s="3">
        <v>690</v>
      </c>
      <c r="G5988" s="3">
        <v>1</v>
      </c>
      <c r="I5988" s="3">
        <f t="shared" si="655"/>
        <v>0.80965145449586262</v>
      </c>
      <c r="J5988" s="3">
        <f t="shared" si="656"/>
        <v>-0.81950929696984065</v>
      </c>
      <c r="K5988" s="3">
        <f t="shared" si="657"/>
        <v>-0.64815566494148125</v>
      </c>
      <c r="L5988" s="3">
        <f t="shared" si="658"/>
        <v>-0.1637006181393737</v>
      </c>
      <c r="N5988" s="3">
        <f t="shared" si="659"/>
        <v>1.6567506809191377</v>
      </c>
      <c r="O5988" s="3">
        <f t="shared" si="660"/>
        <v>0.83980133826547587</v>
      </c>
      <c r="P5988" s="3">
        <f t="shared" si="661"/>
        <v>-0.17458991718071101</v>
      </c>
    </row>
    <row r="5989" spans="1:16" x14ac:dyDescent="0.25">
      <c r="A5989" s="1">
        <v>11973</v>
      </c>
      <c r="B5989" s="3">
        <v>1</v>
      </c>
      <c r="C5989" s="3">
        <v>93.5</v>
      </c>
      <c r="D5989" s="3">
        <v>27.92</v>
      </c>
      <c r="E5989" s="3">
        <v>660</v>
      </c>
      <c r="G5989" s="3">
        <v>1</v>
      </c>
      <c r="I5989" s="3">
        <f t="shared" si="655"/>
        <v>0.80965145449586262</v>
      </c>
      <c r="J5989" s="3">
        <f t="shared" si="656"/>
        <v>0.34926090492344014</v>
      </c>
      <c r="K5989" s="3">
        <f t="shared" si="657"/>
        <v>1.1161079178133502</v>
      </c>
      <c r="L5989" s="3">
        <f t="shared" si="658"/>
        <v>-1.114527054573303</v>
      </c>
      <c r="N5989" s="3">
        <f t="shared" si="659"/>
        <v>0.77922008629433104</v>
      </c>
      <c r="O5989" s="3">
        <f t="shared" si="660"/>
        <v>0.68551200034157411</v>
      </c>
      <c r="P5989" s="3">
        <f t="shared" si="661"/>
        <v>-0.37758927416425153</v>
      </c>
    </row>
    <row r="5990" spans="1:16" x14ac:dyDescent="0.25">
      <c r="A5990" s="1">
        <v>11980</v>
      </c>
      <c r="B5990" s="3">
        <v>0</v>
      </c>
      <c r="C5990" s="3">
        <v>70</v>
      </c>
      <c r="D5990" s="3">
        <v>15.87</v>
      </c>
      <c r="E5990" s="3">
        <v>720</v>
      </c>
      <c r="G5990" s="3">
        <v>1</v>
      </c>
      <c r="I5990" s="3">
        <f t="shared" si="655"/>
        <v>-1.2349229255441945</v>
      </c>
      <c r="J5990" s="3">
        <f t="shared" si="656"/>
        <v>-8.3276098926829134E-2</v>
      </c>
      <c r="K5990" s="3">
        <f t="shared" si="657"/>
        <v>-0.23971964418892791</v>
      </c>
      <c r="L5990" s="3">
        <f t="shared" si="658"/>
        <v>0.78712581829455575</v>
      </c>
      <c r="N5990" s="3">
        <f t="shared" si="659"/>
        <v>1.5974083548538427</v>
      </c>
      <c r="O5990" s="3">
        <f t="shared" si="660"/>
        <v>0.83165585523637564</v>
      </c>
      <c r="P5990" s="3">
        <f t="shared" si="661"/>
        <v>-0.18433655926490553</v>
      </c>
    </row>
    <row r="5991" spans="1:16" x14ac:dyDescent="0.25">
      <c r="A5991" s="1">
        <v>11981</v>
      </c>
      <c r="B5991" s="3">
        <v>0</v>
      </c>
      <c r="C5991" s="3">
        <v>42</v>
      </c>
      <c r="D5991" s="3">
        <v>0.97</v>
      </c>
      <c r="E5991" s="3">
        <v>780</v>
      </c>
      <c r="G5991" s="3">
        <v>1</v>
      </c>
      <c r="I5991" s="3">
        <f t="shared" si="655"/>
        <v>-1.2349229255441945</v>
      </c>
      <c r="J5991" s="3">
        <f t="shared" si="656"/>
        <v>-0.59863933755693721</v>
      </c>
      <c r="K5991" s="3">
        <f t="shared" si="657"/>
        <v>-1.9162201150465163</v>
      </c>
      <c r="L5991" s="3">
        <f t="shared" si="658"/>
        <v>2.6887786911624145</v>
      </c>
      <c r="N5991" s="3">
        <f t="shared" si="659"/>
        <v>2.8137959300947539</v>
      </c>
      <c r="O5991" s="3">
        <f t="shared" si="660"/>
        <v>0.94341679321177985</v>
      </c>
      <c r="P5991" s="3">
        <f t="shared" si="661"/>
        <v>-5.8247107557123222E-2</v>
      </c>
    </row>
    <row r="5992" spans="1:16" x14ac:dyDescent="0.25">
      <c r="A5992" s="1">
        <v>11982</v>
      </c>
      <c r="B5992" s="3">
        <v>1</v>
      </c>
      <c r="C5992" s="3">
        <v>75</v>
      </c>
      <c r="D5992" s="3">
        <v>22.9</v>
      </c>
      <c r="E5992" s="3">
        <v>750</v>
      </c>
      <c r="G5992" s="3">
        <v>1</v>
      </c>
      <c r="I5992" s="3">
        <f t="shared" si="655"/>
        <v>0.80965145449586262</v>
      </c>
      <c r="J5992" s="3">
        <f t="shared" si="656"/>
        <v>8.753050828547302E-3</v>
      </c>
      <c r="K5992" s="3">
        <f t="shared" si="657"/>
        <v>0.55127353098750465</v>
      </c>
      <c r="L5992" s="3">
        <f t="shared" si="658"/>
        <v>1.7379522547284851</v>
      </c>
      <c r="N5992" s="3">
        <f t="shared" si="659"/>
        <v>1.9866397591968483</v>
      </c>
      <c r="O5992" s="3">
        <f t="shared" si="660"/>
        <v>0.87938718648542036</v>
      </c>
      <c r="P5992" s="3">
        <f t="shared" si="661"/>
        <v>-0.12852999308820395</v>
      </c>
    </row>
    <row r="5993" spans="1:16" x14ac:dyDescent="0.25">
      <c r="A5993" s="1">
        <v>11983</v>
      </c>
      <c r="B5993" s="3">
        <v>1</v>
      </c>
      <c r="C5993" s="3">
        <v>175</v>
      </c>
      <c r="D5993" s="3">
        <v>6.98</v>
      </c>
      <c r="E5993" s="3">
        <v>780</v>
      </c>
      <c r="G5993" s="3">
        <v>1</v>
      </c>
      <c r="I5993" s="3">
        <f t="shared" si="655"/>
        <v>0.80965145449586262</v>
      </c>
      <c r="J5993" s="3">
        <f t="shared" si="656"/>
        <v>1.8493360459360761</v>
      </c>
      <c r="K5993" s="3">
        <f t="shared" si="657"/>
        <v>-1.2399940861972472</v>
      </c>
      <c r="L5993" s="3">
        <f t="shared" si="658"/>
        <v>2.6887786911624145</v>
      </c>
      <c r="N5993" s="3">
        <f t="shared" si="659"/>
        <v>2.9742119753796379</v>
      </c>
      <c r="O5993" s="3">
        <f t="shared" si="660"/>
        <v>0.95139541863589339</v>
      </c>
      <c r="P5993" s="3">
        <f t="shared" si="661"/>
        <v>-4.9825510387715856E-2</v>
      </c>
    </row>
    <row r="5994" spans="1:16" x14ac:dyDescent="0.25">
      <c r="A5994" s="1">
        <v>11984</v>
      </c>
      <c r="B5994" s="3">
        <v>0</v>
      </c>
      <c r="C5994" s="3">
        <v>21.6</v>
      </c>
      <c r="D5994" s="3">
        <v>1.67</v>
      </c>
      <c r="E5994" s="3">
        <v>695</v>
      </c>
      <c r="G5994" s="3">
        <v>0</v>
      </c>
      <c r="I5994" s="3">
        <f t="shared" si="655"/>
        <v>-1.2349229255441945</v>
      </c>
      <c r="J5994" s="3">
        <f t="shared" si="656"/>
        <v>-0.97411826855887307</v>
      </c>
      <c r="K5994" s="3">
        <f t="shared" si="657"/>
        <v>-1.837458347959247</v>
      </c>
      <c r="L5994" s="3">
        <f t="shared" si="658"/>
        <v>-5.2295454003854587E-3</v>
      </c>
      <c r="N5994" s="3">
        <f t="shared" si="659"/>
        <v>1.7973005008381098</v>
      </c>
      <c r="O5994" s="3">
        <f t="shared" si="660"/>
        <v>0.85782000903397493</v>
      </c>
      <c r="P5994" s="3">
        <f t="shared" si="661"/>
        <v>-1.9506614820198014</v>
      </c>
    </row>
    <row r="5995" spans="1:16" x14ac:dyDescent="0.25">
      <c r="A5995" s="1">
        <v>11985</v>
      </c>
      <c r="B5995" s="3">
        <v>1</v>
      </c>
      <c r="C5995" s="3">
        <v>90</v>
      </c>
      <c r="D5995" s="3">
        <v>15.95</v>
      </c>
      <c r="E5995" s="3">
        <v>725</v>
      </c>
      <c r="G5995" s="3">
        <v>1</v>
      </c>
      <c r="I5995" s="3">
        <f t="shared" si="655"/>
        <v>0.80965145449586262</v>
      </c>
      <c r="J5995" s="3">
        <f t="shared" si="656"/>
        <v>0.28484050009467665</v>
      </c>
      <c r="K5995" s="3">
        <f t="shared" si="657"/>
        <v>-0.2307182993789543</v>
      </c>
      <c r="L5995" s="3">
        <f t="shared" si="658"/>
        <v>0.94559689103354394</v>
      </c>
      <c r="N5995" s="3">
        <f t="shared" si="659"/>
        <v>1.9615299375608362</v>
      </c>
      <c r="O5995" s="3">
        <f t="shared" si="660"/>
        <v>0.87669843140902803</v>
      </c>
      <c r="P5995" s="3">
        <f t="shared" si="661"/>
        <v>-0.13159220958843579</v>
      </c>
    </row>
    <row r="5996" spans="1:16" x14ac:dyDescent="0.25">
      <c r="A5996" s="1">
        <v>11986</v>
      </c>
      <c r="B5996" s="3">
        <v>0</v>
      </c>
      <c r="C5996" s="3">
        <v>90</v>
      </c>
      <c r="D5996" s="3">
        <v>7.03</v>
      </c>
      <c r="E5996" s="3">
        <v>715</v>
      </c>
      <c r="G5996" s="3">
        <v>1</v>
      </c>
      <c r="I5996" s="3">
        <f t="shared" si="655"/>
        <v>-1.2349229255441945</v>
      </c>
      <c r="J5996" s="3">
        <f t="shared" si="656"/>
        <v>0.28484050009467665</v>
      </c>
      <c r="K5996" s="3">
        <f t="shared" si="657"/>
        <v>-1.2343682456910137</v>
      </c>
      <c r="L5996" s="3">
        <f t="shared" si="658"/>
        <v>0.62865474555556744</v>
      </c>
      <c r="N5996" s="3">
        <f t="shared" si="659"/>
        <v>1.8744889988659366</v>
      </c>
      <c r="O5996" s="3">
        <f t="shared" si="660"/>
        <v>0.86697683811384019</v>
      </c>
      <c r="P5996" s="3">
        <f t="shared" si="661"/>
        <v>-0.14274301753671625</v>
      </c>
    </row>
    <row r="5997" spans="1:16" x14ac:dyDescent="0.25">
      <c r="A5997" s="1">
        <v>11987</v>
      </c>
      <c r="B5997" s="3">
        <v>1</v>
      </c>
      <c r="C5997" s="3">
        <v>58</v>
      </c>
      <c r="D5997" s="3">
        <v>14.21</v>
      </c>
      <c r="E5997" s="3">
        <v>690</v>
      </c>
      <c r="G5997" s="3">
        <v>1</v>
      </c>
      <c r="I5997" s="3">
        <f t="shared" si="655"/>
        <v>0.80965145449586262</v>
      </c>
      <c r="J5997" s="3">
        <f t="shared" si="656"/>
        <v>-0.30414605833973263</v>
      </c>
      <c r="K5997" s="3">
        <f t="shared" si="657"/>
        <v>-0.42649754899588055</v>
      </c>
      <c r="L5997" s="3">
        <f t="shared" si="658"/>
        <v>-0.1637006181393737</v>
      </c>
      <c r="N5997" s="3">
        <f t="shared" si="659"/>
        <v>1.6022862119566512</v>
      </c>
      <c r="O5997" s="3">
        <f t="shared" si="660"/>
        <v>0.83233767228756661</v>
      </c>
      <c r="P5997" s="3">
        <f t="shared" si="661"/>
        <v>-0.18351706438338042</v>
      </c>
    </row>
    <row r="5998" spans="1:16" x14ac:dyDescent="0.25">
      <c r="A5998" s="1">
        <v>11988</v>
      </c>
      <c r="B5998" s="3">
        <v>0</v>
      </c>
      <c r="C5998" s="3">
        <v>25</v>
      </c>
      <c r="D5998" s="3">
        <v>29.81</v>
      </c>
      <c r="E5998" s="3">
        <v>690</v>
      </c>
      <c r="G5998" s="3">
        <v>1</v>
      </c>
      <c r="I5998" s="3">
        <f t="shared" si="655"/>
        <v>-1.2349229255441945</v>
      </c>
      <c r="J5998" s="3">
        <f t="shared" si="656"/>
        <v>-0.91153844672521711</v>
      </c>
      <c r="K5998" s="3">
        <f t="shared" si="657"/>
        <v>1.3287646889489768</v>
      </c>
      <c r="L5998" s="3">
        <f t="shared" si="658"/>
        <v>-0.1637006181393737</v>
      </c>
      <c r="N5998" s="3">
        <f t="shared" si="659"/>
        <v>0.71608606261583352</v>
      </c>
      <c r="O5998" s="3">
        <f t="shared" si="660"/>
        <v>0.67174455981998882</v>
      </c>
      <c r="P5998" s="3">
        <f t="shared" si="661"/>
        <v>-0.39787713003814046</v>
      </c>
    </row>
    <row r="5999" spans="1:16" x14ac:dyDescent="0.25">
      <c r="A5999" s="1">
        <v>11990</v>
      </c>
      <c r="B5999" s="3">
        <v>1</v>
      </c>
      <c r="C5999" s="3">
        <v>54</v>
      </c>
      <c r="D5999" s="3">
        <v>13.71</v>
      </c>
      <c r="E5999" s="3">
        <v>705</v>
      </c>
      <c r="G5999" s="3">
        <v>0</v>
      </c>
      <c r="I5999" s="3">
        <f t="shared" si="655"/>
        <v>0.80965145449586262</v>
      </c>
      <c r="J5999" s="3">
        <f t="shared" si="656"/>
        <v>-0.37776937814403377</v>
      </c>
      <c r="K5999" s="3">
        <f t="shared" si="657"/>
        <v>-0.4827559540582157</v>
      </c>
      <c r="L5999" s="3">
        <f t="shared" si="658"/>
        <v>0.311712600077591</v>
      </c>
      <c r="N5999" s="3">
        <f t="shared" si="659"/>
        <v>1.7906826038463821</v>
      </c>
      <c r="O5999" s="3">
        <f t="shared" si="660"/>
        <v>0.85701094535587641</v>
      </c>
      <c r="P5999" s="3">
        <f t="shared" si="661"/>
        <v>-1.9449871926018225</v>
      </c>
    </row>
    <row r="6000" spans="1:16" x14ac:dyDescent="0.25">
      <c r="A6000" s="1">
        <v>11991</v>
      </c>
      <c r="B6000" s="3">
        <v>0</v>
      </c>
      <c r="C6000" s="3">
        <v>60</v>
      </c>
      <c r="D6000" s="3">
        <v>11.3</v>
      </c>
      <c r="E6000" s="3">
        <v>760</v>
      </c>
      <c r="G6000" s="3">
        <v>1</v>
      </c>
      <c r="I6000" s="3">
        <f t="shared" si="655"/>
        <v>-1.2349229255441945</v>
      </c>
      <c r="J6000" s="3">
        <f t="shared" si="656"/>
        <v>-0.267334398437582</v>
      </c>
      <c r="K6000" s="3">
        <f t="shared" si="657"/>
        <v>-0.75392146645867131</v>
      </c>
      <c r="L6000" s="3">
        <f t="shared" si="658"/>
        <v>2.0548944002064617</v>
      </c>
      <c r="N6000" s="3">
        <f t="shared" si="659"/>
        <v>2.2181961208870273</v>
      </c>
      <c r="O6000" s="3">
        <f t="shared" si="660"/>
        <v>0.90187166960227438</v>
      </c>
      <c r="P6000" s="3">
        <f t="shared" si="661"/>
        <v>-0.10328304220951086</v>
      </c>
    </row>
    <row r="6001" spans="1:16" x14ac:dyDescent="0.25">
      <c r="A6001" s="1">
        <v>11993</v>
      </c>
      <c r="B6001" s="3">
        <v>1</v>
      </c>
      <c r="C6001" s="3">
        <v>30.5</v>
      </c>
      <c r="D6001" s="3">
        <v>12.99</v>
      </c>
      <c r="E6001" s="3">
        <v>685</v>
      </c>
      <c r="G6001" s="3">
        <v>1</v>
      </c>
      <c r="I6001" s="3">
        <f t="shared" si="655"/>
        <v>0.80965145449586262</v>
      </c>
      <c r="J6001" s="3">
        <f t="shared" si="656"/>
        <v>-0.81030638199430305</v>
      </c>
      <c r="K6001" s="3">
        <f t="shared" si="657"/>
        <v>-0.56376805734797841</v>
      </c>
      <c r="L6001" s="3">
        <f t="shared" si="658"/>
        <v>-0.32217169087836195</v>
      </c>
      <c r="N6001" s="3">
        <f t="shared" si="659"/>
        <v>1.5721716911708494</v>
      </c>
      <c r="O6001" s="3">
        <f t="shared" si="660"/>
        <v>0.82809297966624562</v>
      </c>
      <c r="P6001" s="3">
        <f t="shared" si="661"/>
        <v>-0.18862983661850305</v>
      </c>
    </row>
    <row r="6002" spans="1:16" x14ac:dyDescent="0.25">
      <c r="A6002" s="1">
        <v>11995</v>
      </c>
      <c r="B6002" s="3">
        <v>0</v>
      </c>
      <c r="C6002" s="3">
        <v>30</v>
      </c>
      <c r="D6002" s="3">
        <v>28.56</v>
      </c>
      <c r="E6002" s="3">
        <v>670</v>
      </c>
      <c r="G6002" s="3">
        <v>1</v>
      </c>
      <c r="I6002" s="3">
        <f t="shared" si="655"/>
        <v>-1.2349229255441945</v>
      </c>
      <c r="J6002" s="3">
        <f t="shared" si="656"/>
        <v>-0.81950929696984065</v>
      </c>
      <c r="K6002" s="3">
        <f t="shared" si="657"/>
        <v>1.1881186762931388</v>
      </c>
      <c r="L6002" s="3">
        <f t="shared" si="658"/>
        <v>-0.79758490909532664</v>
      </c>
      <c r="N6002" s="3">
        <f t="shared" si="659"/>
        <v>0.53455152296627095</v>
      </c>
      <c r="O6002" s="3">
        <f t="shared" si="660"/>
        <v>0.63054405534437552</v>
      </c>
      <c r="P6002" s="3">
        <f t="shared" si="661"/>
        <v>-0.46117225235544501</v>
      </c>
    </row>
    <row r="6003" spans="1:16" x14ac:dyDescent="0.25">
      <c r="A6003" s="1">
        <v>11996</v>
      </c>
      <c r="B6003" s="3">
        <v>0</v>
      </c>
      <c r="C6003" s="3">
        <v>55</v>
      </c>
      <c r="D6003" s="3">
        <v>20.59</v>
      </c>
      <c r="E6003" s="3">
        <v>695</v>
      </c>
      <c r="G6003" s="3">
        <v>1</v>
      </c>
      <c r="I6003" s="3">
        <f t="shared" si="655"/>
        <v>-1.2349229255441945</v>
      </c>
      <c r="J6003" s="3">
        <f t="shared" si="656"/>
        <v>-0.35936354819295846</v>
      </c>
      <c r="K6003" s="3">
        <f t="shared" si="657"/>
        <v>0.29135969959951624</v>
      </c>
      <c r="L6003" s="3">
        <f t="shared" si="658"/>
        <v>-5.2295454003854587E-3</v>
      </c>
      <c r="N6003" s="3">
        <f t="shared" si="659"/>
        <v>1.1283127856109372</v>
      </c>
      <c r="O6003" s="3">
        <f t="shared" si="660"/>
        <v>0.75552739526758761</v>
      </c>
      <c r="P6003" s="3">
        <f t="shared" si="661"/>
        <v>-0.28033923681810757</v>
      </c>
    </row>
    <row r="6004" spans="1:16" x14ac:dyDescent="0.25">
      <c r="A6004" s="1">
        <v>11999</v>
      </c>
      <c r="B6004" s="3">
        <v>1</v>
      </c>
      <c r="C6004" s="3">
        <v>45</v>
      </c>
      <c r="D6004" s="3">
        <v>3.89</v>
      </c>
      <c r="E6004" s="3">
        <v>690</v>
      </c>
      <c r="G6004" s="3">
        <v>1</v>
      </c>
      <c r="I6004" s="3">
        <f t="shared" si="655"/>
        <v>0.80965145449586262</v>
      </c>
      <c r="J6004" s="3">
        <f t="shared" si="656"/>
        <v>-0.54342184770371138</v>
      </c>
      <c r="K6004" s="3">
        <f t="shared" si="657"/>
        <v>-1.5876710294824787</v>
      </c>
      <c r="L6004" s="3">
        <f t="shared" si="658"/>
        <v>-0.1637006181393737</v>
      </c>
      <c r="N6004" s="3">
        <f t="shared" si="659"/>
        <v>1.9704214185325077</v>
      </c>
      <c r="O6004" s="3">
        <f t="shared" si="660"/>
        <v>0.87765637047456868</v>
      </c>
      <c r="P6004" s="3">
        <f t="shared" si="661"/>
        <v>-0.13050013954682657</v>
      </c>
    </row>
    <row r="6005" spans="1:16" x14ac:dyDescent="0.25">
      <c r="A6005" s="1">
        <v>12000</v>
      </c>
      <c r="B6005" s="3">
        <v>1</v>
      </c>
      <c r="C6005" s="3">
        <v>45</v>
      </c>
      <c r="D6005" s="3">
        <v>10.67</v>
      </c>
      <c r="E6005" s="3">
        <v>665</v>
      </c>
      <c r="G6005" s="3">
        <v>1</v>
      </c>
      <c r="I6005" s="3">
        <f t="shared" si="655"/>
        <v>0.80965145449586262</v>
      </c>
      <c r="J6005" s="3">
        <f t="shared" si="656"/>
        <v>-0.54342184770371138</v>
      </c>
      <c r="K6005" s="3">
        <f t="shared" si="657"/>
        <v>-0.82480705683721367</v>
      </c>
      <c r="L6005" s="3">
        <f t="shared" si="658"/>
        <v>-0.95605598183431484</v>
      </c>
      <c r="N6005" s="3">
        <f t="shared" si="659"/>
        <v>1.43552678083486</v>
      </c>
      <c r="O6005" s="3">
        <f t="shared" si="660"/>
        <v>0.8077609918836155</v>
      </c>
      <c r="P6005" s="3">
        <f t="shared" si="661"/>
        <v>-0.21348906634335763</v>
      </c>
    </row>
    <row r="6006" spans="1:16" x14ac:dyDescent="0.25">
      <c r="A6006" s="1">
        <v>12002</v>
      </c>
      <c r="B6006" s="3">
        <v>1</v>
      </c>
      <c r="C6006" s="3">
        <v>50</v>
      </c>
      <c r="D6006" s="3">
        <v>29.11</v>
      </c>
      <c r="E6006" s="3">
        <v>665</v>
      </c>
      <c r="G6006" s="3">
        <v>1</v>
      </c>
      <c r="I6006" s="3">
        <f t="shared" si="655"/>
        <v>0.80965145449586262</v>
      </c>
      <c r="J6006" s="3">
        <f t="shared" si="656"/>
        <v>-0.45139269794833492</v>
      </c>
      <c r="K6006" s="3">
        <f t="shared" si="657"/>
        <v>1.2500029218617077</v>
      </c>
      <c r="L6006" s="3">
        <f t="shared" si="658"/>
        <v>-0.95605598183431484</v>
      </c>
      <c r="N6006" s="3">
        <f t="shared" si="659"/>
        <v>0.76644160075796197</v>
      </c>
      <c r="O6006" s="3">
        <f t="shared" si="660"/>
        <v>0.68275063832674587</v>
      </c>
      <c r="P6006" s="3">
        <f t="shared" si="661"/>
        <v>-0.38162558369394334</v>
      </c>
    </row>
    <row r="6007" spans="1:16" x14ac:dyDescent="0.25">
      <c r="A6007" s="1">
        <v>12007</v>
      </c>
      <c r="B6007" s="3">
        <v>0</v>
      </c>
      <c r="C6007" s="3">
        <v>80</v>
      </c>
      <c r="D6007" s="3">
        <v>13.35</v>
      </c>
      <c r="E6007" s="3">
        <v>670</v>
      </c>
      <c r="G6007" s="3">
        <v>1</v>
      </c>
      <c r="I6007" s="3">
        <f t="shared" si="655"/>
        <v>-1.2349229255441945</v>
      </c>
      <c r="J6007" s="3">
        <f t="shared" si="656"/>
        <v>0.10078220058392375</v>
      </c>
      <c r="K6007" s="3">
        <f t="shared" si="657"/>
        <v>-0.52326200570309722</v>
      </c>
      <c r="L6007" s="3">
        <f t="shared" si="658"/>
        <v>-0.79758490909532664</v>
      </c>
      <c r="N6007" s="3">
        <f t="shared" si="659"/>
        <v>1.1199694617992013</v>
      </c>
      <c r="O6007" s="3">
        <f t="shared" si="660"/>
        <v>0.75398305188233272</v>
      </c>
      <c r="P6007" s="3">
        <f t="shared" si="661"/>
        <v>-0.28238538883644454</v>
      </c>
    </row>
    <row r="6008" spans="1:16" x14ac:dyDescent="0.25">
      <c r="A6008" s="1">
        <v>12009</v>
      </c>
      <c r="B6008" s="3">
        <v>0</v>
      </c>
      <c r="C6008" s="3">
        <v>83</v>
      </c>
      <c r="D6008" s="3">
        <v>21.24</v>
      </c>
      <c r="E6008" s="3">
        <v>690</v>
      </c>
      <c r="G6008" s="3">
        <v>1</v>
      </c>
      <c r="I6008" s="3">
        <f t="shared" si="655"/>
        <v>-1.2349229255441945</v>
      </c>
      <c r="J6008" s="3">
        <f t="shared" si="656"/>
        <v>0.15599969043714962</v>
      </c>
      <c r="K6008" s="3">
        <f t="shared" si="657"/>
        <v>0.36449562618055181</v>
      </c>
      <c r="L6008" s="3">
        <f t="shared" si="658"/>
        <v>-0.1637006181393737</v>
      </c>
      <c r="N6008" s="3">
        <f t="shared" si="659"/>
        <v>1.0644160942999172</v>
      </c>
      <c r="O6008" s="3">
        <f t="shared" si="660"/>
        <v>0.74353356179270047</v>
      </c>
      <c r="P6008" s="3">
        <f t="shared" si="661"/>
        <v>-0.29634137382808867</v>
      </c>
    </row>
    <row r="6009" spans="1:16" x14ac:dyDescent="0.25">
      <c r="A6009" s="1">
        <v>12010</v>
      </c>
      <c r="B6009" s="3">
        <v>1</v>
      </c>
      <c r="C6009" s="3">
        <v>51</v>
      </c>
      <c r="D6009" s="3">
        <v>24.4</v>
      </c>
      <c r="E6009" s="3">
        <v>660</v>
      </c>
      <c r="G6009" s="3">
        <v>1</v>
      </c>
      <c r="I6009" s="3">
        <f t="shared" si="655"/>
        <v>0.80965145449586262</v>
      </c>
      <c r="J6009" s="3">
        <f t="shared" si="656"/>
        <v>-0.43298686799725961</v>
      </c>
      <c r="K6009" s="3">
        <f t="shared" si="657"/>
        <v>0.72004874617451009</v>
      </c>
      <c r="L6009" s="3">
        <f t="shared" si="658"/>
        <v>-1.114527054573303</v>
      </c>
      <c r="N6009" s="3">
        <f t="shared" si="659"/>
        <v>0.88120264857561459</v>
      </c>
      <c r="O6009" s="3">
        <f t="shared" si="660"/>
        <v>0.70707137742234849</v>
      </c>
      <c r="P6009" s="3">
        <f t="shared" si="661"/>
        <v>-0.34662366001693035</v>
      </c>
    </row>
    <row r="6010" spans="1:16" x14ac:dyDescent="0.25">
      <c r="A6010" s="1">
        <v>12013</v>
      </c>
      <c r="B6010" s="3">
        <v>1</v>
      </c>
      <c r="C6010" s="3">
        <v>55</v>
      </c>
      <c r="D6010" s="3">
        <v>11.26</v>
      </c>
      <c r="E6010" s="3">
        <v>675</v>
      </c>
      <c r="G6010" s="3">
        <v>1</v>
      </c>
      <c r="I6010" s="3">
        <f t="shared" si="655"/>
        <v>0.80965145449586262</v>
      </c>
      <c r="J6010" s="3">
        <f t="shared" si="656"/>
        <v>-0.35936354819295846</v>
      </c>
      <c r="K6010" s="3">
        <f t="shared" si="657"/>
        <v>-0.75842213886365817</v>
      </c>
      <c r="L6010" s="3">
        <f t="shared" si="658"/>
        <v>-0.63911383635633834</v>
      </c>
      <c r="N6010" s="3">
        <f t="shared" si="659"/>
        <v>1.5353140018076807</v>
      </c>
      <c r="O6010" s="3">
        <f t="shared" si="660"/>
        <v>0.82278248612645832</v>
      </c>
      <c r="P6010" s="3">
        <f t="shared" si="661"/>
        <v>-0.19506340712937026</v>
      </c>
    </row>
    <row r="6011" spans="1:16" x14ac:dyDescent="0.25">
      <c r="A6011" s="1">
        <v>12014</v>
      </c>
      <c r="B6011" s="3">
        <v>0</v>
      </c>
      <c r="C6011" s="3">
        <v>130</v>
      </c>
      <c r="D6011" s="3">
        <v>10.54</v>
      </c>
      <c r="E6011" s="3">
        <v>725</v>
      </c>
      <c r="G6011" s="3">
        <v>1</v>
      </c>
      <c r="I6011" s="3">
        <f t="shared" si="655"/>
        <v>-1.2349229255441945</v>
      </c>
      <c r="J6011" s="3">
        <f t="shared" si="656"/>
        <v>1.0210736981376882</v>
      </c>
      <c r="K6011" s="3">
        <f t="shared" si="657"/>
        <v>-0.83943424215342088</v>
      </c>
      <c r="L6011" s="3">
        <f t="shared" si="658"/>
        <v>0.94559689103354394</v>
      </c>
      <c r="N6011" s="3">
        <f t="shared" si="659"/>
        <v>1.8864210000552801</v>
      </c>
      <c r="O6011" s="3">
        <f t="shared" si="660"/>
        <v>0.86834691644011219</v>
      </c>
      <c r="P6011" s="3">
        <f t="shared" si="661"/>
        <v>-0.14116397085179114</v>
      </c>
    </row>
    <row r="6012" spans="1:16" x14ac:dyDescent="0.25">
      <c r="A6012" s="1">
        <v>12015</v>
      </c>
      <c r="B6012" s="3">
        <v>0</v>
      </c>
      <c r="C6012" s="3">
        <v>100</v>
      </c>
      <c r="D6012" s="3">
        <v>16.97</v>
      </c>
      <c r="E6012" s="3">
        <v>755</v>
      </c>
      <c r="G6012" s="3">
        <v>1</v>
      </c>
      <c r="I6012" s="3">
        <f t="shared" si="655"/>
        <v>-1.2349229255441945</v>
      </c>
      <c r="J6012" s="3">
        <f t="shared" si="656"/>
        <v>0.46889879960542952</v>
      </c>
      <c r="K6012" s="3">
        <f t="shared" si="657"/>
        <v>-0.11595115305179057</v>
      </c>
      <c r="L6012" s="3">
        <f t="shared" si="658"/>
        <v>1.8964233274674733</v>
      </c>
      <c r="N6012" s="3">
        <f t="shared" si="659"/>
        <v>1.9787425776881333</v>
      </c>
      <c r="O6012" s="3">
        <f t="shared" si="660"/>
        <v>0.87854705632527441</v>
      </c>
      <c r="P6012" s="3">
        <f t="shared" si="661"/>
        <v>-0.12948580838964938</v>
      </c>
    </row>
    <row r="6013" spans="1:16" x14ac:dyDescent="0.25">
      <c r="A6013" s="1">
        <v>12016</v>
      </c>
      <c r="B6013" s="3">
        <v>1</v>
      </c>
      <c r="C6013" s="3">
        <v>75</v>
      </c>
      <c r="D6013" s="3">
        <v>5.36</v>
      </c>
      <c r="E6013" s="3">
        <v>675</v>
      </c>
      <c r="G6013" s="3">
        <v>1</v>
      </c>
      <c r="I6013" s="3">
        <f t="shared" si="655"/>
        <v>0.80965145449586262</v>
      </c>
      <c r="J6013" s="3">
        <f t="shared" si="656"/>
        <v>8.753050828547302E-3</v>
      </c>
      <c r="K6013" s="3">
        <f t="shared" si="657"/>
        <v>-1.4222713185992133</v>
      </c>
      <c r="L6013" s="3">
        <f t="shared" si="658"/>
        <v>-0.63911383635633834</v>
      </c>
      <c r="N6013" s="3">
        <f t="shared" si="659"/>
        <v>1.7627739300481984</v>
      </c>
      <c r="O6013" s="3">
        <f t="shared" si="660"/>
        <v>0.85355673506277496</v>
      </c>
      <c r="P6013" s="3">
        <f t="shared" si="661"/>
        <v>-0.15834326553830169</v>
      </c>
    </row>
    <row r="6014" spans="1:16" x14ac:dyDescent="0.25">
      <c r="A6014" s="1">
        <v>12017</v>
      </c>
      <c r="B6014" s="3">
        <v>1</v>
      </c>
      <c r="C6014" s="3">
        <v>145</v>
      </c>
      <c r="D6014" s="3">
        <v>2.0099999999999998</v>
      </c>
      <c r="E6014" s="3">
        <v>705</v>
      </c>
      <c r="G6014" s="3">
        <v>0</v>
      </c>
      <c r="I6014" s="3">
        <f t="shared" si="655"/>
        <v>0.80965145449586262</v>
      </c>
      <c r="J6014" s="3">
        <f t="shared" si="656"/>
        <v>1.2971611474038174</v>
      </c>
      <c r="K6014" s="3">
        <f t="shared" si="657"/>
        <v>-1.7992026325168591</v>
      </c>
      <c r="L6014" s="3">
        <f t="shared" si="658"/>
        <v>0.311712600077591</v>
      </c>
      <c r="N6014" s="3">
        <f t="shared" si="659"/>
        <v>2.2735532107795891</v>
      </c>
      <c r="O6014" s="3">
        <f t="shared" si="660"/>
        <v>0.90666291399767462</v>
      </c>
      <c r="P6014" s="3">
        <f t="shared" si="661"/>
        <v>-2.3715377581215118</v>
      </c>
    </row>
    <row r="6015" spans="1:16" x14ac:dyDescent="0.25">
      <c r="A6015" s="1">
        <v>12019</v>
      </c>
      <c r="B6015" s="3">
        <v>1</v>
      </c>
      <c r="C6015" s="3">
        <v>45</v>
      </c>
      <c r="D6015" s="3">
        <v>12.97</v>
      </c>
      <c r="E6015" s="3">
        <v>680</v>
      </c>
      <c r="G6015" s="3">
        <v>1</v>
      </c>
      <c r="I6015" s="3">
        <f t="shared" si="655"/>
        <v>0.80965145449586262</v>
      </c>
      <c r="J6015" s="3">
        <f t="shared" si="656"/>
        <v>-0.54342184770371138</v>
      </c>
      <c r="K6015" s="3">
        <f t="shared" si="657"/>
        <v>-0.56601839355047179</v>
      </c>
      <c r="L6015" s="3">
        <f t="shared" si="658"/>
        <v>-0.48064276361735014</v>
      </c>
      <c r="N6015" s="3">
        <f t="shared" si="659"/>
        <v>1.5243344832381038</v>
      </c>
      <c r="O6015" s="3">
        <f t="shared" si="660"/>
        <v>0.8211758687143077</v>
      </c>
      <c r="P6015" s="3">
        <f t="shared" si="661"/>
        <v>-0.19701797966328757</v>
      </c>
    </row>
    <row r="6016" spans="1:16" x14ac:dyDescent="0.25">
      <c r="A6016" s="1">
        <v>12020</v>
      </c>
      <c r="B6016" s="3">
        <v>1</v>
      </c>
      <c r="C6016" s="3">
        <v>43.2</v>
      </c>
      <c r="D6016" s="3">
        <v>6</v>
      </c>
      <c r="E6016" s="3">
        <v>670</v>
      </c>
      <c r="G6016" s="3">
        <v>1</v>
      </c>
      <c r="I6016" s="3">
        <f t="shared" si="655"/>
        <v>0.80965145449586262</v>
      </c>
      <c r="J6016" s="3">
        <f t="shared" si="656"/>
        <v>-0.57655234161564684</v>
      </c>
      <c r="K6016" s="3">
        <f t="shared" si="657"/>
        <v>-1.3502605601194242</v>
      </c>
      <c r="L6016" s="3">
        <f t="shared" si="658"/>
        <v>-0.79758490909532664</v>
      </c>
      <c r="N6016" s="3">
        <f t="shared" si="659"/>
        <v>1.6621939117906577</v>
      </c>
      <c r="O6016" s="3">
        <f t="shared" si="660"/>
        <v>0.84053228982044415</v>
      </c>
      <c r="P6016" s="3">
        <f t="shared" si="661"/>
        <v>-0.17371990947645946</v>
      </c>
    </row>
    <row r="6017" spans="1:16" x14ac:dyDescent="0.25">
      <c r="A6017" s="1">
        <v>12021</v>
      </c>
      <c r="B6017" s="3">
        <v>0</v>
      </c>
      <c r="C6017" s="3">
        <v>80</v>
      </c>
      <c r="D6017" s="3">
        <v>30.68</v>
      </c>
      <c r="E6017" s="3">
        <v>675</v>
      </c>
      <c r="G6017" s="3">
        <v>1</v>
      </c>
      <c r="I6017" s="3">
        <f t="shared" si="655"/>
        <v>-1.2349229255441945</v>
      </c>
      <c r="J6017" s="3">
        <f t="shared" si="656"/>
        <v>0.10078220058392375</v>
      </c>
      <c r="K6017" s="3">
        <f t="shared" si="657"/>
        <v>1.4266543137574401</v>
      </c>
      <c r="L6017" s="3">
        <f t="shared" si="658"/>
        <v>-0.63911383635633834</v>
      </c>
      <c r="N6017" s="3">
        <f t="shared" si="659"/>
        <v>0.54579826482492244</v>
      </c>
      <c r="O6017" s="3">
        <f t="shared" si="660"/>
        <v>0.63316020804235917</v>
      </c>
      <c r="P6017" s="3">
        <f t="shared" si="661"/>
        <v>-0.4570317955867913</v>
      </c>
    </row>
    <row r="6018" spans="1:16" x14ac:dyDescent="0.25">
      <c r="A6018" s="1">
        <v>12023</v>
      </c>
      <c r="B6018" s="3">
        <v>1</v>
      </c>
      <c r="C6018" s="3">
        <v>32</v>
      </c>
      <c r="D6018" s="3">
        <v>30.5</v>
      </c>
      <c r="E6018" s="3">
        <v>740</v>
      </c>
      <c r="G6018" s="3">
        <v>1</v>
      </c>
      <c r="I6018" s="3">
        <f t="shared" si="655"/>
        <v>0.80965145449586262</v>
      </c>
      <c r="J6018" s="3">
        <f t="shared" si="656"/>
        <v>-0.78269763706769013</v>
      </c>
      <c r="K6018" s="3">
        <f t="shared" si="657"/>
        <v>1.4064012879349994</v>
      </c>
      <c r="L6018" s="3">
        <f t="shared" si="658"/>
        <v>1.4210101092505085</v>
      </c>
      <c r="N6018" s="3">
        <f t="shared" si="659"/>
        <v>1.5678626624269074</v>
      </c>
      <c r="O6018" s="3">
        <f t="shared" si="660"/>
        <v>0.82747870039939508</v>
      </c>
      <c r="P6018" s="3">
        <f t="shared" si="661"/>
        <v>-0.18937191176080703</v>
      </c>
    </row>
    <row r="6019" spans="1:16" x14ac:dyDescent="0.25">
      <c r="A6019" s="1">
        <v>12024</v>
      </c>
      <c r="B6019" s="3">
        <v>1</v>
      </c>
      <c r="C6019" s="3">
        <v>50</v>
      </c>
      <c r="D6019" s="3">
        <v>33.44</v>
      </c>
      <c r="E6019" s="3">
        <v>670</v>
      </c>
      <c r="G6019" s="3">
        <v>1</v>
      </c>
      <c r="I6019" s="3">
        <f t="shared" si="655"/>
        <v>0.80965145449586262</v>
      </c>
      <c r="J6019" s="3">
        <f t="shared" si="656"/>
        <v>-0.45139269794833492</v>
      </c>
      <c r="K6019" s="3">
        <f t="shared" si="657"/>
        <v>1.7372007097015301</v>
      </c>
      <c r="L6019" s="3">
        <f t="shared" si="658"/>
        <v>-0.79758490909532664</v>
      </c>
      <c r="N6019" s="3">
        <f t="shared" si="659"/>
        <v>0.66615200598209412</v>
      </c>
      <c r="O6019" s="3">
        <f t="shared" si="660"/>
        <v>0.66064099422711475</v>
      </c>
      <c r="P6019" s="3">
        <f t="shared" si="661"/>
        <v>-0.41454471190011105</v>
      </c>
    </row>
    <row r="6020" spans="1:16" x14ac:dyDescent="0.25">
      <c r="A6020" s="1">
        <v>12026</v>
      </c>
      <c r="B6020" s="3">
        <v>0</v>
      </c>
      <c r="C6020" s="3">
        <v>65</v>
      </c>
      <c r="D6020" s="3">
        <v>22.69</v>
      </c>
      <c r="E6020" s="3">
        <v>670</v>
      </c>
      <c r="G6020" s="3">
        <v>1</v>
      </c>
      <c r="I6020" s="3">
        <f t="shared" si="655"/>
        <v>-1.2349229255441945</v>
      </c>
      <c r="J6020" s="3">
        <f t="shared" si="656"/>
        <v>-0.17530524868220559</v>
      </c>
      <c r="K6020" s="3">
        <f t="shared" si="657"/>
        <v>0.52764500086132415</v>
      </c>
      <c r="L6020" s="3">
        <f t="shared" si="658"/>
        <v>-0.79758490909532664</v>
      </c>
      <c r="N6020" s="3">
        <f t="shared" si="659"/>
        <v>0.77021081755687515</v>
      </c>
      <c r="O6020" s="3">
        <f t="shared" si="660"/>
        <v>0.68356649604291764</v>
      </c>
      <c r="P6020" s="3">
        <f t="shared" si="661"/>
        <v>-0.38043133999661305</v>
      </c>
    </row>
    <row r="6021" spans="1:16" x14ac:dyDescent="0.25">
      <c r="A6021" s="1">
        <v>12027</v>
      </c>
      <c r="B6021" s="3">
        <v>0</v>
      </c>
      <c r="C6021" s="3">
        <v>57</v>
      </c>
      <c r="D6021" s="3">
        <v>16.8</v>
      </c>
      <c r="E6021" s="3">
        <v>660</v>
      </c>
      <c r="G6021" s="3">
        <v>1</v>
      </c>
      <c r="I6021" s="3">
        <f t="shared" si="655"/>
        <v>-1.2349229255441945</v>
      </c>
      <c r="J6021" s="3">
        <f t="shared" si="656"/>
        <v>-0.32255188829080789</v>
      </c>
      <c r="K6021" s="3">
        <f t="shared" si="657"/>
        <v>-0.13507901077298431</v>
      </c>
      <c r="L6021" s="3">
        <f t="shared" si="658"/>
        <v>-1.114527054573303</v>
      </c>
      <c r="N6021" s="3">
        <f t="shared" si="659"/>
        <v>0.86486053912768468</v>
      </c>
      <c r="O6021" s="3">
        <f t="shared" si="660"/>
        <v>0.70367515894263188</v>
      </c>
      <c r="P6021" s="3">
        <f t="shared" si="661"/>
        <v>-0.35143845126845291</v>
      </c>
    </row>
    <row r="6022" spans="1:16" x14ac:dyDescent="0.25">
      <c r="A6022" s="1">
        <v>12028</v>
      </c>
      <c r="B6022" s="3">
        <v>1</v>
      </c>
      <c r="C6022" s="3">
        <v>48</v>
      </c>
      <c r="D6022" s="3">
        <v>26.78</v>
      </c>
      <c r="E6022" s="3">
        <v>700</v>
      </c>
      <c r="G6022" s="3">
        <v>1</v>
      </c>
      <c r="I6022" s="3">
        <f t="shared" si="655"/>
        <v>0.80965145449586262</v>
      </c>
      <c r="J6022" s="3">
        <f t="shared" si="656"/>
        <v>-0.48820435785048549</v>
      </c>
      <c r="K6022" s="3">
        <f t="shared" si="657"/>
        <v>0.98783875427122592</v>
      </c>
      <c r="L6022" s="3">
        <f t="shared" si="658"/>
        <v>0.15324152733860277</v>
      </c>
      <c r="N6022" s="3">
        <f t="shared" si="659"/>
        <v>1.252982724583851</v>
      </c>
      <c r="O6022" s="3">
        <f t="shared" si="660"/>
        <v>0.77781575799299685</v>
      </c>
      <c r="P6022" s="3">
        <f t="shared" si="661"/>
        <v>-0.25126559776785334</v>
      </c>
    </row>
    <row r="6023" spans="1:16" x14ac:dyDescent="0.25">
      <c r="A6023" s="1">
        <v>12029</v>
      </c>
      <c r="B6023" s="3">
        <v>0</v>
      </c>
      <c r="C6023" s="3">
        <v>45</v>
      </c>
      <c r="D6023" s="3">
        <v>22.67</v>
      </c>
      <c r="E6023" s="3">
        <v>705</v>
      </c>
      <c r="G6023" s="3">
        <v>0</v>
      </c>
      <c r="I6023" s="3">
        <f t="shared" si="655"/>
        <v>-1.2349229255441945</v>
      </c>
      <c r="J6023" s="3">
        <f t="shared" si="656"/>
        <v>-0.54342184770371138</v>
      </c>
      <c r="K6023" s="3">
        <f t="shared" si="657"/>
        <v>0.52539466465883078</v>
      </c>
      <c r="L6023" s="3">
        <f t="shared" si="658"/>
        <v>0.311712600077591</v>
      </c>
      <c r="N6023" s="3">
        <f t="shared" si="659"/>
        <v>1.1613952987813163</v>
      </c>
      <c r="O6023" s="3">
        <f t="shared" si="660"/>
        <v>0.76158615544899078</v>
      </c>
      <c r="P6023" s="3">
        <f t="shared" si="661"/>
        <v>-1.4337472726960221</v>
      </c>
    </row>
    <row r="6024" spans="1:16" x14ac:dyDescent="0.25">
      <c r="A6024" s="1">
        <v>12037</v>
      </c>
      <c r="B6024" s="3">
        <v>1</v>
      </c>
      <c r="C6024" s="3">
        <v>105</v>
      </c>
      <c r="D6024" s="3">
        <v>20.13</v>
      </c>
      <c r="E6024" s="3">
        <v>695</v>
      </c>
      <c r="G6024" s="3">
        <v>0</v>
      </c>
      <c r="I6024" s="3">
        <f t="shared" si="655"/>
        <v>0.80965145449586262</v>
      </c>
      <c r="J6024" s="3">
        <f t="shared" si="656"/>
        <v>0.56092794936080592</v>
      </c>
      <c r="K6024" s="3">
        <f t="shared" si="657"/>
        <v>0.23960196694216776</v>
      </c>
      <c r="L6024" s="3">
        <f t="shared" si="658"/>
        <v>-5.2295454003854587E-3</v>
      </c>
      <c r="N6024" s="3">
        <f t="shared" si="659"/>
        <v>1.4731551283939661</v>
      </c>
      <c r="O6024" s="3">
        <f t="shared" si="660"/>
        <v>0.81353647639032778</v>
      </c>
      <c r="P6024" s="3">
        <f t="shared" si="661"/>
        <v>-1.679519642889632</v>
      </c>
    </row>
    <row r="6025" spans="1:16" x14ac:dyDescent="0.25">
      <c r="A6025" s="1">
        <v>12039</v>
      </c>
      <c r="B6025" s="3">
        <v>1</v>
      </c>
      <c r="C6025" s="3">
        <v>90</v>
      </c>
      <c r="D6025" s="3">
        <v>16.96</v>
      </c>
      <c r="E6025" s="3">
        <v>660</v>
      </c>
      <c r="G6025" s="3">
        <v>1</v>
      </c>
      <c r="I6025" s="3">
        <f t="shared" si="655"/>
        <v>0.80965145449586262</v>
      </c>
      <c r="J6025" s="3">
        <f t="shared" si="656"/>
        <v>0.28484050009467665</v>
      </c>
      <c r="K6025" s="3">
        <f t="shared" si="657"/>
        <v>-0.11707632115303705</v>
      </c>
      <c r="L6025" s="3">
        <f t="shared" si="658"/>
        <v>-1.114527054573303</v>
      </c>
      <c r="N6025" s="3">
        <f t="shared" si="659"/>
        <v>1.1765703768802749</v>
      </c>
      <c r="O6025" s="3">
        <f t="shared" si="660"/>
        <v>0.76433058815864729</v>
      </c>
      <c r="P6025" s="3">
        <f t="shared" si="661"/>
        <v>-0.26875487639236301</v>
      </c>
    </row>
    <row r="6026" spans="1:16" x14ac:dyDescent="0.25">
      <c r="A6026" s="1">
        <v>12042</v>
      </c>
      <c r="B6026" s="3">
        <v>0</v>
      </c>
      <c r="C6026" s="3">
        <v>225</v>
      </c>
      <c r="D6026" s="3">
        <v>6.72</v>
      </c>
      <c r="E6026" s="3">
        <v>730</v>
      </c>
      <c r="G6026" s="3">
        <v>1</v>
      </c>
      <c r="I6026" s="3">
        <f t="shared" si="655"/>
        <v>-1.2349229255441945</v>
      </c>
      <c r="J6026" s="3">
        <f t="shared" si="656"/>
        <v>2.7696275434898405</v>
      </c>
      <c r="K6026" s="3">
        <f t="shared" si="657"/>
        <v>-1.2692484568296618</v>
      </c>
      <c r="L6026" s="3">
        <f t="shared" si="658"/>
        <v>1.1040679637725321</v>
      </c>
      <c r="N6026" s="3">
        <f t="shared" si="659"/>
        <v>2.1420739995223776</v>
      </c>
      <c r="O6026" s="3">
        <f t="shared" si="660"/>
        <v>0.89492579595327637</v>
      </c>
      <c r="P6026" s="3">
        <f t="shared" si="661"/>
        <v>-0.11101447369388023</v>
      </c>
    </row>
    <row r="6027" spans="1:16" x14ac:dyDescent="0.25">
      <c r="A6027" s="1">
        <v>12044</v>
      </c>
      <c r="B6027" s="3">
        <v>1</v>
      </c>
      <c r="C6027" s="3">
        <v>50</v>
      </c>
      <c r="D6027" s="3">
        <v>20.96</v>
      </c>
      <c r="E6027" s="3">
        <v>715</v>
      </c>
      <c r="G6027" s="3">
        <v>1</v>
      </c>
      <c r="I6027" s="3">
        <f t="shared" ref="I6027:I6090" si="662">(B6027-B$5)/B$6</f>
        <v>0.80965145449586262</v>
      </c>
      <c r="J6027" s="3">
        <f t="shared" ref="J6027:J6090" si="663">(C6027-C$5)/C$6</f>
        <v>-0.45139269794833492</v>
      </c>
      <c r="K6027" s="3">
        <f t="shared" ref="K6027:K6090" si="664">(D6027-D$5)/D$6</f>
        <v>0.33299091934564434</v>
      </c>
      <c r="L6027" s="3">
        <f t="shared" ref="L6027:L6090" si="665">(E6027-E$5)/E$6</f>
        <v>0.62865474555556744</v>
      </c>
      <c r="N6027" s="3">
        <f t="shared" ref="N6027:N6090" si="666">$H$7+SUMPRODUCT($I$7:$L$7,I6027:L6027)</f>
        <v>1.6390232247768417</v>
      </c>
      <c r="O6027" s="3">
        <f t="shared" ref="O6027:O6090" si="667">IF(N6027&gt;-100, 1/(1+EXP(-N6027)),0.0001)</f>
        <v>0.83740198362879259</v>
      </c>
      <c r="P6027" s="3">
        <f t="shared" ref="P6027:P6090" si="668">IF(G6027=0,IF(O6027&lt;0.9999,LN(1-O6027),-9.21),LN(O6027))</f>
        <v>-0.17745105660506735</v>
      </c>
    </row>
    <row r="6028" spans="1:16" x14ac:dyDescent="0.25">
      <c r="A6028" s="1">
        <v>12047</v>
      </c>
      <c r="B6028" s="3">
        <v>0</v>
      </c>
      <c r="C6028" s="3">
        <v>77</v>
      </c>
      <c r="D6028" s="3">
        <v>22.1</v>
      </c>
      <c r="E6028" s="3">
        <v>695</v>
      </c>
      <c r="G6028" s="3">
        <v>1</v>
      </c>
      <c r="I6028" s="3">
        <f t="shared" si="662"/>
        <v>-1.2349229255441945</v>
      </c>
      <c r="J6028" s="3">
        <f t="shared" si="663"/>
        <v>4.5564710730697879E-2</v>
      </c>
      <c r="K6028" s="3">
        <f t="shared" si="664"/>
        <v>0.46126008288776865</v>
      </c>
      <c r="L6028" s="3">
        <f t="shared" si="665"/>
        <v>-5.2295454003854587E-3</v>
      </c>
      <c r="N6028" s="3">
        <f t="shared" si="666"/>
        <v>1.086899259168792</v>
      </c>
      <c r="O6028" s="3">
        <f t="shared" si="667"/>
        <v>0.74779738231970949</v>
      </c>
      <c r="P6028" s="3">
        <f t="shared" si="668"/>
        <v>-0.29062321695379623</v>
      </c>
    </row>
    <row r="6029" spans="1:16" x14ac:dyDescent="0.25">
      <c r="A6029" s="1">
        <v>12052</v>
      </c>
      <c r="B6029" s="3">
        <v>1</v>
      </c>
      <c r="C6029" s="3">
        <v>108</v>
      </c>
      <c r="D6029" s="3">
        <v>12.09</v>
      </c>
      <c r="E6029" s="3">
        <v>665</v>
      </c>
      <c r="G6029" s="3">
        <v>1</v>
      </c>
      <c r="I6029" s="3">
        <f t="shared" si="662"/>
        <v>0.80965145449586262</v>
      </c>
      <c r="J6029" s="3">
        <f t="shared" si="663"/>
        <v>0.61614543921403186</v>
      </c>
      <c r="K6029" s="3">
        <f t="shared" si="664"/>
        <v>-0.66503318646018184</v>
      </c>
      <c r="L6029" s="3">
        <f t="shared" si="665"/>
        <v>-0.95605598183431484</v>
      </c>
      <c r="N6029" s="3">
        <f t="shared" si="666"/>
        <v>1.4227946738710129</v>
      </c>
      <c r="O6029" s="3">
        <f t="shared" si="667"/>
        <v>0.80577615928330959</v>
      </c>
      <c r="P6029" s="3">
        <f t="shared" si="668"/>
        <v>-0.21594929305707902</v>
      </c>
    </row>
    <row r="6030" spans="1:16" x14ac:dyDescent="0.25">
      <c r="A6030" s="1">
        <v>12054</v>
      </c>
      <c r="B6030" s="3">
        <v>1</v>
      </c>
      <c r="C6030" s="3">
        <v>80</v>
      </c>
      <c r="D6030" s="3">
        <v>8.99</v>
      </c>
      <c r="E6030" s="3">
        <v>770</v>
      </c>
      <c r="G6030" s="3">
        <v>1</v>
      </c>
      <c r="I6030" s="3">
        <f t="shared" si="662"/>
        <v>0.80965145449586262</v>
      </c>
      <c r="J6030" s="3">
        <f t="shared" si="663"/>
        <v>0.10078220058392375</v>
      </c>
      <c r="K6030" s="3">
        <f t="shared" si="664"/>
        <v>-1.0138352978466598</v>
      </c>
      <c r="L6030" s="3">
        <f t="shared" si="665"/>
        <v>2.3718365456844381</v>
      </c>
      <c r="N6030" s="3">
        <f t="shared" si="666"/>
        <v>2.7269884447237929</v>
      </c>
      <c r="O6030" s="3">
        <f t="shared" si="667"/>
        <v>0.93860051155201352</v>
      </c>
      <c r="P6030" s="3">
        <f t="shared" si="668"/>
        <v>-6.3365330605972645E-2</v>
      </c>
    </row>
    <row r="6031" spans="1:16" x14ac:dyDescent="0.25">
      <c r="A6031" s="1">
        <v>12055</v>
      </c>
      <c r="B6031" s="3">
        <v>1</v>
      </c>
      <c r="C6031" s="3">
        <v>50</v>
      </c>
      <c r="D6031" s="3">
        <v>18.579999999999998</v>
      </c>
      <c r="E6031" s="3">
        <v>660</v>
      </c>
      <c r="G6031" s="3">
        <v>1</v>
      </c>
      <c r="I6031" s="3">
        <f t="shared" si="662"/>
        <v>0.80965145449586262</v>
      </c>
      <c r="J6031" s="3">
        <f t="shared" si="663"/>
        <v>-0.45139269794833492</v>
      </c>
      <c r="K6031" s="3">
        <f t="shared" si="664"/>
        <v>6.5200911248928628E-2</v>
      </c>
      <c r="L6031" s="3">
        <f t="shared" si="665"/>
        <v>-1.114527054573303</v>
      </c>
      <c r="N6031" s="3">
        <f t="shared" si="666"/>
        <v>1.0927362673515335</v>
      </c>
      <c r="O6031" s="3">
        <f t="shared" si="667"/>
        <v>0.7488966283189944</v>
      </c>
      <c r="P6031" s="3">
        <f t="shared" si="668"/>
        <v>-0.28915431791481883</v>
      </c>
    </row>
    <row r="6032" spans="1:16" x14ac:dyDescent="0.25">
      <c r="A6032" s="1">
        <v>12057</v>
      </c>
      <c r="B6032" s="3">
        <v>1</v>
      </c>
      <c r="C6032" s="3">
        <v>310</v>
      </c>
      <c r="D6032" s="3">
        <v>12.94</v>
      </c>
      <c r="E6032" s="3">
        <v>660</v>
      </c>
      <c r="G6032" s="3">
        <v>0</v>
      </c>
      <c r="I6032" s="3">
        <f t="shared" si="662"/>
        <v>0.80965145449586262</v>
      </c>
      <c r="J6032" s="3">
        <f t="shared" si="663"/>
        <v>4.3341230893312401</v>
      </c>
      <c r="K6032" s="3">
        <f t="shared" si="664"/>
        <v>-0.56939389785421202</v>
      </c>
      <c r="L6032" s="3">
        <f t="shared" si="665"/>
        <v>-1.114527054573303</v>
      </c>
      <c r="N6032" s="3">
        <f t="shared" si="666"/>
        <v>1.4594055919998725</v>
      </c>
      <c r="O6032" s="3">
        <f t="shared" si="667"/>
        <v>0.81144174479694364</v>
      </c>
      <c r="P6032" s="3">
        <f t="shared" si="668"/>
        <v>-1.6683482736689423</v>
      </c>
    </row>
    <row r="6033" spans="1:16" x14ac:dyDescent="0.25">
      <c r="A6033" s="1">
        <v>12061</v>
      </c>
      <c r="B6033" s="3">
        <v>1</v>
      </c>
      <c r="C6033" s="3">
        <v>48</v>
      </c>
      <c r="D6033" s="3">
        <v>25.23</v>
      </c>
      <c r="E6033" s="3">
        <v>725</v>
      </c>
      <c r="G6033" s="3">
        <v>0</v>
      </c>
      <c r="I6033" s="3">
        <f t="shared" si="662"/>
        <v>0.80965145449586262</v>
      </c>
      <c r="J6033" s="3">
        <f t="shared" si="663"/>
        <v>-0.48820435785048549</v>
      </c>
      <c r="K6033" s="3">
        <f t="shared" si="664"/>
        <v>0.81343769857798676</v>
      </c>
      <c r="L6033" s="3">
        <f t="shared" si="665"/>
        <v>0.94559689103354394</v>
      </c>
      <c r="N6033" s="3">
        <f t="shared" si="666"/>
        <v>1.5972311484739841</v>
      </c>
      <c r="O6033" s="3">
        <f t="shared" si="667"/>
        <v>0.83163104410648281</v>
      </c>
      <c r="P6033" s="3">
        <f t="shared" si="668"/>
        <v>-1.7815975415936558</v>
      </c>
    </row>
    <row r="6034" spans="1:16" x14ac:dyDescent="0.25">
      <c r="A6034" s="1">
        <v>12062</v>
      </c>
      <c r="B6034" s="3">
        <v>1</v>
      </c>
      <c r="C6034" s="3">
        <v>48</v>
      </c>
      <c r="D6034" s="3">
        <v>9.23</v>
      </c>
      <c r="E6034" s="3">
        <v>660</v>
      </c>
      <c r="G6034" s="3">
        <v>1</v>
      </c>
      <c r="I6034" s="3">
        <f t="shared" si="662"/>
        <v>0.80965145449586262</v>
      </c>
      <c r="J6034" s="3">
        <f t="shared" si="663"/>
        <v>-0.48820435785048549</v>
      </c>
      <c r="K6034" s="3">
        <f t="shared" si="664"/>
        <v>-0.98683126341673899</v>
      </c>
      <c r="L6034" s="3">
        <f t="shared" si="665"/>
        <v>-1.114527054573303</v>
      </c>
      <c r="N6034" s="3">
        <f t="shared" si="666"/>
        <v>1.4323274380545745</v>
      </c>
      <c r="O6034" s="3">
        <f t="shared" si="667"/>
        <v>0.80726369856159097</v>
      </c>
      <c r="P6034" s="3">
        <f t="shared" si="668"/>
        <v>-0.21410490007108107</v>
      </c>
    </row>
    <row r="6035" spans="1:16" x14ac:dyDescent="0.25">
      <c r="A6035" s="1">
        <v>12063</v>
      </c>
      <c r="B6035" s="3">
        <v>0</v>
      </c>
      <c r="C6035" s="3">
        <v>102</v>
      </c>
      <c r="D6035" s="3">
        <v>20.72</v>
      </c>
      <c r="E6035" s="3">
        <v>670</v>
      </c>
      <c r="G6035" s="3">
        <v>1</v>
      </c>
      <c r="I6035" s="3">
        <f t="shared" si="662"/>
        <v>-1.2349229255441945</v>
      </c>
      <c r="J6035" s="3">
        <f t="shared" si="663"/>
        <v>0.50571045950758009</v>
      </c>
      <c r="K6035" s="3">
        <f t="shared" si="664"/>
        <v>0.30598688491572323</v>
      </c>
      <c r="L6035" s="3">
        <f t="shared" si="665"/>
        <v>-0.79758490909532664</v>
      </c>
      <c r="N6035" s="3">
        <f t="shared" si="666"/>
        <v>0.86494469005838803</v>
      </c>
      <c r="O6035" s="3">
        <f t="shared" si="667"/>
        <v>0.70369270549350349</v>
      </c>
      <c r="P6035" s="3">
        <f t="shared" si="668"/>
        <v>-0.35141351599557091</v>
      </c>
    </row>
    <row r="6036" spans="1:16" x14ac:dyDescent="0.25">
      <c r="A6036" s="1">
        <v>12066</v>
      </c>
      <c r="B6036" s="3">
        <v>0</v>
      </c>
      <c r="C6036" s="3">
        <v>40</v>
      </c>
      <c r="D6036" s="3">
        <v>14.46</v>
      </c>
      <c r="E6036" s="3">
        <v>730</v>
      </c>
      <c r="G6036" s="3">
        <v>1</v>
      </c>
      <c r="I6036" s="3">
        <f t="shared" si="662"/>
        <v>-1.2349229255441945</v>
      </c>
      <c r="J6036" s="3">
        <f t="shared" si="663"/>
        <v>-0.63545099745908784</v>
      </c>
      <c r="K6036" s="3">
        <f t="shared" si="664"/>
        <v>-0.39836834646471292</v>
      </c>
      <c r="L6036" s="3">
        <f t="shared" si="665"/>
        <v>1.1040679637725321</v>
      </c>
      <c r="N6036" s="3">
        <f t="shared" si="666"/>
        <v>1.7453192662947103</v>
      </c>
      <c r="O6036" s="3">
        <f t="shared" si="667"/>
        <v>0.85136145154330922</v>
      </c>
      <c r="P6036" s="3">
        <f t="shared" si="668"/>
        <v>-0.1609185031654726</v>
      </c>
    </row>
    <row r="6037" spans="1:16" x14ac:dyDescent="0.25">
      <c r="A6037" s="1">
        <v>12067</v>
      </c>
      <c r="B6037" s="3">
        <v>1</v>
      </c>
      <c r="C6037" s="3">
        <v>24</v>
      </c>
      <c r="D6037" s="3">
        <v>12.2</v>
      </c>
      <c r="E6037" s="3">
        <v>660</v>
      </c>
      <c r="G6037" s="3">
        <v>1</v>
      </c>
      <c r="I6037" s="3">
        <f t="shared" si="662"/>
        <v>0.80965145449586262</v>
      </c>
      <c r="J6037" s="3">
        <f t="shared" si="663"/>
        <v>-0.92994427667629243</v>
      </c>
      <c r="K6037" s="3">
        <f t="shared" si="664"/>
        <v>-0.65265633734646811</v>
      </c>
      <c r="L6037" s="3">
        <f t="shared" si="665"/>
        <v>-1.114527054573303</v>
      </c>
      <c r="N6037" s="3">
        <f t="shared" si="666"/>
        <v>1.3091950153225278</v>
      </c>
      <c r="O6037" s="3">
        <f t="shared" si="667"/>
        <v>0.78737842163627669</v>
      </c>
      <c r="P6037" s="3">
        <f t="shared" si="668"/>
        <v>-0.23904630542474994</v>
      </c>
    </row>
    <row r="6038" spans="1:16" x14ac:dyDescent="0.25">
      <c r="A6038" s="1">
        <v>12069</v>
      </c>
      <c r="B6038" s="3">
        <v>1</v>
      </c>
      <c r="C6038" s="3">
        <v>169</v>
      </c>
      <c r="D6038" s="3">
        <v>12.24</v>
      </c>
      <c r="E6038" s="3">
        <v>705</v>
      </c>
      <c r="G6038" s="3">
        <v>1</v>
      </c>
      <c r="I6038" s="3">
        <f t="shared" si="662"/>
        <v>0.80965145449586262</v>
      </c>
      <c r="J6038" s="3">
        <f t="shared" si="663"/>
        <v>1.7389010662296245</v>
      </c>
      <c r="K6038" s="3">
        <f t="shared" si="664"/>
        <v>-0.64815566494148125</v>
      </c>
      <c r="L6038" s="3">
        <f t="shared" si="665"/>
        <v>0.311712600077591</v>
      </c>
      <c r="N6038" s="3">
        <f t="shared" si="666"/>
        <v>1.9155135451255567</v>
      </c>
      <c r="O6038" s="3">
        <f t="shared" si="667"/>
        <v>0.87163729985694138</v>
      </c>
      <c r="P6038" s="3">
        <f t="shared" si="668"/>
        <v>-0.13738188213144492</v>
      </c>
    </row>
    <row r="6039" spans="1:16" x14ac:dyDescent="0.25">
      <c r="A6039" s="1">
        <v>12073</v>
      </c>
      <c r="B6039" s="3">
        <v>1</v>
      </c>
      <c r="C6039" s="3">
        <v>101</v>
      </c>
      <c r="D6039" s="3">
        <v>14.23</v>
      </c>
      <c r="E6039" s="3">
        <v>705</v>
      </c>
      <c r="G6039" s="3">
        <v>1</v>
      </c>
      <c r="I6039" s="3">
        <f t="shared" si="662"/>
        <v>0.80965145449586262</v>
      </c>
      <c r="J6039" s="3">
        <f t="shared" si="663"/>
        <v>0.48730462955650478</v>
      </c>
      <c r="K6039" s="3">
        <f t="shared" si="664"/>
        <v>-0.42424721279338717</v>
      </c>
      <c r="L6039" s="3">
        <f t="shared" si="665"/>
        <v>0.311712600077591</v>
      </c>
      <c r="N6039" s="3">
        <f t="shared" si="666"/>
        <v>1.8008452161635877</v>
      </c>
      <c r="O6039" s="3">
        <f t="shared" si="667"/>
        <v>0.85825179156336595</v>
      </c>
      <c r="P6039" s="3">
        <f t="shared" si="668"/>
        <v>-0.15285775918555783</v>
      </c>
    </row>
    <row r="6040" spans="1:16" x14ac:dyDescent="0.25">
      <c r="A6040" s="1">
        <v>12075</v>
      </c>
      <c r="B6040" s="3">
        <v>0</v>
      </c>
      <c r="C6040" s="3">
        <v>54.67</v>
      </c>
      <c r="D6040" s="3">
        <v>5.95</v>
      </c>
      <c r="E6040" s="3">
        <v>665</v>
      </c>
      <c r="G6040" s="3">
        <v>1</v>
      </c>
      <c r="I6040" s="3">
        <f t="shared" si="662"/>
        <v>-1.2349229255441945</v>
      </c>
      <c r="J6040" s="3">
        <f t="shared" si="663"/>
        <v>-0.36543747207681326</v>
      </c>
      <c r="K6040" s="3">
        <f t="shared" si="664"/>
        <v>-1.3558864006256579</v>
      </c>
      <c r="L6040" s="3">
        <f t="shared" si="665"/>
        <v>-0.95605598183431484</v>
      </c>
      <c r="N6040" s="3">
        <f t="shared" si="666"/>
        <v>1.316475342761255</v>
      </c>
      <c r="O6040" s="3">
        <f t="shared" si="667"/>
        <v>0.78859469769747537</v>
      </c>
      <c r="P6040" s="3">
        <f t="shared" si="668"/>
        <v>-0.23750278125196334</v>
      </c>
    </row>
    <row r="6041" spans="1:16" x14ac:dyDescent="0.25">
      <c r="A6041" s="1">
        <v>12077</v>
      </c>
      <c r="B6041" s="3">
        <v>1</v>
      </c>
      <c r="C6041" s="3">
        <v>147.66</v>
      </c>
      <c r="D6041" s="3">
        <v>10.119999999999999</v>
      </c>
      <c r="E6041" s="3">
        <v>700</v>
      </c>
      <c r="G6041" s="3">
        <v>1</v>
      </c>
      <c r="I6041" s="3">
        <f t="shared" si="662"/>
        <v>0.80965145449586262</v>
      </c>
      <c r="J6041" s="3">
        <f t="shared" si="663"/>
        <v>1.3461206550736777</v>
      </c>
      <c r="K6041" s="3">
        <f t="shared" si="664"/>
        <v>-0.88669130240578242</v>
      </c>
      <c r="L6041" s="3">
        <f t="shared" si="665"/>
        <v>0.15324152733860277</v>
      </c>
      <c r="N6041" s="3">
        <f t="shared" si="666"/>
        <v>1.9220225125811896</v>
      </c>
      <c r="O6041" s="3">
        <f t="shared" si="667"/>
        <v>0.87236380039829486</v>
      </c>
      <c r="P6041" s="3">
        <f t="shared" si="668"/>
        <v>-0.13654873978621274</v>
      </c>
    </row>
    <row r="6042" spans="1:16" x14ac:dyDescent="0.25">
      <c r="A6042" s="1">
        <v>12078</v>
      </c>
      <c r="B6042" s="3">
        <v>1</v>
      </c>
      <c r="C6042" s="3">
        <v>36</v>
      </c>
      <c r="D6042" s="3">
        <v>21.27</v>
      </c>
      <c r="E6042" s="3">
        <v>680</v>
      </c>
      <c r="G6042" s="3">
        <v>0</v>
      </c>
      <c r="I6042" s="3">
        <f t="shared" si="662"/>
        <v>0.80965145449586262</v>
      </c>
      <c r="J6042" s="3">
        <f t="shared" si="663"/>
        <v>-0.70907431726338899</v>
      </c>
      <c r="K6042" s="3">
        <f t="shared" si="664"/>
        <v>0.36787113048429204</v>
      </c>
      <c r="L6042" s="3">
        <f t="shared" si="665"/>
        <v>-0.48064276361735014</v>
      </c>
      <c r="N6042" s="3">
        <f t="shared" si="666"/>
        <v>1.2162035428829454</v>
      </c>
      <c r="O6042" s="3">
        <f t="shared" si="667"/>
        <v>0.77139475351206077</v>
      </c>
      <c r="P6042" s="3">
        <f t="shared" si="668"/>
        <v>-1.4757585773688662</v>
      </c>
    </row>
    <row r="6043" spans="1:16" x14ac:dyDescent="0.25">
      <c r="A6043" s="1">
        <v>12079</v>
      </c>
      <c r="B6043" s="3">
        <v>1</v>
      </c>
      <c r="C6043" s="3">
        <v>39</v>
      </c>
      <c r="D6043" s="3">
        <v>27.48</v>
      </c>
      <c r="E6043" s="3">
        <v>675</v>
      </c>
      <c r="G6043" s="3">
        <v>1</v>
      </c>
      <c r="I6043" s="3">
        <f t="shared" si="662"/>
        <v>0.80965145449586262</v>
      </c>
      <c r="J6043" s="3">
        <f t="shared" si="663"/>
        <v>-0.65385682741016304</v>
      </c>
      <c r="K6043" s="3">
        <f t="shared" si="664"/>
        <v>1.066600521358495</v>
      </c>
      <c r="L6043" s="3">
        <f t="shared" si="665"/>
        <v>-0.63911383635633834</v>
      </c>
      <c r="N6043" s="3">
        <f t="shared" si="666"/>
        <v>0.93414310342436424</v>
      </c>
      <c r="O6043" s="3">
        <f t="shared" si="667"/>
        <v>0.71791507487831607</v>
      </c>
      <c r="P6043" s="3">
        <f t="shared" si="668"/>
        <v>-0.33140399704332307</v>
      </c>
    </row>
    <row r="6044" spans="1:16" x14ac:dyDescent="0.25">
      <c r="A6044" s="1">
        <v>12080</v>
      </c>
      <c r="B6044" s="3">
        <v>0</v>
      </c>
      <c r="C6044" s="3">
        <v>90</v>
      </c>
      <c r="D6044" s="3">
        <v>14.56</v>
      </c>
      <c r="E6044" s="3">
        <v>685</v>
      </c>
      <c r="G6044" s="3">
        <v>1</v>
      </c>
      <c r="I6044" s="3">
        <f t="shared" si="662"/>
        <v>-1.2349229255441945</v>
      </c>
      <c r="J6044" s="3">
        <f t="shared" si="663"/>
        <v>0.28484050009467665</v>
      </c>
      <c r="K6044" s="3">
        <f t="shared" si="664"/>
        <v>-0.38711666545224593</v>
      </c>
      <c r="L6044" s="3">
        <f t="shared" si="665"/>
        <v>-0.32217169087836195</v>
      </c>
      <c r="N6044" s="3">
        <f t="shared" si="666"/>
        <v>1.254705606777393</v>
      </c>
      <c r="O6044" s="3">
        <f t="shared" si="667"/>
        <v>0.77811336122545316</v>
      </c>
      <c r="P6044" s="3">
        <f t="shared" si="668"/>
        <v>-0.25088305690219359</v>
      </c>
    </row>
    <row r="6045" spans="1:16" x14ac:dyDescent="0.25">
      <c r="A6045" s="1">
        <v>12081</v>
      </c>
      <c r="B6045" s="3">
        <v>1</v>
      </c>
      <c r="C6045" s="3">
        <v>70</v>
      </c>
      <c r="D6045" s="3">
        <v>20.32</v>
      </c>
      <c r="E6045" s="3">
        <v>725</v>
      </c>
      <c r="G6045" s="3">
        <v>1</v>
      </c>
      <c r="I6045" s="3">
        <f t="shared" si="662"/>
        <v>0.80965145449586262</v>
      </c>
      <c r="J6045" s="3">
        <f t="shared" si="663"/>
        <v>-8.3276098926829134E-2</v>
      </c>
      <c r="K6045" s="3">
        <f t="shared" si="664"/>
        <v>0.26098016086585529</v>
      </c>
      <c r="L6045" s="3">
        <f t="shared" si="665"/>
        <v>0.94559689103354394</v>
      </c>
      <c r="N6045" s="3">
        <f t="shared" si="666"/>
        <v>1.7898422286559774</v>
      </c>
      <c r="O6045" s="3">
        <f t="shared" si="667"/>
        <v>0.85690793220326955</v>
      </c>
      <c r="P6045" s="3">
        <f t="shared" si="668"/>
        <v>-0.15442479648998361</v>
      </c>
    </row>
    <row r="6046" spans="1:16" x14ac:dyDescent="0.25">
      <c r="A6046" s="1">
        <v>12084</v>
      </c>
      <c r="B6046" s="3">
        <v>0</v>
      </c>
      <c r="C6046" s="3">
        <v>28</v>
      </c>
      <c r="D6046" s="3">
        <v>14.79</v>
      </c>
      <c r="E6046" s="3">
        <v>700</v>
      </c>
      <c r="G6046" s="3">
        <v>1</v>
      </c>
      <c r="I6046" s="3">
        <f t="shared" si="662"/>
        <v>-1.2349229255441945</v>
      </c>
      <c r="J6046" s="3">
        <f t="shared" si="663"/>
        <v>-0.85632095687199128</v>
      </c>
      <c r="K6046" s="3">
        <f t="shared" si="664"/>
        <v>-0.3612377991235719</v>
      </c>
      <c r="L6046" s="3">
        <f t="shared" si="665"/>
        <v>0.15324152733860277</v>
      </c>
      <c r="N6046" s="3">
        <f t="shared" si="666"/>
        <v>1.3805590255396203</v>
      </c>
      <c r="O6046" s="3">
        <f t="shared" si="667"/>
        <v>0.79908076719434629</v>
      </c>
      <c r="P6046" s="3">
        <f t="shared" si="668"/>
        <v>-0.22429325297502217</v>
      </c>
    </row>
    <row r="6047" spans="1:16" x14ac:dyDescent="0.25">
      <c r="A6047" s="1">
        <v>12086</v>
      </c>
      <c r="B6047" s="3">
        <v>1</v>
      </c>
      <c r="C6047" s="3">
        <v>85</v>
      </c>
      <c r="D6047" s="3">
        <v>16.350000000000001</v>
      </c>
      <c r="E6047" s="3">
        <v>660</v>
      </c>
      <c r="G6047" s="3">
        <v>1</v>
      </c>
      <c r="I6047" s="3">
        <f t="shared" si="662"/>
        <v>0.80965145449586262</v>
      </c>
      <c r="J6047" s="3">
        <f t="shared" si="663"/>
        <v>0.19281135033930019</v>
      </c>
      <c r="K6047" s="3">
        <f t="shared" si="664"/>
        <v>-0.18571157532908592</v>
      </c>
      <c r="L6047" s="3">
        <f t="shared" si="665"/>
        <v>-1.114527054573303</v>
      </c>
      <c r="N6047" s="3">
        <f t="shared" si="666"/>
        <v>1.1957087133265829</v>
      </c>
      <c r="O6047" s="3">
        <f t="shared" si="667"/>
        <v>0.76776050794186479</v>
      </c>
      <c r="P6047" s="3">
        <f t="shared" si="668"/>
        <v>-0.26427743308360052</v>
      </c>
    </row>
    <row r="6048" spans="1:16" x14ac:dyDescent="0.25">
      <c r="A6048" s="1">
        <v>12087</v>
      </c>
      <c r="B6048" s="3">
        <v>1</v>
      </c>
      <c r="C6048" s="3">
        <v>246</v>
      </c>
      <c r="D6048" s="3">
        <v>9.34</v>
      </c>
      <c r="E6048" s="3">
        <v>725</v>
      </c>
      <c r="G6048" s="3">
        <v>1</v>
      </c>
      <c r="I6048" s="3">
        <f t="shared" si="662"/>
        <v>0.80965145449586262</v>
      </c>
      <c r="J6048" s="3">
        <f t="shared" si="663"/>
        <v>3.1561499724624218</v>
      </c>
      <c r="K6048" s="3">
        <f t="shared" si="664"/>
        <v>-0.97445441430302526</v>
      </c>
      <c r="L6048" s="3">
        <f t="shared" si="665"/>
        <v>0.94559689103354394</v>
      </c>
      <c r="N6048" s="3">
        <f t="shared" si="666"/>
        <v>2.2991270745569223</v>
      </c>
      <c r="O6048" s="3">
        <f t="shared" si="667"/>
        <v>0.90880471786973283</v>
      </c>
      <c r="P6048" s="3">
        <f t="shared" si="668"/>
        <v>-9.5625039710797152E-2</v>
      </c>
    </row>
    <row r="6049" spans="1:16" x14ac:dyDescent="0.25">
      <c r="A6049" s="1">
        <v>12088</v>
      </c>
      <c r="B6049" s="3">
        <v>0</v>
      </c>
      <c r="C6049" s="3">
        <v>60</v>
      </c>
      <c r="D6049" s="3">
        <v>19.22</v>
      </c>
      <c r="E6049" s="3">
        <v>685</v>
      </c>
      <c r="G6049" s="3">
        <v>1</v>
      </c>
      <c r="I6049" s="3">
        <f t="shared" si="662"/>
        <v>-1.2349229255441945</v>
      </c>
      <c r="J6049" s="3">
        <f t="shared" si="663"/>
        <v>-0.267334398437582</v>
      </c>
      <c r="K6049" s="3">
        <f t="shared" si="664"/>
        <v>0.13721166972871773</v>
      </c>
      <c r="L6049" s="3">
        <f t="shared" si="665"/>
        <v>-0.32217169087836195</v>
      </c>
      <c r="N6049" s="3">
        <f t="shared" si="666"/>
        <v>1.0662514000482581</v>
      </c>
      <c r="O6049" s="3">
        <f t="shared" si="667"/>
        <v>0.74388338236964635</v>
      </c>
      <c r="P6049" s="3">
        <f t="shared" si="668"/>
        <v>-0.29587100056150906</v>
      </c>
    </row>
    <row r="6050" spans="1:16" x14ac:dyDescent="0.25">
      <c r="A6050" s="1">
        <v>12092</v>
      </c>
      <c r="B6050" s="3">
        <v>1</v>
      </c>
      <c r="C6050" s="3">
        <v>55</v>
      </c>
      <c r="D6050" s="3">
        <v>31.07</v>
      </c>
      <c r="E6050" s="3">
        <v>665</v>
      </c>
      <c r="G6050" s="3">
        <v>1</v>
      </c>
      <c r="I6050" s="3">
        <f t="shared" si="662"/>
        <v>0.80965145449586262</v>
      </c>
      <c r="J6050" s="3">
        <f t="shared" si="663"/>
        <v>-0.35936354819295846</v>
      </c>
      <c r="K6050" s="3">
        <f t="shared" si="664"/>
        <v>1.4705358697060615</v>
      </c>
      <c r="L6050" s="3">
        <f t="shared" si="665"/>
        <v>-0.95605598183431484</v>
      </c>
      <c r="N6050" s="3">
        <f t="shared" si="666"/>
        <v>0.69809248254489575</v>
      </c>
      <c r="O6050" s="3">
        <f t="shared" si="667"/>
        <v>0.66776471539507287</v>
      </c>
      <c r="P6050" s="3">
        <f t="shared" si="668"/>
        <v>-0.4038193899528581</v>
      </c>
    </row>
    <row r="6051" spans="1:16" x14ac:dyDescent="0.25">
      <c r="A6051" s="1">
        <v>12093</v>
      </c>
      <c r="B6051" s="3">
        <v>0</v>
      </c>
      <c r="C6051" s="3">
        <v>65</v>
      </c>
      <c r="D6051" s="3">
        <v>25.3</v>
      </c>
      <c r="E6051" s="3">
        <v>665</v>
      </c>
      <c r="G6051" s="3">
        <v>1</v>
      </c>
      <c r="I6051" s="3">
        <f t="shared" si="662"/>
        <v>-1.2349229255441945</v>
      </c>
      <c r="J6051" s="3">
        <f t="shared" si="663"/>
        <v>-0.17530524868220559</v>
      </c>
      <c r="K6051" s="3">
        <f t="shared" si="664"/>
        <v>0.82131387528671373</v>
      </c>
      <c r="L6051" s="3">
        <f t="shared" si="665"/>
        <v>-0.95605598183431484</v>
      </c>
      <c r="N6051" s="3">
        <f t="shared" si="666"/>
        <v>0.61752054162066816</v>
      </c>
      <c r="O6051" s="3">
        <f t="shared" si="667"/>
        <v>0.64965442465063361</v>
      </c>
      <c r="P6051" s="3">
        <f t="shared" si="668"/>
        <v>-0.43131471185439851</v>
      </c>
    </row>
    <row r="6052" spans="1:16" x14ac:dyDescent="0.25">
      <c r="A6052" s="1">
        <v>12096</v>
      </c>
      <c r="B6052" s="3">
        <v>1</v>
      </c>
      <c r="C6052" s="3">
        <v>60</v>
      </c>
      <c r="D6052" s="3">
        <v>20.32</v>
      </c>
      <c r="E6052" s="3">
        <v>670</v>
      </c>
      <c r="G6052" s="3">
        <v>1</v>
      </c>
      <c r="I6052" s="3">
        <f t="shared" si="662"/>
        <v>0.80965145449586262</v>
      </c>
      <c r="J6052" s="3">
        <f t="shared" si="663"/>
        <v>-0.267334398437582</v>
      </c>
      <c r="K6052" s="3">
        <f t="shared" si="664"/>
        <v>0.26098016086585529</v>
      </c>
      <c r="L6052" s="3">
        <f t="shared" si="665"/>
        <v>-0.79758490909532664</v>
      </c>
      <c r="N6052" s="3">
        <f t="shared" si="666"/>
        <v>1.1506031927452638</v>
      </c>
      <c r="O6052" s="3">
        <f t="shared" si="667"/>
        <v>0.75962107532047118</v>
      </c>
      <c r="P6052" s="3">
        <f t="shared" si="668"/>
        <v>-0.27493555514128615</v>
      </c>
    </row>
    <row r="6053" spans="1:16" x14ac:dyDescent="0.25">
      <c r="A6053" s="1">
        <v>12097</v>
      </c>
      <c r="B6053" s="3">
        <v>1</v>
      </c>
      <c r="C6053" s="3">
        <v>25</v>
      </c>
      <c r="D6053" s="3">
        <v>10.029999999999999</v>
      </c>
      <c r="E6053" s="3">
        <v>710</v>
      </c>
      <c r="G6053" s="3">
        <v>1</v>
      </c>
      <c r="I6053" s="3">
        <f t="shared" si="662"/>
        <v>0.80965145449586262</v>
      </c>
      <c r="J6053" s="3">
        <f t="shared" si="663"/>
        <v>-0.91153844672521711</v>
      </c>
      <c r="K6053" s="3">
        <f t="shared" si="664"/>
        <v>-0.89681781531700278</v>
      </c>
      <c r="L6053" s="3">
        <f t="shared" si="665"/>
        <v>0.47018367281657925</v>
      </c>
      <c r="N6053" s="3">
        <f t="shared" si="666"/>
        <v>1.9644106316153542</v>
      </c>
      <c r="O6053" s="3">
        <f t="shared" si="667"/>
        <v>0.87700949175229292</v>
      </c>
      <c r="P6053" s="3">
        <f t="shared" si="668"/>
        <v>-0.13123746368985278</v>
      </c>
    </row>
    <row r="6054" spans="1:16" x14ac:dyDescent="0.25">
      <c r="A6054" s="1">
        <v>12098</v>
      </c>
      <c r="B6054" s="3">
        <v>1</v>
      </c>
      <c r="C6054" s="3">
        <v>96</v>
      </c>
      <c r="D6054" s="3">
        <v>18.63</v>
      </c>
      <c r="E6054" s="3">
        <v>700</v>
      </c>
      <c r="G6054" s="3">
        <v>1</v>
      </c>
      <c r="I6054" s="3">
        <f t="shared" si="662"/>
        <v>0.80965145449586262</v>
      </c>
      <c r="J6054" s="3">
        <f t="shared" si="663"/>
        <v>0.39527547980112837</v>
      </c>
      <c r="K6054" s="3">
        <f t="shared" si="664"/>
        <v>7.0826751755162232E-2</v>
      </c>
      <c r="L6054" s="3">
        <f t="shared" si="665"/>
        <v>0.15324152733860277</v>
      </c>
      <c r="N6054" s="3">
        <f t="shared" si="666"/>
        <v>1.5798074424216744</v>
      </c>
      <c r="O6054" s="3">
        <f t="shared" si="667"/>
        <v>0.8291772454002051</v>
      </c>
      <c r="P6054" s="3">
        <f t="shared" si="668"/>
        <v>-0.18732134042728082</v>
      </c>
    </row>
    <row r="6055" spans="1:16" x14ac:dyDescent="0.25">
      <c r="A6055" s="1">
        <v>12103</v>
      </c>
      <c r="B6055" s="3">
        <v>0</v>
      </c>
      <c r="C6055" s="3">
        <v>60</v>
      </c>
      <c r="D6055" s="3">
        <v>26.82</v>
      </c>
      <c r="E6055" s="3">
        <v>660</v>
      </c>
      <c r="G6055" s="3">
        <v>1</v>
      </c>
      <c r="I6055" s="3">
        <f t="shared" si="662"/>
        <v>-1.2349229255441945</v>
      </c>
      <c r="J6055" s="3">
        <f t="shared" si="663"/>
        <v>-0.267334398437582</v>
      </c>
      <c r="K6055" s="3">
        <f t="shared" si="664"/>
        <v>0.99233942667621255</v>
      </c>
      <c r="L6055" s="3">
        <f t="shared" si="665"/>
        <v>-1.114527054573303</v>
      </c>
      <c r="N6055" s="3">
        <f t="shared" si="666"/>
        <v>0.50146576898117212</v>
      </c>
      <c r="O6055" s="3">
        <f t="shared" si="667"/>
        <v>0.62280373047333204</v>
      </c>
      <c r="P6055" s="3">
        <f t="shared" si="668"/>
        <v>-0.4735238491986592</v>
      </c>
    </row>
    <row r="6056" spans="1:16" x14ac:dyDescent="0.25">
      <c r="A6056" s="1">
        <v>12104</v>
      </c>
      <c r="B6056" s="3">
        <v>1</v>
      </c>
      <c r="C6056" s="3">
        <v>100</v>
      </c>
      <c r="D6056" s="3">
        <v>13.09</v>
      </c>
      <c r="E6056" s="3">
        <v>760</v>
      </c>
      <c r="G6056" s="3">
        <v>1</v>
      </c>
      <c r="I6056" s="3">
        <f t="shared" si="662"/>
        <v>0.80965145449586262</v>
      </c>
      <c r="J6056" s="3">
        <f t="shared" si="663"/>
        <v>0.46889879960542952</v>
      </c>
      <c r="K6056" s="3">
        <f t="shared" si="664"/>
        <v>-0.55251637633551143</v>
      </c>
      <c r="L6056" s="3">
        <f t="shared" si="665"/>
        <v>2.0548944002064617</v>
      </c>
      <c r="N6056" s="3">
        <f t="shared" si="666"/>
        <v>2.4748252012066345</v>
      </c>
      <c r="O6056" s="3">
        <f t="shared" si="667"/>
        <v>0.92235802037884251</v>
      </c>
      <c r="P6056" s="3">
        <f t="shared" si="668"/>
        <v>-8.08218223608307E-2</v>
      </c>
    </row>
    <row r="6057" spans="1:16" x14ac:dyDescent="0.25">
      <c r="A6057" s="1">
        <v>12105</v>
      </c>
      <c r="B6057" s="3">
        <v>1</v>
      </c>
      <c r="C6057" s="3">
        <v>110</v>
      </c>
      <c r="D6057" s="3">
        <v>9.01</v>
      </c>
      <c r="E6057" s="3">
        <v>695</v>
      </c>
      <c r="G6057" s="3">
        <v>1</v>
      </c>
      <c r="I6057" s="3">
        <f t="shared" si="662"/>
        <v>0.80965145449586262</v>
      </c>
      <c r="J6057" s="3">
        <f t="shared" si="663"/>
        <v>0.65295709911618238</v>
      </c>
      <c r="K6057" s="3">
        <f t="shared" si="664"/>
        <v>-1.0115849616441666</v>
      </c>
      <c r="L6057" s="3">
        <f t="shared" si="665"/>
        <v>-5.2295454003854587E-3</v>
      </c>
      <c r="N6057" s="3">
        <f t="shared" si="666"/>
        <v>1.8816038068543783</v>
      </c>
      <c r="O6057" s="3">
        <f t="shared" si="667"/>
        <v>0.86779523443126128</v>
      </c>
      <c r="P6057" s="3">
        <f t="shared" si="668"/>
        <v>-0.14179949718486523</v>
      </c>
    </row>
    <row r="6058" spans="1:16" x14ac:dyDescent="0.25">
      <c r="A6058" s="1">
        <v>12107</v>
      </c>
      <c r="B6058" s="3">
        <v>1</v>
      </c>
      <c r="C6058" s="3">
        <v>70</v>
      </c>
      <c r="D6058" s="3">
        <v>18.100000000000001</v>
      </c>
      <c r="E6058" s="3">
        <v>695</v>
      </c>
      <c r="G6058" s="3">
        <v>1</v>
      </c>
      <c r="I6058" s="3">
        <f t="shared" si="662"/>
        <v>0.80965145449586262</v>
      </c>
      <c r="J6058" s="3">
        <f t="shared" si="663"/>
        <v>-8.3276098926829134E-2</v>
      </c>
      <c r="K6058" s="3">
        <f t="shared" si="664"/>
        <v>1.1192842389087215E-2</v>
      </c>
      <c r="L6058" s="3">
        <f t="shared" si="665"/>
        <v>-5.2295454003854587E-3</v>
      </c>
      <c r="N6058" s="3">
        <f t="shared" si="666"/>
        <v>1.5254700382162423</v>
      </c>
      <c r="O6058" s="3">
        <f t="shared" si="667"/>
        <v>0.82134255967805048</v>
      </c>
      <c r="P6058" s="3">
        <f t="shared" si="668"/>
        <v>-0.19681500968568044</v>
      </c>
    </row>
    <row r="6059" spans="1:16" x14ac:dyDescent="0.25">
      <c r="A6059" s="1">
        <v>12116</v>
      </c>
      <c r="B6059" s="3">
        <v>1</v>
      </c>
      <c r="C6059" s="3">
        <v>94</v>
      </c>
      <c r="D6059" s="3">
        <v>27.89</v>
      </c>
      <c r="E6059" s="3">
        <v>735</v>
      </c>
      <c r="G6059" s="3">
        <v>1</v>
      </c>
      <c r="I6059" s="3">
        <f t="shared" si="662"/>
        <v>0.80965145449586262</v>
      </c>
      <c r="J6059" s="3">
        <f t="shared" si="663"/>
        <v>0.3584638198989778</v>
      </c>
      <c r="K6059" s="3">
        <f t="shared" si="664"/>
        <v>1.1127324135096099</v>
      </c>
      <c r="L6059" s="3">
        <f t="shared" si="665"/>
        <v>1.2625390365115203</v>
      </c>
      <c r="N6059" s="3">
        <f t="shared" si="666"/>
        <v>1.6438648916722107</v>
      </c>
      <c r="O6059" s="3">
        <f t="shared" si="667"/>
        <v>0.83806014806085039</v>
      </c>
      <c r="P6059" s="3">
        <f t="shared" si="668"/>
        <v>-0.17666540534686997</v>
      </c>
    </row>
    <row r="6060" spans="1:16" x14ac:dyDescent="0.25">
      <c r="A6060" s="1">
        <v>12119</v>
      </c>
      <c r="B6060" s="3">
        <v>1</v>
      </c>
      <c r="C6060" s="3">
        <v>37</v>
      </c>
      <c r="D6060" s="3">
        <v>23.48</v>
      </c>
      <c r="E6060" s="3">
        <v>660</v>
      </c>
      <c r="G6060" s="3">
        <v>0</v>
      </c>
      <c r="I6060" s="3">
        <f t="shared" si="662"/>
        <v>0.80965145449586262</v>
      </c>
      <c r="J6060" s="3">
        <f t="shared" si="663"/>
        <v>-0.69066848731231367</v>
      </c>
      <c r="K6060" s="3">
        <f t="shared" si="664"/>
        <v>0.61653328085981363</v>
      </c>
      <c r="L6060" s="3">
        <f t="shared" si="665"/>
        <v>-1.114527054573303</v>
      </c>
      <c r="N6060" s="3">
        <f t="shared" si="666"/>
        <v>0.90606547504586554</v>
      </c>
      <c r="O6060" s="3">
        <f t="shared" si="667"/>
        <v>0.71219436298461114</v>
      </c>
      <c r="P6060" s="3">
        <f t="shared" si="668"/>
        <v>-1.2454698981487977</v>
      </c>
    </row>
    <row r="6061" spans="1:16" x14ac:dyDescent="0.25">
      <c r="A6061" s="1">
        <v>12121</v>
      </c>
      <c r="B6061" s="3">
        <v>1</v>
      </c>
      <c r="C6061" s="3">
        <v>65</v>
      </c>
      <c r="D6061" s="3">
        <v>5.5</v>
      </c>
      <c r="E6061" s="3">
        <v>735</v>
      </c>
      <c r="G6061" s="3">
        <v>1</v>
      </c>
      <c r="I6061" s="3">
        <f t="shared" si="662"/>
        <v>0.80965145449586262</v>
      </c>
      <c r="J6061" s="3">
        <f t="shared" si="663"/>
        <v>-0.17530524868220559</v>
      </c>
      <c r="K6061" s="3">
        <f t="shared" si="664"/>
        <v>-1.4065189651817593</v>
      </c>
      <c r="L6061" s="3">
        <f t="shared" si="665"/>
        <v>1.2625390365115203</v>
      </c>
      <c r="N6061" s="3">
        <f t="shared" si="666"/>
        <v>2.4420684711103702</v>
      </c>
      <c r="O6061" s="3">
        <f t="shared" si="667"/>
        <v>0.91997949527169098</v>
      </c>
      <c r="P6061" s="3">
        <f t="shared" si="668"/>
        <v>-8.3403896935588584E-2</v>
      </c>
    </row>
    <row r="6062" spans="1:16" x14ac:dyDescent="0.25">
      <c r="A6062" s="1">
        <v>12123</v>
      </c>
      <c r="B6062" s="3">
        <v>0</v>
      </c>
      <c r="C6062" s="3">
        <v>60</v>
      </c>
      <c r="D6062" s="3">
        <v>24.42</v>
      </c>
      <c r="E6062" s="3">
        <v>685</v>
      </c>
      <c r="G6062" s="3">
        <v>0</v>
      </c>
      <c r="I6062" s="3">
        <f t="shared" si="662"/>
        <v>-1.2349229255441945</v>
      </c>
      <c r="J6062" s="3">
        <f t="shared" si="663"/>
        <v>-0.267334398437582</v>
      </c>
      <c r="K6062" s="3">
        <f t="shared" si="664"/>
        <v>0.72229908237700391</v>
      </c>
      <c r="L6062" s="3">
        <f t="shared" si="665"/>
        <v>-0.32217169087836195</v>
      </c>
      <c r="N6062" s="3">
        <f t="shared" si="666"/>
        <v>0.87669875916889362</v>
      </c>
      <c r="O6062" s="3">
        <f t="shared" si="667"/>
        <v>0.7061376561069328</v>
      </c>
      <c r="P6062" s="3">
        <f t="shared" si="668"/>
        <v>-1.2246438393425463</v>
      </c>
    </row>
    <row r="6063" spans="1:16" x14ac:dyDescent="0.25">
      <c r="A6063" s="1">
        <v>12125</v>
      </c>
      <c r="B6063" s="3">
        <v>0</v>
      </c>
      <c r="C6063" s="3">
        <v>40</v>
      </c>
      <c r="D6063" s="3">
        <v>26.4</v>
      </c>
      <c r="E6063" s="3">
        <v>660</v>
      </c>
      <c r="G6063" s="3">
        <v>0</v>
      </c>
      <c r="I6063" s="3">
        <f t="shared" si="662"/>
        <v>-1.2349229255441945</v>
      </c>
      <c r="J6063" s="3">
        <f t="shared" si="663"/>
        <v>-0.63545099745908784</v>
      </c>
      <c r="K6063" s="3">
        <f t="shared" si="664"/>
        <v>0.94508236642385079</v>
      </c>
      <c r="L6063" s="3">
        <f t="shared" si="665"/>
        <v>-1.114527054573303</v>
      </c>
      <c r="N6063" s="3">
        <f t="shared" si="666"/>
        <v>0.50438520427095879</v>
      </c>
      <c r="O6063" s="3">
        <f t="shared" si="667"/>
        <v>0.62348931572259592</v>
      </c>
      <c r="P6063" s="3">
        <f t="shared" si="668"/>
        <v>-0.97680885425000208</v>
      </c>
    </row>
    <row r="6064" spans="1:16" x14ac:dyDescent="0.25">
      <c r="A6064" s="1">
        <v>12126</v>
      </c>
      <c r="B6064" s="3">
        <v>0</v>
      </c>
      <c r="C6064" s="3">
        <v>45</v>
      </c>
      <c r="D6064" s="3">
        <v>26.35</v>
      </c>
      <c r="E6064" s="3">
        <v>665</v>
      </c>
      <c r="G6064" s="3">
        <v>1</v>
      </c>
      <c r="I6064" s="3">
        <f t="shared" si="662"/>
        <v>-1.2349229255441945</v>
      </c>
      <c r="J6064" s="3">
        <f t="shared" si="663"/>
        <v>-0.54342184770371138</v>
      </c>
      <c r="K6064" s="3">
        <f t="shared" si="664"/>
        <v>0.93945652591761764</v>
      </c>
      <c r="L6064" s="3">
        <f t="shared" si="665"/>
        <v>-0.95605598183431484</v>
      </c>
      <c r="N6064" s="3">
        <f t="shared" si="666"/>
        <v>0.56685490343109612</v>
      </c>
      <c r="O6064" s="3">
        <f t="shared" si="667"/>
        <v>0.63803714427059577</v>
      </c>
      <c r="P6064" s="3">
        <f t="shared" si="668"/>
        <v>-0.44935877747218944</v>
      </c>
    </row>
    <row r="6065" spans="1:16" x14ac:dyDescent="0.25">
      <c r="A6065" s="1">
        <v>12127</v>
      </c>
      <c r="B6065" s="3">
        <v>1</v>
      </c>
      <c r="C6065" s="3">
        <v>92</v>
      </c>
      <c r="D6065" s="3">
        <v>11.02</v>
      </c>
      <c r="E6065" s="3">
        <v>785</v>
      </c>
      <c r="G6065" s="3">
        <v>1</v>
      </c>
      <c r="I6065" s="3">
        <f t="shared" si="662"/>
        <v>0.80965145449586262</v>
      </c>
      <c r="J6065" s="3">
        <f t="shared" si="663"/>
        <v>0.32165215999682722</v>
      </c>
      <c r="K6065" s="3">
        <f t="shared" si="664"/>
        <v>-0.78542617329357911</v>
      </c>
      <c r="L6065" s="3">
        <f t="shared" si="665"/>
        <v>2.8472497639014027</v>
      </c>
      <c r="N6065" s="3">
        <f t="shared" si="666"/>
        <v>2.8330726549029777</v>
      </c>
      <c r="O6065" s="3">
        <f t="shared" si="667"/>
        <v>0.94443706214456513</v>
      </c>
      <c r="P6065" s="3">
        <f t="shared" si="668"/>
        <v>-5.7166230423311412E-2</v>
      </c>
    </row>
    <row r="6066" spans="1:16" x14ac:dyDescent="0.25">
      <c r="A6066" s="1">
        <v>12128</v>
      </c>
      <c r="B6066" s="3">
        <v>1</v>
      </c>
      <c r="C6066" s="3">
        <v>90</v>
      </c>
      <c r="D6066" s="3">
        <v>22.17</v>
      </c>
      <c r="E6066" s="3">
        <v>690</v>
      </c>
      <c r="G6066" s="3">
        <v>1</v>
      </c>
      <c r="I6066" s="3">
        <f t="shared" si="662"/>
        <v>0.80965145449586262</v>
      </c>
      <c r="J6066" s="3">
        <f t="shared" si="663"/>
        <v>0.28484050009467665</v>
      </c>
      <c r="K6066" s="3">
        <f t="shared" si="664"/>
        <v>0.46913625959649558</v>
      </c>
      <c r="L6066" s="3">
        <f t="shared" si="665"/>
        <v>-0.1637006181393737</v>
      </c>
      <c r="N6066" s="3">
        <f t="shared" si="666"/>
        <v>1.3319497988143756</v>
      </c>
      <c r="O6066" s="3">
        <f t="shared" si="667"/>
        <v>0.79116297147948644</v>
      </c>
      <c r="P6066" s="3">
        <f t="shared" si="668"/>
        <v>-0.23425130022446433</v>
      </c>
    </row>
    <row r="6067" spans="1:16" x14ac:dyDescent="0.25">
      <c r="A6067" s="1">
        <v>12129</v>
      </c>
      <c r="B6067" s="3">
        <v>0</v>
      </c>
      <c r="C6067" s="3">
        <v>55</v>
      </c>
      <c r="D6067" s="3">
        <v>8.31</v>
      </c>
      <c r="E6067" s="3">
        <v>685</v>
      </c>
      <c r="G6067" s="3">
        <v>1</v>
      </c>
      <c r="I6067" s="3">
        <f t="shared" si="662"/>
        <v>-1.2349229255441945</v>
      </c>
      <c r="J6067" s="3">
        <f t="shared" si="663"/>
        <v>-0.35936354819295846</v>
      </c>
      <c r="K6067" s="3">
        <f t="shared" si="664"/>
        <v>-1.0903467287314357</v>
      </c>
      <c r="L6067" s="3">
        <f t="shared" si="665"/>
        <v>-0.32217169087836195</v>
      </c>
      <c r="N6067" s="3">
        <f t="shared" si="666"/>
        <v>1.4608497751594611</v>
      </c>
      <c r="O6067" s="3">
        <f t="shared" si="667"/>
        <v>0.81166261127480555</v>
      </c>
      <c r="P6067" s="3">
        <f t="shared" si="668"/>
        <v>-0.20867052852204809</v>
      </c>
    </row>
    <row r="6068" spans="1:16" x14ac:dyDescent="0.25">
      <c r="A6068" s="1">
        <v>12130</v>
      </c>
      <c r="B6068" s="3">
        <v>1</v>
      </c>
      <c r="C6068" s="3">
        <v>155.4</v>
      </c>
      <c r="D6068" s="3">
        <v>11.24</v>
      </c>
      <c r="E6068" s="3">
        <v>665</v>
      </c>
      <c r="G6068" s="3">
        <v>1</v>
      </c>
      <c r="I6068" s="3">
        <f t="shared" si="662"/>
        <v>0.80965145449586262</v>
      </c>
      <c r="J6068" s="3">
        <f t="shared" si="663"/>
        <v>1.4885817788950007</v>
      </c>
      <c r="K6068" s="3">
        <f t="shared" si="664"/>
        <v>-0.76067247506615154</v>
      </c>
      <c r="L6068" s="3">
        <f t="shared" si="665"/>
        <v>-0.95605598183431484</v>
      </c>
      <c r="N6068" s="3">
        <f t="shared" si="666"/>
        <v>1.48314492828783</v>
      </c>
      <c r="O6068" s="3">
        <f t="shared" si="667"/>
        <v>0.81504713367270565</v>
      </c>
      <c r="P6068" s="3">
        <f t="shared" si="668"/>
        <v>-0.20450933468627586</v>
      </c>
    </row>
    <row r="6069" spans="1:16" x14ac:dyDescent="0.25">
      <c r="A6069" s="1">
        <v>12131</v>
      </c>
      <c r="B6069" s="3">
        <v>0</v>
      </c>
      <c r="C6069" s="3">
        <v>67.5</v>
      </c>
      <c r="D6069" s="3">
        <v>18.68</v>
      </c>
      <c r="E6069" s="3">
        <v>705</v>
      </c>
      <c r="G6069" s="3">
        <v>1</v>
      </c>
      <c r="I6069" s="3">
        <f t="shared" si="662"/>
        <v>-1.2349229255441945</v>
      </c>
      <c r="J6069" s="3">
        <f t="shared" si="663"/>
        <v>-0.12929067380451736</v>
      </c>
      <c r="K6069" s="3">
        <f t="shared" si="664"/>
        <v>7.6452592261395835E-2</v>
      </c>
      <c r="L6069" s="3">
        <f t="shared" si="665"/>
        <v>0.311712600077591</v>
      </c>
      <c r="N6069" s="3">
        <f t="shared" si="666"/>
        <v>1.3207799071426456</v>
      </c>
      <c r="O6069" s="3">
        <f t="shared" si="667"/>
        <v>0.78931143348235722</v>
      </c>
      <c r="P6069" s="3">
        <f t="shared" si="668"/>
        <v>-0.23659431677487824</v>
      </c>
    </row>
    <row r="6070" spans="1:16" x14ac:dyDescent="0.25">
      <c r="A6070" s="1">
        <v>12133</v>
      </c>
      <c r="B6070" s="3">
        <v>0</v>
      </c>
      <c r="C6070" s="3">
        <v>5</v>
      </c>
      <c r="D6070" s="3">
        <v>72.84</v>
      </c>
      <c r="E6070" s="3">
        <v>690</v>
      </c>
      <c r="G6070" s="3">
        <v>1</v>
      </c>
      <c r="I6070" s="3">
        <f t="shared" si="662"/>
        <v>-1.2349229255441945</v>
      </c>
      <c r="J6070" s="3">
        <f t="shared" si="663"/>
        <v>-1.2796550457467228</v>
      </c>
      <c r="K6070" s="3">
        <f t="shared" si="664"/>
        <v>6.1703630286135427</v>
      </c>
      <c r="L6070" s="3">
        <f t="shared" si="665"/>
        <v>-0.1637006181393737</v>
      </c>
      <c r="N6070" s="3">
        <f t="shared" si="666"/>
        <v>-0.86485262636522342</v>
      </c>
      <c r="O6070" s="3">
        <f t="shared" si="667"/>
        <v>0.29632649100100417</v>
      </c>
      <c r="P6070" s="3">
        <f t="shared" si="668"/>
        <v>-1.2162934223882826</v>
      </c>
    </row>
    <row r="6071" spans="1:16" x14ac:dyDescent="0.25">
      <c r="A6071" s="1">
        <v>12135</v>
      </c>
      <c r="B6071" s="3">
        <v>0</v>
      </c>
      <c r="C6071" s="3">
        <v>52</v>
      </c>
      <c r="D6071" s="3">
        <v>19.36</v>
      </c>
      <c r="E6071" s="3">
        <v>690</v>
      </c>
      <c r="G6071" s="3">
        <v>1</v>
      </c>
      <c r="I6071" s="3">
        <f t="shared" si="662"/>
        <v>-1.2349229255441945</v>
      </c>
      <c r="J6071" s="3">
        <f t="shared" si="663"/>
        <v>-0.41458103804618435</v>
      </c>
      <c r="K6071" s="3">
        <f t="shared" si="664"/>
        <v>0.15296402314617163</v>
      </c>
      <c r="L6071" s="3">
        <f t="shared" si="665"/>
        <v>-0.1637006181393737</v>
      </c>
      <c r="N6071" s="3">
        <f t="shared" si="666"/>
        <v>1.1137412566223057</v>
      </c>
      <c r="O6071" s="3">
        <f t="shared" si="667"/>
        <v>0.75282593920428575</v>
      </c>
      <c r="P6071" s="3">
        <f t="shared" si="668"/>
        <v>-0.28392123433822158</v>
      </c>
    </row>
    <row r="6072" spans="1:16" x14ac:dyDescent="0.25">
      <c r="A6072" s="1">
        <v>12137</v>
      </c>
      <c r="B6072" s="3">
        <v>0</v>
      </c>
      <c r="C6072" s="3">
        <v>24</v>
      </c>
      <c r="D6072" s="3">
        <v>31.4</v>
      </c>
      <c r="E6072" s="3">
        <v>660</v>
      </c>
      <c r="G6072" s="3">
        <v>1</v>
      </c>
      <c r="I6072" s="3">
        <f t="shared" si="662"/>
        <v>-1.2349229255441945</v>
      </c>
      <c r="J6072" s="3">
        <f t="shared" si="663"/>
        <v>-0.92994427667629243</v>
      </c>
      <c r="K6072" s="3">
        <f t="shared" si="664"/>
        <v>1.5076664170472027</v>
      </c>
      <c r="L6072" s="3">
        <f t="shared" si="665"/>
        <v>-1.114527054573303</v>
      </c>
      <c r="N6072" s="3">
        <f t="shared" si="666"/>
        <v>0.31221058101580978</v>
      </c>
      <c r="O6072" s="3">
        <f t="shared" si="667"/>
        <v>0.57742474697124979</v>
      </c>
      <c r="P6072" s="3">
        <f t="shared" si="668"/>
        <v>-0.5491771533519415</v>
      </c>
    </row>
    <row r="6073" spans="1:16" x14ac:dyDescent="0.25">
      <c r="A6073" s="1">
        <v>12139</v>
      </c>
      <c r="B6073" s="3">
        <v>1</v>
      </c>
      <c r="C6073" s="3">
        <v>50</v>
      </c>
      <c r="D6073" s="3">
        <v>27.15</v>
      </c>
      <c r="E6073" s="3">
        <v>665</v>
      </c>
      <c r="G6073" s="3">
        <v>1</v>
      </c>
      <c r="I6073" s="3">
        <f t="shared" si="662"/>
        <v>0.80965145449586262</v>
      </c>
      <c r="J6073" s="3">
        <f t="shared" si="663"/>
        <v>-0.45139269794833492</v>
      </c>
      <c r="K6073" s="3">
        <f t="shared" si="664"/>
        <v>1.0294699740173536</v>
      </c>
      <c r="L6073" s="3">
        <f t="shared" si="665"/>
        <v>-0.95605598183431484</v>
      </c>
      <c r="N6073" s="3">
        <f t="shared" si="666"/>
        <v>0.83788836539710698</v>
      </c>
      <c r="O6073" s="3">
        <f t="shared" si="667"/>
        <v>0.69802029505399521</v>
      </c>
      <c r="P6073" s="3">
        <f t="shared" si="668"/>
        <v>-0.35950710063387442</v>
      </c>
    </row>
    <row r="6074" spans="1:16" x14ac:dyDescent="0.25">
      <c r="A6074" s="1">
        <v>12143</v>
      </c>
      <c r="B6074" s="3">
        <v>0</v>
      </c>
      <c r="C6074" s="3">
        <v>39</v>
      </c>
      <c r="D6074" s="3">
        <v>17.600000000000001</v>
      </c>
      <c r="E6074" s="3">
        <v>660</v>
      </c>
      <c r="G6074" s="3">
        <v>0</v>
      </c>
      <c r="I6074" s="3">
        <f t="shared" si="662"/>
        <v>-1.2349229255441945</v>
      </c>
      <c r="J6074" s="3">
        <f t="shared" si="663"/>
        <v>-0.65385682741016304</v>
      </c>
      <c r="K6074" s="3">
        <f t="shared" si="664"/>
        <v>-4.5065562673247961E-2</v>
      </c>
      <c r="L6074" s="3">
        <f t="shared" si="665"/>
        <v>-1.114527054573303</v>
      </c>
      <c r="N6074" s="3">
        <f t="shared" si="666"/>
        <v>0.82454706724312898</v>
      </c>
      <c r="O6074" s="3">
        <f t="shared" si="667"/>
        <v>0.69520070288389135</v>
      </c>
      <c r="P6074" s="3">
        <f t="shared" si="668"/>
        <v>-1.188101761221817</v>
      </c>
    </row>
    <row r="6075" spans="1:16" x14ac:dyDescent="0.25">
      <c r="A6075" s="1">
        <v>12144</v>
      </c>
      <c r="B6075" s="3">
        <v>1</v>
      </c>
      <c r="C6075" s="3">
        <v>48</v>
      </c>
      <c r="D6075" s="3">
        <v>18.77</v>
      </c>
      <c r="E6075" s="3">
        <v>680</v>
      </c>
      <c r="G6075" s="3">
        <v>1</v>
      </c>
      <c r="I6075" s="3">
        <f t="shared" si="662"/>
        <v>0.80965145449586262</v>
      </c>
      <c r="J6075" s="3">
        <f t="shared" si="663"/>
        <v>-0.48820435785048549</v>
      </c>
      <c r="K6075" s="3">
        <f t="shared" si="664"/>
        <v>8.6579105172616147E-2</v>
      </c>
      <c r="L6075" s="3">
        <f t="shared" si="665"/>
        <v>-0.48064276361735014</v>
      </c>
      <c r="N6075" s="3">
        <f t="shared" si="666"/>
        <v>1.3147689716513833</v>
      </c>
      <c r="O6075" s="3">
        <f t="shared" si="667"/>
        <v>0.7883100831899551</v>
      </c>
      <c r="P6075" s="3">
        <f t="shared" si="668"/>
        <v>-0.23786375994143202</v>
      </c>
    </row>
    <row r="6076" spans="1:16" x14ac:dyDescent="0.25">
      <c r="A6076" s="1">
        <v>12145</v>
      </c>
      <c r="B6076" s="3">
        <v>0</v>
      </c>
      <c r="C6076" s="3">
        <v>48</v>
      </c>
      <c r="D6076" s="3">
        <v>27.74</v>
      </c>
      <c r="E6076" s="3">
        <v>660</v>
      </c>
      <c r="G6076" s="3">
        <v>0</v>
      </c>
      <c r="I6076" s="3">
        <f t="shared" si="662"/>
        <v>-1.2349229255441945</v>
      </c>
      <c r="J6076" s="3">
        <f t="shared" si="663"/>
        <v>-0.48820435785048549</v>
      </c>
      <c r="K6076" s="3">
        <f t="shared" si="664"/>
        <v>1.095854891990909</v>
      </c>
      <c r="L6076" s="3">
        <f t="shared" si="665"/>
        <v>-1.114527054573303</v>
      </c>
      <c r="N6076" s="3">
        <f t="shared" si="666"/>
        <v>0.46049518109531051</v>
      </c>
      <c r="O6076" s="3">
        <f t="shared" si="667"/>
        <v>0.61313164028320721</v>
      </c>
      <c r="P6076" s="3">
        <f t="shared" si="668"/>
        <v>-0.94967079958901335</v>
      </c>
    </row>
    <row r="6077" spans="1:16" x14ac:dyDescent="0.25">
      <c r="A6077" s="1">
        <v>12147</v>
      </c>
      <c r="B6077" s="3">
        <v>1</v>
      </c>
      <c r="C6077" s="3">
        <v>55</v>
      </c>
      <c r="D6077" s="3">
        <v>1.64</v>
      </c>
      <c r="E6077" s="3">
        <v>790</v>
      </c>
      <c r="G6077" s="3">
        <v>1</v>
      </c>
      <c r="I6077" s="3">
        <f t="shared" si="662"/>
        <v>0.80965145449586262</v>
      </c>
      <c r="J6077" s="3">
        <f t="shared" si="663"/>
        <v>-0.35936354819295846</v>
      </c>
      <c r="K6077" s="3">
        <f t="shared" si="664"/>
        <v>-1.840833852262987</v>
      </c>
      <c r="L6077" s="3">
        <f t="shared" si="665"/>
        <v>3.0057208366403909</v>
      </c>
      <c r="N6077" s="3">
        <f t="shared" si="666"/>
        <v>3.2096233047387579</v>
      </c>
      <c r="O6077" s="3">
        <f t="shared" si="667"/>
        <v>0.9611948174957512</v>
      </c>
      <c r="P6077" s="3">
        <f t="shared" si="668"/>
        <v>-3.957816683665645E-2</v>
      </c>
    </row>
    <row r="6078" spans="1:16" x14ac:dyDescent="0.25">
      <c r="A6078" s="1">
        <v>12150</v>
      </c>
      <c r="B6078" s="3">
        <v>1</v>
      </c>
      <c r="C6078" s="3">
        <v>50</v>
      </c>
      <c r="D6078" s="3">
        <v>16.63</v>
      </c>
      <c r="E6078" s="3">
        <v>760</v>
      </c>
      <c r="G6078" s="3">
        <v>1</v>
      </c>
      <c r="I6078" s="3">
        <f t="shared" si="662"/>
        <v>0.80965145449586262</v>
      </c>
      <c r="J6078" s="3">
        <f t="shared" si="663"/>
        <v>-0.45139269794833492</v>
      </c>
      <c r="K6078" s="3">
        <f t="shared" si="664"/>
        <v>-0.15420686849417847</v>
      </c>
      <c r="L6078" s="3">
        <f t="shared" si="665"/>
        <v>2.0548944002064617</v>
      </c>
      <c r="N6078" s="3">
        <f t="shared" si="666"/>
        <v>2.3148071314241241</v>
      </c>
      <c r="O6078" s="3">
        <f t="shared" si="667"/>
        <v>0.91009595723542691</v>
      </c>
      <c r="P6078" s="3">
        <f t="shared" si="668"/>
        <v>-9.4205237518981216E-2</v>
      </c>
    </row>
    <row r="6079" spans="1:16" x14ac:dyDescent="0.25">
      <c r="A6079" s="1">
        <v>12151</v>
      </c>
      <c r="B6079" s="3">
        <v>1</v>
      </c>
      <c r="C6079" s="3">
        <v>100</v>
      </c>
      <c r="D6079" s="3">
        <v>28.14</v>
      </c>
      <c r="E6079" s="3">
        <v>675</v>
      </c>
      <c r="G6079" s="3">
        <v>1</v>
      </c>
      <c r="I6079" s="3">
        <f t="shared" si="662"/>
        <v>0.80965145449586262</v>
      </c>
      <c r="J6079" s="3">
        <f t="shared" si="663"/>
        <v>0.46889879960542952</v>
      </c>
      <c r="K6079" s="3">
        <f t="shared" si="664"/>
        <v>1.1408616160407774</v>
      </c>
      <c r="L6079" s="3">
        <f t="shared" si="665"/>
        <v>-0.63911383635633834</v>
      </c>
      <c r="N6079" s="3">
        <f t="shared" si="666"/>
        <v>0.94787578540322348</v>
      </c>
      <c r="O6079" s="3">
        <f t="shared" si="667"/>
        <v>0.72068778072181505</v>
      </c>
      <c r="P6079" s="3">
        <f t="shared" si="668"/>
        <v>-0.32754927193140515</v>
      </c>
    </row>
    <row r="6080" spans="1:16" x14ac:dyDescent="0.25">
      <c r="A6080" s="1">
        <v>12152</v>
      </c>
      <c r="B6080" s="3">
        <v>1</v>
      </c>
      <c r="C6080" s="3">
        <v>66</v>
      </c>
      <c r="D6080" s="3">
        <v>18.29</v>
      </c>
      <c r="E6080" s="3">
        <v>715</v>
      </c>
      <c r="G6080" s="3">
        <v>1</v>
      </c>
      <c r="I6080" s="3">
        <f t="shared" si="662"/>
        <v>0.80965145449586262</v>
      </c>
      <c r="J6080" s="3">
        <f t="shared" si="663"/>
        <v>-0.15689941873113028</v>
      </c>
      <c r="K6080" s="3">
        <f t="shared" si="664"/>
        <v>3.2571036312774325E-2</v>
      </c>
      <c r="L6080" s="3">
        <f t="shared" si="665"/>
        <v>0.62865474555556744</v>
      </c>
      <c r="N6080" s="3">
        <f t="shared" si="666"/>
        <v>1.7462636839456604</v>
      </c>
      <c r="O6080" s="3">
        <f t="shared" si="667"/>
        <v>0.85148092334463032</v>
      </c>
      <c r="P6080" s="3">
        <f t="shared" si="668"/>
        <v>-0.1607781827185786</v>
      </c>
    </row>
    <row r="6081" spans="1:16" x14ac:dyDescent="0.25">
      <c r="A6081" s="1">
        <v>12153</v>
      </c>
      <c r="B6081" s="3">
        <v>1</v>
      </c>
      <c r="C6081" s="3">
        <v>61</v>
      </c>
      <c r="D6081" s="3">
        <v>19.95</v>
      </c>
      <c r="E6081" s="3">
        <v>675</v>
      </c>
      <c r="G6081" s="3">
        <v>1</v>
      </c>
      <c r="I6081" s="3">
        <f t="shared" si="662"/>
        <v>0.80965145449586262</v>
      </c>
      <c r="J6081" s="3">
        <f t="shared" si="663"/>
        <v>-0.24892856848650674</v>
      </c>
      <c r="K6081" s="3">
        <f t="shared" si="664"/>
        <v>0.21934894111972714</v>
      </c>
      <c r="L6081" s="3">
        <f t="shared" si="665"/>
        <v>-0.63911383635633834</v>
      </c>
      <c r="N6081" s="3">
        <f t="shared" si="666"/>
        <v>1.2222595526648066</v>
      </c>
      <c r="O6081" s="3">
        <f t="shared" si="667"/>
        <v>0.77246094426042478</v>
      </c>
      <c r="P6081" s="3">
        <f t="shared" si="668"/>
        <v>-0.25817382907999775</v>
      </c>
    </row>
    <row r="6082" spans="1:16" x14ac:dyDescent="0.25">
      <c r="A6082" s="1">
        <v>12154</v>
      </c>
      <c r="B6082" s="3">
        <v>1</v>
      </c>
      <c r="C6082" s="3">
        <v>65</v>
      </c>
      <c r="D6082" s="3">
        <v>4.29</v>
      </c>
      <c r="E6082" s="3">
        <v>680</v>
      </c>
      <c r="G6082" s="3">
        <v>1</v>
      </c>
      <c r="I6082" s="3">
        <f t="shared" si="662"/>
        <v>0.80965145449586262</v>
      </c>
      <c r="J6082" s="3">
        <f t="shared" si="663"/>
        <v>-0.17530524868220559</v>
      </c>
      <c r="K6082" s="3">
        <f t="shared" si="664"/>
        <v>-1.5426643054326106</v>
      </c>
      <c r="L6082" s="3">
        <f t="shared" si="665"/>
        <v>-0.48064276361735014</v>
      </c>
      <c r="N6082" s="3">
        <f t="shared" si="666"/>
        <v>1.8531321694872049</v>
      </c>
      <c r="O6082" s="3">
        <f t="shared" si="667"/>
        <v>0.86449443631419476</v>
      </c>
      <c r="P6082" s="3">
        <f t="shared" si="668"/>
        <v>-0.1456104096062858</v>
      </c>
    </row>
    <row r="6083" spans="1:16" x14ac:dyDescent="0.25">
      <c r="A6083" s="1">
        <v>12155</v>
      </c>
      <c r="B6083" s="3">
        <v>1</v>
      </c>
      <c r="C6083" s="3">
        <v>70</v>
      </c>
      <c r="D6083" s="3">
        <v>14.08</v>
      </c>
      <c r="E6083" s="3">
        <v>700</v>
      </c>
      <c r="G6083" s="3">
        <v>1</v>
      </c>
      <c r="I6083" s="3">
        <f t="shared" si="662"/>
        <v>0.80965145449586262</v>
      </c>
      <c r="J6083" s="3">
        <f t="shared" si="663"/>
        <v>-8.3276098926829134E-2</v>
      </c>
      <c r="K6083" s="3">
        <f t="shared" si="664"/>
        <v>-0.44112473431208776</v>
      </c>
      <c r="L6083" s="3">
        <f t="shared" si="665"/>
        <v>0.15324152733860277</v>
      </c>
      <c r="N6083" s="3">
        <f t="shared" si="666"/>
        <v>1.7295582417755078</v>
      </c>
      <c r="O6083" s="3">
        <f t="shared" si="667"/>
        <v>0.84935590581290732</v>
      </c>
      <c r="P6083" s="3">
        <f t="shared" si="668"/>
        <v>-0.16327697460855198</v>
      </c>
    </row>
    <row r="6084" spans="1:16" x14ac:dyDescent="0.25">
      <c r="A6084" s="1">
        <v>12158</v>
      </c>
      <c r="B6084" s="3">
        <v>0</v>
      </c>
      <c r="C6084" s="3">
        <v>49</v>
      </c>
      <c r="D6084" s="3">
        <v>11.12</v>
      </c>
      <c r="E6084" s="3">
        <v>775</v>
      </c>
      <c r="G6084" s="3">
        <v>1</v>
      </c>
      <c r="I6084" s="3">
        <f t="shared" si="662"/>
        <v>-1.2349229255441945</v>
      </c>
      <c r="J6084" s="3">
        <f t="shared" si="663"/>
        <v>-0.46979852789941018</v>
      </c>
      <c r="K6084" s="3">
        <f t="shared" si="664"/>
        <v>-0.77417449228111213</v>
      </c>
      <c r="L6084" s="3">
        <f t="shared" si="665"/>
        <v>2.5303076184234263</v>
      </c>
      <c r="N6084" s="3">
        <f t="shared" si="666"/>
        <v>2.3905910298799791</v>
      </c>
      <c r="O6084" s="3">
        <f t="shared" si="667"/>
        <v>0.91610700285403424</v>
      </c>
      <c r="P6084" s="3">
        <f t="shared" si="668"/>
        <v>-8.7622105787555513E-2</v>
      </c>
    </row>
    <row r="6085" spans="1:16" x14ac:dyDescent="0.25">
      <c r="A6085" s="1">
        <v>12161</v>
      </c>
      <c r="B6085" s="3">
        <v>1</v>
      </c>
      <c r="C6085" s="3">
        <v>93</v>
      </c>
      <c r="D6085" s="3">
        <v>17.82</v>
      </c>
      <c r="E6085" s="3">
        <v>665</v>
      </c>
      <c r="G6085" s="3">
        <v>1</v>
      </c>
      <c r="I6085" s="3">
        <f t="shared" si="662"/>
        <v>0.80965145449586262</v>
      </c>
      <c r="J6085" s="3">
        <f t="shared" si="663"/>
        <v>0.34005798994790248</v>
      </c>
      <c r="K6085" s="3">
        <f t="shared" si="664"/>
        <v>-2.0311864445820612E-2</v>
      </c>
      <c r="L6085" s="3">
        <f t="shared" si="665"/>
        <v>-0.95605598183431484</v>
      </c>
      <c r="N6085" s="3">
        <f t="shared" si="666"/>
        <v>1.2046293053160917</v>
      </c>
      <c r="O6085" s="3">
        <f t="shared" si="667"/>
        <v>0.76934728726929569</v>
      </c>
      <c r="P6085" s="3">
        <f t="shared" si="668"/>
        <v>-0.26221280248835133</v>
      </c>
    </row>
    <row r="6086" spans="1:16" x14ac:dyDescent="0.25">
      <c r="A6086" s="1">
        <v>12162</v>
      </c>
      <c r="B6086" s="3">
        <v>0</v>
      </c>
      <c r="C6086" s="3">
        <v>68</v>
      </c>
      <c r="D6086" s="3">
        <v>36.9</v>
      </c>
      <c r="E6086" s="3">
        <v>665</v>
      </c>
      <c r="G6086" s="3">
        <v>0</v>
      </c>
      <c r="I6086" s="3">
        <f t="shared" si="662"/>
        <v>-1.2349229255441945</v>
      </c>
      <c r="J6086" s="3">
        <f t="shared" si="663"/>
        <v>-0.12008775882897972</v>
      </c>
      <c r="K6086" s="3">
        <f t="shared" si="664"/>
        <v>2.1265088727328894</v>
      </c>
      <c r="L6086" s="3">
        <f t="shared" si="665"/>
        <v>-0.95605598183431484</v>
      </c>
      <c r="N6086" s="3">
        <f t="shared" si="666"/>
        <v>0.19653093059157967</v>
      </c>
      <c r="O6086" s="3">
        <f t="shared" si="667"/>
        <v>0.5489751975360303</v>
      </c>
      <c r="P6086" s="3">
        <f t="shared" si="668"/>
        <v>-0.7962329466147211</v>
      </c>
    </row>
    <row r="6087" spans="1:16" x14ac:dyDescent="0.25">
      <c r="A6087" s="1">
        <v>12166</v>
      </c>
      <c r="B6087" s="3">
        <v>0</v>
      </c>
      <c r="C6087" s="3">
        <v>55</v>
      </c>
      <c r="D6087" s="3">
        <v>19.68</v>
      </c>
      <c r="E6087" s="3">
        <v>700</v>
      </c>
      <c r="G6087" s="3">
        <v>1</v>
      </c>
      <c r="I6087" s="3">
        <f t="shared" si="662"/>
        <v>-1.2349229255441945</v>
      </c>
      <c r="J6087" s="3">
        <f t="shared" si="663"/>
        <v>-0.35936354819295846</v>
      </c>
      <c r="K6087" s="3">
        <f t="shared" si="664"/>
        <v>0.18896940238606619</v>
      </c>
      <c r="L6087" s="3">
        <f t="shared" si="665"/>
        <v>0.15324152733860277</v>
      </c>
      <c r="N6087" s="3">
        <f t="shared" si="666"/>
        <v>1.2190339289519674</v>
      </c>
      <c r="O6087" s="3">
        <f t="shared" si="667"/>
        <v>0.77189349418417308</v>
      </c>
      <c r="P6087" s="3">
        <f t="shared" si="668"/>
        <v>-0.25890869937617161</v>
      </c>
    </row>
    <row r="6088" spans="1:16" x14ac:dyDescent="0.25">
      <c r="A6088" s="1">
        <v>12167</v>
      </c>
      <c r="B6088" s="3">
        <v>0</v>
      </c>
      <c r="C6088" s="3">
        <v>30</v>
      </c>
      <c r="D6088" s="3">
        <v>26.52</v>
      </c>
      <c r="E6088" s="3">
        <v>660</v>
      </c>
      <c r="G6088" s="3">
        <v>0</v>
      </c>
      <c r="I6088" s="3">
        <f t="shared" si="662"/>
        <v>-1.2349229255441945</v>
      </c>
      <c r="J6088" s="3">
        <f t="shared" si="663"/>
        <v>-0.81950929696984065</v>
      </c>
      <c r="K6088" s="3">
        <f t="shared" si="664"/>
        <v>0.95858438363881138</v>
      </c>
      <c r="L6088" s="3">
        <f t="shared" si="665"/>
        <v>-1.114527054573303</v>
      </c>
      <c r="N6088" s="3">
        <f t="shared" si="666"/>
        <v>0.49381561970620025</v>
      </c>
      <c r="O6088" s="3">
        <f t="shared" si="667"/>
        <v>0.62100488200539139</v>
      </c>
      <c r="P6088" s="3">
        <f t="shared" si="668"/>
        <v>-0.97023195526339123</v>
      </c>
    </row>
    <row r="6089" spans="1:16" x14ac:dyDescent="0.25">
      <c r="A6089" s="1">
        <v>12170</v>
      </c>
      <c r="B6089" s="3">
        <v>0</v>
      </c>
      <c r="C6089" s="3">
        <v>28</v>
      </c>
      <c r="D6089" s="3">
        <v>14.57</v>
      </c>
      <c r="E6089" s="3">
        <v>745</v>
      </c>
      <c r="G6089" s="3">
        <v>0</v>
      </c>
      <c r="I6089" s="3">
        <f t="shared" si="662"/>
        <v>-1.2349229255441945</v>
      </c>
      <c r="J6089" s="3">
        <f t="shared" si="663"/>
        <v>-0.85632095687199128</v>
      </c>
      <c r="K6089" s="3">
        <f t="shared" si="664"/>
        <v>-0.38599149735099925</v>
      </c>
      <c r="L6089" s="3">
        <f t="shared" si="665"/>
        <v>1.5794811819894969</v>
      </c>
      <c r="N6089" s="3">
        <f t="shared" si="666"/>
        <v>1.9065234410303278</v>
      </c>
      <c r="O6089" s="3">
        <f t="shared" si="667"/>
        <v>0.87062807051468716</v>
      </c>
      <c r="P6089" s="3">
        <f t="shared" si="668"/>
        <v>-2.0450638486910035</v>
      </c>
    </row>
    <row r="6090" spans="1:16" x14ac:dyDescent="0.25">
      <c r="A6090" s="1">
        <v>12171</v>
      </c>
      <c r="B6090" s="3">
        <v>0</v>
      </c>
      <c r="C6090" s="3">
        <v>70</v>
      </c>
      <c r="D6090" s="3">
        <v>14.88</v>
      </c>
      <c r="E6090" s="3">
        <v>675</v>
      </c>
      <c r="G6090" s="3">
        <v>1</v>
      </c>
      <c r="I6090" s="3">
        <f t="shared" si="662"/>
        <v>-1.2349229255441945</v>
      </c>
      <c r="J6090" s="3">
        <f t="shared" si="663"/>
        <v>-8.3276098926829134E-2</v>
      </c>
      <c r="K6090" s="3">
        <f t="shared" si="664"/>
        <v>-0.35111128621235138</v>
      </c>
      <c r="L6090" s="3">
        <f t="shared" si="665"/>
        <v>-0.63911383635633834</v>
      </c>
      <c r="N6090" s="3">
        <f t="shared" si="666"/>
        <v>1.1155513807985258</v>
      </c>
      <c r="O6090" s="3">
        <f t="shared" si="667"/>
        <v>0.75316261121271977</v>
      </c>
      <c r="P6090" s="3">
        <f t="shared" si="668"/>
        <v>-0.28347412335062555</v>
      </c>
    </row>
    <row r="6091" spans="1:16" x14ac:dyDescent="0.25">
      <c r="A6091" s="1">
        <v>12172</v>
      </c>
      <c r="B6091" s="3">
        <v>1</v>
      </c>
      <c r="C6091" s="3">
        <v>60</v>
      </c>
      <c r="D6091" s="3">
        <v>30.58</v>
      </c>
      <c r="E6091" s="3">
        <v>720</v>
      </c>
      <c r="G6091" s="3">
        <v>1</v>
      </c>
      <c r="I6091" s="3">
        <f t="shared" ref="I6091:I6154" si="669">(B6091-B$5)/B$6</f>
        <v>0.80965145449586262</v>
      </c>
      <c r="J6091" s="3">
        <f t="shared" ref="J6091:J6154" si="670">(C6091-C$5)/C$6</f>
        <v>-0.267334398437582</v>
      </c>
      <c r="K6091" s="3">
        <f t="shared" ref="K6091:K6154" si="671">(D6091-D$5)/D$6</f>
        <v>1.4154026327449729</v>
      </c>
      <c r="L6091" s="3">
        <f t="shared" ref="L6091:L6154" si="672">(E6091-E$5)/E$6</f>
        <v>0.78712581829455575</v>
      </c>
      <c r="N6091" s="3">
        <f t="shared" ref="N6091:N6154" si="673">$H$7+SUMPRODUCT($I$7:$L$7,I6091:L6091)</f>
        <v>1.3520955631893168</v>
      </c>
      <c r="O6091" s="3">
        <f t="shared" ref="O6091:O6154" si="674">IF(N6091&gt;-100, 1/(1+EXP(-N6091)),0.0001)</f>
        <v>0.79447201597271988</v>
      </c>
      <c r="P6091" s="3">
        <f t="shared" ref="P6091:P6154" si="675">IF(G6091=0,IF(O6091&lt;0.9999,LN(1-O6091),-9.21),LN(O6091))</f>
        <v>-0.23007751581231542</v>
      </c>
    </row>
    <row r="6092" spans="1:16" x14ac:dyDescent="0.25">
      <c r="A6092" s="1">
        <v>12175</v>
      </c>
      <c r="B6092" s="3">
        <v>0</v>
      </c>
      <c r="C6092" s="3">
        <v>45</v>
      </c>
      <c r="D6092" s="3">
        <v>30.53</v>
      </c>
      <c r="E6092" s="3">
        <v>670</v>
      </c>
      <c r="G6092" s="3">
        <v>1</v>
      </c>
      <c r="I6092" s="3">
        <f t="shared" si="669"/>
        <v>-1.2349229255441945</v>
      </c>
      <c r="J6092" s="3">
        <f t="shared" si="670"/>
        <v>-0.54342184770371138</v>
      </c>
      <c r="K6092" s="3">
        <f t="shared" si="671"/>
        <v>1.4097767922387396</v>
      </c>
      <c r="L6092" s="3">
        <f t="shared" si="672"/>
        <v>-0.79758490909532664</v>
      </c>
      <c r="N6092" s="3">
        <f t="shared" si="673"/>
        <v>0.47203317329597927</v>
      </c>
      <c r="O6092" s="3">
        <f t="shared" si="674"/>
        <v>0.61586486821072262</v>
      </c>
      <c r="P6092" s="3">
        <f t="shared" si="675"/>
        <v>-0.48472770930147663</v>
      </c>
    </row>
    <row r="6093" spans="1:16" x14ac:dyDescent="0.25">
      <c r="A6093" s="1">
        <v>12176</v>
      </c>
      <c r="B6093" s="3">
        <v>1</v>
      </c>
      <c r="C6093" s="3">
        <v>130</v>
      </c>
      <c r="D6093" s="3">
        <v>26.59</v>
      </c>
      <c r="E6093" s="3">
        <v>675</v>
      </c>
      <c r="G6093" s="3">
        <v>1</v>
      </c>
      <c r="I6093" s="3">
        <f t="shared" si="669"/>
        <v>0.80965145449586262</v>
      </c>
      <c r="J6093" s="3">
        <f t="shared" si="670"/>
        <v>1.0210736981376882</v>
      </c>
      <c r="K6093" s="3">
        <f t="shared" si="671"/>
        <v>0.96646056034753836</v>
      </c>
      <c r="L6093" s="3">
        <f t="shared" si="672"/>
        <v>-0.63911383635633834</v>
      </c>
      <c r="N6093" s="3">
        <f t="shared" si="673"/>
        <v>1.0229629319141231</v>
      </c>
      <c r="O6093" s="3">
        <f t="shared" si="674"/>
        <v>0.73554934073153988</v>
      </c>
      <c r="P6093" s="3">
        <f t="shared" si="675"/>
        <v>-0.30713765657951364</v>
      </c>
    </row>
    <row r="6094" spans="1:16" x14ac:dyDescent="0.25">
      <c r="A6094" s="1">
        <v>12177</v>
      </c>
      <c r="B6094" s="3">
        <v>1</v>
      </c>
      <c r="C6094" s="3">
        <v>65</v>
      </c>
      <c r="D6094" s="3">
        <v>9.92</v>
      </c>
      <c r="E6094" s="3">
        <v>715</v>
      </c>
      <c r="G6094" s="3">
        <v>1</v>
      </c>
      <c r="I6094" s="3">
        <f t="shared" si="669"/>
        <v>0.80965145449586262</v>
      </c>
      <c r="J6094" s="3">
        <f t="shared" si="670"/>
        <v>-0.17530524868220559</v>
      </c>
      <c r="K6094" s="3">
        <f t="shared" si="671"/>
        <v>-0.9091946644307165</v>
      </c>
      <c r="L6094" s="3">
        <f t="shared" si="672"/>
        <v>0.62865474555556744</v>
      </c>
      <c r="N6094" s="3">
        <f t="shared" si="673"/>
        <v>2.0507510016143446</v>
      </c>
      <c r="O6094" s="3">
        <f t="shared" si="674"/>
        <v>0.88602348126235109</v>
      </c>
      <c r="P6094" s="3">
        <f t="shared" si="675"/>
        <v>-0.1210118261747989</v>
      </c>
    </row>
    <row r="6095" spans="1:16" x14ac:dyDescent="0.25">
      <c r="A6095" s="1">
        <v>12179</v>
      </c>
      <c r="B6095" s="3">
        <v>1</v>
      </c>
      <c r="C6095" s="3">
        <v>100</v>
      </c>
      <c r="D6095" s="3">
        <v>12.86</v>
      </c>
      <c r="E6095" s="3">
        <v>665</v>
      </c>
      <c r="G6095" s="3">
        <v>1</v>
      </c>
      <c r="I6095" s="3">
        <f t="shared" si="669"/>
        <v>0.80965145449586262</v>
      </c>
      <c r="J6095" s="3">
        <f t="shared" si="670"/>
        <v>0.46889879960542952</v>
      </c>
      <c r="K6095" s="3">
        <f t="shared" si="671"/>
        <v>-0.57839524266418563</v>
      </c>
      <c r="L6095" s="3">
        <f t="shared" si="672"/>
        <v>-0.95605598183431484</v>
      </c>
      <c r="N6095" s="3">
        <f t="shared" si="673"/>
        <v>1.3897700677667655</v>
      </c>
      <c r="O6095" s="3">
        <f t="shared" si="674"/>
        <v>0.80055553324306283</v>
      </c>
      <c r="P6095" s="3">
        <f t="shared" si="675"/>
        <v>-0.22244937575599522</v>
      </c>
    </row>
    <row r="6096" spans="1:16" x14ac:dyDescent="0.25">
      <c r="A6096" s="1">
        <v>12180</v>
      </c>
      <c r="B6096" s="3">
        <v>0</v>
      </c>
      <c r="C6096" s="3">
        <v>31.471209999999999</v>
      </c>
      <c r="D6096" s="3">
        <v>3.81</v>
      </c>
      <c r="E6096" s="3">
        <v>665</v>
      </c>
      <c r="G6096" s="3">
        <v>0</v>
      </c>
      <c r="I6096" s="3">
        <f t="shared" si="669"/>
        <v>-1.2349229255441945</v>
      </c>
      <c r="J6096" s="3">
        <f t="shared" si="670"/>
        <v>-0.79243045588751926</v>
      </c>
      <c r="K6096" s="3">
        <f t="shared" si="671"/>
        <v>-1.5966723742924522</v>
      </c>
      <c r="L6096" s="3">
        <f t="shared" si="672"/>
        <v>-0.95605598183431484</v>
      </c>
      <c r="N6096" s="3">
        <f t="shared" si="673"/>
        <v>1.3801112151827299</v>
      </c>
      <c r="O6096" s="3">
        <f t="shared" si="674"/>
        <v>0.7990088613011963</v>
      </c>
      <c r="P6096" s="3">
        <f t="shared" si="675"/>
        <v>-1.6044944579704845</v>
      </c>
    </row>
    <row r="6097" spans="1:16" x14ac:dyDescent="0.25">
      <c r="A6097" s="1">
        <v>12181</v>
      </c>
      <c r="B6097" s="3">
        <v>1</v>
      </c>
      <c r="C6097" s="3">
        <v>71.884</v>
      </c>
      <c r="D6097" s="3">
        <v>20.2</v>
      </c>
      <c r="E6097" s="3">
        <v>710</v>
      </c>
      <c r="G6097" s="3">
        <v>0</v>
      </c>
      <c r="I6097" s="3">
        <f t="shared" si="669"/>
        <v>0.80965145449586262</v>
      </c>
      <c r="J6097" s="3">
        <f t="shared" si="670"/>
        <v>-4.859951529900329E-2</v>
      </c>
      <c r="K6097" s="3">
        <f t="shared" si="671"/>
        <v>0.24747814365089471</v>
      </c>
      <c r="L6097" s="3">
        <f t="shared" si="672"/>
        <v>0.47018367281657925</v>
      </c>
      <c r="N6097" s="3">
        <f t="shared" si="673"/>
        <v>1.6227354199805006</v>
      </c>
      <c r="O6097" s="3">
        <f t="shared" si="674"/>
        <v>0.8351720322501538</v>
      </c>
      <c r="P6097" s="3">
        <f t="shared" si="675"/>
        <v>-1.8028529686854664</v>
      </c>
    </row>
    <row r="6098" spans="1:16" x14ac:dyDescent="0.25">
      <c r="A6098" s="1">
        <v>12186</v>
      </c>
      <c r="B6098" s="3">
        <v>0</v>
      </c>
      <c r="C6098" s="3">
        <v>22.88</v>
      </c>
      <c r="D6098" s="3">
        <v>10.7</v>
      </c>
      <c r="E6098" s="3">
        <v>695</v>
      </c>
      <c r="G6098" s="3">
        <v>1</v>
      </c>
      <c r="I6098" s="3">
        <f t="shared" si="669"/>
        <v>-1.2349229255441945</v>
      </c>
      <c r="J6098" s="3">
        <f t="shared" si="670"/>
        <v>-0.9505588062214968</v>
      </c>
      <c r="K6098" s="3">
        <f t="shared" si="671"/>
        <v>-0.82143155253347366</v>
      </c>
      <c r="L6098" s="3">
        <f t="shared" si="672"/>
        <v>-5.2295454003854587E-3</v>
      </c>
      <c r="N6098" s="3">
        <f t="shared" si="673"/>
        <v>1.4689280469499819</v>
      </c>
      <c r="O6098" s="3">
        <f t="shared" si="674"/>
        <v>0.81289439977002664</v>
      </c>
      <c r="P6098" s="3">
        <f t="shared" si="675"/>
        <v>-0.20715406745247178</v>
      </c>
    </row>
    <row r="6099" spans="1:16" x14ac:dyDescent="0.25">
      <c r="A6099" s="1">
        <v>12188</v>
      </c>
      <c r="B6099" s="3">
        <v>0</v>
      </c>
      <c r="C6099" s="3">
        <v>115</v>
      </c>
      <c r="D6099" s="3">
        <v>24.53</v>
      </c>
      <c r="E6099" s="3">
        <v>685</v>
      </c>
      <c r="G6099" s="3">
        <v>0</v>
      </c>
      <c r="I6099" s="3">
        <f t="shared" si="669"/>
        <v>-1.2349229255441945</v>
      </c>
      <c r="J6099" s="3">
        <f t="shared" si="670"/>
        <v>0.74498624887155884</v>
      </c>
      <c r="K6099" s="3">
        <f t="shared" si="671"/>
        <v>0.73467593149071753</v>
      </c>
      <c r="L6099" s="3">
        <f t="shared" si="672"/>
        <v>-0.32217169087836195</v>
      </c>
      <c r="N6099" s="3">
        <f t="shared" si="673"/>
        <v>0.90676310245254477</v>
      </c>
      <c r="O6099" s="3">
        <f t="shared" si="674"/>
        <v>0.71233733698174073</v>
      </c>
      <c r="P6099" s="3">
        <f t="shared" si="675"/>
        <v>-1.2459667943290496</v>
      </c>
    </row>
    <row r="6100" spans="1:16" x14ac:dyDescent="0.25">
      <c r="A6100" s="1">
        <v>12192</v>
      </c>
      <c r="B6100" s="3">
        <v>0</v>
      </c>
      <c r="C6100" s="3">
        <v>50</v>
      </c>
      <c r="D6100" s="3">
        <v>29.59</v>
      </c>
      <c r="E6100" s="3">
        <v>670</v>
      </c>
      <c r="G6100" s="3">
        <v>1</v>
      </c>
      <c r="I6100" s="3">
        <f t="shared" si="669"/>
        <v>-1.2349229255441945</v>
      </c>
      <c r="J6100" s="3">
        <f t="shared" si="670"/>
        <v>-0.45139269794833492</v>
      </c>
      <c r="K6100" s="3">
        <f t="shared" si="671"/>
        <v>1.3040109907215494</v>
      </c>
      <c r="L6100" s="3">
        <f t="shared" si="672"/>
        <v>-0.79758490909532664</v>
      </c>
      <c r="N6100" s="3">
        <f t="shared" si="673"/>
        <v>0.50939610480409714</v>
      </c>
      <c r="O6100" s="3">
        <f t="shared" si="674"/>
        <v>0.62466489667080183</v>
      </c>
      <c r="P6100" s="3">
        <f t="shared" si="675"/>
        <v>-0.4705399383604798</v>
      </c>
    </row>
    <row r="6101" spans="1:16" x14ac:dyDescent="0.25">
      <c r="A6101" s="1">
        <v>12194</v>
      </c>
      <c r="B6101" s="3">
        <v>0</v>
      </c>
      <c r="C6101" s="3">
        <v>60</v>
      </c>
      <c r="D6101" s="3">
        <v>16.559999999999999</v>
      </c>
      <c r="E6101" s="3">
        <v>660</v>
      </c>
      <c r="G6101" s="3">
        <v>1</v>
      </c>
      <c r="I6101" s="3">
        <f t="shared" si="669"/>
        <v>-1.2349229255441945</v>
      </c>
      <c r="J6101" s="3">
        <f t="shared" si="670"/>
        <v>-0.267334398437582</v>
      </c>
      <c r="K6101" s="3">
        <f t="shared" si="671"/>
        <v>-0.16208304520290542</v>
      </c>
      <c r="L6101" s="3">
        <f t="shared" si="672"/>
        <v>-1.114527054573303</v>
      </c>
      <c r="N6101" s="3">
        <f t="shared" si="673"/>
        <v>0.87546771040853355</v>
      </c>
      <c r="O6101" s="3">
        <f t="shared" si="674"/>
        <v>0.70588213973448088</v>
      </c>
      <c r="P6101" s="3">
        <f t="shared" si="675"/>
        <v>-0.34830699631108014</v>
      </c>
    </row>
    <row r="6102" spans="1:16" x14ac:dyDescent="0.25">
      <c r="A6102" s="1">
        <v>12195</v>
      </c>
      <c r="B6102" s="3">
        <v>0</v>
      </c>
      <c r="C6102" s="3">
        <v>73</v>
      </c>
      <c r="D6102" s="3">
        <v>21.46</v>
      </c>
      <c r="E6102" s="3">
        <v>665</v>
      </c>
      <c r="G6102" s="3">
        <v>0</v>
      </c>
      <c r="I6102" s="3">
        <f t="shared" si="669"/>
        <v>-1.2349229255441945</v>
      </c>
      <c r="J6102" s="3">
        <f t="shared" si="670"/>
        <v>-2.8058609073603274E-2</v>
      </c>
      <c r="K6102" s="3">
        <f t="shared" si="671"/>
        <v>0.38924932440797955</v>
      </c>
      <c r="L6102" s="3">
        <f t="shared" si="672"/>
        <v>-0.95605598183431484</v>
      </c>
      <c r="N6102" s="3">
        <f t="shared" si="673"/>
        <v>0.76245411070561753</v>
      </c>
      <c r="O6102" s="3">
        <f t="shared" si="674"/>
        <v>0.68188631048762716</v>
      </c>
      <c r="P6102" s="3">
        <f t="shared" si="675"/>
        <v>-1.1453464459050786</v>
      </c>
    </row>
    <row r="6103" spans="1:16" x14ac:dyDescent="0.25">
      <c r="A6103" s="1">
        <v>12196</v>
      </c>
      <c r="B6103" s="3">
        <v>1</v>
      </c>
      <c r="C6103" s="3">
        <v>80</v>
      </c>
      <c r="D6103" s="3">
        <v>11.87</v>
      </c>
      <c r="E6103" s="3">
        <v>680</v>
      </c>
      <c r="G6103" s="3">
        <v>1</v>
      </c>
      <c r="I6103" s="3">
        <f t="shared" si="669"/>
        <v>0.80965145449586262</v>
      </c>
      <c r="J6103" s="3">
        <f t="shared" si="670"/>
        <v>0.10078220058392375</v>
      </c>
      <c r="K6103" s="3">
        <f t="shared" si="671"/>
        <v>-0.68978688468760929</v>
      </c>
      <c r="L6103" s="3">
        <f t="shared" si="672"/>
        <v>-0.48064276361735014</v>
      </c>
      <c r="N6103" s="3">
        <f t="shared" si="673"/>
        <v>1.5861156822528297</v>
      </c>
      <c r="O6103" s="3">
        <f t="shared" si="674"/>
        <v>0.83006890474480011</v>
      </c>
      <c r="P6103" s="3">
        <f t="shared" si="675"/>
        <v>-0.18624656387245797</v>
      </c>
    </row>
    <row r="6104" spans="1:16" x14ac:dyDescent="0.25">
      <c r="A6104" s="1">
        <v>12197</v>
      </c>
      <c r="B6104" s="3">
        <v>1</v>
      </c>
      <c r="C6104" s="3">
        <v>120</v>
      </c>
      <c r="D6104" s="3">
        <v>13.36</v>
      </c>
      <c r="E6104" s="3">
        <v>690</v>
      </c>
      <c r="G6104" s="3">
        <v>1</v>
      </c>
      <c r="I6104" s="3">
        <f t="shared" si="669"/>
        <v>0.80965145449586262</v>
      </c>
      <c r="J6104" s="3">
        <f t="shared" si="670"/>
        <v>0.8370153986269353</v>
      </c>
      <c r="K6104" s="3">
        <f t="shared" si="671"/>
        <v>-0.52213683760185048</v>
      </c>
      <c r="L6104" s="3">
        <f t="shared" si="672"/>
        <v>-0.1637006181393737</v>
      </c>
      <c r="N6104" s="3">
        <f t="shared" si="673"/>
        <v>1.6716815939376186</v>
      </c>
      <c r="O6104" s="3">
        <f t="shared" si="674"/>
        <v>0.84179989252085718</v>
      </c>
      <c r="P6104" s="3">
        <f t="shared" si="675"/>
        <v>-0.17221295032344022</v>
      </c>
    </row>
    <row r="6105" spans="1:16" x14ac:dyDescent="0.25">
      <c r="A6105" s="1">
        <v>12199</v>
      </c>
      <c r="B6105" s="3">
        <v>1</v>
      </c>
      <c r="C6105" s="3">
        <v>63.578000000000003</v>
      </c>
      <c r="D6105" s="3">
        <v>9.43</v>
      </c>
      <c r="E6105" s="3">
        <v>730</v>
      </c>
      <c r="G6105" s="3">
        <v>1</v>
      </c>
      <c r="I6105" s="3">
        <f t="shared" si="669"/>
        <v>0.80965145449586262</v>
      </c>
      <c r="J6105" s="3">
        <f t="shared" si="670"/>
        <v>-0.20147833887263458</v>
      </c>
      <c r="K6105" s="3">
        <f t="shared" si="671"/>
        <v>-0.96432790139180491</v>
      </c>
      <c r="L6105" s="3">
        <f t="shared" si="672"/>
        <v>1.1040679637725321</v>
      </c>
      <c r="N6105" s="3">
        <f t="shared" si="673"/>
        <v>2.2403800156919784</v>
      </c>
      <c r="O6105" s="3">
        <f t="shared" si="674"/>
        <v>0.90381749866586525</v>
      </c>
      <c r="P6105" s="3">
        <f t="shared" si="675"/>
        <v>-0.10112782097766219</v>
      </c>
    </row>
    <row r="6106" spans="1:16" x14ac:dyDescent="0.25">
      <c r="A6106" s="1">
        <v>12200</v>
      </c>
      <c r="B6106" s="3">
        <v>0</v>
      </c>
      <c r="C6106" s="3">
        <v>51.4</v>
      </c>
      <c r="D6106" s="3">
        <v>13.61</v>
      </c>
      <c r="E6106" s="3">
        <v>660</v>
      </c>
      <c r="G6106" s="3">
        <v>1</v>
      </c>
      <c r="I6106" s="3">
        <f t="shared" si="669"/>
        <v>-1.2349229255441945</v>
      </c>
      <c r="J6106" s="3">
        <f t="shared" si="670"/>
        <v>-0.42562453601682954</v>
      </c>
      <c r="K6106" s="3">
        <f t="shared" si="671"/>
        <v>-0.4940076350706829</v>
      </c>
      <c r="L6106" s="3">
        <f t="shared" si="672"/>
        <v>-1.114527054573303</v>
      </c>
      <c r="N6106" s="3">
        <f t="shared" si="673"/>
        <v>0.97767442982377872</v>
      </c>
      <c r="O6106" s="3">
        <f t="shared" si="674"/>
        <v>0.72664652875065383</v>
      </c>
      <c r="P6106" s="3">
        <f t="shared" si="675"/>
        <v>-0.31931512497957482</v>
      </c>
    </row>
    <row r="6107" spans="1:16" x14ac:dyDescent="0.25">
      <c r="A6107" s="1">
        <v>12203</v>
      </c>
      <c r="B6107" s="3">
        <v>0</v>
      </c>
      <c r="C6107" s="3">
        <v>52</v>
      </c>
      <c r="D6107" s="3">
        <v>19.13</v>
      </c>
      <c r="E6107" s="3">
        <v>660</v>
      </c>
      <c r="G6107" s="3">
        <v>1</v>
      </c>
      <c r="I6107" s="3">
        <f t="shared" si="669"/>
        <v>-1.2349229255441945</v>
      </c>
      <c r="J6107" s="3">
        <f t="shared" si="670"/>
        <v>-0.41458103804618435</v>
      </c>
      <c r="K6107" s="3">
        <f t="shared" si="671"/>
        <v>0.12708515681749741</v>
      </c>
      <c r="L6107" s="3">
        <f t="shared" si="672"/>
        <v>-1.114527054573303</v>
      </c>
      <c r="N6107" s="3">
        <f t="shared" si="673"/>
        <v>0.77682872861527519</v>
      </c>
      <c r="O6107" s="3">
        <f t="shared" si="674"/>
        <v>0.68499623022134604</v>
      </c>
      <c r="P6107" s="3">
        <f t="shared" si="675"/>
        <v>-0.37834194406155724</v>
      </c>
    </row>
    <row r="6108" spans="1:16" x14ac:dyDescent="0.25">
      <c r="A6108" s="1">
        <v>12204</v>
      </c>
      <c r="B6108" s="3">
        <v>0</v>
      </c>
      <c r="C6108" s="3">
        <v>125</v>
      </c>
      <c r="D6108" s="3">
        <v>0.47</v>
      </c>
      <c r="E6108" s="3">
        <v>730</v>
      </c>
      <c r="G6108" s="3">
        <v>1</v>
      </c>
      <c r="I6108" s="3">
        <f t="shared" si="669"/>
        <v>-1.2349229255441945</v>
      </c>
      <c r="J6108" s="3">
        <f t="shared" si="670"/>
        <v>0.92904454838231176</v>
      </c>
      <c r="K6108" s="3">
        <f t="shared" si="671"/>
        <v>-1.9724785201088515</v>
      </c>
      <c r="L6108" s="3">
        <f t="shared" si="672"/>
        <v>1.1040679637725321</v>
      </c>
      <c r="N6108" s="3">
        <f t="shared" si="673"/>
        <v>2.3079487643654195</v>
      </c>
      <c r="O6108" s="3">
        <f t="shared" si="674"/>
        <v>0.90953321613322335</v>
      </c>
      <c r="P6108" s="3">
        <f t="shared" si="675"/>
        <v>-9.4823760378891675E-2</v>
      </c>
    </row>
    <row r="6109" spans="1:16" x14ac:dyDescent="0.25">
      <c r="A6109" s="1">
        <v>12205</v>
      </c>
      <c r="B6109" s="3">
        <v>1</v>
      </c>
      <c r="C6109" s="3">
        <v>55.588000000000001</v>
      </c>
      <c r="D6109" s="3">
        <v>14.49</v>
      </c>
      <c r="E6109" s="3">
        <v>675</v>
      </c>
      <c r="G6109" s="3">
        <v>1</v>
      </c>
      <c r="I6109" s="3">
        <f t="shared" si="669"/>
        <v>0.80965145449586262</v>
      </c>
      <c r="J6109" s="3">
        <f t="shared" si="670"/>
        <v>-0.34854092018172617</v>
      </c>
      <c r="K6109" s="3">
        <f t="shared" si="671"/>
        <v>-0.39499284216097291</v>
      </c>
      <c r="L6109" s="3">
        <f t="shared" si="672"/>
        <v>-0.63911383635633834</v>
      </c>
      <c r="N6109" s="3">
        <f t="shared" si="673"/>
        <v>1.4179369330965514</v>
      </c>
      <c r="O6109" s="3">
        <f t="shared" si="674"/>
        <v>0.8050147888556225</v>
      </c>
      <c r="P6109" s="3">
        <f t="shared" si="675"/>
        <v>-0.21689463048310251</v>
      </c>
    </row>
    <row r="6110" spans="1:16" x14ac:dyDescent="0.25">
      <c r="A6110" s="1">
        <v>12209</v>
      </c>
      <c r="B6110" s="3">
        <v>0</v>
      </c>
      <c r="C6110" s="3">
        <v>25.19</v>
      </c>
      <c r="D6110" s="3">
        <v>12.53</v>
      </c>
      <c r="E6110" s="3">
        <v>705</v>
      </c>
      <c r="G6110" s="3">
        <v>1</v>
      </c>
      <c r="I6110" s="3">
        <f t="shared" si="669"/>
        <v>-1.2349229255441945</v>
      </c>
      <c r="J6110" s="3">
        <f t="shared" si="670"/>
        <v>-0.9080413390345129</v>
      </c>
      <c r="K6110" s="3">
        <f t="shared" si="671"/>
        <v>-0.61552579000532692</v>
      </c>
      <c r="L6110" s="3">
        <f t="shared" si="672"/>
        <v>0.311712600077591</v>
      </c>
      <c r="N6110" s="3">
        <f t="shared" si="673"/>
        <v>1.5187500733559522</v>
      </c>
      <c r="O6110" s="3">
        <f t="shared" si="674"/>
        <v>0.82035434879327895</v>
      </c>
      <c r="P6110" s="3">
        <f t="shared" si="675"/>
        <v>-0.19801889939154219</v>
      </c>
    </row>
    <row r="6111" spans="1:16" x14ac:dyDescent="0.25">
      <c r="A6111" s="1">
        <v>12211</v>
      </c>
      <c r="B6111" s="3">
        <v>1</v>
      </c>
      <c r="C6111" s="3">
        <v>134</v>
      </c>
      <c r="D6111" s="3">
        <v>19.16</v>
      </c>
      <c r="E6111" s="3">
        <v>675</v>
      </c>
      <c r="G6111" s="3">
        <v>1</v>
      </c>
      <c r="I6111" s="3">
        <f t="shared" si="669"/>
        <v>0.80965145449586262</v>
      </c>
      <c r="J6111" s="3">
        <f t="shared" si="670"/>
        <v>1.0946970179419893</v>
      </c>
      <c r="K6111" s="3">
        <f t="shared" si="671"/>
        <v>0.13046066112123764</v>
      </c>
      <c r="L6111" s="3">
        <f t="shared" si="672"/>
        <v>-0.63911383635633834</v>
      </c>
      <c r="N6111" s="3">
        <f t="shared" si="673"/>
        <v>1.2962826109268475</v>
      </c>
      <c r="O6111" s="3">
        <f t="shared" si="674"/>
        <v>0.78520868779393582</v>
      </c>
      <c r="P6111" s="3">
        <f t="shared" si="675"/>
        <v>-0.24180575220658421</v>
      </c>
    </row>
    <row r="6112" spans="1:16" x14ac:dyDescent="0.25">
      <c r="A6112" s="1">
        <v>12213</v>
      </c>
      <c r="B6112" s="3">
        <v>0</v>
      </c>
      <c r="C6112" s="3">
        <v>180</v>
      </c>
      <c r="D6112" s="3">
        <v>9.9700000000000006</v>
      </c>
      <c r="E6112" s="3">
        <v>715</v>
      </c>
      <c r="G6112" s="3">
        <v>1</v>
      </c>
      <c r="I6112" s="3">
        <f t="shared" si="669"/>
        <v>-1.2349229255441945</v>
      </c>
      <c r="J6112" s="3">
        <f t="shared" si="670"/>
        <v>1.9413651956914526</v>
      </c>
      <c r="K6112" s="3">
        <f t="shared" si="671"/>
        <v>-0.9035688239244829</v>
      </c>
      <c r="L6112" s="3">
        <f t="shared" si="672"/>
        <v>0.62865474555556744</v>
      </c>
      <c r="N6112" s="3">
        <f t="shared" si="673"/>
        <v>1.8230764875766403</v>
      </c>
      <c r="O6112" s="3">
        <f t="shared" si="674"/>
        <v>0.86093487181393102</v>
      </c>
      <c r="P6112" s="3">
        <f t="shared" si="675"/>
        <v>-0.14973641990797462</v>
      </c>
    </row>
    <row r="6113" spans="1:16" x14ac:dyDescent="0.25">
      <c r="A6113" s="1">
        <v>12214</v>
      </c>
      <c r="B6113" s="3">
        <v>1</v>
      </c>
      <c r="C6113" s="3">
        <v>48</v>
      </c>
      <c r="D6113" s="3">
        <v>14.98</v>
      </c>
      <c r="E6113" s="3">
        <v>675</v>
      </c>
      <c r="G6113" s="3">
        <v>0</v>
      </c>
      <c r="I6113" s="3">
        <f t="shared" si="669"/>
        <v>0.80965145449586262</v>
      </c>
      <c r="J6113" s="3">
        <f t="shared" si="670"/>
        <v>-0.48820435785048549</v>
      </c>
      <c r="K6113" s="3">
        <f t="shared" si="671"/>
        <v>-0.3398596051998844</v>
      </c>
      <c r="L6113" s="3">
        <f t="shared" si="672"/>
        <v>-0.63911383635633834</v>
      </c>
      <c r="N6113" s="3">
        <f t="shared" si="673"/>
        <v>1.3953742537205478</v>
      </c>
      <c r="O6113" s="3">
        <f t="shared" si="674"/>
        <v>0.80144882630596825</v>
      </c>
      <c r="P6113" s="3">
        <f t="shared" si="675"/>
        <v>-1.6167084100950668</v>
      </c>
    </row>
    <row r="6114" spans="1:16" x14ac:dyDescent="0.25">
      <c r="A6114" s="1">
        <v>12216</v>
      </c>
      <c r="B6114" s="3">
        <v>0</v>
      </c>
      <c r="C6114" s="3">
        <v>17</v>
      </c>
      <c r="D6114" s="3">
        <v>12.85</v>
      </c>
      <c r="E6114" s="3">
        <v>695</v>
      </c>
      <c r="G6114" s="3">
        <v>0</v>
      </c>
      <c r="I6114" s="3">
        <f t="shared" si="669"/>
        <v>-1.2349229255441945</v>
      </c>
      <c r="J6114" s="3">
        <f t="shared" si="670"/>
        <v>-1.0587850863338195</v>
      </c>
      <c r="K6114" s="3">
        <f t="shared" si="671"/>
        <v>-0.57952041076543237</v>
      </c>
      <c r="L6114" s="3">
        <f t="shared" si="672"/>
        <v>-5.2295454003854587E-3</v>
      </c>
      <c r="N6114" s="3">
        <f t="shared" si="673"/>
        <v>1.3869124882354835</v>
      </c>
      <c r="O6114" s="3">
        <f t="shared" si="674"/>
        <v>0.80009888199885293</v>
      </c>
      <c r="P6114" s="3">
        <f t="shared" si="675"/>
        <v>-1.609932444689286</v>
      </c>
    </row>
    <row r="6115" spans="1:16" x14ac:dyDescent="0.25">
      <c r="A6115" s="1">
        <v>12217</v>
      </c>
      <c r="B6115" s="3">
        <v>1</v>
      </c>
      <c r="C6115" s="3">
        <v>83.2</v>
      </c>
      <c r="D6115" s="3">
        <v>9.4499999999999993</v>
      </c>
      <c r="E6115" s="3">
        <v>730</v>
      </c>
      <c r="G6115" s="3">
        <v>0</v>
      </c>
      <c r="I6115" s="3">
        <f t="shared" si="669"/>
        <v>0.80965145449586262</v>
      </c>
      <c r="J6115" s="3">
        <f t="shared" si="670"/>
        <v>0.15968085642736471</v>
      </c>
      <c r="K6115" s="3">
        <f t="shared" si="671"/>
        <v>-0.96207756518931165</v>
      </c>
      <c r="L6115" s="3">
        <f t="shared" si="672"/>
        <v>1.1040679637725321</v>
      </c>
      <c r="N6115" s="3">
        <f t="shared" si="673"/>
        <v>2.251807370707716</v>
      </c>
      <c r="O6115" s="3">
        <f t="shared" si="674"/>
        <v>0.90480632120585947</v>
      </c>
      <c r="P6115" s="3">
        <f t="shared" si="675"/>
        <v>-2.3518417386105561</v>
      </c>
    </row>
    <row r="6116" spans="1:16" x14ac:dyDescent="0.25">
      <c r="A6116" s="1">
        <v>12219</v>
      </c>
      <c r="B6116" s="3">
        <v>0</v>
      </c>
      <c r="C6116" s="3">
        <v>67</v>
      </c>
      <c r="D6116" s="3">
        <v>16.989999999999998</v>
      </c>
      <c r="E6116" s="3">
        <v>700</v>
      </c>
      <c r="G6116" s="3">
        <v>1</v>
      </c>
      <c r="I6116" s="3">
        <f t="shared" si="669"/>
        <v>-1.2349229255441945</v>
      </c>
      <c r="J6116" s="3">
        <f t="shared" si="670"/>
        <v>-0.13849358878005499</v>
      </c>
      <c r="K6116" s="3">
        <f t="shared" si="671"/>
        <v>-0.11370081684929721</v>
      </c>
      <c r="L6116" s="3">
        <f t="shared" si="672"/>
        <v>0.15324152733860277</v>
      </c>
      <c r="N6116" s="3">
        <f t="shared" si="673"/>
        <v>1.3245253195986897</v>
      </c>
      <c r="O6116" s="3">
        <f t="shared" si="674"/>
        <v>0.78993361651402927</v>
      </c>
      <c r="P6116" s="3">
        <f t="shared" si="675"/>
        <v>-0.23580636678084221</v>
      </c>
    </row>
    <row r="6117" spans="1:16" x14ac:dyDescent="0.25">
      <c r="A6117" s="1">
        <v>12220</v>
      </c>
      <c r="B6117" s="3">
        <v>1</v>
      </c>
      <c r="C6117" s="3">
        <v>89</v>
      </c>
      <c r="D6117" s="3">
        <v>8.1199999999999992</v>
      </c>
      <c r="E6117" s="3">
        <v>675</v>
      </c>
      <c r="G6117" s="3">
        <v>0</v>
      </c>
      <c r="I6117" s="3">
        <f t="shared" si="669"/>
        <v>0.80965145449586262</v>
      </c>
      <c r="J6117" s="3">
        <f t="shared" si="670"/>
        <v>0.26643467014360134</v>
      </c>
      <c r="K6117" s="3">
        <f t="shared" si="671"/>
        <v>-1.1117249226551231</v>
      </c>
      <c r="L6117" s="3">
        <f t="shared" si="672"/>
        <v>-0.63911383635633834</v>
      </c>
      <c r="N6117" s="3">
        <f t="shared" si="673"/>
        <v>1.6708386306514029</v>
      </c>
      <c r="O6117" s="3">
        <f t="shared" si="674"/>
        <v>0.84168760036401702</v>
      </c>
      <c r="P6117" s="3">
        <f t="shared" si="675"/>
        <v>-1.8431849851818622</v>
      </c>
    </row>
    <row r="6118" spans="1:16" x14ac:dyDescent="0.25">
      <c r="A6118" s="1">
        <v>12222</v>
      </c>
      <c r="B6118" s="3">
        <v>1</v>
      </c>
      <c r="C6118" s="3">
        <v>40</v>
      </c>
      <c r="D6118" s="3">
        <v>18.48</v>
      </c>
      <c r="E6118" s="3">
        <v>720</v>
      </c>
      <c r="G6118" s="3">
        <v>1</v>
      </c>
      <c r="I6118" s="3">
        <f t="shared" si="669"/>
        <v>0.80965145449586262</v>
      </c>
      <c r="J6118" s="3">
        <f t="shared" si="670"/>
        <v>-0.63545099745908784</v>
      </c>
      <c r="K6118" s="3">
        <f t="shared" si="671"/>
        <v>5.3949230236461837E-2</v>
      </c>
      <c r="L6118" s="3">
        <f t="shared" si="672"/>
        <v>0.78712581829455575</v>
      </c>
      <c r="N6118" s="3">
        <f t="shared" si="673"/>
        <v>1.7807793918389068</v>
      </c>
      <c r="O6118" s="3">
        <f t="shared" si="674"/>
        <v>0.85579307833320739</v>
      </c>
      <c r="P6118" s="3">
        <f t="shared" si="675"/>
        <v>-0.1557266629811731</v>
      </c>
    </row>
    <row r="6119" spans="1:16" x14ac:dyDescent="0.25">
      <c r="A6119" s="1">
        <v>12223</v>
      </c>
      <c r="B6119" s="3">
        <v>1</v>
      </c>
      <c r="C6119" s="3">
        <v>70</v>
      </c>
      <c r="D6119" s="3">
        <v>5.83</v>
      </c>
      <c r="E6119" s="3">
        <v>675</v>
      </c>
      <c r="G6119" s="3">
        <v>1</v>
      </c>
      <c r="I6119" s="3">
        <f t="shared" si="669"/>
        <v>0.80965145449586262</v>
      </c>
      <c r="J6119" s="3">
        <f t="shared" si="670"/>
        <v>-8.3276098926829134E-2</v>
      </c>
      <c r="K6119" s="3">
        <f t="shared" si="671"/>
        <v>-1.3693884178406182</v>
      </c>
      <c r="L6119" s="3">
        <f t="shared" si="672"/>
        <v>-0.63911383635633834</v>
      </c>
      <c r="N6119" s="3">
        <f t="shared" si="673"/>
        <v>1.7425436410810999</v>
      </c>
      <c r="O6119" s="3">
        <f t="shared" si="674"/>
        <v>0.85100986703252945</v>
      </c>
      <c r="P6119" s="3">
        <f t="shared" si="675"/>
        <v>-0.16133155584316058</v>
      </c>
    </row>
    <row r="6120" spans="1:16" x14ac:dyDescent="0.25">
      <c r="A6120" s="1">
        <v>12224</v>
      </c>
      <c r="B6120" s="3">
        <v>0</v>
      </c>
      <c r="C6120" s="3">
        <v>40.08</v>
      </c>
      <c r="D6120" s="3">
        <v>21.5</v>
      </c>
      <c r="E6120" s="3">
        <v>685</v>
      </c>
      <c r="G6120" s="3">
        <v>1</v>
      </c>
      <c r="I6120" s="3">
        <f t="shared" si="669"/>
        <v>-1.2349229255441945</v>
      </c>
      <c r="J6120" s="3">
        <f t="shared" si="670"/>
        <v>-0.63397853106300184</v>
      </c>
      <c r="K6120" s="3">
        <f t="shared" si="671"/>
        <v>0.39374999681296624</v>
      </c>
      <c r="L6120" s="3">
        <f t="shared" si="672"/>
        <v>-0.32217169087836195</v>
      </c>
      <c r="N6120" s="3">
        <f t="shared" si="673"/>
        <v>0.97079883414734591</v>
      </c>
      <c r="O6120" s="3">
        <f t="shared" si="674"/>
        <v>0.72527869374285703</v>
      </c>
      <c r="P6120" s="3">
        <f t="shared" si="675"/>
        <v>-0.32119929282963666</v>
      </c>
    </row>
    <row r="6121" spans="1:16" x14ac:dyDescent="0.25">
      <c r="A6121" s="1">
        <v>12232</v>
      </c>
      <c r="B6121" s="3">
        <v>0</v>
      </c>
      <c r="C6121" s="3">
        <v>45</v>
      </c>
      <c r="D6121" s="3">
        <v>15.65</v>
      </c>
      <c r="E6121" s="3">
        <v>685</v>
      </c>
      <c r="G6121" s="3">
        <v>0</v>
      </c>
      <c r="I6121" s="3">
        <f t="shared" si="669"/>
        <v>-1.2349229255441945</v>
      </c>
      <c r="J6121" s="3">
        <f t="shared" si="670"/>
        <v>-0.54342184770371138</v>
      </c>
      <c r="K6121" s="3">
        <f t="shared" si="671"/>
        <v>-0.26447334241635528</v>
      </c>
      <c r="L6121" s="3">
        <f t="shared" si="672"/>
        <v>-0.32217169087836195</v>
      </c>
      <c r="N6121" s="3">
        <f t="shared" si="673"/>
        <v>1.1870936392198925</v>
      </c>
      <c r="O6121" s="3">
        <f t="shared" si="674"/>
        <v>0.76622086099540432</v>
      </c>
      <c r="P6121" s="3">
        <f t="shared" si="675"/>
        <v>-1.4533784597394186</v>
      </c>
    </row>
    <row r="6122" spans="1:16" x14ac:dyDescent="0.25">
      <c r="A6122" s="1">
        <v>12234</v>
      </c>
      <c r="B6122" s="3">
        <v>0</v>
      </c>
      <c r="C6122" s="3">
        <v>30</v>
      </c>
      <c r="D6122" s="3">
        <v>4.28</v>
      </c>
      <c r="E6122" s="3">
        <v>725</v>
      </c>
      <c r="G6122" s="3">
        <v>1</v>
      </c>
      <c r="I6122" s="3">
        <f t="shared" si="669"/>
        <v>-1.2349229255441945</v>
      </c>
      <c r="J6122" s="3">
        <f t="shared" si="670"/>
        <v>-0.81950929696984065</v>
      </c>
      <c r="K6122" s="3">
        <f t="shared" si="671"/>
        <v>-1.5437894735338571</v>
      </c>
      <c r="L6122" s="3">
        <f t="shared" si="672"/>
        <v>0.94559689103354394</v>
      </c>
      <c r="N6122" s="3">
        <f t="shared" si="673"/>
        <v>2.0526602892077053</v>
      </c>
      <c r="O6122" s="3">
        <f t="shared" si="674"/>
        <v>0.88621615027336087</v>
      </c>
      <c r="P6122" s="3">
        <f t="shared" si="675"/>
        <v>-0.12079439619711368</v>
      </c>
    </row>
    <row r="6123" spans="1:16" x14ac:dyDescent="0.25">
      <c r="A6123" s="1">
        <v>12238</v>
      </c>
      <c r="B6123" s="3">
        <v>1</v>
      </c>
      <c r="C6123" s="3">
        <v>75</v>
      </c>
      <c r="D6123" s="3">
        <v>20.52</v>
      </c>
      <c r="E6123" s="3">
        <v>685</v>
      </c>
      <c r="G6123" s="3">
        <v>0</v>
      </c>
      <c r="I6123" s="3">
        <f t="shared" si="669"/>
        <v>0.80965145449586262</v>
      </c>
      <c r="J6123" s="3">
        <f t="shared" si="670"/>
        <v>8.753050828547302E-3</v>
      </c>
      <c r="K6123" s="3">
        <f t="shared" si="671"/>
        <v>0.28348352289078926</v>
      </c>
      <c r="L6123" s="3">
        <f t="shared" si="672"/>
        <v>-0.32217169087836195</v>
      </c>
      <c r="N6123" s="3">
        <f t="shared" si="673"/>
        <v>1.3252539393972571</v>
      </c>
      <c r="O6123" s="3">
        <f t="shared" si="674"/>
        <v>0.79005449704750097</v>
      </c>
      <c r="P6123" s="3">
        <f t="shared" si="675"/>
        <v>-1.5609072916931548</v>
      </c>
    </row>
    <row r="6124" spans="1:16" x14ac:dyDescent="0.25">
      <c r="A6124" s="1">
        <v>12240</v>
      </c>
      <c r="B6124" s="3">
        <v>1</v>
      </c>
      <c r="C6124" s="3">
        <v>100</v>
      </c>
      <c r="D6124" s="3">
        <v>18.84</v>
      </c>
      <c r="E6124" s="3">
        <v>675</v>
      </c>
      <c r="G6124" s="3">
        <v>1</v>
      </c>
      <c r="I6124" s="3">
        <f t="shared" si="669"/>
        <v>0.80965145449586262</v>
      </c>
      <c r="J6124" s="3">
        <f t="shared" si="670"/>
        <v>0.46889879960542952</v>
      </c>
      <c r="K6124" s="3">
        <f t="shared" si="671"/>
        <v>9.4455281881343098E-2</v>
      </c>
      <c r="L6124" s="3">
        <f t="shared" si="672"/>
        <v>-0.63911383635633834</v>
      </c>
      <c r="N6124" s="3">
        <f t="shared" si="673"/>
        <v>1.2868833931297792</v>
      </c>
      <c r="O6124" s="3">
        <f t="shared" si="674"/>
        <v>0.7836192039871126</v>
      </c>
      <c r="P6124" s="3">
        <f t="shared" si="675"/>
        <v>-0.24383208582676325</v>
      </c>
    </row>
    <row r="6125" spans="1:16" x14ac:dyDescent="0.25">
      <c r="A6125" s="1">
        <v>12241</v>
      </c>
      <c r="B6125" s="3">
        <v>1</v>
      </c>
      <c r="C6125" s="3">
        <v>110</v>
      </c>
      <c r="D6125" s="3">
        <v>10.15</v>
      </c>
      <c r="E6125" s="3">
        <v>680</v>
      </c>
      <c r="G6125" s="3">
        <v>1</v>
      </c>
      <c r="I6125" s="3">
        <f t="shared" si="669"/>
        <v>0.80965145449586262</v>
      </c>
      <c r="J6125" s="3">
        <f t="shared" si="670"/>
        <v>0.65295709911618238</v>
      </c>
      <c r="K6125" s="3">
        <f t="shared" si="671"/>
        <v>-0.88331579810204219</v>
      </c>
      <c r="L6125" s="3">
        <f t="shared" si="672"/>
        <v>-0.48064276361735014</v>
      </c>
      <c r="N6125" s="3">
        <f t="shared" si="673"/>
        <v>1.6673997420232471</v>
      </c>
      <c r="O6125" s="3">
        <f t="shared" si="674"/>
        <v>0.84122883127241332</v>
      </c>
      <c r="P6125" s="3">
        <f t="shared" si="675"/>
        <v>-0.1728915617604119</v>
      </c>
    </row>
    <row r="6126" spans="1:16" x14ac:dyDescent="0.25">
      <c r="A6126" s="1">
        <v>12243</v>
      </c>
      <c r="B6126" s="3">
        <v>1</v>
      </c>
      <c r="C6126" s="3">
        <v>45</v>
      </c>
      <c r="D6126" s="3">
        <v>12.72</v>
      </c>
      <c r="E6126" s="3">
        <v>705</v>
      </c>
      <c r="G6126" s="3">
        <v>1</v>
      </c>
      <c r="I6126" s="3">
        <f t="shared" si="669"/>
        <v>0.80965145449586262</v>
      </c>
      <c r="J6126" s="3">
        <f t="shared" si="670"/>
        <v>-0.54342184770371138</v>
      </c>
      <c r="K6126" s="3">
        <f t="shared" si="671"/>
        <v>-0.59414759608163936</v>
      </c>
      <c r="L6126" s="3">
        <f t="shared" si="672"/>
        <v>0.311712600077591</v>
      </c>
      <c r="N6126" s="3">
        <f t="shared" si="673"/>
        <v>1.8211947469083958</v>
      </c>
      <c r="O6126" s="3">
        <f t="shared" si="674"/>
        <v>0.86070942544277695</v>
      </c>
      <c r="P6126" s="3">
        <f t="shared" si="675"/>
        <v>-0.14999831648301268</v>
      </c>
    </row>
    <row r="6127" spans="1:16" x14ac:dyDescent="0.25">
      <c r="A6127" s="1">
        <v>12247</v>
      </c>
      <c r="B6127" s="3">
        <v>1</v>
      </c>
      <c r="C6127" s="3">
        <v>84</v>
      </c>
      <c r="D6127" s="3">
        <v>6.81</v>
      </c>
      <c r="E6127" s="3">
        <v>700</v>
      </c>
      <c r="G6127" s="3">
        <v>1</v>
      </c>
      <c r="I6127" s="3">
        <f t="shared" si="669"/>
        <v>0.80965145449586262</v>
      </c>
      <c r="J6127" s="3">
        <f t="shared" si="670"/>
        <v>0.1744055203882249</v>
      </c>
      <c r="K6127" s="3">
        <f t="shared" si="671"/>
        <v>-1.2591219439184413</v>
      </c>
      <c r="L6127" s="3">
        <f t="shared" si="672"/>
        <v>0.15324152733860277</v>
      </c>
      <c r="N6127" s="3">
        <f t="shared" si="673"/>
        <v>2.0032408246902556</v>
      </c>
      <c r="O6127" s="3">
        <f t="shared" si="674"/>
        <v>0.88113692408141642</v>
      </c>
      <c r="P6127" s="3">
        <f t="shared" si="675"/>
        <v>-0.12654224618759055</v>
      </c>
    </row>
    <row r="6128" spans="1:16" x14ac:dyDescent="0.25">
      <c r="A6128" s="1">
        <v>12248</v>
      </c>
      <c r="B6128" s="3">
        <v>1</v>
      </c>
      <c r="C6128" s="3">
        <v>58</v>
      </c>
      <c r="D6128" s="3">
        <v>13.93</v>
      </c>
      <c r="E6128" s="3">
        <v>675</v>
      </c>
      <c r="G6128" s="3">
        <v>1</v>
      </c>
      <c r="I6128" s="3">
        <f t="shared" si="669"/>
        <v>0.80965145449586262</v>
      </c>
      <c r="J6128" s="3">
        <f t="shared" si="670"/>
        <v>-0.30414605833973263</v>
      </c>
      <c r="K6128" s="3">
        <f t="shared" si="671"/>
        <v>-0.45800225583078835</v>
      </c>
      <c r="L6128" s="3">
        <f t="shared" si="672"/>
        <v>-0.63911383635633834</v>
      </c>
      <c r="N6128" s="3">
        <f t="shared" si="673"/>
        <v>1.439844599057962</v>
      </c>
      <c r="O6128" s="3">
        <f t="shared" si="674"/>
        <v>0.8084305855589915</v>
      </c>
      <c r="P6128" s="3">
        <f t="shared" si="675"/>
        <v>-0.21266045948383314</v>
      </c>
    </row>
    <row r="6129" spans="1:16" x14ac:dyDescent="0.25">
      <c r="A6129" s="1">
        <v>12256</v>
      </c>
      <c r="B6129" s="3">
        <v>1</v>
      </c>
      <c r="C6129" s="3">
        <v>65</v>
      </c>
      <c r="D6129" s="3">
        <v>22.28</v>
      </c>
      <c r="E6129" s="3">
        <v>690</v>
      </c>
      <c r="G6129" s="3">
        <v>1</v>
      </c>
      <c r="I6129" s="3">
        <f t="shared" si="669"/>
        <v>0.80965145449586262</v>
      </c>
      <c r="J6129" s="3">
        <f t="shared" si="670"/>
        <v>-0.17530524868220559</v>
      </c>
      <c r="K6129" s="3">
        <f t="shared" si="671"/>
        <v>0.48151310871020925</v>
      </c>
      <c r="L6129" s="3">
        <f t="shared" si="672"/>
        <v>-0.1637006181393737</v>
      </c>
      <c r="N6129" s="3">
        <f t="shared" si="673"/>
        <v>1.3124517992807634</v>
      </c>
      <c r="O6129" s="3">
        <f t="shared" si="674"/>
        <v>0.78792314140173336</v>
      </c>
      <c r="P6129" s="3">
        <f t="shared" si="675"/>
        <v>-0.23835473017344794</v>
      </c>
    </row>
    <row r="6130" spans="1:16" x14ac:dyDescent="0.25">
      <c r="A6130" s="1">
        <v>12257</v>
      </c>
      <c r="B6130" s="3">
        <v>1</v>
      </c>
      <c r="C6130" s="3">
        <v>58</v>
      </c>
      <c r="D6130" s="3">
        <v>28.66</v>
      </c>
      <c r="E6130" s="3">
        <v>710</v>
      </c>
      <c r="G6130" s="3">
        <v>1</v>
      </c>
      <c r="I6130" s="3">
        <f t="shared" si="669"/>
        <v>0.80965145449586262</v>
      </c>
      <c r="J6130" s="3">
        <f t="shared" si="670"/>
        <v>-0.30414605833973263</v>
      </c>
      <c r="K6130" s="3">
        <f t="shared" si="671"/>
        <v>1.199370357305606</v>
      </c>
      <c r="L6130" s="3">
        <f t="shared" si="672"/>
        <v>0.47018367281657925</v>
      </c>
      <c r="N6130" s="3">
        <f t="shared" si="673"/>
        <v>1.3057463096462139</v>
      </c>
      <c r="O6130" s="3">
        <f t="shared" si="674"/>
        <v>0.78680048904943789</v>
      </c>
      <c r="P6130" s="3">
        <f t="shared" si="675"/>
        <v>-0.2397805708997624</v>
      </c>
    </row>
    <row r="6131" spans="1:16" x14ac:dyDescent="0.25">
      <c r="A6131" s="1">
        <v>12258</v>
      </c>
      <c r="B6131" s="3">
        <v>1</v>
      </c>
      <c r="C6131" s="3">
        <v>70</v>
      </c>
      <c r="D6131" s="3">
        <v>16.2</v>
      </c>
      <c r="E6131" s="3">
        <v>710</v>
      </c>
      <c r="G6131" s="3">
        <v>1</v>
      </c>
      <c r="I6131" s="3">
        <f t="shared" si="669"/>
        <v>0.80965145449586262</v>
      </c>
      <c r="J6131" s="3">
        <f t="shared" si="670"/>
        <v>-8.3276098926829134E-2</v>
      </c>
      <c r="K6131" s="3">
        <f t="shared" si="671"/>
        <v>-0.2025890968477867</v>
      </c>
      <c r="L6131" s="3">
        <f t="shared" si="672"/>
        <v>0.47018367281657925</v>
      </c>
      <c r="N6131" s="3">
        <f t="shared" si="673"/>
        <v>1.7673779505605114</v>
      </c>
      <c r="O6131" s="3">
        <f t="shared" si="674"/>
        <v>0.85413129047260516</v>
      </c>
      <c r="P6131" s="3">
        <f t="shared" si="675"/>
        <v>-0.15767036109332266</v>
      </c>
    </row>
    <row r="6132" spans="1:16" x14ac:dyDescent="0.25">
      <c r="A6132" s="1">
        <v>12261</v>
      </c>
      <c r="B6132" s="3">
        <v>0</v>
      </c>
      <c r="C6132" s="3">
        <v>41</v>
      </c>
      <c r="D6132" s="3">
        <v>23.79</v>
      </c>
      <c r="E6132" s="3">
        <v>665</v>
      </c>
      <c r="G6132" s="3">
        <v>1</v>
      </c>
      <c r="I6132" s="3">
        <f t="shared" si="669"/>
        <v>-1.2349229255441945</v>
      </c>
      <c r="J6132" s="3">
        <f t="shared" si="670"/>
        <v>-0.61704516750801253</v>
      </c>
      <c r="K6132" s="3">
        <f t="shared" si="671"/>
        <v>0.65141349199846132</v>
      </c>
      <c r="L6132" s="3">
        <f t="shared" si="672"/>
        <v>-0.95605598183431484</v>
      </c>
      <c r="N6132" s="3">
        <f t="shared" si="673"/>
        <v>0.65769500949238169</v>
      </c>
      <c r="O6132" s="3">
        <f t="shared" si="674"/>
        <v>0.65874241439145864</v>
      </c>
      <c r="P6132" s="3">
        <f t="shared" si="675"/>
        <v>-0.41742269434814588</v>
      </c>
    </row>
    <row r="6133" spans="1:16" x14ac:dyDescent="0.25">
      <c r="A6133" s="1">
        <v>12262</v>
      </c>
      <c r="B6133" s="3">
        <v>0</v>
      </c>
      <c r="C6133" s="3">
        <v>37.296999999999997</v>
      </c>
      <c r="D6133" s="3">
        <v>25.93</v>
      </c>
      <c r="E6133" s="3">
        <v>675</v>
      </c>
      <c r="G6133" s="3">
        <v>1</v>
      </c>
      <c r="I6133" s="3">
        <f t="shared" si="669"/>
        <v>-1.2349229255441945</v>
      </c>
      <c r="J6133" s="3">
        <f t="shared" si="670"/>
        <v>-0.6852019558168444</v>
      </c>
      <c r="K6133" s="3">
        <f t="shared" si="671"/>
        <v>0.89219946566525588</v>
      </c>
      <c r="L6133" s="3">
        <f t="shared" si="672"/>
        <v>-0.63911383635633834</v>
      </c>
      <c r="N6133" s="3">
        <f t="shared" si="673"/>
        <v>0.69249155271546436</v>
      </c>
      <c r="O6133" s="3">
        <f t="shared" si="674"/>
        <v>0.66652095567330405</v>
      </c>
      <c r="P6133" s="3">
        <f t="shared" si="675"/>
        <v>-0.40568369848734459</v>
      </c>
    </row>
    <row r="6134" spans="1:16" x14ac:dyDescent="0.25">
      <c r="A6134" s="1">
        <v>12263</v>
      </c>
      <c r="B6134" s="3">
        <v>1</v>
      </c>
      <c r="C6134" s="3">
        <v>66</v>
      </c>
      <c r="D6134" s="3">
        <v>14.36</v>
      </c>
      <c r="E6134" s="3">
        <v>670</v>
      </c>
      <c r="G6134" s="3">
        <v>1</v>
      </c>
      <c r="I6134" s="3">
        <f t="shared" si="669"/>
        <v>0.80965145449586262</v>
      </c>
      <c r="J6134" s="3">
        <f t="shared" si="670"/>
        <v>-0.15689941873113028</v>
      </c>
      <c r="K6134" s="3">
        <f t="shared" si="671"/>
        <v>-0.40962002747718013</v>
      </c>
      <c r="L6134" s="3">
        <f t="shared" si="672"/>
        <v>-0.79758490909532664</v>
      </c>
      <c r="N6134" s="3">
        <f t="shared" si="673"/>
        <v>1.3715768568490609</v>
      </c>
      <c r="O6134" s="3">
        <f t="shared" si="674"/>
        <v>0.79763479905284995</v>
      </c>
      <c r="P6134" s="3">
        <f t="shared" si="675"/>
        <v>-0.2261044315810784</v>
      </c>
    </row>
    <row r="6135" spans="1:16" x14ac:dyDescent="0.25">
      <c r="A6135" s="1">
        <v>12264</v>
      </c>
      <c r="B6135" s="3">
        <v>0</v>
      </c>
      <c r="C6135" s="3">
        <v>40</v>
      </c>
      <c r="D6135" s="3">
        <v>12.84</v>
      </c>
      <c r="E6135" s="3">
        <v>680</v>
      </c>
      <c r="G6135" s="3">
        <v>1</v>
      </c>
      <c r="I6135" s="3">
        <f t="shared" si="669"/>
        <v>-1.2349229255441945</v>
      </c>
      <c r="J6135" s="3">
        <f t="shared" si="670"/>
        <v>-0.63545099745908784</v>
      </c>
      <c r="K6135" s="3">
        <f t="shared" si="671"/>
        <v>-0.580645578866679</v>
      </c>
      <c r="L6135" s="3">
        <f t="shared" si="672"/>
        <v>-0.48064276361735014</v>
      </c>
      <c r="N6135" s="3">
        <f t="shared" si="673"/>
        <v>1.2288778925434056</v>
      </c>
      <c r="O6135" s="3">
        <f t="shared" si="674"/>
        <v>0.77362211887920429</v>
      </c>
      <c r="P6135" s="3">
        <f t="shared" si="675"/>
        <v>-0.25667174311218732</v>
      </c>
    </row>
    <row r="6136" spans="1:16" x14ac:dyDescent="0.25">
      <c r="A6136" s="1">
        <v>12265</v>
      </c>
      <c r="B6136" s="3">
        <v>1</v>
      </c>
      <c r="C6136" s="3">
        <v>50</v>
      </c>
      <c r="D6136" s="3">
        <v>20.64</v>
      </c>
      <c r="E6136" s="3">
        <v>685</v>
      </c>
      <c r="G6136" s="3">
        <v>1</v>
      </c>
      <c r="I6136" s="3">
        <f t="shared" si="669"/>
        <v>0.80965145449586262</v>
      </c>
      <c r="J6136" s="3">
        <f t="shared" si="670"/>
        <v>-0.45139269794833492</v>
      </c>
      <c r="K6136" s="3">
        <f t="shared" si="671"/>
        <v>0.29698554010574985</v>
      </c>
      <c r="L6136" s="3">
        <f t="shared" si="672"/>
        <v>-0.32217169087836195</v>
      </c>
      <c r="N6136" s="3">
        <f t="shared" si="673"/>
        <v>1.3053914155542616</v>
      </c>
      <c r="O6136" s="3">
        <f t="shared" si="674"/>
        <v>0.78674095111044562</v>
      </c>
      <c r="P6136" s="3">
        <f t="shared" si="675"/>
        <v>-0.23985624471107891</v>
      </c>
    </row>
    <row r="6137" spans="1:16" x14ac:dyDescent="0.25">
      <c r="A6137" s="1">
        <v>12266</v>
      </c>
      <c r="B6137" s="3">
        <v>1</v>
      </c>
      <c r="C6137" s="3">
        <v>65</v>
      </c>
      <c r="D6137" s="3">
        <v>15.42</v>
      </c>
      <c r="E6137" s="3">
        <v>675</v>
      </c>
      <c r="G6137" s="3">
        <v>1</v>
      </c>
      <c r="I6137" s="3">
        <f t="shared" si="669"/>
        <v>0.80965145449586262</v>
      </c>
      <c r="J6137" s="3">
        <f t="shared" si="670"/>
        <v>-0.17530524868220559</v>
      </c>
      <c r="K6137" s="3">
        <f t="shared" si="671"/>
        <v>-0.29035220874502948</v>
      </c>
      <c r="L6137" s="3">
        <f t="shared" si="672"/>
        <v>-0.63911383635633834</v>
      </c>
      <c r="N6137" s="3">
        <f t="shared" si="673"/>
        <v>1.3898671819563468</v>
      </c>
      <c r="O6137" s="3">
        <f t="shared" si="674"/>
        <v>0.80057103866074075</v>
      </c>
      <c r="P6137" s="3">
        <f t="shared" si="675"/>
        <v>-0.22243000762114506</v>
      </c>
    </row>
    <row r="6138" spans="1:16" x14ac:dyDescent="0.25">
      <c r="A6138" s="1">
        <v>12267</v>
      </c>
      <c r="B6138" s="3">
        <v>1</v>
      </c>
      <c r="C6138" s="3">
        <v>120</v>
      </c>
      <c r="D6138" s="3">
        <v>14.39</v>
      </c>
      <c r="E6138" s="3">
        <v>665</v>
      </c>
      <c r="G6138" s="3">
        <v>1</v>
      </c>
      <c r="I6138" s="3">
        <f t="shared" si="669"/>
        <v>0.80965145449586262</v>
      </c>
      <c r="J6138" s="3">
        <f t="shared" si="670"/>
        <v>0.8370153986269353</v>
      </c>
      <c r="K6138" s="3">
        <f t="shared" si="671"/>
        <v>-0.4062445231734399</v>
      </c>
      <c r="L6138" s="3">
        <f t="shared" si="672"/>
        <v>-0.95605598183431484</v>
      </c>
      <c r="N6138" s="3">
        <f t="shared" si="673"/>
        <v>1.346388434135422</v>
      </c>
      <c r="O6138" s="3">
        <f t="shared" si="674"/>
        <v>0.79353855414230534</v>
      </c>
      <c r="P6138" s="3">
        <f t="shared" si="675"/>
        <v>-0.23125315274508484</v>
      </c>
    </row>
    <row r="6139" spans="1:16" x14ac:dyDescent="0.25">
      <c r="A6139" s="1">
        <v>12268</v>
      </c>
      <c r="B6139" s="3">
        <v>1</v>
      </c>
      <c r="C6139" s="3">
        <v>45</v>
      </c>
      <c r="D6139" s="3">
        <v>9.73</v>
      </c>
      <c r="E6139" s="3">
        <v>765</v>
      </c>
      <c r="G6139" s="3">
        <v>1</v>
      </c>
      <c r="I6139" s="3">
        <f t="shared" si="669"/>
        <v>0.80965145449586262</v>
      </c>
      <c r="J6139" s="3">
        <f t="shared" si="670"/>
        <v>-0.54342184770371138</v>
      </c>
      <c r="K6139" s="3">
        <f t="shared" si="671"/>
        <v>-0.93057285835440373</v>
      </c>
      <c r="L6139" s="3">
        <f t="shared" si="672"/>
        <v>2.2133654729454499</v>
      </c>
      <c r="N6139" s="3">
        <f t="shared" si="673"/>
        <v>2.6207806896597274</v>
      </c>
      <c r="O6139" s="3">
        <f t="shared" si="674"/>
        <v>0.93218707385353683</v>
      </c>
      <c r="P6139" s="3">
        <f t="shared" si="675"/>
        <v>-7.0221761419899387E-2</v>
      </c>
    </row>
    <row r="6140" spans="1:16" x14ac:dyDescent="0.25">
      <c r="A6140" s="1">
        <v>12270</v>
      </c>
      <c r="B6140" s="3">
        <v>0</v>
      </c>
      <c r="C6140" s="3">
        <v>78</v>
      </c>
      <c r="D6140" s="3">
        <v>26.69</v>
      </c>
      <c r="E6140" s="3">
        <v>680</v>
      </c>
      <c r="G6140" s="3">
        <v>0</v>
      </c>
      <c r="I6140" s="3">
        <f t="shared" si="669"/>
        <v>-1.2349229255441945</v>
      </c>
      <c r="J6140" s="3">
        <f t="shared" si="670"/>
        <v>6.3970540681773172E-2</v>
      </c>
      <c r="K6140" s="3">
        <f t="shared" si="671"/>
        <v>0.97771224136000556</v>
      </c>
      <c r="L6140" s="3">
        <f t="shared" si="672"/>
        <v>-0.48064276361735014</v>
      </c>
      <c r="N6140" s="3">
        <f t="shared" si="673"/>
        <v>0.74755383688560606</v>
      </c>
      <c r="O6140" s="3">
        <f t="shared" si="674"/>
        <v>0.67864545902540718</v>
      </c>
      <c r="P6140" s="3">
        <f t="shared" si="675"/>
        <v>-1.135210276333944</v>
      </c>
    </row>
    <row r="6141" spans="1:16" x14ac:dyDescent="0.25">
      <c r="A6141" s="1">
        <v>12271</v>
      </c>
      <c r="B6141" s="3">
        <v>1</v>
      </c>
      <c r="C6141" s="3">
        <v>35</v>
      </c>
      <c r="D6141" s="3">
        <v>24.25</v>
      </c>
      <c r="E6141" s="3">
        <v>670</v>
      </c>
      <c r="G6141" s="3">
        <v>0</v>
      </c>
      <c r="I6141" s="3">
        <f t="shared" si="669"/>
        <v>0.80965145449586262</v>
      </c>
      <c r="J6141" s="3">
        <f t="shared" si="670"/>
        <v>-0.72748014721446419</v>
      </c>
      <c r="K6141" s="3">
        <f t="shared" si="671"/>
        <v>0.70317122465580972</v>
      </c>
      <c r="L6141" s="3">
        <f t="shared" si="672"/>
        <v>-0.79758490909532664</v>
      </c>
      <c r="N6141" s="3">
        <f t="shared" si="673"/>
        <v>0.99185690702719553</v>
      </c>
      <c r="O6141" s="3">
        <f t="shared" si="674"/>
        <v>0.72945454019286371</v>
      </c>
      <c r="P6141" s="3">
        <f t="shared" si="675"/>
        <v>-1.3073151363791049</v>
      </c>
    </row>
    <row r="6142" spans="1:16" x14ac:dyDescent="0.25">
      <c r="A6142" s="1">
        <v>12272</v>
      </c>
      <c r="B6142" s="3">
        <v>0</v>
      </c>
      <c r="C6142" s="3">
        <v>50</v>
      </c>
      <c r="D6142" s="3">
        <v>12.79</v>
      </c>
      <c r="E6142" s="3">
        <v>680</v>
      </c>
      <c r="G6142" s="3">
        <v>1</v>
      </c>
      <c r="I6142" s="3">
        <f t="shared" si="669"/>
        <v>-1.2349229255441945</v>
      </c>
      <c r="J6142" s="3">
        <f t="shared" si="670"/>
        <v>-0.45139269794833492</v>
      </c>
      <c r="K6142" s="3">
        <f t="shared" si="671"/>
        <v>-0.58627141937291261</v>
      </c>
      <c r="L6142" s="3">
        <f t="shared" si="672"/>
        <v>-0.48064276361735014</v>
      </c>
      <c r="N6142" s="3">
        <f t="shared" si="673"/>
        <v>1.2368958069424807</v>
      </c>
      <c r="O6142" s="3">
        <f t="shared" si="674"/>
        <v>0.77502322237596</v>
      </c>
      <c r="P6142" s="3">
        <f t="shared" si="675"/>
        <v>-0.254862285721635</v>
      </c>
    </row>
    <row r="6143" spans="1:16" x14ac:dyDescent="0.25">
      <c r="A6143" s="1">
        <v>12273</v>
      </c>
      <c r="B6143" s="3">
        <v>1</v>
      </c>
      <c r="C6143" s="3">
        <v>78</v>
      </c>
      <c r="D6143" s="3">
        <v>23.62</v>
      </c>
      <c r="E6143" s="3">
        <v>675</v>
      </c>
      <c r="G6143" s="3">
        <v>1</v>
      </c>
      <c r="I6143" s="3">
        <f t="shared" si="669"/>
        <v>0.80965145449586262</v>
      </c>
      <c r="J6143" s="3">
        <f t="shared" si="670"/>
        <v>6.3970540681773172E-2</v>
      </c>
      <c r="K6143" s="3">
        <f t="shared" si="671"/>
        <v>0.63228563427726747</v>
      </c>
      <c r="L6143" s="3">
        <f t="shared" si="672"/>
        <v>-0.63911383635633834</v>
      </c>
      <c r="N6143" s="3">
        <f t="shared" si="673"/>
        <v>1.0990111289697697</v>
      </c>
      <c r="O6143" s="3">
        <f t="shared" si="674"/>
        <v>0.75007477509973919</v>
      </c>
      <c r="P6143" s="3">
        <f t="shared" si="675"/>
        <v>-0.28758237728852326</v>
      </c>
    </row>
    <row r="6144" spans="1:16" x14ac:dyDescent="0.25">
      <c r="A6144" s="1">
        <v>12275</v>
      </c>
      <c r="B6144" s="3">
        <v>1</v>
      </c>
      <c r="C6144" s="3">
        <v>54.5</v>
      </c>
      <c r="D6144" s="3">
        <v>26.18</v>
      </c>
      <c r="E6144" s="3">
        <v>690</v>
      </c>
      <c r="G6144" s="3">
        <v>1</v>
      </c>
      <c r="I6144" s="3">
        <f t="shared" si="669"/>
        <v>0.80965145449586262</v>
      </c>
      <c r="J6144" s="3">
        <f t="shared" si="670"/>
        <v>-0.36856646316849612</v>
      </c>
      <c r="K6144" s="3">
        <f t="shared" si="671"/>
        <v>0.92032866819642345</v>
      </c>
      <c r="L6144" s="3">
        <f t="shared" si="672"/>
        <v>-0.1637006181393737</v>
      </c>
      <c r="N6144" s="3">
        <f t="shared" si="673"/>
        <v>1.1637822611264743</v>
      </c>
      <c r="O6144" s="3">
        <f t="shared" si="674"/>
        <v>0.76201929195239893</v>
      </c>
      <c r="P6144" s="3">
        <f t="shared" si="675"/>
        <v>-0.27178340609314061</v>
      </c>
    </row>
    <row r="6145" spans="1:16" x14ac:dyDescent="0.25">
      <c r="A6145" s="1">
        <v>12276</v>
      </c>
      <c r="B6145" s="3">
        <v>1</v>
      </c>
      <c r="C6145" s="3">
        <v>124.5</v>
      </c>
      <c r="D6145" s="3">
        <v>15.61</v>
      </c>
      <c r="E6145" s="3">
        <v>705</v>
      </c>
      <c r="G6145" s="3">
        <v>1</v>
      </c>
      <c r="I6145" s="3">
        <f t="shared" si="669"/>
        <v>0.80965145449586262</v>
      </c>
      <c r="J6145" s="3">
        <f t="shared" si="670"/>
        <v>0.91984163340677405</v>
      </c>
      <c r="K6145" s="3">
        <f t="shared" si="671"/>
        <v>-0.2689740148213422</v>
      </c>
      <c r="L6145" s="3">
        <f t="shared" si="672"/>
        <v>0.311712600077591</v>
      </c>
      <c r="N6145" s="3">
        <f t="shared" si="673"/>
        <v>1.7650997996712505</v>
      </c>
      <c r="O6145" s="3">
        <f t="shared" si="674"/>
        <v>0.85384722425716408</v>
      </c>
      <c r="P6145" s="3">
        <f t="shared" si="675"/>
        <v>-0.1580029955095176</v>
      </c>
    </row>
    <row r="6146" spans="1:16" x14ac:dyDescent="0.25">
      <c r="A6146" s="1">
        <v>12281</v>
      </c>
      <c r="B6146" s="3">
        <v>0</v>
      </c>
      <c r="C6146" s="3">
        <v>15.538799999999998</v>
      </c>
      <c r="D6146" s="3">
        <v>15.15</v>
      </c>
      <c r="E6146" s="3">
        <v>670</v>
      </c>
      <c r="G6146" s="3">
        <v>1</v>
      </c>
      <c r="I6146" s="3">
        <f t="shared" si="669"/>
        <v>-1.2349229255441945</v>
      </c>
      <c r="J6146" s="3">
        <f t="shared" si="670"/>
        <v>-1.0856796850583308</v>
      </c>
      <c r="K6146" s="3">
        <f t="shared" si="671"/>
        <v>-0.32073174747869043</v>
      </c>
      <c r="L6146" s="3">
        <f t="shared" si="672"/>
        <v>-0.79758490909532664</v>
      </c>
      <c r="N6146" s="3">
        <f t="shared" si="673"/>
        <v>1.0144194849500385</v>
      </c>
      <c r="O6146" s="3">
        <f t="shared" si="674"/>
        <v>0.73388415837116117</v>
      </c>
      <c r="P6146" s="3">
        <f t="shared" si="675"/>
        <v>-0.30940408520549839</v>
      </c>
    </row>
    <row r="6147" spans="1:16" x14ac:dyDescent="0.25">
      <c r="A6147" s="1">
        <v>12282</v>
      </c>
      <c r="B6147" s="3">
        <v>0</v>
      </c>
      <c r="C6147" s="3">
        <v>65</v>
      </c>
      <c r="D6147" s="3">
        <v>6.28</v>
      </c>
      <c r="E6147" s="3">
        <v>665</v>
      </c>
      <c r="G6147" s="3">
        <v>1</v>
      </c>
      <c r="I6147" s="3">
        <f t="shared" si="669"/>
        <v>-1.2349229255441945</v>
      </c>
      <c r="J6147" s="3">
        <f t="shared" si="670"/>
        <v>-0.17530524868220559</v>
      </c>
      <c r="K6147" s="3">
        <f t="shared" si="671"/>
        <v>-1.3187558532845165</v>
      </c>
      <c r="L6147" s="3">
        <f t="shared" si="672"/>
        <v>-0.95605598183431484</v>
      </c>
      <c r="N6147" s="3">
        <f t="shared" si="673"/>
        <v>1.3108457780678822</v>
      </c>
      <c r="O6147" s="3">
        <f t="shared" si="674"/>
        <v>0.78765465073679575</v>
      </c>
      <c r="P6147" s="3">
        <f t="shared" si="675"/>
        <v>-0.23869554567475312</v>
      </c>
    </row>
    <row r="6148" spans="1:16" x14ac:dyDescent="0.25">
      <c r="A6148" s="1">
        <v>12287</v>
      </c>
      <c r="B6148" s="3">
        <v>1</v>
      </c>
      <c r="C6148" s="3">
        <v>36</v>
      </c>
      <c r="D6148" s="3">
        <v>29.87</v>
      </c>
      <c r="E6148" s="3">
        <v>680</v>
      </c>
      <c r="G6148" s="3">
        <v>1</v>
      </c>
      <c r="I6148" s="3">
        <f t="shared" si="669"/>
        <v>0.80965145449586262</v>
      </c>
      <c r="J6148" s="3">
        <f t="shared" si="670"/>
        <v>-0.70907431726338899</v>
      </c>
      <c r="K6148" s="3">
        <f t="shared" si="671"/>
        <v>1.3355156975564573</v>
      </c>
      <c r="L6148" s="3">
        <f t="shared" si="672"/>
        <v>-0.48064276361735014</v>
      </c>
      <c r="N6148" s="3">
        <f t="shared" si="673"/>
        <v>0.90271263681322722</v>
      </c>
      <c r="O6148" s="3">
        <f t="shared" si="674"/>
        <v>0.71150663117686952</v>
      </c>
      <c r="P6148" s="3">
        <f t="shared" si="675"/>
        <v>-0.34037054150006069</v>
      </c>
    </row>
    <row r="6149" spans="1:16" x14ac:dyDescent="0.25">
      <c r="A6149" s="1">
        <v>12288</v>
      </c>
      <c r="B6149" s="3">
        <v>1</v>
      </c>
      <c r="C6149" s="3">
        <v>34</v>
      </c>
      <c r="D6149" s="3">
        <v>17.23</v>
      </c>
      <c r="E6149" s="3">
        <v>660</v>
      </c>
      <c r="G6149" s="3">
        <v>1</v>
      </c>
      <c r="I6149" s="3">
        <f t="shared" si="669"/>
        <v>0.80965145449586262</v>
      </c>
      <c r="J6149" s="3">
        <f t="shared" si="670"/>
        <v>-0.7458859771655395</v>
      </c>
      <c r="K6149" s="3">
        <f t="shared" si="671"/>
        <v>-8.6696782419376103E-2</v>
      </c>
      <c r="L6149" s="3">
        <f t="shared" si="672"/>
        <v>-1.114527054573303</v>
      </c>
      <c r="N6149" s="3">
        <f t="shared" si="673"/>
        <v>1.1320345805548389</v>
      </c>
      <c r="O6149" s="3">
        <f t="shared" si="674"/>
        <v>0.75621417825753223</v>
      </c>
      <c r="P6149" s="3">
        <f t="shared" si="675"/>
        <v>-0.27943063835231152</v>
      </c>
    </row>
    <row r="6150" spans="1:16" x14ac:dyDescent="0.25">
      <c r="A6150" s="1">
        <v>12289</v>
      </c>
      <c r="B6150" s="3">
        <v>0</v>
      </c>
      <c r="C6150" s="3">
        <v>25</v>
      </c>
      <c r="D6150" s="3">
        <v>34.04</v>
      </c>
      <c r="E6150" s="3">
        <v>675</v>
      </c>
      <c r="G6150" s="3">
        <v>0</v>
      </c>
      <c r="I6150" s="3">
        <f t="shared" si="669"/>
        <v>-1.2349229255441945</v>
      </c>
      <c r="J6150" s="3">
        <f t="shared" si="670"/>
        <v>-0.91153844672521711</v>
      </c>
      <c r="K6150" s="3">
        <f t="shared" si="671"/>
        <v>1.8047107957763324</v>
      </c>
      <c r="L6150" s="3">
        <f t="shared" si="672"/>
        <v>-0.63911383635633834</v>
      </c>
      <c r="N6150" s="3">
        <f t="shared" si="673"/>
        <v>0.38924398618523393</v>
      </c>
      <c r="O6150" s="3">
        <f t="shared" si="674"/>
        <v>0.59610069112205388</v>
      </c>
      <c r="P6150" s="3">
        <f t="shared" si="675"/>
        <v>-0.90658966753593195</v>
      </c>
    </row>
    <row r="6151" spans="1:16" x14ac:dyDescent="0.25">
      <c r="A6151" s="1">
        <v>12291</v>
      </c>
      <c r="B6151" s="3">
        <v>0</v>
      </c>
      <c r="C6151" s="3">
        <v>31</v>
      </c>
      <c r="D6151" s="3">
        <v>7.08</v>
      </c>
      <c r="E6151" s="3">
        <v>690</v>
      </c>
      <c r="G6151" s="3">
        <v>1</v>
      </c>
      <c r="I6151" s="3">
        <f t="shared" si="669"/>
        <v>-1.2349229255441945</v>
      </c>
      <c r="J6151" s="3">
        <f t="shared" si="670"/>
        <v>-0.80110346701876534</v>
      </c>
      <c r="K6151" s="3">
        <f t="shared" si="671"/>
        <v>-1.2287424051847802</v>
      </c>
      <c r="L6151" s="3">
        <f t="shared" si="672"/>
        <v>-0.1637006181393737</v>
      </c>
      <c r="N6151" s="3">
        <f t="shared" si="673"/>
        <v>1.5483669935555811</v>
      </c>
      <c r="O6151" s="3">
        <f t="shared" si="674"/>
        <v>0.82467774981663045</v>
      </c>
      <c r="P6151" s="3">
        <f t="shared" si="675"/>
        <v>-0.19276257523683354</v>
      </c>
    </row>
    <row r="6152" spans="1:16" x14ac:dyDescent="0.25">
      <c r="A6152" s="1">
        <v>12294</v>
      </c>
      <c r="B6152" s="3">
        <v>1</v>
      </c>
      <c r="C6152" s="3">
        <v>72</v>
      </c>
      <c r="D6152" s="3">
        <v>27.78</v>
      </c>
      <c r="E6152" s="3">
        <v>690</v>
      </c>
      <c r="G6152" s="3">
        <v>1</v>
      </c>
      <c r="I6152" s="3">
        <f t="shared" si="669"/>
        <v>0.80965145449586262</v>
      </c>
      <c r="J6152" s="3">
        <f t="shared" si="670"/>
        <v>-4.6464439024678561E-2</v>
      </c>
      <c r="K6152" s="3">
        <f t="shared" si="671"/>
        <v>1.1003555643958962</v>
      </c>
      <c r="L6152" s="3">
        <f t="shared" si="672"/>
        <v>-0.1637006181393737</v>
      </c>
      <c r="N6152" s="3">
        <f t="shared" si="673"/>
        <v>1.1163001341164076</v>
      </c>
      <c r="O6152" s="3">
        <f t="shared" si="674"/>
        <v>0.75330178457519437</v>
      </c>
      <c r="P6152" s="3">
        <f t="shared" si="675"/>
        <v>-0.28328935514334541</v>
      </c>
    </row>
    <row r="6153" spans="1:16" x14ac:dyDescent="0.25">
      <c r="A6153" s="1">
        <v>12295</v>
      </c>
      <c r="B6153" s="3">
        <v>0</v>
      </c>
      <c r="C6153" s="3">
        <v>55</v>
      </c>
      <c r="D6153" s="3">
        <v>23.45</v>
      </c>
      <c r="E6153" s="3">
        <v>660</v>
      </c>
      <c r="G6153" s="3">
        <v>0</v>
      </c>
      <c r="I6153" s="3">
        <f t="shared" si="669"/>
        <v>-1.2349229255441945</v>
      </c>
      <c r="J6153" s="3">
        <f t="shared" si="670"/>
        <v>-0.35936354819295846</v>
      </c>
      <c r="K6153" s="3">
        <f t="shared" si="671"/>
        <v>0.6131577765560734</v>
      </c>
      <c r="L6153" s="3">
        <f t="shared" si="672"/>
        <v>-1.114527054573303</v>
      </c>
      <c r="N6153" s="3">
        <f t="shared" si="673"/>
        <v>0.62121281481729662</v>
      </c>
      <c r="O6153" s="3">
        <f t="shared" si="674"/>
        <v>0.65049433409073065</v>
      </c>
      <c r="P6153" s="3">
        <f t="shared" si="675"/>
        <v>-1.0512355059682335</v>
      </c>
    </row>
    <row r="6154" spans="1:16" x14ac:dyDescent="0.25">
      <c r="A6154" s="1">
        <v>12296</v>
      </c>
      <c r="B6154" s="3">
        <v>1</v>
      </c>
      <c r="C6154" s="3">
        <v>38.4</v>
      </c>
      <c r="D6154" s="3">
        <v>26.66</v>
      </c>
      <c r="E6154" s="3">
        <v>695</v>
      </c>
      <c r="G6154" s="3">
        <v>1</v>
      </c>
      <c r="I6154" s="3">
        <f t="shared" si="669"/>
        <v>0.80965145449586262</v>
      </c>
      <c r="J6154" s="3">
        <f t="shared" si="670"/>
        <v>-0.66490032538080823</v>
      </c>
      <c r="K6154" s="3">
        <f t="shared" si="671"/>
        <v>0.97433673705626533</v>
      </c>
      <c r="L6154" s="3">
        <f t="shared" si="672"/>
        <v>-5.2295454003854587E-3</v>
      </c>
      <c r="N6154" s="3">
        <f t="shared" si="673"/>
        <v>1.1938601039712387</v>
      </c>
      <c r="O6154" s="3">
        <f t="shared" si="674"/>
        <v>0.76743072978439708</v>
      </c>
      <c r="P6154" s="3">
        <f t="shared" si="675"/>
        <v>-0.2647070579465311</v>
      </c>
    </row>
    <row r="6155" spans="1:16" x14ac:dyDescent="0.25">
      <c r="A6155" s="1">
        <v>12298</v>
      </c>
      <c r="B6155" s="3">
        <v>0</v>
      </c>
      <c r="C6155" s="3">
        <v>43.5</v>
      </c>
      <c r="D6155" s="3">
        <v>34.08</v>
      </c>
      <c r="E6155" s="3">
        <v>665</v>
      </c>
      <c r="G6155" s="3">
        <v>0</v>
      </c>
      <c r="I6155" s="3">
        <f t="shared" ref="I6155:I6218" si="676">(B6155-B$5)/B$6</f>
        <v>-1.2349229255441945</v>
      </c>
      <c r="J6155" s="3">
        <f t="shared" ref="J6155:J6218" si="677">(C6155-C$5)/C$6</f>
        <v>-0.5710305926303243</v>
      </c>
      <c r="K6155" s="3">
        <f t="shared" ref="K6155:K6218" si="678">(D6155-D$5)/D$6</f>
        <v>1.8092114681813192</v>
      </c>
      <c r="L6155" s="3">
        <f t="shared" ref="L6155:L6218" si="679">(E6155-E$5)/E$6</f>
        <v>-0.95605598183431484</v>
      </c>
      <c r="N6155" s="3">
        <f t="shared" ref="N6155:N6218" si="680">$H$7+SUMPRODUCT($I$7:$L$7,I6155:L6155)</f>
        <v>0.28414831834990961</v>
      </c>
      <c r="O6155" s="3">
        <f t="shared" ref="O6155:O6218" si="681">IF(N6155&gt;-100, 1/(1+EXP(-N6155)),0.0001)</f>
        <v>0.57056294466783031</v>
      </c>
      <c r="P6155" s="3">
        <f t="shared" ref="P6155:P6218" si="682">IF(G6155=0,IF(O6155&lt;0.9999,LN(1-O6155),-9.21),LN(O6155))</f>
        <v>-0.8452801016571454</v>
      </c>
    </row>
    <row r="6156" spans="1:16" x14ac:dyDescent="0.25">
      <c r="A6156" s="1">
        <v>12299</v>
      </c>
      <c r="B6156" s="3">
        <v>0</v>
      </c>
      <c r="C6156" s="3">
        <v>28.2</v>
      </c>
      <c r="D6156" s="3">
        <v>15.23</v>
      </c>
      <c r="E6156" s="3">
        <v>690</v>
      </c>
      <c r="G6156" s="3">
        <v>1</v>
      </c>
      <c r="I6156" s="3">
        <f t="shared" si="676"/>
        <v>-1.2349229255441945</v>
      </c>
      <c r="J6156" s="3">
        <f t="shared" si="677"/>
        <v>-0.85263979088177611</v>
      </c>
      <c r="K6156" s="3">
        <f t="shared" si="678"/>
        <v>-0.31173040266871682</v>
      </c>
      <c r="L6156" s="3">
        <f t="shared" si="679"/>
        <v>-0.1637006181393737</v>
      </c>
      <c r="N6156" s="3">
        <f t="shared" si="680"/>
        <v>1.2495449994095114</v>
      </c>
      <c r="O6156" s="3">
        <f t="shared" si="681"/>
        <v>0.77722108845687232</v>
      </c>
      <c r="P6156" s="3">
        <f t="shared" si="682"/>
        <v>-0.25203042796010322</v>
      </c>
    </row>
    <row r="6157" spans="1:16" x14ac:dyDescent="0.25">
      <c r="A6157" s="1">
        <v>12301</v>
      </c>
      <c r="B6157" s="3">
        <v>0</v>
      </c>
      <c r="C6157" s="3">
        <v>36</v>
      </c>
      <c r="D6157" s="3">
        <v>21.15</v>
      </c>
      <c r="E6157" s="3">
        <v>675</v>
      </c>
      <c r="G6157" s="3">
        <v>0</v>
      </c>
      <c r="I6157" s="3">
        <f t="shared" si="676"/>
        <v>-1.2349229255441945</v>
      </c>
      <c r="J6157" s="3">
        <f t="shared" si="677"/>
        <v>-0.70907431726338899</v>
      </c>
      <c r="K6157" s="3">
        <f t="shared" si="678"/>
        <v>0.35436911326933146</v>
      </c>
      <c r="L6157" s="3">
        <f t="shared" si="679"/>
        <v>-0.63911383635633834</v>
      </c>
      <c r="N6157" s="3">
        <f t="shared" si="680"/>
        <v>0.86593064311780144</v>
      </c>
      <c r="O6157" s="3">
        <f t="shared" si="681"/>
        <v>0.70389824456238115</v>
      </c>
      <c r="P6157" s="3">
        <f t="shared" si="682"/>
        <v>-1.2170521153625506</v>
      </c>
    </row>
    <row r="6158" spans="1:16" x14ac:dyDescent="0.25">
      <c r="A6158" s="1">
        <v>12302</v>
      </c>
      <c r="B6158" s="3">
        <v>1</v>
      </c>
      <c r="C6158" s="3">
        <v>43</v>
      </c>
      <c r="D6158" s="3">
        <v>14.43</v>
      </c>
      <c r="E6158" s="3">
        <v>790</v>
      </c>
      <c r="G6158" s="3">
        <v>1</v>
      </c>
      <c r="I6158" s="3">
        <f t="shared" si="676"/>
        <v>0.80965145449586262</v>
      </c>
      <c r="J6158" s="3">
        <f t="shared" si="677"/>
        <v>-0.5802335076058619</v>
      </c>
      <c r="K6158" s="3">
        <f t="shared" si="678"/>
        <v>-0.4017438507684532</v>
      </c>
      <c r="L6158" s="3">
        <f t="shared" si="679"/>
        <v>3.0057208366403909</v>
      </c>
      <c r="N6158" s="3">
        <f t="shared" si="680"/>
        <v>2.7359623616148085</v>
      </c>
      <c r="O6158" s="3">
        <f t="shared" si="681"/>
        <v>0.93911564371555967</v>
      </c>
      <c r="P6158" s="3">
        <f t="shared" si="682"/>
        <v>-6.2816651110379665E-2</v>
      </c>
    </row>
    <row r="6159" spans="1:16" x14ac:dyDescent="0.25">
      <c r="A6159" s="1">
        <v>12305</v>
      </c>
      <c r="B6159" s="3">
        <v>0</v>
      </c>
      <c r="C6159" s="3">
        <v>22.5</v>
      </c>
      <c r="D6159" s="3">
        <v>33.71</v>
      </c>
      <c r="E6159" s="3">
        <v>675</v>
      </c>
      <c r="G6159" s="3">
        <v>1</v>
      </c>
      <c r="I6159" s="3">
        <f t="shared" si="676"/>
        <v>-1.2349229255441945</v>
      </c>
      <c r="J6159" s="3">
        <f t="shared" si="677"/>
        <v>-0.95755302160290534</v>
      </c>
      <c r="K6159" s="3">
        <f t="shared" si="678"/>
        <v>1.7675802484351915</v>
      </c>
      <c r="L6159" s="3">
        <f t="shared" si="679"/>
        <v>-0.63911383635633834</v>
      </c>
      <c r="N6159" s="3">
        <f t="shared" si="680"/>
        <v>0.39972446518184634</v>
      </c>
      <c r="O6159" s="3">
        <f t="shared" si="681"/>
        <v>0.59862145811182621</v>
      </c>
      <c r="P6159" s="3">
        <f t="shared" si="682"/>
        <v>-0.51312583704294179</v>
      </c>
    </row>
    <row r="6160" spans="1:16" x14ac:dyDescent="0.25">
      <c r="A6160" s="1">
        <v>12306</v>
      </c>
      <c r="B6160" s="3">
        <v>1</v>
      </c>
      <c r="C6160" s="3">
        <v>75</v>
      </c>
      <c r="D6160" s="3">
        <v>15.5</v>
      </c>
      <c r="E6160" s="3">
        <v>710</v>
      </c>
      <c r="G6160" s="3">
        <v>1</v>
      </c>
      <c r="I6160" s="3">
        <f t="shared" si="676"/>
        <v>0.80965145449586262</v>
      </c>
      <c r="J6160" s="3">
        <f t="shared" si="677"/>
        <v>8.753050828547302E-3</v>
      </c>
      <c r="K6160" s="3">
        <f t="shared" si="678"/>
        <v>-0.28135086393505587</v>
      </c>
      <c r="L6160" s="3">
        <f t="shared" si="679"/>
        <v>0.47018367281657925</v>
      </c>
      <c r="N6160" s="3">
        <f t="shared" si="680"/>
        <v>1.7959922986434278</v>
      </c>
      <c r="O6160" s="3">
        <f t="shared" si="681"/>
        <v>0.85766037966123754</v>
      </c>
      <c r="P6160" s="3">
        <f t="shared" si="682"/>
        <v>-0.15354708575537265</v>
      </c>
    </row>
    <row r="6161" spans="1:16" x14ac:dyDescent="0.25">
      <c r="A6161" s="1">
        <v>12307</v>
      </c>
      <c r="B6161" s="3">
        <v>1</v>
      </c>
      <c r="C6161" s="3">
        <v>54</v>
      </c>
      <c r="D6161" s="3">
        <v>27.65</v>
      </c>
      <c r="E6161" s="3">
        <v>710</v>
      </c>
      <c r="G6161" s="3">
        <v>1</v>
      </c>
      <c r="I6161" s="3">
        <f t="shared" si="676"/>
        <v>0.80965145449586262</v>
      </c>
      <c r="J6161" s="3">
        <f t="shared" si="677"/>
        <v>-0.37776937814403377</v>
      </c>
      <c r="K6161" s="3">
        <f t="shared" si="678"/>
        <v>1.0857283790796888</v>
      </c>
      <c r="L6161" s="3">
        <f t="shared" si="679"/>
        <v>0.47018367281657925</v>
      </c>
      <c r="N6161" s="3">
        <f t="shared" si="680"/>
        <v>1.3400851477530735</v>
      </c>
      <c r="O6161" s="3">
        <f t="shared" si="681"/>
        <v>0.79250394360847609</v>
      </c>
      <c r="P6161" s="3">
        <f t="shared" si="682"/>
        <v>-0.23255779708096749</v>
      </c>
    </row>
    <row r="6162" spans="1:16" x14ac:dyDescent="0.25">
      <c r="A6162" s="1">
        <v>12311</v>
      </c>
      <c r="B6162" s="3">
        <v>0</v>
      </c>
      <c r="C6162" s="3">
        <v>93</v>
      </c>
      <c r="D6162" s="3">
        <v>28.97</v>
      </c>
      <c r="E6162" s="3">
        <v>685</v>
      </c>
      <c r="G6162" s="3">
        <v>1</v>
      </c>
      <c r="I6162" s="3">
        <f t="shared" si="676"/>
        <v>-1.2349229255441945</v>
      </c>
      <c r="J6162" s="3">
        <f t="shared" si="677"/>
        <v>0.34005798994790248</v>
      </c>
      <c r="K6162" s="3">
        <f t="shared" si="678"/>
        <v>1.2342505684442537</v>
      </c>
      <c r="L6162" s="3">
        <f t="shared" si="679"/>
        <v>-0.32217169087836195</v>
      </c>
      <c r="N6162" s="3">
        <f t="shared" si="680"/>
        <v>0.73128466481157084</v>
      </c>
      <c r="O6162" s="3">
        <f t="shared" si="681"/>
        <v>0.67508712010026672</v>
      </c>
      <c r="P6162" s="3">
        <f t="shared" si="682"/>
        <v>-0.39291352962280207</v>
      </c>
    </row>
    <row r="6163" spans="1:16" x14ac:dyDescent="0.25">
      <c r="A6163" s="1">
        <v>12312</v>
      </c>
      <c r="B6163" s="3">
        <v>0</v>
      </c>
      <c r="C6163" s="3">
        <v>73</v>
      </c>
      <c r="D6163" s="3">
        <v>22.28</v>
      </c>
      <c r="E6163" s="3">
        <v>675</v>
      </c>
      <c r="G6163" s="3">
        <v>1</v>
      </c>
      <c r="I6163" s="3">
        <f t="shared" si="676"/>
        <v>-1.2349229255441945</v>
      </c>
      <c r="J6163" s="3">
        <f t="shared" si="677"/>
        <v>-2.8058609073603274E-2</v>
      </c>
      <c r="K6163" s="3">
        <f t="shared" si="678"/>
        <v>0.48151310871020925</v>
      </c>
      <c r="L6163" s="3">
        <f t="shared" si="679"/>
        <v>-0.63911383635633834</v>
      </c>
      <c r="N6163" s="3">
        <f t="shared" si="680"/>
        <v>0.8476619797104622</v>
      </c>
      <c r="O6163" s="3">
        <f t="shared" si="681"/>
        <v>0.70007645948896402</v>
      </c>
      <c r="P6163" s="3">
        <f t="shared" si="682"/>
        <v>-0.35656572206228154</v>
      </c>
    </row>
    <row r="6164" spans="1:16" x14ac:dyDescent="0.25">
      <c r="A6164" s="1">
        <v>12313</v>
      </c>
      <c r="B6164" s="3">
        <v>0</v>
      </c>
      <c r="C6164" s="3">
        <v>127</v>
      </c>
      <c r="D6164" s="3">
        <v>1.95</v>
      </c>
      <c r="E6164" s="3">
        <v>685</v>
      </c>
      <c r="G6164" s="3">
        <v>1</v>
      </c>
      <c r="I6164" s="3">
        <f t="shared" si="676"/>
        <v>-1.2349229255441945</v>
      </c>
      <c r="J6164" s="3">
        <f t="shared" si="677"/>
        <v>0.96585620828446228</v>
      </c>
      <c r="K6164" s="3">
        <f t="shared" si="678"/>
        <v>-1.8059536411243393</v>
      </c>
      <c r="L6164" s="3">
        <f t="shared" si="679"/>
        <v>-0.32217169087836195</v>
      </c>
      <c r="N6164" s="3">
        <f t="shared" si="680"/>
        <v>1.7372933444628362</v>
      </c>
      <c r="O6164" s="3">
        <f t="shared" si="681"/>
        <v>0.85034294349382067</v>
      </c>
      <c r="P6164" s="3">
        <f t="shared" si="682"/>
        <v>-0.16211554793315217</v>
      </c>
    </row>
    <row r="6165" spans="1:16" x14ac:dyDescent="0.25">
      <c r="A6165" s="1">
        <v>12314</v>
      </c>
      <c r="B6165" s="3">
        <v>0</v>
      </c>
      <c r="C6165" s="3">
        <v>103.56</v>
      </c>
      <c r="D6165" s="3">
        <v>15.02</v>
      </c>
      <c r="E6165" s="3">
        <v>670</v>
      </c>
      <c r="G6165" s="3">
        <v>1</v>
      </c>
      <c r="I6165" s="3">
        <f t="shared" si="676"/>
        <v>-1.2349229255441945</v>
      </c>
      <c r="J6165" s="3">
        <f t="shared" si="677"/>
        <v>0.53442355423125754</v>
      </c>
      <c r="K6165" s="3">
        <f t="shared" si="678"/>
        <v>-0.3353589327948977</v>
      </c>
      <c r="L6165" s="3">
        <f t="shared" si="679"/>
        <v>-0.79758490909532664</v>
      </c>
      <c r="N6165" s="3">
        <f t="shared" si="680"/>
        <v>1.0736900120918587</v>
      </c>
      <c r="O6165" s="3">
        <f t="shared" si="681"/>
        <v>0.74529802050548666</v>
      </c>
      <c r="P6165" s="3">
        <f t="shared" si="682"/>
        <v>-0.29397111306811308</v>
      </c>
    </row>
    <row r="6166" spans="1:16" x14ac:dyDescent="0.25">
      <c r="A6166" s="1">
        <v>12315</v>
      </c>
      <c r="B6166" s="3">
        <v>0</v>
      </c>
      <c r="C6166" s="3">
        <v>46.5</v>
      </c>
      <c r="D6166" s="3">
        <v>20.23</v>
      </c>
      <c r="E6166" s="3">
        <v>680</v>
      </c>
      <c r="G6166" s="3">
        <v>1</v>
      </c>
      <c r="I6166" s="3">
        <f t="shared" si="676"/>
        <v>-1.2349229255441945</v>
      </c>
      <c r="J6166" s="3">
        <f t="shared" si="677"/>
        <v>-0.51581310277709846</v>
      </c>
      <c r="K6166" s="3">
        <f t="shared" si="678"/>
        <v>0.25085364795463494</v>
      </c>
      <c r="L6166" s="3">
        <f t="shared" si="679"/>
        <v>-0.48064276361735014</v>
      </c>
      <c r="N6166" s="3">
        <f t="shared" si="680"/>
        <v>0.96352136826298085</v>
      </c>
      <c r="O6166" s="3">
        <f t="shared" si="681"/>
        <v>0.72382628748135014</v>
      </c>
      <c r="P6166" s="3">
        <f t="shared" si="682"/>
        <v>-0.3232038498033129</v>
      </c>
    </row>
    <row r="6167" spans="1:16" x14ac:dyDescent="0.25">
      <c r="A6167" s="1">
        <v>12316</v>
      </c>
      <c r="B6167" s="3">
        <v>1</v>
      </c>
      <c r="C6167" s="3">
        <v>54</v>
      </c>
      <c r="D6167" s="3">
        <v>22.33</v>
      </c>
      <c r="E6167" s="3">
        <v>685</v>
      </c>
      <c r="G6167" s="3">
        <v>0</v>
      </c>
      <c r="I6167" s="3">
        <f t="shared" si="676"/>
        <v>0.80965145449586262</v>
      </c>
      <c r="J6167" s="3">
        <f t="shared" si="677"/>
        <v>-0.37776937814403377</v>
      </c>
      <c r="K6167" s="3">
        <f t="shared" si="678"/>
        <v>0.48713894921644246</v>
      </c>
      <c r="L6167" s="3">
        <f t="shared" si="679"/>
        <v>-0.32217169087836195</v>
      </c>
      <c r="N6167" s="3">
        <f t="shared" si="680"/>
        <v>1.2462649244093313</v>
      </c>
      <c r="O6167" s="3">
        <f t="shared" si="681"/>
        <v>0.77665263210420221</v>
      </c>
      <c r="P6167" s="3">
        <f t="shared" si="682"/>
        <v>-1.4990270159152006</v>
      </c>
    </row>
    <row r="6168" spans="1:16" x14ac:dyDescent="0.25">
      <c r="A6168" s="1">
        <v>12317</v>
      </c>
      <c r="B6168" s="3">
        <v>1</v>
      </c>
      <c r="C6168" s="3">
        <v>68</v>
      </c>
      <c r="D6168" s="3">
        <v>12.71</v>
      </c>
      <c r="E6168" s="3">
        <v>700</v>
      </c>
      <c r="G6168" s="3">
        <v>1</v>
      </c>
      <c r="I6168" s="3">
        <f t="shared" si="676"/>
        <v>0.80965145449586262</v>
      </c>
      <c r="J6168" s="3">
        <f t="shared" si="677"/>
        <v>-0.12008775882897972</v>
      </c>
      <c r="K6168" s="3">
        <f t="shared" si="678"/>
        <v>-0.5952727641828861</v>
      </c>
      <c r="L6168" s="3">
        <f t="shared" si="679"/>
        <v>0.15324152733860277</v>
      </c>
      <c r="N6168" s="3">
        <f t="shared" si="680"/>
        <v>1.7782590135906009</v>
      </c>
      <c r="O6168" s="3">
        <f t="shared" si="681"/>
        <v>0.85548175620579781</v>
      </c>
      <c r="P6168" s="3">
        <f t="shared" si="682"/>
        <v>-0.15609051117733733</v>
      </c>
    </row>
    <row r="6169" spans="1:16" x14ac:dyDescent="0.25">
      <c r="A6169" s="1">
        <v>12320</v>
      </c>
      <c r="B6169" s="3">
        <v>1</v>
      </c>
      <c r="C6169" s="3">
        <v>57</v>
      </c>
      <c r="D6169" s="3">
        <v>23.28</v>
      </c>
      <c r="E6169" s="3">
        <v>690</v>
      </c>
      <c r="G6169" s="3">
        <v>1</v>
      </c>
      <c r="I6169" s="3">
        <f t="shared" si="676"/>
        <v>0.80965145449586262</v>
      </c>
      <c r="J6169" s="3">
        <f t="shared" si="677"/>
        <v>-0.32255188829080789</v>
      </c>
      <c r="K6169" s="3">
        <f t="shared" si="678"/>
        <v>0.59402991883487966</v>
      </c>
      <c r="L6169" s="3">
        <f t="shared" si="679"/>
        <v>-0.1637006181393737</v>
      </c>
      <c r="N6169" s="3">
        <f t="shared" si="680"/>
        <v>1.2710431340606978</v>
      </c>
      <c r="O6169" s="3">
        <f t="shared" si="681"/>
        <v>0.78092126296677644</v>
      </c>
      <c r="P6169" s="3">
        <f t="shared" si="682"/>
        <v>-0.24728094988823016</v>
      </c>
    </row>
    <row r="6170" spans="1:16" x14ac:dyDescent="0.25">
      <c r="A6170" s="1">
        <v>12322</v>
      </c>
      <c r="B6170" s="3">
        <v>1</v>
      </c>
      <c r="C6170" s="3">
        <v>71.7</v>
      </c>
      <c r="D6170" s="3">
        <v>29.12</v>
      </c>
      <c r="E6170" s="3">
        <v>670</v>
      </c>
      <c r="G6170" s="3">
        <v>1</v>
      </c>
      <c r="I6170" s="3">
        <f t="shared" si="676"/>
        <v>0.80965145449586262</v>
      </c>
      <c r="J6170" s="3">
        <f t="shared" si="677"/>
        <v>-5.19861880100011E-2</v>
      </c>
      <c r="K6170" s="3">
        <f t="shared" si="678"/>
        <v>1.2511280899629544</v>
      </c>
      <c r="L6170" s="3">
        <f t="shared" si="679"/>
        <v>-0.79758490909532664</v>
      </c>
      <c r="N6170" s="3">
        <f t="shared" si="680"/>
        <v>0.83707029312490255</v>
      </c>
      <c r="O6170" s="3">
        <f t="shared" si="681"/>
        <v>0.6978478273370835</v>
      </c>
      <c r="P6170" s="3">
        <f t="shared" si="682"/>
        <v>-0.35975421239897998</v>
      </c>
    </row>
    <row r="6171" spans="1:16" x14ac:dyDescent="0.25">
      <c r="A6171" s="1">
        <v>12323</v>
      </c>
      <c r="B6171" s="3">
        <v>0</v>
      </c>
      <c r="C6171" s="3">
        <v>103</v>
      </c>
      <c r="D6171" s="3">
        <v>16.72</v>
      </c>
      <c r="E6171" s="3">
        <v>730</v>
      </c>
      <c r="G6171" s="3">
        <v>1</v>
      </c>
      <c r="I6171" s="3">
        <f t="shared" si="676"/>
        <v>-1.2349229255441945</v>
      </c>
      <c r="J6171" s="3">
        <f t="shared" si="677"/>
        <v>0.5241162894586554</v>
      </c>
      <c r="K6171" s="3">
        <f t="shared" si="678"/>
        <v>-0.14408035558295818</v>
      </c>
      <c r="L6171" s="3">
        <f t="shared" si="679"/>
        <v>1.1040679637725321</v>
      </c>
      <c r="N6171" s="3">
        <f t="shared" si="680"/>
        <v>1.7019671173426583</v>
      </c>
      <c r="O6171" s="3">
        <f t="shared" si="681"/>
        <v>0.84579147715399261</v>
      </c>
      <c r="P6171" s="3">
        <f t="shared" si="682"/>
        <v>-0.16748243066277063</v>
      </c>
    </row>
    <row r="6172" spans="1:16" x14ac:dyDescent="0.25">
      <c r="A6172" s="1">
        <v>12324</v>
      </c>
      <c r="B6172" s="3">
        <v>0</v>
      </c>
      <c r="C6172" s="3">
        <v>42</v>
      </c>
      <c r="D6172" s="3">
        <v>7.11</v>
      </c>
      <c r="E6172" s="3">
        <v>710</v>
      </c>
      <c r="G6172" s="3">
        <v>1</v>
      </c>
      <c r="I6172" s="3">
        <f t="shared" si="676"/>
        <v>-1.2349229255441945</v>
      </c>
      <c r="J6172" s="3">
        <f t="shared" si="677"/>
        <v>-0.59863933755693721</v>
      </c>
      <c r="K6172" s="3">
        <f t="shared" si="678"/>
        <v>-1.2253669008810402</v>
      </c>
      <c r="L6172" s="3">
        <f t="shared" si="679"/>
        <v>0.47018367281657925</v>
      </c>
      <c r="N6172" s="3">
        <f t="shared" si="680"/>
        <v>1.7842859675133702</v>
      </c>
      <c r="O6172" s="3">
        <f t="shared" si="681"/>
        <v>0.85622528966820843</v>
      </c>
      <c r="P6172" s="3">
        <f t="shared" si="682"/>
        <v>-0.15522174860377905</v>
      </c>
    </row>
    <row r="6173" spans="1:16" x14ac:dyDescent="0.25">
      <c r="A6173" s="1">
        <v>12325</v>
      </c>
      <c r="B6173" s="3">
        <v>1</v>
      </c>
      <c r="C6173" s="3">
        <v>54</v>
      </c>
      <c r="D6173" s="3">
        <v>3.69</v>
      </c>
      <c r="E6173" s="3">
        <v>660</v>
      </c>
      <c r="G6173" s="3">
        <v>0</v>
      </c>
      <c r="I6173" s="3">
        <f t="shared" si="676"/>
        <v>0.80965145449586262</v>
      </c>
      <c r="J6173" s="3">
        <f t="shared" si="677"/>
        <v>-0.37776937814403377</v>
      </c>
      <c r="K6173" s="3">
        <f t="shared" si="678"/>
        <v>-1.6101743915074127</v>
      </c>
      <c r="L6173" s="3">
        <f t="shared" si="679"/>
        <v>-1.114527054573303</v>
      </c>
      <c r="N6173" s="3">
        <f t="shared" si="680"/>
        <v>1.6379910811642691</v>
      </c>
      <c r="O6173" s="3">
        <f t="shared" si="681"/>
        <v>0.83726139811018241</v>
      </c>
      <c r="P6173" s="3">
        <f t="shared" si="682"/>
        <v>-1.8156100348171533</v>
      </c>
    </row>
    <row r="6174" spans="1:16" x14ac:dyDescent="0.25">
      <c r="A6174" s="1">
        <v>12326</v>
      </c>
      <c r="B6174" s="3">
        <v>1</v>
      </c>
      <c r="C6174" s="3">
        <v>113</v>
      </c>
      <c r="D6174" s="3">
        <v>14.86</v>
      </c>
      <c r="E6174" s="3">
        <v>675</v>
      </c>
      <c r="G6174" s="3">
        <v>0</v>
      </c>
      <c r="I6174" s="3">
        <f t="shared" si="676"/>
        <v>0.80965145449586262</v>
      </c>
      <c r="J6174" s="3">
        <f t="shared" si="677"/>
        <v>0.70817458896940821</v>
      </c>
      <c r="K6174" s="3">
        <f t="shared" si="678"/>
        <v>-0.35336162241484498</v>
      </c>
      <c r="L6174" s="3">
        <f t="shared" si="679"/>
        <v>-0.63911383635633834</v>
      </c>
      <c r="N6174" s="3">
        <f t="shared" si="680"/>
        <v>1.4400179489721749</v>
      </c>
      <c r="O6174" s="3">
        <f t="shared" si="681"/>
        <v>0.80845743092429712</v>
      </c>
      <c r="P6174" s="3">
        <f t="shared" si="682"/>
        <v>-1.6526452022413114</v>
      </c>
    </row>
    <row r="6175" spans="1:16" x14ac:dyDescent="0.25">
      <c r="A6175" s="1">
        <v>12327</v>
      </c>
      <c r="B6175" s="3">
        <v>1</v>
      </c>
      <c r="C6175" s="3">
        <v>35</v>
      </c>
      <c r="D6175" s="3">
        <v>16.07</v>
      </c>
      <c r="E6175" s="3">
        <v>705</v>
      </c>
      <c r="G6175" s="3">
        <v>1</v>
      </c>
      <c r="I6175" s="3">
        <f t="shared" si="676"/>
        <v>0.80965145449586262</v>
      </c>
      <c r="J6175" s="3">
        <f t="shared" si="677"/>
        <v>-0.72748014721446419</v>
      </c>
      <c r="K6175" s="3">
        <f t="shared" si="678"/>
        <v>-0.21721628216399375</v>
      </c>
      <c r="L6175" s="3">
        <f t="shared" si="679"/>
        <v>0.311712600077591</v>
      </c>
      <c r="N6175" s="3">
        <f t="shared" si="680"/>
        <v>1.6928838104128012</v>
      </c>
      <c r="O6175" s="3">
        <f t="shared" si="681"/>
        <v>0.84460303263761582</v>
      </c>
      <c r="P6175" s="3">
        <f t="shared" si="682"/>
        <v>-0.16888854586878294</v>
      </c>
    </row>
    <row r="6176" spans="1:16" x14ac:dyDescent="0.25">
      <c r="A6176" s="1">
        <v>12328</v>
      </c>
      <c r="B6176" s="3">
        <v>1</v>
      </c>
      <c r="C6176" s="3">
        <v>70</v>
      </c>
      <c r="D6176" s="3">
        <v>3.72</v>
      </c>
      <c r="E6176" s="3">
        <v>670</v>
      </c>
      <c r="G6176" s="3">
        <v>0</v>
      </c>
      <c r="I6176" s="3">
        <f t="shared" si="676"/>
        <v>0.80965145449586262</v>
      </c>
      <c r="J6176" s="3">
        <f t="shared" si="677"/>
        <v>-8.3276098926829134E-2</v>
      </c>
      <c r="K6176" s="3">
        <f t="shared" si="678"/>
        <v>-1.6067988872036725</v>
      </c>
      <c r="L6176" s="3">
        <f t="shared" si="679"/>
        <v>-0.79758490909532664</v>
      </c>
      <c r="N6176" s="3">
        <f t="shared" si="680"/>
        <v>1.7619088391738544</v>
      </c>
      <c r="O6176" s="3">
        <f t="shared" si="681"/>
        <v>0.85344856767215038</v>
      </c>
      <c r="P6176" s="3">
        <f t="shared" si="682"/>
        <v>-1.9203788382268041</v>
      </c>
    </row>
    <row r="6177" spans="1:16" x14ac:dyDescent="0.25">
      <c r="A6177" s="1">
        <v>12331</v>
      </c>
      <c r="B6177" s="3">
        <v>1</v>
      </c>
      <c r="C6177" s="3">
        <v>58</v>
      </c>
      <c r="D6177" s="3">
        <v>14.98</v>
      </c>
      <c r="E6177" s="3">
        <v>665</v>
      </c>
      <c r="G6177" s="3">
        <v>0</v>
      </c>
      <c r="I6177" s="3">
        <f t="shared" si="676"/>
        <v>0.80965145449586262</v>
      </c>
      <c r="J6177" s="3">
        <f t="shared" si="677"/>
        <v>-0.30414605833973263</v>
      </c>
      <c r="K6177" s="3">
        <f t="shared" si="678"/>
        <v>-0.3398596051998844</v>
      </c>
      <c r="L6177" s="3">
        <f t="shared" si="679"/>
        <v>-0.95605598183431484</v>
      </c>
      <c r="N6177" s="3">
        <f t="shared" si="680"/>
        <v>1.2864706841984228</v>
      </c>
      <c r="O6177" s="3">
        <f t="shared" si="681"/>
        <v>0.78354921680883161</v>
      </c>
      <c r="P6177" s="3">
        <f t="shared" si="682"/>
        <v>-1.5303920867538774</v>
      </c>
    </row>
    <row r="6178" spans="1:16" x14ac:dyDescent="0.25">
      <c r="A6178" s="1">
        <v>12332</v>
      </c>
      <c r="B6178" s="3">
        <v>0</v>
      </c>
      <c r="C6178" s="3">
        <v>30</v>
      </c>
      <c r="D6178" s="3">
        <v>17.36</v>
      </c>
      <c r="E6178" s="3">
        <v>670</v>
      </c>
      <c r="G6178" s="3">
        <v>0</v>
      </c>
      <c r="I6178" s="3">
        <f t="shared" si="676"/>
        <v>-1.2349229255441945</v>
      </c>
      <c r="J6178" s="3">
        <f t="shared" si="677"/>
        <v>-0.81950929696984065</v>
      </c>
      <c r="K6178" s="3">
        <f t="shared" si="678"/>
        <v>-7.206959710316907E-2</v>
      </c>
      <c r="L6178" s="3">
        <f t="shared" si="679"/>
        <v>-0.79758490909532664</v>
      </c>
      <c r="N6178" s="3">
        <f t="shared" si="680"/>
        <v>0.94281874947567124</v>
      </c>
      <c r="O6178" s="3">
        <f t="shared" si="681"/>
        <v>0.71966867987777827</v>
      </c>
      <c r="P6178" s="3">
        <f t="shared" si="682"/>
        <v>-1.2717830891933768</v>
      </c>
    </row>
    <row r="6179" spans="1:16" x14ac:dyDescent="0.25">
      <c r="A6179" s="1">
        <v>12334</v>
      </c>
      <c r="B6179" s="3">
        <v>1</v>
      </c>
      <c r="C6179" s="3">
        <v>87</v>
      </c>
      <c r="D6179" s="3">
        <v>11.83</v>
      </c>
      <c r="E6179" s="3">
        <v>680</v>
      </c>
      <c r="G6179" s="3">
        <v>1</v>
      </c>
      <c r="I6179" s="3">
        <f t="shared" si="676"/>
        <v>0.80965145449586262</v>
      </c>
      <c r="J6179" s="3">
        <f t="shared" si="677"/>
        <v>0.22962301024145076</v>
      </c>
      <c r="K6179" s="3">
        <f t="shared" si="678"/>
        <v>-0.69428755709259604</v>
      </c>
      <c r="L6179" s="3">
        <f t="shared" si="679"/>
        <v>-0.48064276361735014</v>
      </c>
      <c r="N6179" s="3">
        <f t="shared" si="680"/>
        <v>1.5919104844868739</v>
      </c>
      <c r="O6179" s="3">
        <f t="shared" si="681"/>
        <v>0.83088472509206257</v>
      </c>
      <c r="P6179" s="3">
        <f t="shared" si="682"/>
        <v>-0.18526421204972929</v>
      </c>
    </row>
    <row r="6180" spans="1:16" x14ac:dyDescent="0.25">
      <c r="A6180" s="1">
        <v>12335</v>
      </c>
      <c r="B6180" s="3">
        <v>1</v>
      </c>
      <c r="C6180" s="3">
        <v>57.7</v>
      </c>
      <c r="D6180" s="3">
        <v>22.67</v>
      </c>
      <c r="E6180" s="3">
        <v>725</v>
      </c>
      <c r="G6180" s="3">
        <v>1</v>
      </c>
      <c r="I6180" s="3">
        <f t="shared" si="676"/>
        <v>0.80965145449586262</v>
      </c>
      <c r="J6180" s="3">
        <f t="shared" si="677"/>
        <v>-0.30966780732505511</v>
      </c>
      <c r="K6180" s="3">
        <f t="shared" si="678"/>
        <v>0.52539466465883078</v>
      </c>
      <c r="L6180" s="3">
        <f t="shared" si="679"/>
        <v>0.94559689103354394</v>
      </c>
      <c r="N6180" s="3">
        <f t="shared" si="680"/>
        <v>1.6965588057427259</v>
      </c>
      <c r="O6180" s="3">
        <f t="shared" si="681"/>
        <v>0.84508476057112014</v>
      </c>
      <c r="P6180" s="3">
        <f t="shared" si="682"/>
        <v>-0.16831834828732165</v>
      </c>
    </row>
    <row r="6181" spans="1:16" x14ac:dyDescent="0.25">
      <c r="A6181" s="1">
        <v>12337</v>
      </c>
      <c r="B6181" s="3">
        <v>1</v>
      </c>
      <c r="C6181" s="3">
        <v>74.831999999999994</v>
      </c>
      <c r="D6181" s="3">
        <v>31.7</v>
      </c>
      <c r="E6181" s="3">
        <v>680</v>
      </c>
      <c r="G6181" s="3">
        <v>1</v>
      </c>
      <c r="I6181" s="3">
        <f t="shared" si="676"/>
        <v>0.80965145449586262</v>
      </c>
      <c r="J6181" s="3">
        <f t="shared" si="677"/>
        <v>5.6608713967665368E-3</v>
      </c>
      <c r="K6181" s="3">
        <f t="shared" si="678"/>
        <v>1.5414214600846039</v>
      </c>
      <c r="L6181" s="3">
        <f t="shared" si="679"/>
        <v>-0.48064276361735014</v>
      </c>
      <c r="N6181" s="3">
        <f t="shared" si="680"/>
        <v>0.86006224939956588</v>
      </c>
      <c r="O6181" s="3">
        <f t="shared" si="681"/>
        <v>0.70267365986424213</v>
      </c>
      <c r="P6181" s="3">
        <f t="shared" si="682"/>
        <v>-0.35286270567005223</v>
      </c>
    </row>
    <row r="6182" spans="1:16" x14ac:dyDescent="0.25">
      <c r="A6182" s="1">
        <v>12338</v>
      </c>
      <c r="B6182" s="3">
        <v>0</v>
      </c>
      <c r="C6182" s="3">
        <v>41</v>
      </c>
      <c r="D6182" s="3">
        <v>21.92</v>
      </c>
      <c r="E6182" s="3">
        <v>680</v>
      </c>
      <c r="G6182" s="3">
        <v>1</v>
      </c>
      <c r="I6182" s="3">
        <f t="shared" si="676"/>
        <v>-1.2349229255441945</v>
      </c>
      <c r="J6182" s="3">
        <f t="shared" si="677"/>
        <v>-0.61704516750801253</v>
      </c>
      <c r="K6182" s="3">
        <f t="shared" si="678"/>
        <v>0.441007057065328</v>
      </c>
      <c r="L6182" s="3">
        <f t="shared" si="679"/>
        <v>-0.48064276361735014</v>
      </c>
      <c r="N6182" s="3">
        <f t="shared" si="680"/>
        <v>0.89850934890850054</v>
      </c>
      <c r="O6182" s="3">
        <f t="shared" si="681"/>
        <v>0.71064307706813967</v>
      </c>
      <c r="P6182" s="3">
        <f t="shared" si="682"/>
        <v>-0.34158497653437236</v>
      </c>
    </row>
    <row r="6183" spans="1:16" x14ac:dyDescent="0.25">
      <c r="A6183" s="1">
        <v>12339</v>
      </c>
      <c r="B6183" s="3">
        <v>0</v>
      </c>
      <c r="C6183" s="3">
        <v>40</v>
      </c>
      <c r="D6183" s="3">
        <v>21.33</v>
      </c>
      <c r="E6183" s="3">
        <v>660</v>
      </c>
      <c r="G6183" s="3">
        <v>1</v>
      </c>
      <c r="I6183" s="3">
        <f t="shared" si="676"/>
        <v>-1.2349229255441945</v>
      </c>
      <c r="J6183" s="3">
        <f t="shared" si="677"/>
        <v>-0.63545099745908784</v>
      </c>
      <c r="K6183" s="3">
        <f t="shared" si="678"/>
        <v>0.37462213909177211</v>
      </c>
      <c r="L6183" s="3">
        <f t="shared" si="679"/>
        <v>-1.114527054573303</v>
      </c>
      <c r="N6183" s="3">
        <f t="shared" si="680"/>
        <v>0.68919902912833919</v>
      </c>
      <c r="O6183" s="3">
        <f t="shared" si="681"/>
        <v>0.66578872311329018</v>
      </c>
      <c r="P6183" s="3">
        <f t="shared" si="682"/>
        <v>-0.40678289133326895</v>
      </c>
    </row>
    <row r="6184" spans="1:16" x14ac:dyDescent="0.25">
      <c r="A6184" s="1">
        <v>12340</v>
      </c>
      <c r="B6184" s="3">
        <v>0</v>
      </c>
      <c r="C6184" s="3">
        <v>60</v>
      </c>
      <c r="D6184" s="3">
        <v>11.03</v>
      </c>
      <c r="E6184" s="3">
        <v>680</v>
      </c>
      <c r="G6184" s="3">
        <v>0</v>
      </c>
      <c r="I6184" s="3">
        <f t="shared" si="676"/>
        <v>-1.2349229255441945</v>
      </c>
      <c r="J6184" s="3">
        <f t="shared" si="677"/>
        <v>-0.267334398437582</v>
      </c>
      <c r="K6184" s="3">
        <f t="shared" si="678"/>
        <v>-0.78430100519233248</v>
      </c>
      <c r="L6184" s="3">
        <f t="shared" si="679"/>
        <v>-0.48064276361735014</v>
      </c>
      <c r="N6184" s="3">
        <f t="shared" si="680"/>
        <v>1.3072473782461158</v>
      </c>
      <c r="O6184" s="3">
        <f t="shared" si="681"/>
        <v>0.78705217812024397</v>
      </c>
      <c r="P6184" s="3">
        <f t="shared" si="682"/>
        <v>-1.546708110982876</v>
      </c>
    </row>
    <row r="6185" spans="1:16" x14ac:dyDescent="0.25">
      <c r="A6185" s="1">
        <v>12342</v>
      </c>
      <c r="B6185" s="3">
        <v>0</v>
      </c>
      <c r="C6185" s="3">
        <v>75</v>
      </c>
      <c r="D6185" s="3">
        <v>12.88</v>
      </c>
      <c r="E6185" s="3">
        <v>685</v>
      </c>
      <c r="G6185" s="3">
        <v>1</v>
      </c>
      <c r="I6185" s="3">
        <f t="shared" si="676"/>
        <v>-1.2349229255441945</v>
      </c>
      <c r="J6185" s="3">
        <f t="shared" si="677"/>
        <v>8.753050828547302E-3</v>
      </c>
      <c r="K6185" s="3">
        <f t="shared" si="678"/>
        <v>-0.57614490646169214</v>
      </c>
      <c r="L6185" s="3">
        <f t="shared" si="679"/>
        <v>-0.32217169087836195</v>
      </c>
      <c r="N6185" s="3">
        <f t="shared" si="680"/>
        <v>1.3066527514755661</v>
      </c>
      <c r="O6185" s="3">
        <f t="shared" si="681"/>
        <v>0.78695250104006886</v>
      </c>
      <c r="P6185" s="3">
        <f t="shared" si="682"/>
        <v>-0.23958738684602462</v>
      </c>
    </row>
    <row r="6186" spans="1:16" x14ac:dyDescent="0.25">
      <c r="A6186" s="1">
        <v>12344</v>
      </c>
      <c r="B6186" s="3">
        <v>0</v>
      </c>
      <c r="C6186" s="3">
        <v>28</v>
      </c>
      <c r="D6186" s="3">
        <v>23.15</v>
      </c>
      <c r="E6186" s="3">
        <v>675</v>
      </c>
      <c r="G6186" s="3">
        <v>0</v>
      </c>
      <c r="I6186" s="3">
        <f t="shared" si="676"/>
        <v>-1.2349229255441945</v>
      </c>
      <c r="J6186" s="3">
        <f t="shared" si="677"/>
        <v>-0.85632095687199128</v>
      </c>
      <c r="K6186" s="3">
        <f t="shared" si="678"/>
        <v>0.57940273351867222</v>
      </c>
      <c r="L6186" s="3">
        <f t="shared" si="679"/>
        <v>-0.63911383635633834</v>
      </c>
      <c r="N6186" s="3">
        <f t="shared" si="680"/>
        <v>0.78806954695939646</v>
      </c>
      <c r="O6186" s="3">
        <f t="shared" si="681"/>
        <v>0.68741667465583756</v>
      </c>
      <c r="P6186" s="3">
        <f t="shared" si="682"/>
        <v>-1.1628842042467815</v>
      </c>
    </row>
    <row r="6187" spans="1:16" x14ac:dyDescent="0.25">
      <c r="A6187" s="1">
        <v>12345</v>
      </c>
      <c r="B6187" s="3">
        <v>1</v>
      </c>
      <c r="C6187" s="3">
        <v>125</v>
      </c>
      <c r="D6187" s="3">
        <v>21.86</v>
      </c>
      <c r="E6187" s="3">
        <v>695</v>
      </c>
      <c r="G6187" s="3">
        <v>0</v>
      </c>
      <c r="I6187" s="3">
        <f t="shared" si="676"/>
        <v>0.80965145449586262</v>
      </c>
      <c r="J6187" s="3">
        <f t="shared" si="677"/>
        <v>0.92904454838231176</v>
      </c>
      <c r="K6187" s="3">
        <f t="shared" si="678"/>
        <v>0.43425604845784754</v>
      </c>
      <c r="L6187" s="3">
        <f t="shared" si="679"/>
        <v>-5.2295454003854587E-3</v>
      </c>
      <c r="N6187" s="3">
        <f t="shared" si="680"/>
        <v>1.4224830085749549</v>
      </c>
      <c r="O6187" s="3">
        <f t="shared" si="681"/>
        <v>0.80572737872299849</v>
      </c>
      <c r="P6187" s="3">
        <f t="shared" si="682"/>
        <v>-1.6384928420642151</v>
      </c>
    </row>
    <row r="6188" spans="1:16" x14ac:dyDescent="0.25">
      <c r="A6188" s="1">
        <v>12346</v>
      </c>
      <c r="B6188" s="3">
        <v>1</v>
      </c>
      <c r="C6188" s="3">
        <v>58</v>
      </c>
      <c r="D6188" s="3">
        <v>21.15</v>
      </c>
      <c r="E6188" s="3">
        <v>725</v>
      </c>
      <c r="G6188" s="3">
        <v>0</v>
      </c>
      <c r="I6188" s="3">
        <f t="shared" si="676"/>
        <v>0.80965145449586262</v>
      </c>
      <c r="J6188" s="3">
        <f t="shared" si="677"/>
        <v>-0.30414605833973263</v>
      </c>
      <c r="K6188" s="3">
        <f t="shared" si="678"/>
        <v>0.35436911326933146</v>
      </c>
      <c r="L6188" s="3">
        <f t="shared" si="679"/>
        <v>0.94559689103354394</v>
      </c>
      <c r="N6188" s="3">
        <f t="shared" si="680"/>
        <v>1.7521523595545665</v>
      </c>
      <c r="O6188" s="3">
        <f t="shared" si="681"/>
        <v>0.85222407181175941</v>
      </c>
      <c r="P6188" s="3">
        <f t="shared" si="682"/>
        <v>-1.9120581512003076</v>
      </c>
    </row>
    <row r="6189" spans="1:16" x14ac:dyDescent="0.25">
      <c r="A6189" s="1">
        <v>12348</v>
      </c>
      <c r="B6189" s="3">
        <v>1</v>
      </c>
      <c r="C6189" s="3">
        <v>77.959999999999994</v>
      </c>
      <c r="D6189" s="3">
        <v>13.53</v>
      </c>
      <c r="E6189" s="3">
        <v>680</v>
      </c>
      <c r="G6189" s="3">
        <v>1</v>
      </c>
      <c r="I6189" s="3">
        <f t="shared" si="676"/>
        <v>0.80965145449586262</v>
      </c>
      <c r="J6189" s="3">
        <f t="shared" si="677"/>
        <v>6.3234307483730046E-2</v>
      </c>
      <c r="K6189" s="3">
        <f t="shared" si="678"/>
        <v>-0.50300897988065651</v>
      </c>
      <c r="L6189" s="3">
        <f t="shared" si="679"/>
        <v>-0.48064276361735014</v>
      </c>
      <c r="N6189" s="3">
        <f t="shared" si="680"/>
        <v>1.5243408071533464</v>
      </c>
      <c r="O6189" s="3">
        <f t="shared" si="681"/>
        <v>0.82117679735446725</v>
      </c>
      <c r="P6189" s="3">
        <f t="shared" si="682"/>
        <v>-0.19701684879757433</v>
      </c>
    </row>
    <row r="6190" spans="1:16" x14ac:dyDescent="0.25">
      <c r="A6190" s="1">
        <v>12350</v>
      </c>
      <c r="B6190" s="3">
        <v>0</v>
      </c>
      <c r="C6190" s="3">
        <v>100</v>
      </c>
      <c r="D6190" s="3">
        <v>23.24</v>
      </c>
      <c r="E6190" s="3">
        <v>730</v>
      </c>
      <c r="G6190" s="3">
        <v>1</v>
      </c>
      <c r="I6190" s="3">
        <f t="shared" si="676"/>
        <v>-1.2349229255441945</v>
      </c>
      <c r="J6190" s="3">
        <f t="shared" si="677"/>
        <v>0.46889879960542952</v>
      </c>
      <c r="K6190" s="3">
        <f t="shared" si="678"/>
        <v>0.58952924642989246</v>
      </c>
      <c r="L6190" s="3">
        <f t="shared" si="679"/>
        <v>1.1040679637725321</v>
      </c>
      <c r="N6190" s="3">
        <f t="shared" si="680"/>
        <v>1.4624386797690385</v>
      </c>
      <c r="O6190" s="3">
        <f t="shared" si="681"/>
        <v>0.81190538115775734</v>
      </c>
      <c r="P6190" s="3">
        <f t="shared" si="682"/>
        <v>-0.20837147127788869</v>
      </c>
    </row>
    <row r="6191" spans="1:16" x14ac:dyDescent="0.25">
      <c r="A6191" s="1">
        <v>12351</v>
      </c>
      <c r="B6191" s="3">
        <v>0</v>
      </c>
      <c r="C6191" s="3">
        <v>67.7</v>
      </c>
      <c r="D6191" s="3">
        <v>19.5</v>
      </c>
      <c r="E6191" s="3">
        <v>675</v>
      </c>
      <c r="G6191" s="3">
        <v>1</v>
      </c>
      <c r="I6191" s="3">
        <f t="shared" si="676"/>
        <v>-1.2349229255441945</v>
      </c>
      <c r="J6191" s="3">
        <f t="shared" si="677"/>
        <v>-0.12560950781430225</v>
      </c>
      <c r="K6191" s="3">
        <f t="shared" si="678"/>
        <v>0.16871637656362556</v>
      </c>
      <c r="L6191" s="3">
        <f t="shared" si="679"/>
        <v>-0.63911383635633834</v>
      </c>
      <c r="N6191" s="3">
        <f t="shared" si="680"/>
        <v>0.94571623250740178</v>
      </c>
      <c r="O6191" s="3">
        <f t="shared" si="681"/>
        <v>0.72025286230366103</v>
      </c>
      <c r="P6191" s="3">
        <f t="shared" si="682"/>
        <v>-0.32815293098351989</v>
      </c>
    </row>
    <row r="6192" spans="1:16" x14ac:dyDescent="0.25">
      <c r="A6192" s="1">
        <v>12353</v>
      </c>
      <c r="B6192" s="3">
        <v>0</v>
      </c>
      <c r="C6192" s="3">
        <v>244</v>
      </c>
      <c r="D6192" s="3">
        <v>12.9</v>
      </c>
      <c r="E6192" s="3">
        <v>700</v>
      </c>
      <c r="G6192" s="3">
        <v>1</v>
      </c>
      <c r="I6192" s="3">
        <f t="shared" si="676"/>
        <v>-1.2349229255441945</v>
      </c>
      <c r="J6192" s="3">
        <f t="shared" si="677"/>
        <v>3.1193383125602709</v>
      </c>
      <c r="K6192" s="3">
        <f t="shared" si="678"/>
        <v>-0.57389457025919877</v>
      </c>
      <c r="L6192" s="3">
        <f t="shared" si="679"/>
        <v>0.15324152733860277</v>
      </c>
      <c r="N6192" s="3">
        <f t="shared" si="680"/>
        <v>1.5832724456196923</v>
      </c>
      <c r="O6192" s="3">
        <f t="shared" si="681"/>
        <v>0.82966747691647247</v>
      </c>
      <c r="P6192" s="3">
        <f t="shared" si="682"/>
        <v>-0.18673028868633876</v>
      </c>
    </row>
    <row r="6193" spans="1:16" x14ac:dyDescent="0.25">
      <c r="A6193" s="1">
        <v>12354</v>
      </c>
      <c r="B6193" s="3">
        <v>0</v>
      </c>
      <c r="C6193" s="3">
        <v>79</v>
      </c>
      <c r="D6193" s="3">
        <v>29.3</v>
      </c>
      <c r="E6193" s="3">
        <v>680</v>
      </c>
      <c r="G6193" s="3">
        <v>0</v>
      </c>
      <c r="I6193" s="3">
        <f t="shared" si="676"/>
        <v>-1.2349229255441945</v>
      </c>
      <c r="J6193" s="3">
        <f t="shared" si="677"/>
        <v>8.2376370632848459E-2</v>
      </c>
      <c r="K6193" s="3">
        <f t="shared" si="678"/>
        <v>1.2713811157853951</v>
      </c>
      <c r="L6193" s="3">
        <f t="shared" si="679"/>
        <v>-0.48064276361735014</v>
      </c>
      <c r="N6193" s="3">
        <f t="shared" si="680"/>
        <v>0.65303252142175627</v>
      </c>
      <c r="O6193" s="3">
        <f t="shared" si="681"/>
        <v>0.65769350869806009</v>
      </c>
      <c r="P6193" s="3">
        <f t="shared" si="682"/>
        <v>-1.0720487698456735</v>
      </c>
    </row>
    <row r="6194" spans="1:16" x14ac:dyDescent="0.25">
      <c r="A6194" s="1">
        <v>12356</v>
      </c>
      <c r="B6194" s="3">
        <v>0</v>
      </c>
      <c r="C6194" s="3">
        <v>36</v>
      </c>
      <c r="D6194" s="3">
        <v>29.23</v>
      </c>
      <c r="E6194" s="3">
        <v>715</v>
      </c>
      <c r="G6194" s="3">
        <v>1</v>
      </c>
      <c r="I6194" s="3">
        <f t="shared" si="676"/>
        <v>-1.2349229255441945</v>
      </c>
      <c r="J6194" s="3">
        <f t="shared" si="677"/>
        <v>-0.70907431726338899</v>
      </c>
      <c r="K6194" s="3">
        <f t="shared" si="678"/>
        <v>1.2635049390766682</v>
      </c>
      <c r="L6194" s="3">
        <f t="shared" si="679"/>
        <v>0.62865474555556744</v>
      </c>
      <c r="N6194" s="3">
        <f t="shared" si="680"/>
        <v>1.031790450633151</v>
      </c>
      <c r="O6194" s="3">
        <f t="shared" si="681"/>
        <v>0.73726286476228853</v>
      </c>
      <c r="P6194" s="3">
        <f t="shared" si="682"/>
        <v>-0.30481078177837984</v>
      </c>
    </row>
    <row r="6195" spans="1:16" x14ac:dyDescent="0.25">
      <c r="A6195" s="1">
        <v>12361</v>
      </c>
      <c r="B6195" s="3">
        <v>1</v>
      </c>
      <c r="C6195" s="3">
        <v>155</v>
      </c>
      <c r="D6195" s="3">
        <v>26.32</v>
      </c>
      <c r="E6195" s="3">
        <v>740</v>
      </c>
      <c r="G6195" s="3">
        <v>1</v>
      </c>
      <c r="I6195" s="3">
        <f t="shared" si="676"/>
        <v>0.80965145449586262</v>
      </c>
      <c r="J6195" s="3">
        <f t="shared" si="677"/>
        <v>1.4812194469145703</v>
      </c>
      <c r="K6195" s="3">
        <f t="shared" si="678"/>
        <v>0.93608102161387741</v>
      </c>
      <c r="L6195" s="3">
        <f t="shared" si="679"/>
        <v>1.4210101092505085</v>
      </c>
      <c r="N6195" s="3">
        <f t="shared" si="680"/>
        <v>1.7964359258307079</v>
      </c>
      <c r="O6195" s="3">
        <f t="shared" si="681"/>
        <v>0.85771452865547249</v>
      </c>
      <c r="P6195" s="3">
        <f t="shared" si="682"/>
        <v>-0.15348395204158169</v>
      </c>
    </row>
    <row r="6196" spans="1:16" x14ac:dyDescent="0.25">
      <c r="A6196" s="1">
        <v>12362</v>
      </c>
      <c r="B6196" s="3">
        <v>1</v>
      </c>
      <c r="C6196" s="3">
        <v>300</v>
      </c>
      <c r="D6196" s="3">
        <v>6.88</v>
      </c>
      <c r="E6196" s="3">
        <v>700</v>
      </c>
      <c r="G6196" s="3">
        <v>1</v>
      </c>
      <c r="I6196" s="3">
        <f t="shared" si="676"/>
        <v>0.80965145449586262</v>
      </c>
      <c r="J6196" s="3">
        <f t="shared" si="677"/>
        <v>4.1500647898204868</v>
      </c>
      <c r="K6196" s="3">
        <f t="shared" si="678"/>
        <v>-1.2512457672097144</v>
      </c>
      <c r="L6196" s="3">
        <f t="shared" si="679"/>
        <v>0.15324152733860277</v>
      </c>
      <c r="N6196" s="3">
        <f t="shared" si="680"/>
        <v>2.1345074801311825</v>
      </c>
      <c r="O6196" s="3">
        <f t="shared" si="681"/>
        <v>0.89421215968382461</v>
      </c>
      <c r="P6196" s="3">
        <f t="shared" si="682"/>
        <v>-0.11181221688081497</v>
      </c>
    </row>
    <row r="6197" spans="1:16" x14ac:dyDescent="0.25">
      <c r="A6197" s="1">
        <v>12363</v>
      </c>
      <c r="B6197" s="3">
        <v>0</v>
      </c>
      <c r="C6197" s="3">
        <v>100</v>
      </c>
      <c r="D6197" s="3">
        <v>12.44</v>
      </c>
      <c r="E6197" s="3">
        <v>700</v>
      </c>
      <c r="G6197" s="3">
        <v>1</v>
      </c>
      <c r="I6197" s="3">
        <f t="shared" si="676"/>
        <v>-1.2349229255441945</v>
      </c>
      <c r="J6197" s="3">
        <f t="shared" si="677"/>
        <v>0.46889879960542952</v>
      </c>
      <c r="K6197" s="3">
        <f t="shared" si="678"/>
        <v>-0.62565230291654716</v>
      </c>
      <c r="L6197" s="3">
        <f t="shared" si="679"/>
        <v>0.15324152733860277</v>
      </c>
      <c r="N6197" s="3">
        <f t="shared" si="680"/>
        <v>1.5108283467802546</v>
      </c>
      <c r="O6197" s="3">
        <f t="shared" si="681"/>
        <v>0.81918393535285483</v>
      </c>
      <c r="P6197" s="3">
        <f t="shared" si="682"/>
        <v>-0.19944663505414764</v>
      </c>
    </row>
    <row r="6198" spans="1:16" x14ac:dyDescent="0.25">
      <c r="A6198" s="1">
        <v>12364</v>
      </c>
      <c r="B6198" s="3">
        <v>0</v>
      </c>
      <c r="C6198" s="3">
        <v>22.157</v>
      </c>
      <c r="D6198" s="3">
        <v>28.55</v>
      </c>
      <c r="E6198" s="3">
        <v>665</v>
      </c>
      <c r="G6198" s="3">
        <v>0</v>
      </c>
      <c r="I6198" s="3">
        <f t="shared" si="676"/>
        <v>-1.2349229255441945</v>
      </c>
      <c r="J6198" s="3">
        <f t="shared" si="677"/>
        <v>-0.9638662212761242</v>
      </c>
      <c r="K6198" s="3">
        <f t="shared" si="678"/>
        <v>1.1869935081918923</v>
      </c>
      <c r="L6198" s="3">
        <f t="shared" si="679"/>
        <v>-0.95605598183431484</v>
      </c>
      <c r="N6198" s="3">
        <f t="shared" si="680"/>
        <v>0.47250764790456534</v>
      </c>
      <c r="O6198" s="3">
        <f t="shared" si="681"/>
        <v>0.61597711102627617</v>
      </c>
      <c r="P6198" s="3">
        <f t="shared" si="682"/>
        <v>-0.95705312146841326</v>
      </c>
    </row>
    <row r="6199" spans="1:16" x14ac:dyDescent="0.25">
      <c r="A6199" s="1">
        <v>12366</v>
      </c>
      <c r="B6199" s="3">
        <v>1</v>
      </c>
      <c r="C6199" s="3">
        <v>47</v>
      </c>
      <c r="D6199" s="3">
        <v>35.24</v>
      </c>
      <c r="E6199" s="3">
        <v>705</v>
      </c>
      <c r="G6199" s="3">
        <v>1</v>
      </c>
      <c r="I6199" s="3">
        <f t="shared" si="676"/>
        <v>0.80965145449586262</v>
      </c>
      <c r="J6199" s="3">
        <f t="shared" si="677"/>
        <v>-0.50661018780156075</v>
      </c>
      <c r="K6199" s="3">
        <f t="shared" si="678"/>
        <v>1.9397309679259371</v>
      </c>
      <c r="L6199" s="3">
        <f t="shared" si="679"/>
        <v>0.311712600077591</v>
      </c>
      <c r="N6199" s="3">
        <f t="shared" si="680"/>
        <v>1.001525060747426</v>
      </c>
      <c r="O6199" s="3">
        <f t="shared" si="681"/>
        <v>0.73135831809206964</v>
      </c>
      <c r="P6199" s="3">
        <f t="shared" si="682"/>
        <v>-0.31285176410044246</v>
      </c>
    </row>
    <row r="6200" spans="1:16" x14ac:dyDescent="0.25">
      <c r="A6200" s="1">
        <v>12367</v>
      </c>
      <c r="B6200" s="3">
        <v>0</v>
      </c>
      <c r="C6200" s="3">
        <v>48.082999999999998</v>
      </c>
      <c r="D6200" s="3">
        <v>16.579999999999998</v>
      </c>
      <c r="E6200" s="3">
        <v>700</v>
      </c>
      <c r="G6200" s="3">
        <v>1</v>
      </c>
      <c r="I6200" s="3">
        <f t="shared" si="676"/>
        <v>-1.2349229255441945</v>
      </c>
      <c r="J6200" s="3">
        <f t="shared" si="677"/>
        <v>-0.48667667396454628</v>
      </c>
      <c r="K6200" s="3">
        <f t="shared" si="678"/>
        <v>-0.15983270900041208</v>
      </c>
      <c r="L6200" s="3">
        <f t="shared" si="679"/>
        <v>0.15324152733860277</v>
      </c>
      <c r="N6200" s="3">
        <f t="shared" si="680"/>
        <v>1.3277511807949818</v>
      </c>
      <c r="O6200" s="3">
        <f t="shared" si="681"/>
        <v>0.79046841042693627</v>
      </c>
      <c r="P6200" s="3">
        <f t="shared" si="682"/>
        <v>-0.23512958464034475</v>
      </c>
    </row>
    <row r="6201" spans="1:16" x14ac:dyDescent="0.25">
      <c r="A6201" s="1">
        <v>12369</v>
      </c>
      <c r="B6201" s="3">
        <v>1</v>
      </c>
      <c r="C6201" s="3">
        <v>145</v>
      </c>
      <c r="D6201" s="3">
        <v>9.27</v>
      </c>
      <c r="E6201" s="3">
        <v>740</v>
      </c>
      <c r="G6201" s="3">
        <v>1</v>
      </c>
      <c r="I6201" s="3">
        <f t="shared" si="676"/>
        <v>0.80965145449586262</v>
      </c>
      <c r="J6201" s="3">
        <f t="shared" si="677"/>
        <v>1.2971611474038174</v>
      </c>
      <c r="K6201" s="3">
        <f t="shared" si="678"/>
        <v>-0.98233059101175224</v>
      </c>
      <c r="L6201" s="3">
        <f t="shared" si="679"/>
        <v>1.4210101092505085</v>
      </c>
      <c r="N6201" s="3">
        <f t="shared" si="680"/>
        <v>2.4117545804772353</v>
      </c>
      <c r="O6201" s="3">
        <f t="shared" si="681"/>
        <v>0.91771926846067697</v>
      </c>
      <c r="P6201" s="3">
        <f t="shared" si="682"/>
        <v>-8.5863742907420243E-2</v>
      </c>
    </row>
    <row r="6202" spans="1:16" x14ac:dyDescent="0.25">
      <c r="A6202" s="1">
        <v>12373</v>
      </c>
      <c r="B6202" s="3">
        <v>1</v>
      </c>
      <c r="C6202" s="3">
        <v>100</v>
      </c>
      <c r="D6202" s="3">
        <v>15.53</v>
      </c>
      <c r="E6202" s="3">
        <v>745</v>
      </c>
      <c r="G6202" s="3">
        <v>1</v>
      </c>
      <c r="I6202" s="3">
        <f t="shared" si="676"/>
        <v>0.80965145449586262</v>
      </c>
      <c r="J6202" s="3">
        <f t="shared" si="677"/>
        <v>0.46889879960542952</v>
      </c>
      <c r="K6202" s="3">
        <f t="shared" si="678"/>
        <v>-0.27797535963131581</v>
      </c>
      <c r="L6202" s="3">
        <f t="shared" si="679"/>
        <v>1.5794811819894969</v>
      </c>
      <c r="N6202" s="3">
        <f t="shared" si="680"/>
        <v>2.2132329761556626</v>
      </c>
      <c r="O6202" s="3">
        <f t="shared" si="681"/>
        <v>0.90143155853789103</v>
      </c>
      <c r="P6202" s="3">
        <f t="shared" si="682"/>
        <v>-0.10377115875724818</v>
      </c>
    </row>
    <row r="6203" spans="1:16" x14ac:dyDescent="0.25">
      <c r="A6203" s="1">
        <v>12374</v>
      </c>
      <c r="B6203" s="3">
        <v>1</v>
      </c>
      <c r="C6203" s="3">
        <v>150</v>
      </c>
      <c r="D6203" s="3">
        <v>7.87</v>
      </c>
      <c r="E6203" s="3">
        <v>695</v>
      </c>
      <c r="G6203" s="3">
        <v>1</v>
      </c>
      <c r="I6203" s="3">
        <f t="shared" si="676"/>
        <v>0.80965145449586262</v>
      </c>
      <c r="J6203" s="3">
        <f t="shared" si="677"/>
        <v>1.3891902971591938</v>
      </c>
      <c r="K6203" s="3">
        <f t="shared" si="678"/>
        <v>-1.1398541251862906</v>
      </c>
      <c r="L6203" s="3">
        <f t="shared" si="679"/>
        <v>-5.2295454003854587E-3</v>
      </c>
      <c r="N6203" s="3">
        <f t="shared" si="680"/>
        <v>1.9479407495327166</v>
      </c>
      <c r="O6203" s="3">
        <f t="shared" si="681"/>
        <v>0.87522192785840325</v>
      </c>
      <c r="P6203" s="3">
        <f t="shared" si="682"/>
        <v>-0.13327779294546455</v>
      </c>
    </row>
    <row r="6204" spans="1:16" x14ac:dyDescent="0.25">
      <c r="A6204" s="1">
        <v>12375</v>
      </c>
      <c r="B6204" s="3">
        <v>0</v>
      </c>
      <c r="C6204" s="3">
        <v>54</v>
      </c>
      <c r="D6204" s="3">
        <v>15.04</v>
      </c>
      <c r="E6204" s="3">
        <v>670</v>
      </c>
      <c r="G6204" s="3">
        <v>1</v>
      </c>
      <c r="I6204" s="3">
        <f t="shared" si="676"/>
        <v>-1.2349229255441945</v>
      </c>
      <c r="J6204" s="3">
        <f t="shared" si="677"/>
        <v>-0.37776937814403377</v>
      </c>
      <c r="K6204" s="3">
        <f t="shared" si="678"/>
        <v>-0.33310859659240433</v>
      </c>
      <c r="L6204" s="3">
        <f t="shared" si="679"/>
        <v>-0.79758490909532664</v>
      </c>
      <c r="N6204" s="3">
        <f t="shared" si="680"/>
        <v>1.0422570920977974</v>
      </c>
      <c r="O6204" s="3">
        <f t="shared" si="681"/>
        <v>0.73928527868407767</v>
      </c>
      <c r="P6204" s="3">
        <f t="shared" si="682"/>
        <v>-0.30207139912365921</v>
      </c>
    </row>
    <row r="6205" spans="1:16" x14ac:dyDescent="0.25">
      <c r="A6205" s="1">
        <v>12377</v>
      </c>
      <c r="B6205" s="3">
        <v>1</v>
      </c>
      <c r="C6205" s="3">
        <v>190.84899999999999</v>
      </c>
      <c r="D6205" s="3">
        <v>22.77</v>
      </c>
      <c r="E6205" s="3">
        <v>675</v>
      </c>
      <c r="G6205" s="3">
        <v>1</v>
      </c>
      <c r="I6205" s="3">
        <f t="shared" si="676"/>
        <v>0.80965145449586262</v>
      </c>
      <c r="J6205" s="3">
        <f t="shared" si="677"/>
        <v>2.1410500448306684</v>
      </c>
      <c r="K6205" s="3">
        <f t="shared" si="678"/>
        <v>0.53664634567129754</v>
      </c>
      <c r="L6205" s="3">
        <f t="shared" si="679"/>
        <v>-0.63911383635633834</v>
      </c>
      <c r="N6205" s="3">
        <f t="shared" si="680"/>
        <v>1.1999089555746749</v>
      </c>
      <c r="O6205" s="3">
        <f t="shared" si="681"/>
        <v>0.76850858680593992</v>
      </c>
      <c r="P6205" s="3">
        <f t="shared" si="682"/>
        <v>-0.26330354260339789</v>
      </c>
    </row>
    <row r="6206" spans="1:16" x14ac:dyDescent="0.25">
      <c r="A6206" s="1">
        <v>12381</v>
      </c>
      <c r="B6206" s="3">
        <v>0</v>
      </c>
      <c r="C6206" s="3">
        <v>140</v>
      </c>
      <c r="D6206" s="3">
        <v>6.87</v>
      </c>
      <c r="E6206" s="3">
        <v>680</v>
      </c>
      <c r="G6206" s="3">
        <v>0</v>
      </c>
      <c r="I6206" s="3">
        <f t="shared" si="676"/>
        <v>-1.2349229255441945</v>
      </c>
      <c r="J6206" s="3">
        <f t="shared" si="677"/>
        <v>1.2051319976484411</v>
      </c>
      <c r="K6206" s="3">
        <f t="shared" si="678"/>
        <v>-1.2523709353109609</v>
      </c>
      <c r="L6206" s="3">
        <f t="shared" si="679"/>
        <v>-0.48064276361735014</v>
      </c>
      <c r="N6206" s="3">
        <f t="shared" si="680"/>
        <v>1.5084518337668704</v>
      </c>
      <c r="O6206" s="3">
        <f t="shared" si="681"/>
        <v>0.81883165535190983</v>
      </c>
      <c r="P6206" s="3">
        <f t="shared" si="682"/>
        <v>-1.7083285990449011</v>
      </c>
    </row>
    <row r="6207" spans="1:16" x14ac:dyDescent="0.25">
      <c r="A6207" s="1">
        <v>12382</v>
      </c>
      <c r="B6207" s="3">
        <v>0</v>
      </c>
      <c r="C6207" s="3">
        <v>80</v>
      </c>
      <c r="D6207" s="3">
        <v>14.05</v>
      </c>
      <c r="E6207" s="3">
        <v>760</v>
      </c>
      <c r="G6207" s="3">
        <v>1</v>
      </c>
      <c r="I6207" s="3">
        <f t="shared" si="676"/>
        <v>-1.2349229255441945</v>
      </c>
      <c r="J6207" s="3">
        <f t="shared" si="677"/>
        <v>0.10078220058392375</v>
      </c>
      <c r="K6207" s="3">
        <f t="shared" si="678"/>
        <v>-0.44450023861582783</v>
      </c>
      <c r="L6207" s="3">
        <f t="shared" si="679"/>
        <v>2.0548944002064617</v>
      </c>
      <c r="N6207" s="3">
        <f t="shared" si="680"/>
        <v>2.1303425215109097</v>
      </c>
      <c r="O6207" s="3">
        <f t="shared" si="681"/>
        <v>0.89381752065962372</v>
      </c>
      <c r="P6207" s="3">
        <f t="shared" si="682"/>
        <v>-0.11225364023630781</v>
      </c>
    </row>
    <row r="6208" spans="1:16" x14ac:dyDescent="0.25">
      <c r="A6208" s="1">
        <v>12385</v>
      </c>
      <c r="B6208" s="3">
        <v>0</v>
      </c>
      <c r="C6208" s="3">
        <v>68</v>
      </c>
      <c r="D6208" s="3">
        <v>7.92</v>
      </c>
      <c r="E6208" s="3">
        <v>710</v>
      </c>
      <c r="G6208" s="3">
        <v>1</v>
      </c>
      <c r="I6208" s="3">
        <f t="shared" si="676"/>
        <v>-1.2349229255441945</v>
      </c>
      <c r="J6208" s="3">
        <f t="shared" si="677"/>
        <v>-0.12008775882897972</v>
      </c>
      <c r="K6208" s="3">
        <f t="shared" si="678"/>
        <v>-1.1342282846800571</v>
      </c>
      <c r="L6208" s="3">
        <f t="shared" si="679"/>
        <v>0.47018367281657925</v>
      </c>
      <c r="N6208" s="3">
        <f t="shared" si="680"/>
        <v>1.7708672598689259</v>
      </c>
      <c r="O6208" s="3">
        <f t="shared" si="681"/>
        <v>0.85456549014060512</v>
      </c>
      <c r="P6208" s="3">
        <f t="shared" si="682"/>
        <v>-0.15716213788804462</v>
      </c>
    </row>
    <row r="6209" spans="1:16" x14ac:dyDescent="0.25">
      <c r="A6209" s="1">
        <v>12386</v>
      </c>
      <c r="B6209" s="3">
        <v>1</v>
      </c>
      <c r="C6209" s="3">
        <v>70</v>
      </c>
      <c r="D6209" s="3">
        <v>10.53</v>
      </c>
      <c r="E6209" s="3">
        <v>785</v>
      </c>
      <c r="G6209" s="3">
        <v>1</v>
      </c>
      <c r="I6209" s="3">
        <f t="shared" si="676"/>
        <v>0.80965145449586262</v>
      </c>
      <c r="J6209" s="3">
        <f t="shared" si="677"/>
        <v>-8.3276098926829134E-2</v>
      </c>
      <c r="K6209" s="3">
        <f t="shared" si="678"/>
        <v>-0.84055941025466763</v>
      </c>
      <c r="L6209" s="3">
        <f t="shared" si="679"/>
        <v>2.8472497639014027</v>
      </c>
      <c r="N6209" s="3">
        <f t="shared" si="680"/>
        <v>2.8373047017880166</v>
      </c>
      <c r="O6209" s="3">
        <f t="shared" si="681"/>
        <v>0.94465872450714372</v>
      </c>
      <c r="P6209" s="3">
        <f t="shared" si="682"/>
        <v>-5.6931554802136304E-2</v>
      </c>
    </row>
    <row r="6210" spans="1:16" x14ac:dyDescent="0.25">
      <c r="A6210" s="1">
        <v>12387</v>
      </c>
      <c r="B6210" s="3">
        <v>1</v>
      </c>
      <c r="C6210" s="3">
        <v>38</v>
      </c>
      <c r="D6210" s="3">
        <v>14.94</v>
      </c>
      <c r="E6210" s="3">
        <v>675</v>
      </c>
      <c r="G6210" s="3">
        <v>1</v>
      </c>
      <c r="I6210" s="3">
        <f t="shared" si="676"/>
        <v>0.80965145449586262</v>
      </c>
      <c r="J6210" s="3">
        <f t="shared" si="677"/>
        <v>-0.67226265736123836</v>
      </c>
      <c r="K6210" s="3">
        <f t="shared" si="678"/>
        <v>-0.34436027760487131</v>
      </c>
      <c r="L6210" s="3">
        <f t="shared" si="679"/>
        <v>-0.63911383635633834</v>
      </c>
      <c r="N6210" s="3">
        <f t="shared" si="680"/>
        <v>1.3906370581059235</v>
      </c>
      <c r="O6210" s="3">
        <f t="shared" si="681"/>
        <v>0.80069392637361014</v>
      </c>
      <c r="P6210" s="3">
        <f t="shared" si="682"/>
        <v>-0.2222765193280842</v>
      </c>
    </row>
    <row r="6211" spans="1:16" x14ac:dyDescent="0.25">
      <c r="A6211" s="1">
        <v>12392</v>
      </c>
      <c r="B6211" s="3">
        <v>1</v>
      </c>
      <c r="C6211" s="3">
        <v>115</v>
      </c>
      <c r="D6211" s="3">
        <v>22.1</v>
      </c>
      <c r="E6211" s="3">
        <v>755</v>
      </c>
      <c r="G6211" s="3">
        <v>1</v>
      </c>
      <c r="I6211" s="3">
        <f t="shared" si="676"/>
        <v>0.80965145449586262</v>
      </c>
      <c r="J6211" s="3">
        <f t="shared" si="677"/>
        <v>0.74498624887155884</v>
      </c>
      <c r="K6211" s="3">
        <f t="shared" si="678"/>
        <v>0.46126008288776865</v>
      </c>
      <c r="L6211" s="3">
        <f t="shared" si="679"/>
        <v>1.8964233274674733</v>
      </c>
      <c r="N6211" s="3">
        <f t="shared" si="680"/>
        <v>2.0981323065432926</v>
      </c>
      <c r="O6211" s="3">
        <f t="shared" si="681"/>
        <v>0.89072151631353269</v>
      </c>
      <c r="P6211" s="3">
        <f t="shared" si="682"/>
        <v>-0.11572345220249666</v>
      </c>
    </row>
    <row r="6212" spans="1:16" x14ac:dyDescent="0.25">
      <c r="A6212" s="1">
        <v>12394</v>
      </c>
      <c r="B6212" s="3">
        <v>0</v>
      </c>
      <c r="C6212" s="3">
        <v>90</v>
      </c>
      <c r="D6212" s="3">
        <v>18.72</v>
      </c>
      <c r="E6212" s="3">
        <v>705</v>
      </c>
      <c r="G6212" s="3">
        <v>1</v>
      </c>
      <c r="I6212" s="3">
        <f t="shared" si="676"/>
        <v>-1.2349229255441945</v>
      </c>
      <c r="J6212" s="3">
        <f t="shared" si="677"/>
        <v>0.28484050009467665</v>
      </c>
      <c r="K6212" s="3">
        <f t="shared" si="678"/>
        <v>8.0953264666382543E-2</v>
      </c>
      <c r="L6212" s="3">
        <f t="shared" si="679"/>
        <v>0.311712600077591</v>
      </c>
      <c r="N6212" s="3">
        <f t="shared" si="680"/>
        <v>1.3332612188224673</v>
      </c>
      <c r="O6212" s="3">
        <f t="shared" si="681"/>
        <v>0.79137956696636957</v>
      </c>
      <c r="P6212" s="3">
        <f t="shared" si="682"/>
        <v>-0.23397756920874291</v>
      </c>
    </row>
    <row r="6213" spans="1:16" x14ac:dyDescent="0.25">
      <c r="A6213" s="1">
        <v>12395</v>
      </c>
      <c r="B6213" s="3">
        <v>1</v>
      </c>
      <c r="C6213" s="3">
        <v>100</v>
      </c>
      <c r="D6213" s="3">
        <v>25.5</v>
      </c>
      <c r="E6213" s="3">
        <v>705</v>
      </c>
      <c r="G6213" s="3">
        <v>0</v>
      </c>
      <c r="I6213" s="3">
        <f t="shared" si="676"/>
        <v>0.80965145449586262</v>
      </c>
      <c r="J6213" s="3">
        <f t="shared" si="677"/>
        <v>0.46889879960542952</v>
      </c>
      <c r="K6213" s="3">
        <f t="shared" si="678"/>
        <v>0.84381723731164771</v>
      </c>
      <c r="L6213" s="3">
        <f t="shared" si="679"/>
        <v>0.311712600077591</v>
      </c>
      <c r="N6213" s="3">
        <f t="shared" si="680"/>
        <v>1.3894067902032878</v>
      </c>
      <c r="O6213" s="3">
        <f t="shared" si="681"/>
        <v>0.80049752369953908</v>
      </c>
      <c r="P6213" s="3">
        <f t="shared" si="682"/>
        <v>-1.6119286301956151</v>
      </c>
    </row>
    <row r="6214" spans="1:16" x14ac:dyDescent="0.25">
      <c r="A6214" s="1">
        <v>12396</v>
      </c>
      <c r="B6214" s="3">
        <v>1</v>
      </c>
      <c r="C6214" s="3">
        <v>114</v>
      </c>
      <c r="D6214" s="3">
        <v>9.7100000000000009</v>
      </c>
      <c r="E6214" s="3">
        <v>695</v>
      </c>
      <c r="G6214" s="3">
        <v>1</v>
      </c>
      <c r="I6214" s="3">
        <f t="shared" si="676"/>
        <v>0.80965145449586262</v>
      </c>
      <c r="J6214" s="3">
        <f t="shared" si="677"/>
        <v>0.72658041892048353</v>
      </c>
      <c r="K6214" s="3">
        <f t="shared" si="678"/>
        <v>-0.93282319455689711</v>
      </c>
      <c r="L6214" s="3">
        <f t="shared" si="679"/>
        <v>-5.2295454003854587E-3</v>
      </c>
      <c r="N6214" s="3">
        <f t="shared" si="680"/>
        <v>1.8585652223384039</v>
      </c>
      <c r="O6214" s="3">
        <f t="shared" si="681"/>
        <v>0.86512962536434168</v>
      </c>
      <c r="P6214" s="3">
        <f t="shared" si="682"/>
        <v>-0.14487592736499963</v>
      </c>
    </row>
    <row r="6215" spans="1:16" x14ac:dyDescent="0.25">
      <c r="A6215" s="1">
        <v>12397</v>
      </c>
      <c r="B6215" s="3">
        <v>1</v>
      </c>
      <c r="C6215" s="3">
        <v>76</v>
      </c>
      <c r="D6215" s="3">
        <v>13.28</v>
      </c>
      <c r="E6215" s="3">
        <v>710</v>
      </c>
      <c r="G6215" s="3">
        <v>0</v>
      </c>
      <c r="I6215" s="3">
        <f t="shared" si="676"/>
        <v>0.80965145449586262</v>
      </c>
      <c r="J6215" s="3">
        <f t="shared" si="677"/>
        <v>2.7158880779622592E-2</v>
      </c>
      <c r="K6215" s="3">
        <f t="shared" si="678"/>
        <v>-0.53113818241182409</v>
      </c>
      <c r="L6215" s="3">
        <f t="shared" si="679"/>
        <v>0.47018367281657925</v>
      </c>
      <c r="N6215" s="3">
        <f t="shared" si="680"/>
        <v>1.8775362246117568</v>
      </c>
      <c r="O6215" s="3">
        <f t="shared" si="681"/>
        <v>0.86732787574211556</v>
      </c>
      <c r="P6215" s="3">
        <f t="shared" si="682"/>
        <v>-2.0198744255896934</v>
      </c>
    </row>
    <row r="6216" spans="1:16" x14ac:dyDescent="0.25">
      <c r="A6216" s="1">
        <v>12399</v>
      </c>
      <c r="B6216" s="3">
        <v>1</v>
      </c>
      <c r="C6216" s="3">
        <v>55</v>
      </c>
      <c r="D6216" s="3">
        <v>14.2</v>
      </c>
      <c r="E6216" s="3">
        <v>660</v>
      </c>
      <c r="G6216" s="3">
        <v>0</v>
      </c>
      <c r="I6216" s="3">
        <f t="shared" si="676"/>
        <v>0.80965145449586262</v>
      </c>
      <c r="J6216" s="3">
        <f t="shared" si="677"/>
        <v>-0.35936354819295846</v>
      </c>
      <c r="K6216" s="3">
        <f t="shared" si="678"/>
        <v>-0.4276227170971274</v>
      </c>
      <c r="L6216" s="3">
        <f t="shared" si="679"/>
        <v>-1.114527054573303</v>
      </c>
      <c r="N6216" s="3">
        <f t="shared" si="680"/>
        <v>1.2554955612875387</v>
      </c>
      <c r="O6216" s="3">
        <f t="shared" si="681"/>
        <v>0.77824971924403308</v>
      </c>
      <c r="P6216" s="3">
        <f t="shared" si="682"/>
        <v>-1.5062033917009523</v>
      </c>
    </row>
    <row r="6217" spans="1:16" x14ac:dyDescent="0.25">
      <c r="A6217" s="1">
        <v>12400</v>
      </c>
      <c r="B6217" s="3">
        <v>0</v>
      </c>
      <c r="C6217" s="3">
        <v>50</v>
      </c>
      <c r="D6217" s="3">
        <v>20.6</v>
      </c>
      <c r="E6217" s="3">
        <v>685</v>
      </c>
      <c r="G6217" s="3">
        <v>1</v>
      </c>
      <c r="I6217" s="3">
        <f t="shared" si="676"/>
        <v>-1.2349229255441945</v>
      </c>
      <c r="J6217" s="3">
        <f t="shared" si="677"/>
        <v>-0.45139269794833492</v>
      </c>
      <c r="K6217" s="3">
        <f t="shared" si="678"/>
        <v>0.2924848677007631</v>
      </c>
      <c r="L6217" s="3">
        <f t="shared" si="679"/>
        <v>-0.32217169087836195</v>
      </c>
      <c r="N6217" s="3">
        <f t="shared" si="680"/>
        <v>1.0097517525011919</v>
      </c>
      <c r="O6217" s="3">
        <f t="shared" si="681"/>
        <v>0.73297156399340513</v>
      </c>
      <c r="P6217" s="3">
        <f t="shared" si="682"/>
        <v>-0.31064837185426109</v>
      </c>
    </row>
    <row r="6218" spans="1:16" x14ac:dyDescent="0.25">
      <c r="A6218" s="1">
        <v>12403</v>
      </c>
      <c r="B6218" s="3">
        <v>0</v>
      </c>
      <c r="C6218" s="3">
        <v>75</v>
      </c>
      <c r="D6218" s="3">
        <v>10.220000000000001</v>
      </c>
      <c r="E6218" s="3">
        <v>680</v>
      </c>
      <c r="G6218" s="3">
        <v>1</v>
      </c>
      <c r="I6218" s="3">
        <f t="shared" si="676"/>
        <v>-1.2349229255441945</v>
      </c>
      <c r="J6218" s="3">
        <f t="shared" si="677"/>
        <v>8.753050828547302E-3</v>
      </c>
      <c r="K6218" s="3">
        <f t="shared" si="678"/>
        <v>-0.87543962139331521</v>
      </c>
      <c r="L6218" s="3">
        <f t="shared" si="679"/>
        <v>-0.48064276361735014</v>
      </c>
      <c r="N6218" s="3">
        <f t="shared" si="680"/>
        <v>1.3460667865844074</v>
      </c>
      <c r="O6218" s="3">
        <f t="shared" si="681"/>
        <v>0.7934858520026089</v>
      </c>
      <c r="P6218" s="3">
        <f t="shared" si="682"/>
        <v>-0.23131956903901421</v>
      </c>
    </row>
    <row r="6219" spans="1:16" x14ac:dyDescent="0.25">
      <c r="A6219" s="1">
        <v>12406</v>
      </c>
      <c r="B6219" s="3">
        <v>1</v>
      </c>
      <c r="C6219" s="3">
        <v>49</v>
      </c>
      <c r="D6219" s="3">
        <v>15.41</v>
      </c>
      <c r="E6219" s="3">
        <v>695</v>
      </c>
      <c r="G6219" s="3">
        <v>1</v>
      </c>
      <c r="I6219" s="3">
        <f t="shared" ref="I6219:I6282" si="683">(B6219-B$5)/B$6</f>
        <v>0.80965145449586262</v>
      </c>
      <c r="J6219" s="3">
        <f t="shared" ref="J6219:J6282" si="684">(C6219-C$5)/C$6</f>
        <v>-0.46979852789941018</v>
      </c>
      <c r="K6219" s="3">
        <f t="shared" ref="K6219:K6282" si="685">(D6219-D$5)/D$6</f>
        <v>-0.29147737684627617</v>
      </c>
      <c r="L6219" s="3">
        <f t="shared" ref="L6219:L6282" si="686">(E6219-E$5)/E$6</f>
        <v>-5.2295454003854587E-3</v>
      </c>
      <c r="N6219" s="3">
        <f t="shared" ref="N6219:N6282" si="687">$H$7+SUMPRODUCT($I$7:$L$7,I6219:L6219)</f>
        <v>1.6105169624508433</v>
      </c>
      <c r="O6219" s="3">
        <f t="shared" ref="O6219:O6282" si="688">IF(N6219&gt;-100, 1/(1+EXP(-N6219)),0.0001)</f>
        <v>0.83348314749102148</v>
      </c>
      <c r="P6219" s="3">
        <f t="shared" ref="P6219:P6282" si="689">IF(G6219=0,IF(O6219&lt;0.9999,LN(1-O6219),-9.21),LN(O6219))</f>
        <v>-0.18214179596267527</v>
      </c>
    </row>
    <row r="6220" spans="1:16" x14ac:dyDescent="0.25">
      <c r="A6220" s="1">
        <v>12407</v>
      </c>
      <c r="B6220" s="3">
        <v>0</v>
      </c>
      <c r="C6220" s="3">
        <v>43.743180000000002</v>
      </c>
      <c r="D6220" s="3">
        <v>12.59</v>
      </c>
      <c r="E6220" s="3">
        <v>660</v>
      </c>
      <c r="G6220" s="3">
        <v>1</v>
      </c>
      <c r="I6220" s="3">
        <f t="shared" si="683"/>
        <v>-1.2349229255441945</v>
      </c>
      <c r="J6220" s="3">
        <f t="shared" si="684"/>
        <v>-0.56655466290282175</v>
      </c>
      <c r="K6220" s="3">
        <f t="shared" si="685"/>
        <v>-0.60877478139784658</v>
      </c>
      <c r="L6220" s="3">
        <f t="shared" si="686"/>
        <v>-1.114527054573303</v>
      </c>
      <c r="N6220" s="3">
        <f t="shared" si="687"/>
        <v>1.0101122851592588</v>
      </c>
      <c r="O6220" s="3">
        <f t="shared" si="688"/>
        <v>0.73304212305034777</v>
      </c>
      <c r="P6220" s="3">
        <f t="shared" si="689"/>
        <v>-0.31055211210222639</v>
      </c>
    </row>
    <row r="6221" spans="1:16" x14ac:dyDescent="0.25">
      <c r="A6221" s="1">
        <v>12410</v>
      </c>
      <c r="B6221" s="3">
        <v>1</v>
      </c>
      <c r="C6221" s="3">
        <v>65</v>
      </c>
      <c r="D6221" s="3">
        <v>10.4</v>
      </c>
      <c r="E6221" s="3">
        <v>740</v>
      </c>
      <c r="G6221" s="3">
        <v>1</v>
      </c>
      <c r="I6221" s="3">
        <f t="shared" si="683"/>
        <v>0.80965145449586262</v>
      </c>
      <c r="J6221" s="3">
        <f t="shared" si="684"/>
        <v>-0.17530524868220559</v>
      </c>
      <c r="K6221" s="3">
        <f t="shared" si="685"/>
        <v>-0.85518659557087462</v>
      </c>
      <c r="L6221" s="3">
        <f t="shared" si="686"/>
        <v>1.4210101092505085</v>
      </c>
      <c r="N6221" s="3">
        <f t="shared" si="687"/>
        <v>2.3210009906996492</v>
      </c>
      <c r="O6221" s="3">
        <f t="shared" si="688"/>
        <v>0.91060146125461261</v>
      </c>
      <c r="P6221" s="3">
        <f t="shared" si="689"/>
        <v>-9.3649951366497994E-2</v>
      </c>
    </row>
    <row r="6222" spans="1:16" x14ac:dyDescent="0.25">
      <c r="A6222" s="1">
        <v>12411</v>
      </c>
      <c r="B6222" s="3">
        <v>1</v>
      </c>
      <c r="C6222" s="3">
        <v>465</v>
      </c>
      <c r="D6222" s="3">
        <v>5.7</v>
      </c>
      <c r="E6222" s="3">
        <v>665</v>
      </c>
      <c r="G6222" s="3">
        <v>1</v>
      </c>
      <c r="I6222" s="3">
        <f t="shared" si="683"/>
        <v>0.80965145449586262</v>
      </c>
      <c r="J6222" s="3">
        <f t="shared" si="684"/>
        <v>7.1870267317479088</v>
      </c>
      <c r="K6222" s="3">
        <f t="shared" si="685"/>
        <v>-1.3840156031568254</v>
      </c>
      <c r="L6222" s="3">
        <f t="shared" si="686"/>
        <v>-0.95605598183431484</v>
      </c>
      <c r="N6222" s="3">
        <f t="shared" si="687"/>
        <v>1.8768976623890383</v>
      </c>
      <c r="O6222" s="3">
        <f t="shared" si="688"/>
        <v>0.86725437900216762</v>
      </c>
      <c r="P6222" s="3">
        <f t="shared" si="689"/>
        <v>-0.1424229438487816</v>
      </c>
    </row>
    <row r="6223" spans="1:16" x14ac:dyDescent="0.25">
      <c r="A6223" s="1">
        <v>12412</v>
      </c>
      <c r="B6223" s="3">
        <v>1</v>
      </c>
      <c r="C6223" s="3">
        <v>20</v>
      </c>
      <c r="D6223" s="3">
        <v>25.93</v>
      </c>
      <c r="E6223" s="3">
        <v>700</v>
      </c>
      <c r="G6223" s="3">
        <v>0</v>
      </c>
      <c r="I6223" s="3">
        <f t="shared" si="683"/>
        <v>0.80965145449586262</v>
      </c>
      <c r="J6223" s="3">
        <f t="shared" si="684"/>
        <v>-1.0035675964805935</v>
      </c>
      <c r="K6223" s="3">
        <f t="shared" si="685"/>
        <v>0.89219946566525588</v>
      </c>
      <c r="L6223" s="3">
        <f t="shared" si="686"/>
        <v>0.15324152733860277</v>
      </c>
      <c r="N6223" s="3">
        <f t="shared" si="687"/>
        <v>1.2666204708953974</v>
      </c>
      <c r="O6223" s="3">
        <f t="shared" si="688"/>
        <v>0.78016367940307318</v>
      </c>
      <c r="P6223" s="3">
        <f t="shared" si="689"/>
        <v>-1.5148720068198052</v>
      </c>
    </row>
    <row r="6224" spans="1:16" x14ac:dyDescent="0.25">
      <c r="A6224" s="1">
        <v>12415</v>
      </c>
      <c r="B6224" s="3">
        <v>1</v>
      </c>
      <c r="C6224" s="3">
        <v>30</v>
      </c>
      <c r="D6224" s="3">
        <v>4.5599999999999996</v>
      </c>
      <c r="E6224" s="3">
        <v>725</v>
      </c>
      <c r="G6224" s="3">
        <v>1</v>
      </c>
      <c r="I6224" s="3">
        <f t="shared" si="683"/>
        <v>0.80965145449586262</v>
      </c>
      <c r="J6224" s="3">
        <f t="shared" si="684"/>
        <v>-0.81950929696984065</v>
      </c>
      <c r="K6224" s="3">
        <f t="shared" si="685"/>
        <v>-1.5122847666989496</v>
      </c>
      <c r="L6224" s="3">
        <f t="shared" si="686"/>
        <v>0.94559689103354394</v>
      </c>
      <c r="N6224" s="3">
        <f t="shared" si="687"/>
        <v>2.3395513688355738</v>
      </c>
      <c r="O6224" s="3">
        <f t="shared" si="688"/>
        <v>0.91210012349455671</v>
      </c>
      <c r="P6224" s="3">
        <f t="shared" si="689"/>
        <v>-9.2005510400181359E-2</v>
      </c>
    </row>
    <row r="6225" spans="1:16" x14ac:dyDescent="0.25">
      <c r="A6225" s="1">
        <v>12420</v>
      </c>
      <c r="B6225" s="3">
        <v>0</v>
      </c>
      <c r="C6225" s="3">
        <v>71</v>
      </c>
      <c r="D6225" s="3">
        <v>19.3</v>
      </c>
      <c r="E6225" s="3">
        <v>695</v>
      </c>
      <c r="G6225" s="3">
        <v>1</v>
      </c>
      <c r="I6225" s="3">
        <f t="shared" si="683"/>
        <v>-1.2349229255441945</v>
      </c>
      <c r="J6225" s="3">
        <f t="shared" si="684"/>
        <v>-6.4870268975753848E-2</v>
      </c>
      <c r="K6225" s="3">
        <f t="shared" si="685"/>
        <v>0.14621301453869157</v>
      </c>
      <c r="L6225" s="3">
        <f t="shared" si="686"/>
        <v>-5.2295454003854587E-3</v>
      </c>
      <c r="N6225" s="3">
        <f t="shared" si="687"/>
        <v>1.1852488900848475</v>
      </c>
      <c r="O6225" s="3">
        <f t="shared" si="688"/>
        <v>0.76589025535564259</v>
      </c>
      <c r="P6225" s="3">
        <f t="shared" si="689"/>
        <v>-0.26671638927634128</v>
      </c>
    </row>
    <row r="6226" spans="1:16" x14ac:dyDescent="0.25">
      <c r="A6226" s="1">
        <v>12421</v>
      </c>
      <c r="B6226" s="3">
        <v>0</v>
      </c>
      <c r="C6226" s="3">
        <v>80</v>
      </c>
      <c r="D6226" s="3">
        <v>11.75</v>
      </c>
      <c r="E6226" s="3">
        <v>680</v>
      </c>
      <c r="G6226" s="3">
        <v>1</v>
      </c>
      <c r="I6226" s="3">
        <f t="shared" si="683"/>
        <v>-1.2349229255441945</v>
      </c>
      <c r="J6226" s="3">
        <f t="shared" si="684"/>
        <v>0.10078220058392375</v>
      </c>
      <c r="K6226" s="3">
        <f t="shared" si="685"/>
        <v>-0.70328890190256965</v>
      </c>
      <c r="L6226" s="3">
        <f t="shared" si="686"/>
        <v>-0.48064276361735014</v>
      </c>
      <c r="N6226" s="3">
        <f t="shared" si="687"/>
        <v>1.2933922136748273</v>
      </c>
      <c r="O6226" s="3">
        <f t="shared" si="688"/>
        <v>0.78472080308616288</v>
      </c>
      <c r="P6226" s="3">
        <f t="shared" si="689"/>
        <v>-0.24242728932186652</v>
      </c>
    </row>
    <row r="6227" spans="1:16" x14ac:dyDescent="0.25">
      <c r="A6227" s="1">
        <v>12422</v>
      </c>
      <c r="B6227" s="3">
        <v>0</v>
      </c>
      <c r="C6227" s="3">
        <v>61.05</v>
      </c>
      <c r="D6227" s="3">
        <v>16.239999999999998</v>
      </c>
      <c r="E6227" s="3">
        <v>675</v>
      </c>
      <c r="G6227" s="3">
        <v>0</v>
      </c>
      <c r="I6227" s="3">
        <f t="shared" si="683"/>
        <v>-1.2349229255441945</v>
      </c>
      <c r="J6227" s="3">
        <f t="shared" si="684"/>
        <v>-0.24800827698895303</v>
      </c>
      <c r="K6227" s="3">
        <f t="shared" si="685"/>
        <v>-0.19808842444279998</v>
      </c>
      <c r="L6227" s="3">
        <f t="shared" si="686"/>
        <v>-0.63911383635633834</v>
      </c>
      <c r="N6227" s="3">
        <f t="shared" si="687"/>
        <v>1.0604312876197031</v>
      </c>
      <c r="O6227" s="3">
        <f t="shared" si="688"/>
        <v>0.74277295629995943</v>
      </c>
      <c r="P6227" s="3">
        <f t="shared" si="689"/>
        <v>-1.357796145567491</v>
      </c>
    </row>
    <row r="6228" spans="1:16" x14ac:dyDescent="0.25">
      <c r="A6228" s="1">
        <v>12424</v>
      </c>
      <c r="B6228" s="3">
        <v>0</v>
      </c>
      <c r="C6228" s="3">
        <v>100</v>
      </c>
      <c r="D6228" s="3">
        <v>22.81</v>
      </c>
      <c r="E6228" s="3">
        <v>670</v>
      </c>
      <c r="G6228" s="3">
        <v>1</v>
      </c>
      <c r="I6228" s="3">
        <f t="shared" si="683"/>
        <v>-1.2349229255441945</v>
      </c>
      <c r="J6228" s="3">
        <f t="shared" si="684"/>
        <v>0.46889879960542952</v>
      </c>
      <c r="K6228" s="3">
        <f t="shared" si="685"/>
        <v>0.54114701807628429</v>
      </c>
      <c r="L6228" s="3">
        <f t="shared" si="686"/>
        <v>-0.79758490909532664</v>
      </c>
      <c r="N6228" s="3">
        <f t="shared" si="687"/>
        <v>0.78752005082682719</v>
      </c>
      <c r="O6228" s="3">
        <f t="shared" si="688"/>
        <v>0.68729858952181788</v>
      </c>
      <c r="P6228" s="3">
        <f t="shared" si="689"/>
        <v>-0.37498645305831596</v>
      </c>
    </row>
    <row r="6229" spans="1:16" x14ac:dyDescent="0.25">
      <c r="A6229" s="1">
        <v>12425</v>
      </c>
      <c r="B6229" s="3">
        <v>1</v>
      </c>
      <c r="C6229" s="3">
        <v>38</v>
      </c>
      <c r="D6229" s="3">
        <v>29.06</v>
      </c>
      <c r="E6229" s="3">
        <v>660</v>
      </c>
      <c r="G6229" s="3">
        <v>1</v>
      </c>
      <c r="I6229" s="3">
        <f t="shared" si="683"/>
        <v>0.80965145449586262</v>
      </c>
      <c r="J6229" s="3">
        <f t="shared" si="684"/>
        <v>-0.67226265736123836</v>
      </c>
      <c r="K6229" s="3">
        <f t="shared" si="685"/>
        <v>1.244377081355474</v>
      </c>
      <c r="L6229" s="3">
        <f t="shared" si="686"/>
        <v>-1.114527054573303</v>
      </c>
      <c r="N6229" s="3">
        <f t="shared" si="687"/>
        <v>0.70328043969514797</v>
      </c>
      <c r="O6229" s="3">
        <f t="shared" si="688"/>
        <v>0.66891468616661787</v>
      </c>
      <c r="P6229" s="3">
        <f t="shared" si="689"/>
        <v>-0.40209875140046014</v>
      </c>
    </row>
    <row r="6230" spans="1:16" x14ac:dyDescent="0.25">
      <c r="A6230" s="1">
        <v>12430</v>
      </c>
      <c r="B6230" s="3">
        <v>1</v>
      </c>
      <c r="C6230" s="3">
        <v>97</v>
      </c>
      <c r="D6230" s="3">
        <v>12.37</v>
      </c>
      <c r="E6230" s="3">
        <v>700</v>
      </c>
      <c r="G6230" s="3">
        <v>0</v>
      </c>
      <c r="I6230" s="3">
        <f t="shared" si="683"/>
        <v>0.80965145449586262</v>
      </c>
      <c r="J6230" s="3">
        <f t="shared" si="684"/>
        <v>0.41368130975220363</v>
      </c>
      <c r="K6230" s="3">
        <f t="shared" si="685"/>
        <v>-0.63352847962527414</v>
      </c>
      <c r="L6230" s="3">
        <f t="shared" si="686"/>
        <v>0.15324152733860277</v>
      </c>
      <c r="N6230" s="3">
        <f t="shared" si="687"/>
        <v>1.8086191893808943</v>
      </c>
      <c r="O6230" s="3">
        <f t="shared" si="688"/>
        <v>0.859194907991507</v>
      </c>
      <c r="P6230" s="3">
        <f t="shared" si="689"/>
        <v>-1.96037867107908</v>
      </c>
    </row>
    <row r="6231" spans="1:16" x14ac:dyDescent="0.25">
      <c r="A6231" s="1">
        <v>12431</v>
      </c>
      <c r="B6231" s="3">
        <v>0</v>
      </c>
      <c r="C6231" s="3">
        <v>31</v>
      </c>
      <c r="D6231" s="3">
        <v>14.63</v>
      </c>
      <c r="E6231" s="3">
        <v>675</v>
      </c>
      <c r="G6231" s="3">
        <v>0</v>
      </c>
      <c r="I6231" s="3">
        <f t="shared" si="683"/>
        <v>-1.2349229255441945</v>
      </c>
      <c r="J6231" s="3">
        <f t="shared" si="684"/>
        <v>-0.80110346701876534</v>
      </c>
      <c r="K6231" s="3">
        <f t="shared" si="685"/>
        <v>-0.37924048874351901</v>
      </c>
      <c r="L6231" s="3">
        <f t="shared" si="686"/>
        <v>-0.63911383635633834</v>
      </c>
      <c r="N6231" s="3">
        <f t="shared" si="687"/>
        <v>1.1005028464096949</v>
      </c>
      <c r="O6231" s="3">
        <f t="shared" si="688"/>
        <v>0.75035431200918712</v>
      </c>
      <c r="P6231" s="3">
        <f t="shared" si="689"/>
        <v>-1.3877126144025387</v>
      </c>
    </row>
    <row r="6232" spans="1:16" x14ac:dyDescent="0.25">
      <c r="A6232" s="1">
        <v>12433</v>
      </c>
      <c r="B6232" s="3">
        <v>1</v>
      </c>
      <c r="C6232" s="3">
        <v>89.5</v>
      </c>
      <c r="D6232" s="3">
        <v>34.51</v>
      </c>
      <c r="E6232" s="3">
        <v>690</v>
      </c>
      <c r="G6232" s="3">
        <v>1</v>
      </c>
      <c r="I6232" s="3">
        <f t="shared" si="683"/>
        <v>0.80965145449586262</v>
      </c>
      <c r="J6232" s="3">
        <f t="shared" si="684"/>
        <v>0.27563758511913899</v>
      </c>
      <c r="K6232" s="3">
        <f t="shared" si="685"/>
        <v>1.8575936965349273</v>
      </c>
      <c r="L6232" s="3">
        <f t="shared" si="686"/>
        <v>-0.1637006181393737</v>
      </c>
      <c r="N6232" s="3">
        <f t="shared" si="687"/>
        <v>0.88181703639266051</v>
      </c>
      <c r="O6232" s="3">
        <f t="shared" si="688"/>
        <v>0.70719861412326523</v>
      </c>
      <c r="P6232" s="3">
        <f t="shared" si="689"/>
        <v>-0.34644372732795209</v>
      </c>
    </row>
    <row r="6233" spans="1:16" x14ac:dyDescent="0.25">
      <c r="A6233" s="1">
        <v>12434</v>
      </c>
      <c r="B6233" s="3">
        <v>1</v>
      </c>
      <c r="C6233" s="3">
        <v>50</v>
      </c>
      <c r="D6233" s="3">
        <v>25.04</v>
      </c>
      <c r="E6233" s="3">
        <v>665</v>
      </c>
      <c r="G6233" s="3">
        <v>1</v>
      </c>
      <c r="I6233" s="3">
        <f t="shared" si="683"/>
        <v>0.80965145449586262</v>
      </c>
      <c r="J6233" s="3">
        <f t="shared" si="684"/>
        <v>-0.45139269794833492</v>
      </c>
      <c r="K6233" s="3">
        <f t="shared" si="685"/>
        <v>0.7920595046542992</v>
      </c>
      <c r="L6233" s="3">
        <f t="shared" si="686"/>
        <v>-0.95605598183431484</v>
      </c>
      <c r="N6233" s="3">
        <f t="shared" si="687"/>
        <v>0.91480299467700299</v>
      </c>
      <c r="O6233" s="3">
        <f t="shared" si="688"/>
        <v>0.71398199768047521</v>
      </c>
      <c r="P6233" s="3">
        <f t="shared" si="689"/>
        <v>-0.33689753029308184</v>
      </c>
    </row>
    <row r="6234" spans="1:16" x14ac:dyDescent="0.25">
      <c r="A6234" s="1">
        <v>12435</v>
      </c>
      <c r="B6234" s="3">
        <v>1</v>
      </c>
      <c r="C6234" s="3">
        <v>77</v>
      </c>
      <c r="D6234" s="3">
        <v>10.66</v>
      </c>
      <c r="E6234" s="3">
        <v>780</v>
      </c>
      <c r="G6234" s="3">
        <v>1</v>
      </c>
      <c r="I6234" s="3">
        <f t="shared" si="683"/>
        <v>0.80965145449586262</v>
      </c>
      <c r="J6234" s="3">
        <f t="shared" si="684"/>
        <v>4.5564710730697879E-2</v>
      </c>
      <c r="K6234" s="3">
        <f t="shared" si="685"/>
        <v>-0.82593222493846041</v>
      </c>
      <c r="L6234" s="3">
        <f t="shared" si="686"/>
        <v>2.6887786911624145</v>
      </c>
      <c r="N6234" s="3">
        <f t="shared" si="687"/>
        <v>2.7793531595754017</v>
      </c>
      <c r="O6234" s="3">
        <f t="shared" si="688"/>
        <v>0.94154985658568258</v>
      </c>
      <c r="P6234" s="3">
        <f t="shared" si="689"/>
        <v>-6.0227977867759575E-2</v>
      </c>
    </row>
    <row r="6235" spans="1:16" x14ac:dyDescent="0.25">
      <c r="A6235" s="1">
        <v>12437</v>
      </c>
      <c r="B6235" s="3">
        <v>1</v>
      </c>
      <c r="C6235" s="3">
        <v>157</v>
      </c>
      <c r="D6235" s="3">
        <v>4.68</v>
      </c>
      <c r="E6235" s="3">
        <v>670</v>
      </c>
      <c r="G6235" s="3">
        <v>1</v>
      </c>
      <c r="I6235" s="3">
        <f t="shared" si="683"/>
        <v>0.80965145449586262</v>
      </c>
      <c r="J6235" s="3">
        <f t="shared" si="684"/>
        <v>1.5180311068167209</v>
      </c>
      <c r="K6235" s="3">
        <f t="shared" si="685"/>
        <v>-1.4987827494839892</v>
      </c>
      <c r="L6235" s="3">
        <f t="shared" si="686"/>
        <v>-0.79758490909532664</v>
      </c>
      <c r="N6235" s="3">
        <f t="shared" si="687"/>
        <v>1.7808135532868226</v>
      </c>
      <c r="O6235" s="3">
        <f t="shared" si="688"/>
        <v>0.85579729419016459</v>
      </c>
      <c r="P6235" s="3">
        <f t="shared" si="689"/>
        <v>-0.15572173673593956</v>
      </c>
    </row>
    <row r="6236" spans="1:16" x14ac:dyDescent="0.25">
      <c r="A6236" s="1">
        <v>12438</v>
      </c>
      <c r="B6236" s="3">
        <v>0</v>
      </c>
      <c r="C6236" s="3">
        <v>24</v>
      </c>
      <c r="D6236" s="3">
        <v>33</v>
      </c>
      <c r="E6236" s="3">
        <v>690</v>
      </c>
      <c r="G6236" s="3">
        <v>1</v>
      </c>
      <c r="I6236" s="3">
        <f t="shared" si="683"/>
        <v>-1.2349229255441945</v>
      </c>
      <c r="J6236" s="3">
        <f t="shared" si="684"/>
        <v>-0.92994427667629243</v>
      </c>
      <c r="K6236" s="3">
        <f t="shared" si="685"/>
        <v>1.6876933132466754</v>
      </c>
      <c r="L6236" s="3">
        <f t="shared" si="686"/>
        <v>-0.1637006181393737</v>
      </c>
      <c r="N6236" s="3">
        <f t="shared" si="687"/>
        <v>0.59918327863731535</v>
      </c>
      <c r="O6236" s="3">
        <f t="shared" si="688"/>
        <v>0.64546943102876786</v>
      </c>
      <c r="P6236" s="3">
        <f t="shared" si="689"/>
        <v>-0.43777742685978227</v>
      </c>
    </row>
    <row r="6237" spans="1:16" x14ac:dyDescent="0.25">
      <c r="A6237" s="1">
        <v>12439</v>
      </c>
      <c r="B6237" s="3">
        <v>1</v>
      </c>
      <c r="C6237" s="3">
        <v>118</v>
      </c>
      <c r="D6237" s="3">
        <v>34.159999999999997</v>
      </c>
      <c r="E6237" s="3">
        <v>670</v>
      </c>
      <c r="G6237" s="3">
        <v>0</v>
      </c>
      <c r="I6237" s="3">
        <f t="shared" si="683"/>
        <v>0.80965145449586262</v>
      </c>
      <c r="J6237" s="3">
        <f t="shared" si="684"/>
        <v>0.80020373872478467</v>
      </c>
      <c r="K6237" s="3">
        <f t="shared" si="685"/>
        <v>1.8182128129912927</v>
      </c>
      <c r="L6237" s="3">
        <f t="shared" si="686"/>
        <v>-0.79758490909532664</v>
      </c>
      <c r="N6237" s="3">
        <f t="shared" si="687"/>
        <v>0.68203424710116356</v>
      </c>
      <c r="O6237" s="3">
        <f t="shared" si="688"/>
        <v>0.66419256894613665</v>
      </c>
      <c r="P6237" s="3">
        <f t="shared" si="689"/>
        <v>-1.0912174051795478</v>
      </c>
    </row>
    <row r="6238" spans="1:16" x14ac:dyDescent="0.25">
      <c r="A6238" s="1">
        <v>12441</v>
      </c>
      <c r="B6238" s="3">
        <v>0</v>
      </c>
      <c r="C6238" s="3">
        <v>67</v>
      </c>
      <c r="D6238" s="3">
        <v>16.59</v>
      </c>
      <c r="E6238" s="3">
        <v>680</v>
      </c>
      <c r="G6238" s="3">
        <v>0</v>
      </c>
      <c r="I6238" s="3">
        <f t="shared" si="683"/>
        <v>-1.2349229255441945</v>
      </c>
      <c r="J6238" s="3">
        <f t="shared" si="684"/>
        <v>-0.13849358878005499</v>
      </c>
      <c r="K6238" s="3">
        <f t="shared" si="685"/>
        <v>-0.15870754089916519</v>
      </c>
      <c r="L6238" s="3">
        <f t="shared" si="686"/>
        <v>-0.48064276361735014</v>
      </c>
      <c r="N6238" s="3">
        <f t="shared" si="687"/>
        <v>1.1089085672254595</v>
      </c>
      <c r="O6238" s="3">
        <f t="shared" si="688"/>
        <v>0.75192557864458531</v>
      </c>
      <c r="P6238" s="3">
        <f t="shared" si="689"/>
        <v>-1.3940264917234428</v>
      </c>
    </row>
    <row r="6239" spans="1:16" x14ac:dyDescent="0.25">
      <c r="A6239" s="1">
        <v>12443</v>
      </c>
      <c r="B6239" s="3">
        <v>1</v>
      </c>
      <c r="C6239" s="3">
        <v>78</v>
      </c>
      <c r="D6239" s="3">
        <v>15.75</v>
      </c>
      <c r="E6239" s="3">
        <v>710</v>
      </c>
      <c r="G6239" s="3">
        <v>1</v>
      </c>
      <c r="I6239" s="3">
        <f t="shared" si="683"/>
        <v>0.80965145449586262</v>
      </c>
      <c r="J6239" s="3">
        <f t="shared" si="684"/>
        <v>6.3970540681773172E-2</v>
      </c>
      <c r="K6239" s="3">
        <f t="shared" si="685"/>
        <v>-0.2532216614038883</v>
      </c>
      <c r="L6239" s="3">
        <f t="shared" si="686"/>
        <v>0.47018367281657925</v>
      </c>
      <c r="N6239" s="3">
        <f t="shared" si="687"/>
        <v>1.7887377787644902</v>
      </c>
      <c r="O6239" s="3">
        <f t="shared" si="688"/>
        <v>0.85677245478175523</v>
      </c>
      <c r="P6239" s="3">
        <f t="shared" si="689"/>
        <v>-0.15458290931291777</v>
      </c>
    </row>
    <row r="6240" spans="1:16" x14ac:dyDescent="0.25">
      <c r="A6240" s="1">
        <v>12447</v>
      </c>
      <c r="B6240" s="3">
        <v>1</v>
      </c>
      <c r="C6240" s="3">
        <v>272</v>
      </c>
      <c r="D6240" s="3">
        <v>5.45</v>
      </c>
      <c r="E6240" s="3">
        <v>705</v>
      </c>
      <c r="G6240" s="3">
        <v>0</v>
      </c>
      <c r="I6240" s="3">
        <f t="shared" si="683"/>
        <v>0.80965145449586262</v>
      </c>
      <c r="J6240" s="3">
        <f t="shared" si="684"/>
        <v>3.6347015511903793</v>
      </c>
      <c r="K6240" s="3">
        <f t="shared" si="685"/>
        <v>-1.4121448056879931</v>
      </c>
      <c r="L6240" s="3">
        <f t="shared" si="686"/>
        <v>0.311712600077591</v>
      </c>
      <c r="N6240" s="3">
        <f t="shared" si="687"/>
        <v>2.2268370675741069</v>
      </c>
      <c r="O6240" s="3">
        <f t="shared" si="688"/>
        <v>0.90263373508235778</v>
      </c>
      <c r="P6240" s="3">
        <f t="shared" si="689"/>
        <v>-2.3292754844104708</v>
      </c>
    </row>
    <row r="6241" spans="1:16" x14ac:dyDescent="0.25">
      <c r="A6241" s="1">
        <v>12448</v>
      </c>
      <c r="B6241" s="3">
        <v>0</v>
      </c>
      <c r="C6241" s="3">
        <v>165</v>
      </c>
      <c r="D6241" s="3">
        <v>17.989999999999998</v>
      </c>
      <c r="E6241" s="3">
        <v>665</v>
      </c>
      <c r="G6241" s="3">
        <v>0</v>
      </c>
      <c r="I6241" s="3">
        <f t="shared" si="683"/>
        <v>-1.2349229255441945</v>
      </c>
      <c r="J6241" s="3">
        <f t="shared" si="684"/>
        <v>1.6652777464253232</v>
      </c>
      <c r="K6241" s="3">
        <f t="shared" si="685"/>
        <v>-1.1840067246268596E-3</v>
      </c>
      <c r="L6241" s="3">
        <f t="shared" si="686"/>
        <v>-0.95605598183431484</v>
      </c>
      <c r="N6241" s="3">
        <f t="shared" si="687"/>
        <v>0.94594074030150777</v>
      </c>
      <c r="O6241" s="3">
        <f t="shared" si="688"/>
        <v>0.72029809584507243</v>
      </c>
      <c r="P6241" s="3">
        <f t="shared" si="689"/>
        <v>-1.2740308709499613</v>
      </c>
    </row>
    <row r="6242" spans="1:16" x14ac:dyDescent="0.25">
      <c r="A6242" s="1">
        <v>12449</v>
      </c>
      <c r="B6242" s="3">
        <v>1</v>
      </c>
      <c r="C6242" s="3">
        <v>43</v>
      </c>
      <c r="D6242" s="3">
        <v>13.54</v>
      </c>
      <c r="E6242" s="3">
        <v>775</v>
      </c>
      <c r="G6242" s="3">
        <v>1</v>
      </c>
      <c r="I6242" s="3">
        <f t="shared" si="683"/>
        <v>0.80965145449586262</v>
      </c>
      <c r="J6242" s="3">
        <f t="shared" si="684"/>
        <v>-0.5802335076058619</v>
      </c>
      <c r="K6242" s="3">
        <f t="shared" si="685"/>
        <v>-0.50188381177940988</v>
      </c>
      <c r="L6242" s="3">
        <f t="shared" si="686"/>
        <v>2.5303076184234263</v>
      </c>
      <c r="N6242" s="3">
        <f t="shared" si="687"/>
        <v>2.595756731588506</v>
      </c>
      <c r="O6242" s="3">
        <f t="shared" si="688"/>
        <v>0.93058799033647399</v>
      </c>
      <c r="P6242" s="3">
        <f t="shared" si="689"/>
        <v>-7.1938644945563526E-2</v>
      </c>
    </row>
    <row r="6243" spans="1:16" x14ac:dyDescent="0.25">
      <c r="A6243" s="1">
        <v>12450</v>
      </c>
      <c r="B6243" s="3">
        <v>1</v>
      </c>
      <c r="C6243" s="3">
        <v>94</v>
      </c>
      <c r="D6243" s="3">
        <v>11.78</v>
      </c>
      <c r="E6243" s="3">
        <v>715</v>
      </c>
      <c r="G6243" s="3">
        <v>1</v>
      </c>
      <c r="I6243" s="3">
        <f t="shared" si="683"/>
        <v>0.80965145449586262</v>
      </c>
      <c r="J6243" s="3">
        <f t="shared" si="684"/>
        <v>0.3584638198989778</v>
      </c>
      <c r="K6243" s="3">
        <f t="shared" si="685"/>
        <v>-0.69991339759882965</v>
      </c>
      <c r="L6243" s="3">
        <f t="shared" si="686"/>
        <v>0.62865474555556744</v>
      </c>
      <c r="N6243" s="3">
        <f t="shared" si="687"/>
        <v>2.0009158293402916</v>
      </c>
      <c r="O6243" s="3">
        <f t="shared" si="688"/>
        <v>0.88089320065490273</v>
      </c>
      <c r="P6243" s="3">
        <f t="shared" si="689"/>
        <v>-0.12681888553063753</v>
      </c>
    </row>
    <row r="6244" spans="1:16" x14ac:dyDescent="0.25">
      <c r="A6244" s="1">
        <v>12453</v>
      </c>
      <c r="B6244" s="3">
        <v>1</v>
      </c>
      <c r="C6244" s="3">
        <v>30</v>
      </c>
      <c r="D6244" s="3">
        <v>37.799999999999997</v>
      </c>
      <c r="E6244" s="3">
        <v>695</v>
      </c>
      <c r="G6244" s="3">
        <v>1</v>
      </c>
      <c r="I6244" s="3">
        <f t="shared" si="683"/>
        <v>0.80965145449586262</v>
      </c>
      <c r="J6244" s="3">
        <f t="shared" si="684"/>
        <v>-0.81950929696984065</v>
      </c>
      <c r="K6244" s="3">
        <f t="shared" si="685"/>
        <v>2.2277740018450927</v>
      </c>
      <c r="L6244" s="3">
        <f t="shared" si="686"/>
        <v>-5.2295454003854587E-3</v>
      </c>
      <c r="N6244" s="3">
        <f t="shared" si="687"/>
        <v>0.78257597732232609</v>
      </c>
      <c r="O6244" s="3">
        <f t="shared" si="688"/>
        <v>0.6862350303013004</v>
      </c>
      <c r="P6244" s="3">
        <f t="shared" si="689"/>
        <v>-0.37653510016491726</v>
      </c>
    </row>
    <row r="6245" spans="1:16" x14ac:dyDescent="0.25">
      <c r="A6245" s="1">
        <v>12454</v>
      </c>
      <c r="B6245" s="3">
        <v>1</v>
      </c>
      <c r="C6245" s="3">
        <v>65</v>
      </c>
      <c r="D6245" s="3">
        <v>27.16</v>
      </c>
      <c r="E6245" s="3">
        <v>725</v>
      </c>
      <c r="G6245" s="3">
        <v>1</v>
      </c>
      <c r="I6245" s="3">
        <f t="shared" si="683"/>
        <v>0.80965145449586262</v>
      </c>
      <c r="J6245" s="3">
        <f t="shared" si="684"/>
        <v>-0.17530524868220559</v>
      </c>
      <c r="K6245" s="3">
        <f t="shared" si="685"/>
        <v>1.0305951421186006</v>
      </c>
      <c r="L6245" s="3">
        <f t="shared" si="686"/>
        <v>0.94559689103354394</v>
      </c>
      <c r="N6245" s="3">
        <f t="shared" si="687"/>
        <v>1.5374099546116575</v>
      </c>
      <c r="O6245" s="3">
        <f t="shared" si="688"/>
        <v>0.82308789334778887</v>
      </c>
      <c r="P6245" s="3">
        <f t="shared" si="689"/>
        <v>-0.19469228771602567</v>
      </c>
    </row>
    <row r="6246" spans="1:16" x14ac:dyDescent="0.25">
      <c r="A6246" s="1">
        <v>12456</v>
      </c>
      <c r="B6246" s="3">
        <v>0</v>
      </c>
      <c r="C6246" s="3">
        <v>41</v>
      </c>
      <c r="D6246" s="3">
        <v>27.25</v>
      </c>
      <c r="E6246" s="3">
        <v>660</v>
      </c>
      <c r="G6246" s="3">
        <v>1</v>
      </c>
      <c r="I6246" s="3">
        <f t="shared" si="683"/>
        <v>-1.2349229255441945</v>
      </c>
      <c r="J6246" s="3">
        <f t="shared" si="684"/>
        <v>-0.61704516750801253</v>
      </c>
      <c r="K6246" s="3">
        <f t="shared" si="685"/>
        <v>1.0407216550298208</v>
      </c>
      <c r="L6246" s="3">
        <f t="shared" si="686"/>
        <v>-1.114527054573303</v>
      </c>
      <c r="N6246" s="3">
        <f t="shared" si="687"/>
        <v>0.47402016725858609</v>
      </c>
      <c r="O6246" s="3">
        <f t="shared" si="688"/>
        <v>0.61633483361636043</v>
      </c>
      <c r="P6246" s="3">
        <f t="shared" si="689"/>
        <v>-0.48396490205890164</v>
      </c>
    </row>
    <row r="6247" spans="1:16" x14ac:dyDescent="0.25">
      <c r="A6247" s="1">
        <v>12457</v>
      </c>
      <c r="B6247" s="3">
        <v>1</v>
      </c>
      <c r="C6247" s="3">
        <v>35.898000000000003</v>
      </c>
      <c r="D6247" s="3">
        <v>29.56</v>
      </c>
      <c r="E6247" s="3">
        <v>715</v>
      </c>
      <c r="G6247" s="3">
        <v>1</v>
      </c>
      <c r="I6247" s="3">
        <f t="shared" si="683"/>
        <v>0.80965145449586262</v>
      </c>
      <c r="J6247" s="3">
        <f t="shared" si="684"/>
        <v>-0.71095171191839857</v>
      </c>
      <c r="K6247" s="3">
        <f t="shared" si="685"/>
        <v>1.3006354864178091</v>
      </c>
      <c r="L6247" s="3">
        <f t="shared" si="686"/>
        <v>0.62865474555556744</v>
      </c>
      <c r="N6247" s="3">
        <f t="shared" si="687"/>
        <v>1.3167957167270106</v>
      </c>
      <c r="O6247" s="3">
        <f t="shared" si="688"/>
        <v>0.78864810329636947</v>
      </c>
      <c r="P6247" s="3">
        <f t="shared" si="689"/>
        <v>-0.23743506105202852</v>
      </c>
    </row>
    <row r="6248" spans="1:16" x14ac:dyDescent="0.25">
      <c r="A6248" s="1">
        <v>12459</v>
      </c>
      <c r="B6248" s="3">
        <v>1</v>
      </c>
      <c r="C6248" s="3">
        <v>69</v>
      </c>
      <c r="D6248" s="3">
        <v>17.27</v>
      </c>
      <c r="E6248" s="3">
        <v>690</v>
      </c>
      <c r="G6248" s="3">
        <v>1</v>
      </c>
      <c r="I6248" s="3">
        <f t="shared" si="683"/>
        <v>0.80965145449586262</v>
      </c>
      <c r="J6248" s="3">
        <f t="shared" si="684"/>
        <v>-0.10168192887790443</v>
      </c>
      <c r="K6248" s="3">
        <f t="shared" si="685"/>
        <v>-8.2196110014389381E-2</v>
      </c>
      <c r="L6248" s="3">
        <f t="shared" si="686"/>
        <v>-0.1637006181393737</v>
      </c>
      <c r="N6248" s="3">
        <f t="shared" si="687"/>
        <v>1.4975565954227066</v>
      </c>
      <c r="O6248" s="3">
        <f t="shared" si="688"/>
        <v>0.8172097682515741</v>
      </c>
      <c r="P6248" s="3">
        <f t="shared" si="689"/>
        <v>-0.20185946279198252</v>
      </c>
    </row>
    <row r="6249" spans="1:16" x14ac:dyDescent="0.25">
      <c r="A6249" s="1">
        <v>12460</v>
      </c>
      <c r="B6249" s="3">
        <v>1</v>
      </c>
      <c r="C6249" s="3">
        <v>76.900000000000006</v>
      </c>
      <c r="D6249" s="3">
        <v>13.41</v>
      </c>
      <c r="E6249" s="3">
        <v>680</v>
      </c>
      <c r="G6249" s="3">
        <v>1</v>
      </c>
      <c r="I6249" s="3">
        <f t="shared" si="683"/>
        <v>0.80965145449586262</v>
      </c>
      <c r="J6249" s="3">
        <f t="shared" si="684"/>
        <v>4.3724127735590458E-2</v>
      </c>
      <c r="K6249" s="3">
        <f t="shared" si="685"/>
        <v>-0.51651099709561688</v>
      </c>
      <c r="L6249" s="3">
        <f t="shared" si="686"/>
        <v>-0.48064276361735014</v>
      </c>
      <c r="N6249" s="3">
        <f t="shared" si="687"/>
        <v>1.5280583978236182</v>
      </c>
      <c r="O6249" s="3">
        <f t="shared" si="688"/>
        <v>0.8217220570144117</v>
      </c>
      <c r="P6249" s="3">
        <f t="shared" si="689"/>
        <v>-0.19635307125763071</v>
      </c>
    </row>
    <row r="6250" spans="1:16" x14ac:dyDescent="0.25">
      <c r="A6250" s="1">
        <v>12465</v>
      </c>
      <c r="B6250" s="3">
        <v>1</v>
      </c>
      <c r="C6250" s="3">
        <v>35</v>
      </c>
      <c r="D6250" s="3">
        <v>21.23</v>
      </c>
      <c r="E6250" s="3">
        <v>745</v>
      </c>
      <c r="G6250" s="3">
        <v>0</v>
      </c>
      <c r="I6250" s="3">
        <f t="shared" si="683"/>
        <v>0.80965145449586262</v>
      </c>
      <c r="J6250" s="3">
        <f t="shared" si="684"/>
        <v>-0.72748014721446419</v>
      </c>
      <c r="K6250" s="3">
        <f t="shared" si="685"/>
        <v>0.36337045807930529</v>
      </c>
      <c r="L6250" s="3">
        <f t="shared" si="686"/>
        <v>1.5794811819894969</v>
      </c>
      <c r="N6250" s="3">
        <f t="shared" si="687"/>
        <v>1.965184716268102</v>
      </c>
      <c r="O6250" s="3">
        <f t="shared" si="688"/>
        <v>0.87709296313361784</v>
      </c>
      <c r="P6250" s="3">
        <f t="shared" si="689"/>
        <v>-2.0963270072031874</v>
      </c>
    </row>
    <row r="6251" spans="1:16" x14ac:dyDescent="0.25">
      <c r="A6251" s="1">
        <v>12466</v>
      </c>
      <c r="B6251" s="3">
        <v>1</v>
      </c>
      <c r="C6251" s="3">
        <v>117.027</v>
      </c>
      <c r="D6251" s="3">
        <v>16.989999999999998</v>
      </c>
      <c r="E6251" s="3">
        <v>710</v>
      </c>
      <c r="G6251" s="3">
        <v>1</v>
      </c>
      <c r="I6251" s="3">
        <f t="shared" si="683"/>
        <v>0.80965145449586262</v>
      </c>
      <c r="J6251" s="3">
        <f t="shared" si="684"/>
        <v>0.78229486618238842</v>
      </c>
      <c r="K6251" s="3">
        <f t="shared" si="685"/>
        <v>-0.11370081684929721</v>
      </c>
      <c r="L6251" s="3">
        <f t="shared" si="686"/>
        <v>0.47018367281657925</v>
      </c>
      <c r="N6251" s="3">
        <f t="shared" si="687"/>
        <v>1.7677151338150661</v>
      </c>
      <c r="O6251" s="3">
        <f t="shared" si="688"/>
        <v>0.85417329546519416</v>
      </c>
      <c r="P6251" s="3">
        <f t="shared" si="689"/>
        <v>-0.15762118368907843</v>
      </c>
    </row>
    <row r="6252" spans="1:16" x14ac:dyDescent="0.25">
      <c r="A6252" s="1">
        <v>12469</v>
      </c>
      <c r="B6252" s="3">
        <v>1</v>
      </c>
      <c r="C6252" s="3">
        <v>50</v>
      </c>
      <c r="D6252" s="3">
        <v>18.96</v>
      </c>
      <c r="E6252" s="3">
        <v>665</v>
      </c>
      <c r="G6252" s="3">
        <v>1</v>
      </c>
      <c r="I6252" s="3">
        <f t="shared" si="683"/>
        <v>0.80965145449586262</v>
      </c>
      <c r="J6252" s="3">
        <f t="shared" si="684"/>
        <v>-0.45139269794833492</v>
      </c>
      <c r="K6252" s="3">
        <f t="shared" si="685"/>
        <v>0.10795729909630365</v>
      </c>
      <c r="L6252" s="3">
        <f t="shared" si="686"/>
        <v>-0.95605598183431484</v>
      </c>
      <c r="N6252" s="3">
        <f t="shared" si="687"/>
        <v>1.1364337747821061</v>
      </c>
      <c r="O6252" s="3">
        <f t="shared" si="688"/>
        <v>0.75702427421251506</v>
      </c>
      <c r="P6252" s="3">
        <f t="shared" si="689"/>
        <v>-0.2783599597278707</v>
      </c>
    </row>
    <row r="6253" spans="1:16" x14ac:dyDescent="0.25">
      <c r="A6253" s="1">
        <v>12470</v>
      </c>
      <c r="B6253" s="3">
        <v>1</v>
      </c>
      <c r="C6253" s="3">
        <v>49.5</v>
      </c>
      <c r="D6253" s="3">
        <v>24.19</v>
      </c>
      <c r="E6253" s="3">
        <v>660</v>
      </c>
      <c r="G6253" s="3">
        <v>0</v>
      </c>
      <c r="I6253" s="3">
        <f t="shared" si="683"/>
        <v>0.80965145449586262</v>
      </c>
      <c r="J6253" s="3">
        <f t="shared" si="684"/>
        <v>-0.46059561292387258</v>
      </c>
      <c r="K6253" s="3">
        <f t="shared" si="685"/>
        <v>0.69642021604832971</v>
      </c>
      <c r="L6253" s="3">
        <f t="shared" si="686"/>
        <v>-1.114527054573303</v>
      </c>
      <c r="N6253" s="3">
        <f t="shared" si="687"/>
        <v>0.88792836514484197</v>
      </c>
      <c r="O6253" s="3">
        <f t="shared" si="688"/>
        <v>0.70846247492439229</v>
      </c>
      <c r="P6253" s="3">
        <f t="shared" si="689"/>
        <v>-1.2325865505140756</v>
      </c>
    </row>
    <row r="6254" spans="1:16" x14ac:dyDescent="0.25">
      <c r="A6254" s="1">
        <v>12472</v>
      </c>
      <c r="B6254" s="3">
        <v>1</v>
      </c>
      <c r="C6254" s="3">
        <v>120</v>
      </c>
      <c r="D6254" s="3">
        <v>9.6199999999999992</v>
      </c>
      <c r="E6254" s="3">
        <v>680</v>
      </c>
      <c r="G6254" s="3">
        <v>1</v>
      </c>
      <c r="I6254" s="3">
        <f t="shared" si="683"/>
        <v>0.80965145449586262</v>
      </c>
      <c r="J6254" s="3">
        <f t="shared" si="684"/>
        <v>0.8370153986269353</v>
      </c>
      <c r="K6254" s="3">
        <f t="shared" si="685"/>
        <v>-0.94294970746811768</v>
      </c>
      <c r="L6254" s="3">
        <f t="shared" si="686"/>
        <v>-0.48064276361735014</v>
      </c>
      <c r="N6254" s="3">
        <f t="shared" si="687"/>
        <v>1.6929148232727249</v>
      </c>
      <c r="O6254" s="3">
        <f t="shared" si="688"/>
        <v>0.84460710299321085</v>
      </c>
      <c r="P6254" s="3">
        <f t="shared" si="689"/>
        <v>-0.16888372662751844</v>
      </c>
    </row>
    <row r="6255" spans="1:16" x14ac:dyDescent="0.25">
      <c r="A6255" s="1">
        <v>12474</v>
      </c>
      <c r="B6255" s="3">
        <v>1</v>
      </c>
      <c r="C6255" s="3">
        <v>165</v>
      </c>
      <c r="D6255" s="3">
        <v>3.58</v>
      </c>
      <c r="E6255" s="3">
        <v>800</v>
      </c>
      <c r="G6255" s="3">
        <v>1</v>
      </c>
      <c r="I6255" s="3">
        <f t="shared" si="683"/>
        <v>0.80965145449586262</v>
      </c>
      <c r="J6255" s="3">
        <f t="shared" si="684"/>
        <v>1.6652777464253232</v>
      </c>
      <c r="K6255" s="3">
        <f t="shared" si="685"/>
        <v>-1.6225512406211264</v>
      </c>
      <c r="L6255" s="3">
        <f t="shared" si="686"/>
        <v>3.3226629821183673</v>
      </c>
      <c r="N6255" s="3">
        <f t="shared" si="687"/>
        <v>3.322152672466399</v>
      </c>
      <c r="O6255" s="3">
        <f t="shared" si="688"/>
        <v>0.96518100802356188</v>
      </c>
      <c r="P6255" s="3">
        <f t="shared" si="689"/>
        <v>-3.543962215137076E-2</v>
      </c>
    </row>
    <row r="6256" spans="1:16" x14ac:dyDescent="0.25">
      <c r="A6256" s="1">
        <v>12483</v>
      </c>
      <c r="B6256" s="3">
        <v>1</v>
      </c>
      <c r="C6256" s="3">
        <v>78</v>
      </c>
      <c r="D6256" s="3">
        <v>3.63</v>
      </c>
      <c r="E6256" s="3">
        <v>715</v>
      </c>
      <c r="G6256" s="3">
        <v>0</v>
      </c>
      <c r="I6256" s="3">
        <f t="shared" si="683"/>
        <v>0.80965145449586262</v>
      </c>
      <c r="J6256" s="3">
        <f t="shared" si="684"/>
        <v>6.3970540681773172E-2</v>
      </c>
      <c r="K6256" s="3">
        <f t="shared" si="685"/>
        <v>-1.6169254001148932</v>
      </c>
      <c r="L6256" s="3">
        <f t="shared" si="686"/>
        <v>0.62865474555556744</v>
      </c>
      <c r="N6256" s="3">
        <f t="shared" si="687"/>
        <v>2.2880906729243042</v>
      </c>
      <c r="O6256" s="3">
        <f t="shared" si="688"/>
        <v>0.90788589908158379</v>
      </c>
      <c r="P6256" s="3">
        <f t="shared" si="689"/>
        <v>-2.3847272430056772</v>
      </c>
    </row>
    <row r="6257" spans="1:16" x14ac:dyDescent="0.25">
      <c r="A6257" s="1">
        <v>12485</v>
      </c>
      <c r="B6257" s="3">
        <v>0</v>
      </c>
      <c r="C6257" s="3">
        <v>66</v>
      </c>
      <c r="D6257" s="3">
        <v>19.78</v>
      </c>
      <c r="E6257" s="3">
        <v>665</v>
      </c>
      <c r="G6257" s="3">
        <v>1</v>
      </c>
      <c r="I6257" s="3">
        <f t="shared" si="683"/>
        <v>-1.2349229255441945</v>
      </c>
      <c r="J6257" s="3">
        <f t="shared" si="684"/>
        <v>-0.15689941873113028</v>
      </c>
      <c r="K6257" s="3">
        <f t="shared" si="685"/>
        <v>0.20022108339853337</v>
      </c>
      <c r="L6257" s="3">
        <f t="shared" si="686"/>
        <v>-0.95605598183431484</v>
      </c>
      <c r="N6257" s="3">
        <f t="shared" si="687"/>
        <v>0.81935748968551703</v>
      </c>
      <c r="O6257" s="3">
        <f t="shared" si="688"/>
        <v>0.6940999359832799</v>
      </c>
      <c r="P6257" s="3">
        <f t="shared" si="689"/>
        <v>-0.36513932886642619</v>
      </c>
    </row>
    <row r="6258" spans="1:16" x14ac:dyDescent="0.25">
      <c r="A6258" s="1">
        <v>12486</v>
      </c>
      <c r="B6258" s="3">
        <v>1</v>
      </c>
      <c r="C6258" s="3">
        <v>110</v>
      </c>
      <c r="D6258" s="3">
        <v>15.35</v>
      </c>
      <c r="E6258" s="3">
        <v>665</v>
      </c>
      <c r="G6258" s="3">
        <v>1</v>
      </c>
      <c r="I6258" s="3">
        <f t="shared" si="683"/>
        <v>0.80965145449586262</v>
      </c>
      <c r="J6258" s="3">
        <f t="shared" si="684"/>
        <v>0.65295709911618238</v>
      </c>
      <c r="K6258" s="3">
        <f t="shared" si="685"/>
        <v>-0.29822838545375646</v>
      </c>
      <c r="L6258" s="3">
        <f t="shared" si="686"/>
        <v>-0.95605598183431484</v>
      </c>
      <c r="N6258" s="3">
        <f t="shared" si="687"/>
        <v>1.3051988075824583</v>
      </c>
      <c r="O6258" s="3">
        <f t="shared" si="688"/>
        <v>0.78670863363203869</v>
      </c>
      <c r="P6258" s="3">
        <f t="shared" si="689"/>
        <v>-0.23989732321619894</v>
      </c>
    </row>
    <row r="6259" spans="1:16" x14ac:dyDescent="0.25">
      <c r="A6259" s="1">
        <v>12489</v>
      </c>
      <c r="B6259" s="3">
        <v>1</v>
      </c>
      <c r="C6259" s="3">
        <v>75.8</v>
      </c>
      <c r="D6259" s="3">
        <v>15.41</v>
      </c>
      <c r="E6259" s="3">
        <v>695</v>
      </c>
      <c r="G6259" s="3">
        <v>1</v>
      </c>
      <c r="I6259" s="3">
        <f t="shared" si="683"/>
        <v>0.80965145449586262</v>
      </c>
      <c r="J6259" s="3">
        <f t="shared" si="684"/>
        <v>2.3477714789407481E-2</v>
      </c>
      <c r="K6259" s="3">
        <f t="shared" si="685"/>
        <v>-0.29147737684627617</v>
      </c>
      <c r="L6259" s="3">
        <f t="shared" si="686"/>
        <v>-5.2295454003854587E-3</v>
      </c>
      <c r="N6259" s="3">
        <f t="shared" si="687"/>
        <v>1.6271203472946265</v>
      </c>
      <c r="O6259" s="3">
        <f t="shared" si="688"/>
        <v>0.83577477325008198</v>
      </c>
      <c r="P6259" s="3">
        <f t="shared" si="689"/>
        <v>-0.17939611218276585</v>
      </c>
    </row>
    <row r="6260" spans="1:16" x14ac:dyDescent="0.25">
      <c r="A6260" s="1">
        <v>12493</v>
      </c>
      <c r="B6260" s="3">
        <v>1</v>
      </c>
      <c r="C6260" s="3">
        <v>60</v>
      </c>
      <c r="D6260" s="3">
        <v>22.25</v>
      </c>
      <c r="E6260" s="3">
        <v>780</v>
      </c>
      <c r="G6260" s="3">
        <v>0</v>
      </c>
      <c r="I6260" s="3">
        <f t="shared" si="683"/>
        <v>0.80965145449586262</v>
      </c>
      <c r="J6260" s="3">
        <f t="shared" si="684"/>
        <v>-0.267334398437582</v>
      </c>
      <c r="K6260" s="3">
        <f t="shared" si="685"/>
        <v>0.47813760440646902</v>
      </c>
      <c r="L6260" s="3">
        <f t="shared" si="686"/>
        <v>2.6887786911624145</v>
      </c>
      <c r="N6260" s="3">
        <f t="shared" si="687"/>
        <v>2.3463374871513807</v>
      </c>
      <c r="O6260" s="3">
        <f t="shared" si="688"/>
        <v>0.9126426709227502</v>
      </c>
      <c r="P6260" s="3">
        <f t="shared" si="689"/>
        <v>-2.4377483412023588</v>
      </c>
    </row>
    <row r="6261" spans="1:16" x14ac:dyDescent="0.25">
      <c r="A6261" s="1">
        <v>12499</v>
      </c>
      <c r="B6261" s="3">
        <v>0</v>
      </c>
      <c r="C6261" s="3">
        <v>60</v>
      </c>
      <c r="D6261" s="3">
        <v>16.7</v>
      </c>
      <c r="E6261" s="3">
        <v>735</v>
      </c>
      <c r="G6261" s="3">
        <v>1</v>
      </c>
      <c r="I6261" s="3">
        <f t="shared" si="683"/>
        <v>-1.2349229255441945</v>
      </c>
      <c r="J6261" s="3">
        <f t="shared" si="684"/>
        <v>-0.267334398437582</v>
      </c>
      <c r="K6261" s="3">
        <f t="shared" si="685"/>
        <v>-0.14633069178545152</v>
      </c>
      <c r="L6261" s="3">
        <f t="shared" si="686"/>
        <v>1.2625390365115203</v>
      </c>
      <c r="N6261" s="3">
        <f t="shared" si="687"/>
        <v>1.7336058378842876</v>
      </c>
      <c r="O6261" s="3">
        <f t="shared" si="688"/>
        <v>0.84987306556415976</v>
      </c>
      <c r="P6261" s="3">
        <f t="shared" si="689"/>
        <v>-0.16266827527970135</v>
      </c>
    </row>
    <row r="6262" spans="1:16" x14ac:dyDescent="0.25">
      <c r="A6262" s="1">
        <v>12500</v>
      </c>
      <c r="B6262" s="3">
        <v>0</v>
      </c>
      <c r="C6262" s="3">
        <v>46</v>
      </c>
      <c r="D6262" s="3">
        <v>12.21</v>
      </c>
      <c r="E6262" s="3">
        <v>705</v>
      </c>
      <c r="G6262" s="3">
        <v>1</v>
      </c>
      <c r="I6262" s="3">
        <f t="shared" si="683"/>
        <v>-1.2349229255441945</v>
      </c>
      <c r="J6262" s="3">
        <f t="shared" si="684"/>
        <v>-0.52501601775263607</v>
      </c>
      <c r="K6262" s="3">
        <f t="shared" si="685"/>
        <v>-0.65153116924522125</v>
      </c>
      <c r="L6262" s="3">
        <f t="shared" si="686"/>
        <v>0.311712600077591</v>
      </c>
      <c r="N6262" s="3">
        <f t="shared" si="687"/>
        <v>1.5433072556815615</v>
      </c>
      <c r="O6262" s="3">
        <f t="shared" si="688"/>
        <v>0.82394498865529464</v>
      </c>
      <c r="P6262" s="3">
        <f t="shared" si="689"/>
        <v>-0.1936515126419647</v>
      </c>
    </row>
    <row r="6263" spans="1:16" x14ac:dyDescent="0.25">
      <c r="A6263" s="1">
        <v>12501</v>
      </c>
      <c r="B6263" s="3">
        <v>0</v>
      </c>
      <c r="C6263" s="3">
        <v>26</v>
      </c>
      <c r="D6263" s="3">
        <v>19.34</v>
      </c>
      <c r="E6263" s="3">
        <v>665</v>
      </c>
      <c r="G6263" s="3">
        <v>1</v>
      </c>
      <c r="I6263" s="3">
        <f t="shared" si="683"/>
        <v>-1.2349229255441945</v>
      </c>
      <c r="J6263" s="3">
        <f t="shared" si="684"/>
        <v>-0.8931326167741418</v>
      </c>
      <c r="K6263" s="3">
        <f t="shared" si="685"/>
        <v>0.15071368694367829</v>
      </c>
      <c r="L6263" s="3">
        <f t="shared" si="686"/>
        <v>-0.95605598183431484</v>
      </c>
      <c r="N6263" s="3">
        <f t="shared" si="687"/>
        <v>0.81061538788975485</v>
      </c>
      <c r="O6263" s="3">
        <f t="shared" si="688"/>
        <v>0.69224062422545363</v>
      </c>
      <c r="P6263" s="3">
        <f t="shared" si="689"/>
        <v>-0.36782166093690083</v>
      </c>
    </row>
    <row r="6264" spans="1:16" x14ac:dyDescent="0.25">
      <c r="A6264" s="1">
        <v>12502</v>
      </c>
      <c r="B6264" s="3">
        <v>1</v>
      </c>
      <c r="C6264" s="3">
        <v>44</v>
      </c>
      <c r="D6264" s="3">
        <v>21.9</v>
      </c>
      <c r="E6264" s="3">
        <v>690</v>
      </c>
      <c r="G6264" s="3">
        <v>1</v>
      </c>
      <c r="I6264" s="3">
        <f t="shared" si="683"/>
        <v>0.80965145449586262</v>
      </c>
      <c r="J6264" s="3">
        <f t="shared" si="684"/>
        <v>-0.56182767765478669</v>
      </c>
      <c r="K6264" s="3">
        <f t="shared" si="685"/>
        <v>0.43875672086283424</v>
      </c>
      <c r="L6264" s="3">
        <f t="shared" si="686"/>
        <v>-0.1637006181393737</v>
      </c>
      <c r="N6264" s="3">
        <f t="shared" si="687"/>
        <v>1.3132936080478008</v>
      </c>
      <c r="O6264" s="3">
        <f t="shared" si="688"/>
        <v>0.7880637737752374</v>
      </c>
      <c r="P6264" s="3">
        <f t="shared" si="689"/>
        <v>-0.23817626121216026</v>
      </c>
    </row>
    <row r="6265" spans="1:16" x14ac:dyDescent="0.25">
      <c r="A6265" s="1">
        <v>12503</v>
      </c>
      <c r="B6265" s="3">
        <v>0</v>
      </c>
      <c r="C6265" s="3">
        <v>70</v>
      </c>
      <c r="D6265" s="3">
        <v>26.38</v>
      </c>
      <c r="E6265" s="3">
        <v>670</v>
      </c>
      <c r="G6265" s="3">
        <v>1</v>
      </c>
      <c r="I6265" s="3">
        <f t="shared" si="683"/>
        <v>-1.2349229255441945</v>
      </c>
      <c r="J6265" s="3">
        <f t="shared" si="684"/>
        <v>-8.3276098926829134E-2</v>
      </c>
      <c r="K6265" s="3">
        <f t="shared" si="685"/>
        <v>0.94283203022135753</v>
      </c>
      <c r="L6265" s="3">
        <f t="shared" si="686"/>
        <v>-0.79758490909532664</v>
      </c>
      <c r="N6265" s="3">
        <f t="shared" si="687"/>
        <v>0.63879899382048211</v>
      </c>
      <c r="O6265" s="3">
        <f t="shared" si="688"/>
        <v>0.65448192108268877</v>
      </c>
      <c r="P6265" s="3">
        <f t="shared" si="689"/>
        <v>-0.42391131650003294</v>
      </c>
    </row>
    <row r="6266" spans="1:16" x14ac:dyDescent="0.25">
      <c r="A6266" s="1">
        <v>12505</v>
      </c>
      <c r="B6266" s="3">
        <v>1</v>
      </c>
      <c r="C6266" s="3">
        <v>38</v>
      </c>
      <c r="D6266" s="3">
        <v>20.09</v>
      </c>
      <c r="E6266" s="3">
        <v>665</v>
      </c>
      <c r="G6266" s="3">
        <v>1</v>
      </c>
      <c r="I6266" s="3">
        <f t="shared" si="683"/>
        <v>0.80965145449586262</v>
      </c>
      <c r="J6266" s="3">
        <f t="shared" si="684"/>
        <v>-0.67226265736123836</v>
      </c>
      <c r="K6266" s="3">
        <f t="shared" si="685"/>
        <v>0.23510129453718104</v>
      </c>
      <c r="L6266" s="3">
        <f t="shared" si="686"/>
        <v>-0.95605598183431484</v>
      </c>
      <c r="N6266" s="3">
        <f t="shared" si="687"/>
        <v>1.0878081763991931</v>
      </c>
      <c r="O6266" s="3">
        <f t="shared" si="688"/>
        <v>0.7479687622781106</v>
      </c>
      <c r="P6266" s="3">
        <f t="shared" si="689"/>
        <v>-0.29039406353998215</v>
      </c>
    </row>
    <row r="6267" spans="1:16" x14ac:dyDescent="0.25">
      <c r="A6267" s="1">
        <v>12506</v>
      </c>
      <c r="B6267" s="3">
        <v>0</v>
      </c>
      <c r="C6267" s="3">
        <v>55.5</v>
      </c>
      <c r="D6267" s="3">
        <v>8.17</v>
      </c>
      <c r="E6267" s="3">
        <v>660</v>
      </c>
      <c r="G6267" s="3">
        <v>1</v>
      </c>
      <c r="I6267" s="3">
        <f t="shared" si="683"/>
        <v>-1.2349229255441945</v>
      </c>
      <c r="J6267" s="3">
        <f t="shared" si="684"/>
        <v>-0.3501606332174208</v>
      </c>
      <c r="K6267" s="3">
        <f t="shared" si="685"/>
        <v>-1.1060990821488896</v>
      </c>
      <c r="L6267" s="3">
        <f t="shared" si="686"/>
        <v>-1.114527054573303</v>
      </c>
      <c r="N6267" s="3">
        <f t="shared" si="687"/>
        <v>1.1785157241977293</v>
      </c>
      <c r="O6267" s="3">
        <f t="shared" si="688"/>
        <v>0.76468082208141142</v>
      </c>
      <c r="P6267" s="3">
        <f t="shared" si="689"/>
        <v>-0.26829675825597255</v>
      </c>
    </row>
    <row r="6268" spans="1:16" x14ac:dyDescent="0.25">
      <c r="A6268" s="1">
        <v>12509</v>
      </c>
      <c r="B6268" s="3">
        <v>0</v>
      </c>
      <c r="C6268" s="3">
        <v>30</v>
      </c>
      <c r="D6268" s="3">
        <v>9.76</v>
      </c>
      <c r="E6268" s="3">
        <v>690</v>
      </c>
      <c r="G6268" s="3">
        <v>1</v>
      </c>
      <c r="I6268" s="3">
        <f t="shared" si="683"/>
        <v>-1.2349229255441945</v>
      </c>
      <c r="J6268" s="3">
        <f t="shared" si="684"/>
        <v>-0.81950929696984065</v>
      </c>
      <c r="K6268" s="3">
        <f t="shared" si="685"/>
        <v>-0.92719735405066372</v>
      </c>
      <c r="L6268" s="3">
        <f t="shared" si="686"/>
        <v>-0.1637006181393737</v>
      </c>
      <c r="N6268" s="3">
        <f t="shared" si="687"/>
        <v>1.4500549493556159</v>
      </c>
      <c r="O6268" s="3">
        <f t="shared" si="688"/>
        <v>0.81000689059981423</v>
      </c>
      <c r="P6268" s="3">
        <f t="shared" si="689"/>
        <v>-0.21071252443848529</v>
      </c>
    </row>
    <row r="6269" spans="1:16" x14ac:dyDescent="0.25">
      <c r="A6269" s="1">
        <v>12510</v>
      </c>
      <c r="B6269" s="3">
        <v>1</v>
      </c>
      <c r="C6269" s="3">
        <v>240</v>
      </c>
      <c r="D6269" s="3">
        <v>11.74</v>
      </c>
      <c r="E6269" s="3">
        <v>710</v>
      </c>
      <c r="G6269" s="3">
        <v>1</v>
      </c>
      <c r="I6269" s="3">
        <f t="shared" si="683"/>
        <v>0.80965145449586262</v>
      </c>
      <c r="J6269" s="3">
        <f t="shared" si="684"/>
        <v>3.0457149927559697</v>
      </c>
      <c r="K6269" s="3">
        <f t="shared" si="685"/>
        <v>-0.70441407000381639</v>
      </c>
      <c r="L6269" s="3">
        <f t="shared" si="686"/>
        <v>0.47018367281657925</v>
      </c>
      <c r="N6269" s="3">
        <f t="shared" si="687"/>
        <v>2.0352757710321887</v>
      </c>
      <c r="O6269" s="3">
        <f t="shared" si="688"/>
        <v>0.88445134133057923</v>
      </c>
      <c r="P6269" s="3">
        <f t="shared" si="689"/>
        <v>-0.12278777952349607</v>
      </c>
    </row>
    <row r="6270" spans="1:16" x14ac:dyDescent="0.25">
      <c r="A6270" s="1">
        <v>12512</v>
      </c>
      <c r="B6270" s="3">
        <v>1</v>
      </c>
      <c r="C6270" s="3">
        <v>103</v>
      </c>
      <c r="D6270" s="3">
        <v>21.16</v>
      </c>
      <c r="E6270" s="3">
        <v>675</v>
      </c>
      <c r="G6270" s="3">
        <v>1</v>
      </c>
      <c r="I6270" s="3">
        <f t="shared" si="683"/>
        <v>0.80965145449586262</v>
      </c>
      <c r="J6270" s="3">
        <f t="shared" si="684"/>
        <v>0.5241162894586554</v>
      </c>
      <c r="K6270" s="3">
        <f t="shared" si="685"/>
        <v>0.35549428137057837</v>
      </c>
      <c r="L6270" s="3">
        <f t="shared" si="686"/>
        <v>-0.63911383635633834</v>
      </c>
      <c r="N6270" s="3">
        <f t="shared" si="687"/>
        <v>1.2041723412084793</v>
      </c>
      <c r="O6270" s="3">
        <f t="shared" si="688"/>
        <v>0.76926618807627978</v>
      </c>
      <c r="P6270" s="3">
        <f t="shared" si="689"/>
        <v>-0.26231822102834274</v>
      </c>
    </row>
    <row r="6271" spans="1:16" x14ac:dyDescent="0.25">
      <c r="A6271" s="1">
        <v>12513</v>
      </c>
      <c r="B6271" s="3">
        <v>0</v>
      </c>
      <c r="C6271" s="3">
        <v>15.3</v>
      </c>
      <c r="D6271" s="3">
        <v>32.47</v>
      </c>
      <c r="E6271" s="3">
        <v>665</v>
      </c>
      <c r="G6271" s="3">
        <v>0</v>
      </c>
      <c r="I6271" s="3">
        <f t="shared" si="683"/>
        <v>-1.2349229255441945</v>
      </c>
      <c r="J6271" s="3">
        <f t="shared" si="684"/>
        <v>-1.0900749972506474</v>
      </c>
      <c r="K6271" s="3">
        <f t="shared" si="685"/>
        <v>1.6280594038806</v>
      </c>
      <c r="L6271" s="3">
        <f t="shared" si="686"/>
        <v>-0.95605598183431484</v>
      </c>
      <c r="N6271" s="3">
        <f t="shared" si="687"/>
        <v>0.32536600631755053</v>
      </c>
      <c r="O6271" s="3">
        <f t="shared" si="688"/>
        <v>0.5806314294657563</v>
      </c>
      <c r="P6271" s="3">
        <f t="shared" si="689"/>
        <v>-0.86900510243959961</v>
      </c>
    </row>
    <row r="6272" spans="1:16" x14ac:dyDescent="0.25">
      <c r="A6272" s="1">
        <v>12514</v>
      </c>
      <c r="B6272" s="3">
        <v>0</v>
      </c>
      <c r="C6272" s="3">
        <v>70</v>
      </c>
      <c r="D6272" s="3">
        <v>28.72</v>
      </c>
      <c r="E6272" s="3">
        <v>665</v>
      </c>
      <c r="G6272" s="3">
        <v>0</v>
      </c>
      <c r="I6272" s="3">
        <f t="shared" si="683"/>
        <v>-1.2349229255441945</v>
      </c>
      <c r="J6272" s="3">
        <f t="shared" si="684"/>
        <v>-8.3276098926829134E-2</v>
      </c>
      <c r="K6272" s="3">
        <f t="shared" si="685"/>
        <v>1.2061213659130861</v>
      </c>
      <c r="L6272" s="3">
        <f t="shared" si="686"/>
        <v>-0.95605598183431484</v>
      </c>
      <c r="N6272" s="3">
        <f t="shared" si="687"/>
        <v>0.49595087423762685</v>
      </c>
      <c r="O6272" s="3">
        <f t="shared" si="688"/>
        <v>0.62150730084994243</v>
      </c>
      <c r="P6272" s="3">
        <f t="shared" si="689"/>
        <v>-0.97155849519408155</v>
      </c>
    </row>
    <row r="6273" spans="1:16" x14ac:dyDescent="0.25">
      <c r="A6273" s="1">
        <v>12516</v>
      </c>
      <c r="B6273" s="3">
        <v>1</v>
      </c>
      <c r="C6273" s="3">
        <v>120</v>
      </c>
      <c r="D6273" s="3">
        <v>8.58</v>
      </c>
      <c r="E6273" s="3">
        <v>705</v>
      </c>
      <c r="G6273" s="3">
        <v>1</v>
      </c>
      <c r="I6273" s="3">
        <f t="shared" si="683"/>
        <v>0.80965145449586262</v>
      </c>
      <c r="J6273" s="3">
        <f t="shared" si="684"/>
        <v>0.8370153986269353</v>
      </c>
      <c r="K6273" s="3">
        <f t="shared" si="685"/>
        <v>-1.0599671899977747</v>
      </c>
      <c r="L6273" s="3">
        <f t="shared" si="686"/>
        <v>0.311712600077591</v>
      </c>
      <c r="N6273" s="3">
        <f t="shared" si="687"/>
        <v>2.018572507384305</v>
      </c>
      <c r="O6273" s="3">
        <f t="shared" si="688"/>
        <v>0.8827333226487124</v>
      </c>
      <c r="P6273" s="3">
        <f t="shared" si="689"/>
        <v>-0.12473213684860923</v>
      </c>
    </row>
    <row r="6274" spans="1:16" x14ac:dyDescent="0.25">
      <c r="A6274" s="1">
        <v>12520</v>
      </c>
      <c r="B6274" s="3">
        <v>0</v>
      </c>
      <c r="C6274" s="3">
        <v>78</v>
      </c>
      <c r="D6274" s="3">
        <v>3.51</v>
      </c>
      <c r="E6274" s="3">
        <v>685</v>
      </c>
      <c r="G6274" s="3">
        <v>1</v>
      </c>
      <c r="I6274" s="3">
        <f t="shared" si="683"/>
        <v>-1.2349229255441945</v>
      </c>
      <c r="J6274" s="3">
        <f t="shared" si="684"/>
        <v>6.3970540681773172E-2</v>
      </c>
      <c r="K6274" s="3">
        <f t="shared" si="685"/>
        <v>-1.6304274173298534</v>
      </c>
      <c r="L6274" s="3">
        <f t="shared" si="686"/>
        <v>-0.32217169087836195</v>
      </c>
      <c r="N6274" s="3">
        <f t="shared" si="687"/>
        <v>1.6500706172234529</v>
      </c>
      <c r="O6274" s="3">
        <f t="shared" si="688"/>
        <v>0.83890059431443909</v>
      </c>
      <c r="P6274" s="3">
        <f t="shared" si="689"/>
        <v>-0.17566306068522422</v>
      </c>
    </row>
    <row r="6275" spans="1:16" x14ac:dyDescent="0.25">
      <c r="A6275" s="1">
        <v>12521</v>
      </c>
      <c r="B6275" s="3">
        <v>1</v>
      </c>
      <c r="C6275" s="3">
        <v>57.5</v>
      </c>
      <c r="D6275" s="3">
        <v>32.21</v>
      </c>
      <c r="E6275" s="3">
        <v>660</v>
      </c>
      <c r="G6275" s="3">
        <v>1</v>
      </c>
      <c r="I6275" s="3">
        <f t="shared" si="683"/>
        <v>0.80965145449586262</v>
      </c>
      <c r="J6275" s="3">
        <f t="shared" si="684"/>
        <v>-0.31334897331527023</v>
      </c>
      <c r="K6275" s="3">
        <f t="shared" si="685"/>
        <v>1.5988050332481858</v>
      </c>
      <c r="L6275" s="3">
        <f t="shared" si="686"/>
        <v>-1.114527054573303</v>
      </c>
      <c r="N6275" s="3">
        <f t="shared" si="687"/>
        <v>0.60053610330108698</v>
      </c>
      <c r="O6275" s="3">
        <f t="shared" si="688"/>
        <v>0.64577894863264718</v>
      </c>
      <c r="P6275" s="3">
        <f t="shared" si="689"/>
        <v>-0.43729801853728967</v>
      </c>
    </row>
    <row r="6276" spans="1:16" x14ac:dyDescent="0.25">
      <c r="A6276" s="1">
        <v>12522</v>
      </c>
      <c r="B6276" s="3">
        <v>1</v>
      </c>
      <c r="C6276" s="3">
        <v>35</v>
      </c>
      <c r="D6276" s="3">
        <v>28.57</v>
      </c>
      <c r="E6276" s="3">
        <v>660</v>
      </c>
      <c r="G6276" s="3">
        <v>1</v>
      </c>
      <c r="I6276" s="3">
        <f t="shared" si="683"/>
        <v>0.80965145449586262</v>
      </c>
      <c r="J6276" s="3">
        <f t="shared" si="684"/>
        <v>-0.72748014721446419</v>
      </c>
      <c r="K6276" s="3">
        <f t="shared" si="685"/>
        <v>1.1892438443943858</v>
      </c>
      <c r="L6276" s="3">
        <f t="shared" si="686"/>
        <v>-1.114527054573303</v>
      </c>
      <c r="N6276" s="3">
        <f t="shared" si="687"/>
        <v>0.71928354299928676</v>
      </c>
      <c r="O6276" s="3">
        <f t="shared" si="688"/>
        <v>0.67244922884543312</v>
      </c>
      <c r="P6276" s="3">
        <f t="shared" si="689"/>
        <v>-0.39682866649673981</v>
      </c>
    </row>
    <row r="6277" spans="1:16" x14ac:dyDescent="0.25">
      <c r="A6277" s="1">
        <v>12523</v>
      </c>
      <c r="B6277" s="3">
        <v>0</v>
      </c>
      <c r="C6277" s="3">
        <v>72</v>
      </c>
      <c r="D6277" s="3">
        <v>14.02</v>
      </c>
      <c r="E6277" s="3">
        <v>675</v>
      </c>
      <c r="G6277" s="3">
        <v>0</v>
      </c>
      <c r="I6277" s="3">
        <f t="shared" si="683"/>
        <v>-1.2349229255441945</v>
      </c>
      <c r="J6277" s="3">
        <f t="shared" si="684"/>
        <v>-4.6464439024678561E-2</v>
      </c>
      <c r="K6277" s="3">
        <f t="shared" si="685"/>
        <v>-0.44787574291956805</v>
      </c>
      <c r="L6277" s="3">
        <f t="shared" si="686"/>
        <v>-0.63911383635633834</v>
      </c>
      <c r="N6277" s="3">
        <f t="shared" si="687"/>
        <v>1.1481395299759292</v>
      </c>
      <c r="O6277" s="3">
        <f t="shared" si="688"/>
        <v>0.75917093044949424</v>
      </c>
      <c r="P6277" s="3">
        <f t="shared" si="689"/>
        <v>-1.4236678521089396</v>
      </c>
    </row>
    <row r="6278" spans="1:16" x14ac:dyDescent="0.25">
      <c r="A6278" s="1">
        <v>12526</v>
      </c>
      <c r="B6278" s="3">
        <v>1</v>
      </c>
      <c r="C6278" s="3">
        <v>75</v>
      </c>
      <c r="D6278" s="3">
        <v>32.33</v>
      </c>
      <c r="E6278" s="3">
        <v>715</v>
      </c>
      <c r="G6278" s="3">
        <v>1</v>
      </c>
      <c r="I6278" s="3">
        <f t="shared" si="683"/>
        <v>0.80965145449586262</v>
      </c>
      <c r="J6278" s="3">
        <f t="shared" si="684"/>
        <v>8.753050828547302E-3</v>
      </c>
      <c r="K6278" s="3">
        <f t="shared" si="685"/>
        <v>1.612307050463146</v>
      </c>
      <c r="L6278" s="3">
        <f t="shared" si="686"/>
        <v>0.62865474555556744</v>
      </c>
      <c r="N6278" s="3">
        <f t="shared" si="687"/>
        <v>1.2400473171383184</v>
      </c>
      <c r="O6278" s="3">
        <f t="shared" si="688"/>
        <v>0.7755722503944763</v>
      </c>
      <c r="P6278" s="3">
        <f t="shared" si="689"/>
        <v>-0.25415413449702301</v>
      </c>
    </row>
    <row r="6279" spans="1:16" x14ac:dyDescent="0.25">
      <c r="A6279" s="1">
        <v>12528</v>
      </c>
      <c r="B6279" s="3">
        <v>0</v>
      </c>
      <c r="C6279" s="3">
        <v>52</v>
      </c>
      <c r="D6279" s="3">
        <v>13.51</v>
      </c>
      <c r="E6279" s="3">
        <v>710</v>
      </c>
      <c r="G6279" s="3">
        <v>0</v>
      </c>
      <c r="I6279" s="3">
        <f t="shared" si="683"/>
        <v>-1.2349229255441945</v>
      </c>
      <c r="J6279" s="3">
        <f t="shared" si="684"/>
        <v>-0.41458103804618435</v>
      </c>
      <c r="K6279" s="3">
        <f t="shared" si="685"/>
        <v>-0.50525931608314989</v>
      </c>
      <c r="L6279" s="3">
        <f t="shared" si="686"/>
        <v>0.47018367281657925</v>
      </c>
      <c r="N6279" s="3">
        <f t="shared" si="687"/>
        <v>1.5571857023601565</v>
      </c>
      <c r="O6279" s="3">
        <f t="shared" si="688"/>
        <v>0.82594914861664892</v>
      </c>
      <c r="P6279" s="3">
        <f t="shared" si="689"/>
        <v>-1.7484077731345209</v>
      </c>
    </row>
    <row r="6280" spans="1:16" x14ac:dyDescent="0.25">
      <c r="A6280" s="1">
        <v>12530</v>
      </c>
      <c r="B6280" s="3">
        <v>1</v>
      </c>
      <c r="C6280" s="3">
        <v>160</v>
      </c>
      <c r="D6280" s="3">
        <v>13.83</v>
      </c>
      <c r="E6280" s="3">
        <v>715</v>
      </c>
      <c r="G6280" s="3">
        <v>1</v>
      </c>
      <c r="I6280" s="3">
        <f t="shared" si="683"/>
        <v>0.80965145449586262</v>
      </c>
      <c r="J6280" s="3">
        <f t="shared" si="684"/>
        <v>1.5732485966699468</v>
      </c>
      <c r="K6280" s="3">
        <f t="shared" si="685"/>
        <v>-0.46925393684325534</v>
      </c>
      <c r="L6280" s="3">
        <f t="shared" si="686"/>
        <v>0.62865474555556744</v>
      </c>
      <c r="N6280" s="3">
        <f t="shared" si="687"/>
        <v>1.9670772787409379</v>
      </c>
      <c r="O6280" s="3">
        <f t="shared" si="688"/>
        <v>0.87729683750582965</v>
      </c>
      <c r="P6280" s="3">
        <f t="shared" si="689"/>
        <v>-0.13090987465786436</v>
      </c>
    </row>
    <row r="6281" spans="1:16" x14ac:dyDescent="0.25">
      <c r="A6281" s="1">
        <v>12531</v>
      </c>
      <c r="B6281" s="3">
        <v>0</v>
      </c>
      <c r="C6281" s="3">
        <v>66.400000000000006</v>
      </c>
      <c r="D6281" s="3">
        <v>18.62</v>
      </c>
      <c r="E6281" s="3">
        <v>660</v>
      </c>
      <c r="G6281" s="3">
        <v>1</v>
      </c>
      <c r="I6281" s="3">
        <f t="shared" si="683"/>
        <v>-1.2349229255441945</v>
      </c>
      <c r="J6281" s="3">
        <f t="shared" si="684"/>
        <v>-0.14953708675070007</v>
      </c>
      <c r="K6281" s="3">
        <f t="shared" si="685"/>
        <v>6.9701583653915752E-2</v>
      </c>
      <c r="L6281" s="3">
        <f t="shared" si="686"/>
        <v>-1.114527054573303</v>
      </c>
      <c r="N6281" s="3">
        <f t="shared" si="687"/>
        <v>0.80434069010093556</v>
      </c>
      <c r="O6281" s="3">
        <f t="shared" si="688"/>
        <v>0.69090223033222986</v>
      </c>
      <c r="P6281" s="3">
        <f t="shared" si="689"/>
        <v>-0.36975695533768466</v>
      </c>
    </row>
    <row r="6282" spans="1:16" x14ac:dyDescent="0.25">
      <c r="A6282" s="1">
        <v>12534</v>
      </c>
      <c r="B6282" s="3">
        <v>0</v>
      </c>
      <c r="C6282" s="3">
        <v>30</v>
      </c>
      <c r="D6282" s="3">
        <v>18.079999999999998</v>
      </c>
      <c r="E6282" s="3">
        <v>670</v>
      </c>
      <c r="G6282" s="3">
        <v>1</v>
      </c>
      <c r="I6282" s="3">
        <f t="shared" si="683"/>
        <v>-1.2349229255441945</v>
      </c>
      <c r="J6282" s="3">
        <f t="shared" si="684"/>
        <v>-0.81950929696984065</v>
      </c>
      <c r="K6282" s="3">
        <f t="shared" si="685"/>
        <v>8.9425061865934571E-3</v>
      </c>
      <c r="L6282" s="3">
        <f t="shared" si="686"/>
        <v>-0.79758490909532664</v>
      </c>
      <c r="N6282" s="3">
        <f t="shared" si="687"/>
        <v>0.91657299920006696</v>
      </c>
      <c r="O6282" s="3">
        <f t="shared" si="688"/>
        <v>0.71434331637793669</v>
      </c>
      <c r="P6282" s="3">
        <f t="shared" si="689"/>
        <v>-0.33639159694356779</v>
      </c>
    </row>
    <row r="6283" spans="1:16" x14ac:dyDescent="0.25">
      <c r="A6283" s="1">
        <v>12535</v>
      </c>
      <c r="B6283" s="3">
        <v>1</v>
      </c>
      <c r="C6283" s="3">
        <v>130</v>
      </c>
      <c r="D6283" s="3">
        <v>12.09</v>
      </c>
      <c r="E6283" s="3">
        <v>680</v>
      </c>
      <c r="G6283" s="3">
        <v>0</v>
      </c>
      <c r="I6283" s="3">
        <f t="shared" ref="I6283:I6346" si="690">(B6283-B$5)/B$6</f>
        <v>0.80965145449586262</v>
      </c>
      <c r="J6283" s="3">
        <f t="shared" ref="J6283:J6346" si="691">(C6283-C$5)/C$6</f>
        <v>1.0210736981376882</v>
      </c>
      <c r="K6283" s="3">
        <f t="shared" ref="K6283:K6346" si="692">(D6283-D$5)/D$6</f>
        <v>-0.66503318646018184</v>
      </c>
      <c r="L6283" s="3">
        <f t="shared" ref="L6283:L6346" si="693">(E6283-E$5)/E$6</f>
        <v>-0.48064276361735014</v>
      </c>
      <c r="N6283" s="3">
        <f t="shared" ref="N6283:N6346" si="694">$H$7+SUMPRODUCT($I$7:$L$7,I6283:L6283)</f>
        <v>1.6090726117071847</v>
      </c>
      <c r="O6283" s="3">
        <f t="shared" ref="O6283:O6346" si="695">IF(N6283&gt;-100, 1/(1+EXP(-N6283)),0.0001)</f>
        <v>0.83328259094308188</v>
      </c>
      <c r="P6283" s="3">
        <f t="shared" ref="P6283:P6346" si="696">IF(G6283=0,IF(O6283&lt;0.9999,LN(1-O6283),-9.21),LN(O6283))</f>
        <v>-1.7914550612233646</v>
      </c>
    </row>
    <row r="6284" spans="1:16" x14ac:dyDescent="0.25">
      <c r="A6284" s="1">
        <v>12536</v>
      </c>
      <c r="B6284" s="3">
        <v>0</v>
      </c>
      <c r="C6284" s="3">
        <v>63</v>
      </c>
      <c r="D6284" s="3">
        <v>29.92</v>
      </c>
      <c r="E6284" s="3">
        <v>680</v>
      </c>
      <c r="G6284" s="3">
        <v>0</v>
      </c>
      <c r="I6284" s="3">
        <f t="shared" si="690"/>
        <v>-1.2349229255441945</v>
      </c>
      <c r="J6284" s="3">
        <f t="shared" si="691"/>
        <v>-0.21211690858435617</v>
      </c>
      <c r="K6284" s="3">
        <f t="shared" si="692"/>
        <v>1.3411415380626908</v>
      </c>
      <c r="L6284" s="3">
        <f t="shared" si="693"/>
        <v>-0.48064276361735014</v>
      </c>
      <c r="N6284" s="3">
        <f t="shared" si="694"/>
        <v>0.62051954567653334</v>
      </c>
      <c r="O6284" s="3">
        <f t="shared" si="695"/>
        <v>0.6503367019026518</v>
      </c>
      <c r="P6284" s="3">
        <f t="shared" si="696"/>
        <v>-1.0507845929590336</v>
      </c>
    </row>
    <row r="6285" spans="1:16" x14ac:dyDescent="0.25">
      <c r="A6285" s="1">
        <v>12539</v>
      </c>
      <c r="B6285" s="3">
        <v>1</v>
      </c>
      <c r="C6285" s="3">
        <v>87</v>
      </c>
      <c r="D6285" s="3">
        <v>8.64</v>
      </c>
      <c r="E6285" s="3">
        <v>705</v>
      </c>
      <c r="G6285" s="3">
        <v>1</v>
      </c>
      <c r="I6285" s="3">
        <f t="shared" si="690"/>
        <v>0.80965145449586262</v>
      </c>
      <c r="J6285" s="3">
        <f t="shared" si="691"/>
        <v>0.22962301024145076</v>
      </c>
      <c r="K6285" s="3">
        <f t="shared" si="692"/>
        <v>-1.0532161813902945</v>
      </c>
      <c r="L6285" s="3">
        <f t="shared" si="693"/>
        <v>0.311712600077591</v>
      </c>
      <c r="N6285" s="3">
        <f t="shared" si="694"/>
        <v>1.9959408951158835</v>
      </c>
      <c r="O6285" s="3">
        <f t="shared" si="695"/>
        <v>0.88037023882536902</v>
      </c>
      <c r="P6285" s="3">
        <f t="shared" si="696"/>
        <v>-0.12741273405230652</v>
      </c>
    </row>
    <row r="6286" spans="1:16" x14ac:dyDescent="0.25">
      <c r="A6286" s="1">
        <v>12541</v>
      </c>
      <c r="B6286" s="3">
        <v>0</v>
      </c>
      <c r="C6286" s="3">
        <v>150</v>
      </c>
      <c r="D6286" s="3">
        <v>1.1200000000000001</v>
      </c>
      <c r="E6286" s="3">
        <v>685</v>
      </c>
      <c r="G6286" s="3">
        <v>1</v>
      </c>
      <c r="I6286" s="3">
        <f t="shared" si="690"/>
        <v>-1.2349229255441945</v>
      </c>
      <c r="J6286" s="3">
        <f t="shared" si="691"/>
        <v>1.3891902971591938</v>
      </c>
      <c r="K6286" s="3">
        <f t="shared" si="692"/>
        <v>-1.8993425935278154</v>
      </c>
      <c r="L6286" s="3">
        <f t="shared" si="693"/>
        <v>-0.32217169087836195</v>
      </c>
      <c r="N6286" s="3">
        <f t="shared" si="694"/>
        <v>1.7817980357016208</v>
      </c>
      <c r="O6286" s="3">
        <f t="shared" si="695"/>
        <v>0.85591874492591857</v>
      </c>
      <c r="P6286" s="3">
        <f t="shared" si="696"/>
        <v>-0.15557983149794166</v>
      </c>
    </row>
    <row r="6287" spans="1:16" x14ac:dyDescent="0.25">
      <c r="A6287" s="1">
        <v>12542</v>
      </c>
      <c r="B6287" s="3">
        <v>1</v>
      </c>
      <c r="C6287" s="3">
        <v>44</v>
      </c>
      <c r="D6287" s="3">
        <v>24.51</v>
      </c>
      <c r="E6287" s="3">
        <v>715</v>
      </c>
      <c r="G6287" s="3">
        <v>1</v>
      </c>
      <c r="I6287" s="3">
        <f t="shared" si="690"/>
        <v>0.80965145449586262</v>
      </c>
      <c r="J6287" s="3">
        <f t="shared" si="691"/>
        <v>-0.56182767765478669</v>
      </c>
      <c r="K6287" s="3">
        <f t="shared" si="692"/>
        <v>0.73242559528822415</v>
      </c>
      <c r="L6287" s="3">
        <f t="shared" si="693"/>
        <v>0.62865474555556744</v>
      </c>
      <c r="N6287" s="3">
        <f t="shared" si="694"/>
        <v>1.5058999192344422</v>
      </c>
      <c r="O6287" s="3">
        <f t="shared" si="695"/>
        <v>0.81845278002116806</v>
      </c>
      <c r="P6287" s="3">
        <f t="shared" si="696"/>
        <v>-0.20033957470725194</v>
      </c>
    </row>
    <row r="6288" spans="1:16" x14ac:dyDescent="0.25">
      <c r="A6288" s="1">
        <v>12545</v>
      </c>
      <c r="B6288" s="3">
        <v>1</v>
      </c>
      <c r="C6288" s="3">
        <v>75</v>
      </c>
      <c r="D6288" s="3">
        <v>17.22</v>
      </c>
      <c r="E6288" s="3">
        <v>680</v>
      </c>
      <c r="G6288" s="3">
        <v>0</v>
      </c>
      <c r="I6288" s="3">
        <f t="shared" si="690"/>
        <v>0.80965145449586262</v>
      </c>
      <c r="J6288" s="3">
        <f t="shared" si="691"/>
        <v>8.753050828547302E-3</v>
      </c>
      <c r="K6288" s="3">
        <f t="shared" si="692"/>
        <v>-8.7821950520622985E-2</v>
      </c>
      <c r="L6288" s="3">
        <f t="shared" si="693"/>
        <v>-0.48064276361735014</v>
      </c>
      <c r="N6288" s="3">
        <f t="shared" si="694"/>
        <v>1.3879975303066354</v>
      </c>
      <c r="O6288" s="3">
        <f t="shared" si="695"/>
        <v>0.80027236783748668</v>
      </c>
      <c r="P6288" s="3">
        <f t="shared" si="696"/>
        <v>-1.6108006797672725</v>
      </c>
    </row>
    <row r="6289" spans="1:16" x14ac:dyDescent="0.25">
      <c r="A6289" s="1">
        <v>12546</v>
      </c>
      <c r="B6289" s="3">
        <v>1</v>
      </c>
      <c r="C6289" s="3">
        <v>74</v>
      </c>
      <c r="D6289" s="3">
        <v>30.77</v>
      </c>
      <c r="E6289" s="3">
        <v>685</v>
      </c>
      <c r="G6289" s="3">
        <v>0</v>
      </c>
      <c r="I6289" s="3">
        <f t="shared" si="690"/>
        <v>0.80965145449586262</v>
      </c>
      <c r="J6289" s="3">
        <f t="shared" si="691"/>
        <v>-9.6527791225279862E-3</v>
      </c>
      <c r="K6289" s="3">
        <f t="shared" si="692"/>
        <v>1.4367808266686604</v>
      </c>
      <c r="L6289" s="3">
        <f t="shared" si="693"/>
        <v>-0.32217169087836195</v>
      </c>
      <c r="N6289" s="3">
        <f t="shared" si="694"/>
        <v>0.95099699299406337</v>
      </c>
      <c r="O6289" s="3">
        <f t="shared" si="695"/>
        <v>0.72131563715984826</v>
      </c>
      <c r="P6289" s="3">
        <f t="shared" si="696"/>
        <v>-1.2776754535668775</v>
      </c>
    </row>
    <row r="6290" spans="1:16" x14ac:dyDescent="0.25">
      <c r="A6290" s="1">
        <v>12547</v>
      </c>
      <c r="B6290" s="3">
        <v>0</v>
      </c>
      <c r="C6290" s="3">
        <v>42</v>
      </c>
      <c r="D6290" s="3">
        <v>28.51</v>
      </c>
      <c r="E6290" s="3">
        <v>685</v>
      </c>
      <c r="G6290" s="3">
        <v>1</v>
      </c>
      <c r="I6290" s="3">
        <f t="shared" si="690"/>
        <v>-1.2349229255441945</v>
      </c>
      <c r="J6290" s="3">
        <f t="shared" si="691"/>
        <v>-0.59863933755693721</v>
      </c>
      <c r="K6290" s="3">
        <f t="shared" si="692"/>
        <v>1.1824928357869056</v>
      </c>
      <c r="L6290" s="3">
        <f t="shared" si="693"/>
        <v>-0.32217169087836195</v>
      </c>
      <c r="N6290" s="3">
        <f t="shared" si="694"/>
        <v>0.7164567894972016</v>
      </c>
      <c r="O6290" s="3">
        <f t="shared" si="695"/>
        <v>0.67182630130293797</v>
      </c>
      <c r="P6290" s="3">
        <f t="shared" si="696"/>
        <v>-0.39775545207471441</v>
      </c>
    </row>
    <row r="6291" spans="1:16" x14ac:dyDescent="0.25">
      <c r="A6291" s="1">
        <v>12548</v>
      </c>
      <c r="B6291" s="3">
        <v>1</v>
      </c>
      <c r="C6291" s="3">
        <v>65</v>
      </c>
      <c r="D6291" s="3">
        <v>31.48</v>
      </c>
      <c r="E6291" s="3">
        <v>700</v>
      </c>
      <c r="G6291" s="3">
        <v>0</v>
      </c>
      <c r="I6291" s="3">
        <f t="shared" si="690"/>
        <v>0.80965145449586262</v>
      </c>
      <c r="J6291" s="3">
        <f t="shared" si="691"/>
        <v>-0.17530524868220559</v>
      </c>
      <c r="K6291" s="3">
        <f t="shared" si="692"/>
        <v>1.5166677618571764</v>
      </c>
      <c r="L6291" s="3">
        <f t="shared" si="693"/>
        <v>0.15324152733860277</v>
      </c>
      <c r="N6291" s="3">
        <f t="shared" si="694"/>
        <v>1.0921882970223247</v>
      </c>
      <c r="O6291" s="3">
        <f t="shared" si="695"/>
        <v>0.74879356818832832</v>
      </c>
      <c r="P6291" s="3">
        <f t="shared" si="696"/>
        <v>-1.3814802403700523</v>
      </c>
    </row>
    <row r="6292" spans="1:16" x14ac:dyDescent="0.25">
      <c r="A6292" s="1">
        <v>12550</v>
      </c>
      <c r="B6292" s="3">
        <v>1</v>
      </c>
      <c r="C6292" s="3">
        <v>100</v>
      </c>
      <c r="D6292" s="3">
        <v>32.47</v>
      </c>
      <c r="E6292" s="3">
        <v>690</v>
      </c>
      <c r="G6292" s="3">
        <v>1</v>
      </c>
      <c r="I6292" s="3">
        <f t="shared" si="690"/>
        <v>0.80965145449586262</v>
      </c>
      <c r="J6292" s="3">
        <f t="shared" si="691"/>
        <v>0.46889879960542952</v>
      </c>
      <c r="K6292" s="3">
        <f t="shared" si="692"/>
        <v>1.6280594038806</v>
      </c>
      <c r="L6292" s="3">
        <f t="shared" si="693"/>
        <v>-0.1637006181393737</v>
      </c>
      <c r="N6292" s="3">
        <f t="shared" si="694"/>
        <v>0.96268505300163854</v>
      </c>
      <c r="O6292" s="3">
        <f t="shared" si="695"/>
        <v>0.72365907527047013</v>
      </c>
      <c r="P6292" s="3">
        <f t="shared" si="696"/>
        <v>-0.32343488801057452</v>
      </c>
    </row>
    <row r="6293" spans="1:16" x14ac:dyDescent="0.25">
      <c r="A6293" s="1">
        <v>12551</v>
      </c>
      <c r="B6293" s="3">
        <v>1</v>
      </c>
      <c r="C6293" s="3">
        <v>65</v>
      </c>
      <c r="D6293" s="3">
        <v>9.19</v>
      </c>
      <c r="E6293" s="3">
        <v>740</v>
      </c>
      <c r="G6293" s="3">
        <v>1</v>
      </c>
      <c r="I6293" s="3">
        <f t="shared" si="690"/>
        <v>0.80965145449586262</v>
      </c>
      <c r="J6293" s="3">
        <f t="shared" si="691"/>
        <v>-0.17530524868220559</v>
      </c>
      <c r="K6293" s="3">
        <f t="shared" si="692"/>
        <v>-0.99133193582172585</v>
      </c>
      <c r="L6293" s="3">
        <f t="shared" si="693"/>
        <v>1.4210101092505085</v>
      </c>
      <c r="N6293" s="3">
        <f t="shared" si="694"/>
        <v>2.3651084321350395</v>
      </c>
      <c r="O6293" s="3">
        <f t="shared" si="695"/>
        <v>0.91412765791741668</v>
      </c>
      <c r="P6293" s="3">
        <f t="shared" si="696"/>
        <v>-8.9785047786971356E-2</v>
      </c>
    </row>
    <row r="6294" spans="1:16" x14ac:dyDescent="0.25">
      <c r="A6294" s="1">
        <v>12552</v>
      </c>
      <c r="B6294" s="3">
        <v>1</v>
      </c>
      <c r="C6294" s="3">
        <v>39</v>
      </c>
      <c r="D6294" s="3">
        <v>32.49</v>
      </c>
      <c r="E6294" s="3">
        <v>670</v>
      </c>
      <c r="G6294" s="3">
        <v>1</v>
      </c>
      <c r="I6294" s="3">
        <f t="shared" si="690"/>
        <v>0.80965145449586262</v>
      </c>
      <c r="J6294" s="3">
        <f t="shared" si="691"/>
        <v>-0.65385682741016304</v>
      </c>
      <c r="K6294" s="3">
        <f t="shared" si="692"/>
        <v>1.6303097400830937</v>
      </c>
      <c r="L6294" s="3">
        <f t="shared" si="693"/>
        <v>-0.79758490909532664</v>
      </c>
      <c r="N6294" s="3">
        <f t="shared" si="694"/>
        <v>0.69396699323614275</v>
      </c>
      <c r="O6294" s="3">
        <f t="shared" si="695"/>
        <v>0.66684882236225029</v>
      </c>
      <c r="P6294" s="3">
        <f t="shared" si="696"/>
        <v>-0.4051919118862754</v>
      </c>
    </row>
    <row r="6295" spans="1:16" x14ac:dyDescent="0.25">
      <c r="A6295" s="1">
        <v>12555</v>
      </c>
      <c r="B6295" s="3">
        <v>0</v>
      </c>
      <c r="C6295" s="3">
        <v>96</v>
      </c>
      <c r="D6295" s="3">
        <v>2.69</v>
      </c>
      <c r="E6295" s="3">
        <v>710</v>
      </c>
      <c r="G6295" s="3">
        <v>1</v>
      </c>
      <c r="I6295" s="3">
        <f t="shared" si="690"/>
        <v>-1.2349229255441945</v>
      </c>
      <c r="J6295" s="3">
        <f t="shared" si="691"/>
        <v>0.39527547980112837</v>
      </c>
      <c r="K6295" s="3">
        <f t="shared" si="692"/>
        <v>-1.7226912016320832</v>
      </c>
      <c r="L6295" s="3">
        <f t="shared" si="693"/>
        <v>0.47018367281657925</v>
      </c>
      <c r="N6295" s="3">
        <f t="shared" si="694"/>
        <v>1.9788602936624826</v>
      </c>
      <c r="O6295" s="3">
        <f t="shared" si="695"/>
        <v>0.87855961631031854</v>
      </c>
      <c r="P6295" s="3">
        <f t="shared" si="696"/>
        <v>-0.12947151217731356</v>
      </c>
    </row>
    <row r="6296" spans="1:16" x14ac:dyDescent="0.25">
      <c r="A6296" s="1">
        <v>12558</v>
      </c>
      <c r="B6296" s="3">
        <v>0</v>
      </c>
      <c r="C6296" s="3">
        <v>99.908000000000001</v>
      </c>
      <c r="D6296" s="3">
        <v>14.39</v>
      </c>
      <c r="E6296" s="3">
        <v>665</v>
      </c>
      <c r="G6296" s="3">
        <v>1</v>
      </c>
      <c r="I6296" s="3">
        <f t="shared" si="690"/>
        <v>-1.2349229255441945</v>
      </c>
      <c r="J6296" s="3">
        <f t="shared" si="691"/>
        <v>0.46720546324993062</v>
      </c>
      <c r="K6296" s="3">
        <f t="shared" si="692"/>
        <v>-0.4062445231734399</v>
      </c>
      <c r="L6296" s="3">
        <f t="shared" si="693"/>
        <v>-0.95605598183431484</v>
      </c>
      <c r="N6296" s="3">
        <f t="shared" si="694"/>
        <v>1.036843091446263</v>
      </c>
      <c r="O6296" s="3">
        <f t="shared" si="695"/>
        <v>0.73824041931017181</v>
      </c>
      <c r="P6296" s="3">
        <f t="shared" si="696"/>
        <v>-0.30348573601065598</v>
      </c>
    </row>
    <row r="6297" spans="1:16" x14ac:dyDescent="0.25">
      <c r="A6297" s="1">
        <v>12561</v>
      </c>
      <c r="B6297" s="3">
        <v>0</v>
      </c>
      <c r="C6297" s="3">
        <v>97</v>
      </c>
      <c r="D6297" s="3">
        <v>9.6</v>
      </c>
      <c r="E6297" s="3">
        <v>720</v>
      </c>
      <c r="G6297" s="3">
        <v>1</v>
      </c>
      <c r="I6297" s="3">
        <f t="shared" si="690"/>
        <v>-1.2349229255441945</v>
      </c>
      <c r="J6297" s="3">
        <f t="shared" si="691"/>
        <v>0.41368130975220363</v>
      </c>
      <c r="K6297" s="3">
        <f t="shared" si="692"/>
        <v>-0.94520004367061106</v>
      </c>
      <c r="L6297" s="3">
        <f t="shared" si="693"/>
        <v>0.78712581829455575</v>
      </c>
      <c r="N6297" s="3">
        <f t="shared" si="694"/>
        <v>1.8426923875380568</v>
      </c>
      <c r="O6297" s="3">
        <f t="shared" si="695"/>
        <v>0.86326682029708768</v>
      </c>
      <c r="P6297" s="3">
        <f t="shared" si="696"/>
        <v>-0.14703145805148587</v>
      </c>
    </row>
    <row r="6298" spans="1:16" x14ac:dyDescent="0.25">
      <c r="A6298" s="1">
        <v>12562</v>
      </c>
      <c r="B6298" s="3">
        <v>1</v>
      </c>
      <c r="C6298" s="3">
        <v>93</v>
      </c>
      <c r="D6298" s="3">
        <v>16.98</v>
      </c>
      <c r="E6298" s="3">
        <v>750</v>
      </c>
      <c r="G6298" s="3">
        <v>1</v>
      </c>
      <c r="I6298" s="3">
        <f t="shared" si="690"/>
        <v>0.80965145449586262</v>
      </c>
      <c r="J6298" s="3">
        <f t="shared" si="691"/>
        <v>0.34005798994790248</v>
      </c>
      <c r="K6298" s="3">
        <f t="shared" si="692"/>
        <v>-0.11482598495054369</v>
      </c>
      <c r="L6298" s="3">
        <f t="shared" si="693"/>
        <v>1.7379522547284851</v>
      </c>
      <c r="N6298" s="3">
        <f t="shared" si="694"/>
        <v>2.2135896774857011</v>
      </c>
      <c r="O6298" s="3">
        <f t="shared" si="695"/>
        <v>0.90146324787754795</v>
      </c>
      <c r="P6298" s="3">
        <f t="shared" si="696"/>
        <v>-0.10373600491516331</v>
      </c>
    </row>
    <row r="6299" spans="1:16" x14ac:dyDescent="0.25">
      <c r="A6299" s="1">
        <v>12563</v>
      </c>
      <c r="B6299" s="3">
        <v>1</v>
      </c>
      <c r="C6299" s="3">
        <v>69</v>
      </c>
      <c r="D6299" s="3">
        <v>9.5299999999999994</v>
      </c>
      <c r="E6299" s="3">
        <v>740</v>
      </c>
      <c r="G6299" s="3">
        <v>1</v>
      </c>
      <c r="I6299" s="3">
        <f t="shared" si="690"/>
        <v>0.80965145449586262</v>
      </c>
      <c r="J6299" s="3">
        <f t="shared" si="691"/>
        <v>-0.10168192887790443</v>
      </c>
      <c r="K6299" s="3">
        <f t="shared" si="692"/>
        <v>-0.95307622037933792</v>
      </c>
      <c r="L6299" s="3">
        <f t="shared" si="693"/>
        <v>1.4210101092505085</v>
      </c>
      <c r="N6299" s="3">
        <f t="shared" si="694"/>
        <v>2.3551927227568674</v>
      </c>
      <c r="O6299" s="3">
        <f t="shared" si="695"/>
        <v>0.91334608874895418</v>
      </c>
      <c r="P6299" s="3">
        <f t="shared" si="696"/>
        <v>-9.064040258212501E-2</v>
      </c>
    </row>
    <row r="6300" spans="1:16" x14ac:dyDescent="0.25">
      <c r="A6300" s="1">
        <v>12564</v>
      </c>
      <c r="B6300" s="3">
        <v>0</v>
      </c>
      <c r="C6300" s="3">
        <v>69</v>
      </c>
      <c r="D6300" s="3">
        <v>29.51</v>
      </c>
      <c r="E6300" s="3">
        <v>665</v>
      </c>
      <c r="G6300" s="3">
        <v>0</v>
      </c>
      <c r="I6300" s="3">
        <f t="shared" si="690"/>
        <v>-1.2349229255441945</v>
      </c>
      <c r="J6300" s="3">
        <f t="shared" si="691"/>
        <v>-0.10168192887790443</v>
      </c>
      <c r="K6300" s="3">
        <f t="shared" si="692"/>
        <v>1.2950096459115761</v>
      </c>
      <c r="L6300" s="3">
        <f t="shared" si="693"/>
        <v>-0.95605598183431484</v>
      </c>
      <c r="N6300" s="3">
        <f t="shared" si="694"/>
        <v>0.46653392451112285</v>
      </c>
      <c r="O6300" s="3">
        <f t="shared" si="695"/>
        <v>0.61456305540700007</v>
      </c>
      <c r="P6300" s="3">
        <f t="shared" si="696"/>
        <v>-0.95337766720957318</v>
      </c>
    </row>
    <row r="6301" spans="1:16" x14ac:dyDescent="0.25">
      <c r="A6301" s="1">
        <v>12568</v>
      </c>
      <c r="B6301" s="3">
        <v>0</v>
      </c>
      <c r="C6301" s="3">
        <v>42.997</v>
      </c>
      <c r="D6301" s="3">
        <v>32.74</v>
      </c>
      <c r="E6301" s="3">
        <v>665</v>
      </c>
      <c r="G6301" s="3">
        <v>1</v>
      </c>
      <c r="I6301" s="3">
        <f t="shared" si="690"/>
        <v>-1.2349229255441945</v>
      </c>
      <c r="J6301" s="3">
        <f t="shared" si="691"/>
        <v>-0.58028872509571516</v>
      </c>
      <c r="K6301" s="3">
        <f t="shared" si="692"/>
        <v>1.6584389426142612</v>
      </c>
      <c r="L6301" s="3">
        <f t="shared" si="693"/>
        <v>-0.95605598183431484</v>
      </c>
      <c r="N6301" s="3">
        <f t="shared" si="694"/>
        <v>0.33268295257682068</v>
      </c>
      <c r="O6301" s="3">
        <f t="shared" si="695"/>
        <v>0.58241203697601607</v>
      </c>
      <c r="P6301" s="3">
        <f t="shared" si="696"/>
        <v>-0.54057711442859568</v>
      </c>
    </row>
    <row r="6302" spans="1:16" x14ac:dyDescent="0.25">
      <c r="A6302" s="1">
        <v>12570</v>
      </c>
      <c r="B6302" s="3">
        <v>1</v>
      </c>
      <c r="C6302" s="3">
        <v>100</v>
      </c>
      <c r="D6302" s="3">
        <v>9.25</v>
      </c>
      <c r="E6302" s="3">
        <v>670</v>
      </c>
      <c r="G6302" s="3">
        <v>1</v>
      </c>
      <c r="I6302" s="3">
        <f t="shared" si="690"/>
        <v>0.80965145449586262</v>
      </c>
      <c r="J6302" s="3">
        <f t="shared" si="691"/>
        <v>0.46889879960542952</v>
      </c>
      <c r="K6302" s="3">
        <f t="shared" si="692"/>
        <v>-0.98458092721424562</v>
      </c>
      <c r="L6302" s="3">
        <f t="shared" si="693"/>
        <v>-0.79758490909532664</v>
      </c>
      <c r="N6302" s="3">
        <f t="shared" si="694"/>
        <v>1.5789127746413116</v>
      </c>
      <c r="O6302" s="3">
        <f t="shared" si="695"/>
        <v>0.82905048523832381</v>
      </c>
      <c r="P6302" s="3">
        <f t="shared" si="696"/>
        <v>-0.18747422674052489</v>
      </c>
    </row>
    <row r="6303" spans="1:16" x14ac:dyDescent="0.25">
      <c r="A6303" s="1">
        <v>12571</v>
      </c>
      <c r="B6303" s="3">
        <v>0</v>
      </c>
      <c r="C6303" s="3">
        <v>13</v>
      </c>
      <c r="D6303" s="3">
        <v>23.36</v>
      </c>
      <c r="E6303" s="3">
        <v>700</v>
      </c>
      <c r="G6303" s="3">
        <v>0</v>
      </c>
      <c r="I6303" s="3">
        <f t="shared" si="690"/>
        <v>-1.2349229255441945</v>
      </c>
      <c r="J6303" s="3">
        <f t="shared" si="691"/>
        <v>-1.1324084061381205</v>
      </c>
      <c r="K6303" s="3">
        <f t="shared" si="692"/>
        <v>0.60303126364485304</v>
      </c>
      <c r="L6303" s="3">
        <f t="shared" si="693"/>
        <v>0.15324152733860277</v>
      </c>
      <c r="N6303" s="3">
        <f t="shared" si="694"/>
        <v>1.0588687531198155</v>
      </c>
      <c r="O6303" s="3">
        <f t="shared" si="695"/>
        <v>0.74247430320946772</v>
      </c>
      <c r="P6303" s="3">
        <f t="shared" si="696"/>
        <v>-1.3566357704960821</v>
      </c>
    </row>
    <row r="6304" spans="1:16" x14ac:dyDescent="0.25">
      <c r="A6304" s="1">
        <v>12573</v>
      </c>
      <c r="B6304" s="3">
        <v>0</v>
      </c>
      <c r="C6304" s="3">
        <v>54</v>
      </c>
      <c r="D6304" s="3">
        <v>23.91</v>
      </c>
      <c r="E6304" s="3">
        <v>700</v>
      </c>
      <c r="G6304" s="3">
        <v>1</v>
      </c>
      <c r="I6304" s="3">
        <f t="shared" si="690"/>
        <v>-1.2349229255441945</v>
      </c>
      <c r="J6304" s="3">
        <f t="shared" si="691"/>
        <v>-0.37776937814403377</v>
      </c>
      <c r="K6304" s="3">
        <f t="shared" si="692"/>
        <v>0.6649155092134218</v>
      </c>
      <c r="L6304" s="3">
        <f t="shared" si="693"/>
        <v>0.15324152733860277</v>
      </c>
      <c r="N6304" s="3">
        <f t="shared" si="694"/>
        <v>1.0642206167975763</v>
      </c>
      <c r="O6304" s="3">
        <f t="shared" si="695"/>
        <v>0.74349628413877755</v>
      </c>
      <c r="P6304" s="3">
        <f t="shared" si="696"/>
        <v>-0.29639151089027704</v>
      </c>
    </row>
    <row r="6305" spans="1:16" x14ac:dyDescent="0.25">
      <c r="A6305" s="1">
        <v>12575</v>
      </c>
      <c r="B6305" s="3">
        <v>1</v>
      </c>
      <c r="C6305" s="3">
        <v>45.828000000000003</v>
      </c>
      <c r="D6305" s="3">
        <v>21.26</v>
      </c>
      <c r="E6305" s="3">
        <v>705</v>
      </c>
      <c r="G6305" s="3">
        <v>0</v>
      </c>
      <c r="I6305" s="3">
        <f t="shared" si="690"/>
        <v>0.80965145449586262</v>
      </c>
      <c r="J6305" s="3">
        <f t="shared" si="691"/>
        <v>-0.52818182050422091</v>
      </c>
      <c r="K6305" s="3">
        <f t="shared" si="692"/>
        <v>0.36674596238304558</v>
      </c>
      <c r="L6305" s="3">
        <f t="shared" si="693"/>
        <v>0.311712600077591</v>
      </c>
      <c r="N6305" s="3">
        <f t="shared" si="694"/>
        <v>1.5104039569431367</v>
      </c>
      <c r="O6305" s="3">
        <f t="shared" si="695"/>
        <v>0.81912106552931296</v>
      </c>
      <c r="P6305" s="3">
        <f t="shared" si="696"/>
        <v>-1.7099273418375631</v>
      </c>
    </row>
    <row r="6306" spans="1:16" x14ac:dyDescent="0.25">
      <c r="A6306" s="1">
        <v>12577</v>
      </c>
      <c r="B6306" s="3">
        <v>1</v>
      </c>
      <c r="C6306" s="3">
        <v>98</v>
      </c>
      <c r="D6306" s="3">
        <v>8.6300000000000008</v>
      </c>
      <c r="E6306" s="3">
        <v>725</v>
      </c>
      <c r="G6306" s="3">
        <v>1</v>
      </c>
      <c r="I6306" s="3">
        <f t="shared" si="690"/>
        <v>0.80965145449586262</v>
      </c>
      <c r="J6306" s="3">
        <f t="shared" si="691"/>
        <v>0.43208713970327894</v>
      </c>
      <c r="K6306" s="3">
        <f t="shared" si="692"/>
        <v>-1.054341349491541</v>
      </c>
      <c r="L6306" s="3">
        <f t="shared" si="693"/>
        <v>0.94559689103354394</v>
      </c>
      <c r="N6306" s="3">
        <f t="shared" si="694"/>
        <v>2.2333179663112062</v>
      </c>
      <c r="O6306" s="3">
        <f t="shared" si="695"/>
        <v>0.90320183144201072</v>
      </c>
      <c r="P6306" s="3">
        <f t="shared" si="696"/>
        <v>-0.10180923842286517</v>
      </c>
    </row>
    <row r="6307" spans="1:16" x14ac:dyDescent="0.25">
      <c r="A6307" s="1">
        <v>12580</v>
      </c>
      <c r="B6307" s="3">
        <v>1</v>
      </c>
      <c r="C6307" s="3">
        <v>69</v>
      </c>
      <c r="D6307" s="3">
        <v>20.63</v>
      </c>
      <c r="E6307" s="3">
        <v>740</v>
      </c>
      <c r="G6307" s="3">
        <v>1</v>
      </c>
      <c r="I6307" s="3">
        <f t="shared" si="690"/>
        <v>0.80965145449586262</v>
      </c>
      <c r="J6307" s="3">
        <f t="shared" si="691"/>
        <v>-0.10168192887790443</v>
      </c>
      <c r="K6307" s="3">
        <f t="shared" si="692"/>
        <v>0.29586037200450294</v>
      </c>
      <c r="L6307" s="3">
        <f t="shared" si="693"/>
        <v>1.4210101092505085</v>
      </c>
      <c r="N6307" s="3">
        <f t="shared" si="694"/>
        <v>1.950570739341301</v>
      </c>
      <c r="O6307" s="3">
        <f t="shared" si="695"/>
        <v>0.87550886179282039</v>
      </c>
      <c r="P6307" s="3">
        <f t="shared" si="696"/>
        <v>-0.13295000532822224</v>
      </c>
    </row>
    <row r="6308" spans="1:16" x14ac:dyDescent="0.25">
      <c r="A6308" s="1">
        <v>12581</v>
      </c>
      <c r="B6308" s="3">
        <v>0</v>
      </c>
      <c r="C6308" s="3">
        <v>20</v>
      </c>
      <c r="D6308" s="3">
        <v>21.66</v>
      </c>
      <c r="E6308" s="3">
        <v>675</v>
      </c>
      <c r="G6308" s="3">
        <v>1</v>
      </c>
      <c r="I6308" s="3">
        <f t="shared" si="690"/>
        <v>-1.2349229255441945</v>
      </c>
      <c r="J6308" s="3">
        <f t="shared" si="691"/>
        <v>-1.0035675964805935</v>
      </c>
      <c r="K6308" s="3">
        <f t="shared" si="692"/>
        <v>0.41175268643291352</v>
      </c>
      <c r="L6308" s="3">
        <f t="shared" si="693"/>
        <v>-0.63911383635633834</v>
      </c>
      <c r="N6308" s="3">
        <f t="shared" si="694"/>
        <v>0.83742743477579573</v>
      </c>
      <c r="O6308" s="3">
        <f t="shared" si="695"/>
        <v>0.6979231275602531</v>
      </c>
      <c r="P6308" s="3">
        <f t="shared" si="696"/>
        <v>-0.35964631471995401</v>
      </c>
    </row>
    <row r="6309" spans="1:16" x14ac:dyDescent="0.25">
      <c r="A6309" s="1">
        <v>12582</v>
      </c>
      <c r="B6309" s="3">
        <v>1</v>
      </c>
      <c r="C6309" s="3">
        <v>40</v>
      </c>
      <c r="D6309" s="3">
        <v>23.19</v>
      </c>
      <c r="E6309" s="3">
        <v>660</v>
      </c>
      <c r="G6309" s="3">
        <v>1</v>
      </c>
      <c r="I6309" s="3">
        <f t="shared" si="690"/>
        <v>0.80965145449586262</v>
      </c>
      <c r="J6309" s="3">
        <f t="shared" si="691"/>
        <v>-0.63545099745908784</v>
      </c>
      <c r="K6309" s="3">
        <f t="shared" si="692"/>
        <v>0.5839034059236593</v>
      </c>
      <c r="L6309" s="3">
        <f t="shared" si="693"/>
        <v>-1.114527054573303</v>
      </c>
      <c r="N6309" s="3">
        <f t="shared" si="694"/>
        <v>0.91849526787363134</v>
      </c>
      <c r="O6309" s="3">
        <f t="shared" si="695"/>
        <v>0.71473540697452198</v>
      </c>
      <c r="P6309" s="3">
        <f t="shared" si="696"/>
        <v>-0.33584286495278715</v>
      </c>
    </row>
    <row r="6310" spans="1:16" x14ac:dyDescent="0.25">
      <c r="A6310" s="1">
        <v>12583</v>
      </c>
      <c r="B6310" s="3">
        <v>1</v>
      </c>
      <c r="C6310" s="3">
        <v>75</v>
      </c>
      <c r="D6310" s="3">
        <v>29.17</v>
      </c>
      <c r="E6310" s="3">
        <v>720</v>
      </c>
      <c r="G6310" s="3">
        <v>1</v>
      </c>
      <c r="I6310" s="3">
        <f t="shared" si="690"/>
        <v>0.80965145449586262</v>
      </c>
      <c r="J6310" s="3">
        <f t="shared" si="691"/>
        <v>8.753050828547302E-3</v>
      </c>
      <c r="K6310" s="3">
        <f t="shared" si="692"/>
        <v>1.2567539304691882</v>
      </c>
      <c r="L6310" s="3">
        <f t="shared" si="693"/>
        <v>0.78712581829455575</v>
      </c>
      <c r="N6310" s="3">
        <f t="shared" si="694"/>
        <v>1.4127864300906121</v>
      </c>
      <c r="O6310" s="3">
        <f t="shared" si="695"/>
        <v>0.80420506484122933</v>
      </c>
      <c r="P6310" s="3">
        <f t="shared" si="696"/>
        <v>-0.21790098655169127</v>
      </c>
    </row>
    <row r="6311" spans="1:16" x14ac:dyDescent="0.25">
      <c r="A6311" s="1">
        <v>12584</v>
      </c>
      <c r="B6311" s="3">
        <v>1</v>
      </c>
      <c r="C6311" s="3">
        <v>60</v>
      </c>
      <c r="D6311" s="3">
        <v>18.7</v>
      </c>
      <c r="E6311" s="3">
        <v>775</v>
      </c>
      <c r="G6311" s="3">
        <v>1</v>
      </c>
      <c r="I6311" s="3">
        <f t="shared" si="690"/>
        <v>0.80965145449586262</v>
      </c>
      <c r="J6311" s="3">
        <f t="shared" si="691"/>
        <v>-0.267334398437582</v>
      </c>
      <c r="K6311" s="3">
        <f t="shared" si="692"/>
        <v>7.8702928463889182E-2</v>
      </c>
      <c r="L6311" s="3">
        <f t="shared" si="693"/>
        <v>2.5303076184234263</v>
      </c>
      <c r="N6311" s="3">
        <f t="shared" si="694"/>
        <v>2.4181941857953437</v>
      </c>
      <c r="O6311" s="3">
        <f t="shared" si="695"/>
        <v>0.91820422083202058</v>
      </c>
      <c r="P6311" s="3">
        <f t="shared" si="696"/>
        <v>-8.5335450322842718E-2</v>
      </c>
    </row>
    <row r="6312" spans="1:16" x14ac:dyDescent="0.25">
      <c r="A6312" s="1">
        <v>12585</v>
      </c>
      <c r="B6312" s="3">
        <v>1</v>
      </c>
      <c r="C6312" s="3">
        <v>75</v>
      </c>
      <c r="D6312" s="3">
        <v>27.61</v>
      </c>
      <c r="E6312" s="3">
        <v>660</v>
      </c>
      <c r="G6312" s="3">
        <v>0</v>
      </c>
      <c r="I6312" s="3">
        <f t="shared" si="690"/>
        <v>0.80965145449586262</v>
      </c>
      <c r="J6312" s="3">
        <f t="shared" si="691"/>
        <v>8.753050828547302E-3</v>
      </c>
      <c r="K6312" s="3">
        <f t="shared" si="692"/>
        <v>1.081227706674702</v>
      </c>
      <c r="L6312" s="3">
        <f t="shared" si="693"/>
        <v>-1.114527054573303</v>
      </c>
      <c r="N6312" s="3">
        <f t="shared" si="694"/>
        <v>0.77905904810872428</v>
      </c>
      <c r="O6312" s="3">
        <f t="shared" si="695"/>
        <v>0.68547728183926093</v>
      </c>
      <c r="P6312" s="3">
        <f t="shared" si="696"/>
        <v>-1.1566989696453103</v>
      </c>
    </row>
    <row r="6313" spans="1:16" x14ac:dyDescent="0.25">
      <c r="A6313" s="1">
        <v>12588</v>
      </c>
      <c r="B6313" s="3">
        <v>1</v>
      </c>
      <c r="C6313" s="3">
        <v>63</v>
      </c>
      <c r="D6313" s="3">
        <v>8.76</v>
      </c>
      <c r="E6313" s="3">
        <v>700</v>
      </c>
      <c r="G6313" s="3">
        <v>1</v>
      </c>
      <c r="I6313" s="3">
        <f t="shared" si="690"/>
        <v>0.80965145449586262</v>
      </c>
      <c r="J6313" s="3">
        <f t="shared" si="691"/>
        <v>-0.21211690858435617</v>
      </c>
      <c r="K6313" s="3">
        <f t="shared" si="692"/>
        <v>-1.039714164175334</v>
      </c>
      <c r="L6313" s="3">
        <f t="shared" si="693"/>
        <v>0.15324152733860277</v>
      </c>
      <c r="N6313" s="3">
        <f t="shared" si="694"/>
        <v>1.9191484693709624</v>
      </c>
      <c r="O6313" s="3">
        <f t="shared" si="695"/>
        <v>0.87204344686327895</v>
      </c>
      <c r="P6313" s="3">
        <f t="shared" si="696"/>
        <v>-0.13691603192985663</v>
      </c>
    </row>
    <row r="6314" spans="1:16" x14ac:dyDescent="0.25">
      <c r="A6314" s="1">
        <v>12590</v>
      </c>
      <c r="B6314" s="3">
        <v>1</v>
      </c>
      <c r="C6314" s="3">
        <v>48.154350000000001</v>
      </c>
      <c r="D6314" s="3">
        <v>28.28</v>
      </c>
      <c r="E6314" s="3">
        <v>700</v>
      </c>
      <c r="G6314" s="3">
        <v>1</v>
      </c>
      <c r="I6314" s="3">
        <f t="shared" si="690"/>
        <v>0.80965145449586262</v>
      </c>
      <c r="J6314" s="3">
        <f t="shared" si="691"/>
        <v>-0.48536341799753702</v>
      </c>
      <c r="K6314" s="3">
        <f t="shared" si="692"/>
        <v>1.1566139694582314</v>
      </c>
      <c r="L6314" s="3">
        <f t="shared" si="693"/>
        <v>0.15324152733860277</v>
      </c>
      <c r="N6314" s="3">
        <f t="shared" si="694"/>
        <v>1.198399702521515</v>
      </c>
      <c r="O6314" s="3">
        <f t="shared" si="695"/>
        <v>0.76823997714814296</v>
      </c>
      <c r="P6314" s="3">
        <f t="shared" si="696"/>
        <v>-0.26365312439814681</v>
      </c>
    </row>
    <row r="6315" spans="1:16" x14ac:dyDescent="0.25">
      <c r="A6315" s="1">
        <v>12594</v>
      </c>
      <c r="B6315" s="3">
        <v>1</v>
      </c>
      <c r="C6315" s="3">
        <v>140</v>
      </c>
      <c r="D6315" s="3">
        <v>7.47</v>
      </c>
      <c r="E6315" s="3">
        <v>670</v>
      </c>
      <c r="G6315" s="3">
        <v>1</v>
      </c>
      <c r="I6315" s="3">
        <f t="shared" si="690"/>
        <v>0.80965145449586262</v>
      </c>
      <c r="J6315" s="3">
        <f t="shared" si="691"/>
        <v>1.2051319976484411</v>
      </c>
      <c r="K6315" s="3">
        <f t="shared" si="692"/>
        <v>-1.184860849236159</v>
      </c>
      <c r="L6315" s="3">
        <f t="shared" si="693"/>
        <v>-0.79758490909532664</v>
      </c>
      <c r="N6315" s="3">
        <f t="shared" si="694"/>
        <v>1.6685792731201874</v>
      </c>
      <c r="O6315" s="3">
        <f t="shared" si="695"/>
        <v>0.8413863094466727</v>
      </c>
      <c r="P6315" s="3">
        <f t="shared" si="696"/>
        <v>-0.17270437911726527</v>
      </c>
    </row>
    <row r="6316" spans="1:16" x14ac:dyDescent="0.25">
      <c r="A6316" s="1">
        <v>12597</v>
      </c>
      <c r="B6316" s="3">
        <v>0</v>
      </c>
      <c r="C6316" s="3">
        <v>95</v>
      </c>
      <c r="D6316" s="3">
        <v>20.54</v>
      </c>
      <c r="E6316" s="3">
        <v>685</v>
      </c>
      <c r="G6316" s="3">
        <v>1</v>
      </c>
      <c r="I6316" s="3">
        <f t="shared" si="690"/>
        <v>-1.2349229255441945</v>
      </c>
      <c r="J6316" s="3">
        <f t="shared" si="691"/>
        <v>0.37686964985005306</v>
      </c>
      <c r="K6316" s="3">
        <f t="shared" si="692"/>
        <v>0.28573385909328264</v>
      </c>
      <c r="L6316" s="3">
        <f t="shared" si="693"/>
        <v>-0.32217169087836195</v>
      </c>
      <c r="N6316" s="3">
        <f t="shared" si="694"/>
        <v>1.0398177161922029</v>
      </c>
      <c r="O6316" s="3">
        <f t="shared" si="695"/>
        <v>0.73881483276927151</v>
      </c>
      <c r="P6316" s="3">
        <f t="shared" si="696"/>
        <v>-0.30270795401875228</v>
      </c>
    </row>
    <row r="6317" spans="1:16" x14ac:dyDescent="0.25">
      <c r="A6317" s="1">
        <v>12598</v>
      </c>
      <c r="B6317" s="3">
        <v>1</v>
      </c>
      <c r="C6317" s="3">
        <v>26</v>
      </c>
      <c r="D6317" s="3">
        <v>17.04</v>
      </c>
      <c r="E6317" s="3">
        <v>695</v>
      </c>
      <c r="G6317" s="3">
        <v>1</v>
      </c>
      <c r="I6317" s="3">
        <f t="shared" si="690"/>
        <v>0.80965145449586262</v>
      </c>
      <c r="J6317" s="3">
        <f t="shared" si="691"/>
        <v>-0.8931326167741418</v>
      </c>
      <c r="K6317" s="3">
        <f t="shared" si="692"/>
        <v>-0.10807497634306362</v>
      </c>
      <c r="L6317" s="3">
        <f t="shared" si="693"/>
        <v>-5.2295454003854587E-3</v>
      </c>
      <c r="N6317" s="3">
        <f t="shared" si="694"/>
        <v>1.5368503264613871</v>
      </c>
      <c r="O6317" s="3">
        <f t="shared" si="695"/>
        <v>0.82300638880038324</v>
      </c>
      <c r="P6317" s="3">
        <f t="shared" si="696"/>
        <v>-0.19479131551577705</v>
      </c>
    </row>
    <row r="6318" spans="1:16" x14ac:dyDescent="0.25">
      <c r="A6318" s="1">
        <v>12601</v>
      </c>
      <c r="B6318" s="3">
        <v>1</v>
      </c>
      <c r="C6318" s="3">
        <v>57</v>
      </c>
      <c r="D6318" s="3">
        <v>12.69</v>
      </c>
      <c r="E6318" s="3">
        <v>660</v>
      </c>
      <c r="G6318" s="3">
        <v>1</v>
      </c>
      <c r="I6318" s="3">
        <f t="shared" si="690"/>
        <v>0.80965145449586262</v>
      </c>
      <c r="J6318" s="3">
        <f t="shared" si="691"/>
        <v>-0.32255188829080789</v>
      </c>
      <c r="K6318" s="3">
        <f t="shared" si="692"/>
        <v>-0.59752310038537959</v>
      </c>
      <c r="L6318" s="3">
        <f t="shared" si="693"/>
        <v>-1.114527054573303</v>
      </c>
      <c r="N6318" s="3">
        <f t="shared" si="694"/>
        <v>1.3117777905748627</v>
      </c>
      <c r="O6318" s="3">
        <f t="shared" si="695"/>
        <v>0.78781049251192037</v>
      </c>
      <c r="P6318" s="3">
        <f t="shared" si="696"/>
        <v>-0.23849770978317439</v>
      </c>
    </row>
    <row r="6319" spans="1:16" x14ac:dyDescent="0.25">
      <c r="A6319" s="1">
        <v>12602</v>
      </c>
      <c r="B6319" s="3">
        <v>0</v>
      </c>
      <c r="C6319" s="3">
        <v>68</v>
      </c>
      <c r="D6319" s="3">
        <v>20.260000000000002</v>
      </c>
      <c r="E6319" s="3">
        <v>675</v>
      </c>
      <c r="G6319" s="3">
        <v>0</v>
      </c>
      <c r="I6319" s="3">
        <f t="shared" si="690"/>
        <v>-1.2349229255441945</v>
      </c>
      <c r="J6319" s="3">
        <f t="shared" si="691"/>
        <v>-0.12008775882897972</v>
      </c>
      <c r="K6319" s="3">
        <f t="shared" si="692"/>
        <v>0.25422915225837522</v>
      </c>
      <c r="L6319" s="3">
        <f t="shared" si="693"/>
        <v>-0.63911383635633834</v>
      </c>
      <c r="N6319" s="3">
        <f t="shared" si="694"/>
        <v>0.91819824377982862</v>
      </c>
      <c r="O6319" s="3">
        <f t="shared" si="695"/>
        <v>0.71467484325428021</v>
      </c>
      <c r="P6319" s="3">
        <f t="shared" si="696"/>
        <v>-1.254125848184104</v>
      </c>
    </row>
    <row r="6320" spans="1:16" x14ac:dyDescent="0.25">
      <c r="A6320" s="1">
        <v>12604</v>
      </c>
      <c r="B6320" s="3">
        <v>0</v>
      </c>
      <c r="C6320" s="3">
        <v>84.233999999999995</v>
      </c>
      <c r="D6320" s="3">
        <v>23.54</v>
      </c>
      <c r="E6320" s="3">
        <v>755</v>
      </c>
      <c r="G6320" s="3">
        <v>1</v>
      </c>
      <c r="I6320" s="3">
        <f t="shared" si="690"/>
        <v>-1.2349229255441945</v>
      </c>
      <c r="J6320" s="3">
        <f t="shared" si="691"/>
        <v>0.17871248459677641</v>
      </c>
      <c r="K6320" s="3">
        <f t="shared" si="692"/>
        <v>0.62328428946729364</v>
      </c>
      <c r="L6320" s="3">
        <f t="shared" si="693"/>
        <v>1.8964233274674733</v>
      </c>
      <c r="N6320" s="3">
        <f t="shared" si="694"/>
        <v>1.7294826077125318</v>
      </c>
      <c r="O6320" s="3">
        <f t="shared" si="695"/>
        <v>0.8493462281447226</v>
      </c>
      <c r="P6320" s="3">
        <f t="shared" si="696"/>
        <v>-0.16328836879943612</v>
      </c>
    </row>
    <row r="6321" spans="1:16" x14ac:dyDescent="0.25">
      <c r="A6321" s="1">
        <v>12606</v>
      </c>
      <c r="B6321" s="3">
        <v>1</v>
      </c>
      <c r="C6321" s="3">
        <v>60</v>
      </c>
      <c r="D6321" s="3">
        <v>20.239999999999998</v>
      </c>
      <c r="E6321" s="3">
        <v>695</v>
      </c>
      <c r="G6321" s="3">
        <v>1</v>
      </c>
      <c r="I6321" s="3">
        <f t="shared" si="690"/>
        <v>0.80965145449586262</v>
      </c>
      <c r="J6321" s="3">
        <f t="shared" si="691"/>
        <v>-0.267334398437582</v>
      </c>
      <c r="K6321" s="3">
        <f t="shared" si="692"/>
        <v>0.25197881605588146</v>
      </c>
      <c r="L6321" s="3">
        <f t="shared" si="693"/>
        <v>-5.2295454003854587E-3</v>
      </c>
      <c r="N6321" s="3">
        <f t="shared" si="694"/>
        <v>1.4412665431560383</v>
      </c>
      <c r="O6321" s="3">
        <f t="shared" si="695"/>
        <v>0.80865070628183688</v>
      </c>
      <c r="P6321" s="3">
        <f t="shared" si="696"/>
        <v>-0.21238821500816507</v>
      </c>
    </row>
    <row r="6322" spans="1:16" x14ac:dyDescent="0.25">
      <c r="A6322" s="1">
        <v>12607</v>
      </c>
      <c r="B6322" s="3">
        <v>0</v>
      </c>
      <c r="C6322" s="3">
        <v>30</v>
      </c>
      <c r="D6322" s="3">
        <v>24.88</v>
      </c>
      <c r="E6322" s="3">
        <v>685</v>
      </c>
      <c r="G6322" s="3">
        <v>0</v>
      </c>
      <c r="I6322" s="3">
        <f t="shared" si="690"/>
        <v>-1.2349229255441945</v>
      </c>
      <c r="J6322" s="3">
        <f t="shared" si="691"/>
        <v>-0.81950929696984065</v>
      </c>
      <c r="K6322" s="3">
        <f t="shared" si="692"/>
        <v>0.77405681503435197</v>
      </c>
      <c r="L6322" s="3">
        <f t="shared" si="693"/>
        <v>-0.32217169087836195</v>
      </c>
      <c r="N6322" s="3">
        <f t="shared" si="694"/>
        <v>0.84134476238078393</v>
      </c>
      <c r="O6322" s="3">
        <f t="shared" si="695"/>
        <v>0.69874836289141096</v>
      </c>
      <c r="P6322" s="3">
        <f t="shared" si="696"/>
        <v>-1.1998093598066808</v>
      </c>
    </row>
    <row r="6323" spans="1:16" x14ac:dyDescent="0.25">
      <c r="A6323" s="1">
        <v>12608</v>
      </c>
      <c r="B6323" s="3">
        <v>0</v>
      </c>
      <c r="C6323" s="3">
        <v>55</v>
      </c>
      <c r="D6323" s="3">
        <v>11.78</v>
      </c>
      <c r="E6323" s="3">
        <v>680</v>
      </c>
      <c r="G6323" s="3">
        <v>0</v>
      </c>
      <c r="I6323" s="3">
        <f t="shared" si="690"/>
        <v>-1.2349229255441945</v>
      </c>
      <c r="J6323" s="3">
        <f t="shared" si="691"/>
        <v>-0.35936354819295846</v>
      </c>
      <c r="K6323" s="3">
        <f t="shared" si="692"/>
        <v>-0.69991339759882965</v>
      </c>
      <c r="L6323" s="3">
        <f t="shared" si="693"/>
        <v>-0.48064276361735014</v>
      </c>
      <c r="N6323" s="3">
        <f t="shared" si="694"/>
        <v>1.2768104086162824</v>
      </c>
      <c r="O6323" s="3">
        <f t="shared" si="695"/>
        <v>0.78190634829037597</v>
      </c>
      <c r="P6323" s="3">
        <f t="shared" si="696"/>
        <v>-1.5228307134442849</v>
      </c>
    </row>
    <row r="6324" spans="1:16" x14ac:dyDescent="0.25">
      <c r="A6324" s="1">
        <v>12610</v>
      </c>
      <c r="B6324" s="3">
        <v>0</v>
      </c>
      <c r="C6324" s="3">
        <v>29.7</v>
      </c>
      <c r="D6324" s="3">
        <v>17.62</v>
      </c>
      <c r="E6324" s="3">
        <v>700</v>
      </c>
      <c r="G6324" s="3">
        <v>1</v>
      </c>
      <c r="I6324" s="3">
        <f t="shared" si="690"/>
        <v>-1.2349229255441945</v>
      </c>
      <c r="J6324" s="3">
        <f t="shared" si="691"/>
        <v>-0.82503104595516319</v>
      </c>
      <c r="K6324" s="3">
        <f t="shared" si="692"/>
        <v>-4.28152264707546E-2</v>
      </c>
      <c r="L6324" s="3">
        <f t="shared" si="693"/>
        <v>0.15324152733860277</v>
      </c>
      <c r="N6324" s="3">
        <f t="shared" si="694"/>
        <v>1.2784518457689868</v>
      </c>
      <c r="O6324" s="3">
        <f t="shared" si="695"/>
        <v>0.78218613108887136</v>
      </c>
      <c r="P6324" s="3">
        <f t="shared" si="696"/>
        <v>-0.24566254746369245</v>
      </c>
    </row>
    <row r="6325" spans="1:16" x14ac:dyDescent="0.25">
      <c r="A6325" s="1">
        <v>12611</v>
      </c>
      <c r="B6325" s="3">
        <v>0</v>
      </c>
      <c r="C6325" s="3">
        <v>50</v>
      </c>
      <c r="D6325" s="3">
        <v>7.37</v>
      </c>
      <c r="E6325" s="3">
        <v>685</v>
      </c>
      <c r="G6325" s="3">
        <v>1</v>
      </c>
      <c r="I6325" s="3">
        <f t="shared" si="690"/>
        <v>-1.2349229255441945</v>
      </c>
      <c r="J6325" s="3">
        <f t="shared" si="691"/>
        <v>-0.45139269794833492</v>
      </c>
      <c r="K6325" s="3">
        <f t="shared" si="692"/>
        <v>-1.1961125302486257</v>
      </c>
      <c r="L6325" s="3">
        <f t="shared" si="693"/>
        <v>-0.32217169087836195</v>
      </c>
      <c r="N6325" s="3">
        <f t="shared" si="694"/>
        <v>1.4920174138154212</v>
      </c>
      <c r="O6325" s="3">
        <f t="shared" si="695"/>
        <v>0.81638088228512318</v>
      </c>
      <c r="P6325" s="3">
        <f t="shared" si="696"/>
        <v>-0.20287426541381745</v>
      </c>
    </row>
    <row r="6326" spans="1:16" x14ac:dyDescent="0.25">
      <c r="A6326" s="1">
        <v>12613</v>
      </c>
      <c r="B6326" s="3">
        <v>1</v>
      </c>
      <c r="C6326" s="3">
        <v>65</v>
      </c>
      <c r="D6326" s="3">
        <v>10.45</v>
      </c>
      <c r="E6326" s="3">
        <v>660</v>
      </c>
      <c r="G6326" s="3">
        <v>1</v>
      </c>
      <c r="I6326" s="3">
        <f t="shared" si="690"/>
        <v>0.80965145449586262</v>
      </c>
      <c r="J6326" s="3">
        <f t="shared" si="691"/>
        <v>-0.17530524868220559</v>
      </c>
      <c r="K6326" s="3">
        <f t="shared" si="692"/>
        <v>-0.84956075506464124</v>
      </c>
      <c r="L6326" s="3">
        <f t="shared" si="693"/>
        <v>-1.114527054573303</v>
      </c>
      <c r="N6326" s="3">
        <f t="shared" si="694"/>
        <v>1.3983874701584691</v>
      </c>
      <c r="O6326" s="3">
        <f t="shared" si="695"/>
        <v>0.80192787973332569</v>
      </c>
      <c r="P6326" s="3">
        <f t="shared" si="696"/>
        <v>-0.22073660067870854</v>
      </c>
    </row>
    <row r="6327" spans="1:16" x14ac:dyDescent="0.25">
      <c r="A6327" s="1">
        <v>12614</v>
      </c>
      <c r="B6327" s="3">
        <v>0</v>
      </c>
      <c r="C6327" s="3">
        <v>55</v>
      </c>
      <c r="D6327" s="3">
        <v>17.350000000000001</v>
      </c>
      <c r="E6327" s="3">
        <v>685</v>
      </c>
      <c r="G6327" s="3">
        <v>0</v>
      </c>
      <c r="I6327" s="3">
        <f t="shared" si="690"/>
        <v>-1.2349229255441945</v>
      </c>
      <c r="J6327" s="3">
        <f t="shared" si="691"/>
        <v>-0.35936354819295846</v>
      </c>
      <c r="K6327" s="3">
        <f t="shared" si="692"/>
        <v>-7.3194765204415549E-2</v>
      </c>
      <c r="L6327" s="3">
        <f t="shared" si="693"/>
        <v>-0.32217169087836195</v>
      </c>
      <c r="N6327" s="3">
        <f t="shared" si="694"/>
        <v>1.1313197994768736</v>
      </c>
      <c r="O6327" s="3">
        <f t="shared" si="695"/>
        <v>0.75608238116460591</v>
      </c>
      <c r="P6327" s="3">
        <f t="shared" si="696"/>
        <v>-1.410924738421802</v>
      </c>
    </row>
    <row r="6328" spans="1:16" x14ac:dyDescent="0.25">
      <c r="A6328" s="1">
        <v>12616</v>
      </c>
      <c r="B6328" s="3">
        <v>0</v>
      </c>
      <c r="C6328" s="3">
        <v>224</v>
      </c>
      <c r="D6328" s="3">
        <v>10.6</v>
      </c>
      <c r="E6328" s="3">
        <v>680</v>
      </c>
      <c r="G6328" s="3">
        <v>1</v>
      </c>
      <c r="I6328" s="3">
        <f t="shared" si="690"/>
        <v>-1.2349229255441945</v>
      </c>
      <c r="J6328" s="3">
        <f t="shared" si="691"/>
        <v>2.7512217135387651</v>
      </c>
      <c r="K6328" s="3">
        <f t="shared" si="692"/>
        <v>-0.83268323354594065</v>
      </c>
      <c r="L6328" s="3">
        <f t="shared" si="693"/>
        <v>-0.48064276361735014</v>
      </c>
      <c r="N6328" s="3">
        <f t="shared" si="694"/>
        <v>1.4245247263249912</v>
      </c>
      <c r="O6328" s="3">
        <f t="shared" si="695"/>
        <v>0.80604677089590271</v>
      </c>
      <c r="P6328" s="3">
        <f t="shared" si="696"/>
        <v>-0.21561350975226445</v>
      </c>
    </row>
    <row r="6329" spans="1:16" x14ac:dyDescent="0.25">
      <c r="A6329" s="1">
        <v>12618</v>
      </c>
      <c r="B6329" s="3">
        <v>0</v>
      </c>
      <c r="C6329" s="3">
        <v>52</v>
      </c>
      <c r="D6329" s="3">
        <v>18.190000000000001</v>
      </c>
      <c r="E6329" s="3">
        <v>680</v>
      </c>
      <c r="G6329" s="3">
        <v>1</v>
      </c>
      <c r="I6329" s="3">
        <f t="shared" si="690"/>
        <v>-1.2349229255441945</v>
      </c>
      <c r="J6329" s="3">
        <f t="shared" si="691"/>
        <v>-0.41458103804618435</v>
      </c>
      <c r="K6329" s="3">
        <f t="shared" si="692"/>
        <v>2.131935530030753E-2</v>
      </c>
      <c r="L6329" s="3">
        <f t="shared" si="693"/>
        <v>-0.48064276361735014</v>
      </c>
      <c r="N6329" s="3">
        <f t="shared" si="694"/>
        <v>1.0412917384458797</v>
      </c>
      <c r="O6329" s="3">
        <f t="shared" si="695"/>
        <v>0.73909917097885647</v>
      </c>
      <c r="P6329" s="3">
        <f t="shared" si="696"/>
        <v>-0.30232317085495242</v>
      </c>
    </row>
    <row r="6330" spans="1:16" x14ac:dyDescent="0.25">
      <c r="A6330" s="1">
        <v>12619</v>
      </c>
      <c r="B6330" s="3">
        <v>1</v>
      </c>
      <c r="C6330" s="3">
        <v>80</v>
      </c>
      <c r="D6330" s="3">
        <v>26.5</v>
      </c>
      <c r="E6330" s="3">
        <v>675</v>
      </c>
      <c r="G6330" s="3">
        <v>1</v>
      </c>
      <c r="I6330" s="3">
        <f t="shared" si="690"/>
        <v>0.80965145449586262</v>
      </c>
      <c r="J6330" s="3">
        <f t="shared" si="691"/>
        <v>0.10078220058392375</v>
      </c>
      <c r="K6330" s="3">
        <f t="shared" si="692"/>
        <v>0.956334047436318</v>
      </c>
      <c r="L6330" s="3">
        <f t="shared" si="693"/>
        <v>-0.63911383635633834</v>
      </c>
      <c r="N6330" s="3">
        <f t="shared" si="694"/>
        <v>0.99526718643778411</v>
      </c>
      <c r="O6330" s="3">
        <f t="shared" si="695"/>
        <v>0.73012703404745005</v>
      </c>
      <c r="P6330" s="3">
        <f t="shared" si="696"/>
        <v>-0.31453674073621007</v>
      </c>
    </row>
    <row r="6331" spans="1:16" x14ac:dyDescent="0.25">
      <c r="A6331" s="1">
        <v>12622</v>
      </c>
      <c r="B6331" s="3">
        <v>0</v>
      </c>
      <c r="C6331" s="3">
        <v>105</v>
      </c>
      <c r="D6331" s="3">
        <v>4.67</v>
      </c>
      <c r="E6331" s="3">
        <v>755</v>
      </c>
      <c r="G6331" s="3">
        <v>1</v>
      </c>
      <c r="I6331" s="3">
        <f t="shared" si="690"/>
        <v>-1.2349229255441945</v>
      </c>
      <c r="J6331" s="3">
        <f t="shared" si="691"/>
        <v>0.56092794936080592</v>
      </c>
      <c r="K6331" s="3">
        <f t="shared" si="692"/>
        <v>-1.4999079175852359</v>
      </c>
      <c r="L6331" s="3">
        <f t="shared" si="693"/>
        <v>1.8964233274674733</v>
      </c>
      <c r="N6331" s="3">
        <f t="shared" si="694"/>
        <v>2.4302051246557861</v>
      </c>
      <c r="O6331" s="3">
        <f t="shared" si="695"/>
        <v>0.91910178587145941</v>
      </c>
      <c r="P6331" s="3">
        <f t="shared" si="696"/>
        <v>-8.4358405554506299E-2</v>
      </c>
    </row>
    <row r="6332" spans="1:16" x14ac:dyDescent="0.25">
      <c r="A6332" s="1">
        <v>12623</v>
      </c>
      <c r="B6332" s="3">
        <v>1</v>
      </c>
      <c r="C6332" s="3">
        <v>60</v>
      </c>
      <c r="D6332" s="3">
        <v>17.420000000000002</v>
      </c>
      <c r="E6332" s="3">
        <v>685</v>
      </c>
      <c r="G6332" s="3">
        <v>1</v>
      </c>
      <c r="I6332" s="3">
        <f t="shared" si="690"/>
        <v>0.80965145449586262</v>
      </c>
      <c r="J6332" s="3">
        <f t="shared" si="691"/>
        <v>-0.267334398437582</v>
      </c>
      <c r="K6332" s="3">
        <f t="shared" si="692"/>
        <v>-6.5318588495688598E-2</v>
      </c>
      <c r="L6332" s="3">
        <f t="shared" si="693"/>
        <v>-0.32217169087836195</v>
      </c>
      <c r="N6332" s="3">
        <f t="shared" si="694"/>
        <v>1.4289635360278721</v>
      </c>
      <c r="O6332" s="3">
        <f t="shared" si="695"/>
        <v>0.80673977130364083</v>
      </c>
      <c r="P6332" s="3">
        <f t="shared" si="696"/>
        <v>-0.21475412702273891</v>
      </c>
    </row>
    <row r="6333" spans="1:16" x14ac:dyDescent="0.25">
      <c r="A6333" s="1">
        <v>12624</v>
      </c>
      <c r="B6333" s="3">
        <v>1</v>
      </c>
      <c r="C6333" s="3">
        <v>100</v>
      </c>
      <c r="D6333" s="3">
        <v>14.9</v>
      </c>
      <c r="E6333" s="3">
        <v>660</v>
      </c>
      <c r="G6333" s="3">
        <v>1</v>
      </c>
      <c r="I6333" s="3">
        <f t="shared" si="690"/>
        <v>0.80965145449586262</v>
      </c>
      <c r="J6333" s="3">
        <f t="shared" si="691"/>
        <v>0.46889879960542952</v>
      </c>
      <c r="K6333" s="3">
        <f t="shared" si="692"/>
        <v>-0.34886095000985806</v>
      </c>
      <c r="L6333" s="3">
        <f t="shared" si="693"/>
        <v>-1.114527054573303</v>
      </c>
      <c r="N6333" s="3">
        <f t="shared" si="694"/>
        <v>1.2578576774654118</v>
      </c>
      <c r="O6333" s="3">
        <f t="shared" si="695"/>
        <v>0.77865709844636433</v>
      </c>
      <c r="P6333" s="3">
        <f t="shared" si="696"/>
        <v>-0.25018451173178202</v>
      </c>
    </row>
    <row r="6334" spans="1:16" x14ac:dyDescent="0.25">
      <c r="A6334" s="1">
        <v>12625</v>
      </c>
      <c r="B6334" s="3">
        <v>0</v>
      </c>
      <c r="C6334" s="3">
        <v>75</v>
      </c>
      <c r="D6334" s="3">
        <v>23.49</v>
      </c>
      <c r="E6334" s="3">
        <v>665</v>
      </c>
      <c r="G6334" s="3">
        <v>1</v>
      </c>
      <c r="I6334" s="3">
        <f t="shared" si="690"/>
        <v>-1.2349229255441945</v>
      </c>
      <c r="J6334" s="3">
        <f t="shared" si="691"/>
        <v>8.753050828547302E-3</v>
      </c>
      <c r="K6334" s="3">
        <f t="shared" si="692"/>
        <v>0.61765844896106015</v>
      </c>
      <c r="L6334" s="3">
        <f t="shared" si="693"/>
        <v>-0.95605598183431484</v>
      </c>
      <c r="N6334" s="3">
        <f t="shared" si="694"/>
        <v>0.68969473447122032</v>
      </c>
      <c r="O6334" s="3">
        <f t="shared" si="695"/>
        <v>0.66589901547482933</v>
      </c>
      <c r="P6334" s="3">
        <f t="shared" si="696"/>
        <v>-0.40661724835467056</v>
      </c>
    </row>
    <row r="6335" spans="1:16" x14ac:dyDescent="0.25">
      <c r="A6335" s="1">
        <v>12627</v>
      </c>
      <c r="B6335" s="3">
        <v>0</v>
      </c>
      <c r="C6335" s="3">
        <v>48</v>
      </c>
      <c r="D6335" s="3">
        <v>20.78</v>
      </c>
      <c r="E6335" s="3">
        <v>660</v>
      </c>
      <c r="G6335" s="3">
        <v>1</v>
      </c>
      <c r="I6335" s="3">
        <f t="shared" si="690"/>
        <v>-1.2349229255441945</v>
      </c>
      <c r="J6335" s="3">
        <f t="shared" si="691"/>
        <v>-0.48820435785048549</v>
      </c>
      <c r="K6335" s="3">
        <f t="shared" si="692"/>
        <v>0.31273789352320375</v>
      </c>
      <c r="L6335" s="3">
        <f t="shared" si="693"/>
        <v>-1.114527054573303</v>
      </c>
      <c r="N6335" s="3">
        <f t="shared" si="694"/>
        <v>0.71420410042615212</v>
      </c>
      <c r="O6335" s="3">
        <f t="shared" si="695"/>
        <v>0.671329445944847</v>
      </c>
      <c r="P6335" s="3">
        <f t="shared" si="696"/>
        <v>-0.39849528493739172</v>
      </c>
    </row>
    <row r="6336" spans="1:16" x14ac:dyDescent="0.25">
      <c r="A6336" s="1">
        <v>12629</v>
      </c>
      <c r="B6336" s="3">
        <v>0</v>
      </c>
      <c r="C6336" s="3">
        <v>84</v>
      </c>
      <c r="D6336" s="3">
        <v>3.74</v>
      </c>
      <c r="E6336" s="3">
        <v>700</v>
      </c>
      <c r="G6336" s="3">
        <v>1</v>
      </c>
      <c r="I6336" s="3">
        <f t="shared" si="690"/>
        <v>-1.2349229255441945</v>
      </c>
      <c r="J6336" s="3">
        <f t="shared" si="691"/>
        <v>0.1744055203882249</v>
      </c>
      <c r="K6336" s="3">
        <f t="shared" si="692"/>
        <v>-1.6045485510011792</v>
      </c>
      <c r="L6336" s="3">
        <f t="shared" si="693"/>
        <v>0.15324152733860277</v>
      </c>
      <c r="N6336" s="3">
        <f t="shared" si="694"/>
        <v>1.818052027380354</v>
      </c>
      <c r="O6336" s="3">
        <f t="shared" si="695"/>
        <v>0.86033222156033351</v>
      </c>
      <c r="P6336" s="3">
        <f t="shared" si="696"/>
        <v>-0.15043666019089461</v>
      </c>
    </row>
    <row r="6337" spans="1:16" x14ac:dyDescent="0.25">
      <c r="A6337" s="1">
        <v>12630</v>
      </c>
      <c r="B6337" s="3">
        <v>0</v>
      </c>
      <c r="C6337" s="3">
        <v>68</v>
      </c>
      <c r="D6337" s="3">
        <v>22.54</v>
      </c>
      <c r="E6337" s="3">
        <v>675</v>
      </c>
      <c r="G6337" s="3">
        <v>1</v>
      </c>
      <c r="I6337" s="3">
        <f t="shared" si="690"/>
        <v>-1.2349229255441945</v>
      </c>
      <c r="J6337" s="3">
        <f t="shared" si="691"/>
        <v>-0.12008775882897972</v>
      </c>
      <c r="K6337" s="3">
        <f t="shared" si="692"/>
        <v>0.51076747934262334</v>
      </c>
      <c r="L6337" s="3">
        <f t="shared" si="693"/>
        <v>-0.63911383635633834</v>
      </c>
      <c r="N6337" s="3">
        <f t="shared" si="694"/>
        <v>0.83508670124041506</v>
      </c>
      <c r="O6337" s="3">
        <f t="shared" si="695"/>
        <v>0.69742941054594199</v>
      </c>
      <c r="P6337" s="3">
        <f t="shared" si="696"/>
        <v>-0.36035397392640073</v>
      </c>
    </row>
    <row r="6338" spans="1:16" x14ac:dyDescent="0.25">
      <c r="A6338" s="1">
        <v>12631</v>
      </c>
      <c r="B6338" s="3">
        <v>0</v>
      </c>
      <c r="C6338" s="3">
        <v>25</v>
      </c>
      <c r="D6338" s="3">
        <v>33.89</v>
      </c>
      <c r="E6338" s="3">
        <v>670</v>
      </c>
      <c r="G6338" s="3">
        <v>1</v>
      </c>
      <c r="I6338" s="3">
        <f t="shared" si="690"/>
        <v>-1.2349229255441945</v>
      </c>
      <c r="J6338" s="3">
        <f t="shared" si="691"/>
        <v>-0.91153844672521711</v>
      </c>
      <c r="K6338" s="3">
        <f t="shared" si="692"/>
        <v>1.7878332742576319</v>
      </c>
      <c r="L6338" s="3">
        <f t="shared" si="693"/>
        <v>-0.79758490909532664</v>
      </c>
      <c r="N6338" s="3">
        <f t="shared" si="694"/>
        <v>0.33716241963884319</v>
      </c>
      <c r="O6338" s="3">
        <f t="shared" si="695"/>
        <v>0.58350107649566962</v>
      </c>
      <c r="P6338" s="3">
        <f t="shared" si="696"/>
        <v>-0.53870898236319287</v>
      </c>
    </row>
    <row r="6339" spans="1:16" x14ac:dyDescent="0.25">
      <c r="A6339" s="1">
        <v>12632</v>
      </c>
      <c r="B6339" s="3">
        <v>1</v>
      </c>
      <c r="C6339" s="3">
        <v>75</v>
      </c>
      <c r="D6339" s="3">
        <v>8.67</v>
      </c>
      <c r="E6339" s="3">
        <v>670</v>
      </c>
      <c r="G6339" s="3">
        <v>1</v>
      </c>
      <c r="I6339" s="3">
        <f t="shared" si="690"/>
        <v>0.80965145449586262</v>
      </c>
      <c r="J6339" s="3">
        <f t="shared" si="691"/>
        <v>8.753050828547302E-3</v>
      </c>
      <c r="K6339" s="3">
        <f t="shared" si="692"/>
        <v>-1.0498406770865545</v>
      </c>
      <c r="L6339" s="3">
        <f t="shared" si="693"/>
        <v>-0.79758490909532664</v>
      </c>
      <c r="N6339" s="3">
        <f t="shared" si="694"/>
        <v>1.5845669524551538</v>
      </c>
      <c r="O6339" s="3">
        <f t="shared" si="695"/>
        <v>0.82985033772443795</v>
      </c>
      <c r="P6339" s="3">
        <f t="shared" si="696"/>
        <v>-0.18650991044503001</v>
      </c>
    </row>
    <row r="6340" spans="1:16" x14ac:dyDescent="0.25">
      <c r="A6340" s="1">
        <v>12633</v>
      </c>
      <c r="B6340" s="3">
        <v>1</v>
      </c>
      <c r="C6340" s="3">
        <v>125</v>
      </c>
      <c r="D6340" s="3">
        <v>25.7</v>
      </c>
      <c r="E6340" s="3">
        <v>770</v>
      </c>
      <c r="G6340" s="3">
        <v>1</v>
      </c>
      <c r="I6340" s="3">
        <f t="shared" si="690"/>
        <v>0.80965145449586262</v>
      </c>
      <c r="J6340" s="3">
        <f t="shared" si="691"/>
        <v>0.92904454838231176</v>
      </c>
      <c r="K6340" s="3">
        <f t="shared" si="692"/>
        <v>0.86632059933658168</v>
      </c>
      <c r="L6340" s="3">
        <f t="shared" si="693"/>
        <v>2.3718365456844381</v>
      </c>
      <c r="N6340" s="3">
        <f t="shared" si="694"/>
        <v>2.1457471415788536</v>
      </c>
      <c r="O6340" s="3">
        <f t="shared" si="695"/>
        <v>0.89527069407839432</v>
      </c>
      <c r="P6340" s="3">
        <f t="shared" si="696"/>
        <v>-0.11062915495227202</v>
      </c>
    </row>
    <row r="6341" spans="1:16" x14ac:dyDescent="0.25">
      <c r="A6341" s="1">
        <v>12640</v>
      </c>
      <c r="B6341" s="3">
        <v>0</v>
      </c>
      <c r="C6341" s="3">
        <v>57</v>
      </c>
      <c r="D6341" s="3">
        <v>16.63</v>
      </c>
      <c r="E6341" s="3">
        <v>685</v>
      </c>
      <c r="G6341" s="3">
        <v>1</v>
      </c>
      <c r="I6341" s="3">
        <f t="shared" si="690"/>
        <v>-1.2349229255441945</v>
      </c>
      <c r="J6341" s="3">
        <f t="shared" si="691"/>
        <v>-0.32255188829080789</v>
      </c>
      <c r="K6341" s="3">
        <f t="shared" si="692"/>
        <v>-0.15420686849417847</v>
      </c>
      <c r="L6341" s="3">
        <f t="shared" si="693"/>
        <v>-0.32217169087836195</v>
      </c>
      <c r="N6341" s="3">
        <f t="shared" si="694"/>
        <v>1.1588046083229095</v>
      </c>
      <c r="O6341" s="3">
        <f t="shared" si="695"/>
        <v>0.76111543809433291</v>
      </c>
      <c r="P6341" s="3">
        <f t="shared" si="696"/>
        <v>-0.27297023999080083</v>
      </c>
    </row>
    <row r="6342" spans="1:16" x14ac:dyDescent="0.25">
      <c r="A6342" s="1">
        <v>12643</v>
      </c>
      <c r="B6342" s="3">
        <v>0</v>
      </c>
      <c r="C6342" s="3">
        <v>45.503999999999998</v>
      </c>
      <c r="D6342" s="3">
        <v>20.149999999999999</v>
      </c>
      <c r="E6342" s="3">
        <v>670</v>
      </c>
      <c r="G6342" s="3">
        <v>1</v>
      </c>
      <c r="I6342" s="3">
        <f t="shared" si="690"/>
        <v>-1.2349229255441945</v>
      </c>
      <c r="J6342" s="3">
        <f t="shared" si="691"/>
        <v>-0.53414530940836946</v>
      </c>
      <c r="K6342" s="3">
        <f t="shared" si="692"/>
        <v>0.24185230314466113</v>
      </c>
      <c r="L6342" s="3">
        <f t="shared" si="693"/>
        <v>-0.79758490909532664</v>
      </c>
      <c r="N6342" s="3">
        <f t="shared" si="694"/>
        <v>0.85072164919569015</v>
      </c>
      <c r="O6342" s="3">
        <f t="shared" si="695"/>
        <v>0.70071850294743487</v>
      </c>
      <c r="P6342" s="3">
        <f t="shared" si="696"/>
        <v>-0.35564903757861688</v>
      </c>
    </row>
    <row r="6343" spans="1:16" x14ac:dyDescent="0.25">
      <c r="A6343" s="1">
        <v>12644</v>
      </c>
      <c r="B6343" s="3">
        <v>0</v>
      </c>
      <c r="C6343" s="3">
        <v>72</v>
      </c>
      <c r="D6343" s="3">
        <v>18.5</v>
      </c>
      <c r="E6343" s="3">
        <v>665</v>
      </c>
      <c r="G6343" s="3">
        <v>1</v>
      </c>
      <c r="I6343" s="3">
        <f t="shared" si="690"/>
        <v>-1.2349229255441945</v>
      </c>
      <c r="J6343" s="3">
        <f t="shared" si="691"/>
        <v>-4.6464439024678561E-2</v>
      </c>
      <c r="K6343" s="3">
        <f t="shared" si="692"/>
        <v>5.6199566438955198E-2</v>
      </c>
      <c r="L6343" s="3">
        <f t="shared" si="693"/>
        <v>-0.95605598183431484</v>
      </c>
      <c r="N6343" s="3">
        <f t="shared" si="694"/>
        <v>0.86973377699788612</v>
      </c>
      <c r="O6343" s="3">
        <f t="shared" si="695"/>
        <v>0.7046902995096811</v>
      </c>
      <c r="P6343" s="3">
        <f t="shared" si="696"/>
        <v>-0.34999686416226539</v>
      </c>
    </row>
    <row r="6344" spans="1:16" x14ac:dyDescent="0.25">
      <c r="A6344" s="1">
        <v>12645</v>
      </c>
      <c r="B6344" s="3">
        <v>1</v>
      </c>
      <c r="C6344" s="3">
        <v>54</v>
      </c>
      <c r="D6344" s="3">
        <v>11.36</v>
      </c>
      <c r="E6344" s="3">
        <v>675</v>
      </c>
      <c r="G6344" s="3">
        <v>1</v>
      </c>
      <c r="I6344" s="3">
        <f t="shared" si="690"/>
        <v>0.80965145449586262</v>
      </c>
      <c r="J6344" s="3">
        <f t="shared" si="691"/>
        <v>-0.37776937814403377</v>
      </c>
      <c r="K6344" s="3">
        <f t="shared" si="692"/>
        <v>-0.74717045785119118</v>
      </c>
      <c r="L6344" s="3">
        <f t="shared" si="693"/>
        <v>-0.63911383635633834</v>
      </c>
      <c r="N6344" s="3">
        <f t="shared" si="694"/>
        <v>1.5310492294286309</v>
      </c>
      <c r="O6344" s="3">
        <f t="shared" si="695"/>
        <v>0.82215977713742128</v>
      </c>
      <c r="P6344" s="3">
        <f t="shared" si="696"/>
        <v>-0.19582052673495173</v>
      </c>
    </row>
    <row r="6345" spans="1:16" x14ac:dyDescent="0.25">
      <c r="A6345" s="1">
        <v>12646</v>
      </c>
      <c r="B6345" s="3">
        <v>0</v>
      </c>
      <c r="C6345" s="3">
        <v>63</v>
      </c>
      <c r="D6345" s="3">
        <v>29.39</v>
      </c>
      <c r="E6345" s="3">
        <v>705</v>
      </c>
      <c r="G6345" s="3">
        <v>1</v>
      </c>
      <c r="I6345" s="3">
        <f t="shared" si="690"/>
        <v>-1.2349229255441945</v>
      </c>
      <c r="J6345" s="3">
        <f t="shared" si="691"/>
        <v>-0.21211690858435617</v>
      </c>
      <c r="K6345" s="3">
        <f t="shared" si="692"/>
        <v>1.2815076286966154</v>
      </c>
      <c r="L6345" s="3">
        <f t="shared" si="693"/>
        <v>0.311712600077591</v>
      </c>
      <c r="N6345" s="3">
        <f t="shared" si="694"/>
        <v>0.92758649000956028</v>
      </c>
      <c r="O6345" s="3">
        <f t="shared" si="695"/>
        <v>0.7165853802096569</v>
      </c>
      <c r="P6345" s="3">
        <f t="shared" si="696"/>
        <v>-0.33325787592467843</v>
      </c>
    </row>
    <row r="6346" spans="1:16" x14ac:dyDescent="0.25">
      <c r="A6346" s="1">
        <v>12648</v>
      </c>
      <c r="B6346" s="3">
        <v>0</v>
      </c>
      <c r="C6346" s="3">
        <v>90</v>
      </c>
      <c r="D6346" s="3">
        <v>15.04</v>
      </c>
      <c r="E6346" s="3">
        <v>775</v>
      </c>
      <c r="G6346" s="3">
        <v>1</v>
      </c>
      <c r="I6346" s="3">
        <f t="shared" si="690"/>
        <v>-1.2349229255441945</v>
      </c>
      <c r="J6346" s="3">
        <f t="shared" si="691"/>
        <v>0.28484050009467665</v>
      </c>
      <c r="K6346" s="3">
        <f t="shared" si="692"/>
        <v>-0.33310859659240433</v>
      </c>
      <c r="L6346" s="3">
        <f t="shared" si="693"/>
        <v>2.5303076184234263</v>
      </c>
      <c r="N6346" s="3">
        <f t="shared" si="694"/>
        <v>2.2730982012955359</v>
      </c>
      <c r="O6346" s="3">
        <f t="shared" si="695"/>
        <v>0.90662440156974022</v>
      </c>
      <c r="P6346" s="3">
        <f t="shared" si="696"/>
        <v>-9.8027025362487002E-2</v>
      </c>
    </row>
    <row r="6347" spans="1:16" x14ac:dyDescent="0.25">
      <c r="A6347" s="1">
        <v>12650</v>
      </c>
      <c r="B6347" s="3">
        <v>1</v>
      </c>
      <c r="C6347" s="3">
        <v>100</v>
      </c>
      <c r="D6347" s="3">
        <v>13.75</v>
      </c>
      <c r="E6347" s="3">
        <v>675</v>
      </c>
      <c r="G6347" s="3">
        <v>1</v>
      </c>
      <c r="I6347" s="3">
        <f t="shared" ref="I6347:I6410" si="697">(B6347-B$5)/B$6</f>
        <v>0.80965145449586262</v>
      </c>
      <c r="J6347" s="3">
        <f t="shared" ref="J6347:J6410" si="698">(C6347-C$5)/C$6</f>
        <v>0.46889879960542952</v>
      </c>
      <c r="K6347" s="3">
        <f t="shared" ref="K6347:K6410" si="699">(D6347-D$5)/D$6</f>
        <v>-0.478255281653229</v>
      </c>
      <c r="L6347" s="3">
        <f t="shared" ref="L6347:L6410" si="700">(E6347-E$5)/E$6</f>
        <v>-0.63911383635633834</v>
      </c>
      <c r="N6347" s="3">
        <f t="shared" ref="N6347:N6410" si="701">$H$7+SUMPRODUCT($I$7:$L$7,I6347:L6347)</f>
        <v>1.4724262666059262</v>
      </c>
      <c r="O6347" s="3">
        <f t="shared" ref="O6347:O6410" si="702">IF(N6347&gt;-100, 1/(1+EXP(-N6347)),0.0001)</f>
        <v>0.8134258865227052</v>
      </c>
      <c r="P6347" s="3">
        <f t="shared" ref="P6347:P6410" si="703">IF(G6347=0,IF(O6347&lt;0.9999,LN(1-O6347),-9.21),LN(O6347))</f>
        <v>-0.20650046093218283</v>
      </c>
    </row>
    <row r="6348" spans="1:16" x14ac:dyDescent="0.25">
      <c r="A6348" s="1">
        <v>12652</v>
      </c>
      <c r="B6348" s="3">
        <v>1</v>
      </c>
      <c r="C6348" s="3">
        <v>174.99600000000001</v>
      </c>
      <c r="D6348" s="3">
        <v>0</v>
      </c>
      <c r="E6348" s="3">
        <v>800</v>
      </c>
      <c r="G6348" s="3">
        <v>1</v>
      </c>
      <c r="I6348" s="3">
        <f t="shared" si="697"/>
        <v>0.80965145449586262</v>
      </c>
      <c r="J6348" s="3">
        <f t="shared" si="698"/>
        <v>1.8492624226162719</v>
      </c>
      <c r="K6348" s="3">
        <f t="shared" si="699"/>
        <v>-2.0253614208674464</v>
      </c>
      <c r="L6348" s="3">
        <f t="shared" si="700"/>
        <v>3.3226629821183673</v>
      </c>
      <c r="N6348" s="3">
        <f t="shared" si="701"/>
        <v>3.4588451899606714</v>
      </c>
      <c r="O6348" s="3">
        <f t="shared" si="702"/>
        <v>0.96949383111321963</v>
      </c>
      <c r="P6348" s="3">
        <f t="shared" si="703"/>
        <v>-3.0981167276642144E-2</v>
      </c>
    </row>
    <row r="6349" spans="1:16" x14ac:dyDescent="0.25">
      <c r="A6349" s="1">
        <v>12654</v>
      </c>
      <c r="B6349" s="3">
        <v>1</v>
      </c>
      <c r="C6349" s="3">
        <v>85</v>
      </c>
      <c r="D6349" s="3">
        <v>20.18</v>
      </c>
      <c r="E6349" s="3">
        <v>690</v>
      </c>
      <c r="G6349" s="3">
        <v>0</v>
      </c>
      <c r="I6349" s="3">
        <f t="shared" si="697"/>
        <v>0.80965145449586262</v>
      </c>
      <c r="J6349" s="3">
        <f t="shared" si="698"/>
        <v>0.19281135033930019</v>
      </c>
      <c r="K6349" s="3">
        <f t="shared" si="699"/>
        <v>0.24522780744840136</v>
      </c>
      <c r="L6349" s="3">
        <f t="shared" si="700"/>
        <v>-0.1637006181393737</v>
      </c>
      <c r="N6349" s="3">
        <f t="shared" si="701"/>
        <v>1.4013924899555918</v>
      </c>
      <c r="O6349" s="3">
        <f t="shared" si="702"/>
        <v>0.80240476270756056</v>
      </c>
      <c r="P6349" s="3">
        <f t="shared" si="703"/>
        <v>-1.6215345967299015</v>
      </c>
    </row>
    <row r="6350" spans="1:16" x14ac:dyDescent="0.25">
      <c r="A6350" s="1">
        <v>12655</v>
      </c>
      <c r="B6350" s="3">
        <v>1</v>
      </c>
      <c r="C6350" s="3">
        <v>38</v>
      </c>
      <c r="D6350" s="3">
        <v>12.28</v>
      </c>
      <c r="E6350" s="3">
        <v>715</v>
      </c>
      <c r="G6350" s="3">
        <v>1</v>
      </c>
      <c r="I6350" s="3">
        <f t="shared" si="697"/>
        <v>0.80965145449586262</v>
      </c>
      <c r="J6350" s="3">
        <f t="shared" si="698"/>
        <v>-0.67226265736123836</v>
      </c>
      <c r="K6350" s="3">
        <f t="shared" si="699"/>
        <v>-0.6436549925364945</v>
      </c>
      <c r="L6350" s="3">
        <f t="shared" si="700"/>
        <v>0.62865474555556744</v>
      </c>
      <c r="N6350" s="3">
        <f t="shared" si="701"/>
        <v>1.9479959738990376</v>
      </c>
      <c r="O6350" s="3">
        <f t="shared" si="702"/>
        <v>0.87522795870391179</v>
      </c>
      <c r="P6350" s="3">
        <f t="shared" si="703"/>
        <v>-0.13327090232202554</v>
      </c>
    </row>
    <row r="6351" spans="1:16" x14ac:dyDescent="0.25">
      <c r="A6351" s="1">
        <v>12656</v>
      </c>
      <c r="B6351" s="3">
        <v>0</v>
      </c>
      <c r="C6351" s="3">
        <v>80</v>
      </c>
      <c r="D6351" s="3">
        <v>4.8600000000000003</v>
      </c>
      <c r="E6351" s="3">
        <v>675</v>
      </c>
      <c r="G6351" s="3">
        <v>1</v>
      </c>
      <c r="I6351" s="3">
        <f t="shared" si="697"/>
        <v>-1.2349229255441945</v>
      </c>
      <c r="J6351" s="3">
        <f t="shared" si="698"/>
        <v>0.10078220058392375</v>
      </c>
      <c r="K6351" s="3">
        <f t="shared" si="699"/>
        <v>-1.4785297236615484</v>
      </c>
      <c r="L6351" s="3">
        <f t="shared" si="700"/>
        <v>-0.63911383635633834</v>
      </c>
      <c r="N6351" s="3">
        <f t="shared" si="701"/>
        <v>1.4870000316528438</v>
      </c>
      <c r="O6351" s="3">
        <f t="shared" si="702"/>
        <v>0.81562756672215075</v>
      </c>
      <c r="P6351" s="3">
        <f t="shared" si="703"/>
        <v>-0.20379744153699503</v>
      </c>
    </row>
    <row r="6352" spans="1:16" x14ac:dyDescent="0.25">
      <c r="A6352" s="1">
        <v>12657</v>
      </c>
      <c r="B6352" s="3">
        <v>0</v>
      </c>
      <c r="C6352" s="3">
        <v>62</v>
      </c>
      <c r="D6352" s="3">
        <v>14.23</v>
      </c>
      <c r="E6352" s="3">
        <v>670</v>
      </c>
      <c r="G6352" s="3">
        <v>1</v>
      </c>
      <c r="I6352" s="3">
        <f t="shared" si="697"/>
        <v>-1.2349229255441945</v>
      </c>
      <c r="J6352" s="3">
        <f t="shared" si="698"/>
        <v>-0.23052273853543145</v>
      </c>
      <c r="K6352" s="3">
        <f t="shared" si="699"/>
        <v>-0.42424721279338717</v>
      </c>
      <c r="L6352" s="3">
        <f t="shared" si="700"/>
        <v>-0.79758490909532664</v>
      </c>
      <c r="N6352" s="3">
        <f t="shared" si="701"/>
        <v>1.0767397954395785</v>
      </c>
      <c r="O6352" s="3">
        <f t="shared" si="702"/>
        <v>0.74587652423568829</v>
      </c>
      <c r="P6352" s="3">
        <f t="shared" si="703"/>
        <v>-0.29319520958818224</v>
      </c>
    </row>
    <row r="6353" spans="1:16" x14ac:dyDescent="0.25">
      <c r="A6353" s="1">
        <v>12660</v>
      </c>
      <c r="B6353" s="3">
        <v>1</v>
      </c>
      <c r="C6353" s="3">
        <v>72</v>
      </c>
      <c r="D6353" s="3">
        <v>25.53</v>
      </c>
      <c r="E6353" s="3">
        <v>680</v>
      </c>
      <c r="G6353" s="3">
        <v>1</v>
      </c>
      <c r="I6353" s="3">
        <f t="shared" si="697"/>
        <v>0.80965145449586262</v>
      </c>
      <c r="J6353" s="3">
        <f t="shared" si="698"/>
        <v>-4.6464439024678561E-2</v>
      </c>
      <c r="K6353" s="3">
        <f t="shared" si="699"/>
        <v>0.84719274161538793</v>
      </c>
      <c r="L6353" s="3">
        <f t="shared" si="700"/>
        <v>-0.48064276361735014</v>
      </c>
      <c r="N6353" s="3">
        <f t="shared" si="701"/>
        <v>1.0832192413533883</v>
      </c>
      <c r="O6353" s="3">
        <f t="shared" si="702"/>
        <v>0.747102711311187</v>
      </c>
      <c r="P6353" s="3">
        <f t="shared" si="703"/>
        <v>-0.29155260489280932</v>
      </c>
    </row>
    <row r="6354" spans="1:16" x14ac:dyDescent="0.25">
      <c r="A6354" s="1">
        <v>12662</v>
      </c>
      <c r="B6354" s="3">
        <v>1</v>
      </c>
      <c r="C6354" s="3">
        <v>57</v>
      </c>
      <c r="D6354" s="3">
        <v>12.59</v>
      </c>
      <c r="E6354" s="3">
        <v>660</v>
      </c>
      <c r="G6354" s="3">
        <v>1</v>
      </c>
      <c r="I6354" s="3">
        <f t="shared" si="697"/>
        <v>0.80965145449586262</v>
      </c>
      <c r="J6354" s="3">
        <f t="shared" si="698"/>
        <v>-0.32255188829080789</v>
      </c>
      <c r="K6354" s="3">
        <f t="shared" si="699"/>
        <v>-0.60877478139784658</v>
      </c>
      <c r="L6354" s="3">
        <f t="shared" si="700"/>
        <v>-1.114527054573303</v>
      </c>
      <c r="N6354" s="3">
        <f t="shared" si="701"/>
        <v>1.3154230336686965</v>
      </c>
      <c r="O6354" s="3">
        <f t="shared" si="702"/>
        <v>0.78841921070841714</v>
      </c>
      <c r="P6354" s="3">
        <f t="shared" si="703"/>
        <v>-0.23772533729772446</v>
      </c>
    </row>
    <row r="6355" spans="1:16" x14ac:dyDescent="0.25">
      <c r="A6355" s="1">
        <v>12663</v>
      </c>
      <c r="B6355" s="3">
        <v>1</v>
      </c>
      <c r="C6355" s="3">
        <v>120</v>
      </c>
      <c r="D6355" s="3">
        <v>1.88</v>
      </c>
      <c r="E6355" s="3">
        <v>665</v>
      </c>
      <c r="G6355" s="3">
        <v>1</v>
      </c>
      <c r="I6355" s="3">
        <f t="shared" si="697"/>
        <v>0.80965145449586262</v>
      </c>
      <c r="J6355" s="3">
        <f t="shared" si="698"/>
        <v>0.8370153986269353</v>
      </c>
      <c r="K6355" s="3">
        <f t="shared" si="699"/>
        <v>-1.8138298178330663</v>
      </c>
      <c r="L6355" s="3">
        <f t="shared" si="700"/>
        <v>-0.95605598183431484</v>
      </c>
      <c r="N6355" s="3">
        <f t="shared" si="701"/>
        <v>1.8024083451740471</v>
      </c>
      <c r="O6355" s="3">
        <f t="shared" si="702"/>
        <v>0.85844184857573147</v>
      </c>
      <c r="P6355" s="3">
        <f t="shared" si="703"/>
        <v>-0.15263633701831938</v>
      </c>
    </row>
    <row r="6356" spans="1:16" x14ac:dyDescent="0.25">
      <c r="A6356" s="1">
        <v>12664</v>
      </c>
      <c r="B6356" s="3">
        <v>0</v>
      </c>
      <c r="C6356" s="3">
        <v>60</v>
      </c>
      <c r="D6356" s="3">
        <v>6.22</v>
      </c>
      <c r="E6356" s="3">
        <v>700</v>
      </c>
      <c r="G6356" s="3">
        <v>1</v>
      </c>
      <c r="I6356" s="3">
        <f t="shared" si="697"/>
        <v>-1.2349229255441945</v>
      </c>
      <c r="J6356" s="3">
        <f t="shared" si="698"/>
        <v>-0.267334398437582</v>
      </c>
      <c r="K6356" s="3">
        <f t="shared" si="699"/>
        <v>-1.325506861891997</v>
      </c>
      <c r="L6356" s="3">
        <f t="shared" si="700"/>
        <v>0.15324152733860277</v>
      </c>
      <c r="N6356" s="3">
        <f t="shared" si="701"/>
        <v>1.7127812958080937</v>
      </c>
      <c r="O6356" s="3">
        <f t="shared" si="702"/>
        <v>0.84719668318004315</v>
      </c>
      <c r="P6356" s="3">
        <f t="shared" si="703"/>
        <v>-0.16582239974032467</v>
      </c>
    </row>
    <row r="6357" spans="1:16" x14ac:dyDescent="0.25">
      <c r="A6357" s="1">
        <v>12665</v>
      </c>
      <c r="B6357" s="3">
        <v>0</v>
      </c>
      <c r="C6357" s="3">
        <v>60</v>
      </c>
      <c r="D6357" s="3">
        <v>10.220000000000001</v>
      </c>
      <c r="E6357" s="3">
        <v>720</v>
      </c>
      <c r="G6357" s="3">
        <v>1</v>
      </c>
      <c r="I6357" s="3">
        <f t="shared" si="697"/>
        <v>-1.2349229255441945</v>
      </c>
      <c r="J6357" s="3">
        <f t="shared" si="698"/>
        <v>-0.267334398437582</v>
      </c>
      <c r="K6357" s="3">
        <f t="shared" si="699"/>
        <v>-0.87543962139331521</v>
      </c>
      <c r="L6357" s="3">
        <f t="shared" si="700"/>
        <v>0.78712581829455575</v>
      </c>
      <c r="N6357" s="3">
        <f t="shared" si="701"/>
        <v>1.797169296803302</v>
      </c>
      <c r="O6357" s="3">
        <f t="shared" si="702"/>
        <v>0.85780400600343509</v>
      </c>
      <c r="P6357" s="3">
        <f t="shared" si="703"/>
        <v>-0.15337963681999006</v>
      </c>
    </row>
    <row r="6358" spans="1:16" x14ac:dyDescent="0.25">
      <c r="A6358" s="1">
        <v>12666</v>
      </c>
      <c r="B6358" s="3">
        <v>1</v>
      </c>
      <c r="C6358" s="3">
        <v>100</v>
      </c>
      <c r="D6358" s="3">
        <v>4.37</v>
      </c>
      <c r="E6358" s="3">
        <v>755</v>
      </c>
      <c r="G6358" s="3">
        <v>0</v>
      </c>
      <c r="I6358" s="3">
        <f t="shared" si="697"/>
        <v>0.80965145449586262</v>
      </c>
      <c r="J6358" s="3">
        <f t="shared" si="698"/>
        <v>0.46889879960542952</v>
      </c>
      <c r="K6358" s="3">
        <f t="shared" si="699"/>
        <v>-1.5336629606226369</v>
      </c>
      <c r="L6358" s="3">
        <f t="shared" si="700"/>
        <v>1.8964233274674733</v>
      </c>
      <c r="N6358" s="3">
        <f t="shared" si="701"/>
        <v>2.7351409678018119</v>
      </c>
      <c r="O6358" s="3">
        <f t="shared" si="702"/>
        <v>0.93906866156749791</v>
      </c>
      <c r="P6358" s="3">
        <f t="shared" si="703"/>
        <v>-2.7980076482388552</v>
      </c>
    </row>
    <row r="6359" spans="1:16" x14ac:dyDescent="0.25">
      <c r="A6359" s="1">
        <v>12669</v>
      </c>
      <c r="B6359" s="3">
        <v>0</v>
      </c>
      <c r="C6359" s="3">
        <v>51</v>
      </c>
      <c r="D6359" s="3">
        <v>23.03</v>
      </c>
      <c r="E6359" s="3">
        <v>715</v>
      </c>
      <c r="G6359" s="3">
        <v>1</v>
      </c>
      <c r="I6359" s="3">
        <f t="shared" si="697"/>
        <v>-1.2349229255441945</v>
      </c>
      <c r="J6359" s="3">
        <f t="shared" si="698"/>
        <v>-0.43298686799725961</v>
      </c>
      <c r="K6359" s="3">
        <f t="shared" si="699"/>
        <v>0.56590071630371208</v>
      </c>
      <c r="L6359" s="3">
        <f t="shared" si="700"/>
        <v>0.62865474555556744</v>
      </c>
      <c r="N6359" s="3">
        <f t="shared" si="701"/>
        <v>1.2670884617290916</v>
      </c>
      <c r="O6359" s="3">
        <f t="shared" si="702"/>
        <v>0.78024393319747598</v>
      </c>
      <c r="P6359" s="3">
        <f t="shared" si="703"/>
        <v>-0.24814867332129659</v>
      </c>
    </row>
    <row r="6360" spans="1:16" x14ac:dyDescent="0.25">
      <c r="A6360" s="1">
        <v>12672</v>
      </c>
      <c r="B6360" s="3">
        <v>0</v>
      </c>
      <c r="C6360" s="3">
        <v>90</v>
      </c>
      <c r="D6360" s="3">
        <v>13.37</v>
      </c>
      <c r="E6360" s="3">
        <v>675</v>
      </c>
      <c r="G6360" s="3">
        <v>1</v>
      </c>
      <c r="I6360" s="3">
        <f t="shared" si="697"/>
        <v>-1.2349229255441945</v>
      </c>
      <c r="J6360" s="3">
        <f t="shared" si="698"/>
        <v>0.28484050009467665</v>
      </c>
      <c r="K6360" s="3">
        <f t="shared" si="699"/>
        <v>-0.52101166950060385</v>
      </c>
      <c r="L6360" s="3">
        <f t="shared" si="700"/>
        <v>-0.63911383635633834</v>
      </c>
      <c r="N6360" s="3">
        <f t="shared" si="701"/>
        <v>1.182985137219734</v>
      </c>
      <c r="O6360" s="3">
        <f t="shared" si="702"/>
        <v>0.76548411481051992</v>
      </c>
      <c r="P6360" s="3">
        <f t="shared" si="703"/>
        <v>-0.26724681549028007</v>
      </c>
    </row>
    <row r="6361" spans="1:16" x14ac:dyDescent="0.25">
      <c r="A6361" s="1">
        <v>12674</v>
      </c>
      <c r="B6361" s="3">
        <v>1</v>
      </c>
      <c r="C6361" s="3">
        <v>70</v>
      </c>
      <c r="D6361" s="3">
        <v>12.67</v>
      </c>
      <c r="E6361" s="3">
        <v>665</v>
      </c>
      <c r="G6361" s="3">
        <v>1</v>
      </c>
      <c r="I6361" s="3">
        <f t="shared" si="697"/>
        <v>0.80965145449586262</v>
      </c>
      <c r="J6361" s="3">
        <f t="shared" si="698"/>
        <v>-8.3276098926829134E-2</v>
      </c>
      <c r="K6361" s="3">
        <f t="shared" si="699"/>
        <v>-0.59977343658787297</v>
      </c>
      <c r="L6361" s="3">
        <f t="shared" si="700"/>
        <v>-0.95605598183431484</v>
      </c>
      <c r="N6361" s="3">
        <f t="shared" si="701"/>
        <v>1.3781101510885763</v>
      </c>
      <c r="O6361" s="3">
        <f t="shared" si="702"/>
        <v>0.79868731072469656</v>
      </c>
      <c r="P6361" s="3">
        <f t="shared" si="703"/>
        <v>-0.2247857605961725</v>
      </c>
    </row>
    <row r="6362" spans="1:16" x14ac:dyDescent="0.25">
      <c r="A6362" s="1">
        <v>12675</v>
      </c>
      <c r="B6362" s="3">
        <v>0</v>
      </c>
      <c r="C6362" s="3">
        <v>90</v>
      </c>
      <c r="D6362" s="3">
        <v>29.11</v>
      </c>
      <c r="E6362" s="3">
        <v>685</v>
      </c>
      <c r="G6362" s="3">
        <v>0</v>
      </c>
      <c r="I6362" s="3">
        <f t="shared" si="697"/>
        <v>-1.2349229255441945</v>
      </c>
      <c r="J6362" s="3">
        <f t="shared" si="698"/>
        <v>0.28484050009467665</v>
      </c>
      <c r="K6362" s="3">
        <f t="shared" si="699"/>
        <v>1.2500029218617077</v>
      </c>
      <c r="L6362" s="3">
        <f t="shared" si="700"/>
        <v>-0.32217169087836195</v>
      </c>
      <c r="N6362" s="3">
        <f t="shared" si="701"/>
        <v>0.72432273662455593</v>
      </c>
      <c r="O6362" s="3">
        <f t="shared" si="702"/>
        <v>0.67355820195025218</v>
      </c>
      <c r="P6362" s="3">
        <f t="shared" si="703"/>
        <v>-1.119503606340426</v>
      </c>
    </row>
    <row r="6363" spans="1:16" x14ac:dyDescent="0.25">
      <c r="A6363" s="1">
        <v>12678</v>
      </c>
      <c r="B6363" s="3">
        <v>0</v>
      </c>
      <c r="C6363" s="3">
        <v>75</v>
      </c>
      <c r="D6363" s="3">
        <v>21.98</v>
      </c>
      <c r="E6363" s="3">
        <v>715</v>
      </c>
      <c r="G6363" s="3">
        <v>1</v>
      </c>
      <c r="I6363" s="3">
        <f t="shared" si="697"/>
        <v>-1.2349229255441945</v>
      </c>
      <c r="J6363" s="3">
        <f t="shared" si="698"/>
        <v>8.753050828547302E-3</v>
      </c>
      <c r="K6363" s="3">
        <f t="shared" si="699"/>
        <v>0.44775806567280807</v>
      </c>
      <c r="L6363" s="3">
        <f t="shared" si="700"/>
        <v>0.62865474555556744</v>
      </c>
      <c r="N6363" s="3">
        <f t="shared" si="701"/>
        <v>1.3202322170595271</v>
      </c>
      <c r="O6363" s="3">
        <f t="shared" si="702"/>
        <v>0.78922033879508025</v>
      </c>
      <c r="P6363" s="3">
        <f t="shared" si="703"/>
        <v>-0.23670973375789742</v>
      </c>
    </row>
    <row r="6364" spans="1:16" x14ac:dyDescent="0.25">
      <c r="A6364" s="1">
        <v>12680</v>
      </c>
      <c r="B6364" s="3">
        <v>1</v>
      </c>
      <c r="C6364" s="3">
        <v>86.9</v>
      </c>
      <c r="D6364" s="3">
        <v>13.45</v>
      </c>
      <c r="E6364" s="3">
        <v>670</v>
      </c>
      <c r="G6364" s="3">
        <v>1</v>
      </c>
      <c r="I6364" s="3">
        <f t="shared" si="697"/>
        <v>0.80965145449586262</v>
      </c>
      <c r="J6364" s="3">
        <f t="shared" si="698"/>
        <v>0.22778242724634334</v>
      </c>
      <c r="K6364" s="3">
        <f t="shared" si="699"/>
        <v>-0.51201032469063013</v>
      </c>
      <c r="L6364" s="3">
        <f t="shared" si="700"/>
        <v>-0.79758490909532664</v>
      </c>
      <c r="N6364" s="3">
        <f t="shared" si="701"/>
        <v>1.4176967310639597</v>
      </c>
      <c r="O6364" s="3">
        <f t="shared" si="702"/>
        <v>0.80497708254614209</v>
      </c>
      <c r="P6364" s="3">
        <f t="shared" si="703"/>
        <v>-0.21694147085560014</v>
      </c>
    </row>
    <row r="6365" spans="1:16" x14ac:dyDescent="0.25">
      <c r="A6365" s="1">
        <v>12683</v>
      </c>
      <c r="B6365" s="3">
        <v>1</v>
      </c>
      <c r="C6365" s="3">
        <v>38.771000000000001</v>
      </c>
      <c r="D6365" s="3">
        <v>23.65</v>
      </c>
      <c r="E6365" s="3">
        <v>710</v>
      </c>
      <c r="G6365" s="3">
        <v>0</v>
      </c>
      <c r="I6365" s="3">
        <f t="shared" si="697"/>
        <v>0.80965145449586262</v>
      </c>
      <c r="J6365" s="3">
        <f t="shared" si="698"/>
        <v>-0.65807176246895926</v>
      </c>
      <c r="K6365" s="3">
        <f t="shared" si="699"/>
        <v>0.63566113858100737</v>
      </c>
      <c r="L6365" s="3">
        <f t="shared" si="700"/>
        <v>0.47018367281657925</v>
      </c>
      <c r="N6365" s="3">
        <f t="shared" si="701"/>
        <v>1.4764600600218794</v>
      </c>
      <c r="O6365" s="3">
        <f t="shared" si="702"/>
        <v>0.81403729817462189</v>
      </c>
      <c r="P6365" s="3">
        <f t="shared" si="703"/>
        <v>-1.6822091531978753</v>
      </c>
    </row>
    <row r="6366" spans="1:16" x14ac:dyDescent="0.25">
      <c r="A6366" s="1">
        <v>12685</v>
      </c>
      <c r="B6366" s="3">
        <v>1</v>
      </c>
      <c r="C6366" s="3">
        <v>33</v>
      </c>
      <c r="D6366" s="3">
        <v>30.36</v>
      </c>
      <c r="E6366" s="3">
        <v>660</v>
      </c>
      <c r="G6366" s="3">
        <v>1</v>
      </c>
      <c r="I6366" s="3">
        <f t="shared" si="697"/>
        <v>0.80965145449586262</v>
      </c>
      <c r="J6366" s="3">
        <f t="shared" si="698"/>
        <v>-0.76429180711661482</v>
      </c>
      <c r="K6366" s="3">
        <f t="shared" si="699"/>
        <v>1.3906489345175455</v>
      </c>
      <c r="L6366" s="3">
        <f t="shared" si="700"/>
        <v>-1.114527054573303</v>
      </c>
      <c r="N6366" s="3">
        <f t="shared" si="701"/>
        <v>0.65279463304922802</v>
      </c>
      <c r="O6366" s="3">
        <f t="shared" si="702"/>
        <v>0.6576399502239092</v>
      </c>
      <c r="P6366" s="3">
        <f t="shared" si="703"/>
        <v>-0.41909768552842847</v>
      </c>
    </row>
    <row r="6367" spans="1:16" x14ac:dyDescent="0.25">
      <c r="A6367" s="1">
        <v>12688</v>
      </c>
      <c r="B6367" s="3">
        <v>1</v>
      </c>
      <c r="C6367" s="3">
        <v>150</v>
      </c>
      <c r="D6367" s="3">
        <v>23.99</v>
      </c>
      <c r="E6367" s="3">
        <v>765</v>
      </c>
      <c r="G6367" s="3">
        <v>1</v>
      </c>
      <c r="I6367" s="3">
        <f t="shared" si="697"/>
        <v>0.80965145449586262</v>
      </c>
      <c r="J6367" s="3">
        <f t="shared" si="698"/>
        <v>1.3891902971591938</v>
      </c>
      <c r="K6367" s="3">
        <f t="shared" si="699"/>
        <v>0.6739168540233953</v>
      </c>
      <c r="L6367" s="3">
        <f t="shared" si="700"/>
        <v>2.2133654729454499</v>
      </c>
      <c r="N6367" s="3">
        <f t="shared" si="701"/>
        <v>2.1660195994266669</v>
      </c>
      <c r="O6367" s="3">
        <f t="shared" si="702"/>
        <v>0.8971562875462451</v>
      </c>
      <c r="P6367" s="3">
        <f t="shared" si="703"/>
        <v>-0.10852519849239906</v>
      </c>
    </row>
    <row r="6368" spans="1:16" x14ac:dyDescent="0.25">
      <c r="A6368" s="1">
        <v>12690</v>
      </c>
      <c r="B6368" s="3">
        <v>0</v>
      </c>
      <c r="C6368" s="3">
        <v>103.5</v>
      </c>
      <c r="D6368" s="3">
        <v>17.940000000000001</v>
      </c>
      <c r="E6368" s="3">
        <v>660</v>
      </c>
      <c r="G6368" s="3">
        <v>1</v>
      </c>
      <c r="I6368" s="3">
        <f t="shared" si="697"/>
        <v>-1.2349229255441945</v>
      </c>
      <c r="J6368" s="3">
        <f t="shared" si="698"/>
        <v>0.53331920443419301</v>
      </c>
      <c r="K6368" s="3">
        <f t="shared" si="699"/>
        <v>-6.8098472308600576E-3</v>
      </c>
      <c r="L6368" s="3">
        <f t="shared" si="700"/>
        <v>-1.114527054573303</v>
      </c>
      <c r="N6368" s="3">
        <f t="shared" si="701"/>
        <v>0.85211287962051208</v>
      </c>
      <c r="O6368" s="3">
        <f t="shared" si="702"/>
        <v>0.70101017928076137</v>
      </c>
      <c r="P6368" s="3">
        <f t="shared" si="703"/>
        <v>-0.35523287096772532</v>
      </c>
    </row>
    <row r="6369" spans="1:16" x14ac:dyDescent="0.25">
      <c r="A6369" s="1">
        <v>12691</v>
      </c>
      <c r="B6369" s="3">
        <v>1</v>
      </c>
      <c r="C6369" s="3">
        <v>71</v>
      </c>
      <c r="D6369" s="3">
        <v>5.17</v>
      </c>
      <c r="E6369" s="3">
        <v>665</v>
      </c>
      <c r="G6369" s="3">
        <v>1</v>
      </c>
      <c r="I6369" s="3">
        <f t="shared" si="697"/>
        <v>0.80965145449586262</v>
      </c>
      <c r="J6369" s="3">
        <f t="shared" si="698"/>
        <v>-6.4870268975753848E-2</v>
      </c>
      <c r="K6369" s="3">
        <f t="shared" si="699"/>
        <v>-1.4436495125229007</v>
      </c>
      <c r="L6369" s="3">
        <f t="shared" si="700"/>
        <v>-0.95605598183431484</v>
      </c>
      <c r="N6369" s="3">
        <f t="shared" si="701"/>
        <v>1.6521229124113368</v>
      </c>
      <c r="O6369" s="3">
        <f t="shared" si="702"/>
        <v>0.83917776172061176</v>
      </c>
      <c r="P6369" s="3">
        <f t="shared" si="703"/>
        <v>-0.17533272163079766</v>
      </c>
    </row>
    <row r="6370" spans="1:16" x14ac:dyDescent="0.25">
      <c r="A6370" s="1">
        <v>12693</v>
      </c>
      <c r="B6370" s="3">
        <v>1</v>
      </c>
      <c r="C6370" s="3">
        <v>105</v>
      </c>
      <c r="D6370" s="3">
        <v>12.95</v>
      </c>
      <c r="E6370" s="3">
        <v>665</v>
      </c>
      <c r="G6370" s="3">
        <v>1</v>
      </c>
      <c r="I6370" s="3">
        <f t="shared" si="697"/>
        <v>0.80965145449586262</v>
      </c>
      <c r="J6370" s="3">
        <f t="shared" si="698"/>
        <v>0.56092794936080592</v>
      </c>
      <c r="K6370" s="3">
        <f t="shared" si="699"/>
        <v>-0.56826872975296538</v>
      </c>
      <c r="L6370" s="3">
        <f t="shared" si="700"/>
        <v>-0.95605598183431484</v>
      </c>
      <c r="N6370" s="3">
        <f t="shared" si="701"/>
        <v>1.3895869954083939</v>
      </c>
      <c r="O6370" s="3">
        <f t="shared" si="702"/>
        <v>0.80052630113552259</v>
      </c>
      <c r="P6370" s="3">
        <f t="shared" si="703"/>
        <v>-0.222485891200635</v>
      </c>
    </row>
    <row r="6371" spans="1:16" x14ac:dyDescent="0.25">
      <c r="A6371" s="1">
        <v>12695</v>
      </c>
      <c r="B6371" s="3">
        <v>0</v>
      </c>
      <c r="C6371" s="3">
        <v>87</v>
      </c>
      <c r="D6371" s="3">
        <v>38.200000000000003</v>
      </c>
      <c r="E6371" s="3">
        <v>710</v>
      </c>
      <c r="G6371" s="3">
        <v>0</v>
      </c>
      <c r="I6371" s="3">
        <f t="shared" si="697"/>
        <v>-1.2349229255441945</v>
      </c>
      <c r="J6371" s="3">
        <f t="shared" si="698"/>
        <v>0.22962301024145076</v>
      </c>
      <c r="K6371" s="3">
        <f t="shared" si="699"/>
        <v>2.2727807258949615</v>
      </c>
      <c r="L6371" s="3">
        <f t="shared" si="700"/>
        <v>0.47018367281657925</v>
      </c>
      <c r="N6371" s="3">
        <f t="shared" si="701"/>
        <v>0.67885870747511112</v>
      </c>
      <c r="O6371" s="3">
        <f t="shared" si="702"/>
        <v>0.66348392515516941</v>
      </c>
      <c r="P6371" s="3">
        <f t="shared" si="703"/>
        <v>-1.0891093603256179</v>
      </c>
    </row>
    <row r="6372" spans="1:16" x14ac:dyDescent="0.25">
      <c r="A6372" s="1">
        <v>12697</v>
      </c>
      <c r="B6372" s="3">
        <v>0</v>
      </c>
      <c r="C6372" s="3">
        <v>33</v>
      </c>
      <c r="D6372" s="3">
        <v>28.04</v>
      </c>
      <c r="E6372" s="3">
        <v>670</v>
      </c>
      <c r="G6372" s="3">
        <v>0</v>
      </c>
      <c r="I6372" s="3">
        <f t="shared" si="697"/>
        <v>-1.2349229255441945</v>
      </c>
      <c r="J6372" s="3">
        <f t="shared" si="698"/>
        <v>-0.76429180711661482</v>
      </c>
      <c r="K6372" s="3">
        <f t="shared" si="699"/>
        <v>1.1296099350283102</v>
      </c>
      <c r="L6372" s="3">
        <f t="shared" si="700"/>
        <v>-0.79758490909532664</v>
      </c>
      <c r="N6372" s="3">
        <f t="shared" si="701"/>
        <v>0.55536537490985483</v>
      </c>
      <c r="O6372" s="3">
        <f t="shared" si="702"/>
        <v>0.63537950078798067</v>
      </c>
      <c r="P6372" s="3">
        <f t="shared" si="703"/>
        <v>-1.0088981944781978</v>
      </c>
    </row>
    <row r="6373" spans="1:16" x14ac:dyDescent="0.25">
      <c r="A6373" s="1">
        <v>12698</v>
      </c>
      <c r="B6373" s="3">
        <v>1</v>
      </c>
      <c r="C6373" s="3">
        <v>175</v>
      </c>
      <c r="D6373" s="3">
        <v>7.47</v>
      </c>
      <c r="E6373" s="3">
        <v>760</v>
      </c>
      <c r="G6373" s="3">
        <v>1</v>
      </c>
      <c r="I6373" s="3">
        <f t="shared" si="697"/>
        <v>0.80965145449586262</v>
      </c>
      <c r="J6373" s="3">
        <f t="shared" si="698"/>
        <v>1.8493360459360761</v>
      </c>
      <c r="K6373" s="3">
        <f t="shared" si="699"/>
        <v>-1.184860849236159</v>
      </c>
      <c r="L6373" s="3">
        <f t="shared" si="700"/>
        <v>2.0548944002064617</v>
      </c>
      <c r="N6373" s="3">
        <f t="shared" si="701"/>
        <v>2.7261525594712861</v>
      </c>
      <c r="O6373" s="3">
        <f t="shared" si="702"/>
        <v>0.9385523221621922</v>
      </c>
      <c r="P6373" s="3">
        <f t="shared" si="703"/>
        <v>-6.3416673670816812E-2</v>
      </c>
    </row>
    <row r="6374" spans="1:16" x14ac:dyDescent="0.25">
      <c r="A6374" s="1">
        <v>12699</v>
      </c>
      <c r="B6374" s="3">
        <v>0</v>
      </c>
      <c r="C6374" s="3">
        <v>55</v>
      </c>
      <c r="D6374" s="3">
        <v>15.91</v>
      </c>
      <c r="E6374" s="3">
        <v>680</v>
      </c>
      <c r="G6374" s="3">
        <v>0</v>
      </c>
      <c r="I6374" s="3">
        <f t="shared" si="697"/>
        <v>-1.2349229255441945</v>
      </c>
      <c r="J6374" s="3">
        <f t="shared" si="698"/>
        <v>-0.35936354819295846</v>
      </c>
      <c r="K6374" s="3">
        <f t="shared" si="699"/>
        <v>-0.23521897178394099</v>
      </c>
      <c r="L6374" s="3">
        <f t="shared" si="700"/>
        <v>-0.48064276361735014</v>
      </c>
      <c r="N6374" s="3">
        <f t="shared" si="701"/>
        <v>1.1262618688409409</v>
      </c>
      <c r="O6374" s="3">
        <f t="shared" si="702"/>
        <v>0.75514838065124745</v>
      </c>
      <c r="P6374" s="3">
        <f t="shared" si="703"/>
        <v>-1.4071028872197708</v>
      </c>
    </row>
    <row r="6375" spans="1:16" x14ac:dyDescent="0.25">
      <c r="A6375" s="1">
        <v>12704</v>
      </c>
      <c r="B6375" s="3">
        <v>1</v>
      </c>
      <c r="C6375" s="3">
        <v>24.5</v>
      </c>
      <c r="D6375" s="3">
        <v>9.8000000000000007</v>
      </c>
      <c r="E6375" s="3">
        <v>695</v>
      </c>
      <c r="G6375" s="3">
        <v>1</v>
      </c>
      <c r="I6375" s="3">
        <f t="shared" si="697"/>
        <v>0.80965145449586262</v>
      </c>
      <c r="J6375" s="3">
        <f t="shared" si="698"/>
        <v>-0.92074136170075471</v>
      </c>
      <c r="K6375" s="3">
        <f t="shared" si="699"/>
        <v>-0.92269668164567686</v>
      </c>
      <c r="L6375" s="3">
        <f t="shared" si="700"/>
        <v>-5.2295454003854587E-3</v>
      </c>
      <c r="N6375" s="3">
        <f t="shared" si="701"/>
        <v>1.7998366325271402</v>
      </c>
      <c r="O6375" s="3">
        <f t="shared" si="702"/>
        <v>0.85812904732122908</v>
      </c>
      <c r="P6375" s="3">
        <f t="shared" si="703"/>
        <v>-0.1530007860005459</v>
      </c>
    </row>
    <row r="6376" spans="1:16" x14ac:dyDescent="0.25">
      <c r="A6376" s="1">
        <v>12706</v>
      </c>
      <c r="B6376" s="3">
        <v>1</v>
      </c>
      <c r="C6376" s="3">
        <v>68</v>
      </c>
      <c r="D6376" s="3">
        <v>26.09</v>
      </c>
      <c r="E6376" s="3">
        <v>665</v>
      </c>
      <c r="G6376" s="3">
        <v>0</v>
      </c>
      <c r="I6376" s="3">
        <f t="shared" si="697"/>
        <v>0.80965145449586262</v>
      </c>
      <c r="J6376" s="3">
        <f t="shared" si="698"/>
        <v>-0.12008775882897972</v>
      </c>
      <c r="K6376" s="3">
        <f t="shared" si="699"/>
        <v>0.91020215528520321</v>
      </c>
      <c r="L6376" s="3">
        <f t="shared" si="700"/>
        <v>-0.95605598183431484</v>
      </c>
      <c r="N6376" s="3">
        <f t="shared" si="701"/>
        <v>0.88767946932563091</v>
      </c>
      <c r="O6376" s="3">
        <f t="shared" si="702"/>
        <v>0.70841106446931723</v>
      </c>
      <c r="P6376" s="3">
        <f t="shared" si="703"/>
        <v>-1.2324102235638124</v>
      </c>
    </row>
    <row r="6377" spans="1:16" x14ac:dyDescent="0.25">
      <c r="A6377" s="1">
        <v>12708</v>
      </c>
      <c r="B6377" s="3">
        <v>0</v>
      </c>
      <c r="C6377" s="3">
        <v>76.8</v>
      </c>
      <c r="D6377" s="3">
        <v>9.6300000000000008</v>
      </c>
      <c r="E6377" s="3">
        <v>680</v>
      </c>
      <c r="G6377" s="3">
        <v>1</v>
      </c>
      <c r="I6377" s="3">
        <f t="shared" si="697"/>
        <v>-1.2349229255441945</v>
      </c>
      <c r="J6377" s="3">
        <f t="shared" si="698"/>
        <v>4.1883544740482767E-2</v>
      </c>
      <c r="K6377" s="3">
        <f t="shared" si="699"/>
        <v>-0.94182453936687072</v>
      </c>
      <c r="L6377" s="3">
        <f t="shared" si="700"/>
        <v>-0.48064276361735014</v>
      </c>
      <c r="N6377" s="3">
        <f t="shared" si="701"/>
        <v>1.368688873551416</v>
      </c>
      <c r="O6377" s="3">
        <f t="shared" si="702"/>
        <v>0.79716823877031451</v>
      </c>
      <c r="P6377" s="3">
        <f t="shared" si="703"/>
        <v>-0.22668953241770909</v>
      </c>
    </row>
    <row r="6378" spans="1:16" x14ac:dyDescent="0.25">
      <c r="A6378" s="1">
        <v>12710</v>
      </c>
      <c r="B6378" s="3">
        <v>1</v>
      </c>
      <c r="C6378" s="3">
        <v>38</v>
      </c>
      <c r="D6378" s="3">
        <v>32.03</v>
      </c>
      <c r="E6378" s="3">
        <v>700</v>
      </c>
      <c r="G6378" s="3">
        <v>0</v>
      </c>
      <c r="I6378" s="3">
        <f t="shared" si="697"/>
        <v>0.80965145449586262</v>
      </c>
      <c r="J6378" s="3">
        <f t="shared" si="698"/>
        <v>-0.67226265736123836</v>
      </c>
      <c r="K6378" s="3">
        <f t="shared" si="699"/>
        <v>1.5785520074257453</v>
      </c>
      <c r="L6378" s="3">
        <f t="shared" si="700"/>
        <v>0.15324152733860277</v>
      </c>
      <c r="N6378" s="3">
        <f t="shared" si="701"/>
        <v>1.0554121693054115</v>
      </c>
      <c r="O6378" s="3">
        <f t="shared" si="702"/>
        <v>0.74181282916642255</v>
      </c>
      <c r="P6378" s="3">
        <f t="shared" si="703"/>
        <v>-1.3540704887382784</v>
      </c>
    </row>
    <row r="6379" spans="1:16" x14ac:dyDescent="0.25">
      <c r="A6379" s="1">
        <v>12714</v>
      </c>
      <c r="B6379" s="3">
        <v>0</v>
      </c>
      <c r="C6379" s="3">
        <v>175</v>
      </c>
      <c r="D6379" s="3">
        <v>12.6</v>
      </c>
      <c r="E6379" s="3">
        <v>670</v>
      </c>
      <c r="G6379" s="3">
        <v>0</v>
      </c>
      <c r="I6379" s="3">
        <f t="shared" si="697"/>
        <v>-1.2349229255441945</v>
      </c>
      <c r="J6379" s="3">
        <f t="shared" si="698"/>
        <v>1.8493360459360761</v>
      </c>
      <c r="K6379" s="3">
        <f t="shared" si="699"/>
        <v>-0.60764961329659994</v>
      </c>
      <c r="L6379" s="3">
        <f t="shared" si="700"/>
        <v>-0.79758490909532664</v>
      </c>
      <c r="N6379" s="3">
        <f t="shared" si="701"/>
        <v>1.2061640670984559</v>
      </c>
      <c r="O6379" s="3">
        <f t="shared" si="702"/>
        <v>0.76961952128610811</v>
      </c>
      <c r="P6379" s="3">
        <f t="shared" si="703"/>
        <v>-1.4680230815542927</v>
      </c>
    </row>
    <row r="6380" spans="1:16" x14ac:dyDescent="0.25">
      <c r="A6380" s="1">
        <v>12715</v>
      </c>
      <c r="B6380" s="3">
        <v>0</v>
      </c>
      <c r="C6380" s="3">
        <v>60</v>
      </c>
      <c r="D6380" s="3">
        <v>8.1999999999999993</v>
      </c>
      <c r="E6380" s="3">
        <v>665</v>
      </c>
      <c r="G6380" s="3">
        <v>0</v>
      </c>
      <c r="I6380" s="3">
        <f t="shared" si="697"/>
        <v>-1.2349229255441945</v>
      </c>
      <c r="J6380" s="3">
        <f t="shared" si="698"/>
        <v>-0.267334398437582</v>
      </c>
      <c r="K6380" s="3">
        <f t="shared" si="699"/>
        <v>-1.1027235778451496</v>
      </c>
      <c r="L6380" s="3">
        <f t="shared" si="700"/>
        <v>-0.95605598183431484</v>
      </c>
      <c r="N6380" s="3">
        <f t="shared" si="701"/>
        <v>1.2377594642401917</v>
      </c>
      <c r="O6380" s="3">
        <f t="shared" si="702"/>
        <v>0.77517377581620017</v>
      </c>
      <c r="P6380" s="3">
        <f t="shared" si="703"/>
        <v>-1.4924275121444537</v>
      </c>
    </row>
    <row r="6381" spans="1:16" x14ac:dyDescent="0.25">
      <c r="A6381" s="1">
        <v>12717</v>
      </c>
      <c r="B6381" s="3">
        <v>1</v>
      </c>
      <c r="C6381" s="3">
        <v>59.1</v>
      </c>
      <c r="D6381" s="3">
        <v>2.23</v>
      </c>
      <c r="E6381" s="3">
        <v>670</v>
      </c>
      <c r="G6381" s="3">
        <v>0</v>
      </c>
      <c r="I6381" s="3">
        <f t="shared" si="697"/>
        <v>0.80965145449586262</v>
      </c>
      <c r="J6381" s="3">
        <f t="shared" si="698"/>
        <v>-0.28389964539354978</v>
      </c>
      <c r="K6381" s="3">
        <f t="shared" si="699"/>
        <v>-1.7744489342894314</v>
      </c>
      <c r="L6381" s="3">
        <f t="shared" si="700"/>
        <v>-0.79758490909532664</v>
      </c>
      <c r="N6381" s="3">
        <f t="shared" si="701"/>
        <v>1.8094700920631279</v>
      </c>
      <c r="O6381" s="3">
        <f t="shared" si="702"/>
        <v>0.85929781790289406</v>
      </c>
      <c r="P6381" s="3">
        <f t="shared" si="703"/>
        <v>-1.9611098061184731</v>
      </c>
    </row>
    <row r="6382" spans="1:16" x14ac:dyDescent="0.25">
      <c r="A6382" s="1">
        <v>12718</v>
      </c>
      <c r="B6382" s="3">
        <v>0</v>
      </c>
      <c r="C6382" s="3">
        <v>27</v>
      </c>
      <c r="D6382" s="3">
        <v>17.96</v>
      </c>
      <c r="E6382" s="3">
        <v>670</v>
      </c>
      <c r="G6382" s="3">
        <v>1</v>
      </c>
      <c r="I6382" s="3">
        <f t="shared" si="697"/>
        <v>-1.2349229255441945</v>
      </c>
      <c r="J6382" s="3">
        <f t="shared" si="698"/>
        <v>-0.87472678682306659</v>
      </c>
      <c r="K6382" s="3">
        <f t="shared" si="699"/>
        <v>-4.5595110283666983E-3</v>
      </c>
      <c r="L6382" s="3">
        <f t="shared" si="700"/>
        <v>-0.79758490909532664</v>
      </c>
      <c r="N6382" s="3">
        <f t="shared" si="701"/>
        <v>0.91908870305702017</v>
      </c>
      <c r="O6382" s="3">
        <f t="shared" si="702"/>
        <v>0.71485638628542858</v>
      </c>
      <c r="P6382" s="3">
        <f t="shared" si="703"/>
        <v>-0.33567361480492569</v>
      </c>
    </row>
    <row r="6383" spans="1:16" x14ac:dyDescent="0.25">
      <c r="A6383" s="1">
        <v>12719</v>
      </c>
      <c r="B6383" s="3">
        <v>1</v>
      </c>
      <c r="C6383" s="3">
        <v>35</v>
      </c>
      <c r="D6383" s="3">
        <v>28.26</v>
      </c>
      <c r="E6383" s="3">
        <v>710</v>
      </c>
      <c r="G6383" s="3">
        <v>0</v>
      </c>
      <c r="I6383" s="3">
        <f t="shared" si="697"/>
        <v>0.80965145449586262</v>
      </c>
      <c r="J6383" s="3">
        <f t="shared" si="698"/>
        <v>-0.72748014721446419</v>
      </c>
      <c r="K6383" s="3">
        <f t="shared" si="699"/>
        <v>1.1543636332557381</v>
      </c>
      <c r="L6383" s="3">
        <f t="shared" si="700"/>
        <v>0.47018367281657925</v>
      </c>
      <c r="N6383" s="3">
        <f t="shared" si="701"/>
        <v>1.3060781084615862</v>
      </c>
      <c r="O6383" s="3">
        <f t="shared" si="702"/>
        <v>0.78685614150441197</v>
      </c>
      <c r="P6383" s="3">
        <f t="shared" si="703"/>
        <v>-1.5457879492491793</v>
      </c>
    </row>
    <row r="6384" spans="1:16" x14ac:dyDescent="0.25">
      <c r="A6384" s="1">
        <v>12722</v>
      </c>
      <c r="B6384" s="3">
        <v>1</v>
      </c>
      <c r="C6384" s="3">
        <v>65</v>
      </c>
      <c r="D6384" s="3">
        <v>20.239999999999998</v>
      </c>
      <c r="E6384" s="3">
        <v>685</v>
      </c>
      <c r="G6384" s="3">
        <v>1</v>
      </c>
      <c r="I6384" s="3">
        <f t="shared" si="697"/>
        <v>0.80965145449586262</v>
      </c>
      <c r="J6384" s="3">
        <f t="shared" si="698"/>
        <v>-0.17530524868220559</v>
      </c>
      <c r="K6384" s="3">
        <f t="shared" si="699"/>
        <v>0.25197881605588146</v>
      </c>
      <c r="L6384" s="3">
        <f t="shared" si="700"/>
        <v>-0.32217169087836195</v>
      </c>
      <c r="N6384" s="3">
        <f t="shared" si="701"/>
        <v>1.3292653272078343</v>
      </c>
      <c r="O6384" s="3">
        <f t="shared" si="702"/>
        <v>0.79071908532662449</v>
      </c>
      <c r="P6384" s="3">
        <f t="shared" si="703"/>
        <v>-0.23481251294269781</v>
      </c>
    </row>
    <row r="6385" spans="1:16" x14ac:dyDescent="0.25">
      <c r="A6385" s="1">
        <v>12724</v>
      </c>
      <c r="B6385" s="3">
        <v>0</v>
      </c>
      <c r="C6385" s="3">
        <v>58</v>
      </c>
      <c r="D6385" s="3">
        <v>32.880000000000003</v>
      </c>
      <c r="E6385" s="3">
        <v>665</v>
      </c>
      <c r="G6385" s="3">
        <v>1</v>
      </c>
      <c r="I6385" s="3">
        <f t="shared" si="697"/>
        <v>-1.2349229255441945</v>
      </c>
      <c r="J6385" s="3">
        <f t="shared" si="698"/>
        <v>-0.30414605833973263</v>
      </c>
      <c r="K6385" s="3">
        <f t="shared" si="699"/>
        <v>1.6741912960317151</v>
      </c>
      <c r="L6385" s="3">
        <f t="shared" si="700"/>
        <v>-0.95605598183431484</v>
      </c>
      <c r="N6385" s="3">
        <f t="shared" si="701"/>
        <v>0.33687441011154573</v>
      </c>
      <c r="O6385" s="3">
        <f t="shared" si="702"/>
        <v>0.58343108055719317</v>
      </c>
      <c r="P6385" s="3">
        <f t="shared" si="703"/>
        <v>-0.53882894810093918</v>
      </c>
    </row>
    <row r="6386" spans="1:16" x14ac:dyDescent="0.25">
      <c r="A6386" s="1">
        <v>12727</v>
      </c>
      <c r="B6386" s="3">
        <v>0</v>
      </c>
      <c r="C6386" s="3">
        <v>42</v>
      </c>
      <c r="D6386" s="3">
        <v>12.17</v>
      </c>
      <c r="E6386" s="3">
        <v>675</v>
      </c>
      <c r="G6386" s="3">
        <v>1</v>
      </c>
      <c r="I6386" s="3">
        <f t="shared" si="697"/>
        <v>-1.2349229255441945</v>
      </c>
      <c r="J6386" s="3">
        <f t="shared" si="698"/>
        <v>-0.59863933755693721</v>
      </c>
      <c r="K6386" s="3">
        <f t="shared" si="699"/>
        <v>-0.65603184165020811</v>
      </c>
      <c r="L6386" s="3">
        <f t="shared" si="700"/>
        <v>-0.63911383635633834</v>
      </c>
      <c r="N6386" s="3">
        <f t="shared" si="701"/>
        <v>1.1969906486553832</v>
      </c>
      <c r="O6386" s="3">
        <f t="shared" si="702"/>
        <v>0.76798900407365978</v>
      </c>
      <c r="P6386" s="3">
        <f t="shared" si="703"/>
        <v>-0.26397986354938502</v>
      </c>
    </row>
    <row r="6387" spans="1:16" x14ac:dyDescent="0.25">
      <c r="A6387" s="1">
        <v>12728</v>
      </c>
      <c r="B6387" s="3">
        <v>0</v>
      </c>
      <c r="C6387" s="3">
        <v>53</v>
      </c>
      <c r="D6387" s="3">
        <v>7.65</v>
      </c>
      <c r="E6387" s="3">
        <v>700</v>
      </c>
      <c r="G6387" s="3">
        <v>0</v>
      </c>
      <c r="I6387" s="3">
        <f t="shared" si="697"/>
        <v>-1.2349229255441945</v>
      </c>
      <c r="J6387" s="3">
        <f t="shared" si="698"/>
        <v>-0.39617520809510903</v>
      </c>
      <c r="K6387" s="3">
        <f t="shared" si="699"/>
        <v>-1.164607823413718</v>
      </c>
      <c r="L6387" s="3">
        <f t="shared" si="700"/>
        <v>0.15324152733860277</v>
      </c>
      <c r="N6387" s="3">
        <f t="shared" si="701"/>
        <v>1.6563176145697578</v>
      </c>
      <c r="O6387" s="3">
        <f t="shared" si="702"/>
        <v>0.83974306708821322</v>
      </c>
      <c r="P6387" s="3">
        <f t="shared" si="703"/>
        <v>-1.830976921017105</v>
      </c>
    </row>
    <row r="6388" spans="1:16" x14ac:dyDescent="0.25">
      <c r="A6388" s="1">
        <v>12730</v>
      </c>
      <c r="B6388" s="3">
        <v>1</v>
      </c>
      <c r="C6388" s="3">
        <v>138</v>
      </c>
      <c r="D6388" s="3">
        <v>13.94</v>
      </c>
      <c r="E6388" s="3">
        <v>685</v>
      </c>
      <c r="G6388" s="3">
        <v>1</v>
      </c>
      <c r="I6388" s="3">
        <f t="shared" si="697"/>
        <v>0.80965145449586262</v>
      </c>
      <c r="J6388" s="3">
        <f t="shared" si="698"/>
        <v>1.1683203377462905</v>
      </c>
      <c r="K6388" s="3">
        <f t="shared" si="699"/>
        <v>-0.45687708772954166</v>
      </c>
      <c r="L6388" s="3">
        <f t="shared" si="700"/>
        <v>-0.32217169087836195</v>
      </c>
      <c r="N6388" s="3">
        <f t="shared" si="701"/>
        <v>1.6041412799401247</v>
      </c>
      <c r="O6388" s="3">
        <f t="shared" si="702"/>
        <v>0.83259639054922807</v>
      </c>
      <c r="P6388" s="3">
        <f t="shared" si="703"/>
        <v>-0.18320627938652229</v>
      </c>
    </row>
    <row r="6389" spans="1:16" x14ac:dyDescent="0.25">
      <c r="A6389" s="1">
        <v>12731</v>
      </c>
      <c r="B6389" s="3">
        <v>0</v>
      </c>
      <c r="C6389" s="3">
        <v>39</v>
      </c>
      <c r="D6389" s="3">
        <v>19.350000000000001</v>
      </c>
      <c r="E6389" s="3">
        <v>680</v>
      </c>
      <c r="G6389" s="3">
        <v>0</v>
      </c>
      <c r="I6389" s="3">
        <f t="shared" si="697"/>
        <v>-1.2349229255441945</v>
      </c>
      <c r="J6389" s="3">
        <f t="shared" si="698"/>
        <v>-0.65385682741016304</v>
      </c>
      <c r="K6389" s="3">
        <f t="shared" si="699"/>
        <v>0.15183885504492517</v>
      </c>
      <c r="L6389" s="3">
        <f t="shared" si="700"/>
        <v>-0.48064276361735014</v>
      </c>
      <c r="N6389" s="3">
        <f t="shared" si="701"/>
        <v>0.99095303784960098</v>
      </c>
      <c r="O6389" s="3">
        <f t="shared" si="702"/>
        <v>0.72927612406490083</v>
      </c>
      <c r="P6389" s="3">
        <f t="shared" si="703"/>
        <v>-1.3066558855306154</v>
      </c>
    </row>
    <row r="6390" spans="1:16" x14ac:dyDescent="0.25">
      <c r="A6390" s="1">
        <v>12733</v>
      </c>
      <c r="B6390" s="3">
        <v>1</v>
      </c>
      <c r="C6390" s="3">
        <v>32</v>
      </c>
      <c r="D6390" s="3">
        <v>16.43</v>
      </c>
      <c r="E6390" s="3">
        <v>725</v>
      </c>
      <c r="G6390" s="3">
        <v>0</v>
      </c>
      <c r="I6390" s="3">
        <f t="shared" si="697"/>
        <v>0.80965145449586262</v>
      </c>
      <c r="J6390" s="3">
        <f t="shared" si="698"/>
        <v>-0.78269763706769013</v>
      </c>
      <c r="K6390" s="3">
        <f t="shared" si="699"/>
        <v>-0.17671023051911247</v>
      </c>
      <c r="L6390" s="3">
        <f t="shared" si="700"/>
        <v>0.94559689103354394</v>
      </c>
      <c r="N6390" s="3">
        <f t="shared" si="701"/>
        <v>1.9081000721679175</v>
      </c>
      <c r="O6390" s="3">
        <f t="shared" si="702"/>
        <v>0.870805550354118</v>
      </c>
      <c r="P6390" s="3">
        <f t="shared" si="703"/>
        <v>-2.0464366479536151</v>
      </c>
    </row>
    <row r="6391" spans="1:16" x14ac:dyDescent="0.25">
      <c r="A6391" s="1">
        <v>12734</v>
      </c>
      <c r="B6391" s="3">
        <v>0</v>
      </c>
      <c r="C6391" s="3">
        <v>47</v>
      </c>
      <c r="D6391" s="3">
        <v>28.85</v>
      </c>
      <c r="E6391" s="3">
        <v>715</v>
      </c>
      <c r="G6391" s="3">
        <v>0</v>
      </c>
      <c r="I6391" s="3">
        <f t="shared" si="697"/>
        <v>-1.2349229255441945</v>
      </c>
      <c r="J6391" s="3">
        <f t="shared" si="698"/>
        <v>-0.50661018780156075</v>
      </c>
      <c r="K6391" s="3">
        <f t="shared" si="699"/>
        <v>1.2207485512292935</v>
      </c>
      <c r="L6391" s="3">
        <f t="shared" si="700"/>
        <v>0.62865474555556744</v>
      </c>
      <c r="N6391" s="3">
        <f t="shared" si="701"/>
        <v>1.0524571965270937</v>
      </c>
      <c r="O6391" s="3">
        <f t="shared" si="702"/>
        <v>0.7412464691275138</v>
      </c>
      <c r="P6391" s="3">
        <f t="shared" si="703"/>
        <v>-1.3518792886116577</v>
      </c>
    </row>
    <row r="6392" spans="1:16" x14ac:dyDescent="0.25">
      <c r="A6392" s="1">
        <v>12739</v>
      </c>
      <c r="B6392" s="3">
        <v>0</v>
      </c>
      <c r="C6392" s="3">
        <v>45</v>
      </c>
      <c r="D6392" s="3">
        <v>19.010000000000002</v>
      </c>
      <c r="E6392" s="3">
        <v>715</v>
      </c>
      <c r="G6392" s="3">
        <v>1</v>
      </c>
      <c r="I6392" s="3">
        <f t="shared" si="697"/>
        <v>-1.2349229255441945</v>
      </c>
      <c r="J6392" s="3">
        <f t="shared" si="698"/>
        <v>-0.54342184770371138</v>
      </c>
      <c r="K6392" s="3">
        <f t="shared" si="699"/>
        <v>0.11358313960253726</v>
      </c>
      <c r="L6392" s="3">
        <f t="shared" si="700"/>
        <v>0.62865474555556744</v>
      </c>
      <c r="N6392" s="3">
        <f t="shared" si="701"/>
        <v>1.4099100583899211</v>
      </c>
      <c r="O6392" s="3">
        <f t="shared" si="702"/>
        <v>0.80375175709362667</v>
      </c>
      <c r="P6392" s="3">
        <f t="shared" si="703"/>
        <v>-0.21846481731309975</v>
      </c>
    </row>
    <row r="6393" spans="1:16" x14ac:dyDescent="0.25">
      <c r="A6393" s="1">
        <v>12742</v>
      </c>
      <c r="B6393" s="3">
        <v>1</v>
      </c>
      <c r="C6393" s="3">
        <v>48</v>
      </c>
      <c r="D6393" s="3">
        <v>37.03</v>
      </c>
      <c r="E6393" s="3">
        <v>725</v>
      </c>
      <c r="G6393" s="3">
        <v>0</v>
      </c>
      <c r="I6393" s="3">
        <f t="shared" si="697"/>
        <v>0.80965145449586262</v>
      </c>
      <c r="J6393" s="3">
        <f t="shared" si="698"/>
        <v>-0.48820435785048549</v>
      </c>
      <c r="K6393" s="3">
        <f t="shared" si="699"/>
        <v>2.141136058049097</v>
      </c>
      <c r="L6393" s="3">
        <f t="shared" si="700"/>
        <v>0.94559689103354394</v>
      </c>
      <c r="N6393" s="3">
        <f t="shared" si="701"/>
        <v>1.1670924634015802</v>
      </c>
      <c r="O6393" s="3">
        <f t="shared" si="702"/>
        <v>0.76261906278118463</v>
      </c>
      <c r="P6393" s="3">
        <f t="shared" si="703"/>
        <v>-1.4380890981822165</v>
      </c>
    </row>
    <row r="6394" spans="1:16" x14ac:dyDescent="0.25">
      <c r="A6394" s="1">
        <v>12746</v>
      </c>
      <c r="B6394" s="3">
        <v>0</v>
      </c>
      <c r="C6394" s="3">
        <v>57.5</v>
      </c>
      <c r="D6394" s="3">
        <v>1.51</v>
      </c>
      <c r="E6394" s="3">
        <v>675</v>
      </c>
      <c r="G6394" s="3">
        <v>1</v>
      </c>
      <c r="I6394" s="3">
        <f t="shared" si="697"/>
        <v>-1.2349229255441945</v>
      </c>
      <c r="J6394" s="3">
        <f t="shared" si="698"/>
        <v>-0.31334897331527023</v>
      </c>
      <c r="K6394" s="3">
        <f t="shared" si="699"/>
        <v>-1.855461037579194</v>
      </c>
      <c r="L6394" s="3">
        <f t="shared" si="700"/>
        <v>-0.63911383635633834</v>
      </c>
      <c r="N6394" s="3">
        <f t="shared" si="701"/>
        <v>1.5951762663789251</v>
      </c>
      <c r="O6394" s="3">
        <f t="shared" si="702"/>
        <v>0.83134312166058888</v>
      </c>
      <c r="P6394" s="3">
        <f t="shared" si="703"/>
        <v>-0.18471266722867211</v>
      </c>
    </row>
    <row r="6395" spans="1:16" x14ac:dyDescent="0.25">
      <c r="A6395" s="1">
        <v>12748</v>
      </c>
      <c r="B6395" s="3">
        <v>0</v>
      </c>
      <c r="C6395" s="3">
        <v>55</v>
      </c>
      <c r="D6395" s="3">
        <v>11.17</v>
      </c>
      <c r="E6395" s="3">
        <v>660</v>
      </c>
      <c r="G6395" s="3">
        <v>1</v>
      </c>
      <c r="I6395" s="3">
        <f t="shared" si="697"/>
        <v>-1.2349229255441945</v>
      </c>
      <c r="J6395" s="3">
        <f t="shared" si="698"/>
        <v>-0.35936354819295846</v>
      </c>
      <c r="K6395" s="3">
        <f t="shared" si="699"/>
        <v>-0.76854865177487852</v>
      </c>
      <c r="L6395" s="3">
        <f t="shared" si="700"/>
        <v>-1.114527054573303</v>
      </c>
      <c r="N6395" s="3">
        <f t="shared" si="701"/>
        <v>1.0688486667401036</v>
      </c>
      <c r="O6395" s="3">
        <f t="shared" si="702"/>
        <v>0.74437790242449409</v>
      </c>
      <c r="P6395" s="3">
        <f t="shared" si="703"/>
        <v>-0.29520643973727695</v>
      </c>
    </row>
    <row r="6396" spans="1:16" x14ac:dyDescent="0.25">
      <c r="A6396" s="1">
        <v>12751</v>
      </c>
      <c r="B6396" s="3">
        <v>1</v>
      </c>
      <c r="C6396" s="3">
        <v>61</v>
      </c>
      <c r="D6396" s="3">
        <v>18.59</v>
      </c>
      <c r="E6396" s="3">
        <v>705</v>
      </c>
      <c r="G6396" s="3">
        <v>1</v>
      </c>
      <c r="I6396" s="3">
        <f t="shared" si="697"/>
        <v>0.80965145449586262</v>
      </c>
      <c r="J6396" s="3">
        <f t="shared" si="698"/>
        <v>-0.24892856848650674</v>
      </c>
      <c r="K6396" s="3">
        <f t="shared" si="699"/>
        <v>6.632607935017551E-2</v>
      </c>
      <c r="L6396" s="3">
        <f t="shared" si="700"/>
        <v>0.311712600077591</v>
      </c>
      <c r="N6396" s="3">
        <f t="shared" si="701"/>
        <v>1.6171314458637966</v>
      </c>
      <c r="O6396" s="3">
        <f t="shared" si="702"/>
        <v>0.83439914110996138</v>
      </c>
      <c r="P6396" s="3">
        <f t="shared" si="703"/>
        <v>-0.18104340464658186</v>
      </c>
    </row>
    <row r="6397" spans="1:16" x14ac:dyDescent="0.25">
      <c r="A6397" s="1">
        <v>12752</v>
      </c>
      <c r="B6397" s="3">
        <v>0</v>
      </c>
      <c r="C6397" s="3">
        <v>56</v>
      </c>
      <c r="D6397" s="3">
        <v>12.71</v>
      </c>
      <c r="E6397" s="3">
        <v>715</v>
      </c>
      <c r="G6397" s="3">
        <v>1</v>
      </c>
      <c r="I6397" s="3">
        <f t="shared" si="697"/>
        <v>-1.2349229255441945</v>
      </c>
      <c r="J6397" s="3">
        <f t="shared" si="698"/>
        <v>-0.3409577182418832</v>
      </c>
      <c r="K6397" s="3">
        <f t="shared" si="699"/>
        <v>-0.5952727641828861</v>
      </c>
      <c r="L6397" s="3">
        <f t="shared" si="700"/>
        <v>0.62865474555556744</v>
      </c>
      <c r="N6397" s="3">
        <f t="shared" si="701"/>
        <v>1.6463751954388326</v>
      </c>
      <c r="O6397" s="3">
        <f t="shared" si="702"/>
        <v>0.83840054572906031</v>
      </c>
      <c r="P6397" s="3">
        <f t="shared" si="703"/>
        <v>-0.17625931449827598</v>
      </c>
    </row>
    <row r="6398" spans="1:16" x14ac:dyDescent="0.25">
      <c r="A6398" s="1">
        <v>12753</v>
      </c>
      <c r="B6398" s="3">
        <v>1</v>
      </c>
      <c r="C6398" s="3">
        <v>58</v>
      </c>
      <c r="D6398" s="3">
        <v>13.59</v>
      </c>
      <c r="E6398" s="3">
        <v>690</v>
      </c>
      <c r="G6398" s="3">
        <v>1</v>
      </c>
      <c r="I6398" s="3">
        <f t="shared" si="697"/>
        <v>0.80965145449586262</v>
      </c>
      <c r="J6398" s="3">
        <f t="shared" si="698"/>
        <v>-0.30414605833973263</v>
      </c>
      <c r="K6398" s="3">
        <f t="shared" si="699"/>
        <v>-0.49625797127317628</v>
      </c>
      <c r="L6398" s="3">
        <f t="shared" si="700"/>
        <v>-0.1637006181393737</v>
      </c>
      <c r="N6398" s="3">
        <f t="shared" si="701"/>
        <v>1.6248867191384218</v>
      </c>
      <c r="O6398" s="3">
        <f t="shared" si="702"/>
        <v>0.83546796596705697</v>
      </c>
      <c r="P6398" s="3">
        <f t="shared" si="703"/>
        <v>-0.17976327283426446</v>
      </c>
    </row>
    <row r="6399" spans="1:16" x14ac:dyDescent="0.25">
      <c r="A6399" s="1">
        <v>12756</v>
      </c>
      <c r="B6399" s="3">
        <v>1</v>
      </c>
      <c r="C6399" s="3">
        <v>154.5</v>
      </c>
      <c r="D6399" s="3">
        <v>15.89</v>
      </c>
      <c r="E6399" s="3">
        <v>680</v>
      </c>
      <c r="G6399" s="3">
        <v>1</v>
      </c>
      <c r="I6399" s="3">
        <f t="shared" si="697"/>
        <v>0.80965145449586262</v>
      </c>
      <c r="J6399" s="3">
        <f t="shared" si="698"/>
        <v>1.4720165319390328</v>
      </c>
      <c r="K6399" s="3">
        <f t="shared" si="699"/>
        <v>-0.23746930798643437</v>
      </c>
      <c r="L6399" s="3">
        <f t="shared" si="700"/>
        <v>-0.48064276361735014</v>
      </c>
      <c r="N6399" s="3">
        <f t="shared" si="701"/>
        <v>1.4857318416292822</v>
      </c>
      <c r="O6399" s="3">
        <f t="shared" si="702"/>
        <v>0.81543678092998917</v>
      </c>
      <c r="P6399" s="3">
        <f t="shared" si="703"/>
        <v>-0.2040313817776806</v>
      </c>
    </row>
    <row r="6400" spans="1:16" x14ac:dyDescent="0.25">
      <c r="A6400" s="1">
        <v>12758</v>
      </c>
      <c r="B6400" s="3">
        <v>1</v>
      </c>
      <c r="C6400" s="3">
        <v>52</v>
      </c>
      <c r="D6400" s="3">
        <v>24.28</v>
      </c>
      <c r="E6400" s="3">
        <v>670</v>
      </c>
      <c r="G6400" s="3">
        <v>1</v>
      </c>
      <c r="I6400" s="3">
        <f t="shared" si="697"/>
        <v>0.80965145449586262</v>
      </c>
      <c r="J6400" s="3">
        <f t="shared" si="698"/>
        <v>-0.41458103804618435</v>
      </c>
      <c r="K6400" s="3">
        <f t="shared" si="699"/>
        <v>0.70654672895954995</v>
      </c>
      <c r="L6400" s="3">
        <f t="shared" si="700"/>
        <v>-0.79758490909532664</v>
      </c>
      <c r="N6400" s="3">
        <f t="shared" si="701"/>
        <v>1.0012953319477138</v>
      </c>
      <c r="O6400" s="3">
        <f t="shared" si="702"/>
        <v>0.73131318011123325</v>
      </c>
      <c r="P6400" s="3">
        <f t="shared" si="703"/>
        <v>-0.31291348401623514</v>
      </c>
    </row>
    <row r="6401" spans="1:16" x14ac:dyDescent="0.25">
      <c r="A6401" s="1">
        <v>12760</v>
      </c>
      <c r="B6401" s="3">
        <v>1</v>
      </c>
      <c r="C6401" s="3">
        <v>93</v>
      </c>
      <c r="D6401" s="3">
        <v>9.2100000000000009</v>
      </c>
      <c r="E6401" s="3">
        <v>690</v>
      </c>
      <c r="G6401" s="3">
        <v>1</v>
      </c>
      <c r="I6401" s="3">
        <f t="shared" si="697"/>
        <v>0.80965145449586262</v>
      </c>
      <c r="J6401" s="3">
        <f t="shared" si="698"/>
        <v>0.34005798994790248</v>
      </c>
      <c r="K6401" s="3">
        <f t="shared" si="699"/>
        <v>-0.98908159961923225</v>
      </c>
      <c r="L6401" s="3">
        <f t="shared" si="700"/>
        <v>-0.1637006181393737</v>
      </c>
      <c r="N6401" s="3">
        <f t="shared" si="701"/>
        <v>1.8062318916309006</v>
      </c>
      <c r="O6401" s="3">
        <f t="shared" si="702"/>
        <v>0.85890584732012176</v>
      </c>
      <c r="P6401" s="3">
        <f t="shared" si="703"/>
        <v>-0.15209597031588673</v>
      </c>
    </row>
    <row r="6402" spans="1:16" x14ac:dyDescent="0.25">
      <c r="A6402" s="1">
        <v>12761</v>
      </c>
      <c r="B6402" s="3">
        <v>1</v>
      </c>
      <c r="C6402" s="3">
        <v>200</v>
      </c>
      <c r="D6402" s="3">
        <v>11.35</v>
      </c>
      <c r="E6402" s="3">
        <v>715</v>
      </c>
      <c r="G6402" s="3">
        <v>1</v>
      </c>
      <c r="I6402" s="3">
        <f t="shared" si="697"/>
        <v>0.80965145449586262</v>
      </c>
      <c r="J6402" s="3">
        <f t="shared" si="698"/>
        <v>2.3094817947129584</v>
      </c>
      <c r="K6402" s="3">
        <f t="shared" si="699"/>
        <v>-0.74829562595243793</v>
      </c>
      <c r="L6402" s="3">
        <f t="shared" si="700"/>
        <v>0.62865474555556744</v>
      </c>
      <c r="N6402" s="3">
        <f t="shared" si="701"/>
        <v>2.082260478876651</v>
      </c>
      <c r="O6402" s="3">
        <f t="shared" si="702"/>
        <v>0.88916699737766436</v>
      </c>
      <c r="P6402" s="3">
        <f t="shared" si="703"/>
        <v>-0.11747021254076434</v>
      </c>
    </row>
    <row r="6403" spans="1:16" x14ac:dyDescent="0.25">
      <c r="A6403" s="1">
        <v>12763</v>
      </c>
      <c r="B6403" s="3">
        <v>0</v>
      </c>
      <c r="C6403" s="3">
        <v>63.5</v>
      </c>
      <c r="D6403" s="3">
        <v>31.37</v>
      </c>
      <c r="E6403" s="3">
        <v>680</v>
      </c>
      <c r="G6403" s="3">
        <v>1</v>
      </c>
      <c r="I6403" s="3">
        <f t="shared" si="697"/>
        <v>-1.2349229255441945</v>
      </c>
      <c r="J6403" s="3">
        <f t="shared" si="698"/>
        <v>-0.20291399360881851</v>
      </c>
      <c r="K6403" s="3">
        <f t="shared" si="699"/>
        <v>1.5042909127434627</v>
      </c>
      <c r="L6403" s="3">
        <f t="shared" si="700"/>
        <v>-0.48064276361735014</v>
      </c>
      <c r="N6403" s="3">
        <f t="shared" si="701"/>
        <v>0.56797328545854908</v>
      </c>
      <c r="O6403" s="3">
        <f t="shared" si="702"/>
        <v>0.63829538994869939</v>
      </c>
      <c r="P6403" s="3">
        <f t="shared" si="703"/>
        <v>-0.44895410913583667</v>
      </c>
    </row>
    <row r="6404" spans="1:16" x14ac:dyDescent="0.25">
      <c r="A6404" s="1">
        <v>12769</v>
      </c>
      <c r="B6404" s="3">
        <v>1</v>
      </c>
      <c r="C6404" s="3">
        <v>175</v>
      </c>
      <c r="D6404" s="3">
        <v>13.63</v>
      </c>
      <c r="E6404" s="3">
        <v>720</v>
      </c>
      <c r="G6404" s="3">
        <v>0</v>
      </c>
      <c r="I6404" s="3">
        <f t="shared" si="697"/>
        <v>0.80965145449586262</v>
      </c>
      <c r="J6404" s="3">
        <f t="shared" si="698"/>
        <v>1.8493360459360761</v>
      </c>
      <c r="K6404" s="3">
        <f t="shared" si="699"/>
        <v>-0.49175729886818936</v>
      </c>
      <c r="L6404" s="3">
        <f t="shared" si="700"/>
        <v>0.78712581829455575</v>
      </c>
      <c r="N6404" s="3">
        <f t="shared" si="701"/>
        <v>2.041210135393984</v>
      </c>
      <c r="O6404" s="3">
        <f t="shared" si="702"/>
        <v>0.88505643427145442</v>
      </c>
      <c r="P6404" s="3">
        <f t="shared" si="703"/>
        <v>-2.163314003862888</v>
      </c>
    </row>
    <row r="6405" spans="1:16" x14ac:dyDescent="0.25">
      <c r="A6405" s="1">
        <v>12775</v>
      </c>
      <c r="B6405" s="3">
        <v>1</v>
      </c>
      <c r="C6405" s="3">
        <v>170</v>
      </c>
      <c r="D6405" s="3">
        <v>22.99</v>
      </c>
      <c r="E6405" s="3">
        <v>685</v>
      </c>
      <c r="G6405" s="3">
        <v>0</v>
      </c>
      <c r="I6405" s="3">
        <f t="shared" si="697"/>
        <v>0.80965145449586262</v>
      </c>
      <c r="J6405" s="3">
        <f t="shared" si="698"/>
        <v>1.7573068961806997</v>
      </c>
      <c r="K6405" s="3">
        <f t="shared" si="699"/>
        <v>0.56140004389872489</v>
      </c>
      <c r="L6405" s="3">
        <f t="shared" si="700"/>
        <v>-0.32217169087836195</v>
      </c>
      <c r="N6405" s="3">
        <f t="shared" si="701"/>
        <v>1.2940717170750591</v>
      </c>
      <c r="O6405" s="3">
        <f t="shared" si="702"/>
        <v>0.78483557214861943</v>
      </c>
      <c r="P6405" s="3">
        <f t="shared" si="703"/>
        <v>-1.5363527624461226</v>
      </c>
    </row>
    <row r="6406" spans="1:16" x14ac:dyDescent="0.25">
      <c r="A6406" s="1">
        <v>12776</v>
      </c>
      <c r="B6406" s="3">
        <v>0</v>
      </c>
      <c r="C6406" s="3">
        <v>38</v>
      </c>
      <c r="D6406" s="3">
        <v>7.55</v>
      </c>
      <c r="E6406" s="3">
        <v>710</v>
      </c>
      <c r="G6406" s="3">
        <v>1</v>
      </c>
      <c r="I6406" s="3">
        <f t="shared" si="697"/>
        <v>-1.2349229255441945</v>
      </c>
      <c r="J6406" s="3">
        <f t="shared" si="698"/>
        <v>-0.67226265736123836</v>
      </c>
      <c r="K6406" s="3">
        <f t="shared" si="699"/>
        <v>-1.175859504426185</v>
      </c>
      <c r="L6406" s="3">
        <f t="shared" si="700"/>
        <v>0.47018367281657925</v>
      </c>
      <c r="N6406" s="3">
        <f t="shared" si="701"/>
        <v>1.7657687807596376</v>
      </c>
      <c r="O6406" s="3">
        <f t="shared" si="702"/>
        <v>0.8539306880796379</v>
      </c>
      <c r="P6406" s="3">
        <f t="shared" si="703"/>
        <v>-0.15790524998659294</v>
      </c>
    </row>
    <row r="6407" spans="1:16" x14ac:dyDescent="0.25">
      <c r="A6407" s="1">
        <v>12777</v>
      </c>
      <c r="B6407" s="3">
        <v>0</v>
      </c>
      <c r="C6407" s="3">
        <v>34</v>
      </c>
      <c r="D6407" s="3">
        <v>25.63</v>
      </c>
      <c r="E6407" s="3">
        <v>715</v>
      </c>
      <c r="G6407" s="3">
        <v>1</v>
      </c>
      <c r="I6407" s="3">
        <f t="shared" si="697"/>
        <v>-1.2349229255441945</v>
      </c>
      <c r="J6407" s="3">
        <f t="shared" si="698"/>
        <v>-0.7458859771655395</v>
      </c>
      <c r="K6407" s="3">
        <f t="shared" si="699"/>
        <v>0.8584444226278547</v>
      </c>
      <c r="L6407" s="3">
        <f t="shared" si="700"/>
        <v>0.62865474555556744</v>
      </c>
      <c r="N6407" s="3">
        <f t="shared" si="701"/>
        <v>1.1617801434407411</v>
      </c>
      <c r="O6407" s="3">
        <f t="shared" si="702"/>
        <v>0.7616560256917454</v>
      </c>
      <c r="P6407" s="3">
        <f t="shared" si="703"/>
        <v>-0.2722602350649429</v>
      </c>
    </row>
    <row r="6408" spans="1:16" x14ac:dyDescent="0.25">
      <c r="A6408" s="1">
        <v>12778</v>
      </c>
      <c r="B6408" s="3">
        <v>1</v>
      </c>
      <c r="C6408" s="3">
        <v>55</v>
      </c>
      <c r="D6408" s="3">
        <v>16.21</v>
      </c>
      <c r="E6408" s="3">
        <v>675</v>
      </c>
      <c r="G6408" s="3">
        <v>1</v>
      </c>
      <c r="I6408" s="3">
        <f t="shared" si="697"/>
        <v>0.80965145449586262</v>
      </c>
      <c r="J6408" s="3">
        <f t="shared" si="698"/>
        <v>-0.35936354819295846</v>
      </c>
      <c r="K6408" s="3">
        <f t="shared" si="699"/>
        <v>-0.20146392874653982</v>
      </c>
      <c r="L6408" s="3">
        <f t="shared" si="700"/>
        <v>-0.63911383635633834</v>
      </c>
      <c r="N6408" s="3">
        <f t="shared" si="701"/>
        <v>1.3548744686629011</v>
      </c>
      <c r="O6408" s="3">
        <f t="shared" si="702"/>
        <v>0.79492540167428238</v>
      </c>
      <c r="P6408" s="3">
        <f t="shared" si="703"/>
        <v>-0.22950700310249711</v>
      </c>
    </row>
    <row r="6409" spans="1:16" x14ac:dyDescent="0.25">
      <c r="A6409" s="1">
        <v>12779</v>
      </c>
      <c r="B6409" s="3">
        <v>0</v>
      </c>
      <c r="C6409" s="3">
        <v>25</v>
      </c>
      <c r="D6409" s="3">
        <v>9.0299999999999994</v>
      </c>
      <c r="E6409" s="3">
        <v>670</v>
      </c>
      <c r="G6409" s="3">
        <v>1</v>
      </c>
      <c r="I6409" s="3">
        <f t="shared" si="697"/>
        <v>-1.2349229255441945</v>
      </c>
      <c r="J6409" s="3">
        <f t="shared" si="698"/>
        <v>-0.91153844672521711</v>
      </c>
      <c r="K6409" s="3">
        <f t="shared" si="699"/>
        <v>-1.0093346254416731</v>
      </c>
      <c r="L6409" s="3">
        <f t="shared" si="700"/>
        <v>-0.79758490909532664</v>
      </c>
      <c r="N6409" s="3">
        <f t="shared" si="701"/>
        <v>1.2433698527659587</v>
      </c>
      <c r="O6409" s="3">
        <f t="shared" si="702"/>
        <v>0.77615004117326514</v>
      </c>
      <c r="P6409" s="3">
        <f t="shared" si="703"/>
        <v>-0.25340942546160888</v>
      </c>
    </row>
    <row r="6410" spans="1:16" x14ac:dyDescent="0.25">
      <c r="A6410" s="1">
        <v>12781</v>
      </c>
      <c r="B6410" s="3">
        <v>1</v>
      </c>
      <c r="C6410" s="3">
        <v>112</v>
      </c>
      <c r="D6410" s="3">
        <v>29.77</v>
      </c>
      <c r="E6410" s="3">
        <v>665</v>
      </c>
      <c r="G6410" s="3">
        <v>1</v>
      </c>
      <c r="I6410" s="3">
        <f t="shared" si="697"/>
        <v>0.80965145449586262</v>
      </c>
      <c r="J6410" s="3">
        <f t="shared" si="698"/>
        <v>0.68976875901833301</v>
      </c>
      <c r="K6410" s="3">
        <f t="shared" si="699"/>
        <v>1.3242640165439901</v>
      </c>
      <c r="L6410" s="3">
        <f t="shared" si="700"/>
        <v>-0.95605598183431484</v>
      </c>
      <c r="N6410" s="3">
        <f t="shared" si="701"/>
        <v>0.78079381202203701</v>
      </c>
      <c r="O6410" s="3">
        <f t="shared" si="702"/>
        <v>0.68585117338125012</v>
      </c>
      <c r="P6410" s="3">
        <f t="shared" si="703"/>
        <v>-0.37709462321679899</v>
      </c>
    </row>
    <row r="6411" spans="1:16" x14ac:dyDescent="0.25">
      <c r="A6411" s="1">
        <v>12782</v>
      </c>
      <c r="B6411" s="3">
        <v>1</v>
      </c>
      <c r="C6411" s="3">
        <v>97</v>
      </c>
      <c r="D6411" s="3">
        <v>21.44</v>
      </c>
      <c r="E6411" s="3">
        <v>685</v>
      </c>
      <c r="G6411" s="3">
        <v>1</v>
      </c>
      <c r="I6411" s="3">
        <f t="shared" ref="I6411:I6474" si="704">(B6411-B$5)/B$6</f>
        <v>0.80965145449586262</v>
      </c>
      <c r="J6411" s="3">
        <f t="shared" ref="J6411:J6474" si="705">(C6411-C$5)/C$6</f>
        <v>0.41368130975220363</v>
      </c>
      <c r="K6411" s="3">
        <f t="shared" ref="K6411:K6474" si="706">(D6411-D$5)/D$6</f>
        <v>0.38699898820548617</v>
      </c>
      <c r="L6411" s="3">
        <f t="shared" ref="L6411:L6474" si="707">(E6411-E$5)/E$6</f>
        <v>-0.32217169087836195</v>
      </c>
      <c r="N6411" s="3">
        <f t="shared" ref="N6411:N6474" si="708">$H$7+SUMPRODUCT($I$7:$L$7,I6411:L6411)</f>
        <v>1.3053473472087322</v>
      </c>
      <c r="O6411" s="3">
        <f t="shared" ref="O6411:O6474" si="709">IF(N6411&gt;-100, 1/(1+EXP(-N6411)),0.0001)</f>
        <v>0.78673355724644289</v>
      </c>
      <c r="P6411" s="3">
        <f t="shared" ref="P6411:P6474" si="710">IF(G6411=0,IF(O6411&lt;0.9999,LN(1-O6411),-9.21),LN(O6411))</f>
        <v>-0.23986564284744974</v>
      </c>
    </row>
    <row r="6412" spans="1:16" x14ac:dyDescent="0.25">
      <c r="A6412" s="1">
        <v>12783</v>
      </c>
      <c r="B6412" s="3">
        <v>1</v>
      </c>
      <c r="C6412" s="3">
        <v>75</v>
      </c>
      <c r="D6412" s="3">
        <v>28.86</v>
      </c>
      <c r="E6412" s="3">
        <v>770</v>
      </c>
      <c r="G6412" s="3">
        <v>1</v>
      </c>
      <c r="I6412" s="3">
        <f t="shared" si="704"/>
        <v>0.80965145449586262</v>
      </c>
      <c r="J6412" s="3">
        <f t="shared" si="705"/>
        <v>8.753050828547302E-3</v>
      </c>
      <c r="K6412" s="3">
        <f t="shared" si="706"/>
        <v>1.22187371933054</v>
      </c>
      <c r="L6412" s="3">
        <f t="shared" si="707"/>
        <v>2.3718365456844381</v>
      </c>
      <c r="N6412" s="3">
        <f t="shared" si="708"/>
        <v>1.9995809955529116</v>
      </c>
      <c r="O6412" s="3">
        <f t="shared" si="709"/>
        <v>0.88075307817890902</v>
      </c>
      <c r="P6412" s="3">
        <f t="shared" si="710"/>
        <v>-0.12697796681497114</v>
      </c>
    </row>
    <row r="6413" spans="1:16" x14ac:dyDescent="0.25">
      <c r="A6413" s="1">
        <v>12785</v>
      </c>
      <c r="B6413" s="3">
        <v>1</v>
      </c>
      <c r="C6413" s="3">
        <v>104</v>
      </c>
      <c r="D6413" s="3">
        <v>17.32</v>
      </c>
      <c r="E6413" s="3">
        <v>685</v>
      </c>
      <c r="G6413" s="3">
        <v>0</v>
      </c>
      <c r="I6413" s="3">
        <f t="shared" si="704"/>
        <v>0.80965145449586262</v>
      </c>
      <c r="J6413" s="3">
        <f t="shared" si="705"/>
        <v>0.54252211940973072</v>
      </c>
      <c r="K6413" s="3">
        <f t="shared" si="706"/>
        <v>-7.6570269508155792E-2</v>
      </c>
      <c r="L6413" s="3">
        <f t="shared" si="707"/>
        <v>-0.32217169087836195</v>
      </c>
      <c r="N6413" s="3">
        <f t="shared" si="708"/>
        <v>1.4598680676712008</v>
      </c>
      <c r="O6413" s="3">
        <f t="shared" si="709"/>
        <v>0.81151249525112445</v>
      </c>
      <c r="P6413" s="3">
        <f t="shared" si="710"/>
        <v>-1.6687235620955789</v>
      </c>
    </row>
    <row r="6414" spans="1:16" x14ac:dyDescent="0.25">
      <c r="A6414" s="1">
        <v>12787</v>
      </c>
      <c r="B6414" s="3">
        <v>1</v>
      </c>
      <c r="C6414" s="3">
        <v>58</v>
      </c>
      <c r="D6414" s="3">
        <v>15.7</v>
      </c>
      <c r="E6414" s="3">
        <v>745</v>
      </c>
      <c r="G6414" s="3">
        <v>1</v>
      </c>
      <c r="I6414" s="3">
        <f t="shared" si="704"/>
        <v>0.80965145449586262</v>
      </c>
      <c r="J6414" s="3">
        <f t="shared" si="705"/>
        <v>-0.30414605833973263</v>
      </c>
      <c r="K6414" s="3">
        <f t="shared" si="706"/>
        <v>-0.2588475019101219</v>
      </c>
      <c r="L6414" s="3">
        <f t="shared" si="707"/>
        <v>1.5794811819894969</v>
      </c>
      <c r="N6414" s="3">
        <f t="shared" si="708"/>
        <v>2.1810158329170815</v>
      </c>
      <c r="O6414" s="3">
        <f t="shared" si="709"/>
        <v>0.89853172559414074</v>
      </c>
      <c r="P6414" s="3">
        <f t="shared" si="710"/>
        <v>-0.10699326387255076</v>
      </c>
    </row>
    <row r="6415" spans="1:16" x14ac:dyDescent="0.25">
      <c r="A6415" s="1">
        <v>12789</v>
      </c>
      <c r="B6415" s="3">
        <v>0</v>
      </c>
      <c r="C6415" s="3">
        <v>100</v>
      </c>
      <c r="D6415" s="3">
        <v>9.34</v>
      </c>
      <c r="E6415" s="3">
        <v>660</v>
      </c>
      <c r="G6415" s="3">
        <v>1</v>
      </c>
      <c r="I6415" s="3">
        <f t="shared" si="704"/>
        <v>-1.2349229255441945</v>
      </c>
      <c r="J6415" s="3">
        <f t="shared" si="705"/>
        <v>0.46889879960542952</v>
      </c>
      <c r="K6415" s="3">
        <f t="shared" si="706"/>
        <v>-0.97445441430302526</v>
      </c>
      <c r="L6415" s="3">
        <f t="shared" si="707"/>
        <v>-1.114527054573303</v>
      </c>
      <c r="N6415" s="3">
        <f t="shared" si="708"/>
        <v>1.163435433191975</v>
      </c>
      <c r="O6415" s="3">
        <f t="shared" si="709"/>
        <v>0.76195639041613161</v>
      </c>
      <c r="P6415" s="3">
        <f t="shared" si="710"/>
        <v>-0.27186595535823815</v>
      </c>
    </row>
    <row r="6416" spans="1:16" x14ac:dyDescent="0.25">
      <c r="A6416" s="1">
        <v>12790</v>
      </c>
      <c r="B6416" s="3">
        <v>1</v>
      </c>
      <c r="C6416" s="3">
        <v>50</v>
      </c>
      <c r="D6416" s="3">
        <v>7.06</v>
      </c>
      <c r="E6416" s="3">
        <v>745</v>
      </c>
      <c r="G6416" s="3">
        <v>1</v>
      </c>
      <c r="I6416" s="3">
        <f t="shared" si="704"/>
        <v>0.80965145449586262</v>
      </c>
      <c r="J6416" s="3">
        <f t="shared" si="705"/>
        <v>-0.45139269794833492</v>
      </c>
      <c r="K6416" s="3">
        <f t="shared" si="706"/>
        <v>-1.2309927413872739</v>
      </c>
      <c r="L6416" s="3">
        <f t="shared" si="707"/>
        <v>1.5794811819894969</v>
      </c>
      <c r="N6416" s="3">
        <f t="shared" si="708"/>
        <v>2.4910086019426068</v>
      </c>
      <c r="O6416" s="3">
        <f t="shared" si="709"/>
        <v>0.92350908078896976</v>
      </c>
      <c r="P6416" s="3">
        <f t="shared" si="710"/>
        <v>-7.9574646376600611E-2</v>
      </c>
    </row>
    <row r="6417" spans="1:16" x14ac:dyDescent="0.25">
      <c r="A6417" s="1">
        <v>12793</v>
      </c>
      <c r="B6417" s="3">
        <v>1</v>
      </c>
      <c r="C6417" s="3">
        <v>60</v>
      </c>
      <c r="D6417" s="3">
        <v>14.66</v>
      </c>
      <c r="E6417" s="3">
        <v>690</v>
      </c>
      <c r="G6417" s="3">
        <v>1</v>
      </c>
      <c r="I6417" s="3">
        <f t="shared" si="704"/>
        <v>0.80965145449586262</v>
      </c>
      <c r="J6417" s="3">
        <f t="shared" si="705"/>
        <v>-0.267334398437582</v>
      </c>
      <c r="K6417" s="3">
        <f t="shared" si="706"/>
        <v>-0.37586498443977895</v>
      </c>
      <c r="L6417" s="3">
        <f t="shared" si="707"/>
        <v>-0.1637006181393737</v>
      </c>
      <c r="N6417" s="3">
        <f t="shared" si="708"/>
        <v>1.5871216766048302</v>
      </c>
      <c r="O6417" s="3">
        <f t="shared" si="709"/>
        <v>0.8302107576794846</v>
      </c>
      <c r="P6417" s="3">
        <f t="shared" si="710"/>
        <v>-0.18607568550992654</v>
      </c>
    </row>
    <row r="6418" spans="1:16" x14ac:dyDescent="0.25">
      <c r="A6418" s="1">
        <v>12794</v>
      </c>
      <c r="B6418" s="3">
        <v>0</v>
      </c>
      <c r="C6418" s="3">
        <v>96</v>
      </c>
      <c r="D6418" s="3">
        <v>13.99</v>
      </c>
      <c r="E6418" s="3">
        <v>670</v>
      </c>
      <c r="G6418" s="3">
        <v>1</v>
      </c>
      <c r="I6418" s="3">
        <f t="shared" si="704"/>
        <v>-1.2349229255441945</v>
      </c>
      <c r="J6418" s="3">
        <f t="shared" si="705"/>
        <v>0.39527547980112837</v>
      </c>
      <c r="K6418" s="3">
        <f t="shared" si="706"/>
        <v>-0.45125124722330806</v>
      </c>
      <c r="L6418" s="3">
        <f t="shared" si="707"/>
        <v>-0.79758490909532664</v>
      </c>
      <c r="N6418" s="3">
        <f t="shared" si="708"/>
        <v>1.1065523745621169</v>
      </c>
      <c r="O6418" s="3">
        <f t="shared" si="709"/>
        <v>0.75148580893642603</v>
      </c>
      <c r="P6418" s="3">
        <f t="shared" si="710"/>
        <v>-0.2857029536182033</v>
      </c>
    </row>
    <row r="6419" spans="1:16" x14ac:dyDescent="0.25">
      <c r="A6419" s="1">
        <v>12795</v>
      </c>
      <c r="B6419" s="3">
        <v>0</v>
      </c>
      <c r="C6419" s="3">
        <v>48</v>
      </c>
      <c r="D6419" s="3">
        <v>21.3</v>
      </c>
      <c r="E6419" s="3">
        <v>685</v>
      </c>
      <c r="G6419" s="3">
        <v>1</v>
      </c>
      <c r="I6419" s="3">
        <f t="shared" si="704"/>
        <v>-1.2349229255441945</v>
      </c>
      <c r="J6419" s="3">
        <f t="shared" si="705"/>
        <v>-0.48820435785048549</v>
      </c>
      <c r="K6419" s="3">
        <f t="shared" si="706"/>
        <v>0.37124663478803227</v>
      </c>
      <c r="L6419" s="3">
        <f t="shared" si="707"/>
        <v>-0.32217169087836195</v>
      </c>
      <c r="N6419" s="3">
        <f t="shared" si="708"/>
        <v>0.98299599227392287</v>
      </c>
      <c r="O6419" s="3">
        <f t="shared" si="709"/>
        <v>0.72770228203963383</v>
      </c>
      <c r="P6419" s="3">
        <f t="shared" si="710"/>
        <v>-0.31786326767189466</v>
      </c>
    </row>
    <row r="6420" spans="1:16" x14ac:dyDescent="0.25">
      <c r="A6420" s="1">
        <v>12796</v>
      </c>
      <c r="B6420" s="3">
        <v>0</v>
      </c>
      <c r="C6420" s="3">
        <v>72.831000000000003</v>
      </c>
      <c r="D6420" s="3">
        <v>29.56</v>
      </c>
      <c r="E6420" s="3">
        <v>680</v>
      </c>
      <c r="G6420" s="3">
        <v>1</v>
      </c>
      <c r="I6420" s="3">
        <f t="shared" si="704"/>
        <v>-1.2349229255441945</v>
      </c>
      <c r="J6420" s="3">
        <f t="shared" si="705"/>
        <v>-3.1169194335334941E-2</v>
      </c>
      <c r="K6420" s="3">
        <f t="shared" si="706"/>
        <v>1.3006354864178091</v>
      </c>
      <c r="L6420" s="3">
        <f t="shared" si="707"/>
        <v>-0.48064276361735014</v>
      </c>
      <c r="N6420" s="3">
        <f t="shared" si="708"/>
        <v>0.63973301321729203</v>
      </c>
      <c r="O6420" s="3">
        <f t="shared" si="709"/>
        <v>0.6546931053859234</v>
      </c>
      <c r="P6420" s="3">
        <f t="shared" si="710"/>
        <v>-0.42358869454224013</v>
      </c>
    </row>
    <row r="6421" spans="1:16" x14ac:dyDescent="0.25">
      <c r="A6421" s="1">
        <v>12800</v>
      </c>
      <c r="B6421" s="3">
        <v>1</v>
      </c>
      <c r="C6421" s="3">
        <v>85</v>
      </c>
      <c r="D6421" s="3">
        <v>16.739999999999998</v>
      </c>
      <c r="E6421" s="3">
        <v>675</v>
      </c>
      <c r="G6421" s="3">
        <v>1</v>
      </c>
      <c r="I6421" s="3">
        <f t="shared" si="704"/>
        <v>0.80965145449586262</v>
      </c>
      <c r="J6421" s="3">
        <f t="shared" si="705"/>
        <v>0.19281135033930019</v>
      </c>
      <c r="K6421" s="3">
        <f t="shared" si="706"/>
        <v>-0.1418300193804648</v>
      </c>
      <c r="L6421" s="3">
        <f t="shared" si="707"/>
        <v>-0.63911383635633834</v>
      </c>
      <c r="N6421" s="3">
        <f t="shared" si="708"/>
        <v>1.354140558822055</v>
      </c>
      <c r="O6421" s="3">
        <f t="shared" si="709"/>
        <v>0.79480573452404946</v>
      </c>
      <c r="P6421" s="3">
        <f t="shared" si="710"/>
        <v>-0.22965755327759793</v>
      </c>
    </row>
    <row r="6422" spans="1:16" x14ac:dyDescent="0.25">
      <c r="A6422" s="1">
        <v>12804</v>
      </c>
      <c r="B6422" s="3">
        <v>0</v>
      </c>
      <c r="C6422" s="3">
        <v>55</v>
      </c>
      <c r="D6422" s="3">
        <v>21.38</v>
      </c>
      <c r="E6422" s="3">
        <v>695</v>
      </c>
      <c r="G6422" s="3">
        <v>1</v>
      </c>
      <c r="I6422" s="3">
        <f t="shared" si="704"/>
        <v>-1.2349229255441945</v>
      </c>
      <c r="J6422" s="3">
        <f t="shared" si="705"/>
        <v>-0.35936354819295846</v>
      </c>
      <c r="K6422" s="3">
        <f t="shared" si="706"/>
        <v>0.38024797959800571</v>
      </c>
      <c r="L6422" s="3">
        <f t="shared" si="707"/>
        <v>-5.2295454003854587E-3</v>
      </c>
      <c r="N6422" s="3">
        <f t="shared" si="708"/>
        <v>1.0995153651696492</v>
      </c>
      <c r="O6422" s="3">
        <f t="shared" si="709"/>
        <v>0.75016928861239141</v>
      </c>
      <c r="P6422" s="3">
        <f t="shared" si="710"/>
        <v>-0.2874563797724346</v>
      </c>
    </row>
    <row r="6423" spans="1:16" x14ac:dyDescent="0.25">
      <c r="A6423" s="1">
        <v>12805</v>
      </c>
      <c r="B6423" s="3">
        <v>1</v>
      </c>
      <c r="C6423" s="3">
        <v>58</v>
      </c>
      <c r="D6423" s="3">
        <v>25.86</v>
      </c>
      <c r="E6423" s="3">
        <v>770</v>
      </c>
      <c r="G6423" s="3">
        <v>1</v>
      </c>
      <c r="I6423" s="3">
        <f t="shared" si="704"/>
        <v>0.80965145449586262</v>
      </c>
      <c r="J6423" s="3">
        <f t="shared" si="705"/>
        <v>-0.30414605833973263</v>
      </c>
      <c r="K6423" s="3">
        <f t="shared" si="706"/>
        <v>0.8843232889565289</v>
      </c>
      <c r="L6423" s="3">
        <f t="shared" si="707"/>
        <v>2.3718365456844381</v>
      </c>
      <c r="N6423" s="3">
        <f t="shared" si="708"/>
        <v>2.0984062905192613</v>
      </c>
      <c r="O6423" s="3">
        <f t="shared" si="709"/>
        <v>0.89074818215391605</v>
      </c>
      <c r="P6423" s="3">
        <f t="shared" si="710"/>
        <v>-0.11569351530218533</v>
      </c>
    </row>
    <row r="6424" spans="1:16" x14ac:dyDescent="0.25">
      <c r="A6424" s="1">
        <v>12807</v>
      </c>
      <c r="B6424" s="3">
        <v>1</v>
      </c>
      <c r="C6424" s="3">
        <v>59</v>
      </c>
      <c r="D6424" s="3">
        <v>13.1</v>
      </c>
      <c r="E6424" s="3">
        <v>675</v>
      </c>
      <c r="G6424" s="3">
        <v>0</v>
      </c>
      <c r="I6424" s="3">
        <f t="shared" si="704"/>
        <v>0.80965145449586262</v>
      </c>
      <c r="J6424" s="3">
        <f t="shared" si="705"/>
        <v>-0.28574022838865731</v>
      </c>
      <c r="K6424" s="3">
        <f t="shared" si="706"/>
        <v>-0.5513912082342648</v>
      </c>
      <c r="L6424" s="3">
        <f t="shared" si="707"/>
        <v>-0.63911383635633834</v>
      </c>
      <c r="N6424" s="3">
        <f t="shared" si="708"/>
        <v>1.4707196460219996</v>
      </c>
      <c r="O6424" s="3">
        <f t="shared" si="709"/>
        <v>0.81316674403959821</v>
      </c>
      <c r="P6424" s="3">
        <f t="shared" si="710"/>
        <v>-1.6775387392662082</v>
      </c>
    </row>
    <row r="6425" spans="1:16" x14ac:dyDescent="0.25">
      <c r="A6425" s="1">
        <v>12810</v>
      </c>
      <c r="B6425" s="3">
        <v>1</v>
      </c>
      <c r="C6425" s="3">
        <v>22.917000000000002</v>
      </c>
      <c r="D6425" s="3">
        <v>13.04</v>
      </c>
      <c r="E6425" s="3">
        <v>680</v>
      </c>
      <c r="G6425" s="3">
        <v>1</v>
      </c>
      <c r="I6425" s="3">
        <f t="shared" si="704"/>
        <v>0.80965145449586262</v>
      </c>
      <c r="J6425" s="3">
        <f t="shared" si="705"/>
        <v>-0.9498777905133069</v>
      </c>
      <c r="K6425" s="3">
        <f t="shared" si="706"/>
        <v>-0.55814221684174503</v>
      </c>
      <c r="L6425" s="3">
        <f t="shared" si="707"/>
        <v>-0.48064276361735014</v>
      </c>
      <c r="N6425" s="3">
        <f t="shared" si="708"/>
        <v>1.5081017478669998</v>
      </c>
      <c r="O6425" s="3">
        <f t="shared" si="709"/>
        <v>0.81877971558062723</v>
      </c>
      <c r="P6425" s="3">
        <f t="shared" si="710"/>
        <v>-0.19994019885234679</v>
      </c>
    </row>
    <row r="6426" spans="1:16" x14ac:dyDescent="0.25">
      <c r="A6426" s="1">
        <v>12811</v>
      </c>
      <c r="B6426" s="3">
        <v>1</v>
      </c>
      <c r="C6426" s="3">
        <v>53.09928</v>
      </c>
      <c r="D6426" s="3">
        <v>15.62</v>
      </c>
      <c r="E6426" s="3">
        <v>670</v>
      </c>
      <c r="G6426" s="3">
        <v>1</v>
      </c>
      <c r="I6426" s="3">
        <f t="shared" si="704"/>
        <v>0.80965145449586262</v>
      </c>
      <c r="J6426" s="3">
        <f t="shared" si="705"/>
        <v>-0.39434787729756626</v>
      </c>
      <c r="K6426" s="3">
        <f t="shared" si="706"/>
        <v>-0.26784884672009551</v>
      </c>
      <c r="L6426" s="3">
        <f t="shared" si="707"/>
        <v>-0.79758490909532664</v>
      </c>
      <c r="N6426" s="3">
        <f t="shared" si="708"/>
        <v>1.3176544200263844</v>
      </c>
      <c r="O6426" s="3">
        <f t="shared" si="709"/>
        <v>0.78879119843688617</v>
      </c>
      <c r="P6426" s="3">
        <f t="shared" si="710"/>
        <v>-0.23725363392421198</v>
      </c>
    </row>
    <row r="6427" spans="1:16" x14ac:dyDescent="0.25">
      <c r="A6427" s="1">
        <v>12812</v>
      </c>
      <c r="B6427" s="3">
        <v>0</v>
      </c>
      <c r="C6427" s="3">
        <v>188</v>
      </c>
      <c r="D6427" s="3">
        <v>9.6</v>
      </c>
      <c r="E6427" s="3">
        <v>785</v>
      </c>
      <c r="G6427" s="3">
        <v>1</v>
      </c>
      <c r="I6427" s="3">
        <f t="shared" si="704"/>
        <v>-1.2349229255441945</v>
      </c>
      <c r="J6427" s="3">
        <f t="shared" si="705"/>
        <v>2.0886118353000547</v>
      </c>
      <c r="K6427" s="3">
        <f t="shared" si="706"/>
        <v>-0.94520004367061106</v>
      </c>
      <c r="L6427" s="3">
        <f t="shared" si="707"/>
        <v>2.8472497639014027</v>
      </c>
      <c r="N6427" s="3">
        <f t="shared" si="708"/>
        <v>2.6472121579255323</v>
      </c>
      <c r="O6427" s="3">
        <f t="shared" si="709"/>
        <v>0.933838955324374</v>
      </c>
      <c r="P6427" s="3">
        <f t="shared" si="710"/>
        <v>-6.8451280326380745E-2</v>
      </c>
    </row>
    <row r="6428" spans="1:16" x14ac:dyDescent="0.25">
      <c r="A6428" s="1">
        <v>12816</v>
      </c>
      <c r="B6428" s="3">
        <v>1</v>
      </c>
      <c r="C6428" s="3">
        <v>65</v>
      </c>
      <c r="D6428" s="3">
        <v>11.91</v>
      </c>
      <c r="E6428" s="3">
        <v>695</v>
      </c>
      <c r="G6428" s="3">
        <v>1</v>
      </c>
      <c r="I6428" s="3">
        <f t="shared" si="704"/>
        <v>0.80965145449586262</v>
      </c>
      <c r="J6428" s="3">
        <f t="shared" si="705"/>
        <v>-0.17530524868220559</v>
      </c>
      <c r="K6428" s="3">
        <f t="shared" si="706"/>
        <v>-0.68528621228262243</v>
      </c>
      <c r="L6428" s="3">
        <f t="shared" si="707"/>
        <v>-5.2295454003854587E-3</v>
      </c>
      <c r="N6428" s="3">
        <f t="shared" si="708"/>
        <v>1.7480129392984836</v>
      </c>
      <c r="O6428" s="3">
        <f t="shared" si="709"/>
        <v>0.85170200022555631</v>
      </c>
      <c r="P6428" s="3">
        <f t="shared" si="710"/>
        <v>-0.16051857832834179</v>
      </c>
    </row>
    <row r="6429" spans="1:16" x14ac:dyDescent="0.25">
      <c r="A6429" s="1">
        <v>12817</v>
      </c>
      <c r="B6429" s="3">
        <v>0</v>
      </c>
      <c r="C6429" s="3">
        <v>85</v>
      </c>
      <c r="D6429" s="3">
        <v>6.59</v>
      </c>
      <c r="E6429" s="3">
        <v>790</v>
      </c>
      <c r="G6429" s="3">
        <v>1</v>
      </c>
      <c r="I6429" s="3">
        <f t="shared" si="704"/>
        <v>-1.2349229255441945</v>
      </c>
      <c r="J6429" s="3">
        <f t="shared" si="705"/>
        <v>0.19281135033930019</v>
      </c>
      <c r="K6429" s="3">
        <f t="shared" si="706"/>
        <v>-1.2838756421458688</v>
      </c>
      <c r="L6429" s="3">
        <f t="shared" si="707"/>
        <v>3.0057208366403909</v>
      </c>
      <c r="N6429" s="3">
        <f t="shared" si="708"/>
        <v>2.7506718898598486</v>
      </c>
      <c r="O6429" s="3">
        <f t="shared" si="709"/>
        <v>0.9399512844282083</v>
      </c>
      <c r="P6429" s="3">
        <f t="shared" si="710"/>
        <v>-6.1927230137427292E-2</v>
      </c>
    </row>
    <row r="6430" spans="1:16" x14ac:dyDescent="0.25">
      <c r="A6430" s="1">
        <v>12822</v>
      </c>
      <c r="B6430" s="3">
        <v>0</v>
      </c>
      <c r="C6430" s="3">
        <v>43</v>
      </c>
      <c r="D6430" s="3">
        <v>15.35</v>
      </c>
      <c r="E6430" s="3">
        <v>660</v>
      </c>
      <c r="G6430" s="3">
        <v>0</v>
      </c>
      <c r="I6430" s="3">
        <f t="shared" si="704"/>
        <v>-1.2349229255441945</v>
      </c>
      <c r="J6430" s="3">
        <f t="shared" si="705"/>
        <v>-0.5802335076058619</v>
      </c>
      <c r="K6430" s="3">
        <f t="shared" si="706"/>
        <v>-0.29822838545375646</v>
      </c>
      <c r="L6430" s="3">
        <f t="shared" si="707"/>
        <v>-1.114527054573303</v>
      </c>
      <c r="N6430" s="3">
        <f t="shared" si="708"/>
        <v>0.9090431539952557</v>
      </c>
      <c r="O6430" s="3">
        <f t="shared" si="709"/>
        <v>0.71280432256490089</v>
      </c>
      <c r="P6430" s="3">
        <f t="shared" si="710"/>
        <v>-1.2475914926347742</v>
      </c>
    </row>
    <row r="6431" spans="1:16" x14ac:dyDescent="0.25">
      <c r="A6431" s="1">
        <v>12823</v>
      </c>
      <c r="B6431" s="3">
        <v>1</v>
      </c>
      <c r="C6431" s="3">
        <v>39.5</v>
      </c>
      <c r="D6431" s="3">
        <v>28.77</v>
      </c>
      <c r="E6431" s="3">
        <v>690</v>
      </c>
      <c r="G6431" s="3">
        <v>1</v>
      </c>
      <c r="I6431" s="3">
        <f t="shared" si="704"/>
        <v>0.80965145449586262</v>
      </c>
      <c r="J6431" s="3">
        <f t="shared" si="705"/>
        <v>-0.64465391243462544</v>
      </c>
      <c r="K6431" s="3">
        <f t="shared" si="706"/>
        <v>1.2117472064193198</v>
      </c>
      <c r="L6431" s="3">
        <f t="shared" si="707"/>
        <v>-0.1637006181393737</v>
      </c>
      <c r="N6431" s="3">
        <f t="shared" si="708"/>
        <v>1.0600775257179387</v>
      </c>
      <c r="O6431" s="3">
        <f t="shared" si="709"/>
        <v>0.74270536028935907</v>
      </c>
      <c r="P6431" s="3">
        <f t="shared" si="710"/>
        <v>-0.29745586703205695</v>
      </c>
    </row>
    <row r="6432" spans="1:16" x14ac:dyDescent="0.25">
      <c r="A6432" s="1">
        <v>12825</v>
      </c>
      <c r="B6432" s="3">
        <v>1</v>
      </c>
      <c r="C6432" s="3">
        <v>41</v>
      </c>
      <c r="D6432" s="3">
        <v>19.170000000000002</v>
      </c>
      <c r="E6432" s="3">
        <v>680</v>
      </c>
      <c r="G6432" s="3">
        <v>1</v>
      </c>
      <c r="I6432" s="3">
        <f t="shared" si="704"/>
        <v>0.80965145449586262</v>
      </c>
      <c r="J6432" s="3">
        <f t="shared" si="705"/>
        <v>-0.61704516750801253</v>
      </c>
      <c r="K6432" s="3">
        <f t="shared" si="706"/>
        <v>0.13158582922248452</v>
      </c>
      <c r="L6432" s="3">
        <f t="shared" si="707"/>
        <v>-0.48064276361735014</v>
      </c>
      <c r="N6432" s="3">
        <f t="shared" si="708"/>
        <v>1.2958512942795368</v>
      </c>
      <c r="O6432" s="3">
        <f t="shared" si="709"/>
        <v>0.78513593470295417</v>
      </c>
      <c r="P6432" s="3">
        <f t="shared" si="710"/>
        <v>-0.24189841096440265</v>
      </c>
    </row>
    <row r="6433" spans="1:16" x14ac:dyDescent="0.25">
      <c r="A6433" s="1">
        <v>12830</v>
      </c>
      <c r="B6433" s="3">
        <v>0</v>
      </c>
      <c r="C6433" s="3">
        <v>22</v>
      </c>
      <c r="D6433" s="3">
        <v>1.36</v>
      </c>
      <c r="E6433" s="3">
        <v>730</v>
      </c>
      <c r="G6433" s="3">
        <v>1</v>
      </c>
      <c r="I6433" s="3">
        <f t="shared" si="704"/>
        <v>-1.2349229255441945</v>
      </c>
      <c r="J6433" s="3">
        <f t="shared" si="705"/>
        <v>-0.96675593657844294</v>
      </c>
      <c r="K6433" s="3">
        <f t="shared" si="706"/>
        <v>-1.8723385590978947</v>
      </c>
      <c r="L6433" s="3">
        <f t="shared" si="707"/>
        <v>1.1040679637725321</v>
      </c>
      <c r="N6433" s="3">
        <f t="shared" si="708"/>
        <v>2.2116945844530713</v>
      </c>
      <c r="O6433" s="3">
        <f t="shared" si="709"/>
        <v>0.90129478383612682</v>
      </c>
      <c r="P6433" s="3">
        <f t="shared" si="710"/>
        <v>-0.10392290081461063</v>
      </c>
    </row>
    <row r="6434" spans="1:16" x14ac:dyDescent="0.25">
      <c r="A6434" s="1">
        <v>12831</v>
      </c>
      <c r="B6434" s="3">
        <v>1</v>
      </c>
      <c r="C6434" s="3">
        <v>47</v>
      </c>
      <c r="D6434" s="3">
        <v>8.66</v>
      </c>
      <c r="E6434" s="3">
        <v>660</v>
      </c>
      <c r="G6434" s="3">
        <v>1</v>
      </c>
      <c r="I6434" s="3">
        <f t="shared" si="704"/>
        <v>0.80965145449586262</v>
      </c>
      <c r="J6434" s="3">
        <f t="shared" si="705"/>
        <v>-0.50661018780156075</v>
      </c>
      <c r="K6434" s="3">
        <f t="shared" si="706"/>
        <v>-1.050965845187801</v>
      </c>
      <c r="L6434" s="3">
        <f t="shared" si="707"/>
        <v>-1.114527054573303</v>
      </c>
      <c r="N6434" s="3">
        <f t="shared" si="708"/>
        <v>1.4524857944042122</v>
      </c>
      <c r="O6434" s="3">
        <f t="shared" si="709"/>
        <v>0.81038070538475171</v>
      </c>
      <c r="P6434" s="3">
        <f t="shared" si="710"/>
        <v>-0.21025113508633855</v>
      </c>
    </row>
    <row r="6435" spans="1:16" x14ac:dyDescent="0.25">
      <c r="A6435" s="1">
        <v>12832</v>
      </c>
      <c r="B6435" s="3">
        <v>1</v>
      </c>
      <c r="C6435" s="3">
        <v>105</v>
      </c>
      <c r="D6435" s="3">
        <v>13.8</v>
      </c>
      <c r="E6435" s="3">
        <v>720</v>
      </c>
      <c r="G6435" s="3">
        <v>1</v>
      </c>
      <c r="I6435" s="3">
        <f t="shared" si="704"/>
        <v>0.80965145449586262</v>
      </c>
      <c r="J6435" s="3">
        <f t="shared" si="705"/>
        <v>0.56092794936080592</v>
      </c>
      <c r="K6435" s="3">
        <f t="shared" si="706"/>
        <v>-0.4726294411469954</v>
      </c>
      <c r="L6435" s="3">
        <f t="shared" si="707"/>
        <v>0.78712581829455575</v>
      </c>
      <c r="N6435" s="3">
        <f t="shared" si="708"/>
        <v>1.9916461721693612</v>
      </c>
      <c r="O6435" s="3">
        <f t="shared" si="709"/>
        <v>0.87991718572224631</v>
      </c>
      <c r="P6435" s="3">
        <f t="shared" si="710"/>
        <v>-0.12792748307205004</v>
      </c>
    </row>
    <row r="6436" spans="1:16" x14ac:dyDescent="0.25">
      <c r="A6436" s="1">
        <v>12834</v>
      </c>
      <c r="B6436" s="3">
        <v>1</v>
      </c>
      <c r="C6436" s="3">
        <v>80</v>
      </c>
      <c r="D6436" s="3">
        <v>26.84</v>
      </c>
      <c r="E6436" s="3">
        <v>745</v>
      </c>
      <c r="G6436" s="3">
        <v>1</v>
      </c>
      <c r="I6436" s="3">
        <f t="shared" si="704"/>
        <v>0.80965145449586262</v>
      </c>
      <c r="J6436" s="3">
        <f t="shared" si="705"/>
        <v>0.10078220058392375</v>
      </c>
      <c r="K6436" s="3">
        <f t="shared" si="706"/>
        <v>0.99458976287870593</v>
      </c>
      <c r="L6436" s="3">
        <f t="shared" si="707"/>
        <v>1.5794811819894969</v>
      </c>
      <c r="N6436" s="3">
        <f t="shared" si="708"/>
        <v>1.7885653965387289</v>
      </c>
      <c r="O6436" s="3">
        <f t="shared" si="709"/>
        <v>0.85675129986905818</v>
      </c>
      <c r="P6436" s="3">
        <f t="shared" si="710"/>
        <v>-0.154607601019281</v>
      </c>
    </row>
    <row r="6437" spans="1:16" x14ac:dyDescent="0.25">
      <c r="A6437" s="1">
        <v>12835</v>
      </c>
      <c r="B6437" s="3">
        <v>0</v>
      </c>
      <c r="C6437" s="3">
        <v>36</v>
      </c>
      <c r="D6437" s="3">
        <v>14.63</v>
      </c>
      <c r="E6437" s="3">
        <v>670</v>
      </c>
      <c r="G6437" s="3">
        <v>1</v>
      </c>
      <c r="I6437" s="3">
        <f t="shared" si="704"/>
        <v>-1.2349229255441945</v>
      </c>
      <c r="J6437" s="3">
        <f t="shared" si="705"/>
        <v>-0.70907431726338899</v>
      </c>
      <c r="K6437" s="3">
        <f t="shared" si="706"/>
        <v>-0.37924048874351901</v>
      </c>
      <c r="L6437" s="3">
        <f t="shared" si="707"/>
        <v>-0.79758490909532664</v>
      </c>
      <c r="N6437" s="3">
        <f t="shared" si="708"/>
        <v>1.0460510616486323</v>
      </c>
      <c r="O6437" s="3">
        <f t="shared" si="709"/>
        <v>0.74001587392971035</v>
      </c>
      <c r="P6437" s="3">
        <f t="shared" si="710"/>
        <v>-0.30108364175763119</v>
      </c>
    </row>
    <row r="6438" spans="1:16" x14ac:dyDescent="0.25">
      <c r="A6438" s="1">
        <v>12837</v>
      </c>
      <c r="B6438" s="3">
        <v>1</v>
      </c>
      <c r="C6438" s="3">
        <v>56</v>
      </c>
      <c r="D6438" s="3">
        <v>18.73</v>
      </c>
      <c r="E6438" s="3">
        <v>675</v>
      </c>
      <c r="G6438" s="3">
        <v>1</v>
      </c>
      <c r="I6438" s="3">
        <f t="shared" si="704"/>
        <v>0.80965145449586262</v>
      </c>
      <c r="J6438" s="3">
        <f t="shared" si="705"/>
        <v>-0.3409577182418832</v>
      </c>
      <c r="K6438" s="3">
        <f t="shared" si="706"/>
        <v>8.2078432767629425E-2</v>
      </c>
      <c r="L6438" s="3">
        <f t="shared" si="707"/>
        <v>-0.63911383635633834</v>
      </c>
      <c r="N6438" s="3">
        <f t="shared" si="708"/>
        <v>1.2636338719835016</v>
      </c>
      <c r="O6438" s="3">
        <f t="shared" si="709"/>
        <v>0.77965102428664845</v>
      </c>
      <c r="P6438" s="3">
        <f t="shared" si="710"/>
        <v>-0.24890886417457919</v>
      </c>
    </row>
    <row r="6439" spans="1:16" x14ac:dyDescent="0.25">
      <c r="A6439" s="1">
        <v>12838</v>
      </c>
      <c r="B6439" s="3">
        <v>0</v>
      </c>
      <c r="C6439" s="3">
        <v>46</v>
      </c>
      <c r="D6439" s="3">
        <v>36.549999999999997</v>
      </c>
      <c r="E6439" s="3">
        <v>665</v>
      </c>
      <c r="G6439" s="3">
        <v>1</v>
      </c>
      <c r="I6439" s="3">
        <f t="shared" si="704"/>
        <v>-1.2349229255441945</v>
      </c>
      <c r="J6439" s="3">
        <f t="shared" si="705"/>
        <v>-0.52501601775263607</v>
      </c>
      <c r="K6439" s="3">
        <f t="shared" si="706"/>
        <v>2.0871279891892547</v>
      </c>
      <c r="L6439" s="3">
        <f t="shared" si="707"/>
        <v>-0.95605598183431484</v>
      </c>
      <c r="N6439" s="3">
        <f t="shared" si="708"/>
        <v>0.19565963714525103</v>
      </c>
      <c r="O6439" s="3">
        <f t="shared" si="709"/>
        <v>0.54875945484027278</v>
      </c>
      <c r="P6439" s="3">
        <f t="shared" si="710"/>
        <v>-0.60009508496392439</v>
      </c>
    </row>
    <row r="6440" spans="1:16" x14ac:dyDescent="0.25">
      <c r="A6440" s="1">
        <v>12839</v>
      </c>
      <c r="B6440" s="3">
        <v>0</v>
      </c>
      <c r="C6440" s="3">
        <v>107</v>
      </c>
      <c r="D6440" s="3">
        <v>9.32</v>
      </c>
      <c r="E6440" s="3">
        <v>700</v>
      </c>
      <c r="G6440" s="3">
        <v>1</v>
      </c>
      <c r="I6440" s="3">
        <f t="shared" si="704"/>
        <v>-1.2349229255441945</v>
      </c>
      <c r="J6440" s="3">
        <f t="shared" si="705"/>
        <v>0.59773960926295655</v>
      </c>
      <c r="K6440" s="3">
        <f t="shared" si="706"/>
        <v>-0.97670475050551864</v>
      </c>
      <c r="L6440" s="3">
        <f t="shared" si="707"/>
        <v>0.15324152733860277</v>
      </c>
      <c r="N6440" s="3">
        <f t="shared" si="708"/>
        <v>1.6288966363043837</v>
      </c>
      <c r="O6440" s="3">
        <f t="shared" si="709"/>
        <v>0.83601843294317413</v>
      </c>
      <c r="P6440" s="3">
        <f t="shared" si="710"/>
        <v>-0.17910461716542184</v>
      </c>
    </row>
    <row r="6441" spans="1:16" x14ac:dyDescent="0.25">
      <c r="A6441" s="1">
        <v>12843</v>
      </c>
      <c r="B6441" s="3">
        <v>0</v>
      </c>
      <c r="C6441" s="3">
        <v>80</v>
      </c>
      <c r="D6441" s="3">
        <v>13.58</v>
      </c>
      <c r="E6441" s="3">
        <v>705</v>
      </c>
      <c r="G6441" s="3">
        <v>0</v>
      </c>
      <c r="I6441" s="3">
        <f t="shared" si="704"/>
        <v>-1.2349229255441945</v>
      </c>
      <c r="J6441" s="3">
        <f t="shared" si="705"/>
        <v>0.10078220058392375</v>
      </c>
      <c r="K6441" s="3">
        <f t="shared" si="706"/>
        <v>-0.49738313937442297</v>
      </c>
      <c r="L6441" s="3">
        <f t="shared" si="707"/>
        <v>0.311712600077591</v>
      </c>
      <c r="N6441" s="3">
        <f t="shared" si="708"/>
        <v>1.5144314209933734</v>
      </c>
      <c r="O6441" s="3">
        <f t="shared" si="709"/>
        <v>0.81971701488444371</v>
      </c>
      <c r="P6441" s="3">
        <f t="shared" si="710"/>
        <v>-1.7132275230786906</v>
      </c>
    </row>
    <row r="6442" spans="1:16" x14ac:dyDescent="0.25">
      <c r="A6442" s="1">
        <v>12848</v>
      </c>
      <c r="B6442" s="3">
        <v>1</v>
      </c>
      <c r="C6442" s="3">
        <v>30</v>
      </c>
      <c r="D6442" s="3">
        <v>32.799999999999997</v>
      </c>
      <c r="E6442" s="3">
        <v>680</v>
      </c>
      <c r="G6442" s="3">
        <v>1</v>
      </c>
      <c r="I6442" s="3">
        <f t="shared" si="704"/>
        <v>0.80965145449586262</v>
      </c>
      <c r="J6442" s="3">
        <f t="shared" si="705"/>
        <v>-0.81950929696984065</v>
      </c>
      <c r="K6442" s="3">
        <f t="shared" si="706"/>
        <v>1.665189951221741</v>
      </c>
      <c r="L6442" s="3">
        <f t="shared" si="707"/>
        <v>-0.48064276361735014</v>
      </c>
      <c r="N6442" s="3">
        <f t="shared" si="708"/>
        <v>0.79218983845259849</v>
      </c>
      <c r="O6442" s="3">
        <f t="shared" si="709"/>
        <v>0.68830133785098235</v>
      </c>
      <c r="P6442" s="3">
        <f t="shared" si="710"/>
        <v>-0.3735285458764061</v>
      </c>
    </row>
    <row r="6443" spans="1:16" x14ac:dyDescent="0.25">
      <c r="A6443" s="1">
        <v>12853</v>
      </c>
      <c r="B6443" s="3">
        <v>0</v>
      </c>
      <c r="C6443" s="3">
        <v>44.2</v>
      </c>
      <c r="D6443" s="3">
        <v>14.77</v>
      </c>
      <c r="E6443" s="3">
        <v>675</v>
      </c>
      <c r="G6443" s="3">
        <v>1</v>
      </c>
      <c r="I6443" s="3">
        <f t="shared" si="704"/>
        <v>-1.2349229255441945</v>
      </c>
      <c r="J6443" s="3">
        <f t="shared" si="705"/>
        <v>-0.55814651166457152</v>
      </c>
      <c r="K6443" s="3">
        <f t="shared" si="706"/>
        <v>-0.36348813532606528</v>
      </c>
      <c r="L6443" s="3">
        <f t="shared" si="707"/>
        <v>-0.63911383635633834</v>
      </c>
      <c r="N6443" s="3">
        <f t="shared" si="708"/>
        <v>1.1035772926431757</v>
      </c>
      <c r="O6443" s="3">
        <f t="shared" si="709"/>
        <v>0.75092978224216789</v>
      </c>
      <c r="P6443" s="3">
        <f t="shared" si="710"/>
        <v>-0.28644313060106785</v>
      </c>
    </row>
    <row r="6444" spans="1:16" x14ac:dyDescent="0.25">
      <c r="A6444" s="1">
        <v>12856</v>
      </c>
      <c r="B6444" s="3">
        <v>0</v>
      </c>
      <c r="C6444" s="3">
        <v>47.6</v>
      </c>
      <c r="D6444" s="3">
        <v>30.38</v>
      </c>
      <c r="E6444" s="3">
        <v>660</v>
      </c>
      <c r="G6444" s="3">
        <v>1</v>
      </c>
      <c r="I6444" s="3">
        <f t="shared" si="704"/>
        <v>-1.2349229255441945</v>
      </c>
      <c r="J6444" s="3">
        <f t="shared" si="705"/>
        <v>-0.49556668983091556</v>
      </c>
      <c r="K6444" s="3">
        <f t="shared" si="706"/>
        <v>1.3928992707200389</v>
      </c>
      <c r="L6444" s="3">
        <f t="shared" si="707"/>
        <v>-1.114527054573303</v>
      </c>
      <c r="N6444" s="3">
        <f t="shared" si="708"/>
        <v>0.36401295170400849</v>
      </c>
      <c r="O6444" s="3">
        <f t="shared" si="709"/>
        <v>0.59001150822290116</v>
      </c>
      <c r="P6444" s="3">
        <f t="shared" si="710"/>
        <v>-0.52761323681005667</v>
      </c>
    </row>
    <row r="6445" spans="1:16" x14ac:dyDescent="0.25">
      <c r="A6445" s="1">
        <v>12857</v>
      </c>
      <c r="B6445" s="3">
        <v>0</v>
      </c>
      <c r="C6445" s="3">
        <v>64</v>
      </c>
      <c r="D6445" s="3">
        <v>22.81</v>
      </c>
      <c r="E6445" s="3">
        <v>690</v>
      </c>
      <c r="G6445" s="3">
        <v>0</v>
      </c>
      <c r="I6445" s="3">
        <f t="shared" si="704"/>
        <v>-1.2349229255441945</v>
      </c>
      <c r="J6445" s="3">
        <f t="shared" si="705"/>
        <v>-0.19371107863328088</v>
      </c>
      <c r="K6445" s="3">
        <f t="shared" si="706"/>
        <v>0.54114701807628429</v>
      </c>
      <c r="L6445" s="3">
        <f t="shared" si="707"/>
        <v>-0.1637006181393737</v>
      </c>
      <c r="N6445" s="3">
        <f t="shared" si="708"/>
        <v>0.99541472130762454</v>
      </c>
      <c r="O6445" s="3">
        <f t="shared" si="709"/>
        <v>0.73015610355960303</v>
      </c>
      <c r="P6445" s="3">
        <f t="shared" si="710"/>
        <v>-1.3099116485153368</v>
      </c>
    </row>
    <row r="6446" spans="1:16" x14ac:dyDescent="0.25">
      <c r="A6446" s="1">
        <v>12860</v>
      </c>
      <c r="B6446" s="3">
        <v>0</v>
      </c>
      <c r="C6446" s="3">
        <v>45.76</v>
      </c>
      <c r="D6446" s="3">
        <v>24.57</v>
      </c>
      <c r="E6446" s="3">
        <v>660</v>
      </c>
      <c r="G6446" s="3">
        <v>0</v>
      </c>
      <c r="I6446" s="3">
        <f t="shared" si="704"/>
        <v>-1.2349229255441945</v>
      </c>
      <c r="J6446" s="3">
        <f t="shared" si="705"/>
        <v>-0.52943341694089419</v>
      </c>
      <c r="K6446" s="3">
        <f t="shared" si="706"/>
        <v>0.73917660389570428</v>
      </c>
      <c r="L6446" s="3">
        <f t="shared" si="707"/>
        <v>-1.114527054573303</v>
      </c>
      <c r="N6446" s="3">
        <f t="shared" si="708"/>
        <v>0.57466164157096267</v>
      </c>
      <c r="O6446" s="3">
        <f t="shared" si="709"/>
        <v>0.63983812731857259</v>
      </c>
      <c r="P6446" s="3">
        <f t="shared" si="710"/>
        <v>-1.0212017022553042</v>
      </c>
    </row>
    <row r="6447" spans="1:16" x14ac:dyDescent="0.25">
      <c r="A6447" s="1">
        <v>12861</v>
      </c>
      <c r="B6447" s="3">
        <v>0</v>
      </c>
      <c r="C6447" s="3">
        <v>46</v>
      </c>
      <c r="D6447" s="3">
        <v>23.29</v>
      </c>
      <c r="E6447" s="3">
        <v>660</v>
      </c>
      <c r="G6447" s="3">
        <v>1</v>
      </c>
      <c r="I6447" s="3">
        <f t="shared" si="704"/>
        <v>-1.2349229255441945</v>
      </c>
      <c r="J6447" s="3">
        <f t="shared" si="705"/>
        <v>-0.52501601775263607</v>
      </c>
      <c r="K6447" s="3">
        <f t="shared" si="706"/>
        <v>0.59515508693612607</v>
      </c>
      <c r="L6447" s="3">
        <f t="shared" si="707"/>
        <v>-1.114527054573303</v>
      </c>
      <c r="N6447" s="3">
        <f t="shared" si="708"/>
        <v>0.62146944020048889</v>
      </c>
      <c r="O6447" s="3">
        <f t="shared" si="709"/>
        <v>0.65055267599157041</v>
      </c>
      <c r="P6447" s="3">
        <f t="shared" si="710"/>
        <v>-0.42993300661159811</v>
      </c>
    </row>
    <row r="6448" spans="1:16" x14ac:dyDescent="0.25">
      <c r="A6448" s="1">
        <v>12862</v>
      </c>
      <c r="B6448" s="3">
        <v>1</v>
      </c>
      <c r="C6448" s="3">
        <v>45</v>
      </c>
      <c r="D6448" s="3">
        <v>26.56</v>
      </c>
      <c r="E6448" s="3">
        <v>680</v>
      </c>
      <c r="G6448" s="3">
        <v>1</v>
      </c>
      <c r="I6448" s="3">
        <f t="shared" si="704"/>
        <v>0.80965145449586262</v>
      </c>
      <c r="J6448" s="3">
        <f t="shared" si="705"/>
        <v>-0.54342184770371138</v>
      </c>
      <c r="K6448" s="3">
        <f t="shared" si="706"/>
        <v>0.96308505604379813</v>
      </c>
      <c r="L6448" s="3">
        <f t="shared" si="707"/>
        <v>-0.48064276361735014</v>
      </c>
      <c r="N6448" s="3">
        <f t="shared" si="708"/>
        <v>1.0289459467860727</v>
      </c>
      <c r="O6448" s="3">
        <f t="shared" si="709"/>
        <v>0.73671149460759033</v>
      </c>
      <c r="P6448" s="3">
        <f t="shared" si="710"/>
        <v>-0.30555892258138728</v>
      </c>
    </row>
    <row r="6449" spans="1:16" x14ac:dyDescent="0.25">
      <c r="A6449" s="1">
        <v>12863</v>
      </c>
      <c r="B6449" s="3">
        <v>0</v>
      </c>
      <c r="C6449" s="3">
        <v>35</v>
      </c>
      <c r="D6449" s="3">
        <v>18.39</v>
      </c>
      <c r="E6449" s="3">
        <v>660</v>
      </c>
      <c r="G6449" s="3">
        <v>1</v>
      </c>
      <c r="I6449" s="3">
        <f t="shared" si="704"/>
        <v>-1.2349229255441945</v>
      </c>
      <c r="J6449" s="3">
        <f t="shared" si="705"/>
        <v>-0.72748014721446419</v>
      </c>
      <c r="K6449" s="3">
        <f t="shared" si="706"/>
        <v>4.3822717325241525E-2</v>
      </c>
      <c r="L6449" s="3">
        <f t="shared" si="707"/>
        <v>-1.114527054573303</v>
      </c>
      <c r="N6449" s="3">
        <f t="shared" si="708"/>
        <v>0.7932715296609778</v>
      </c>
      <c r="O6449" s="3">
        <f t="shared" si="709"/>
        <v>0.68853335942021054</v>
      </c>
      <c r="P6449" s="3">
        <f t="shared" si="710"/>
        <v>-0.37319150967026693</v>
      </c>
    </row>
    <row r="6450" spans="1:16" x14ac:dyDescent="0.25">
      <c r="A6450" s="1">
        <v>12864</v>
      </c>
      <c r="B6450" s="3">
        <v>0</v>
      </c>
      <c r="C6450" s="3">
        <v>47</v>
      </c>
      <c r="D6450" s="3">
        <v>33.729999999999997</v>
      </c>
      <c r="E6450" s="3">
        <v>720</v>
      </c>
      <c r="G6450" s="3">
        <v>1</v>
      </c>
      <c r="I6450" s="3">
        <f t="shared" si="704"/>
        <v>-1.2349229255441945</v>
      </c>
      <c r="J6450" s="3">
        <f t="shared" si="705"/>
        <v>-0.50661018780156075</v>
      </c>
      <c r="K6450" s="3">
        <f t="shared" si="706"/>
        <v>1.7698305846376843</v>
      </c>
      <c r="L6450" s="3">
        <f t="shared" si="707"/>
        <v>0.78712581829455575</v>
      </c>
      <c r="N6450" s="3">
        <f t="shared" si="708"/>
        <v>0.93211876473513955</v>
      </c>
      <c r="O6450" s="3">
        <f t="shared" si="709"/>
        <v>0.71750493915185332</v>
      </c>
      <c r="P6450" s="3">
        <f t="shared" si="710"/>
        <v>-0.3319754475367187</v>
      </c>
    </row>
    <row r="6451" spans="1:16" x14ac:dyDescent="0.25">
      <c r="A6451" s="1">
        <v>12865</v>
      </c>
      <c r="B6451" s="3">
        <v>0</v>
      </c>
      <c r="C6451" s="3">
        <v>47</v>
      </c>
      <c r="D6451" s="3">
        <v>19.28</v>
      </c>
      <c r="E6451" s="3">
        <v>675</v>
      </c>
      <c r="G6451" s="3">
        <v>1</v>
      </c>
      <c r="I6451" s="3">
        <f t="shared" si="704"/>
        <v>-1.2349229255441945</v>
      </c>
      <c r="J6451" s="3">
        <f t="shared" si="705"/>
        <v>-0.50661018780156075</v>
      </c>
      <c r="K6451" s="3">
        <f t="shared" si="706"/>
        <v>0.14396267833619819</v>
      </c>
      <c r="L6451" s="3">
        <f t="shared" si="707"/>
        <v>-0.63911383635633834</v>
      </c>
      <c r="N6451" s="3">
        <f t="shared" si="708"/>
        <v>0.94091151110986959</v>
      </c>
      <c r="O6451" s="3">
        <f t="shared" si="709"/>
        <v>0.71928374163651387</v>
      </c>
      <c r="P6451" s="3">
        <f t="shared" si="710"/>
        <v>-0.32949936539984986</v>
      </c>
    </row>
    <row r="6452" spans="1:16" x14ac:dyDescent="0.25">
      <c r="A6452" s="1">
        <v>12867</v>
      </c>
      <c r="B6452" s="3">
        <v>1</v>
      </c>
      <c r="C6452" s="3">
        <v>84</v>
      </c>
      <c r="D6452" s="3">
        <v>13.43</v>
      </c>
      <c r="E6452" s="3">
        <v>710</v>
      </c>
      <c r="G6452" s="3">
        <v>0</v>
      </c>
      <c r="I6452" s="3">
        <f t="shared" si="704"/>
        <v>0.80965145449586262</v>
      </c>
      <c r="J6452" s="3">
        <f t="shared" si="705"/>
        <v>0.1744055203882249</v>
      </c>
      <c r="K6452" s="3">
        <f t="shared" si="706"/>
        <v>-0.5142606608931235</v>
      </c>
      <c r="L6452" s="3">
        <f t="shared" si="707"/>
        <v>0.47018367281657925</v>
      </c>
      <c r="N6452" s="3">
        <f t="shared" si="708"/>
        <v>1.8770245942527322</v>
      </c>
      <c r="O6452" s="3">
        <f t="shared" si="709"/>
        <v>0.86726899125292001</v>
      </c>
      <c r="P6452" s="3">
        <f t="shared" si="710"/>
        <v>-2.0194306893798375</v>
      </c>
    </row>
    <row r="6453" spans="1:16" x14ac:dyDescent="0.25">
      <c r="A6453" s="1">
        <v>12870</v>
      </c>
      <c r="B6453" s="3">
        <v>0</v>
      </c>
      <c r="C6453" s="3">
        <v>65</v>
      </c>
      <c r="D6453" s="3">
        <v>22.08</v>
      </c>
      <c r="E6453" s="3">
        <v>665</v>
      </c>
      <c r="G6453" s="3">
        <v>1</v>
      </c>
      <c r="I6453" s="3">
        <f t="shared" si="704"/>
        <v>-1.2349229255441945</v>
      </c>
      <c r="J6453" s="3">
        <f t="shared" si="705"/>
        <v>-0.17530524868220559</v>
      </c>
      <c r="K6453" s="3">
        <f t="shared" si="706"/>
        <v>0.45900974668527489</v>
      </c>
      <c r="L6453" s="3">
        <f t="shared" si="707"/>
        <v>-0.95605598183431484</v>
      </c>
      <c r="N6453" s="3">
        <f t="shared" si="708"/>
        <v>0.73489736924212101</v>
      </c>
      <c r="O6453" s="3">
        <f t="shared" si="709"/>
        <v>0.67587904516455433</v>
      </c>
      <c r="P6453" s="3">
        <f t="shared" si="710"/>
        <v>-0.39174114621993622</v>
      </c>
    </row>
    <row r="6454" spans="1:16" x14ac:dyDescent="0.25">
      <c r="A6454" s="1">
        <v>12872</v>
      </c>
      <c r="B6454" s="3">
        <v>0</v>
      </c>
      <c r="C6454" s="3">
        <v>48.8</v>
      </c>
      <c r="D6454" s="3">
        <v>37.9</v>
      </c>
      <c r="E6454" s="3">
        <v>670</v>
      </c>
      <c r="G6454" s="3">
        <v>1</v>
      </c>
      <c r="I6454" s="3">
        <f t="shared" si="704"/>
        <v>-1.2349229255441945</v>
      </c>
      <c r="J6454" s="3">
        <f t="shared" si="705"/>
        <v>-0.4734796938896253</v>
      </c>
      <c r="K6454" s="3">
        <f t="shared" si="706"/>
        <v>2.2390256828575601</v>
      </c>
      <c r="L6454" s="3">
        <f t="shared" si="707"/>
        <v>-0.79758490909532664</v>
      </c>
      <c r="N6454" s="3">
        <f t="shared" si="708"/>
        <v>0.20573296856423839</v>
      </c>
      <c r="O6454" s="3">
        <f t="shared" si="709"/>
        <v>0.55125259286943251</v>
      </c>
      <c r="P6454" s="3">
        <f t="shared" si="710"/>
        <v>-0.59556214861412515</v>
      </c>
    </row>
    <row r="6455" spans="1:16" x14ac:dyDescent="0.25">
      <c r="A6455" s="1">
        <v>12875</v>
      </c>
      <c r="B6455" s="3">
        <v>1</v>
      </c>
      <c r="C6455" s="3">
        <v>55</v>
      </c>
      <c r="D6455" s="3">
        <v>20.9</v>
      </c>
      <c r="E6455" s="3">
        <v>705</v>
      </c>
      <c r="G6455" s="3">
        <v>1</v>
      </c>
      <c r="I6455" s="3">
        <f t="shared" si="704"/>
        <v>0.80965145449586262</v>
      </c>
      <c r="J6455" s="3">
        <f t="shared" si="705"/>
        <v>-0.35936354819295846</v>
      </c>
      <c r="K6455" s="3">
        <f t="shared" si="706"/>
        <v>0.32623991073816389</v>
      </c>
      <c r="L6455" s="3">
        <f t="shared" si="707"/>
        <v>0.311712600077591</v>
      </c>
      <c r="N6455" s="3">
        <f t="shared" si="708"/>
        <v>1.5292091546849382</v>
      </c>
      <c r="O6455" s="3">
        <f t="shared" si="709"/>
        <v>0.82189057463864101</v>
      </c>
      <c r="P6455" s="3">
        <f t="shared" si="710"/>
        <v>-0.19614801366489326</v>
      </c>
    </row>
    <row r="6456" spans="1:16" x14ac:dyDescent="0.25">
      <c r="A6456" s="1">
        <v>12876</v>
      </c>
      <c r="B6456" s="3">
        <v>0</v>
      </c>
      <c r="C6456" s="3">
        <v>52</v>
      </c>
      <c r="D6456" s="3">
        <v>26.15</v>
      </c>
      <c r="E6456" s="3">
        <v>660</v>
      </c>
      <c r="G6456" s="3">
        <v>0</v>
      </c>
      <c r="I6456" s="3">
        <f t="shared" si="704"/>
        <v>-1.2349229255441945</v>
      </c>
      <c r="J6456" s="3">
        <f t="shared" si="705"/>
        <v>-0.41458103804618435</v>
      </c>
      <c r="K6456" s="3">
        <f t="shared" si="706"/>
        <v>0.91695316389268322</v>
      </c>
      <c r="L6456" s="3">
        <f t="shared" si="707"/>
        <v>-1.114527054573303</v>
      </c>
      <c r="N6456" s="3">
        <f t="shared" si="708"/>
        <v>0.52093266342813316</v>
      </c>
      <c r="O6456" s="3">
        <f t="shared" si="709"/>
        <v>0.6273658283411816</v>
      </c>
      <c r="P6456" s="3">
        <f t="shared" si="710"/>
        <v>-0.98715811364355588</v>
      </c>
    </row>
    <row r="6457" spans="1:16" x14ac:dyDescent="0.25">
      <c r="A6457" s="1">
        <v>12878</v>
      </c>
      <c r="B6457" s="3">
        <v>0</v>
      </c>
      <c r="C6457" s="3">
        <v>47</v>
      </c>
      <c r="D6457" s="3">
        <v>21.91</v>
      </c>
      <c r="E6457" s="3">
        <v>660</v>
      </c>
      <c r="G6457" s="3">
        <v>1</v>
      </c>
      <c r="I6457" s="3">
        <f t="shared" si="704"/>
        <v>-1.2349229255441945</v>
      </c>
      <c r="J6457" s="3">
        <f t="shared" si="705"/>
        <v>-0.50661018780156075</v>
      </c>
      <c r="K6457" s="3">
        <f t="shared" si="706"/>
        <v>0.43988188896408115</v>
      </c>
      <c r="L6457" s="3">
        <f t="shared" si="707"/>
        <v>-1.114527054573303</v>
      </c>
      <c r="N6457" s="3">
        <f t="shared" si="708"/>
        <v>0.67239332418061282</v>
      </c>
      <c r="O6457" s="3">
        <f t="shared" si="709"/>
        <v>0.66203885720752653</v>
      </c>
      <c r="P6457" s="3">
        <f t="shared" si="710"/>
        <v>-0.41243102807960547</v>
      </c>
    </row>
    <row r="6458" spans="1:16" x14ac:dyDescent="0.25">
      <c r="A6458" s="1">
        <v>12879</v>
      </c>
      <c r="B6458" s="3">
        <v>0</v>
      </c>
      <c r="C6458" s="3">
        <v>64</v>
      </c>
      <c r="D6458" s="3">
        <v>22.52</v>
      </c>
      <c r="E6458" s="3">
        <v>675</v>
      </c>
      <c r="G6458" s="3">
        <v>1</v>
      </c>
      <c r="I6458" s="3">
        <f t="shared" si="704"/>
        <v>-1.2349229255441945</v>
      </c>
      <c r="J6458" s="3">
        <f t="shared" si="705"/>
        <v>-0.19371107863328088</v>
      </c>
      <c r="K6458" s="3">
        <f t="shared" si="706"/>
        <v>0.50851714314012997</v>
      </c>
      <c r="L6458" s="3">
        <f t="shared" si="707"/>
        <v>-0.63911383635633834</v>
      </c>
      <c r="N6458" s="3">
        <f t="shared" si="708"/>
        <v>0.83333763271831862</v>
      </c>
      <c r="O6458" s="3">
        <f t="shared" si="709"/>
        <v>0.69706019185561285</v>
      </c>
      <c r="P6458" s="3">
        <f t="shared" si="710"/>
        <v>-0.36088351347738917</v>
      </c>
    </row>
    <row r="6459" spans="1:16" x14ac:dyDescent="0.25">
      <c r="A6459" s="1">
        <v>12880</v>
      </c>
      <c r="B6459" s="3">
        <v>1</v>
      </c>
      <c r="C6459" s="3">
        <v>78</v>
      </c>
      <c r="D6459" s="3">
        <v>23.31</v>
      </c>
      <c r="E6459" s="3">
        <v>680</v>
      </c>
      <c r="G6459" s="3">
        <v>1</v>
      </c>
      <c r="I6459" s="3">
        <f t="shared" si="704"/>
        <v>0.80965145449586262</v>
      </c>
      <c r="J6459" s="3">
        <f t="shared" si="705"/>
        <v>6.3970540681773172E-2</v>
      </c>
      <c r="K6459" s="3">
        <f t="shared" si="706"/>
        <v>0.59740542313861944</v>
      </c>
      <c r="L6459" s="3">
        <f t="shared" si="707"/>
        <v>-0.48064276361735014</v>
      </c>
      <c r="N6459" s="3">
        <f t="shared" si="708"/>
        <v>1.1678608137477964</v>
      </c>
      <c r="O6459" s="3">
        <f t="shared" si="709"/>
        <v>0.76275813011946114</v>
      </c>
      <c r="P6459" s="3">
        <f t="shared" si="710"/>
        <v>-0.27081429648515198</v>
      </c>
    </row>
    <row r="6460" spans="1:16" x14ac:dyDescent="0.25">
      <c r="A6460" s="1">
        <v>12881</v>
      </c>
      <c r="B6460" s="3">
        <v>1</v>
      </c>
      <c r="C6460" s="3">
        <v>36</v>
      </c>
      <c r="D6460" s="3">
        <v>22.23</v>
      </c>
      <c r="E6460" s="3">
        <v>715</v>
      </c>
      <c r="G6460" s="3">
        <v>1</v>
      </c>
      <c r="I6460" s="3">
        <f t="shared" si="704"/>
        <v>0.80965145449586262</v>
      </c>
      <c r="J6460" s="3">
        <f t="shared" si="705"/>
        <v>-0.70907431726338899</v>
      </c>
      <c r="K6460" s="3">
        <f t="shared" si="706"/>
        <v>0.47588726820397564</v>
      </c>
      <c r="L6460" s="3">
        <f t="shared" si="707"/>
        <v>0.62865474555556744</v>
      </c>
      <c r="N6460" s="3">
        <f t="shared" si="708"/>
        <v>1.5840552274921298</v>
      </c>
      <c r="O6460" s="3">
        <f t="shared" si="709"/>
        <v>0.82977807060032605</v>
      </c>
      <c r="P6460" s="3">
        <f t="shared" si="710"/>
        <v>-0.18659699876407188</v>
      </c>
    </row>
    <row r="6461" spans="1:16" x14ac:dyDescent="0.25">
      <c r="A6461" s="1">
        <v>12882</v>
      </c>
      <c r="B6461" s="3">
        <v>1</v>
      </c>
      <c r="C6461" s="3">
        <v>107</v>
      </c>
      <c r="D6461" s="3">
        <v>11.76</v>
      </c>
      <c r="E6461" s="3">
        <v>670</v>
      </c>
      <c r="G6461" s="3">
        <v>1</v>
      </c>
      <c r="I6461" s="3">
        <f t="shared" si="704"/>
        <v>0.80965145449586262</v>
      </c>
      <c r="J6461" s="3">
        <f t="shared" si="705"/>
        <v>0.59773960926295655</v>
      </c>
      <c r="K6461" s="3">
        <f t="shared" si="706"/>
        <v>-0.70216373380132302</v>
      </c>
      <c r="L6461" s="3">
        <f t="shared" si="707"/>
        <v>-0.79758490909532664</v>
      </c>
      <c r="N6461" s="3">
        <f t="shared" si="708"/>
        <v>1.4917538779825905</v>
      </c>
      <c r="O6461" s="3">
        <f t="shared" si="709"/>
        <v>0.81634137414311503</v>
      </c>
      <c r="P6461" s="3">
        <f t="shared" si="710"/>
        <v>-0.20292266083668906</v>
      </c>
    </row>
    <row r="6462" spans="1:16" x14ac:dyDescent="0.25">
      <c r="A6462" s="1">
        <v>12884</v>
      </c>
      <c r="B6462" s="3">
        <v>1</v>
      </c>
      <c r="C6462" s="3">
        <v>96</v>
      </c>
      <c r="D6462" s="3">
        <v>13.65</v>
      </c>
      <c r="E6462" s="3">
        <v>690</v>
      </c>
      <c r="G6462" s="3">
        <v>1</v>
      </c>
      <c r="I6462" s="3">
        <f t="shared" si="704"/>
        <v>0.80965145449586262</v>
      </c>
      <c r="J6462" s="3">
        <f t="shared" si="705"/>
        <v>0.39527547980112837</v>
      </c>
      <c r="K6462" s="3">
        <f t="shared" si="706"/>
        <v>-0.48950696266569599</v>
      </c>
      <c r="L6462" s="3">
        <f t="shared" si="707"/>
        <v>-0.1637006181393737</v>
      </c>
      <c r="N6462" s="3">
        <f t="shared" si="708"/>
        <v>1.6462416861203213</v>
      </c>
      <c r="O6462" s="3">
        <f t="shared" si="709"/>
        <v>0.83838245639236664</v>
      </c>
      <c r="P6462" s="3">
        <f t="shared" si="710"/>
        <v>-0.17628089073881692</v>
      </c>
    </row>
    <row r="6463" spans="1:16" x14ac:dyDescent="0.25">
      <c r="A6463" s="1">
        <v>12885</v>
      </c>
      <c r="B6463" s="3">
        <v>1</v>
      </c>
      <c r="C6463" s="3">
        <v>55</v>
      </c>
      <c r="D6463" s="3">
        <v>4.6500000000000004</v>
      </c>
      <c r="E6463" s="3">
        <v>680</v>
      </c>
      <c r="G6463" s="3">
        <v>1</v>
      </c>
      <c r="I6463" s="3">
        <f t="shared" si="704"/>
        <v>0.80965145449586262</v>
      </c>
      <c r="J6463" s="3">
        <f t="shared" si="705"/>
        <v>-0.35936354819295846</v>
      </c>
      <c r="K6463" s="3">
        <f t="shared" si="706"/>
        <v>-1.5021582537877292</v>
      </c>
      <c r="L6463" s="3">
        <f t="shared" si="707"/>
        <v>-0.48064276361735014</v>
      </c>
      <c r="N6463" s="3">
        <f t="shared" si="708"/>
        <v>1.8338140014972448</v>
      </c>
      <c r="O6463" s="3">
        <f t="shared" si="709"/>
        <v>0.86221545633788055</v>
      </c>
      <c r="P6463" s="3">
        <f t="shared" si="710"/>
        <v>-0.14825009020268876</v>
      </c>
    </row>
    <row r="6464" spans="1:16" x14ac:dyDescent="0.25">
      <c r="A6464" s="1">
        <v>12886</v>
      </c>
      <c r="B6464" s="3">
        <v>0</v>
      </c>
      <c r="C6464" s="3">
        <v>113.8</v>
      </c>
      <c r="D6464" s="3">
        <v>10.24</v>
      </c>
      <c r="E6464" s="3">
        <v>665</v>
      </c>
      <c r="G6464" s="3">
        <v>1</v>
      </c>
      <c r="I6464" s="3">
        <f t="shared" si="704"/>
        <v>-1.2349229255441945</v>
      </c>
      <c r="J6464" s="3">
        <f t="shared" si="705"/>
        <v>0.72289925293026847</v>
      </c>
      <c r="K6464" s="3">
        <f t="shared" si="706"/>
        <v>-0.87318928519082195</v>
      </c>
      <c r="L6464" s="3">
        <f t="shared" si="707"/>
        <v>-0.95605598183431484</v>
      </c>
      <c r="N6464" s="3">
        <f t="shared" si="708"/>
        <v>1.196727180670589</v>
      </c>
      <c r="O6464" s="3">
        <f t="shared" si="709"/>
        <v>0.76794205553459949</v>
      </c>
      <c r="P6464" s="3">
        <f t="shared" si="710"/>
        <v>-0.26404099720350477</v>
      </c>
    </row>
    <row r="6465" spans="1:16" x14ac:dyDescent="0.25">
      <c r="A6465" s="1">
        <v>12887</v>
      </c>
      <c r="B6465" s="3">
        <v>0</v>
      </c>
      <c r="C6465" s="3">
        <v>150</v>
      </c>
      <c r="D6465" s="3">
        <v>27.19</v>
      </c>
      <c r="E6465" s="3">
        <v>715</v>
      </c>
      <c r="G6465" s="3">
        <v>1</v>
      </c>
      <c r="I6465" s="3">
        <f t="shared" si="704"/>
        <v>-1.2349229255441945</v>
      </c>
      <c r="J6465" s="3">
        <f t="shared" si="705"/>
        <v>1.3891902971591938</v>
      </c>
      <c r="K6465" s="3">
        <f t="shared" si="706"/>
        <v>1.0339706464223408</v>
      </c>
      <c r="L6465" s="3">
        <f t="shared" si="707"/>
        <v>0.62865474555556744</v>
      </c>
      <c r="N6465" s="3">
        <f t="shared" si="708"/>
        <v>1.1767797482619633</v>
      </c>
      <c r="O6465" s="3">
        <f t="shared" si="709"/>
        <v>0.76436830000024591</v>
      </c>
      <c r="P6465" s="3">
        <f t="shared" si="710"/>
        <v>-0.26870553790994717</v>
      </c>
    </row>
    <row r="6466" spans="1:16" x14ac:dyDescent="0.25">
      <c r="A6466" s="1">
        <v>12888</v>
      </c>
      <c r="B6466" s="3">
        <v>1</v>
      </c>
      <c r="C6466" s="3">
        <v>100</v>
      </c>
      <c r="D6466" s="3">
        <v>18.11</v>
      </c>
      <c r="E6466" s="3">
        <v>670</v>
      </c>
      <c r="G6466" s="3">
        <v>1</v>
      </c>
      <c r="I6466" s="3">
        <f t="shared" si="704"/>
        <v>0.80965145449586262</v>
      </c>
      <c r="J6466" s="3">
        <f t="shared" si="705"/>
        <v>0.46889879960542952</v>
      </c>
      <c r="K6466" s="3">
        <f t="shared" si="706"/>
        <v>1.2318010490333695E-2</v>
      </c>
      <c r="L6466" s="3">
        <f t="shared" si="707"/>
        <v>-0.79758490909532664</v>
      </c>
      <c r="N6466" s="3">
        <f t="shared" si="708"/>
        <v>1.2559442365276254</v>
      </c>
      <c r="O6466" s="3">
        <f t="shared" si="709"/>
        <v>0.77832714064612296</v>
      </c>
      <c r="P6466" s="3">
        <f t="shared" si="710"/>
        <v>-0.25060835392221187</v>
      </c>
    </row>
    <row r="6467" spans="1:16" x14ac:dyDescent="0.25">
      <c r="A6467" s="1">
        <v>12890</v>
      </c>
      <c r="B6467" s="3">
        <v>0</v>
      </c>
      <c r="C6467" s="3">
        <v>35</v>
      </c>
      <c r="D6467" s="3">
        <v>15.26</v>
      </c>
      <c r="E6467" s="3">
        <v>745</v>
      </c>
      <c r="G6467" s="3">
        <v>0</v>
      </c>
      <c r="I6467" s="3">
        <f t="shared" si="704"/>
        <v>-1.2349229255441945</v>
      </c>
      <c r="J6467" s="3">
        <f t="shared" si="705"/>
        <v>-0.72748014721446419</v>
      </c>
      <c r="K6467" s="3">
        <f t="shared" si="706"/>
        <v>-0.30835489836497676</v>
      </c>
      <c r="L6467" s="3">
        <f t="shared" si="707"/>
        <v>1.5794811819894969</v>
      </c>
      <c r="N6467" s="3">
        <f t="shared" si="708"/>
        <v>1.8857079686793843</v>
      </c>
      <c r="O6467" s="3">
        <f t="shared" si="709"/>
        <v>0.86826538089037975</v>
      </c>
      <c r="P6467" s="3">
        <f t="shared" si="710"/>
        <v>-2.0269658413766445</v>
      </c>
    </row>
    <row r="6468" spans="1:16" x14ac:dyDescent="0.25">
      <c r="A6468" s="1">
        <v>12894</v>
      </c>
      <c r="B6468" s="3">
        <v>1</v>
      </c>
      <c r="C6468" s="3">
        <v>50</v>
      </c>
      <c r="D6468" s="3">
        <v>9.1</v>
      </c>
      <c r="E6468" s="3">
        <v>675</v>
      </c>
      <c r="G6468" s="3">
        <v>1</v>
      </c>
      <c r="I6468" s="3">
        <f t="shared" si="704"/>
        <v>0.80965145449586262</v>
      </c>
      <c r="J6468" s="3">
        <f t="shared" si="705"/>
        <v>-0.45139269794833492</v>
      </c>
      <c r="K6468" s="3">
        <f t="shared" si="706"/>
        <v>-1.0014584487329461</v>
      </c>
      <c r="L6468" s="3">
        <f t="shared" si="707"/>
        <v>-0.63911383635633834</v>
      </c>
      <c r="N6468" s="3">
        <f t="shared" si="708"/>
        <v>1.6109536062084147</v>
      </c>
      <c r="O6468" s="3">
        <f t="shared" si="709"/>
        <v>0.83354374001323095</v>
      </c>
      <c r="P6468" s="3">
        <f t="shared" si="710"/>
        <v>-0.1820691006478122</v>
      </c>
    </row>
    <row r="6469" spans="1:16" x14ac:dyDescent="0.25">
      <c r="A6469" s="1">
        <v>12897</v>
      </c>
      <c r="B6469" s="3">
        <v>0</v>
      </c>
      <c r="C6469" s="3">
        <v>25</v>
      </c>
      <c r="D6469" s="3">
        <v>16.13</v>
      </c>
      <c r="E6469" s="3">
        <v>660</v>
      </c>
      <c r="G6469" s="3">
        <v>1</v>
      </c>
      <c r="I6469" s="3">
        <f t="shared" si="704"/>
        <v>-1.2349229255441945</v>
      </c>
      <c r="J6469" s="3">
        <f t="shared" si="705"/>
        <v>-0.91153844672521711</v>
      </c>
      <c r="K6469" s="3">
        <f t="shared" si="706"/>
        <v>-0.21046527355651365</v>
      </c>
      <c r="L6469" s="3">
        <f t="shared" si="707"/>
        <v>-1.114527054573303</v>
      </c>
      <c r="N6469" s="3">
        <f t="shared" si="708"/>
        <v>0.86945873072946678</v>
      </c>
      <c r="O6469" s="3">
        <f t="shared" si="709"/>
        <v>0.70463305864152204</v>
      </c>
      <c r="P6469" s="3">
        <f t="shared" si="710"/>
        <v>-0.35007809586520916</v>
      </c>
    </row>
    <row r="6470" spans="1:16" x14ac:dyDescent="0.25">
      <c r="A6470" s="1">
        <v>12898</v>
      </c>
      <c r="B6470" s="3">
        <v>0</v>
      </c>
      <c r="C6470" s="3">
        <v>36.134370000000004</v>
      </c>
      <c r="D6470" s="3">
        <v>15.98</v>
      </c>
      <c r="E6470" s="3">
        <v>700</v>
      </c>
      <c r="G6470" s="3">
        <v>1</v>
      </c>
      <c r="I6470" s="3">
        <f t="shared" si="704"/>
        <v>-1.2349229255441945</v>
      </c>
      <c r="J6470" s="3">
        <f t="shared" si="705"/>
        <v>-0.70660112589286284</v>
      </c>
      <c r="K6470" s="3">
        <f t="shared" si="706"/>
        <v>-0.22734279507521404</v>
      </c>
      <c r="L6470" s="3">
        <f t="shared" si="707"/>
        <v>0.15324152733860277</v>
      </c>
      <c r="N6470" s="3">
        <f t="shared" si="708"/>
        <v>1.3422201131547773</v>
      </c>
      <c r="O6470" s="3">
        <f t="shared" si="709"/>
        <v>0.79285480116100193</v>
      </c>
      <c r="P6470" s="3">
        <f t="shared" si="710"/>
        <v>-0.23211517479195992</v>
      </c>
    </row>
    <row r="6471" spans="1:16" x14ac:dyDescent="0.25">
      <c r="A6471" s="1">
        <v>12901</v>
      </c>
      <c r="B6471" s="3">
        <v>0</v>
      </c>
      <c r="C6471" s="3">
        <v>82</v>
      </c>
      <c r="D6471" s="3">
        <v>22.14</v>
      </c>
      <c r="E6471" s="3">
        <v>725</v>
      </c>
      <c r="G6471" s="3">
        <v>0</v>
      </c>
      <c r="I6471" s="3">
        <f t="shared" si="704"/>
        <v>-1.2349229255441945</v>
      </c>
      <c r="J6471" s="3">
        <f t="shared" si="705"/>
        <v>0.13759386048607433</v>
      </c>
      <c r="K6471" s="3">
        <f t="shared" si="706"/>
        <v>0.46576075529275535</v>
      </c>
      <c r="L6471" s="3">
        <f t="shared" si="707"/>
        <v>0.94559689103354394</v>
      </c>
      <c r="N6471" s="3">
        <f t="shared" si="708"/>
        <v>1.4338353954801861</v>
      </c>
      <c r="O6471" s="3">
        <f t="shared" si="709"/>
        <v>0.80749821147517209</v>
      </c>
      <c r="P6471" s="3">
        <f t="shared" si="710"/>
        <v>-1.6476498342593926</v>
      </c>
    </row>
    <row r="6472" spans="1:16" x14ac:dyDescent="0.25">
      <c r="A6472" s="1">
        <v>12904</v>
      </c>
      <c r="B6472" s="3">
        <v>0</v>
      </c>
      <c r="C6472" s="3">
        <v>65</v>
      </c>
      <c r="D6472" s="3">
        <v>18.93</v>
      </c>
      <c r="E6472" s="3">
        <v>680</v>
      </c>
      <c r="G6472" s="3">
        <v>1</v>
      </c>
      <c r="I6472" s="3">
        <f t="shared" si="704"/>
        <v>-1.2349229255441945</v>
      </c>
      <c r="J6472" s="3">
        <f t="shared" si="705"/>
        <v>-0.17530524868220559</v>
      </c>
      <c r="K6472" s="3">
        <f t="shared" si="706"/>
        <v>0.10458179479256342</v>
      </c>
      <c r="L6472" s="3">
        <f t="shared" si="707"/>
        <v>-0.48064276361735014</v>
      </c>
      <c r="N6472" s="3">
        <f t="shared" si="708"/>
        <v>1.022370820259314</v>
      </c>
      <c r="O6472" s="3">
        <f t="shared" si="709"/>
        <v>0.73543414917747785</v>
      </c>
      <c r="P6472" s="3">
        <f t="shared" si="710"/>
        <v>-0.30729427499853429</v>
      </c>
    </row>
    <row r="6473" spans="1:16" x14ac:dyDescent="0.25">
      <c r="A6473" s="1">
        <v>12906</v>
      </c>
      <c r="B6473" s="3">
        <v>0</v>
      </c>
      <c r="C6473" s="3">
        <v>26</v>
      </c>
      <c r="D6473" s="3">
        <v>25.16</v>
      </c>
      <c r="E6473" s="3">
        <v>705</v>
      </c>
      <c r="G6473" s="3">
        <v>1</v>
      </c>
      <c r="I6473" s="3">
        <f t="shared" si="704"/>
        <v>-1.2349229255441945</v>
      </c>
      <c r="J6473" s="3">
        <f t="shared" si="705"/>
        <v>-0.8931326167741418</v>
      </c>
      <c r="K6473" s="3">
        <f t="shared" si="706"/>
        <v>0.80556152186925978</v>
      </c>
      <c r="L6473" s="3">
        <f t="shared" si="707"/>
        <v>0.311712600077591</v>
      </c>
      <c r="N6473" s="3">
        <f t="shared" si="708"/>
        <v>1.0588576893257513</v>
      </c>
      <c r="O6473" s="3">
        <f t="shared" si="709"/>
        <v>0.74247218773763624</v>
      </c>
      <c r="P6473" s="3">
        <f t="shared" si="710"/>
        <v>-0.29776986659924459</v>
      </c>
    </row>
    <row r="6474" spans="1:16" x14ac:dyDescent="0.25">
      <c r="A6474" s="1">
        <v>12909</v>
      </c>
      <c r="B6474" s="3">
        <v>0</v>
      </c>
      <c r="C6474" s="3">
        <v>61</v>
      </c>
      <c r="D6474" s="3">
        <v>24.24</v>
      </c>
      <c r="E6474" s="3">
        <v>710</v>
      </c>
      <c r="G6474" s="3">
        <v>1</v>
      </c>
      <c r="I6474" s="3">
        <f t="shared" si="704"/>
        <v>-1.2349229255441945</v>
      </c>
      <c r="J6474" s="3">
        <f t="shared" si="705"/>
        <v>-0.24892856848650674</v>
      </c>
      <c r="K6474" s="3">
        <f t="shared" si="706"/>
        <v>0.70204605655456287</v>
      </c>
      <c r="L6474" s="3">
        <f t="shared" si="707"/>
        <v>0.47018367281657925</v>
      </c>
      <c r="N6474" s="3">
        <f t="shared" si="708"/>
        <v>1.1716268819587177</v>
      </c>
      <c r="O6474" s="3">
        <f t="shared" si="709"/>
        <v>0.76343895638581838</v>
      </c>
      <c r="P6474" s="3">
        <f t="shared" si="710"/>
        <v>-0.26992210986320331</v>
      </c>
    </row>
    <row r="6475" spans="1:16" x14ac:dyDescent="0.25">
      <c r="A6475" s="1">
        <v>12910</v>
      </c>
      <c r="B6475" s="3">
        <v>0</v>
      </c>
      <c r="C6475" s="3">
        <v>70</v>
      </c>
      <c r="D6475" s="3">
        <v>6.64</v>
      </c>
      <c r="E6475" s="3">
        <v>665</v>
      </c>
      <c r="G6475" s="3">
        <v>1</v>
      </c>
      <c r="I6475" s="3">
        <f t="shared" ref="I6475:I6538" si="711">(B6475-B$5)/B$6</f>
        <v>-1.2349229255441945</v>
      </c>
      <c r="J6475" s="3">
        <f t="shared" ref="J6475:J6538" si="712">(C6475-C$5)/C$6</f>
        <v>-8.3276098926829134E-2</v>
      </c>
      <c r="K6475" s="3">
        <f t="shared" ref="K6475:K6538" si="713">(D6475-D$5)/D$6</f>
        <v>-1.2782498016396351</v>
      </c>
      <c r="L6475" s="3">
        <f t="shared" ref="L6475:L6538" si="714">(E6475-E$5)/E$6</f>
        <v>-0.95605598183431484</v>
      </c>
      <c r="N6475" s="3">
        <f t="shared" ref="N6475:N6538" si="715">$H$7+SUMPRODUCT($I$7:$L$7,I6475:L6475)</f>
        <v>1.3008205493561589</v>
      </c>
      <c r="O6475" s="3">
        <f t="shared" ref="O6475:O6538" si="716">IF(N6475&gt;-100, 1/(1+EXP(-N6475)),0.0001)</f>
        <v>0.78597304776584209</v>
      </c>
      <c r="P6475" s="3">
        <f t="shared" ref="P6475:P6538" si="717">IF(G6475=0,IF(O6475&lt;0.9999,LN(1-O6475),-9.21),LN(O6475))</f>
        <v>-0.24083277751510554</v>
      </c>
    </row>
    <row r="6476" spans="1:16" x14ac:dyDescent="0.25">
      <c r="A6476" s="1">
        <v>12912</v>
      </c>
      <c r="B6476" s="3">
        <v>0</v>
      </c>
      <c r="C6476" s="3">
        <v>82.75175999999999</v>
      </c>
      <c r="D6476" s="3">
        <v>18.14</v>
      </c>
      <c r="E6476" s="3">
        <v>660</v>
      </c>
      <c r="G6476" s="3">
        <v>1</v>
      </c>
      <c r="I6476" s="3">
        <f t="shared" si="711"/>
        <v>-1.2349229255441945</v>
      </c>
      <c r="J6476" s="3">
        <f t="shared" si="712"/>
        <v>0.15143062721009451</v>
      </c>
      <c r="K6476" s="3">
        <f t="shared" si="713"/>
        <v>1.5693514794073934E-2</v>
      </c>
      <c r="L6476" s="3">
        <f t="shared" si="714"/>
        <v>-1.114527054573303</v>
      </c>
      <c r="N6476" s="3">
        <f t="shared" si="715"/>
        <v>0.83196825113615858</v>
      </c>
      <c r="O6476" s="3">
        <f t="shared" si="716"/>
        <v>0.6967709452623837</v>
      </c>
      <c r="P6476" s="3">
        <f t="shared" si="717"/>
        <v>-0.36129855169784292</v>
      </c>
    </row>
    <row r="6477" spans="1:16" x14ac:dyDescent="0.25">
      <c r="A6477" s="1">
        <v>12913</v>
      </c>
      <c r="B6477" s="3">
        <v>1</v>
      </c>
      <c r="C6477" s="3">
        <v>65</v>
      </c>
      <c r="D6477" s="3">
        <v>14.11</v>
      </c>
      <c r="E6477" s="3">
        <v>705</v>
      </c>
      <c r="G6477" s="3">
        <v>1</v>
      </c>
      <c r="I6477" s="3">
        <f t="shared" si="711"/>
        <v>0.80965145449586262</v>
      </c>
      <c r="J6477" s="3">
        <f t="shared" si="712"/>
        <v>-0.17530524868220559</v>
      </c>
      <c r="K6477" s="3">
        <f t="shared" si="713"/>
        <v>-0.4377492300083477</v>
      </c>
      <c r="L6477" s="3">
        <f t="shared" si="714"/>
        <v>0.311712600077591</v>
      </c>
      <c r="N6477" s="3">
        <f t="shared" si="715"/>
        <v>1.7829164536084201</v>
      </c>
      <c r="O6477" s="3">
        <f t="shared" si="716"/>
        <v>0.85605661539201228</v>
      </c>
      <c r="P6477" s="3">
        <f t="shared" si="717"/>
        <v>-0.15541876555086384</v>
      </c>
    </row>
    <row r="6478" spans="1:16" x14ac:dyDescent="0.25">
      <c r="A6478" s="1">
        <v>12914</v>
      </c>
      <c r="B6478" s="3">
        <v>0</v>
      </c>
      <c r="C6478" s="3">
        <v>36</v>
      </c>
      <c r="D6478" s="3">
        <v>10.029999999999999</v>
      </c>
      <c r="E6478" s="3">
        <v>700</v>
      </c>
      <c r="G6478" s="3">
        <v>1</v>
      </c>
      <c r="I6478" s="3">
        <f t="shared" si="711"/>
        <v>-1.2349229255441945</v>
      </c>
      <c r="J6478" s="3">
        <f t="shared" si="712"/>
        <v>-0.70907431726338899</v>
      </c>
      <c r="K6478" s="3">
        <f t="shared" si="713"/>
        <v>-0.89681781531700278</v>
      </c>
      <c r="L6478" s="3">
        <f t="shared" si="714"/>
        <v>0.15324152733860277</v>
      </c>
      <c r="N6478" s="3">
        <f t="shared" si="715"/>
        <v>1.5590288310878417</v>
      </c>
      <c r="O6478" s="3">
        <f t="shared" si="716"/>
        <v>0.82621395239412776</v>
      </c>
      <c r="P6478" s="3">
        <f t="shared" si="717"/>
        <v>-0.19090151673271538</v>
      </c>
    </row>
    <row r="6479" spans="1:16" x14ac:dyDescent="0.25">
      <c r="A6479" s="1">
        <v>12915</v>
      </c>
      <c r="B6479" s="3">
        <v>0</v>
      </c>
      <c r="C6479" s="3">
        <v>48</v>
      </c>
      <c r="D6479" s="3">
        <v>27.28</v>
      </c>
      <c r="E6479" s="3">
        <v>665</v>
      </c>
      <c r="G6479" s="3">
        <v>1</v>
      </c>
      <c r="I6479" s="3">
        <f t="shared" si="711"/>
        <v>-1.2349229255441945</v>
      </c>
      <c r="J6479" s="3">
        <f t="shared" si="712"/>
        <v>-0.48820435785048549</v>
      </c>
      <c r="K6479" s="3">
        <f t="shared" si="713"/>
        <v>1.0440971593335611</v>
      </c>
      <c r="L6479" s="3">
        <f t="shared" si="714"/>
        <v>-0.95605598183431484</v>
      </c>
      <c r="N6479" s="3">
        <f t="shared" si="715"/>
        <v>0.53481273051408795</v>
      </c>
      <c r="O6479" s="3">
        <f t="shared" si="716"/>
        <v>0.63060490372228051</v>
      </c>
      <c r="P6479" s="3">
        <f t="shared" si="717"/>
        <v>-0.46107575562123332</v>
      </c>
    </row>
    <row r="6480" spans="1:16" x14ac:dyDescent="0.25">
      <c r="A6480" s="1">
        <v>12916</v>
      </c>
      <c r="B6480" s="3">
        <v>1</v>
      </c>
      <c r="C6480" s="3">
        <v>119</v>
      </c>
      <c r="D6480" s="3">
        <v>5.24</v>
      </c>
      <c r="E6480" s="3">
        <v>660</v>
      </c>
      <c r="G6480" s="3">
        <v>1</v>
      </c>
      <c r="I6480" s="3">
        <f t="shared" si="711"/>
        <v>0.80965145449586262</v>
      </c>
      <c r="J6480" s="3">
        <f t="shared" si="712"/>
        <v>0.81860956867585999</v>
      </c>
      <c r="K6480" s="3">
        <f t="shared" si="713"/>
        <v>-1.4357733358141738</v>
      </c>
      <c r="L6480" s="3">
        <f t="shared" si="714"/>
        <v>-1.114527054573303</v>
      </c>
      <c r="N6480" s="3">
        <f t="shared" si="715"/>
        <v>1.6217592167488695</v>
      </c>
      <c r="O6480" s="3">
        <f t="shared" si="716"/>
        <v>0.83503760442398611</v>
      </c>
      <c r="P6480" s="3">
        <f t="shared" si="717"/>
        <v>-0.18027851990703075</v>
      </c>
    </row>
    <row r="6481" spans="1:16" x14ac:dyDescent="0.25">
      <c r="A6481" s="1">
        <v>12917</v>
      </c>
      <c r="B6481" s="3">
        <v>0</v>
      </c>
      <c r="C6481" s="3">
        <v>36</v>
      </c>
      <c r="D6481" s="3">
        <v>8.93</v>
      </c>
      <c r="E6481" s="3">
        <v>675</v>
      </c>
      <c r="G6481" s="3">
        <v>0</v>
      </c>
      <c r="I6481" s="3">
        <f t="shared" si="711"/>
        <v>-1.2349229255441945</v>
      </c>
      <c r="J6481" s="3">
        <f t="shared" si="712"/>
        <v>-0.70907431726338899</v>
      </c>
      <c r="K6481" s="3">
        <f t="shared" si="713"/>
        <v>-1.0205863064541401</v>
      </c>
      <c r="L6481" s="3">
        <f t="shared" si="714"/>
        <v>-0.63911383635633834</v>
      </c>
      <c r="N6481" s="3">
        <f t="shared" si="715"/>
        <v>1.311379349184308</v>
      </c>
      <c r="O6481" s="3">
        <f t="shared" si="716"/>
        <v>0.78774387937087442</v>
      </c>
      <c r="P6481" s="3">
        <f t="shared" si="717"/>
        <v>-1.5499616173201158</v>
      </c>
    </row>
    <row r="6482" spans="1:16" x14ac:dyDescent="0.25">
      <c r="A6482" s="1">
        <v>12919</v>
      </c>
      <c r="B6482" s="3">
        <v>1</v>
      </c>
      <c r="C6482" s="3">
        <v>48</v>
      </c>
      <c r="D6482" s="3">
        <v>6.55</v>
      </c>
      <c r="E6482" s="3">
        <v>665</v>
      </c>
      <c r="G6482" s="3">
        <v>1</v>
      </c>
      <c r="I6482" s="3">
        <f t="shared" si="711"/>
        <v>0.80965145449586262</v>
      </c>
      <c r="J6482" s="3">
        <f t="shared" si="712"/>
        <v>-0.48820435785048549</v>
      </c>
      <c r="K6482" s="3">
        <f t="shared" si="713"/>
        <v>-1.2883763145508556</v>
      </c>
      <c r="L6482" s="3">
        <f t="shared" si="714"/>
        <v>-0.95605598183431484</v>
      </c>
      <c r="N6482" s="3">
        <f t="shared" si="715"/>
        <v>1.5875693841564653</v>
      </c>
      <c r="O6482" s="3">
        <f t="shared" si="716"/>
        <v>0.83027385758937355</v>
      </c>
      <c r="P6482" s="3">
        <f t="shared" si="717"/>
        <v>-0.18599968370980252</v>
      </c>
    </row>
    <row r="6483" spans="1:16" x14ac:dyDescent="0.25">
      <c r="A6483" s="1">
        <v>12921</v>
      </c>
      <c r="B6483" s="3">
        <v>0</v>
      </c>
      <c r="C6483" s="3">
        <v>25</v>
      </c>
      <c r="D6483" s="3">
        <v>13.35</v>
      </c>
      <c r="E6483" s="3">
        <v>660</v>
      </c>
      <c r="G6483" s="3">
        <v>0</v>
      </c>
      <c r="I6483" s="3">
        <f t="shared" si="711"/>
        <v>-1.2349229255441945</v>
      </c>
      <c r="J6483" s="3">
        <f t="shared" si="712"/>
        <v>-0.91153844672521711</v>
      </c>
      <c r="K6483" s="3">
        <f t="shared" si="713"/>
        <v>-0.52326200570309722</v>
      </c>
      <c r="L6483" s="3">
        <f t="shared" si="714"/>
        <v>-1.114527054573303</v>
      </c>
      <c r="N6483" s="3">
        <f t="shared" si="715"/>
        <v>0.97079648873805013</v>
      </c>
      <c r="O6483" s="3">
        <f t="shared" si="716"/>
        <v>0.72527822642095696</v>
      </c>
      <c r="P6483" s="3">
        <f t="shared" si="717"/>
        <v>-1.2919964259021404</v>
      </c>
    </row>
    <row r="6484" spans="1:16" x14ac:dyDescent="0.25">
      <c r="A6484" s="1">
        <v>12922</v>
      </c>
      <c r="B6484" s="3">
        <v>1</v>
      </c>
      <c r="C6484" s="3">
        <v>55</v>
      </c>
      <c r="D6484" s="3">
        <v>14.42</v>
      </c>
      <c r="E6484" s="3">
        <v>725</v>
      </c>
      <c r="G6484" s="3">
        <v>1</v>
      </c>
      <c r="I6484" s="3">
        <f t="shared" si="711"/>
        <v>0.80965145449586262</v>
      </c>
      <c r="J6484" s="3">
        <f t="shared" si="712"/>
        <v>-0.35936354819295846</v>
      </c>
      <c r="K6484" s="3">
        <f t="shared" si="713"/>
        <v>-0.40286901886969984</v>
      </c>
      <c r="L6484" s="3">
        <f t="shared" si="714"/>
        <v>0.94559689103354394</v>
      </c>
      <c r="N6484" s="3">
        <f t="shared" si="715"/>
        <v>1.9956186319139428</v>
      </c>
      <c r="O6484" s="3">
        <f t="shared" si="716"/>
        <v>0.8803362943937324</v>
      </c>
      <c r="P6484" s="3">
        <f t="shared" si="717"/>
        <v>-0.12745129179148726</v>
      </c>
    </row>
    <row r="6485" spans="1:16" x14ac:dyDescent="0.25">
      <c r="A6485" s="1">
        <v>12923</v>
      </c>
      <c r="B6485" s="3">
        <v>1</v>
      </c>
      <c r="C6485" s="3">
        <v>82.5</v>
      </c>
      <c r="D6485" s="3">
        <v>19</v>
      </c>
      <c r="E6485" s="3">
        <v>730</v>
      </c>
      <c r="G6485" s="3">
        <v>1</v>
      </c>
      <c r="I6485" s="3">
        <f t="shared" si="711"/>
        <v>0.80965145449586262</v>
      </c>
      <c r="J6485" s="3">
        <f t="shared" si="712"/>
        <v>0.14679677546161196</v>
      </c>
      <c r="K6485" s="3">
        <f t="shared" si="713"/>
        <v>0.11245797150129037</v>
      </c>
      <c r="L6485" s="3">
        <f t="shared" si="714"/>
        <v>1.1040679637725321</v>
      </c>
      <c r="N6485" s="3">
        <f t="shared" si="715"/>
        <v>1.9032529847469242</v>
      </c>
      <c r="O6485" s="3">
        <f t="shared" si="716"/>
        <v>0.87025925649705405</v>
      </c>
      <c r="P6485" s="3">
        <f t="shared" si="717"/>
        <v>-0.1389641157518636</v>
      </c>
    </row>
    <row r="6486" spans="1:16" x14ac:dyDescent="0.25">
      <c r="A6486" s="1">
        <v>12928</v>
      </c>
      <c r="B6486" s="3">
        <v>1</v>
      </c>
      <c r="C6486" s="3">
        <v>51.923999999999999</v>
      </c>
      <c r="D6486" s="3">
        <v>23.76</v>
      </c>
      <c r="E6486" s="3">
        <v>680</v>
      </c>
      <c r="G6486" s="3">
        <v>1</v>
      </c>
      <c r="I6486" s="3">
        <f t="shared" si="711"/>
        <v>0.80965145449586262</v>
      </c>
      <c r="J6486" s="3">
        <f t="shared" si="712"/>
        <v>-0.41597988112246609</v>
      </c>
      <c r="K6486" s="3">
        <f t="shared" si="713"/>
        <v>0.64803798769472143</v>
      </c>
      <c r="L6486" s="3">
        <f t="shared" si="714"/>
        <v>-0.48064276361735014</v>
      </c>
      <c r="N6486" s="3">
        <f t="shared" si="715"/>
        <v>1.1353023741842567</v>
      </c>
      <c r="O6486" s="3">
        <f t="shared" si="716"/>
        <v>0.75681610554552503</v>
      </c>
      <c r="P6486" s="3">
        <f t="shared" si="717"/>
        <v>-0.27863498035895651</v>
      </c>
    </row>
    <row r="6487" spans="1:16" x14ac:dyDescent="0.25">
      <c r="A6487" s="1">
        <v>12929</v>
      </c>
      <c r="B6487" s="3">
        <v>1</v>
      </c>
      <c r="C6487" s="3">
        <v>62</v>
      </c>
      <c r="D6487" s="3">
        <v>21.22</v>
      </c>
      <c r="E6487" s="3">
        <v>665</v>
      </c>
      <c r="G6487" s="3">
        <v>1</v>
      </c>
      <c r="I6487" s="3">
        <f t="shared" si="711"/>
        <v>0.80965145449586262</v>
      </c>
      <c r="J6487" s="3">
        <f t="shared" si="712"/>
        <v>-0.23052273853543145</v>
      </c>
      <c r="K6487" s="3">
        <f t="shared" si="713"/>
        <v>0.36224528997805844</v>
      </c>
      <c r="L6487" s="3">
        <f t="shared" si="714"/>
        <v>-0.95605598183431484</v>
      </c>
      <c r="N6487" s="3">
        <f t="shared" si="715"/>
        <v>1.0614856322840487</v>
      </c>
      <c r="O6487" s="3">
        <f t="shared" si="716"/>
        <v>0.74297434918495275</v>
      </c>
      <c r="P6487" s="3">
        <f t="shared" si="717"/>
        <v>-0.29709375816455674</v>
      </c>
    </row>
    <row r="6488" spans="1:16" x14ac:dyDescent="0.25">
      <c r="A6488" s="1">
        <v>12936</v>
      </c>
      <c r="B6488" s="3">
        <v>1</v>
      </c>
      <c r="C6488" s="3">
        <v>120</v>
      </c>
      <c r="D6488" s="3">
        <v>13.28</v>
      </c>
      <c r="E6488" s="3">
        <v>725</v>
      </c>
      <c r="G6488" s="3">
        <v>1</v>
      </c>
      <c r="I6488" s="3">
        <f t="shared" si="711"/>
        <v>0.80965145449586262</v>
      </c>
      <c r="J6488" s="3">
        <f t="shared" si="712"/>
        <v>0.8370153986269353</v>
      </c>
      <c r="K6488" s="3">
        <f t="shared" si="713"/>
        <v>-0.53113818241182409</v>
      </c>
      <c r="L6488" s="3">
        <f t="shared" si="714"/>
        <v>0.94559689103354394</v>
      </c>
      <c r="N6488" s="3">
        <f t="shared" si="715"/>
        <v>2.0774438067226759</v>
      </c>
      <c r="O6488" s="3">
        <f t="shared" si="716"/>
        <v>0.8886914283918439</v>
      </c>
      <c r="P6488" s="3">
        <f t="shared" si="717"/>
        <v>-0.11800520339298312</v>
      </c>
    </row>
    <row r="6489" spans="1:16" x14ac:dyDescent="0.25">
      <c r="A6489" s="1">
        <v>12937</v>
      </c>
      <c r="B6489" s="3">
        <v>0</v>
      </c>
      <c r="C6489" s="3">
        <v>109.5</v>
      </c>
      <c r="D6489" s="3">
        <v>18.850000000000001</v>
      </c>
      <c r="E6489" s="3">
        <v>680</v>
      </c>
      <c r="G6489" s="3">
        <v>0</v>
      </c>
      <c r="I6489" s="3">
        <f t="shared" si="711"/>
        <v>-1.2349229255441945</v>
      </c>
      <c r="J6489" s="3">
        <f t="shared" si="712"/>
        <v>0.64375418414064478</v>
      </c>
      <c r="K6489" s="3">
        <f t="shared" si="713"/>
        <v>9.5580449982589979E-2</v>
      </c>
      <c r="L6489" s="3">
        <f t="shared" si="714"/>
        <v>-0.48064276361735014</v>
      </c>
      <c r="N6489" s="3">
        <f t="shared" si="715"/>
        <v>1.0528560679264838</v>
      </c>
      <c r="O6489" s="3">
        <f t="shared" si="716"/>
        <v>0.74132296535624631</v>
      </c>
      <c r="P6489" s="3">
        <f t="shared" si="717"/>
        <v>-1.3521749658846596</v>
      </c>
    </row>
    <row r="6490" spans="1:16" x14ac:dyDescent="0.25">
      <c r="A6490" s="1">
        <v>12939</v>
      </c>
      <c r="B6490" s="3">
        <v>0</v>
      </c>
      <c r="C6490" s="3">
        <v>70</v>
      </c>
      <c r="D6490" s="3">
        <v>6.09</v>
      </c>
      <c r="E6490" s="3">
        <v>680</v>
      </c>
      <c r="G6490" s="3">
        <v>1</v>
      </c>
      <c r="I6490" s="3">
        <f t="shared" si="711"/>
        <v>-1.2349229255441945</v>
      </c>
      <c r="J6490" s="3">
        <f t="shared" si="712"/>
        <v>-8.3276098926829134E-2</v>
      </c>
      <c r="K6490" s="3">
        <f t="shared" si="713"/>
        <v>-1.3401340472082039</v>
      </c>
      <c r="L6490" s="3">
        <f t="shared" si="714"/>
        <v>-0.48064276361735014</v>
      </c>
      <c r="N6490" s="3">
        <f t="shared" si="715"/>
        <v>1.4935176799336698</v>
      </c>
      <c r="O6490" s="3">
        <f t="shared" si="716"/>
        <v>0.81660567014410979</v>
      </c>
      <c r="P6490" s="3">
        <f t="shared" si="717"/>
        <v>-0.20259895652033999</v>
      </c>
    </row>
    <row r="6491" spans="1:16" x14ac:dyDescent="0.25">
      <c r="A6491" s="1">
        <v>12940</v>
      </c>
      <c r="B6491" s="3">
        <v>1</v>
      </c>
      <c r="C6491" s="3">
        <v>46</v>
      </c>
      <c r="D6491" s="3">
        <v>17.79</v>
      </c>
      <c r="E6491" s="3">
        <v>685</v>
      </c>
      <c r="G6491" s="3">
        <v>0</v>
      </c>
      <c r="I6491" s="3">
        <f t="shared" si="711"/>
        <v>0.80965145449586262</v>
      </c>
      <c r="J6491" s="3">
        <f t="shared" si="712"/>
        <v>-0.52501601775263607</v>
      </c>
      <c r="K6491" s="3">
        <f t="shared" si="713"/>
        <v>-2.3687368749560851E-2</v>
      </c>
      <c r="L6491" s="3">
        <f t="shared" si="714"/>
        <v>-0.32217169087836195</v>
      </c>
      <c r="N6491" s="3">
        <f t="shared" si="715"/>
        <v>1.4068027265876657</v>
      </c>
      <c r="O6491" s="3">
        <f t="shared" si="716"/>
        <v>0.80326115985642466</v>
      </c>
      <c r="P6491" s="3">
        <f t="shared" si="717"/>
        <v>-1.6258781142916676</v>
      </c>
    </row>
    <row r="6492" spans="1:16" x14ac:dyDescent="0.25">
      <c r="A6492" s="1">
        <v>12941</v>
      </c>
      <c r="B6492" s="3">
        <v>0</v>
      </c>
      <c r="C6492" s="3">
        <v>70</v>
      </c>
      <c r="D6492" s="3">
        <v>21.93</v>
      </c>
      <c r="E6492" s="3">
        <v>665</v>
      </c>
      <c r="G6492" s="3">
        <v>0</v>
      </c>
      <c r="I6492" s="3">
        <f t="shared" si="711"/>
        <v>-1.2349229255441945</v>
      </c>
      <c r="J6492" s="3">
        <f t="shared" si="712"/>
        <v>-8.3276098926829134E-2</v>
      </c>
      <c r="K6492" s="3">
        <f t="shared" si="713"/>
        <v>0.44213222516657447</v>
      </c>
      <c r="L6492" s="3">
        <f t="shared" si="714"/>
        <v>-0.95605598183431484</v>
      </c>
      <c r="N6492" s="3">
        <f t="shared" si="715"/>
        <v>0.74346288030895069</v>
      </c>
      <c r="O6492" s="3">
        <f t="shared" si="716"/>
        <v>0.67775262822467963</v>
      </c>
      <c r="P6492" s="3">
        <f t="shared" si="717"/>
        <v>-1.132435793052359</v>
      </c>
    </row>
    <row r="6493" spans="1:16" x14ac:dyDescent="0.25">
      <c r="A6493" s="1">
        <v>12942</v>
      </c>
      <c r="B6493" s="3">
        <v>1</v>
      </c>
      <c r="C6493" s="3">
        <v>73</v>
      </c>
      <c r="D6493" s="3">
        <v>32.86</v>
      </c>
      <c r="E6493" s="3">
        <v>675</v>
      </c>
      <c r="G6493" s="3">
        <v>0</v>
      </c>
      <c r="I6493" s="3">
        <f t="shared" si="711"/>
        <v>0.80965145449586262</v>
      </c>
      <c r="J6493" s="3">
        <f t="shared" si="712"/>
        <v>-2.8058609073603274E-2</v>
      </c>
      <c r="K6493" s="3">
        <f t="shared" si="713"/>
        <v>1.6719409598292214</v>
      </c>
      <c r="L6493" s="3">
        <f t="shared" si="714"/>
        <v>-0.63911383635633834</v>
      </c>
      <c r="N6493" s="3">
        <f t="shared" si="715"/>
        <v>0.75909302067343554</v>
      </c>
      <c r="O6493" s="3">
        <f t="shared" si="716"/>
        <v>0.68115678637955879</v>
      </c>
      <c r="P6493" s="3">
        <f t="shared" si="717"/>
        <v>-1.14305579037259</v>
      </c>
    </row>
    <row r="6494" spans="1:16" x14ac:dyDescent="0.25">
      <c r="A6494" s="1">
        <v>12943</v>
      </c>
      <c r="B6494" s="3">
        <v>0</v>
      </c>
      <c r="C6494" s="3">
        <v>95</v>
      </c>
      <c r="D6494" s="3">
        <v>12.48</v>
      </c>
      <c r="E6494" s="3">
        <v>660</v>
      </c>
      <c r="G6494" s="3">
        <v>1</v>
      </c>
      <c r="I6494" s="3">
        <f t="shared" si="711"/>
        <v>-1.2349229255441945</v>
      </c>
      <c r="J6494" s="3">
        <f t="shared" si="712"/>
        <v>0.37686964985005306</v>
      </c>
      <c r="K6494" s="3">
        <f t="shared" si="713"/>
        <v>-0.6211516305115603</v>
      </c>
      <c r="L6494" s="3">
        <f t="shared" si="714"/>
        <v>-1.114527054573303</v>
      </c>
      <c r="N6494" s="3">
        <f t="shared" si="715"/>
        <v>1.0458771536195106</v>
      </c>
      <c r="O6494" s="3">
        <f t="shared" si="716"/>
        <v>0.73998241395348285</v>
      </c>
      <c r="P6494" s="3">
        <f t="shared" si="717"/>
        <v>-0.30112885799403788</v>
      </c>
    </row>
    <row r="6495" spans="1:16" x14ac:dyDescent="0.25">
      <c r="A6495" s="1">
        <v>12945</v>
      </c>
      <c r="B6495" s="3">
        <v>1</v>
      </c>
      <c r="C6495" s="3">
        <v>165</v>
      </c>
      <c r="D6495" s="3">
        <v>26.33</v>
      </c>
      <c r="E6495" s="3">
        <v>695</v>
      </c>
      <c r="G6495" s="3">
        <v>1</v>
      </c>
      <c r="I6495" s="3">
        <f t="shared" si="711"/>
        <v>0.80965145449586262</v>
      </c>
      <c r="J6495" s="3">
        <f t="shared" si="712"/>
        <v>1.6652777464253232</v>
      </c>
      <c r="K6495" s="3">
        <f t="shared" si="713"/>
        <v>0.93720618971512393</v>
      </c>
      <c r="L6495" s="3">
        <f t="shared" si="714"/>
        <v>-5.2295454003854587E-3</v>
      </c>
      <c r="N6495" s="3">
        <f t="shared" si="715"/>
        <v>1.2843218136892096</v>
      </c>
      <c r="O6495" s="3">
        <f t="shared" si="716"/>
        <v>0.78318454665370274</v>
      </c>
      <c r="P6495" s="3">
        <f t="shared" si="717"/>
        <v>-0.24438691899509399</v>
      </c>
    </row>
    <row r="6496" spans="1:16" x14ac:dyDescent="0.25">
      <c r="A6496" s="1">
        <v>12947</v>
      </c>
      <c r="B6496" s="3">
        <v>1</v>
      </c>
      <c r="C6496" s="3">
        <v>110</v>
      </c>
      <c r="D6496" s="3">
        <v>7.58</v>
      </c>
      <c r="E6496" s="3">
        <v>740</v>
      </c>
      <c r="G6496" s="3">
        <v>1</v>
      </c>
      <c r="I6496" s="3">
        <f t="shared" si="711"/>
        <v>0.80965145449586262</v>
      </c>
      <c r="J6496" s="3">
        <f t="shared" si="712"/>
        <v>0.65295709911618238</v>
      </c>
      <c r="K6496" s="3">
        <f t="shared" si="713"/>
        <v>-1.172484000122445</v>
      </c>
      <c r="L6496" s="3">
        <f t="shared" si="714"/>
        <v>1.4210101092505085</v>
      </c>
      <c r="N6496" s="3">
        <f t="shared" si="715"/>
        <v>2.4516756637804766</v>
      </c>
      <c r="O6496" s="3">
        <f t="shared" si="716"/>
        <v>0.92068390254491639</v>
      </c>
      <c r="P6496" s="3">
        <f t="shared" si="717"/>
        <v>-8.2638512771978284E-2</v>
      </c>
    </row>
    <row r="6497" spans="1:16" x14ac:dyDescent="0.25">
      <c r="A6497" s="1">
        <v>12949</v>
      </c>
      <c r="B6497" s="3">
        <v>1</v>
      </c>
      <c r="C6497" s="3">
        <v>75</v>
      </c>
      <c r="D6497" s="3">
        <v>19.98</v>
      </c>
      <c r="E6497" s="3">
        <v>690</v>
      </c>
      <c r="G6497" s="3">
        <v>1</v>
      </c>
      <c r="I6497" s="3">
        <f t="shared" si="711"/>
        <v>0.80965145449586262</v>
      </c>
      <c r="J6497" s="3">
        <f t="shared" si="712"/>
        <v>8.753050828547302E-3</v>
      </c>
      <c r="K6497" s="3">
        <f t="shared" si="713"/>
        <v>0.22272444542346737</v>
      </c>
      <c r="L6497" s="3">
        <f t="shared" si="714"/>
        <v>-0.1637006181393737</v>
      </c>
      <c r="N6497" s="3">
        <f t="shared" si="715"/>
        <v>1.4024876832911017</v>
      </c>
      <c r="O6497" s="3">
        <f t="shared" si="716"/>
        <v>0.8025783495919292</v>
      </c>
      <c r="P6497" s="3">
        <f t="shared" si="717"/>
        <v>-0.21992579685339447</v>
      </c>
    </row>
    <row r="6498" spans="1:16" x14ac:dyDescent="0.25">
      <c r="A6498" s="1">
        <v>12950</v>
      </c>
      <c r="B6498" s="3">
        <v>0</v>
      </c>
      <c r="C6498" s="3">
        <v>36</v>
      </c>
      <c r="D6498" s="3">
        <v>15.47</v>
      </c>
      <c r="E6498" s="3">
        <v>695</v>
      </c>
      <c r="G6498" s="3">
        <v>0</v>
      </c>
      <c r="I6498" s="3">
        <f t="shared" si="711"/>
        <v>-1.2349229255441945</v>
      </c>
      <c r="J6498" s="3">
        <f t="shared" si="712"/>
        <v>-0.70907431726338899</v>
      </c>
      <c r="K6498" s="3">
        <f t="shared" si="713"/>
        <v>-0.28472636823879588</v>
      </c>
      <c r="L6498" s="3">
        <f t="shared" si="714"/>
        <v>-5.2295454003854587E-3</v>
      </c>
      <c r="N6498" s="3">
        <f t="shared" si="715"/>
        <v>1.3031781755961345</v>
      </c>
      <c r="O6498" s="3">
        <f t="shared" si="716"/>
        <v>0.78636937887798619</v>
      </c>
      <c r="P6498" s="3">
        <f t="shared" si="717"/>
        <v>-1.5435068248579762</v>
      </c>
    </row>
    <row r="6499" spans="1:16" x14ac:dyDescent="0.25">
      <c r="A6499" s="1">
        <v>12954</v>
      </c>
      <c r="B6499" s="3">
        <v>0</v>
      </c>
      <c r="C6499" s="3">
        <v>129</v>
      </c>
      <c r="D6499" s="3">
        <v>2.5299999999999998</v>
      </c>
      <c r="E6499" s="3">
        <v>670</v>
      </c>
      <c r="G6499" s="3">
        <v>1</v>
      </c>
      <c r="I6499" s="3">
        <f t="shared" si="711"/>
        <v>-1.2349229255441945</v>
      </c>
      <c r="J6499" s="3">
        <f t="shared" si="712"/>
        <v>1.0026678681866128</v>
      </c>
      <c r="K6499" s="3">
        <f t="shared" si="713"/>
        <v>-1.7406938912520304</v>
      </c>
      <c r="L6499" s="3">
        <f t="shared" si="714"/>
        <v>-0.79758490909532664</v>
      </c>
      <c r="N6499" s="3">
        <f t="shared" si="715"/>
        <v>1.5447416995276064</v>
      </c>
      <c r="O6499" s="3">
        <f t="shared" si="716"/>
        <v>0.82415297188790881</v>
      </c>
      <c r="P6499" s="3">
        <f t="shared" si="717"/>
        <v>-0.19339912080762289</v>
      </c>
    </row>
    <row r="6500" spans="1:16" x14ac:dyDescent="0.25">
      <c r="A6500" s="1">
        <v>12956</v>
      </c>
      <c r="B6500" s="3">
        <v>0</v>
      </c>
      <c r="C6500" s="3">
        <v>36</v>
      </c>
      <c r="D6500" s="3">
        <v>28.93</v>
      </c>
      <c r="E6500" s="3">
        <v>705</v>
      </c>
      <c r="G6500" s="3">
        <v>1</v>
      </c>
      <c r="I6500" s="3">
        <f t="shared" si="711"/>
        <v>-1.2349229255441945</v>
      </c>
      <c r="J6500" s="3">
        <f t="shared" si="712"/>
        <v>-0.70907431726338899</v>
      </c>
      <c r="K6500" s="3">
        <f t="shared" si="713"/>
        <v>1.229749896039267</v>
      </c>
      <c r="L6500" s="3">
        <f t="shared" si="714"/>
        <v>0.311712600077591</v>
      </c>
      <c r="N6500" s="3">
        <f t="shared" si="715"/>
        <v>0.92762731754037009</v>
      </c>
      <c r="O6500" s="3">
        <f t="shared" si="716"/>
        <v>0.71659367183113098</v>
      </c>
      <c r="P6500" s="3">
        <f t="shared" si="717"/>
        <v>-0.33324630497482066</v>
      </c>
    </row>
    <row r="6501" spans="1:16" x14ac:dyDescent="0.25">
      <c r="A6501" s="1">
        <v>12957</v>
      </c>
      <c r="B6501" s="3">
        <v>1</v>
      </c>
      <c r="C6501" s="3">
        <v>52</v>
      </c>
      <c r="D6501" s="3">
        <v>11.61</v>
      </c>
      <c r="E6501" s="3">
        <v>775</v>
      </c>
      <c r="G6501" s="3">
        <v>1</v>
      </c>
      <c r="I6501" s="3">
        <f t="shared" si="711"/>
        <v>0.80965145449586262</v>
      </c>
      <c r="J6501" s="3">
        <f t="shared" si="712"/>
        <v>-0.41458103804618435</v>
      </c>
      <c r="K6501" s="3">
        <f t="shared" si="713"/>
        <v>-0.71904125532002361</v>
      </c>
      <c r="L6501" s="3">
        <f t="shared" si="714"/>
        <v>2.5303076184234263</v>
      </c>
      <c r="N6501" s="3">
        <f t="shared" si="715"/>
        <v>2.6716856868664429</v>
      </c>
      <c r="O6501" s="3">
        <f t="shared" si="716"/>
        <v>0.93533506228853824</v>
      </c>
      <c r="P6501" s="3">
        <f t="shared" si="717"/>
        <v>-6.6850458498595736E-2</v>
      </c>
    </row>
    <row r="6502" spans="1:16" x14ac:dyDescent="0.25">
      <c r="A6502" s="1">
        <v>12958</v>
      </c>
      <c r="B6502" s="3">
        <v>0</v>
      </c>
      <c r="C6502" s="3">
        <v>24</v>
      </c>
      <c r="D6502" s="3">
        <v>4.25</v>
      </c>
      <c r="E6502" s="3">
        <v>745</v>
      </c>
      <c r="G6502" s="3">
        <v>1</v>
      </c>
      <c r="I6502" s="3">
        <f t="shared" si="711"/>
        <v>-1.2349229255441945</v>
      </c>
      <c r="J6502" s="3">
        <f t="shared" si="712"/>
        <v>-0.92994427667629243</v>
      </c>
      <c r="K6502" s="3">
        <f t="shared" si="713"/>
        <v>-1.5471649778375973</v>
      </c>
      <c r="L6502" s="3">
        <f t="shared" si="714"/>
        <v>1.5794811819894969</v>
      </c>
      <c r="N6502" s="3">
        <f t="shared" si="715"/>
        <v>2.2802344111731268</v>
      </c>
      <c r="O6502" s="3">
        <f t="shared" si="716"/>
        <v>0.90722677829936826</v>
      </c>
      <c r="P6502" s="3">
        <f t="shared" si="717"/>
        <v>-9.7362828918524352E-2</v>
      </c>
    </row>
    <row r="6503" spans="1:16" x14ac:dyDescent="0.25">
      <c r="A6503" s="1">
        <v>12960</v>
      </c>
      <c r="B6503" s="3">
        <v>0</v>
      </c>
      <c r="C6503" s="3">
        <v>40.351999999999997</v>
      </c>
      <c r="D6503" s="3">
        <v>25.46</v>
      </c>
      <c r="E6503" s="3">
        <v>660</v>
      </c>
      <c r="G6503" s="3">
        <v>1</v>
      </c>
      <c r="I6503" s="3">
        <f t="shared" si="711"/>
        <v>-1.2349229255441945</v>
      </c>
      <c r="J6503" s="3">
        <f t="shared" si="712"/>
        <v>-0.62897214531630941</v>
      </c>
      <c r="K6503" s="3">
        <f t="shared" si="713"/>
        <v>0.83931656490666096</v>
      </c>
      <c r="L6503" s="3">
        <f t="shared" si="714"/>
        <v>-1.114527054573303</v>
      </c>
      <c r="N6503" s="3">
        <f t="shared" si="715"/>
        <v>0.53886856366139368</v>
      </c>
      <c r="O6503" s="3">
        <f t="shared" si="716"/>
        <v>0.63154917757649487</v>
      </c>
      <c r="P6503" s="3">
        <f t="shared" si="717"/>
        <v>-0.45957946599323607</v>
      </c>
    </row>
    <row r="6504" spans="1:16" x14ac:dyDescent="0.25">
      <c r="A6504" s="1">
        <v>12961</v>
      </c>
      <c r="B6504" s="3">
        <v>1</v>
      </c>
      <c r="C6504" s="3">
        <v>65</v>
      </c>
      <c r="D6504" s="3">
        <v>1.64</v>
      </c>
      <c r="E6504" s="3">
        <v>710</v>
      </c>
      <c r="G6504" s="3">
        <v>1</v>
      </c>
      <c r="I6504" s="3">
        <f t="shared" si="711"/>
        <v>0.80965145449586262</v>
      </c>
      <c r="J6504" s="3">
        <f t="shared" si="712"/>
        <v>-0.17530524868220559</v>
      </c>
      <c r="K6504" s="3">
        <f t="shared" si="713"/>
        <v>-1.840833852262987</v>
      </c>
      <c r="L6504" s="3">
        <f t="shared" si="714"/>
        <v>0.47018367281657925</v>
      </c>
      <c r="N6504" s="3">
        <f t="shared" si="715"/>
        <v>2.2950276985966527</v>
      </c>
      <c r="O6504" s="3">
        <f t="shared" si="716"/>
        <v>0.90846439706040338</v>
      </c>
      <c r="P6504" s="3">
        <f t="shared" si="717"/>
        <v>-9.5999580620023908E-2</v>
      </c>
    </row>
    <row r="6505" spans="1:16" x14ac:dyDescent="0.25">
      <c r="A6505" s="1">
        <v>12964</v>
      </c>
      <c r="B6505" s="3">
        <v>1</v>
      </c>
      <c r="C6505" s="3">
        <v>53</v>
      </c>
      <c r="D6505" s="3">
        <v>22.64</v>
      </c>
      <c r="E6505" s="3">
        <v>700</v>
      </c>
      <c r="G6505" s="3">
        <v>1</v>
      </c>
      <c r="I6505" s="3">
        <f t="shared" si="711"/>
        <v>0.80965145449586262</v>
      </c>
      <c r="J6505" s="3">
        <f t="shared" si="712"/>
        <v>-0.39617520809510903</v>
      </c>
      <c r="K6505" s="3">
        <f t="shared" si="713"/>
        <v>0.52201916035509055</v>
      </c>
      <c r="L6505" s="3">
        <f t="shared" si="714"/>
        <v>0.15324152733860277</v>
      </c>
      <c r="N6505" s="3">
        <f t="shared" si="715"/>
        <v>1.4069934350946547</v>
      </c>
      <c r="O6505" s="3">
        <f t="shared" si="716"/>
        <v>0.80329129628775409</v>
      </c>
      <c r="P6505" s="3">
        <f t="shared" si="717"/>
        <v>-0.21903787080722317</v>
      </c>
    </row>
    <row r="6506" spans="1:16" x14ac:dyDescent="0.25">
      <c r="A6506" s="1">
        <v>12966</v>
      </c>
      <c r="B6506" s="3">
        <v>1</v>
      </c>
      <c r="C6506" s="3">
        <v>66</v>
      </c>
      <c r="D6506" s="3">
        <v>18.95</v>
      </c>
      <c r="E6506" s="3">
        <v>735</v>
      </c>
      <c r="G6506" s="3">
        <v>1</v>
      </c>
      <c r="I6506" s="3">
        <f t="shared" si="711"/>
        <v>0.80965145449586262</v>
      </c>
      <c r="J6506" s="3">
        <f t="shared" si="712"/>
        <v>-0.15689941873113028</v>
      </c>
      <c r="K6506" s="3">
        <f t="shared" si="713"/>
        <v>0.10683213099505677</v>
      </c>
      <c r="L6506" s="3">
        <f t="shared" si="714"/>
        <v>1.2625390365115203</v>
      </c>
      <c r="N6506" s="3">
        <f t="shared" si="715"/>
        <v>1.9524028042749222</v>
      </c>
      <c r="O6506" s="3">
        <f t="shared" si="716"/>
        <v>0.8757084068854738</v>
      </c>
      <c r="P6506" s="3">
        <f t="shared" si="717"/>
        <v>-0.13272211231107806</v>
      </c>
    </row>
    <row r="6507" spans="1:16" x14ac:dyDescent="0.25">
      <c r="A6507" s="1">
        <v>12970</v>
      </c>
      <c r="B6507" s="3">
        <v>0</v>
      </c>
      <c r="C6507" s="3">
        <v>64</v>
      </c>
      <c r="D6507" s="3">
        <v>7.51</v>
      </c>
      <c r="E6507" s="3">
        <v>750</v>
      </c>
      <c r="G6507" s="3">
        <v>1</v>
      </c>
      <c r="I6507" s="3">
        <f t="shared" si="711"/>
        <v>-1.2349229255441945</v>
      </c>
      <c r="J6507" s="3">
        <f t="shared" si="712"/>
        <v>-0.19371107863328088</v>
      </c>
      <c r="K6507" s="3">
        <f t="shared" si="713"/>
        <v>-1.180360176831172</v>
      </c>
      <c r="L6507" s="3">
        <f t="shared" si="714"/>
        <v>1.7379522547284851</v>
      </c>
      <c r="N6507" s="3">
        <f t="shared" si="715"/>
        <v>2.2437300889099134</v>
      </c>
      <c r="O6507" s="3">
        <f t="shared" si="716"/>
        <v>0.90410833159775772</v>
      </c>
      <c r="P6507" s="3">
        <f t="shared" si="717"/>
        <v>-0.10080608993147347</v>
      </c>
    </row>
    <row r="6508" spans="1:16" x14ac:dyDescent="0.25">
      <c r="A6508" s="1">
        <v>12971</v>
      </c>
      <c r="B6508" s="3">
        <v>1</v>
      </c>
      <c r="C6508" s="3">
        <v>96</v>
      </c>
      <c r="D6508" s="3">
        <v>19.78</v>
      </c>
      <c r="E6508" s="3">
        <v>685</v>
      </c>
      <c r="G6508" s="3">
        <v>1</v>
      </c>
      <c r="I6508" s="3">
        <f t="shared" si="711"/>
        <v>0.80965145449586262</v>
      </c>
      <c r="J6508" s="3">
        <f t="shared" si="712"/>
        <v>0.39527547980112837</v>
      </c>
      <c r="K6508" s="3">
        <f t="shared" si="713"/>
        <v>0.20022108339853337</v>
      </c>
      <c r="L6508" s="3">
        <f t="shared" si="714"/>
        <v>-0.32217169087836195</v>
      </c>
      <c r="N6508" s="3">
        <f t="shared" si="715"/>
        <v>1.3652388532811599</v>
      </c>
      <c r="O6508" s="3">
        <f t="shared" si="716"/>
        <v>0.79660982946446324</v>
      </c>
      <c r="P6508" s="3">
        <f t="shared" si="717"/>
        <v>-0.22739026903823428</v>
      </c>
    </row>
    <row r="6509" spans="1:16" x14ac:dyDescent="0.25">
      <c r="A6509" s="1">
        <v>12972</v>
      </c>
      <c r="B6509" s="3">
        <v>1</v>
      </c>
      <c r="C6509" s="3">
        <v>120</v>
      </c>
      <c r="D6509" s="3">
        <v>2.97</v>
      </c>
      <c r="E6509" s="3">
        <v>695</v>
      </c>
      <c r="G6509" s="3">
        <v>1</v>
      </c>
      <c r="I6509" s="3">
        <f t="shared" si="711"/>
        <v>0.80965145449586262</v>
      </c>
      <c r="J6509" s="3">
        <f t="shared" si="712"/>
        <v>0.8370153986269353</v>
      </c>
      <c r="K6509" s="3">
        <f t="shared" si="713"/>
        <v>-1.6911864947971753</v>
      </c>
      <c r="L6509" s="3">
        <f t="shared" si="714"/>
        <v>-5.2295454003854587E-3</v>
      </c>
      <c r="N6509" s="3">
        <f t="shared" si="715"/>
        <v>2.1079717825741056</v>
      </c>
      <c r="O6509" s="3">
        <f t="shared" si="716"/>
        <v>0.89167558280633352</v>
      </c>
      <c r="P6509" s="3">
        <f t="shared" si="717"/>
        <v>-0.1146529089611614</v>
      </c>
    </row>
    <row r="6510" spans="1:16" x14ac:dyDescent="0.25">
      <c r="A6510" s="1">
        <v>12980</v>
      </c>
      <c r="B6510" s="3">
        <v>1</v>
      </c>
      <c r="C6510" s="3">
        <v>85</v>
      </c>
      <c r="D6510" s="3">
        <v>6.55</v>
      </c>
      <c r="E6510" s="3">
        <v>750</v>
      </c>
      <c r="G6510" s="3">
        <v>1</v>
      </c>
      <c r="I6510" s="3">
        <f t="shared" si="711"/>
        <v>0.80965145449586262</v>
      </c>
      <c r="J6510" s="3">
        <f t="shared" si="712"/>
        <v>0.19281135033930019</v>
      </c>
      <c r="K6510" s="3">
        <f t="shared" si="713"/>
        <v>-1.2883763145508556</v>
      </c>
      <c r="L6510" s="3">
        <f t="shared" si="714"/>
        <v>1.7379522547284851</v>
      </c>
      <c r="N6510" s="3">
        <f t="shared" si="715"/>
        <v>2.5888322978908542</v>
      </c>
      <c r="O6510" s="3">
        <f t="shared" si="716"/>
        <v>0.93013937780609512</v>
      </c>
      <c r="P6510" s="3">
        <f t="shared" si="717"/>
        <v>-7.2420835455309016E-2</v>
      </c>
    </row>
    <row r="6511" spans="1:16" x14ac:dyDescent="0.25">
      <c r="A6511" s="1">
        <v>12981</v>
      </c>
      <c r="B6511" s="3">
        <v>1</v>
      </c>
      <c r="C6511" s="3">
        <v>53</v>
      </c>
      <c r="D6511" s="3">
        <v>37.909999999999997</v>
      </c>
      <c r="E6511" s="3">
        <v>660</v>
      </c>
      <c r="G6511" s="3">
        <v>1</v>
      </c>
      <c r="I6511" s="3">
        <f t="shared" si="711"/>
        <v>0.80965145449586262</v>
      </c>
      <c r="J6511" s="3">
        <f t="shared" si="712"/>
        <v>-0.39617520809510903</v>
      </c>
      <c r="K6511" s="3">
        <f t="shared" si="713"/>
        <v>2.2401508509588064</v>
      </c>
      <c r="L6511" s="3">
        <f t="shared" si="714"/>
        <v>-1.114527054573303</v>
      </c>
      <c r="N6511" s="3">
        <f t="shared" si="715"/>
        <v>0.38996936516908209</v>
      </c>
      <c r="O6511" s="3">
        <f t="shared" si="716"/>
        <v>0.5962753245631619</v>
      </c>
      <c r="P6511" s="3">
        <f t="shared" si="717"/>
        <v>-0.51705276461963423</v>
      </c>
    </row>
    <row r="6512" spans="1:16" x14ac:dyDescent="0.25">
      <c r="A6512" s="1">
        <v>12982</v>
      </c>
      <c r="B6512" s="3">
        <v>0</v>
      </c>
      <c r="C6512" s="3">
        <v>160</v>
      </c>
      <c r="D6512" s="3">
        <v>27.38</v>
      </c>
      <c r="E6512" s="3">
        <v>815</v>
      </c>
      <c r="G6512" s="3">
        <v>1</v>
      </c>
      <c r="I6512" s="3">
        <f t="shared" si="711"/>
        <v>-1.2349229255441945</v>
      </c>
      <c r="J6512" s="3">
        <f t="shared" si="712"/>
        <v>1.5732485966699468</v>
      </c>
      <c r="K6512" s="3">
        <f t="shared" si="713"/>
        <v>1.0553488403460278</v>
      </c>
      <c r="L6512" s="3">
        <f t="shared" si="714"/>
        <v>3.7980762003353323</v>
      </c>
      <c r="N6512" s="3">
        <f t="shared" si="715"/>
        <v>2.3270377029786657</v>
      </c>
      <c r="O6512" s="3">
        <f t="shared" si="716"/>
        <v>0.9110916719451152</v>
      </c>
      <c r="P6512" s="3">
        <f t="shared" si="717"/>
        <v>-9.3111758963616106E-2</v>
      </c>
    </row>
    <row r="6513" spans="1:16" x14ac:dyDescent="0.25">
      <c r="A6513" s="1">
        <v>12983</v>
      </c>
      <c r="B6513" s="3">
        <v>1</v>
      </c>
      <c r="C6513" s="3">
        <v>46</v>
      </c>
      <c r="D6513" s="3">
        <v>12.08</v>
      </c>
      <c r="E6513" s="3">
        <v>675</v>
      </c>
      <c r="G6513" s="3">
        <v>1</v>
      </c>
      <c r="I6513" s="3">
        <f t="shared" si="711"/>
        <v>0.80965145449586262</v>
      </c>
      <c r="J6513" s="3">
        <f t="shared" si="712"/>
        <v>-0.52501601775263607</v>
      </c>
      <c r="K6513" s="3">
        <f t="shared" si="713"/>
        <v>-0.66615835456142847</v>
      </c>
      <c r="L6513" s="3">
        <f t="shared" si="714"/>
        <v>-0.63911383635633834</v>
      </c>
      <c r="N6513" s="3">
        <f t="shared" si="715"/>
        <v>1.4998472448713003</v>
      </c>
      <c r="O6513" s="3">
        <f t="shared" si="716"/>
        <v>0.81755169220292967</v>
      </c>
      <c r="P6513" s="3">
        <f t="shared" si="717"/>
        <v>-0.20144114615727721</v>
      </c>
    </row>
    <row r="6514" spans="1:16" x14ac:dyDescent="0.25">
      <c r="A6514" s="1">
        <v>12985</v>
      </c>
      <c r="B6514" s="3">
        <v>1</v>
      </c>
      <c r="C6514" s="3">
        <v>71</v>
      </c>
      <c r="D6514" s="3">
        <v>11.61</v>
      </c>
      <c r="E6514" s="3">
        <v>660</v>
      </c>
      <c r="G6514" s="3">
        <v>1</v>
      </c>
      <c r="I6514" s="3">
        <f t="shared" si="711"/>
        <v>0.80965145449586262</v>
      </c>
      <c r="J6514" s="3">
        <f t="shared" si="712"/>
        <v>-6.4870268975753848E-2</v>
      </c>
      <c r="K6514" s="3">
        <f t="shared" si="713"/>
        <v>-0.71904125532002361</v>
      </c>
      <c r="L6514" s="3">
        <f t="shared" si="714"/>
        <v>-1.114527054573303</v>
      </c>
      <c r="N6514" s="3">
        <f t="shared" si="715"/>
        <v>1.3598198259812901</v>
      </c>
      <c r="O6514" s="3">
        <f t="shared" si="716"/>
        <v>0.7957304131566485</v>
      </c>
      <c r="P6514" s="3">
        <f t="shared" si="717"/>
        <v>-0.22849482744062458</v>
      </c>
    </row>
    <row r="6515" spans="1:16" x14ac:dyDescent="0.25">
      <c r="A6515" s="1">
        <v>12986</v>
      </c>
      <c r="B6515" s="3">
        <v>1</v>
      </c>
      <c r="C6515" s="3">
        <v>65</v>
      </c>
      <c r="D6515" s="3">
        <v>19.87</v>
      </c>
      <c r="E6515" s="3">
        <v>690</v>
      </c>
      <c r="G6515" s="3">
        <v>1</v>
      </c>
      <c r="I6515" s="3">
        <f t="shared" si="711"/>
        <v>0.80965145449586262</v>
      </c>
      <c r="J6515" s="3">
        <f t="shared" si="712"/>
        <v>-0.17530524868220559</v>
      </c>
      <c r="K6515" s="3">
        <f t="shared" si="713"/>
        <v>0.21034759630975369</v>
      </c>
      <c r="L6515" s="3">
        <f t="shared" si="714"/>
        <v>-0.1637006181393737</v>
      </c>
      <c r="N6515" s="3">
        <f t="shared" si="715"/>
        <v>1.4003021578421613</v>
      </c>
      <c r="O6515" s="3">
        <f t="shared" si="716"/>
        <v>0.8022318320668389</v>
      </c>
      <c r="P6515" s="3">
        <f t="shared" si="717"/>
        <v>-0.22035764547254694</v>
      </c>
    </row>
    <row r="6516" spans="1:16" x14ac:dyDescent="0.25">
      <c r="A6516" s="1">
        <v>12989</v>
      </c>
      <c r="B6516" s="3">
        <v>1</v>
      </c>
      <c r="C6516" s="3">
        <v>81</v>
      </c>
      <c r="D6516" s="3">
        <v>19.510000000000002</v>
      </c>
      <c r="E6516" s="3">
        <v>690</v>
      </c>
      <c r="G6516" s="3">
        <v>1</v>
      </c>
      <c r="I6516" s="3">
        <f t="shared" si="711"/>
        <v>0.80965145449586262</v>
      </c>
      <c r="J6516" s="3">
        <f t="shared" si="712"/>
        <v>0.11918803053499903</v>
      </c>
      <c r="K6516" s="3">
        <f t="shared" si="713"/>
        <v>0.16984154466487242</v>
      </c>
      <c r="L6516" s="3">
        <f t="shared" si="714"/>
        <v>-0.1637006181393737</v>
      </c>
      <c r="N6516" s="3">
        <f t="shared" si="715"/>
        <v>1.423337501543416</v>
      </c>
      <c r="O6516" s="3">
        <f t="shared" si="716"/>
        <v>0.80586109822395291</v>
      </c>
      <c r="P6516" s="3">
        <f t="shared" si="717"/>
        <v>-0.21584388603657698</v>
      </c>
    </row>
    <row r="6517" spans="1:16" x14ac:dyDescent="0.25">
      <c r="A6517" s="1">
        <v>12990</v>
      </c>
      <c r="B6517" s="3">
        <v>1</v>
      </c>
      <c r="C6517" s="3">
        <v>84</v>
      </c>
      <c r="D6517" s="3">
        <v>18.96</v>
      </c>
      <c r="E6517" s="3">
        <v>715</v>
      </c>
      <c r="G6517" s="3">
        <v>0</v>
      </c>
      <c r="I6517" s="3">
        <f t="shared" si="711"/>
        <v>0.80965145449586262</v>
      </c>
      <c r="J6517" s="3">
        <f t="shared" si="712"/>
        <v>0.1744055203882249</v>
      </c>
      <c r="K6517" s="3">
        <f t="shared" si="713"/>
        <v>0.10795729909630365</v>
      </c>
      <c r="L6517" s="3">
        <f t="shared" si="714"/>
        <v>0.62865474555556744</v>
      </c>
      <c r="N6517" s="3">
        <f t="shared" si="715"/>
        <v>1.7329920823508571</v>
      </c>
      <c r="O6517" s="3">
        <f t="shared" si="716"/>
        <v>0.84979474039202074</v>
      </c>
      <c r="P6517" s="3">
        <f t="shared" si="717"/>
        <v>-1.8957525229018191</v>
      </c>
    </row>
    <row r="6518" spans="1:16" x14ac:dyDescent="0.25">
      <c r="A6518" s="1">
        <v>12991</v>
      </c>
      <c r="B6518" s="3">
        <v>1</v>
      </c>
      <c r="C6518" s="3">
        <v>68</v>
      </c>
      <c r="D6518" s="3">
        <v>8.2200000000000006</v>
      </c>
      <c r="E6518" s="3">
        <v>680</v>
      </c>
      <c r="G6518" s="3">
        <v>1</v>
      </c>
      <c r="I6518" s="3">
        <f t="shared" si="711"/>
        <v>0.80965145449586262</v>
      </c>
      <c r="J6518" s="3">
        <f t="shared" si="712"/>
        <v>-0.12008775882897972</v>
      </c>
      <c r="K6518" s="3">
        <f t="shared" si="713"/>
        <v>-1.1004732416426559</v>
      </c>
      <c r="L6518" s="3">
        <f t="shared" si="714"/>
        <v>-0.48064276361735014</v>
      </c>
      <c r="N6518" s="3">
        <f t="shared" si="715"/>
        <v>1.7117327037551788</v>
      </c>
      <c r="O6518" s="3">
        <f t="shared" si="716"/>
        <v>0.84706088883283825</v>
      </c>
      <c r="P6518" s="3">
        <f t="shared" si="717"/>
        <v>-0.16598269927179951</v>
      </c>
    </row>
    <row r="6519" spans="1:16" x14ac:dyDescent="0.25">
      <c r="A6519" s="1">
        <v>12993</v>
      </c>
      <c r="B6519" s="3">
        <v>0</v>
      </c>
      <c r="C6519" s="3">
        <v>98</v>
      </c>
      <c r="D6519" s="3">
        <v>19.46</v>
      </c>
      <c r="E6519" s="3">
        <v>725</v>
      </c>
      <c r="G6519" s="3">
        <v>1</v>
      </c>
      <c r="I6519" s="3">
        <f t="shared" si="711"/>
        <v>-1.2349229255441945</v>
      </c>
      <c r="J6519" s="3">
        <f t="shared" si="712"/>
        <v>0.43208713970327894</v>
      </c>
      <c r="K6519" s="3">
        <f t="shared" si="713"/>
        <v>0.16421570415863884</v>
      </c>
      <c r="L6519" s="3">
        <f t="shared" si="714"/>
        <v>0.94559689103354394</v>
      </c>
      <c r="N6519" s="3">
        <f t="shared" si="715"/>
        <v>1.5414403789583881</v>
      </c>
      <c r="O6519" s="3">
        <f t="shared" si="716"/>
        <v>0.82367401638589055</v>
      </c>
      <c r="P6519" s="3">
        <f t="shared" si="717"/>
        <v>-0.19398043852958566</v>
      </c>
    </row>
    <row r="6520" spans="1:16" x14ac:dyDescent="0.25">
      <c r="A6520" s="1">
        <v>12995</v>
      </c>
      <c r="B6520" s="3">
        <v>0</v>
      </c>
      <c r="C6520" s="3">
        <v>55</v>
      </c>
      <c r="D6520" s="3">
        <v>19.55</v>
      </c>
      <c r="E6520" s="3">
        <v>680</v>
      </c>
      <c r="G6520" s="3">
        <v>1</v>
      </c>
      <c r="I6520" s="3">
        <f t="shared" si="711"/>
        <v>-1.2349229255441945</v>
      </c>
      <c r="J6520" s="3">
        <f t="shared" si="712"/>
        <v>-0.35936354819295846</v>
      </c>
      <c r="K6520" s="3">
        <f t="shared" si="713"/>
        <v>0.17434221706985914</v>
      </c>
      <c r="L6520" s="3">
        <f t="shared" si="714"/>
        <v>-0.48064276361735014</v>
      </c>
      <c r="N6520" s="3">
        <f t="shared" si="715"/>
        <v>0.99357502022538569</v>
      </c>
      <c r="O6520" s="3">
        <f t="shared" si="716"/>
        <v>0.72979347718529708</v>
      </c>
      <c r="P6520" s="3">
        <f t="shared" si="717"/>
        <v>-0.31499369283105444</v>
      </c>
    </row>
    <row r="6521" spans="1:16" x14ac:dyDescent="0.25">
      <c r="A6521" s="1">
        <v>12996</v>
      </c>
      <c r="B6521" s="3">
        <v>0</v>
      </c>
      <c r="C6521" s="3">
        <v>66.5</v>
      </c>
      <c r="D6521" s="3">
        <v>27.41</v>
      </c>
      <c r="E6521" s="3">
        <v>660</v>
      </c>
      <c r="G6521" s="3">
        <v>1</v>
      </c>
      <c r="I6521" s="3">
        <f t="shared" si="711"/>
        <v>-1.2349229255441945</v>
      </c>
      <c r="J6521" s="3">
        <f t="shared" si="712"/>
        <v>-0.14769650375559265</v>
      </c>
      <c r="K6521" s="3">
        <f t="shared" si="713"/>
        <v>1.0587243446497681</v>
      </c>
      <c r="L6521" s="3">
        <f t="shared" si="714"/>
        <v>-1.114527054573303</v>
      </c>
      <c r="N6521" s="3">
        <f t="shared" si="715"/>
        <v>0.48398577508145457</v>
      </c>
      <c r="O6521" s="3">
        <f t="shared" si="716"/>
        <v>0.61868861476356896</v>
      </c>
      <c r="P6521" s="3">
        <f t="shared" si="717"/>
        <v>-0.48015317848364092</v>
      </c>
    </row>
    <row r="6522" spans="1:16" x14ac:dyDescent="0.25">
      <c r="A6522" s="1">
        <v>12998</v>
      </c>
      <c r="B6522" s="3">
        <v>0</v>
      </c>
      <c r="C6522" s="3">
        <v>28</v>
      </c>
      <c r="D6522" s="3">
        <v>11.74</v>
      </c>
      <c r="E6522" s="3">
        <v>695</v>
      </c>
      <c r="G6522" s="3">
        <v>1</v>
      </c>
      <c r="I6522" s="3">
        <f t="shared" si="711"/>
        <v>-1.2349229255441945</v>
      </c>
      <c r="J6522" s="3">
        <f t="shared" si="712"/>
        <v>-0.85632095687199128</v>
      </c>
      <c r="K6522" s="3">
        <f t="shared" si="713"/>
        <v>-0.70441407000381639</v>
      </c>
      <c r="L6522" s="3">
        <f t="shared" si="714"/>
        <v>-5.2295454003854587E-3</v>
      </c>
      <c r="N6522" s="3">
        <f t="shared" si="715"/>
        <v>1.4341895087144139</v>
      </c>
      <c r="O6522" s="3">
        <f t="shared" si="716"/>
        <v>0.80755325055999194</v>
      </c>
      <c r="P6522" s="3">
        <f t="shared" si="717"/>
        <v>-0.21374628109366484</v>
      </c>
    </row>
    <row r="6523" spans="1:16" x14ac:dyDescent="0.25">
      <c r="A6523" s="1">
        <v>12999</v>
      </c>
      <c r="B6523" s="3">
        <v>1</v>
      </c>
      <c r="C6523" s="3">
        <v>50</v>
      </c>
      <c r="D6523" s="3">
        <v>17.36</v>
      </c>
      <c r="E6523" s="3">
        <v>780</v>
      </c>
      <c r="G6523" s="3">
        <v>1</v>
      </c>
      <c r="I6523" s="3">
        <f t="shared" si="711"/>
        <v>0.80965145449586262</v>
      </c>
      <c r="J6523" s="3">
        <f t="shared" si="712"/>
        <v>-0.45139269794833492</v>
      </c>
      <c r="K6523" s="3">
        <f t="shared" si="713"/>
        <v>-7.206959710316907E-2</v>
      </c>
      <c r="L6523" s="3">
        <f t="shared" si="714"/>
        <v>2.6887786911624145</v>
      </c>
      <c r="N6523" s="3">
        <f t="shared" si="715"/>
        <v>2.5183945815877022</v>
      </c>
      <c r="O6523" s="3">
        <f t="shared" si="716"/>
        <v>0.9254213298123255</v>
      </c>
      <c r="P6523" s="3">
        <f t="shared" si="717"/>
        <v>-7.7506153485560753E-2</v>
      </c>
    </row>
    <row r="6524" spans="1:16" x14ac:dyDescent="0.25">
      <c r="A6524" s="1">
        <v>13000</v>
      </c>
      <c r="B6524" s="3">
        <v>1</v>
      </c>
      <c r="C6524" s="3">
        <v>55</v>
      </c>
      <c r="D6524" s="3">
        <v>28.04</v>
      </c>
      <c r="E6524" s="3">
        <v>755</v>
      </c>
      <c r="G6524" s="3">
        <v>1</v>
      </c>
      <c r="I6524" s="3">
        <f t="shared" si="711"/>
        <v>0.80965145449586262</v>
      </c>
      <c r="J6524" s="3">
        <f t="shared" si="712"/>
        <v>-0.35936354819295846</v>
      </c>
      <c r="K6524" s="3">
        <f t="shared" si="713"/>
        <v>1.1296099350283102</v>
      </c>
      <c r="L6524" s="3">
        <f t="shared" si="714"/>
        <v>1.8964233274674733</v>
      </c>
      <c r="N6524" s="3">
        <f t="shared" si="715"/>
        <v>1.8444331096566098</v>
      </c>
      <c r="O6524" s="3">
        <f t="shared" si="716"/>
        <v>0.86347216039404384</v>
      </c>
      <c r="P6524" s="3">
        <f t="shared" si="717"/>
        <v>-0.14679362233894303</v>
      </c>
    </row>
    <row r="6525" spans="1:16" x14ac:dyDescent="0.25">
      <c r="A6525" s="1">
        <v>13001</v>
      </c>
      <c r="B6525" s="3">
        <v>0</v>
      </c>
      <c r="C6525" s="3">
        <v>32.003999999999998</v>
      </c>
      <c r="D6525" s="3">
        <v>15.37</v>
      </c>
      <c r="E6525" s="3">
        <v>705</v>
      </c>
      <c r="G6525" s="3">
        <v>0</v>
      </c>
      <c r="I6525" s="3">
        <f t="shared" si="711"/>
        <v>-1.2349229255441945</v>
      </c>
      <c r="J6525" s="3">
        <f t="shared" si="712"/>
        <v>-0.78262401374788582</v>
      </c>
      <c r="K6525" s="3">
        <f t="shared" si="713"/>
        <v>-0.29597804925126309</v>
      </c>
      <c r="L6525" s="3">
        <f t="shared" si="714"/>
        <v>0.311712600077591</v>
      </c>
      <c r="N6525" s="3">
        <f t="shared" si="715"/>
        <v>1.4194466420405289</v>
      </c>
      <c r="O6525" s="3">
        <f t="shared" si="716"/>
        <v>0.80525165268049914</v>
      </c>
      <c r="P6525" s="3">
        <f t="shared" si="717"/>
        <v>-1.6360470804315959</v>
      </c>
    </row>
    <row r="6526" spans="1:16" x14ac:dyDescent="0.25">
      <c r="A6526" s="1">
        <v>13004</v>
      </c>
      <c r="B6526" s="3">
        <v>0</v>
      </c>
      <c r="C6526" s="3">
        <v>50</v>
      </c>
      <c r="D6526" s="3">
        <v>19.52</v>
      </c>
      <c r="E6526" s="3">
        <v>730</v>
      </c>
      <c r="G6526" s="3">
        <v>1</v>
      </c>
      <c r="I6526" s="3">
        <f t="shared" si="711"/>
        <v>-1.2349229255441945</v>
      </c>
      <c r="J6526" s="3">
        <f t="shared" si="712"/>
        <v>-0.45139269794833492</v>
      </c>
      <c r="K6526" s="3">
        <f t="shared" si="713"/>
        <v>0.17096671276611891</v>
      </c>
      <c r="L6526" s="3">
        <f t="shared" si="714"/>
        <v>1.1040679637725321</v>
      </c>
      <c r="N6526" s="3">
        <f t="shared" si="715"/>
        <v>1.5670652585988714</v>
      </c>
      <c r="O6526" s="3">
        <f t="shared" si="716"/>
        <v>0.8273648351343893</v>
      </c>
      <c r="P6526" s="3">
        <f t="shared" si="717"/>
        <v>-0.1895095262998743</v>
      </c>
    </row>
    <row r="6527" spans="1:16" x14ac:dyDescent="0.25">
      <c r="A6527" s="1">
        <v>13007</v>
      </c>
      <c r="B6527" s="3">
        <v>0</v>
      </c>
      <c r="C6527" s="3">
        <v>65.878</v>
      </c>
      <c r="D6527" s="3">
        <v>7.91</v>
      </c>
      <c r="E6527" s="3">
        <v>730</v>
      </c>
      <c r="G6527" s="3">
        <v>1</v>
      </c>
      <c r="I6527" s="3">
        <f t="shared" si="711"/>
        <v>-1.2349229255441945</v>
      </c>
      <c r="J6527" s="3">
        <f t="shared" si="712"/>
        <v>-0.15914492998516147</v>
      </c>
      <c r="K6527" s="3">
        <f t="shared" si="713"/>
        <v>-1.1353534527813038</v>
      </c>
      <c r="L6527" s="3">
        <f t="shared" si="714"/>
        <v>1.1040679637725321</v>
      </c>
      <c r="N6527" s="3">
        <f t="shared" si="715"/>
        <v>2.0001148677836471</v>
      </c>
      <c r="O6527" s="3">
        <f t="shared" si="716"/>
        <v>0.88080913783080772</v>
      </c>
      <c r="P6527" s="3">
        <f t="shared" si="717"/>
        <v>-0.12691431916017004</v>
      </c>
    </row>
    <row r="6528" spans="1:16" x14ac:dyDescent="0.25">
      <c r="A6528" s="1">
        <v>13009</v>
      </c>
      <c r="B6528" s="3">
        <v>1</v>
      </c>
      <c r="C6528" s="3">
        <v>42</v>
      </c>
      <c r="D6528" s="3">
        <v>1.66</v>
      </c>
      <c r="E6528" s="3">
        <v>735</v>
      </c>
      <c r="G6528" s="3">
        <v>1</v>
      </c>
      <c r="I6528" s="3">
        <f t="shared" si="711"/>
        <v>0.80965145449586262</v>
      </c>
      <c r="J6528" s="3">
        <f t="shared" si="712"/>
        <v>-0.59863933755693721</v>
      </c>
      <c r="K6528" s="3">
        <f t="shared" si="713"/>
        <v>-1.8385835160604935</v>
      </c>
      <c r="L6528" s="3">
        <f t="shared" si="714"/>
        <v>1.2625390365115203</v>
      </c>
      <c r="N6528" s="3">
        <f t="shared" si="715"/>
        <v>2.5677966323536303</v>
      </c>
      <c r="O6528" s="3">
        <f t="shared" si="716"/>
        <v>0.92876004814424684</v>
      </c>
      <c r="P6528" s="3">
        <f t="shared" si="717"/>
        <v>-7.3904864010849905E-2</v>
      </c>
    </row>
    <row r="6529" spans="1:16" x14ac:dyDescent="0.25">
      <c r="A6529" s="1">
        <v>13010</v>
      </c>
      <c r="B6529" s="3">
        <v>0</v>
      </c>
      <c r="C6529" s="3">
        <v>35.700000000000003</v>
      </c>
      <c r="D6529" s="3">
        <v>17.82</v>
      </c>
      <c r="E6529" s="3">
        <v>675</v>
      </c>
      <c r="G6529" s="3">
        <v>1</v>
      </c>
      <c r="I6529" s="3">
        <f t="shared" si="711"/>
        <v>-1.2349229255441945</v>
      </c>
      <c r="J6529" s="3">
        <f t="shared" si="712"/>
        <v>-0.71459606624871153</v>
      </c>
      <c r="K6529" s="3">
        <f t="shared" si="713"/>
        <v>-2.0311864445820612E-2</v>
      </c>
      <c r="L6529" s="3">
        <f t="shared" si="714"/>
        <v>-0.63911383635633834</v>
      </c>
      <c r="N6529" s="3">
        <f t="shared" si="715"/>
        <v>0.98713137935690654</v>
      </c>
      <c r="O6529" s="3">
        <f t="shared" si="716"/>
        <v>0.72852094385033772</v>
      </c>
      <c r="P6529" s="3">
        <f t="shared" si="717"/>
        <v>-0.31673890448032543</v>
      </c>
    </row>
    <row r="6530" spans="1:16" x14ac:dyDescent="0.25">
      <c r="A6530" s="1">
        <v>13011</v>
      </c>
      <c r="B6530" s="3">
        <v>0</v>
      </c>
      <c r="C6530" s="3">
        <v>33.5</v>
      </c>
      <c r="D6530" s="3">
        <v>18.420000000000002</v>
      </c>
      <c r="E6530" s="3">
        <v>715</v>
      </c>
      <c r="G6530" s="3">
        <v>1</v>
      </c>
      <c r="I6530" s="3">
        <f t="shared" si="711"/>
        <v>-1.2349229255441945</v>
      </c>
      <c r="J6530" s="3">
        <f t="shared" si="712"/>
        <v>-0.75508889214107722</v>
      </c>
      <c r="K6530" s="3">
        <f t="shared" si="713"/>
        <v>4.7198221628981761E-2</v>
      </c>
      <c r="L6530" s="3">
        <f t="shared" si="714"/>
        <v>0.62865474555556744</v>
      </c>
      <c r="N6530" s="3">
        <f t="shared" si="715"/>
        <v>1.4242924058635595</v>
      </c>
      <c r="O6530" s="3">
        <f t="shared" si="716"/>
        <v>0.8060104484072721</v>
      </c>
      <c r="P6530" s="3">
        <f t="shared" si="717"/>
        <v>-0.21565857327507471</v>
      </c>
    </row>
    <row r="6531" spans="1:16" x14ac:dyDescent="0.25">
      <c r="A6531" s="1">
        <v>13012</v>
      </c>
      <c r="B6531" s="3">
        <v>0</v>
      </c>
      <c r="C6531" s="3">
        <v>32</v>
      </c>
      <c r="D6531" s="3">
        <v>18.18</v>
      </c>
      <c r="E6531" s="3">
        <v>690</v>
      </c>
      <c r="G6531" s="3">
        <v>1</v>
      </c>
      <c r="I6531" s="3">
        <f t="shared" si="711"/>
        <v>-1.2349229255441945</v>
      </c>
      <c r="J6531" s="3">
        <f t="shared" si="712"/>
        <v>-0.78269763706769013</v>
      </c>
      <c r="K6531" s="3">
        <f t="shared" si="713"/>
        <v>2.0194187199060652E-2</v>
      </c>
      <c r="L6531" s="3">
        <f t="shared" si="714"/>
        <v>-0.1637006181393737</v>
      </c>
      <c r="N6531" s="3">
        <f t="shared" si="715"/>
        <v>1.1443645394252302</v>
      </c>
      <c r="O6531" s="3">
        <f t="shared" si="716"/>
        <v>0.75848007221532232</v>
      </c>
      <c r="P6531" s="3">
        <f t="shared" si="717"/>
        <v>-0.27643875316185579</v>
      </c>
    </row>
    <row r="6532" spans="1:16" x14ac:dyDescent="0.25">
      <c r="A6532" s="1">
        <v>13013</v>
      </c>
      <c r="B6532" s="3">
        <v>1</v>
      </c>
      <c r="C6532" s="3">
        <v>80</v>
      </c>
      <c r="D6532" s="3">
        <v>14.15</v>
      </c>
      <c r="E6532" s="3">
        <v>710</v>
      </c>
      <c r="G6532" s="3">
        <v>1</v>
      </c>
      <c r="I6532" s="3">
        <f t="shared" si="711"/>
        <v>0.80965145449586262</v>
      </c>
      <c r="J6532" s="3">
        <f t="shared" si="712"/>
        <v>0.10078220058392375</v>
      </c>
      <c r="K6532" s="3">
        <f t="shared" si="713"/>
        <v>-0.43324855760336078</v>
      </c>
      <c r="L6532" s="3">
        <f t="shared" si="714"/>
        <v>0.47018367281657925</v>
      </c>
      <c r="N6532" s="3">
        <f t="shared" si="715"/>
        <v>1.8483007268362646</v>
      </c>
      <c r="O6532" s="3">
        <f t="shared" si="716"/>
        <v>0.86392746538191822</v>
      </c>
      <c r="P6532" s="3">
        <f t="shared" si="717"/>
        <v>-0.14626646580651789</v>
      </c>
    </row>
    <row r="6533" spans="1:16" x14ac:dyDescent="0.25">
      <c r="A6533" s="1">
        <v>13014</v>
      </c>
      <c r="B6533" s="3">
        <v>1</v>
      </c>
      <c r="C6533" s="3">
        <v>32</v>
      </c>
      <c r="D6533" s="3">
        <v>23.67</v>
      </c>
      <c r="E6533" s="3">
        <v>705</v>
      </c>
      <c r="G6533" s="3">
        <v>0</v>
      </c>
      <c r="I6533" s="3">
        <f t="shared" si="711"/>
        <v>0.80965145449586262</v>
      </c>
      <c r="J6533" s="3">
        <f t="shared" si="712"/>
        <v>-0.78269763706769013</v>
      </c>
      <c r="K6533" s="3">
        <f t="shared" si="713"/>
        <v>0.63791147478350108</v>
      </c>
      <c r="L6533" s="3">
        <f t="shared" si="714"/>
        <v>0.311712600077591</v>
      </c>
      <c r="N6533" s="3">
        <f t="shared" si="715"/>
        <v>1.413986747425775</v>
      </c>
      <c r="O6533" s="3">
        <f t="shared" si="716"/>
        <v>0.80439399693298352</v>
      </c>
      <c r="P6533" s="3">
        <f t="shared" si="717"/>
        <v>-1.6316528313256955</v>
      </c>
    </row>
    <row r="6534" spans="1:16" x14ac:dyDescent="0.25">
      <c r="A6534" s="1">
        <v>13015</v>
      </c>
      <c r="B6534" s="3">
        <v>1</v>
      </c>
      <c r="C6534" s="3">
        <v>360</v>
      </c>
      <c r="D6534" s="3">
        <v>6.73</v>
      </c>
      <c r="E6534" s="3">
        <v>670</v>
      </c>
      <c r="G6534" s="3">
        <v>1</v>
      </c>
      <c r="I6534" s="3">
        <f t="shared" si="711"/>
        <v>0.80965145449586262</v>
      </c>
      <c r="J6534" s="3">
        <f t="shared" si="712"/>
        <v>5.2544145868850043</v>
      </c>
      <c r="K6534" s="3">
        <f t="shared" si="713"/>
        <v>-1.2681232887284148</v>
      </c>
      <c r="L6534" s="3">
        <f t="shared" si="714"/>
        <v>-0.79758490909532664</v>
      </c>
      <c r="N6534" s="3">
        <f t="shared" si="715"/>
        <v>1.8318505147620321</v>
      </c>
      <c r="O6534" s="3">
        <f t="shared" si="716"/>
        <v>0.86198202824572445</v>
      </c>
      <c r="P6534" s="3">
        <f t="shared" si="717"/>
        <v>-0.14852085743865723</v>
      </c>
    </row>
    <row r="6535" spans="1:16" x14ac:dyDescent="0.25">
      <c r="A6535" s="1">
        <v>13017</v>
      </c>
      <c r="B6535" s="3">
        <v>0</v>
      </c>
      <c r="C6535" s="3">
        <v>30</v>
      </c>
      <c r="D6535" s="3">
        <v>19.760000000000002</v>
      </c>
      <c r="E6535" s="3">
        <v>680</v>
      </c>
      <c r="G6535" s="3">
        <v>1</v>
      </c>
      <c r="I6535" s="3">
        <f t="shared" si="711"/>
        <v>-1.2349229255441945</v>
      </c>
      <c r="J6535" s="3">
        <f t="shared" si="712"/>
        <v>-0.81950929696984065</v>
      </c>
      <c r="K6535" s="3">
        <f t="shared" si="713"/>
        <v>0.19797074719604002</v>
      </c>
      <c r="L6535" s="3">
        <f t="shared" si="714"/>
        <v>-0.48064276361735014</v>
      </c>
      <c r="N6535" s="3">
        <f t="shared" si="715"/>
        <v>0.97043177759793964</v>
      </c>
      <c r="O6535" s="3">
        <f t="shared" si="716"/>
        <v>0.72520555185790947</v>
      </c>
      <c r="P6535" s="3">
        <f t="shared" si="717"/>
        <v>-0.3213001445075937</v>
      </c>
    </row>
    <row r="6536" spans="1:16" x14ac:dyDescent="0.25">
      <c r="A6536" s="1">
        <v>13018</v>
      </c>
      <c r="B6536" s="3">
        <v>1</v>
      </c>
      <c r="C6536" s="3">
        <v>58</v>
      </c>
      <c r="D6536" s="3">
        <v>17.850000000000001</v>
      </c>
      <c r="E6536" s="3">
        <v>695</v>
      </c>
      <c r="G6536" s="3">
        <v>0</v>
      </c>
      <c r="I6536" s="3">
        <f t="shared" si="711"/>
        <v>0.80965145449586262</v>
      </c>
      <c r="J6536" s="3">
        <f t="shared" si="712"/>
        <v>-0.30414605833973263</v>
      </c>
      <c r="K6536" s="3">
        <f t="shared" si="713"/>
        <v>-1.6936360142080373E-2</v>
      </c>
      <c r="L6536" s="3">
        <f t="shared" si="714"/>
        <v>-5.2295454003854587E-3</v>
      </c>
      <c r="N6536" s="3">
        <f t="shared" si="715"/>
        <v>1.5271487945282376</v>
      </c>
      <c r="O6536" s="3">
        <f t="shared" si="716"/>
        <v>0.82158876575712558</v>
      </c>
      <c r="P6536" s="3">
        <f t="shared" si="717"/>
        <v>-1.723664088605473</v>
      </c>
    </row>
    <row r="6537" spans="1:16" x14ac:dyDescent="0.25">
      <c r="A6537" s="1">
        <v>13020</v>
      </c>
      <c r="B6537" s="3">
        <v>1</v>
      </c>
      <c r="C6537" s="3">
        <v>130</v>
      </c>
      <c r="D6537" s="3">
        <v>9.9700000000000006</v>
      </c>
      <c r="E6537" s="3">
        <v>705</v>
      </c>
      <c r="G6537" s="3">
        <v>1</v>
      </c>
      <c r="I6537" s="3">
        <f t="shared" si="711"/>
        <v>0.80965145449586262</v>
      </c>
      <c r="J6537" s="3">
        <f t="shared" si="712"/>
        <v>1.0210736981376882</v>
      </c>
      <c r="K6537" s="3">
        <f t="shared" si="713"/>
        <v>-0.9035688239244829</v>
      </c>
      <c r="L6537" s="3">
        <f t="shared" si="714"/>
        <v>0.311712600077591</v>
      </c>
      <c r="N6537" s="3">
        <f t="shared" si="715"/>
        <v>1.9740989212321711</v>
      </c>
      <c r="O6537" s="3">
        <f t="shared" si="716"/>
        <v>0.87805069667819002</v>
      </c>
      <c r="P6537" s="3">
        <f t="shared" si="717"/>
        <v>-0.13005094592264044</v>
      </c>
    </row>
    <row r="6538" spans="1:16" x14ac:dyDescent="0.25">
      <c r="A6538" s="1">
        <v>13021</v>
      </c>
      <c r="B6538" s="3">
        <v>0</v>
      </c>
      <c r="C6538" s="3">
        <v>300</v>
      </c>
      <c r="D6538" s="3">
        <v>8.9</v>
      </c>
      <c r="E6538" s="3">
        <v>685</v>
      </c>
      <c r="G6538" s="3">
        <v>1</v>
      </c>
      <c r="I6538" s="3">
        <f t="shared" si="711"/>
        <v>-1.2349229255441945</v>
      </c>
      <c r="J6538" s="3">
        <f t="shared" si="712"/>
        <v>4.1500647898204868</v>
      </c>
      <c r="K6538" s="3">
        <f t="shared" si="713"/>
        <v>-1.0239618107578801</v>
      </c>
      <c r="L6538" s="3">
        <f t="shared" si="714"/>
        <v>-0.32217169087836195</v>
      </c>
      <c r="N6538" s="3">
        <f t="shared" si="715"/>
        <v>1.5911275157837093</v>
      </c>
      <c r="O6538" s="3">
        <f t="shared" si="716"/>
        <v>0.8307746775061956</v>
      </c>
      <c r="P6538" s="3">
        <f t="shared" si="717"/>
        <v>-0.18539666709539723</v>
      </c>
    </row>
    <row r="6539" spans="1:16" x14ac:dyDescent="0.25">
      <c r="A6539" s="1">
        <v>13022</v>
      </c>
      <c r="B6539" s="3">
        <v>0</v>
      </c>
      <c r="C6539" s="3">
        <v>65</v>
      </c>
      <c r="D6539" s="3">
        <v>14.92</v>
      </c>
      <c r="E6539" s="3">
        <v>670</v>
      </c>
      <c r="G6539" s="3">
        <v>0</v>
      </c>
      <c r="I6539" s="3">
        <f t="shared" ref="I6539:I6602" si="718">(B6539-B$5)/B$6</f>
        <v>-1.2349229255441945</v>
      </c>
      <c r="J6539" s="3">
        <f t="shared" ref="J6539:J6602" si="719">(C6539-C$5)/C$6</f>
        <v>-0.17530524868220559</v>
      </c>
      <c r="K6539" s="3">
        <f t="shared" ref="K6539:K6602" si="720">(D6539-D$5)/D$6</f>
        <v>-0.34661061380736469</v>
      </c>
      <c r="L6539" s="3">
        <f t="shared" ref="L6539:L6602" si="721">(E6539-E$5)/E$6</f>
        <v>-0.79758490909532664</v>
      </c>
      <c r="N6539" s="3">
        <f t="shared" ref="N6539:N6602" si="722">$H$7+SUMPRODUCT($I$7:$L$7,I6539:L6539)</f>
        <v>1.0534462059477718</v>
      </c>
      <c r="O6539" s="3">
        <f t="shared" ref="O6539:O6602" si="723">IF(N6539&gt;-100, 1/(1+EXP(-N6539)),0.0001)</f>
        <v>0.74143611600972015</v>
      </c>
      <c r="P6539" s="3">
        <f t="shared" ref="P6539:P6602" si="724">IF(G6539=0,IF(O6539&lt;0.9999,LN(1-O6539),-9.21),LN(O6539))</f>
        <v>-1.3526124821414074</v>
      </c>
    </row>
    <row r="6540" spans="1:16" x14ac:dyDescent="0.25">
      <c r="A6540" s="1">
        <v>13023</v>
      </c>
      <c r="B6540" s="3">
        <v>0</v>
      </c>
      <c r="C6540" s="3">
        <v>70</v>
      </c>
      <c r="D6540" s="3">
        <v>11.4</v>
      </c>
      <c r="E6540" s="3">
        <v>735</v>
      </c>
      <c r="G6540" s="3">
        <v>1</v>
      </c>
      <c r="I6540" s="3">
        <f t="shared" si="718"/>
        <v>-1.2349229255441945</v>
      </c>
      <c r="J6540" s="3">
        <f t="shared" si="719"/>
        <v>-8.3276098926829134E-2</v>
      </c>
      <c r="K6540" s="3">
        <f t="shared" si="720"/>
        <v>-0.74266978544620432</v>
      </c>
      <c r="L6540" s="3">
        <f t="shared" si="721"/>
        <v>1.2625390365115203</v>
      </c>
      <c r="N6540" s="3">
        <f t="shared" si="722"/>
        <v>1.9329990147096439</v>
      </c>
      <c r="O6540" s="3">
        <f t="shared" si="723"/>
        <v>0.87358099402665235</v>
      </c>
      <c r="P6540" s="3">
        <f t="shared" si="724"/>
        <v>-0.13515443015003228</v>
      </c>
    </row>
    <row r="6541" spans="1:16" x14ac:dyDescent="0.25">
      <c r="A6541" s="1">
        <v>13025</v>
      </c>
      <c r="B6541" s="3">
        <v>1</v>
      </c>
      <c r="C6541" s="3">
        <v>51.3</v>
      </c>
      <c r="D6541" s="3">
        <v>10.62</v>
      </c>
      <c r="E6541" s="3">
        <v>670</v>
      </c>
      <c r="G6541" s="3">
        <v>1</v>
      </c>
      <c r="I6541" s="3">
        <f t="shared" si="718"/>
        <v>0.80965145449586262</v>
      </c>
      <c r="J6541" s="3">
        <f t="shared" si="719"/>
        <v>-0.42746511901193707</v>
      </c>
      <c r="K6541" s="3">
        <f t="shared" si="720"/>
        <v>-0.83043289734344727</v>
      </c>
      <c r="L6541" s="3">
        <f t="shared" si="721"/>
        <v>-0.79758490909532664</v>
      </c>
      <c r="N6541" s="3">
        <f t="shared" si="722"/>
        <v>1.498801868065778</v>
      </c>
      <c r="O6541" s="3">
        <f t="shared" si="723"/>
        <v>0.81739571106849063</v>
      </c>
      <c r="P6541" s="3">
        <f t="shared" si="724"/>
        <v>-0.20163195490696564</v>
      </c>
    </row>
    <row r="6542" spans="1:16" x14ac:dyDescent="0.25">
      <c r="A6542" s="1">
        <v>13026</v>
      </c>
      <c r="B6542" s="3">
        <v>1</v>
      </c>
      <c r="C6542" s="3">
        <v>195</v>
      </c>
      <c r="D6542" s="3">
        <v>9.07</v>
      </c>
      <c r="E6542" s="3">
        <v>670</v>
      </c>
      <c r="G6542" s="3">
        <v>1</v>
      </c>
      <c r="I6542" s="3">
        <f t="shared" si="718"/>
        <v>0.80965145449586262</v>
      </c>
      <c r="J6542" s="3">
        <f t="shared" si="719"/>
        <v>2.2174526449575818</v>
      </c>
      <c r="K6542" s="3">
        <f t="shared" si="720"/>
        <v>-1.0048339530366863</v>
      </c>
      <c r="L6542" s="3">
        <f t="shared" si="721"/>
        <v>-0.79758490909532664</v>
      </c>
      <c r="N6542" s="3">
        <f t="shared" si="722"/>
        <v>1.644329494305713</v>
      </c>
      <c r="O6542" s="3">
        <f t="shared" si="723"/>
        <v>0.83812319186047646</v>
      </c>
      <c r="P6542" s="3">
        <f t="shared" si="724"/>
        <v>-0.17659018231111454</v>
      </c>
    </row>
    <row r="6543" spans="1:16" x14ac:dyDescent="0.25">
      <c r="A6543" s="1">
        <v>13029</v>
      </c>
      <c r="B6543" s="3">
        <v>0</v>
      </c>
      <c r="C6543" s="3">
        <v>30.995999999999999</v>
      </c>
      <c r="D6543" s="3">
        <v>31.82</v>
      </c>
      <c r="E6543" s="3">
        <v>660</v>
      </c>
      <c r="G6543" s="3">
        <v>1</v>
      </c>
      <c r="I6543" s="3">
        <f t="shared" si="718"/>
        <v>-1.2349229255441945</v>
      </c>
      <c r="J6543" s="3">
        <f t="shared" si="719"/>
        <v>-0.80117709033856976</v>
      </c>
      <c r="K6543" s="3">
        <f t="shared" si="720"/>
        <v>1.5549234772995644</v>
      </c>
      <c r="L6543" s="3">
        <f t="shared" si="721"/>
        <v>-1.114527054573303</v>
      </c>
      <c r="N6543" s="3">
        <f t="shared" si="722"/>
        <v>0.30123478690107652</v>
      </c>
      <c r="O6543" s="3">
        <f t="shared" si="723"/>
        <v>0.57474434295039123</v>
      </c>
      <c r="P6543" s="3">
        <f t="shared" si="724"/>
        <v>-0.55382995801383361</v>
      </c>
    </row>
    <row r="6544" spans="1:16" x14ac:dyDescent="0.25">
      <c r="A6544" s="1">
        <v>13032</v>
      </c>
      <c r="B6544" s="3">
        <v>1</v>
      </c>
      <c r="C6544" s="3">
        <v>114</v>
      </c>
      <c r="D6544" s="3">
        <v>13.29</v>
      </c>
      <c r="E6544" s="3">
        <v>800</v>
      </c>
      <c r="G6544" s="3">
        <v>1</v>
      </c>
      <c r="I6544" s="3">
        <f t="shared" si="718"/>
        <v>0.80965145449586262</v>
      </c>
      <c r="J6544" s="3">
        <f t="shared" si="719"/>
        <v>0.72658041892048353</v>
      </c>
      <c r="K6544" s="3">
        <f t="shared" si="720"/>
        <v>-0.53001301431057746</v>
      </c>
      <c r="L6544" s="3">
        <f t="shared" si="721"/>
        <v>3.3226629821183673</v>
      </c>
      <c r="N6544" s="3">
        <f t="shared" si="722"/>
        <v>2.9366035745091192</v>
      </c>
      <c r="O6544" s="3">
        <f t="shared" si="723"/>
        <v>0.94962650326550957</v>
      </c>
      <c r="P6544" s="3">
        <f t="shared" si="724"/>
        <v>-5.1686526150385208E-2</v>
      </c>
    </row>
    <row r="6545" spans="1:16" x14ac:dyDescent="0.25">
      <c r="A6545" s="1">
        <v>13035</v>
      </c>
      <c r="B6545" s="3">
        <v>0</v>
      </c>
      <c r="C6545" s="3">
        <v>108</v>
      </c>
      <c r="D6545" s="3">
        <v>34.81</v>
      </c>
      <c r="E6545" s="3">
        <v>675</v>
      </c>
      <c r="G6545" s="3">
        <v>0</v>
      </c>
      <c r="I6545" s="3">
        <f t="shared" si="718"/>
        <v>-1.2349229255441945</v>
      </c>
      <c r="J6545" s="3">
        <f t="shared" si="719"/>
        <v>0.61614543921403186</v>
      </c>
      <c r="K6545" s="3">
        <f t="shared" si="720"/>
        <v>1.891348739572329</v>
      </c>
      <c r="L6545" s="3">
        <f t="shared" si="721"/>
        <v>-0.63911383635633834</v>
      </c>
      <c r="N6545" s="3">
        <f t="shared" si="722"/>
        <v>0.41259654503562326</v>
      </c>
      <c r="O6545" s="3">
        <f t="shared" si="723"/>
        <v>0.6017103179116392</v>
      </c>
      <c r="P6545" s="3">
        <f t="shared" si="724"/>
        <v>-0.92057569400489159</v>
      </c>
    </row>
    <row r="6546" spans="1:16" x14ac:dyDescent="0.25">
      <c r="A6546" s="1">
        <v>13036</v>
      </c>
      <c r="B6546" s="3">
        <v>1</v>
      </c>
      <c r="C6546" s="3">
        <v>45.75</v>
      </c>
      <c r="D6546" s="3">
        <v>7.21</v>
      </c>
      <c r="E6546" s="3">
        <v>675</v>
      </c>
      <c r="G6546" s="3">
        <v>1</v>
      </c>
      <c r="I6546" s="3">
        <f t="shared" si="718"/>
        <v>0.80965145449586262</v>
      </c>
      <c r="J6546" s="3">
        <f t="shared" si="719"/>
        <v>-0.52961747524040492</v>
      </c>
      <c r="K6546" s="3">
        <f t="shared" si="720"/>
        <v>-1.214115219868573</v>
      </c>
      <c r="L6546" s="3">
        <f t="shared" si="721"/>
        <v>-0.63911383635633834</v>
      </c>
      <c r="N6546" s="3">
        <f t="shared" si="722"/>
        <v>1.6772157012197089</v>
      </c>
      <c r="O6546" s="3">
        <f t="shared" si="723"/>
        <v>0.84253549196248789</v>
      </c>
      <c r="P6546" s="3">
        <f t="shared" si="724"/>
        <v>-0.17133949068449306</v>
      </c>
    </row>
    <row r="6547" spans="1:16" x14ac:dyDescent="0.25">
      <c r="A6547" s="1">
        <v>13037</v>
      </c>
      <c r="B6547" s="3">
        <v>0</v>
      </c>
      <c r="C6547" s="3">
        <v>50</v>
      </c>
      <c r="D6547" s="3">
        <v>18.63</v>
      </c>
      <c r="E6547" s="3">
        <v>670</v>
      </c>
      <c r="G6547" s="3">
        <v>0</v>
      </c>
      <c r="I6547" s="3">
        <f t="shared" si="718"/>
        <v>-1.2349229255441945</v>
      </c>
      <c r="J6547" s="3">
        <f t="shared" si="719"/>
        <v>-0.45139269794833492</v>
      </c>
      <c r="K6547" s="3">
        <f t="shared" si="720"/>
        <v>7.0826751755162232E-2</v>
      </c>
      <c r="L6547" s="3">
        <f t="shared" si="721"/>
        <v>-0.79758490909532664</v>
      </c>
      <c r="N6547" s="3">
        <f t="shared" si="722"/>
        <v>0.90891474788829618</v>
      </c>
      <c r="O6547" s="3">
        <f t="shared" si="723"/>
        <v>0.71277803527771866</v>
      </c>
      <c r="P6547" s="3">
        <f t="shared" si="724"/>
        <v>-1.2474999658943982</v>
      </c>
    </row>
    <row r="6548" spans="1:16" x14ac:dyDescent="0.25">
      <c r="A6548" s="1">
        <v>13041</v>
      </c>
      <c r="B6548" s="3">
        <v>1</v>
      </c>
      <c r="C6548" s="3">
        <v>80</v>
      </c>
      <c r="D6548" s="3">
        <v>14</v>
      </c>
      <c r="E6548" s="3">
        <v>685</v>
      </c>
      <c r="G6548" s="3">
        <v>1</v>
      </c>
      <c r="I6548" s="3">
        <f t="shared" si="718"/>
        <v>0.80965145449586262</v>
      </c>
      <c r="J6548" s="3">
        <f t="shared" si="719"/>
        <v>0.10078220058392375</v>
      </c>
      <c r="K6548" s="3">
        <f t="shared" si="720"/>
        <v>-0.45012607912206137</v>
      </c>
      <c r="L6548" s="3">
        <f t="shared" si="721"/>
        <v>-0.32217169087836195</v>
      </c>
      <c r="N6548" s="3">
        <f t="shared" si="722"/>
        <v>1.5660214355413085</v>
      </c>
      <c r="O6548" s="3">
        <f t="shared" si="723"/>
        <v>0.82721569257300676</v>
      </c>
      <c r="P6548" s="3">
        <f t="shared" si="724"/>
        <v>-0.18968980469586527</v>
      </c>
    </row>
    <row r="6549" spans="1:16" x14ac:dyDescent="0.25">
      <c r="A6549" s="1">
        <v>13043</v>
      </c>
      <c r="B6549" s="3">
        <v>1</v>
      </c>
      <c r="C6549" s="3">
        <v>42</v>
      </c>
      <c r="D6549" s="3">
        <v>10.09</v>
      </c>
      <c r="E6549" s="3">
        <v>705</v>
      </c>
      <c r="G6549" s="3">
        <v>1</v>
      </c>
      <c r="I6549" s="3">
        <f t="shared" si="718"/>
        <v>0.80965145449586262</v>
      </c>
      <c r="J6549" s="3">
        <f t="shared" si="719"/>
        <v>-0.59863933755693721</v>
      </c>
      <c r="K6549" s="3">
        <f t="shared" si="720"/>
        <v>-0.89006680670952254</v>
      </c>
      <c r="L6549" s="3">
        <f t="shared" si="721"/>
        <v>0.311712600077591</v>
      </c>
      <c r="N6549" s="3">
        <f t="shared" si="722"/>
        <v>1.915206052420581</v>
      </c>
      <c r="O6549" s="3">
        <f t="shared" si="723"/>
        <v>0.8716028918833375</v>
      </c>
      <c r="P6549" s="3">
        <f t="shared" si="724"/>
        <v>-0.13742135801522889</v>
      </c>
    </row>
    <row r="6550" spans="1:16" x14ac:dyDescent="0.25">
      <c r="A6550" s="1">
        <v>13045</v>
      </c>
      <c r="B6550" s="3">
        <v>0</v>
      </c>
      <c r="C6550" s="3">
        <v>95</v>
      </c>
      <c r="D6550" s="3">
        <v>8.3000000000000007</v>
      </c>
      <c r="E6550" s="3">
        <v>685</v>
      </c>
      <c r="G6550" s="3">
        <v>1</v>
      </c>
      <c r="I6550" s="3">
        <f t="shared" si="718"/>
        <v>-1.2349229255441945</v>
      </c>
      <c r="J6550" s="3">
        <f t="shared" si="719"/>
        <v>0.37686964985005306</v>
      </c>
      <c r="K6550" s="3">
        <f t="shared" si="720"/>
        <v>-1.0914718968326824</v>
      </c>
      <c r="L6550" s="3">
        <f t="shared" si="721"/>
        <v>-0.32217169087836195</v>
      </c>
      <c r="N6550" s="3">
        <f t="shared" si="722"/>
        <v>1.4859954708774761</v>
      </c>
      <c r="O6550" s="3">
        <f t="shared" si="723"/>
        <v>0.81547645373685196</v>
      </c>
      <c r="P6550" s="3">
        <f t="shared" si="724"/>
        <v>-0.20398273074459394</v>
      </c>
    </row>
    <row r="6551" spans="1:16" x14ac:dyDescent="0.25">
      <c r="A6551" s="1">
        <v>13049</v>
      </c>
      <c r="B6551" s="3">
        <v>1</v>
      </c>
      <c r="C6551" s="3">
        <v>77.625</v>
      </c>
      <c r="D6551" s="3">
        <v>10.78</v>
      </c>
      <c r="E6551" s="3">
        <v>670</v>
      </c>
      <c r="G6551" s="3">
        <v>1</v>
      </c>
      <c r="I6551" s="3">
        <f t="shared" si="718"/>
        <v>0.80965145449586262</v>
      </c>
      <c r="J6551" s="3">
        <f t="shared" si="719"/>
        <v>5.7068354450119936E-2</v>
      </c>
      <c r="K6551" s="3">
        <f t="shared" si="720"/>
        <v>-0.81243020772350005</v>
      </c>
      <c r="L6551" s="3">
        <f t="shared" si="721"/>
        <v>-0.79758490909532664</v>
      </c>
      <c r="N6551" s="3">
        <f t="shared" si="722"/>
        <v>1.5092785875489492</v>
      </c>
      <c r="O6551" s="3">
        <f t="shared" si="723"/>
        <v>0.81895426895159984</v>
      </c>
      <c r="P6551" s="3">
        <f t="shared" si="724"/>
        <v>-0.1997270343539824</v>
      </c>
    </row>
    <row r="6552" spans="1:16" x14ac:dyDescent="0.25">
      <c r="A6552" s="1">
        <v>13052</v>
      </c>
      <c r="B6552" s="3">
        <v>1</v>
      </c>
      <c r="C6552" s="3">
        <v>66.179000000000002</v>
      </c>
      <c r="D6552" s="3">
        <v>29.02</v>
      </c>
      <c r="E6552" s="3">
        <v>695</v>
      </c>
      <c r="G6552" s="3">
        <v>1</v>
      </c>
      <c r="I6552" s="3">
        <f t="shared" si="718"/>
        <v>0.80965145449586262</v>
      </c>
      <c r="J6552" s="3">
        <f t="shared" si="719"/>
        <v>-0.15360477516988777</v>
      </c>
      <c r="K6552" s="3">
        <f t="shared" si="720"/>
        <v>1.2398764089504872</v>
      </c>
      <c r="L6552" s="3">
        <f t="shared" si="721"/>
        <v>-5.2295454003854587E-3</v>
      </c>
      <c r="N6552" s="3">
        <f t="shared" si="722"/>
        <v>1.1250422709707673</v>
      </c>
      <c r="O6552" s="3">
        <f t="shared" si="723"/>
        <v>0.75492280768859565</v>
      </c>
      <c r="P6552" s="3">
        <f t="shared" si="724"/>
        <v>-0.28113977643218668</v>
      </c>
    </row>
    <row r="6553" spans="1:16" x14ac:dyDescent="0.25">
      <c r="A6553" s="1">
        <v>13053</v>
      </c>
      <c r="B6553" s="3">
        <v>0</v>
      </c>
      <c r="C6553" s="3">
        <v>94.57</v>
      </c>
      <c r="D6553" s="3">
        <v>12.84</v>
      </c>
      <c r="E6553" s="3">
        <v>705</v>
      </c>
      <c r="G6553" s="3">
        <v>1</v>
      </c>
      <c r="I6553" s="3">
        <f t="shared" si="718"/>
        <v>-1.2349229255441945</v>
      </c>
      <c r="J6553" s="3">
        <f t="shared" si="719"/>
        <v>0.36895514297109056</v>
      </c>
      <c r="K6553" s="3">
        <f t="shared" si="720"/>
        <v>-0.580645578866679</v>
      </c>
      <c r="L6553" s="3">
        <f t="shared" si="721"/>
        <v>0.311712600077591</v>
      </c>
      <c r="N6553" s="3">
        <f t="shared" si="722"/>
        <v>1.5504327615733386</v>
      </c>
      <c r="O6553" s="3">
        <f t="shared" si="723"/>
        <v>0.82497622726322695</v>
      </c>
      <c r="P6553" s="3">
        <f t="shared" si="724"/>
        <v>-0.19240070850114158</v>
      </c>
    </row>
    <row r="6554" spans="1:16" x14ac:dyDescent="0.25">
      <c r="A6554" s="1">
        <v>13054</v>
      </c>
      <c r="B6554" s="3">
        <v>1</v>
      </c>
      <c r="C6554" s="3">
        <v>107</v>
      </c>
      <c r="D6554" s="3">
        <v>20.47</v>
      </c>
      <c r="E6554" s="3">
        <v>700</v>
      </c>
      <c r="G6554" s="3">
        <v>1</v>
      </c>
      <c r="I6554" s="3">
        <f t="shared" si="718"/>
        <v>0.80965145449586262</v>
      </c>
      <c r="J6554" s="3">
        <f t="shared" si="719"/>
        <v>0.59773960926295655</v>
      </c>
      <c r="K6554" s="3">
        <f t="shared" si="720"/>
        <v>0.27785768238455566</v>
      </c>
      <c r="L6554" s="3">
        <f t="shared" si="721"/>
        <v>0.15324152733860277</v>
      </c>
      <c r="N6554" s="3">
        <f t="shared" si="722"/>
        <v>1.5195497916325038</v>
      </c>
      <c r="O6554" s="3">
        <f t="shared" si="723"/>
        <v>0.820472175555093</v>
      </c>
      <c r="P6554" s="3">
        <f t="shared" si="724"/>
        <v>-0.19787528059910056</v>
      </c>
    </row>
    <row r="6555" spans="1:16" x14ac:dyDescent="0.25">
      <c r="A6555" s="1">
        <v>13056</v>
      </c>
      <c r="B6555" s="3">
        <v>1</v>
      </c>
      <c r="C6555" s="3">
        <v>90</v>
      </c>
      <c r="D6555" s="3">
        <v>19.350000000000001</v>
      </c>
      <c r="E6555" s="3">
        <v>720</v>
      </c>
      <c r="G6555" s="3">
        <v>1</v>
      </c>
      <c r="I6555" s="3">
        <f t="shared" si="718"/>
        <v>0.80965145449586262</v>
      </c>
      <c r="J6555" s="3">
        <f t="shared" si="719"/>
        <v>0.28484050009467665</v>
      </c>
      <c r="K6555" s="3">
        <f t="shared" si="720"/>
        <v>0.15183885504492517</v>
      </c>
      <c r="L6555" s="3">
        <f t="shared" si="721"/>
        <v>0.78712581829455575</v>
      </c>
      <c r="N6555" s="3">
        <f t="shared" si="722"/>
        <v>1.780042241183341</v>
      </c>
      <c r="O6555" s="3">
        <f t="shared" si="723"/>
        <v>0.85570208176143059</v>
      </c>
      <c r="P6555" s="3">
        <f t="shared" si="724"/>
        <v>-0.15583299874417639</v>
      </c>
    </row>
    <row r="6556" spans="1:16" x14ac:dyDescent="0.25">
      <c r="A6556" s="1">
        <v>13057</v>
      </c>
      <c r="B6556" s="3">
        <v>1</v>
      </c>
      <c r="C6556" s="3">
        <v>56.5</v>
      </c>
      <c r="D6556" s="3">
        <v>23.3</v>
      </c>
      <c r="E6556" s="3">
        <v>715</v>
      </c>
      <c r="G6556" s="3">
        <v>1</v>
      </c>
      <c r="I6556" s="3">
        <f t="shared" si="718"/>
        <v>0.80965145449586262</v>
      </c>
      <c r="J6556" s="3">
        <f t="shared" si="719"/>
        <v>-0.33175480326634554</v>
      </c>
      <c r="K6556" s="3">
        <f t="shared" si="720"/>
        <v>0.59628025503737303</v>
      </c>
      <c r="L6556" s="3">
        <f t="shared" si="721"/>
        <v>0.62865474555556744</v>
      </c>
      <c r="N6556" s="3">
        <f t="shared" si="722"/>
        <v>1.5577514767350302</v>
      </c>
      <c r="O6556" s="3">
        <f t="shared" si="723"/>
        <v>0.82603046773122135</v>
      </c>
      <c r="P6556" s="3">
        <f t="shared" si="724"/>
        <v>-0.19112362026827673</v>
      </c>
    </row>
    <row r="6557" spans="1:16" x14ac:dyDescent="0.25">
      <c r="A6557" s="1">
        <v>13060</v>
      </c>
      <c r="B6557" s="3">
        <v>1</v>
      </c>
      <c r="C6557" s="3">
        <v>75</v>
      </c>
      <c r="D6557" s="3">
        <v>16.079999999999998</v>
      </c>
      <c r="E6557" s="3">
        <v>680</v>
      </c>
      <c r="G6557" s="3">
        <v>1</v>
      </c>
      <c r="I6557" s="3">
        <f t="shared" si="718"/>
        <v>0.80965145449586262</v>
      </c>
      <c r="J6557" s="3">
        <f t="shared" si="719"/>
        <v>8.753050828547302E-3</v>
      </c>
      <c r="K6557" s="3">
        <f t="shared" si="720"/>
        <v>-0.21609111406274725</v>
      </c>
      <c r="L6557" s="3">
        <f t="shared" si="721"/>
        <v>-0.48064276361735014</v>
      </c>
      <c r="N6557" s="3">
        <f t="shared" si="722"/>
        <v>1.4295533015763424</v>
      </c>
      <c r="O6557" s="3">
        <f t="shared" si="723"/>
        <v>0.80683170543666149</v>
      </c>
      <c r="P6557" s="3">
        <f t="shared" si="724"/>
        <v>-0.21464017590939144</v>
      </c>
    </row>
    <row r="6558" spans="1:16" x14ac:dyDescent="0.25">
      <c r="A6558" s="1">
        <v>13061</v>
      </c>
      <c r="B6558" s="3">
        <v>1</v>
      </c>
      <c r="C6558" s="3">
        <v>55</v>
      </c>
      <c r="D6558" s="3">
        <v>32.65</v>
      </c>
      <c r="E6558" s="3">
        <v>695</v>
      </c>
      <c r="G6558" s="3">
        <v>1</v>
      </c>
      <c r="I6558" s="3">
        <f t="shared" si="718"/>
        <v>0.80965145449586262</v>
      </c>
      <c r="J6558" s="3">
        <f t="shared" si="719"/>
        <v>-0.35936354819295846</v>
      </c>
      <c r="K6558" s="3">
        <f t="shared" si="720"/>
        <v>1.6483124297030405</v>
      </c>
      <c r="L6558" s="3">
        <f t="shared" si="721"/>
        <v>-5.2295454003854587E-3</v>
      </c>
      <c r="N6558" s="3">
        <f t="shared" si="722"/>
        <v>0.98579422878516842</v>
      </c>
      <c r="O6558" s="3">
        <f t="shared" si="723"/>
        <v>0.72825640385099655</v>
      </c>
      <c r="P6558" s="3">
        <f t="shared" si="724"/>
        <v>-0.31710208970237247</v>
      </c>
    </row>
    <row r="6559" spans="1:16" x14ac:dyDescent="0.25">
      <c r="A6559" s="1">
        <v>13062</v>
      </c>
      <c r="B6559" s="3">
        <v>1</v>
      </c>
      <c r="C6559" s="3">
        <v>74</v>
      </c>
      <c r="D6559" s="3">
        <v>18.12</v>
      </c>
      <c r="E6559" s="3">
        <v>680</v>
      </c>
      <c r="G6559" s="3">
        <v>0</v>
      </c>
      <c r="I6559" s="3">
        <f t="shared" si="718"/>
        <v>0.80965145449586262</v>
      </c>
      <c r="J6559" s="3">
        <f t="shared" si="719"/>
        <v>-9.6527791225279862E-3</v>
      </c>
      <c r="K6559" s="3">
        <f t="shared" si="720"/>
        <v>1.3443178591580575E-2</v>
      </c>
      <c r="L6559" s="3">
        <f t="shared" si="721"/>
        <v>-0.48064276361735014</v>
      </c>
      <c r="N6559" s="3">
        <f t="shared" si="722"/>
        <v>1.3545708131769143</v>
      </c>
      <c r="O6559" s="3">
        <f t="shared" si="723"/>
        <v>0.79487589562518157</v>
      </c>
      <c r="P6559" s="3">
        <f t="shared" si="724"/>
        <v>-1.5841400958223968</v>
      </c>
    </row>
    <row r="6560" spans="1:16" x14ac:dyDescent="0.25">
      <c r="A6560" s="1">
        <v>13066</v>
      </c>
      <c r="B6560" s="3">
        <v>1</v>
      </c>
      <c r="C6560" s="3">
        <v>35</v>
      </c>
      <c r="D6560" s="3">
        <v>24.21</v>
      </c>
      <c r="E6560" s="3">
        <v>675</v>
      </c>
      <c r="G6560" s="3">
        <v>1</v>
      </c>
      <c r="I6560" s="3">
        <f t="shared" si="718"/>
        <v>0.80965145449586262</v>
      </c>
      <c r="J6560" s="3">
        <f t="shared" si="719"/>
        <v>-0.72748014721446419</v>
      </c>
      <c r="K6560" s="3">
        <f t="shared" si="720"/>
        <v>0.69867055225082297</v>
      </c>
      <c r="L6560" s="3">
        <f t="shared" si="721"/>
        <v>-0.63911383635633834</v>
      </c>
      <c r="N6560" s="3">
        <f t="shared" si="722"/>
        <v>1.0508644354518706</v>
      </c>
      <c r="O6560" s="3">
        <f t="shared" si="723"/>
        <v>0.74094085996339631</v>
      </c>
      <c r="P6560" s="3">
        <f t="shared" si="724"/>
        <v>-0.29983446798665125</v>
      </c>
    </row>
    <row r="6561" spans="1:16" x14ac:dyDescent="0.25">
      <c r="A6561" s="1">
        <v>13069</v>
      </c>
      <c r="B6561" s="3">
        <v>0</v>
      </c>
      <c r="C6561" s="3">
        <v>60</v>
      </c>
      <c r="D6561" s="3">
        <v>20.8</v>
      </c>
      <c r="E6561" s="3">
        <v>775</v>
      </c>
      <c r="G6561" s="3">
        <v>1</v>
      </c>
      <c r="I6561" s="3">
        <f t="shared" si="718"/>
        <v>-1.2349229255441945</v>
      </c>
      <c r="J6561" s="3">
        <f t="shared" si="719"/>
        <v>-0.267334398437582</v>
      </c>
      <c r="K6561" s="3">
        <f t="shared" si="720"/>
        <v>0.31498822972569707</v>
      </c>
      <c r="L6561" s="3">
        <f t="shared" si="721"/>
        <v>2.5303076184234263</v>
      </c>
      <c r="N6561" s="3">
        <f t="shared" si="722"/>
        <v>2.044546320534228</v>
      </c>
      <c r="O6561" s="3">
        <f t="shared" si="723"/>
        <v>0.88539539378318521</v>
      </c>
      <c r="P6561" s="3">
        <f t="shared" si="724"/>
        <v>-0.12172096111101818</v>
      </c>
    </row>
    <row r="6562" spans="1:16" x14ac:dyDescent="0.25">
      <c r="A6562" s="1">
        <v>13072</v>
      </c>
      <c r="B6562" s="3">
        <v>1</v>
      </c>
      <c r="C6562" s="3">
        <v>45</v>
      </c>
      <c r="D6562" s="3">
        <v>20.43</v>
      </c>
      <c r="E6562" s="3">
        <v>720</v>
      </c>
      <c r="G6562" s="3">
        <v>1</v>
      </c>
      <c r="I6562" s="3">
        <f t="shared" si="718"/>
        <v>0.80965145449586262</v>
      </c>
      <c r="J6562" s="3">
        <f t="shared" si="719"/>
        <v>-0.54342184770371138</v>
      </c>
      <c r="K6562" s="3">
        <f t="shared" si="720"/>
        <v>0.27335700997956897</v>
      </c>
      <c r="L6562" s="3">
        <f t="shared" si="721"/>
        <v>0.78712581829455575</v>
      </c>
      <c r="N6562" s="3">
        <f t="shared" si="722"/>
        <v>1.712794797935224</v>
      </c>
      <c r="O6562" s="3">
        <f t="shared" si="723"/>
        <v>0.84719843108246862</v>
      </c>
      <c r="P6562" s="3">
        <f t="shared" si="724"/>
        <v>-0.16582033658231538</v>
      </c>
    </row>
    <row r="6563" spans="1:16" x14ac:dyDescent="0.25">
      <c r="A6563" s="1">
        <v>13074</v>
      </c>
      <c r="B6563" s="3">
        <v>1</v>
      </c>
      <c r="C6563" s="3">
        <v>25</v>
      </c>
      <c r="D6563" s="3">
        <v>12.1</v>
      </c>
      <c r="E6563" s="3">
        <v>690</v>
      </c>
      <c r="G6563" s="3">
        <v>1</v>
      </c>
      <c r="I6563" s="3">
        <f t="shared" si="718"/>
        <v>0.80965145449586262</v>
      </c>
      <c r="J6563" s="3">
        <f t="shared" si="719"/>
        <v>-0.91153844672521711</v>
      </c>
      <c r="K6563" s="3">
        <f t="shared" si="720"/>
        <v>-0.66390801835893509</v>
      </c>
      <c r="L6563" s="3">
        <f t="shared" si="721"/>
        <v>-0.1637006181393737</v>
      </c>
      <c r="N6563" s="3">
        <f t="shared" si="722"/>
        <v>1.6587563748244261</v>
      </c>
      <c r="O6563" s="3">
        <f t="shared" si="723"/>
        <v>0.84007099052781942</v>
      </c>
      <c r="P6563" s="3">
        <f t="shared" si="724"/>
        <v>-0.17426887818264233</v>
      </c>
    </row>
    <row r="6564" spans="1:16" x14ac:dyDescent="0.25">
      <c r="A6564" s="1">
        <v>13076</v>
      </c>
      <c r="B6564" s="3">
        <v>1</v>
      </c>
      <c r="C6564" s="3">
        <v>54</v>
      </c>
      <c r="D6564" s="3">
        <v>27.53</v>
      </c>
      <c r="E6564" s="3">
        <v>680</v>
      </c>
      <c r="G6564" s="3">
        <v>1</v>
      </c>
      <c r="I6564" s="3">
        <f t="shared" si="718"/>
        <v>0.80965145449586262</v>
      </c>
      <c r="J6564" s="3">
        <f t="shared" si="719"/>
        <v>-0.37776937814403377</v>
      </c>
      <c r="K6564" s="3">
        <f t="shared" si="720"/>
        <v>1.0722263618647285</v>
      </c>
      <c r="L6564" s="3">
        <f t="shared" si="721"/>
        <v>-0.48064276361735014</v>
      </c>
      <c r="N6564" s="3">
        <f t="shared" si="722"/>
        <v>0.99916285234282554</v>
      </c>
      <c r="O6564" s="3">
        <f t="shared" si="723"/>
        <v>0.73089395357688525</v>
      </c>
      <c r="P6564" s="3">
        <f t="shared" si="724"/>
        <v>-0.31348690010233726</v>
      </c>
    </row>
    <row r="6565" spans="1:16" x14ac:dyDescent="0.25">
      <c r="A6565" s="1">
        <v>13077</v>
      </c>
      <c r="B6565" s="3">
        <v>1</v>
      </c>
      <c r="C6565" s="3">
        <v>88.644999999999996</v>
      </c>
      <c r="D6565" s="3">
        <v>17.86</v>
      </c>
      <c r="E6565" s="3">
        <v>680</v>
      </c>
      <c r="G6565" s="3">
        <v>1</v>
      </c>
      <c r="I6565" s="3">
        <f t="shared" si="718"/>
        <v>0.80965145449586262</v>
      </c>
      <c r="J6565" s="3">
        <f t="shared" si="719"/>
        <v>0.25990060051096953</v>
      </c>
      <c r="K6565" s="3">
        <f t="shared" si="720"/>
        <v>-1.5811192040833894E-2</v>
      </c>
      <c r="L6565" s="3">
        <f t="shared" si="721"/>
        <v>-0.48064276361735014</v>
      </c>
      <c r="N6565" s="3">
        <f t="shared" si="722"/>
        <v>1.3731214516028678</v>
      </c>
      <c r="O6565" s="3">
        <f t="shared" si="723"/>
        <v>0.79788400292407746</v>
      </c>
      <c r="P6565" s="3">
        <f t="shared" si="724"/>
        <v>-0.22579205184234363</v>
      </c>
    </row>
    <row r="6566" spans="1:16" x14ac:dyDescent="0.25">
      <c r="A6566" s="1">
        <v>13079</v>
      </c>
      <c r="B6566" s="3">
        <v>1</v>
      </c>
      <c r="C6566" s="3">
        <v>110</v>
      </c>
      <c r="D6566" s="3">
        <v>29.97</v>
      </c>
      <c r="E6566" s="3">
        <v>690</v>
      </c>
      <c r="G6566" s="3">
        <v>1</v>
      </c>
      <c r="I6566" s="3">
        <f t="shared" si="718"/>
        <v>0.80965145449586262</v>
      </c>
      <c r="J6566" s="3">
        <f t="shared" si="719"/>
        <v>0.65295709911618238</v>
      </c>
      <c r="K6566" s="3">
        <f t="shared" si="720"/>
        <v>1.346767378568924</v>
      </c>
      <c r="L6566" s="3">
        <f t="shared" si="721"/>
        <v>-0.1637006181393737</v>
      </c>
      <c r="N6566" s="3">
        <f t="shared" si="722"/>
        <v>1.0600114231996447</v>
      </c>
      <c r="O6566" s="3">
        <f t="shared" si="723"/>
        <v>0.74269272828492716</v>
      </c>
      <c r="P6566" s="3">
        <f t="shared" si="724"/>
        <v>-0.29747287527318689</v>
      </c>
    </row>
    <row r="6567" spans="1:16" x14ac:dyDescent="0.25">
      <c r="A6567" s="1">
        <v>13080</v>
      </c>
      <c r="B6567" s="3">
        <v>1</v>
      </c>
      <c r="C6567" s="3">
        <v>85</v>
      </c>
      <c r="D6567" s="3">
        <v>6.08</v>
      </c>
      <c r="E6567" s="3">
        <v>755</v>
      </c>
      <c r="G6567" s="3">
        <v>1</v>
      </c>
      <c r="I6567" s="3">
        <f t="shared" si="718"/>
        <v>0.80965145449586262</v>
      </c>
      <c r="J6567" s="3">
        <f t="shared" si="719"/>
        <v>0.19281135033930019</v>
      </c>
      <c r="K6567" s="3">
        <f t="shared" si="720"/>
        <v>-1.3412592153094507</v>
      </c>
      <c r="L6567" s="3">
        <f t="shared" si="721"/>
        <v>1.8964233274674733</v>
      </c>
      <c r="N6567" s="3">
        <f t="shared" si="722"/>
        <v>2.6635143716190148</v>
      </c>
      <c r="O6567" s="3">
        <f t="shared" si="723"/>
        <v>0.9348390718873395</v>
      </c>
      <c r="P6567" s="3">
        <f t="shared" si="724"/>
        <v>-6.7380880135558541E-2</v>
      </c>
    </row>
    <row r="6568" spans="1:16" x14ac:dyDescent="0.25">
      <c r="A6568" s="1">
        <v>13081</v>
      </c>
      <c r="B6568" s="3">
        <v>0</v>
      </c>
      <c r="C6568" s="3">
        <v>95</v>
      </c>
      <c r="D6568" s="3">
        <v>10.54</v>
      </c>
      <c r="E6568" s="3">
        <v>720</v>
      </c>
      <c r="G6568" s="3">
        <v>1</v>
      </c>
      <c r="I6568" s="3">
        <f t="shared" si="718"/>
        <v>-1.2349229255441945</v>
      </c>
      <c r="J6568" s="3">
        <f t="shared" si="719"/>
        <v>0.37686964985005306</v>
      </c>
      <c r="K6568" s="3">
        <f t="shared" si="720"/>
        <v>-0.83943424215342088</v>
      </c>
      <c r="L6568" s="3">
        <f t="shared" si="721"/>
        <v>0.78712581829455575</v>
      </c>
      <c r="N6568" s="3">
        <f t="shared" si="722"/>
        <v>1.8071880438855861</v>
      </c>
      <c r="O6568" s="3">
        <f t="shared" si="723"/>
        <v>0.85902168039492344</v>
      </c>
      <c r="P6568" s="3">
        <f t="shared" si="724"/>
        <v>-0.1519611182070422</v>
      </c>
    </row>
    <row r="6569" spans="1:16" x14ac:dyDescent="0.25">
      <c r="A6569" s="1">
        <v>13082</v>
      </c>
      <c r="B6569" s="3">
        <v>0</v>
      </c>
      <c r="C6569" s="3">
        <v>72</v>
      </c>
      <c r="D6569" s="3">
        <v>3.33</v>
      </c>
      <c r="E6569" s="3">
        <v>665</v>
      </c>
      <c r="G6569" s="3">
        <v>1</v>
      </c>
      <c r="I6569" s="3">
        <f t="shared" si="718"/>
        <v>-1.2349229255441945</v>
      </c>
      <c r="J6569" s="3">
        <f t="shared" si="719"/>
        <v>-4.6464439024678561E-2</v>
      </c>
      <c r="K6569" s="3">
        <f t="shared" si="720"/>
        <v>-1.6506804431522941</v>
      </c>
      <c r="L6569" s="3">
        <f t="shared" si="721"/>
        <v>-0.95605598183431484</v>
      </c>
      <c r="N6569" s="3">
        <f t="shared" si="722"/>
        <v>1.4227171543324937</v>
      </c>
      <c r="O6569" s="3">
        <f t="shared" si="723"/>
        <v>0.80576402711506045</v>
      </c>
      <c r="P6569" s="3">
        <f t="shared" si="724"/>
        <v>-0.21596434966981728</v>
      </c>
    </row>
    <row r="6570" spans="1:16" x14ac:dyDescent="0.25">
      <c r="A6570" s="1">
        <v>13083</v>
      </c>
      <c r="B6570" s="3">
        <v>0</v>
      </c>
      <c r="C6570" s="3">
        <v>59</v>
      </c>
      <c r="D6570" s="3">
        <v>25.9</v>
      </c>
      <c r="E6570" s="3">
        <v>660</v>
      </c>
      <c r="G6570" s="3">
        <v>0</v>
      </c>
      <c r="I6570" s="3">
        <f t="shared" si="718"/>
        <v>-1.2349229255441945</v>
      </c>
      <c r="J6570" s="3">
        <f t="shared" si="719"/>
        <v>-0.28574022838865731</v>
      </c>
      <c r="K6570" s="3">
        <f t="shared" si="720"/>
        <v>0.88882396136151565</v>
      </c>
      <c r="L6570" s="3">
        <f t="shared" si="721"/>
        <v>-1.114527054573303</v>
      </c>
      <c r="N6570" s="3">
        <f t="shared" si="722"/>
        <v>0.53438247615922863</v>
      </c>
      <c r="O6570" s="3">
        <f t="shared" si="723"/>
        <v>0.63050467362711982</v>
      </c>
      <c r="P6570" s="3">
        <f t="shared" si="724"/>
        <v>-0.99561718719111281</v>
      </c>
    </row>
    <row r="6571" spans="1:16" x14ac:dyDescent="0.25">
      <c r="A6571" s="1">
        <v>13084</v>
      </c>
      <c r="B6571" s="3">
        <v>1</v>
      </c>
      <c r="C6571" s="3">
        <v>36.210999999999999</v>
      </c>
      <c r="D6571" s="3">
        <v>17.63</v>
      </c>
      <c r="E6571" s="3">
        <v>670</v>
      </c>
      <c r="G6571" s="3">
        <v>1</v>
      </c>
      <c r="I6571" s="3">
        <f t="shared" si="718"/>
        <v>0.80965145449586262</v>
      </c>
      <c r="J6571" s="3">
        <f t="shared" si="719"/>
        <v>-0.70519068714371214</v>
      </c>
      <c r="K6571" s="3">
        <f t="shared" si="720"/>
        <v>-4.1690058369508121E-2</v>
      </c>
      <c r="L6571" s="3">
        <f t="shared" si="721"/>
        <v>-0.79758490909532664</v>
      </c>
      <c r="N6571" s="3">
        <f t="shared" si="722"/>
        <v>1.2339222498033982</v>
      </c>
      <c r="O6571" s="3">
        <f t="shared" si="723"/>
        <v>0.77450432235794853</v>
      </c>
      <c r="P6571" s="3">
        <f t="shared" si="724"/>
        <v>-0.25553203830418419</v>
      </c>
    </row>
    <row r="6572" spans="1:16" x14ac:dyDescent="0.25">
      <c r="A6572" s="1">
        <v>13089</v>
      </c>
      <c r="B6572" s="3">
        <v>0</v>
      </c>
      <c r="C6572" s="3">
        <v>41.6</v>
      </c>
      <c r="D6572" s="3">
        <v>30.29</v>
      </c>
      <c r="E6572" s="3">
        <v>680</v>
      </c>
      <c r="G6572" s="3">
        <v>1</v>
      </c>
      <c r="I6572" s="3">
        <f t="shared" si="718"/>
        <v>-1.2349229255441945</v>
      </c>
      <c r="J6572" s="3">
        <f t="shared" si="719"/>
        <v>-0.60600166953736734</v>
      </c>
      <c r="K6572" s="3">
        <f t="shared" si="720"/>
        <v>1.3827727578088187</v>
      </c>
      <c r="L6572" s="3">
        <f t="shared" si="721"/>
        <v>-0.48064276361735014</v>
      </c>
      <c r="N6572" s="3">
        <f t="shared" si="722"/>
        <v>0.59377421952572984</v>
      </c>
      <c r="O6572" s="3">
        <f t="shared" si="723"/>
        <v>0.64423065756093068</v>
      </c>
      <c r="P6572" s="3">
        <f t="shared" si="724"/>
        <v>-0.4396984530886785</v>
      </c>
    </row>
    <row r="6573" spans="1:16" x14ac:dyDescent="0.25">
      <c r="A6573" s="1">
        <v>13090</v>
      </c>
      <c r="B6573" s="3">
        <v>0</v>
      </c>
      <c r="C6573" s="3">
        <v>90</v>
      </c>
      <c r="D6573" s="3">
        <v>8.5299999999999994</v>
      </c>
      <c r="E6573" s="3">
        <v>670</v>
      </c>
      <c r="G6573" s="3">
        <v>1</v>
      </c>
      <c r="I6573" s="3">
        <f t="shared" si="718"/>
        <v>-1.2349229255441945</v>
      </c>
      <c r="J6573" s="3">
        <f t="shared" si="719"/>
        <v>0.28484050009467665</v>
      </c>
      <c r="K6573" s="3">
        <f t="shared" si="720"/>
        <v>-1.0655930305040082</v>
      </c>
      <c r="L6573" s="3">
        <f t="shared" si="721"/>
        <v>-0.79758490909532664</v>
      </c>
      <c r="N6573" s="3">
        <f t="shared" si="722"/>
        <v>1.3018654717741549</v>
      </c>
      <c r="O6573" s="3">
        <f t="shared" si="723"/>
        <v>0.78614877147902507</v>
      </c>
      <c r="P6573" s="3">
        <f t="shared" si="724"/>
        <v>-0.24060922777263177</v>
      </c>
    </row>
    <row r="6574" spans="1:16" x14ac:dyDescent="0.25">
      <c r="A6574" s="1">
        <v>13091</v>
      </c>
      <c r="B6574" s="3">
        <v>0</v>
      </c>
      <c r="C6574" s="3">
        <v>60</v>
      </c>
      <c r="D6574" s="3">
        <v>13.44</v>
      </c>
      <c r="E6574" s="3">
        <v>660</v>
      </c>
      <c r="G6574" s="3">
        <v>0</v>
      </c>
      <c r="I6574" s="3">
        <f t="shared" si="718"/>
        <v>-1.2349229255441945</v>
      </c>
      <c r="J6574" s="3">
        <f t="shared" si="719"/>
        <v>-0.267334398437582</v>
      </c>
      <c r="K6574" s="3">
        <f t="shared" si="720"/>
        <v>-0.51313549279187687</v>
      </c>
      <c r="L6574" s="3">
        <f t="shared" si="721"/>
        <v>-1.114527054573303</v>
      </c>
      <c r="N6574" s="3">
        <f t="shared" si="722"/>
        <v>0.98919929493615222</v>
      </c>
      <c r="O6574" s="3">
        <f t="shared" si="723"/>
        <v>0.72892973909953174</v>
      </c>
      <c r="P6574" s="3">
        <f t="shared" si="724"/>
        <v>-1.305377226390499</v>
      </c>
    </row>
    <row r="6575" spans="1:16" x14ac:dyDescent="0.25">
      <c r="A6575" s="1">
        <v>13092</v>
      </c>
      <c r="B6575" s="3">
        <v>0</v>
      </c>
      <c r="C6575" s="3">
        <v>384</v>
      </c>
      <c r="D6575" s="3">
        <v>1.78</v>
      </c>
      <c r="E6575" s="3">
        <v>680</v>
      </c>
      <c r="G6575" s="3">
        <v>1</v>
      </c>
      <c r="I6575" s="3">
        <f t="shared" si="718"/>
        <v>-1.2349229255441945</v>
      </c>
      <c r="J6575" s="3">
        <f t="shared" si="719"/>
        <v>5.6961545057108109</v>
      </c>
      <c r="K6575" s="3">
        <f t="shared" si="720"/>
        <v>-1.8250814988455331</v>
      </c>
      <c r="L6575" s="3">
        <f t="shared" si="721"/>
        <v>-0.48064276361735014</v>
      </c>
      <c r="N6575" s="3">
        <f t="shared" si="722"/>
        <v>1.8451598528356703</v>
      </c>
      <c r="O6575" s="3">
        <f t="shared" si="723"/>
        <v>0.86355781205693083</v>
      </c>
      <c r="P6575" s="3">
        <f t="shared" si="724"/>
        <v>-0.14669443278887903</v>
      </c>
    </row>
    <row r="6576" spans="1:16" x14ac:dyDescent="0.25">
      <c r="A6576" s="1">
        <v>13094</v>
      </c>
      <c r="B6576" s="3">
        <v>1</v>
      </c>
      <c r="C6576" s="3">
        <v>80</v>
      </c>
      <c r="D6576" s="3">
        <v>10.97</v>
      </c>
      <c r="E6576" s="3">
        <v>735</v>
      </c>
      <c r="G6576" s="3">
        <v>1</v>
      </c>
      <c r="I6576" s="3">
        <f t="shared" si="718"/>
        <v>0.80965145449586262</v>
      </c>
      <c r="J6576" s="3">
        <f t="shared" si="719"/>
        <v>0.10078220058392375</v>
      </c>
      <c r="K6576" s="3">
        <f t="shared" si="720"/>
        <v>-0.79105201379981249</v>
      </c>
      <c r="L6576" s="3">
        <f t="shared" si="721"/>
        <v>1.2625390365115203</v>
      </c>
      <c r="N6576" s="3">
        <f t="shared" si="722"/>
        <v>2.2519666131558909</v>
      </c>
      <c r="O6576" s="3">
        <f t="shared" si="723"/>
        <v>0.90482003616716744</v>
      </c>
      <c r="P6576" s="3">
        <f t="shared" si="724"/>
        <v>-0.10001921012040406</v>
      </c>
    </row>
    <row r="6577" spans="1:16" x14ac:dyDescent="0.25">
      <c r="A6577" s="1">
        <v>13095</v>
      </c>
      <c r="B6577" s="3">
        <v>1</v>
      </c>
      <c r="C6577" s="3">
        <v>63.24</v>
      </c>
      <c r="D6577" s="3">
        <v>11.88</v>
      </c>
      <c r="E6577" s="3">
        <v>715</v>
      </c>
      <c r="G6577" s="3">
        <v>1</v>
      </c>
      <c r="I6577" s="3">
        <f t="shared" si="718"/>
        <v>0.80965145449586262</v>
      </c>
      <c r="J6577" s="3">
        <f t="shared" si="719"/>
        <v>-0.20769950939609805</v>
      </c>
      <c r="K6577" s="3">
        <f t="shared" si="720"/>
        <v>-0.68866171658636244</v>
      </c>
      <c r="L6577" s="3">
        <f t="shared" si="721"/>
        <v>0.62865474555556744</v>
      </c>
      <c r="N6577" s="3">
        <f t="shared" si="722"/>
        <v>1.9782138654332198</v>
      </c>
      <c r="O6577" s="3">
        <f t="shared" si="723"/>
        <v>0.87849063031162766</v>
      </c>
      <c r="P6577" s="3">
        <f t="shared" si="724"/>
        <v>-0.12955003696493297</v>
      </c>
    </row>
    <row r="6578" spans="1:16" x14ac:dyDescent="0.25">
      <c r="A6578" s="1">
        <v>13098</v>
      </c>
      <c r="B6578" s="3">
        <v>1</v>
      </c>
      <c r="C6578" s="3">
        <v>42</v>
      </c>
      <c r="D6578" s="3">
        <v>38.57</v>
      </c>
      <c r="E6578" s="3">
        <v>740</v>
      </c>
      <c r="G6578" s="3">
        <v>0</v>
      </c>
      <c r="I6578" s="3">
        <f t="shared" si="718"/>
        <v>0.80965145449586262</v>
      </c>
      <c r="J6578" s="3">
        <f t="shared" si="719"/>
        <v>-0.59863933755693721</v>
      </c>
      <c r="K6578" s="3">
        <f t="shared" si="720"/>
        <v>2.3144119456410892</v>
      </c>
      <c r="L6578" s="3">
        <f t="shared" si="721"/>
        <v>1.4210101092505085</v>
      </c>
      <c r="N6578" s="3">
        <f t="shared" si="722"/>
        <v>1.2798868376066672</v>
      </c>
      <c r="O6578" s="3">
        <f t="shared" si="723"/>
        <v>0.78243051306449696</v>
      </c>
      <c r="P6578" s="3">
        <f t="shared" si="724"/>
        <v>-1.5252369993130863</v>
      </c>
    </row>
    <row r="6579" spans="1:16" x14ac:dyDescent="0.25">
      <c r="A6579" s="1">
        <v>13099</v>
      </c>
      <c r="B6579" s="3">
        <v>1</v>
      </c>
      <c r="C6579" s="3">
        <v>42</v>
      </c>
      <c r="D6579" s="3">
        <v>11.37</v>
      </c>
      <c r="E6579" s="3">
        <v>695</v>
      </c>
      <c r="G6579" s="3">
        <v>1</v>
      </c>
      <c r="I6579" s="3">
        <f t="shared" si="718"/>
        <v>0.80965145449586262</v>
      </c>
      <c r="J6579" s="3">
        <f t="shared" si="719"/>
        <v>-0.59863933755693721</v>
      </c>
      <c r="K6579" s="3">
        <f t="shared" si="720"/>
        <v>-0.74604528974994455</v>
      </c>
      <c r="L6579" s="3">
        <f t="shared" si="721"/>
        <v>-5.2295454003854587E-3</v>
      </c>
      <c r="N6579" s="3">
        <f t="shared" si="722"/>
        <v>1.7534480784452238</v>
      </c>
      <c r="O6579" s="3">
        <f t="shared" si="723"/>
        <v>0.85238717785903872</v>
      </c>
      <c r="P6579" s="3">
        <f t="shared" si="724"/>
        <v>-0.15971442126987598</v>
      </c>
    </row>
    <row r="6580" spans="1:16" x14ac:dyDescent="0.25">
      <c r="A6580" s="1">
        <v>13100</v>
      </c>
      <c r="B6580" s="3">
        <v>0</v>
      </c>
      <c r="C6580" s="3">
        <v>95</v>
      </c>
      <c r="D6580" s="3">
        <v>13.61</v>
      </c>
      <c r="E6580" s="3">
        <v>720</v>
      </c>
      <c r="G6580" s="3">
        <v>1</v>
      </c>
      <c r="I6580" s="3">
        <f t="shared" si="718"/>
        <v>-1.2349229255441945</v>
      </c>
      <c r="J6580" s="3">
        <f t="shared" si="719"/>
        <v>0.37686964985005306</v>
      </c>
      <c r="K6580" s="3">
        <f t="shared" si="720"/>
        <v>-0.4940076350706829</v>
      </c>
      <c r="L6580" s="3">
        <f t="shared" si="721"/>
        <v>0.78712581829455575</v>
      </c>
      <c r="N6580" s="3">
        <f t="shared" si="722"/>
        <v>1.6952790809048843</v>
      </c>
      <c r="O6580" s="3">
        <f t="shared" si="723"/>
        <v>0.84491714946766361</v>
      </c>
      <c r="P6580" s="3">
        <f t="shared" si="724"/>
        <v>-0.16851670439924135</v>
      </c>
    </row>
    <row r="6581" spans="1:16" x14ac:dyDescent="0.25">
      <c r="A6581" s="1">
        <v>13103</v>
      </c>
      <c r="B6581" s="3">
        <v>1</v>
      </c>
      <c r="C6581" s="3">
        <v>79.099999999999994</v>
      </c>
      <c r="D6581" s="3">
        <v>16.28</v>
      </c>
      <c r="E6581" s="3">
        <v>725</v>
      </c>
      <c r="G6581" s="3">
        <v>1</v>
      </c>
      <c r="I6581" s="3">
        <f t="shared" si="718"/>
        <v>0.80965145449586262</v>
      </c>
      <c r="J6581" s="3">
        <f t="shared" si="719"/>
        <v>8.4216953627955879E-2</v>
      </c>
      <c r="K6581" s="3">
        <f t="shared" si="720"/>
        <v>-0.19358775203781287</v>
      </c>
      <c r="L6581" s="3">
        <f t="shared" si="721"/>
        <v>0.94559689103354394</v>
      </c>
      <c r="N6581" s="3">
        <f t="shared" si="722"/>
        <v>1.942747766142332</v>
      </c>
      <c r="O6581" s="3">
        <f t="shared" si="723"/>
        <v>0.87465370398726927</v>
      </c>
      <c r="P6581" s="3">
        <f t="shared" si="724"/>
        <v>-0.13392723783259255</v>
      </c>
    </row>
    <row r="6582" spans="1:16" x14ac:dyDescent="0.25">
      <c r="A6582" s="1">
        <v>13104</v>
      </c>
      <c r="B6582" s="3">
        <v>0</v>
      </c>
      <c r="C6582" s="3">
        <v>35</v>
      </c>
      <c r="D6582" s="3">
        <v>26.1</v>
      </c>
      <c r="E6582" s="3">
        <v>680</v>
      </c>
      <c r="G6582" s="3">
        <v>1</v>
      </c>
      <c r="I6582" s="3">
        <f t="shared" si="718"/>
        <v>-1.2349229255441945</v>
      </c>
      <c r="J6582" s="3">
        <f t="shared" si="719"/>
        <v>-0.72748014721446419</v>
      </c>
      <c r="K6582" s="3">
        <f t="shared" si="720"/>
        <v>0.91132732338645006</v>
      </c>
      <c r="L6582" s="3">
        <f t="shared" si="721"/>
        <v>-0.48064276361735014</v>
      </c>
      <c r="N6582" s="3">
        <f t="shared" si="722"/>
        <v>0.74242101187494747</v>
      </c>
      <c r="O6582" s="3">
        <f t="shared" si="723"/>
        <v>0.67752503785995133</v>
      </c>
      <c r="P6582" s="3">
        <f t="shared" si="724"/>
        <v>-0.38930877066029584</v>
      </c>
    </row>
    <row r="6583" spans="1:16" x14ac:dyDescent="0.25">
      <c r="A6583" s="1">
        <v>13106</v>
      </c>
      <c r="B6583" s="3">
        <v>1</v>
      </c>
      <c r="C6583" s="3">
        <v>138</v>
      </c>
      <c r="D6583" s="3">
        <v>34.47</v>
      </c>
      <c r="E6583" s="3">
        <v>735</v>
      </c>
      <c r="G6583" s="3">
        <v>1</v>
      </c>
      <c r="I6583" s="3">
        <f t="shared" si="718"/>
        <v>0.80965145449586262</v>
      </c>
      <c r="J6583" s="3">
        <f t="shared" si="719"/>
        <v>1.1683203377462905</v>
      </c>
      <c r="K6583" s="3">
        <f t="shared" si="720"/>
        <v>1.8530930241299406</v>
      </c>
      <c r="L6583" s="3">
        <f t="shared" si="721"/>
        <v>1.2625390365115203</v>
      </c>
      <c r="N6583" s="3">
        <f t="shared" si="722"/>
        <v>1.4312671846474327</v>
      </c>
      <c r="O6583" s="3">
        <f t="shared" si="723"/>
        <v>0.80709868102998206</v>
      </c>
      <c r="P6583" s="3">
        <f t="shared" si="724"/>
        <v>-0.21430933686206399</v>
      </c>
    </row>
    <row r="6584" spans="1:16" x14ac:dyDescent="0.25">
      <c r="A6584" s="1">
        <v>13108</v>
      </c>
      <c r="B6584" s="3">
        <v>0</v>
      </c>
      <c r="C6584" s="3">
        <v>38</v>
      </c>
      <c r="D6584" s="3">
        <v>25.68</v>
      </c>
      <c r="E6584" s="3">
        <v>685</v>
      </c>
      <c r="G6584" s="3">
        <v>0</v>
      </c>
      <c r="I6584" s="3">
        <f t="shared" si="718"/>
        <v>-1.2349229255441945</v>
      </c>
      <c r="J6584" s="3">
        <f t="shared" si="719"/>
        <v>-0.67226265736123836</v>
      </c>
      <c r="K6584" s="3">
        <f t="shared" si="720"/>
        <v>0.8640702631340883</v>
      </c>
      <c r="L6584" s="3">
        <f t="shared" si="721"/>
        <v>-0.32217169087836195</v>
      </c>
      <c r="N6584" s="3">
        <f t="shared" si="722"/>
        <v>0.81713905191183878</v>
      </c>
      <c r="O6584" s="3">
        <f t="shared" si="723"/>
        <v>0.69362870298733015</v>
      </c>
      <c r="P6584" s="3">
        <f t="shared" si="724"/>
        <v>-1.182957523660856</v>
      </c>
    </row>
    <row r="6585" spans="1:16" x14ac:dyDescent="0.25">
      <c r="A6585" s="1">
        <v>13109</v>
      </c>
      <c r="B6585" s="3">
        <v>1</v>
      </c>
      <c r="C6585" s="3">
        <v>100</v>
      </c>
      <c r="D6585" s="3">
        <v>15.17</v>
      </c>
      <c r="E6585" s="3">
        <v>670</v>
      </c>
      <c r="G6585" s="3">
        <v>1</v>
      </c>
      <c r="I6585" s="3">
        <f t="shared" si="718"/>
        <v>0.80965145449586262</v>
      </c>
      <c r="J6585" s="3">
        <f t="shared" si="719"/>
        <v>0.46889879960542952</v>
      </c>
      <c r="K6585" s="3">
        <f t="shared" si="720"/>
        <v>-0.31848141127619711</v>
      </c>
      <c r="L6585" s="3">
        <f t="shared" si="721"/>
        <v>-0.79758490909532664</v>
      </c>
      <c r="N6585" s="3">
        <f t="shared" si="722"/>
        <v>1.3631143834863431</v>
      </c>
      <c r="O6585" s="3">
        <f t="shared" si="723"/>
        <v>0.79626540041692584</v>
      </c>
      <c r="P6585" s="3">
        <f t="shared" si="724"/>
        <v>-0.22782273109984982</v>
      </c>
    </row>
    <row r="6586" spans="1:16" x14ac:dyDescent="0.25">
      <c r="A6586" s="1">
        <v>13112</v>
      </c>
      <c r="B6586" s="3">
        <v>1</v>
      </c>
      <c r="C6586" s="3">
        <v>83</v>
      </c>
      <c r="D6586" s="3">
        <v>22.01</v>
      </c>
      <c r="E6586" s="3">
        <v>675</v>
      </c>
      <c r="G6586" s="3">
        <v>1</v>
      </c>
      <c r="I6586" s="3">
        <f t="shared" si="718"/>
        <v>0.80965145449586262</v>
      </c>
      <c r="J6586" s="3">
        <f t="shared" si="719"/>
        <v>0.15599969043714962</v>
      </c>
      <c r="K6586" s="3">
        <f t="shared" si="720"/>
        <v>0.4511335699765483</v>
      </c>
      <c r="L6586" s="3">
        <f t="shared" si="721"/>
        <v>-0.63911383635633834</v>
      </c>
      <c r="N6586" s="3">
        <f t="shared" si="722"/>
        <v>1.1607971892065749</v>
      </c>
      <c r="O6586" s="3">
        <f t="shared" si="723"/>
        <v>0.7614775380978841</v>
      </c>
      <c r="P6586" s="3">
        <f t="shared" si="724"/>
        <v>-0.27249460399872732</v>
      </c>
    </row>
    <row r="6587" spans="1:16" x14ac:dyDescent="0.25">
      <c r="A6587" s="1">
        <v>13113</v>
      </c>
      <c r="B6587" s="3">
        <v>0</v>
      </c>
      <c r="C6587" s="3">
        <v>85</v>
      </c>
      <c r="D6587" s="3">
        <v>18.420000000000002</v>
      </c>
      <c r="E6587" s="3">
        <v>710</v>
      </c>
      <c r="G6587" s="3">
        <v>1</v>
      </c>
      <c r="I6587" s="3">
        <f t="shared" si="718"/>
        <v>-1.2349229255441945</v>
      </c>
      <c r="J6587" s="3">
        <f t="shared" si="719"/>
        <v>0.19281135033930019</v>
      </c>
      <c r="K6587" s="3">
        <f t="shared" si="720"/>
        <v>4.7198221628981761E-2</v>
      </c>
      <c r="L6587" s="3">
        <f t="shared" si="721"/>
        <v>0.47018367281657925</v>
      </c>
      <c r="N6587" s="3">
        <f t="shared" si="722"/>
        <v>1.3986487328650314</v>
      </c>
      <c r="O6587" s="3">
        <f t="shared" si="723"/>
        <v>0.80196937531197821</v>
      </c>
      <c r="P6587" s="3">
        <f t="shared" si="724"/>
        <v>-0.22068485724123926</v>
      </c>
    </row>
    <row r="6588" spans="1:16" x14ac:dyDescent="0.25">
      <c r="A6588" s="1">
        <v>13114</v>
      </c>
      <c r="B6588" s="3">
        <v>1</v>
      </c>
      <c r="C6588" s="3">
        <v>30</v>
      </c>
      <c r="D6588" s="3">
        <v>26.6</v>
      </c>
      <c r="E6588" s="3">
        <v>670</v>
      </c>
      <c r="G6588" s="3">
        <v>1</v>
      </c>
      <c r="I6588" s="3">
        <f t="shared" si="718"/>
        <v>0.80965145449586262</v>
      </c>
      <c r="J6588" s="3">
        <f t="shared" si="719"/>
        <v>-0.81950929696984065</v>
      </c>
      <c r="K6588" s="3">
        <f t="shared" si="720"/>
        <v>0.96758572844878521</v>
      </c>
      <c r="L6588" s="3">
        <f t="shared" si="721"/>
        <v>-0.79758490909532664</v>
      </c>
      <c r="N6588" s="3">
        <f t="shared" si="722"/>
        <v>0.90309604789601916</v>
      </c>
      <c r="O6588" s="3">
        <f t="shared" si="723"/>
        <v>0.71158532564906651</v>
      </c>
      <c r="P6588" s="3">
        <f t="shared" si="724"/>
        <v>-0.34025994503171619</v>
      </c>
    </row>
    <row r="6589" spans="1:16" x14ac:dyDescent="0.25">
      <c r="A6589" s="1">
        <v>13118</v>
      </c>
      <c r="B6589" s="3">
        <v>0</v>
      </c>
      <c r="C6589" s="3">
        <v>41</v>
      </c>
      <c r="D6589" s="3">
        <v>29.98</v>
      </c>
      <c r="E6589" s="3">
        <v>670</v>
      </c>
      <c r="G6589" s="3">
        <v>1</v>
      </c>
      <c r="I6589" s="3">
        <f t="shared" si="718"/>
        <v>-1.2349229255441945</v>
      </c>
      <c r="J6589" s="3">
        <f t="shared" si="719"/>
        <v>-0.61704516750801253</v>
      </c>
      <c r="K6589" s="3">
        <f t="shared" si="720"/>
        <v>1.347892546670171</v>
      </c>
      <c r="L6589" s="3">
        <f t="shared" si="721"/>
        <v>-0.79758490909532664</v>
      </c>
      <c r="N6589" s="3">
        <f t="shared" si="722"/>
        <v>0.48960389317120279</v>
      </c>
      <c r="O6589" s="3">
        <f t="shared" si="723"/>
        <v>0.62001311525843306</v>
      </c>
      <c r="P6589" s="3">
        <f t="shared" si="724"/>
        <v>-0.478014647524101</v>
      </c>
    </row>
    <row r="6590" spans="1:16" x14ac:dyDescent="0.25">
      <c r="A6590" s="1">
        <v>13120</v>
      </c>
      <c r="B6590" s="3">
        <v>0</v>
      </c>
      <c r="C6590" s="3">
        <v>60</v>
      </c>
      <c r="D6590" s="3">
        <v>13.62</v>
      </c>
      <c r="E6590" s="3">
        <v>710</v>
      </c>
      <c r="G6590" s="3">
        <v>0</v>
      </c>
      <c r="I6590" s="3">
        <f t="shared" si="718"/>
        <v>-1.2349229255441945</v>
      </c>
      <c r="J6590" s="3">
        <f t="shared" si="719"/>
        <v>-0.267334398437582</v>
      </c>
      <c r="K6590" s="3">
        <f t="shared" si="720"/>
        <v>-0.49288246696943622</v>
      </c>
      <c r="L6590" s="3">
        <f t="shared" si="721"/>
        <v>0.47018367281657925</v>
      </c>
      <c r="N6590" s="3">
        <f t="shared" si="722"/>
        <v>1.5581321692386654</v>
      </c>
      <c r="O6590" s="3">
        <f t="shared" si="723"/>
        <v>0.82608516802790199</v>
      </c>
      <c r="P6590" s="3">
        <f t="shared" si="724"/>
        <v>-1.7491895710225738</v>
      </c>
    </row>
    <row r="6591" spans="1:16" x14ac:dyDescent="0.25">
      <c r="A6591" s="1">
        <v>13123</v>
      </c>
      <c r="B6591" s="3">
        <v>0</v>
      </c>
      <c r="C6591" s="3">
        <v>50</v>
      </c>
      <c r="D6591" s="3">
        <v>11.47</v>
      </c>
      <c r="E6591" s="3">
        <v>740</v>
      </c>
      <c r="G6591" s="3">
        <v>1</v>
      </c>
      <c r="I6591" s="3">
        <f t="shared" si="718"/>
        <v>-1.2349229255441945</v>
      </c>
      <c r="J6591" s="3">
        <f t="shared" si="719"/>
        <v>-0.45139269794833492</v>
      </c>
      <c r="K6591" s="3">
        <f t="shared" si="720"/>
        <v>-0.73479360873747734</v>
      </c>
      <c r="L6591" s="3">
        <f t="shared" si="721"/>
        <v>1.4210101092505085</v>
      </c>
      <c r="N6591" s="3">
        <f t="shared" si="722"/>
        <v>1.9756061900267856</v>
      </c>
      <c r="O6591" s="3">
        <f t="shared" si="723"/>
        <v>0.87821199956510088</v>
      </c>
      <c r="P6591" s="3">
        <f t="shared" si="724"/>
        <v>-0.12986725712971733</v>
      </c>
    </row>
    <row r="6592" spans="1:16" x14ac:dyDescent="0.25">
      <c r="A6592" s="1">
        <v>13125</v>
      </c>
      <c r="B6592" s="3">
        <v>1</v>
      </c>
      <c r="C6592" s="3">
        <v>92.7</v>
      </c>
      <c r="D6592" s="3">
        <v>20.92</v>
      </c>
      <c r="E6592" s="3">
        <v>690</v>
      </c>
      <c r="G6592" s="3">
        <v>1</v>
      </c>
      <c r="I6592" s="3">
        <f t="shared" si="718"/>
        <v>0.80965145449586262</v>
      </c>
      <c r="J6592" s="3">
        <f t="shared" si="719"/>
        <v>0.33453624096257994</v>
      </c>
      <c r="K6592" s="3">
        <f t="shared" si="720"/>
        <v>0.32849024694065765</v>
      </c>
      <c r="L6592" s="3">
        <f t="shared" si="721"/>
        <v>-0.1637006181393737</v>
      </c>
      <c r="N6592" s="3">
        <f t="shared" si="722"/>
        <v>1.3791880665573824</v>
      </c>
      <c r="O6592" s="3">
        <f t="shared" si="723"/>
        <v>0.7988605685243374</v>
      </c>
      <c r="P6592" s="3">
        <f t="shared" si="724"/>
        <v>-0.22456885592299106</v>
      </c>
    </row>
    <row r="6593" spans="1:16" x14ac:dyDescent="0.25">
      <c r="A6593" s="1">
        <v>13126</v>
      </c>
      <c r="B6593" s="3">
        <v>1</v>
      </c>
      <c r="C6593" s="3">
        <v>55</v>
      </c>
      <c r="D6593" s="3">
        <v>27.41</v>
      </c>
      <c r="E6593" s="3">
        <v>710</v>
      </c>
      <c r="G6593" s="3">
        <v>1</v>
      </c>
      <c r="I6593" s="3">
        <f t="shared" si="718"/>
        <v>0.80965145449586262</v>
      </c>
      <c r="J6593" s="3">
        <f t="shared" si="719"/>
        <v>-0.35936354819295846</v>
      </c>
      <c r="K6593" s="3">
        <f t="shared" si="720"/>
        <v>1.0587243446497681</v>
      </c>
      <c r="L6593" s="3">
        <f t="shared" si="721"/>
        <v>0.47018367281657925</v>
      </c>
      <c r="N6593" s="3">
        <f t="shared" si="722"/>
        <v>1.3494532604634906</v>
      </c>
      <c r="O6593" s="3">
        <f t="shared" si="723"/>
        <v>0.79404022860160517</v>
      </c>
      <c r="P6593" s="3">
        <f t="shared" si="724"/>
        <v>-0.23062115327337218</v>
      </c>
    </row>
    <row r="6594" spans="1:16" x14ac:dyDescent="0.25">
      <c r="A6594" s="1">
        <v>13127</v>
      </c>
      <c r="B6594" s="3">
        <v>1</v>
      </c>
      <c r="C6594" s="3">
        <v>133</v>
      </c>
      <c r="D6594" s="3">
        <v>9.58</v>
      </c>
      <c r="E6594" s="3">
        <v>795</v>
      </c>
      <c r="G6594" s="3">
        <v>1</v>
      </c>
      <c r="I6594" s="3">
        <f t="shared" si="718"/>
        <v>0.80965145449586262</v>
      </c>
      <c r="J6594" s="3">
        <f t="shared" si="719"/>
        <v>1.0762911879909141</v>
      </c>
      <c r="K6594" s="3">
        <f t="shared" si="720"/>
        <v>-0.94745037987310432</v>
      </c>
      <c r="L6594" s="3">
        <f t="shared" si="721"/>
        <v>3.1641919093793791</v>
      </c>
      <c r="N6594" s="3">
        <f t="shared" si="722"/>
        <v>3.0260637185223169</v>
      </c>
      <c r="O6594" s="3">
        <f t="shared" si="723"/>
        <v>0.95373780620244708</v>
      </c>
      <c r="P6594" s="3">
        <f t="shared" si="724"/>
        <v>-4.7366481574037105E-2</v>
      </c>
    </row>
    <row r="6595" spans="1:16" x14ac:dyDescent="0.25">
      <c r="A6595" s="1">
        <v>13128</v>
      </c>
      <c r="B6595" s="3">
        <v>1</v>
      </c>
      <c r="C6595" s="3">
        <v>50</v>
      </c>
      <c r="D6595" s="3">
        <v>14.37</v>
      </c>
      <c r="E6595" s="3">
        <v>695</v>
      </c>
      <c r="G6595" s="3">
        <v>1</v>
      </c>
      <c r="I6595" s="3">
        <f t="shared" si="718"/>
        <v>0.80965145449586262</v>
      </c>
      <c r="J6595" s="3">
        <f t="shared" si="719"/>
        <v>-0.45139269794833492</v>
      </c>
      <c r="K6595" s="3">
        <f t="shared" si="720"/>
        <v>-0.40849485937593344</v>
      </c>
      <c r="L6595" s="3">
        <f t="shared" si="721"/>
        <v>-5.2295454003854587E-3</v>
      </c>
      <c r="N6595" s="3">
        <f t="shared" si="722"/>
        <v>1.649047019911932</v>
      </c>
      <c r="O6595" s="3">
        <f t="shared" si="723"/>
        <v>0.83876221084303626</v>
      </c>
      <c r="P6595" s="3">
        <f t="shared" si="724"/>
        <v>-0.17582803242005823</v>
      </c>
    </row>
    <row r="6596" spans="1:16" x14ac:dyDescent="0.25">
      <c r="A6596" s="1">
        <v>13129</v>
      </c>
      <c r="B6596" s="3">
        <v>1</v>
      </c>
      <c r="C6596" s="3">
        <v>90</v>
      </c>
      <c r="D6596" s="3">
        <v>22.76</v>
      </c>
      <c r="E6596" s="3">
        <v>720</v>
      </c>
      <c r="G6596" s="3">
        <v>1</v>
      </c>
      <c r="I6596" s="3">
        <f t="shared" si="718"/>
        <v>0.80965145449586262</v>
      </c>
      <c r="J6596" s="3">
        <f t="shared" si="719"/>
        <v>0.28484050009467665</v>
      </c>
      <c r="K6596" s="3">
        <f t="shared" si="720"/>
        <v>0.53552117757005113</v>
      </c>
      <c r="L6596" s="3">
        <f t="shared" si="721"/>
        <v>0.78712581829455575</v>
      </c>
      <c r="N6596" s="3">
        <f t="shared" si="722"/>
        <v>1.6557394516836039</v>
      </c>
      <c r="O6596" s="3">
        <f t="shared" si="723"/>
        <v>0.83966524573707757</v>
      </c>
      <c r="P6596" s="3">
        <f t="shared" si="724"/>
        <v>-0.1747519835534421</v>
      </c>
    </row>
    <row r="6597" spans="1:16" x14ac:dyDescent="0.25">
      <c r="A6597" s="1">
        <v>13130</v>
      </c>
      <c r="B6597" s="3">
        <v>0</v>
      </c>
      <c r="C6597" s="3">
        <v>75</v>
      </c>
      <c r="D6597" s="3">
        <v>22.53</v>
      </c>
      <c r="E6597" s="3">
        <v>700</v>
      </c>
      <c r="G6597" s="3">
        <v>0</v>
      </c>
      <c r="I6597" s="3">
        <f t="shared" si="718"/>
        <v>-1.2349229255441945</v>
      </c>
      <c r="J6597" s="3">
        <f t="shared" si="719"/>
        <v>8.753050828547302E-3</v>
      </c>
      <c r="K6597" s="3">
        <f t="shared" si="720"/>
        <v>0.50964231124137682</v>
      </c>
      <c r="L6597" s="3">
        <f t="shared" si="721"/>
        <v>0.15324152733860277</v>
      </c>
      <c r="N6597" s="3">
        <f t="shared" si="722"/>
        <v>1.1275350864820162</v>
      </c>
      <c r="O6597" s="3">
        <f t="shared" si="723"/>
        <v>0.75538372122233954</v>
      </c>
      <c r="P6597" s="3">
        <f t="shared" si="724"/>
        <v>-1.4080645052957592</v>
      </c>
    </row>
    <row r="6598" spans="1:16" x14ac:dyDescent="0.25">
      <c r="A6598" s="1">
        <v>13132</v>
      </c>
      <c r="B6598" s="3">
        <v>1</v>
      </c>
      <c r="C6598" s="3">
        <v>120</v>
      </c>
      <c r="D6598" s="3">
        <v>25.99</v>
      </c>
      <c r="E6598" s="3">
        <v>705</v>
      </c>
      <c r="G6598" s="3">
        <v>0</v>
      </c>
      <c r="I6598" s="3">
        <f t="shared" si="718"/>
        <v>0.80965145449586262</v>
      </c>
      <c r="J6598" s="3">
        <f t="shared" si="719"/>
        <v>0.8370153986269353</v>
      </c>
      <c r="K6598" s="3">
        <f t="shared" si="720"/>
        <v>0.898950474272736</v>
      </c>
      <c r="L6598" s="3">
        <f t="shared" si="721"/>
        <v>0.311712600077591</v>
      </c>
      <c r="N6598" s="3">
        <f t="shared" si="722"/>
        <v>1.3839356847478175</v>
      </c>
      <c r="O6598" s="3">
        <f t="shared" si="723"/>
        <v>0.79962234472558236</v>
      </c>
      <c r="P6598" s="3">
        <f t="shared" si="724"/>
        <v>-1.6075514166147429</v>
      </c>
    </row>
    <row r="6599" spans="1:16" x14ac:dyDescent="0.25">
      <c r="A6599" s="1">
        <v>13133</v>
      </c>
      <c r="B6599" s="3">
        <v>1</v>
      </c>
      <c r="C6599" s="3">
        <v>51</v>
      </c>
      <c r="D6599" s="3">
        <v>31.66</v>
      </c>
      <c r="E6599" s="3">
        <v>695</v>
      </c>
      <c r="G6599" s="3">
        <v>0</v>
      </c>
      <c r="I6599" s="3">
        <f t="shared" si="718"/>
        <v>0.80965145449586262</v>
      </c>
      <c r="J6599" s="3">
        <f t="shared" si="719"/>
        <v>-0.43298686799725961</v>
      </c>
      <c r="K6599" s="3">
        <f t="shared" si="720"/>
        <v>1.5369207876796172</v>
      </c>
      <c r="L6599" s="3">
        <f t="shared" si="721"/>
        <v>-5.2295454003854587E-3</v>
      </c>
      <c r="N6599" s="3">
        <f t="shared" si="722"/>
        <v>1.0194040182732611</v>
      </c>
      <c r="O6599" s="3">
        <f t="shared" si="723"/>
        <v>0.73485649319492552</v>
      </c>
      <c r="P6599" s="3">
        <f t="shared" si="724"/>
        <v>-1.3274840644596504</v>
      </c>
    </row>
    <row r="6600" spans="1:16" x14ac:dyDescent="0.25">
      <c r="A6600" s="1">
        <v>13139</v>
      </c>
      <c r="B6600" s="3">
        <v>0</v>
      </c>
      <c r="C6600" s="3">
        <v>57.5501</v>
      </c>
      <c r="D6600" s="3">
        <v>4.5</v>
      </c>
      <c r="E6600" s="3">
        <v>660</v>
      </c>
      <c r="G6600" s="3">
        <v>1</v>
      </c>
      <c r="I6600" s="3">
        <f t="shared" si="718"/>
        <v>-1.2349229255441945</v>
      </c>
      <c r="J6600" s="3">
        <f t="shared" si="719"/>
        <v>-0.31242684123472136</v>
      </c>
      <c r="K6600" s="3">
        <f t="shared" si="720"/>
        <v>-1.5190357753064299</v>
      </c>
      <c r="L6600" s="3">
        <f t="shared" si="721"/>
        <v>-1.114527054573303</v>
      </c>
      <c r="N6600" s="3">
        <f t="shared" si="722"/>
        <v>1.3135662427290555</v>
      </c>
      <c r="O6600" s="3">
        <f t="shared" si="723"/>
        <v>0.78810930544239621</v>
      </c>
      <c r="P6600" s="3">
        <f t="shared" si="724"/>
        <v>-0.23811848625359533</v>
      </c>
    </row>
    <row r="6601" spans="1:16" x14ac:dyDescent="0.25">
      <c r="A6601" s="1">
        <v>13141</v>
      </c>
      <c r="B6601" s="3">
        <v>0</v>
      </c>
      <c r="C6601" s="3">
        <v>95</v>
      </c>
      <c r="D6601" s="3">
        <v>17.559999999999999</v>
      </c>
      <c r="E6601" s="3">
        <v>715</v>
      </c>
      <c r="G6601" s="3">
        <v>0</v>
      </c>
      <c r="I6601" s="3">
        <f t="shared" si="718"/>
        <v>-1.2349229255441945</v>
      </c>
      <c r="J6601" s="3">
        <f t="shared" si="719"/>
        <v>0.37686964985005306</v>
      </c>
      <c r="K6601" s="3">
        <f t="shared" si="720"/>
        <v>-4.9566235078235078E-2</v>
      </c>
      <c r="L6601" s="3">
        <f t="shared" si="721"/>
        <v>0.62865474555556744</v>
      </c>
      <c r="N6601" s="3">
        <f t="shared" si="722"/>
        <v>1.4937425475113026</v>
      </c>
      <c r="O6601" s="3">
        <f t="shared" si="723"/>
        <v>0.81663934410605332</v>
      </c>
      <c r="P6601" s="3">
        <f t="shared" si="724"/>
        <v>-1.6963002683791175</v>
      </c>
    </row>
    <row r="6602" spans="1:16" x14ac:dyDescent="0.25">
      <c r="A6602" s="1">
        <v>13142</v>
      </c>
      <c r="B6602" s="3">
        <v>1</v>
      </c>
      <c r="C6602" s="3">
        <v>88</v>
      </c>
      <c r="D6602" s="3">
        <v>27.02</v>
      </c>
      <c r="E6602" s="3">
        <v>690</v>
      </c>
      <c r="G6602" s="3">
        <v>0</v>
      </c>
      <c r="I6602" s="3">
        <f t="shared" si="718"/>
        <v>0.80965145449586262</v>
      </c>
      <c r="J6602" s="3">
        <f t="shared" si="719"/>
        <v>0.24802884019252605</v>
      </c>
      <c r="K6602" s="3">
        <f t="shared" si="720"/>
        <v>1.0148427887011466</v>
      </c>
      <c r="L6602" s="3">
        <f t="shared" si="721"/>
        <v>-0.1637006181393737</v>
      </c>
      <c r="N6602" s="3">
        <f t="shared" si="722"/>
        <v>1.1539164501929982</v>
      </c>
      <c r="O6602" s="3">
        <f t="shared" si="723"/>
        <v>0.76022554533729614</v>
      </c>
      <c r="P6602" s="3">
        <f t="shared" si="724"/>
        <v>-1.4280565697416652</v>
      </c>
    </row>
    <row r="6603" spans="1:16" x14ac:dyDescent="0.25">
      <c r="A6603" s="1">
        <v>13143</v>
      </c>
      <c r="B6603" s="3">
        <v>0</v>
      </c>
      <c r="C6603" s="3">
        <v>18</v>
      </c>
      <c r="D6603" s="3">
        <v>29.2</v>
      </c>
      <c r="E6603" s="3">
        <v>675</v>
      </c>
      <c r="G6603" s="3">
        <v>0</v>
      </c>
      <c r="I6603" s="3">
        <f t="shared" ref="I6603:I6666" si="725">(B6603-B$5)/B$6</f>
        <v>-1.2349229255441945</v>
      </c>
      <c r="J6603" s="3">
        <f t="shared" ref="J6603:J6666" si="726">(C6603-C$5)/C$6</f>
        <v>-1.0403792563827441</v>
      </c>
      <c r="K6603" s="3">
        <f t="shared" ref="K6603:K6666" si="727">(D6603-D$5)/D$6</f>
        <v>1.2601294347729279</v>
      </c>
      <c r="L6603" s="3">
        <f t="shared" ref="L6603:L6666" si="728">(E6603-E$5)/E$6</f>
        <v>-0.63911383635633834</v>
      </c>
      <c r="N6603" s="3">
        <f t="shared" ref="N6603:N6666" si="729">$H$7+SUMPRODUCT($I$7:$L$7,I6603:L6603)</f>
        <v>0.56133704693028563</v>
      </c>
      <c r="O6603" s="3">
        <f t="shared" ref="O6603:O6666" si="730">IF(N6603&gt;-100, 1/(1+EXP(-N6603)),0.0001)</f>
        <v>0.63676185066417934</v>
      </c>
      <c r="P6603" s="3">
        <f t="shared" ref="P6603:P6666" si="731">IF(G6603=0,IF(O6603&lt;0.9999,LN(1-O6603),-9.21),LN(O6603))</f>
        <v>-1.0126966010534006</v>
      </c>
    </row>
    <row r="6604" spans="1:16" x14ac:dyDescent="0.25">
      <c r="A6604" s="1">
        <v>13144</v>
      </c>
      <c r="B6604" s="3">
        <v>1</v>
      </c>
      <c r="C6604" s="3">
        <v>96</v>
      </c>
      <c r="D6604" s="3">
        <v>8.59</v>
      </c>
      <c r="E6604" s="3">
        <v>695</v>
      </c>
      <c r="G6604" s="3">
        <v>1</v>
      </c>
      <c r="I6604" s="3">
        <f t="shared" si="725"/>
        <v>0.80965145449586262</v>
      </c>
      <c r="J6604" s="3">
        <f t="shared" si="726"/>
        <v>0.39527547980112837</v>
      </c>
      <c r="K6604" s="3">
        <f t="shared" si="727"/>
        <v>-1.058842021896528</v>
      </c>
      <c r="L6604" s="3">
        <f t="shared" si="728"/>
        <v>-5.2295454003854587E-3</v>
      </c>
      <c r="N6604" s="3">
        <f t="shared" si="729"/>
        <v>1.8882404178554597</v>
      </c>
      <c r="O6604" s="3">
        <f t="shared" si="730"/>
        <v>0.86855477392352987</v>
      </c>
      <c r="P6604" s="3">
        <f t="shared" si="731"/>
        <v>-0.14092462802016961</v>
      </c>
    </row>
    <row r="6605" spans="1:16" x14ac:dyDescent="0.25">
      <c r="A6605" s="1">
        <v>13146</v>
      </c>
      <c r="B6605" s="3">
        <v>1</v>
      </c>
      <c r="C6605" s="3">
        <v>35</v>
      </c>
      <c r="D6605" s="3">
        <v>8.92</v>
      </c>
      <c r="E6605" s="3">
        <v>690</v>
      </c>
      <c r="G6605" s="3">
        <v>1</v>
      </c>
      <c r="I6605" s="3">
        <f t="shared" si="725"/>
        <v>0.80965145449586262</v>
      </c>
      <c r="J6605" s="3">
        <f t="shared" si="726"/>
        <v>-0.72748014721446419</v>
      </c>
      <c r="K6605" s="3">
        <f t="shared" si="727"/>
        <v>-1.0217114745553868</v>
      </c>
      <c r="L6605" s="3">
        <f t="shared" si="728"/>
        <v>-0.1637006181393737</v>
      </c>
      <c r="N6605" s="3">
        <f t="shared" si="729"/>
        <v>1.780870398060503</v>
      </c>
      <c r="O6605" s="3">
        <f t="shared" si="730"/>
        <v>0.8558043091643398</v>
      </c>
      <c r="P6605" s="3">
        <f t="shared" si="731"/>
        <v>-0.1557135397651474</v>
      </c>
    </row>
    <row r="6606" spans="1:16" x14ac:dyDescent="0.25">
      <c r="A6606" s="1">
        <v>13148</v>
      </c>
      <c r="B6606" s="3">
        <v>1</v>
      </c>
      <c r="C6606" s="3">
        <v>60</v>
      </c>
      <c r="D6606" s="3">
        <v>32.74</v>
      </c>
      <c r="E6606" s="3">
        <v>750</v>
      </c>
      <c r="G6606" s="3">
        <v>1</v>
      </c>
      <c r="I6606" s="3">
        <f t="shared" si="725"/>
        <v>0.80965145449586262</v>
      </c>
      <c r="J6606" s="3">
        <f t="shared" si="726"/>
        <v>-0.267334398437582</v>
      </c>
      <c r="K6606" s="3">
        <f t="shared" si="727"/>
        <v>1.6584389426142612</v>
      </c>
      <c r="L6606" s="3">
        <f t="shared" si="728"/>
        <v>1.7379522547284851</v>
      </c>
      <c r="N6606" s="3">
        <f t="shared" si="729"/>
        <v>1.6186548994853525</v>
      </c>
      <c r="O6606" s="3">
        <f t="shared" si="730"/>
        <v>0.83460954046082214</v>
      </c>
      <c r="P6606" s="3">
        <f t="shared" si="731"/>
        <v>-0.18079127971242362</v>
      </c>
    </row>
    <row r="6607" spans="1:16" x14ac:dyDescent="0.25">
      <c r="A6607" s="1">
        <v>13149</v>
      </c>
      <c r="B6607" s="3">
        <v>0</v>
      </c>
      <c r="C6607" s="3">
        <v>160</v>
      </c>
      <c r="D6607" s="3">
        <v>8.84</v>
      </c>
      <c r="E6607" s="3">
        <v>695</v>
      </c>
      <c r="G6607" s="3">
        <v>0</v>
      </c>
      <c r="I6607" s="3">
        <f t="shared" si="725"/>
        <v>-1.2349229255441945</v>
      </c>
      <c r="J6607" s="3">
        <f t="shared" si="726"/>
        <v>1.5732485966699468</v>
      </c>
      <c r="K6607" s="3">
        <f t="shared" si="727"/>
        <v>-1.0307128193653605</v>
      </c>
      <c r="L6607" s="3">
        <f t="shared" si="728"/>
        <v>-5.2295454003854587E-3</v>
      </c>
      <c r="N6607" s="3">
        <f t="shared" si="729"/>
        <v>1.6216794240840822</v>
      </c>
      <c r="O6607" s="3">
        <f t="shared" si="730"/>
        <v>0.83502661270623946</v>
      </c>
      <c r="P6607" s="3">
        <f t="shared" si="731"/>
        <v>-1.8019711072187707</v>
      </c>
    </row>
    <row r="6608" spans="1:16" x14ac:dyDescent="0.25">
      <c r="A6608" s="1">
        <v>13151</v>
      </c>
      <c r="B6608" s="3">
        <v>0</v>
      </c>
      <c r="C6608" s="3">
        <v>30</v>
      </c>
      <c r="D6608" s="3">
        <v>10.32</v>
      </c>
      <c r="E6608" s="3">
        <v>685</v>
      </c>
      <c r="G6608" s="3">
        <v>1</v>
      </c>
      <c r="I6608" s="3">
        <f t="shared" si="725"/>
        <v>-1.2349229255441945</v>
      </c>
      <c r="J6608" s="3">
        <f t="shared" si="726"/>
        <v>-0.81950929696984065</v>
      </c>
      <c r="K6608" s="3">
        <f t="shared" si="727"/>
        <v>-0.86418794038084823</v>
      </c>
      <c r="L6608" s="3">
        <f t="shared" si="728"/>
        <v>-0.32217169087836195</v>
      </c>
      <c r="N6608" s="3">
        <f t="shared" si="729"/>
        <v>1.3720921568430042</v>
      </c>
      <c r="O6608" s="3">
        <f t="shared" si="730"/>
        <v>0.79771796268527539</v>
      </c>
      <c r="P6608" s="3">
        <f t="shared" si="731"/>
        <v>-0.22600017422246116</v>
      </c>
    </row>
    <row r="6609" spans="1:16" x14ac:dyDescent="0.25">
      <c r="A6609" s="1">
        <v>13152</v>
      </c>
      <c r="B6609" s="3">
        <v>1</v>
      </c>
      <c r="C6609" s="3">
        <v>90</v>
      </c>
      <c r="D6609" s="3">
        <v>15.08</v>
      </c>
      <c r="E6609" s="3">
        <v>730</v>
      </c>
      <c r="G6609" s="3">
        <v>1</v>
      </c>
      <c r="I6609" s="3">
        <f t="shared" si="725"/>
        <v>0.80965145449586262</v>
      </c>
      <c r="J6609" s="3">
        <f t="shared" si="726"/>
        <v>0.28484050009467665</v>
      </c>
      <c r="K6609" s="3">
        <f t="shared" si="727"/>
        <v>-0.32860792418741741</v>
      </c>
      <c r="L6609" s="3">
        <f t="shared" si="728"/>
        <v>1.1040679637725321</v>
      </c>
      <c r="N6609" s="3">
        <f t="shared" si="729"/>
        <v>2.0507929836643326</v>
      </c>
      <c r="O6609" s="3">
        <f t="shared" si="730"/>
        <v>0.8860277207875672</v>
      </c>
      <c r="P6609" s="3">
        <f t="shared" si="731"/>
        <v>-0.12100704129588433</v>
      </c>
    </row>
    <row r="6610" spans="1:16" x14ac:dyDescent="0.25">
      <c r="A6610" s="1">
        <v>13154</v>
      </c>
      <c r="B6610" s="3">
        <v>1</v>
      </c>
      <c r="C6610" s="3">
        <v>53</v>
      </c>
      <c r="D6610" s="3">
        <v>12.57</v>
      </c>
      <c r="E6610" s="3">
        <v>665</v>
      </c>
      <c r="G6610" s="3">
        <v>1</v>
      </c>
      <c r="I6610" s="3">
        <f t="shared" si="725"/>
        <v>0.80965145449586262</v>
      </c>
      <c r="J6610" s="3">
        <f t="shared" si="726"/>
        <v>-0.39617520809510903</v>
      </c>
      <c r="K6610" s="3">
        <f t="shared" si="727"/>
        <v>-0.61102511760033995</v>
      </c>
      <c r="L6610" s="3">
        <f t="shared" si="728"/>
        <v>-0.95605598183431484</v>
      </c>
      <c r="N6610" s="3">
        <f t="shared" si="729"/>
        <v>1.3712233963337417</v>
      </c>
      <c r="O6610" s="3">
        <f t="shared" si="730"/>
        <v>0.79757773974246371</v>
      </c>
      <c r="P6610" s="3">
        <f t="shared" si="731"/>
        <v>-0.2261759697730408</v>
      </c>
    </row>
    <row r="6611" spans="1:16" x14ac:dyDescent="0.25">
      <c r="A6611" s="1">
        <v>13158</v>
      </c>
      <c r="B6611" s="3">
        <v>0</v>
      </c>
      <c r="C6611" s="3">
        <v>45</v>
      </c>
      <c r="D6611" s="3">
        <v>34.130000000000003</v>
      </c>
      <c r="E6611" s="3">
        <v>705</v>
      </c>
      <c r="G6611" s="3">
        <v>1</v>
      </c>
      <c r="I6611" s="3">
        <f t="shared" si="725"/>
        <v>-1.2349229255441945</v>
      </c>
      <c r="J6611" s="3">
        <f t="shared" si="726"/>
        <v>-0.54342184770371138</v>
      </c>
      <c r="K6611" s="3">
        <f t="shared" si="727"/>
        <v>1.8148373086875531</v>
      </c>
      <c r="L6611" s="3">
        <f t="shared" si="728"/>
        <v>0.311712600077591</v>
      </c>
      <c r="N6611" s="3">
        <f t="shared" si="729"/>
        <v>0.74365044022794768</v>
      </c>
      <c r="O6611" s="3">
        <f t="shared" si="730"/>
        <v>0.67779359069604195</v>
      </c>
      <c r="P6611" s="3">
        <f t="shared" si="731"/>
        <v>-0.38891247589396266</v>
      </c>
    </row>
    <row r="6612" spans="1:16" x14ac:dyDescent="0.25">
      <c r="A6612" s="1">
        <v>13159</v>
      </c>
      <c r="B6612" s="3">
        <v>1</v>
      </c>
      <c r="C6612" s="3">
        <v>96.9</v>
      </c>
      <c r="D6612" s="3">
        <v>9.67</v>
      </c>
      <c r="E6612" s="3">
        <v>685</v>
      </c>
      <c r="G6612" s="3">
        <v>1</v>
      </c>
      <c r="I6612" s="3">
        <f t="shared" si="725"/>
        <v>0.80965145449586262</v>
      </c>
      <c r="J6612" s="3">
        <f t="shared" si="726"/>
        <v>0.41184072675709621</v>
      </c>
      <c r="K6612" s="3">
        <f t="shared" si="727"/>
        <v>-0.93732386696188408</v>
      </c>
      <c r="L6612" s="3">
        <f t="shared" si="728"/>
        <v>-0.32217169087836195</v>
      </c>
      <c r="N6612" s="3">
        <f t="shared" si="729"/>
        <v>1.7343305064244645</v>
      </c>
      <c r="O6612" s="3">
        <f t="shared" si="730"/>
        <v>0.84996550174063223</v>
      </c>
      <c r="P6612" s="3">
        <f t="shared" si="731"/>
        <v>-0.16255951650890799</v>
      </c>
    </row>
    <row r="6613" spans="1:16" x14ac:dyDescent="0.25">
      <c r="A6613" s="1">
        <v>13160</v>
      </c>
      <c r="B6613" s="3">
        <v>0</v>
      </c>
      <c r="C6613" s="3">
        <v>46.1</v>
      </c>
      <c r="D6613" s="3">
        <v>29.16</v>
      </c>
      <c r="E6613" s="3">
        <v>700</v>
      </c>
      <c r="G6613" s="3">
        <v>1</v>
      </c>
      <c r="I6613" s="3">
        <f t="shared" si="725"/>
        <v>-1.2349229255441945</v>
      </c>
      <c r="J6613" s="3">
        <f t="shared" si="726"/>
        <v>-0.52317543475752848</v>
      </c>
      <c r="K6613" s="3">
        <f t="shared" si="727"/>
        <v>1.2556287623679412</v>
      </c>
      <c r="L6613" s="3">
        <f t="shared" si="728"/>
        <v>0.15324152733860277</v>
      </c>
      <c r="N6613" s="3">
        <f t="shared" si="729"/>
        <v>0.86795107301809016</v>
      </c>
      <c r="O6613" s="3">
        <f t="shared" si="730"/>
        <v>0.7043191801337132</v>
      </c>
      <c r="P6613" s="3">
        <f t="shared" si="731"/>
        <v>-0.35052364469839614</v>
      </c>
    </row>
    <row r="6614" spans="1:16" x14ac:dyDescent="0.25">
      <c r="A6614" s="1">
        <v>13162</v>
      </c>
      <c r="B6614" s="3">
        <v>1</v>
      </c>
      <c r="C6614" s="3">
        <v>150</v>
      </c>
      <c r="D6614" s="3">
        <v>11.04</v>
      </c>
      <c r="E6614" s="3">
        <v>700</v>
      </c>
      <c r="G6614" s="3">
        <v>1</v>
      </c>
      <c r="I6614" s="3">
        <f t="shared" si="725"/>
        <v>0.80965145449586262</v>
      </c>
      <c r="J6614" s="3">
        <f t="shared" si="726"/>
        <v>1.3891902971591938</v>
      </c>
      <c r="K6614" s="3">
        <f t="shared" si="727"/>
        <v>-0.78317583709108574</v>
      </c>
      <c r="L6614" s="3">
        <f t="shared" si="728"/>
        <v>0.15324152733860277</v>
      </c>
      <c r="N6614" s="3">
        <f t="shared" si="729"/>
        <v>1.8899359746453224</v>
      </c>
      <c r="O6614" s="3">
        <f t="shared" si="730"/>
        <v>0.86874823025924164</v>
      </c>
      <c r="P6614" s="3">
        <f t="shared" si="731"/>
        <v>-0.14070191921687439</v>
      </c>
    </row>
    <row r="6615" spans="1:16" x14ac:dyDescent="0.25">
      <c r="A6615" s="1">
        <v>13163</v>
      </c>
      <c r="B6615" s="3">
        <v>0</v>
      </c>
      <c r="C6615" s="3">
        <v>33</v>
      </c>
      <c r="D6615" s="3">
        <v>23.89</v>
      </c>
      <c r="E6615" s="3">
        <v>705</v>
      </c>
      <c r="G6615" s="3">
        <v>1</v>
      </c>
      <c r="I6615" s="3">
        <f t="shared" si="725"/>
        <v>-1.2349229255441945</v>
      </c>
      <c r="J6615" s="3">
        <f t="shared" si="726"/>
        <v>-0.76429180711661482</v>
      </c>
      <c r="K6615" s="3">
        <f t="shared" si="727"/>
        <v>0.66266517301092842</v>
      </c>
      <c r="L6615" s="3">
        <f t="shared" si="728"/>
        <v>0.311712600077591</v>
      </c>
      <c r="N6615" s="3">
        <f t="shared" si="729"/>
        <v>1.109488981613953</v>
      </c>
      <c r="O6615" s="3">
        <f t="shared" si="730"/>
        <v>0.75203382954194242</v>
      </c>
      <c r="P6615" s="3">
        <f t="shared" si="731"/>
        <v>-0.28497396995113261</v>
      </c>
    </row>
    <row r="6616" spans="1:16" x14ac:dyDescent="0.25">
      <c r="A6616" s="1">
        <v>13164</v>
      </c>
      <c r="B6616" s="3">
        <v>0</v>
      </c>
      <c r="C6616" s="3">
        <v>55</v>
      </c>
      <c r="D6616" s="3">
        <v>17.260000000000002</v>
      </c>
      <c r="E6616" s="3">
        <v>675</v>
      </c>
      <c r="G6616" s="3">
        <v>1</v>
      </c>
      <c r="I6616" s="3">
        <f t="shared" si="725"/>
        <v>-1.2349229255441945</v>
      </c>
      <c r="J6616" s="3">
        <f t="shared" si="726"/>
        <v>-0.35936354819295846</v>
      </c>
      <c r="K6616" s="3">
        <f t="shared" si="727"/>
        <v>-8.3321278115635861E-2</v>
      </c>
      <c r="L6616" s="3">
        <f t="shared" si="728"/>
        <v>-0.63911383635633834</v>
      </c>
      <c r="N6616" s="3">
        <f t="shared" si="729"/>
        <v>1.0195016558870413</v>
      </c>
      <c r="O6616" s="3">
        <f t="shared" si="730"/>
        <v>0.73487551670837992</v>
      </c>
      <c r="P6616" s="3">
        <f t="shared" si="731"/>
        <v>-0.30805415913578776</v>
      </c>
    </row>
    <row r="6617" spans="1:16" x14ac:dyDescent="0.25">
      <c r="A6617" s="1">
        <v>13165</v>
      </c>
      <c r="B6617" s="3">
        <v>0</v>
      </c>
      <c r="C6617" s="3">
        <v>85</v>
      </c>
      <c r="D6617" s="3">
        <v>18.100000000000001</v>
      </c>
      <c r="E6617" s="3">
        <v>685</v>
      </c>
      <c r="G6617" s="3">
        <v>1</v>
      </c>
      <c r="I6617" s="3">
        <f t="shared" si="725"/>
        <v>-1.2349229255441945</v>
      </c>
      <c r="J6617" s="3">
        <f t="shared" si="726"/>
        <v>0.19281135033930019</v>
      </c>
      <c r="K6617" s="3">
        <f t="shared" si="727"/>
        <v>1.1192842389087215E-2</v>
      </c>
      <c r="L6617" s="3">
        <f t="shared" si="728"/>
        <v>-0.32217169087836195</v>
      </c>
      <c r="N6617" s="3">
        <f t="shared" si="729"/>
        <v>1.1225663548295928</v>
      </c>
      <c r="O6617" s="3">
        <f t="shared" si="730"/>
        <v>0.75446443856954126</v>
      </c>
      <c r="P6617" s="3">
        <f t="shared" si="731"/>
        <v>-0.28174713433093812</v>
      </c>
    </row>
    <row r="6618" spans="1:16" x14ac:dyDescent="0.25">
      <c r="A6618" s="1">
        <v>13168</v>
      </c>
      <c r="B6618" s="3">
        <v>1</v>
      </c>
      <c r="C6618" s="3">
        <v>88</v>
      </c>
      <c r="D6618" s="3">
        <v>10.57</v>
      </c>
      <c r="E6618" s="3">
        <v>780</v>
      </c>
      <c r="G6618" s="3">
        <v>1</v>
      </c>
      <c r="I6618" s="3">
        <f t="shared" si="725"/>
        <v>0.80965145449586262</v>
      </c>
      <c r="J6618" s="3">
        <f t="shared" si="726"/>
        <v>0.24802884019252605</v>
      </c>
      <c r="K6618" s="3">
        <f t="shared" si="727"/>
        <v>-0.83605873784968066</v>
      </c>
      <c r="L6618" s="3">
        <f t="shared" si="728"/>
        <v>2.6887786911624145</v>
      </c>
      <c r="N6618" s="3">
        <f t="shared" si="729"/>
        <v>2.7894487004972257</v>
      </c>
      <c r="O6618" s="3">
        <f t="shared" si="730"/>
        <v>0.94210298144585081</v>
      </c>
      <c r="P6618" s="3">
        <f t="shared" si="731"/>
        <v>-5.9640688251649199E-2</v>
      </c>
    </row>
    <row r="6619" spans="1:16" x14ac:dyDescent="0.25">
      <c r="A6619" s="1">
        <v>13169</v>
      </c>
      <c r="B6619" s="3">
        <v>0</v>
      </c>
      <c r="C6619" s="3">
        <v>30</v>
      </c>
      <c r="D6619" s="3">
        <v>6.84</v>
      </c>
      <c r="E6619" s="3">
        <v>725</v>
      </c>
      <c r="G6619" s="3">
        <v>1</v>
      </c>
      <c r="I6619" s="3">
        <f t="shared" si="725"/>
        <v>-1.2349229255441945</v>
      </c>
      <c r="J6619" s="3">
        <f t="shared" si="726"/>
        <v>-0.81950929696984065</v>
      </c>
      <c r="K6619" s="3">
        <f t="shared" si="727"/>
        <v>-1.2557464396147011</v>
      </c>
      <c r="L6619" s="3">
        <f t="shared" si="728"/>
        <v>0.94559689103354394</v>
      </c>
      <c r="N6619" s="3">
        <f t="shared" si="729"/>
        <v>1.9593420660055567</v>
      </c>
      <c r="O6619" s="3">
        <f t="shared" si="730"/>
        <v>0.87646173124505133</v>
      </c>
      <c r="P6619" s="3">
        <f t="shared" si="731"/>
        <v>-0.13186223644674244</v>
      </c>
    </row>
    <row r="6620" spans="1:16" x14ac:dyDescent="0.25">
      <c r="A6620" s="1">
        <v>13170</v>
      </c>
      <c r="B6620" s="3">
        <v>1</v>
      </c>
      <c r="C6620" s="3">
        <v>48</v>
      </c>
      <c r="D6620" s="3">
        <v>20.95</v>
      </c>
      <c r="E6620" s="3">
        <v>665</v>
      </c>
      <c r="G6620" s="3">
        <v>0</v>
      </c>
      <c r="I6620" s="3">
        <f t="shared" si="725"/>
        <v>0.80965145449586262</v>
      </c>
      <c r="J6620" s="3">
        <f t="shared" si="726"/>
        <v>-0.48820435785048549</v>
      </c>
      <c r="K6620" s="3">
        <f t="shared" si="727"/>
        <v>0.33186575124439749</v>
      </c>
      <c r="L6620" s="3">
        <f t="shared" si="728"/>
        <v>-0.95605598183431484</v>
      </c>
      <c r="N6620" s="3">
        <f t="shared" si="729"/>
        <v>1.0626543786443792</v>
      </c>
      <c r="O6620" s="3">
        <f t="shared" si="730"/>
        <v>0.74319747365311806</v>
      </c>
      <c r="P6620" s="3">
        <f t="shared" si="731"/>
        <v>-1.3594478694153374</v>
      </c>
    </row>
    <row r="6621" spans="1:16" x14ac:dyDescent="0.25">
      <c r="A6621" s="1">
        <v>13177</v>
      </c>
      <c r="B6621" s="3">
        <v>0</v>
      </c>
      <c r="C6621" s="3">
        <v>100</v>
      </c>
      <c r="D6621" s="3">
        <v>26.28</v>
      </c>
      <c r="E6621" s="3">
        <v>675</v>
      </c>
      <c r="G6621" s="3">
        <v>0</v>
      </c>
      <c r="I6621" s="3">
        <f t="shared" si="725"/>
        <v>-1.2349229255441945</v>
      </c>
      <c r="J6621" s="3">
        <f t="shared" si="726"/>
        <v>0.46889879960542952</v>
      </c>
      <c r="K6621" s="3">
        <f t="shared" si="727"/>
        <v>0.93158034920889066</v>
      </c>
      <c r="L6621" s="3">
        <f t="shared" si="728"/>
        <v>-0.63911383635633834</v>
      </c>
      <c r="N6621" s="3">
        <f t="shared" si="729"/>
        <v>0.71857954665793122</v>
      </c>
      <c r="O6621" s="3">
        <f t="shared" si="730"/>
        <v>0.67229414690070199</v>
      </c>
      <c r="P6621" s="3">
        <f t="shared" si="731"/>
        <v>-1.1156388622855247</v>
      </c>
    </row>
    <row r="6622" spans="1:16" x14ac:dyDescent="0.25">
      <c r="A6622" s="1">
        <v>13178</v>
      </c>
      <c r="B6622" s="3">
        <v>1</v>
      </c>
      <c r="C6622" s="3">
        <v>68.5</v>
      </c>
      <c r="D6622" s="3">
        <v>19.64</v>
      </c>
      <c r="E6622" s="3">
        <v>675</v>
      </c>
      <c r="G6622" s="3">
        <v>1</v>
      </c>
      <c r="I6622" s="3">
        <f t="shared" si="725"/>
        <v>0.80965145449586262</v>
      </c>
      <c r="J6622" s="3">
        <f t="shared" si="726"/>
        <v>-0.11088484385344208</v>
      </c>
      <c r="K6622" s="3">
        <f t="shared" si="727"/>
        <v>0.18446872998107947</v>
      </c>
      <c r="L6622" s="3">
        <f t="shared" si="728"/>
        <v>-0.63911383635633834</v>
      </c>
      <c r="N6622" s="3">
        <f t="shared" si="729"/>
        <v>1.2382062758948102</v>
      </c>
      <c r="O6622" s="3">
        <f t="shared" si="730"/>
        <v>0.77525163630588967</v>
      </c>
      <c r="P6622" s="3">
        <f t="shared" si="731"/>
        <v>-0.25456761032223296</v>
      </c>
    </row>
    <row r="6623" spans="1:16" x14ac:dyDescent="0.25">
      <c r="A6623" s="1">
        <v>13179</v>
      </c>
      <c r="B6623" s="3">
        <v>1</v>
      </c>
      <c r="C6623" s="3">
        <v>33.6</v>
      </c>
      <c r="D6623" s="3">
        <v>20.79</v>
      </c>
      <c r="E6623" s="3">
        <v>680</v>
      </c>
      <c r="G6623" s="3">
        <v>1</v>
      </c>
      <c r="I6623" s="3">
        <f t="shared" si="725"/>
        <v>0.80965145449586262</v>
      </c>
      <c r="J6623" s="3">
        <f t="shared" si="726"/>
        <v>-0.75324830914596963</v>
      </c>
      <c r="K6623" s="3">
        <f t="shared" si="727"/>
        <v>0.31386306162445021</v>
      </c>
      <c r="L6623" s="3">
        <f t="shared" si="728"/>
        <v>-0.48064276361735014</v>
      </c>
      <c r="N6623" s="3">
        <f t="shared" si="729"/>
        <v>1.2322138394488305</v>
      </c>
      <c r="O6623" s="3">
        <f t="shared" si="730"/>
        <v>0.77420581305255309</v>
      </c>
      <c r="P6623" s="3">
        <f t="shared" si="731"/>
        <v>-0.25591753240313381</v>
      </c>
    </row>
    <row r="6624" spans="1:16" x14ac:dyDescent="0.25">
      <c r="A6624" s="1">
        <v>13180</v>
      </c>
      <c r="B6624" s="3">
        <v>0</v>
      </c>
      <c r="C6624" s="3">
        <v>53</v>
      </c>
      <c r="D6624" s="3">
        <v>38.18</v>
      </c>
      <c r="E6624" s="3">
        <v>660</v>
      </c>
      <c r="G6624" s="3">
        <v>0</v>
      </c>
      <c r="I6624" s="3">
        <f t="shared" si="725"/>
        <v>-1.2349229255441945</v>
      </c>
      <c r="J6624" s="3">
        <f t="shared" si="726"/>
        <v>-0.39617520809510903</v>
      </c>
      <c r="K6624" s="3">
        <f t="shared" si="727"/>
        <v>2.2705303896924676</v>
      </c>
      <c r="L6624" s="3">
        <f t="shared" si="728"/>
        <v>-1.114527054573303</v>
      </c>
      <c r="N6624" s="3">
        <f t="shared" si="729"/>
        <v>8.3029448525126837E-2</v>
      </c>
      <c r="O6624" s="3">
        <f t="shared" si="730"/>
        <v>0.52074544543335743</v>
      </c>
      <c r="P6624" s="3">
        <f t="shared" si="731"/>
        <v>-0.73552339357177077</v>
      </c>
    </row>
    <row r="6625" spans="1:16" x14ac:dyDescent="0.25">
      <c r="A6625" s="1">
        <v>13182</v>
      </c>
      <c r="B6625" s="3">
        <v>1</v>
      </c>
      <c r="C6625" s="3">
        <v>55</v>
      </c>
      <c r="D6625" s="3">
        <v>12.55</v>
      </c>
      <c r="E6625" s="3">
        <v>670</v>
      </c>
      <c r="G6625" s="3">
        <v>1</v>
      </c>
      <c r="I6625" s="3">
        <f t="shared" si="725"/>
        <v>0.80965145449586262</v>
      </c>
      <c r="J6625" s="3">
        <f t="shared" si="726"/>
        <v>-0.35936354819295846</v>
      </c>
      <c r="K6625" s="3">
        <f t="shared" si="727"/>
        <v>-0.61327545380283333</v>
      </c>
      <c r="L6625" s="3">
        <f t="shared" si="728"/>
        <v>-0.79758490909532664</v>
      </c>
      <c r="N6625" s="3">
        <f t="shared" si="729"/>
        <v>1.4307409347100815</v>
      </c>
      <c r="O6625" s="3">
        <f t="shared" si="730"/>
        <v>0.80701673572533439</v>
      </c>
      <c r="P6625" s="3">
        <f t="shared" si="731"/>
        <v>-0.21441087272978132</v>
      </c>
    </row>
    <row r="6626" spans="1:16" x14ac:dyDescent="0.25">
      <c r="A6626" s="1">
        <v>13183</v>
      </c>
      <c r="B6626" s="3">
        <v>1</v>
      </c>
      <c r="C6626" s="3">
        <v>34</v>
      </c>
      <c r="D6626" s="3">
        <v>8.26</v>
      </c>
      <c r="E6626" s="3">
        <v>750</v>
      </c>
      <c r="G6626" s="3">
        <v>1</v>
      </c>
      <c r="I6626" s="3">
        <f t="shared" si="725"/>
        <v>0.80965145449586262</v>
      </c>
      <c r="J6626" s="3">
        <f t="shared" si="726"/>
        <v>-0.7458859771655395</v>
      </c>
      <c r="K6626" s="3">
        <f t="shared" si="727"/>
        <v>-1.0959725692376692</v>
      </c>
      <c r="L6626" s="3">
        <f t="shared" si="728"/>
        <v>1.7379522547284851</v>
      </c>
      <c r="N6626" s="3">
        <f t="shared" si="729"/>
        <v>2.4949026474402887</v>
      </c>
      <c r="O6626" s="3">
        <f t="shared" si="730"/>
        <v>0.92378370314646041</v>
      </c>
      <c r="P6626" s="3">
        <f t="shared" si="731"/>
        <v>-7.9277322247039858E-2</v>
      </c>
    </row>
    <row r="6627" spans="1:16" x14ac:dyDescent="0.25">
      <c r="A6627" s="1">
        <v>13184</v>
      </c>
      <c r="B6627" s="3">
        <v>0</v>
      </c>
      <c r="C6627" s="3">
        <v>97</v>
      </c>
      <c r="D6627" s="3">
        <v>8.33</v>
      </c>
      <c r="E6627" s="3">
        <v>665</v>
      </c>
      <c r="G6627" s="3">
        <v>1</v>
      </c>
      <c r="I6627" s="3">
        <f t="shared" si="725"/>
        <v>-1.2349229255441945</v>
      </c>
      <c r="J6627" s="3">
        <f t="shared" si="726"/>
        <v>0.41368130975220363</v>
      </c>
      <c r="K6627" s="3">
        <f t="shared" si="727"/>
        <v>-1.0880963925289424</v>
      </c>
      <c r="L6627" s="3">
        <f t="shared" si="728"/>
        <v>-0.95605598183431484</v>
      </c>
      <c r="N6627" s="3">
        <f t="shared" si="729"/>
        <v>1.2559432317711918</v>
      </c>
      <c r="O6627" s="3">
        <f t="shared" si="730"/>
        <v>0.77832696729142514</v>
      </c>
      <c r="P6627" s="3">
        <f t="shared" si="731"/>
        <v>-0.25060857664953062</v>
      </c>
    </row>
    <row r="6628" spans="1:16" x14ac:dyDescent="0.25">
      <c r="A6628" s="1">
        <v>13190</v>
      </c>
      <c r="B6628" s="3">
        <v>1</v>
      </c>
      <c r="C6628" s="3">
        <v>90</v>
      </c>
      <c r="D6628" s="3">
        <v>32.93</v>
      </c>
      <c r="E6628" s="3">
        <v>695</v>
      </c>
      <c r="G6628" s="3">
        <v>1</v>
      </c>
      <c r="I6628" s="3">
        <f t="shared" si="725"/>
        <v>0.80965145449586262</v>
      </c>
      <c r="J6628" s="3">
        <f t="shared" si="726"/>
        <v>0.28484050009467665</v>
      </c>
      <c r="K6628" s="3">
        <f t="shared" si="727"/>
        <v>1.6798171365379484</v>
      </c>
      <c r="L6628" s="3">
        <f t="shared" si="728"/>
        <v>-5.2295454003854587E-3</v>
      </c>
      <c r="N6628" s="3">
        <f t="shared" si="729"/>
        <v>0.99727107310498586</v>
      </c>
      <c r="O6628" s="3">
        <f t="shared" si="730"/>
        <v>0.73052170084670576</v>
      </c>
      <c r="P6628" s="3">
        <f t="shared" si="731"/>
        <v>-0.31399634139250493</v>
      </c>
    </row>
    <row r="6629" spans="1:16" x14ac:dyDescent="0.25">
      <c r="A6629" s="1">
        <v>13191</v>
      </c>
      <c r="B6629" s="3">
        <v>1</v>
      </c>
      <c r="C6629" s="3">
        <v>83</v>
      </c>
      <c r="D6629" s="3">
        <v>20.46</v>
      </c>
      <c r="E6629" s="3">
        <v>680</v>
      </c>
      <c r="G6629" s="3">
        <v>1</v>
      </c>
      <c r="I6629" s="3">
        <f t="shared" si="725"/>
        <v>0.80965145449586262</v>
      </c>
      <c r="J6629" s="3">
        <f t="shared" si="726"/>
        <v>0.15599969043714962</v>
      </c>
      <c r="K6629" s="3">
        <f t="shared" si="727"/>
        <v>0.27673251428330919</v>
      </c>
      <c r="L6629" s="3">
        <f t="shared" si="728"/>
        <v>-0.48064276361735014</v>
      </c>
      <c r="N6629" s="3">
        <f t="shared" si="729"/>
        <v>1.2748478883481424</v>
      </c>
      <c r="O6629" s="3">
        <f t="shared" si="730"/>
        <v>0.78157149689486061</v>
      </c>
      <c r="P6629" s="3">
        <f t="shared" si="731"/>
        <v>-0.24644864655560153</v>
      </c>
    </row>
    <row r="6630" spans="1:16" x14ac:dyDescent="0.25">
      <c r="A6630" s="1">
        <v>13193</v>
      </c>
      <c r="B6630" s="3">
        <v>0</v>
      </c>
      <c r="C6630" s="3">
        <v>45</v>
      </c>
      <c r="D6630" s="3">
        <v>20.93</v>
      </c>
      <c r="E6630" s="3">
        <v>660</v>
      </c>
      <c r="G6630" s="3">
        <v>0</v>
      </c>
      <c r="I6630" s="3">
        <f t="shared" si="725"/>
        <v>-1.2349229255441945</v>
      </c>
      <c r="J6630" s="3">
        <f t="shared" si="726"/>
        <v>-0.54342184770371138</v>
      </c>
      <c r="K6630" s="3">
        <f t="shared" si="727"/>
        <v>0.32961541504190411</v>
      </c>
      <c r="L6630" s="3">
        <f t="shared" si="728"/>
        <v>-1.114527054573303</v>
      </c>
      <c r="N6630" s="3">
        <f t="shared" si="729"/>
        <v>0.70687764792975383</v>
      </c>
      <c r="O6630" s="3">
        <f t="shared" si="730"/>
        <v>0.66971086742883157</v>
      </c>
      <c r="P6630" s="3">
        <f t="shared" si="731"/>
        <v>-1.1077868488185565</v>
      </c>
    </row>
    <row r="6631" spans="1:16" x14ac:dyDescent="0.25">
      <c r="A6631" s="1">
        <v>13194</v>
      </c>
      <c r="B6631" s="3">
        <v>1</v>
      </c>
      <c r="C6631" s="3">
        <v>48.18506</v>
      </c>
      <c r="D6631" s="3">
        <v>21.52</v>
      </c>
      <c r="E6631" s="3">
        <v>690</v>
      </c>
      <c r="G6631" s="3">
        <v>1</v>
      </c>
      <c r="I6631" s="3">
        <f t="shared" si="725"/>
        <v>0.80965145449586262</v>
      </c>
      <c r="J6631" s="3">
        <f t="shared" si="726"/>
        <v>-0.48479817495973948</v>
      </c>
      <c r="K6631" s="3">
        <f t="shared" si="727"/>
        <v>0.39600033301545962</v>
      </c>
      <c r="L6631" s="3">
        <f t="shared" si="728"/>
        <v>-0.1637006181393737</v>
      </c>
      <c r="N6631" s="3">
        <f t="shared" si="729"/>
        <v>1.329738299034755</v>
      </c>
      <c r="O6631" s="3">
        <f t="shared" si="730"/>
        <v>0.79079734308397409</v>
      </c>
      <c r="P6631" s="3">
        <f t="shared" si="731"/>
        <v>-0.23471354747385079</v>
      </c>
    </row>
    <row r="6632" spans="1:16" x14ac:dyDescent="0.25">
      <c r="A6632" s="1">
        <v>13195</v>
      </c>
      <c r="B6632" s="3">
        <v>1</v>
      </c>
      <c r="C6632" s="3">
        <v>65</v>
      </c>
      <c r="D6632" s="3">
        <v>22.27</v>
      </c>
      <c r="E6632" s="3">
        <v>725</v>
      </c>
      <c r="G6632" s="3">
        <v>1</v>
      </c>
      <c r="I6632" s="3">
        <f t="shared" si="725"/>
        <v>0.80965145449586262</v>
      </c>
      <c r="J6632" s="3">
        <f t="shared" si="726"/>
        <v>-0.17530524868220559</v>
      </c>
      <c r="K6632" s="3">
        <f t="shared" si="727"/>
        <v>0.48038794060896239</v>
      </c>
      <c r="L6632" s="3">
        <f t="shared" si="728"/>
        <v>0.94559689103354394</v>
      </c>
      <c r="N6632" s="3">
        <f t="shared" si="729"/>
        <v>1.7156623419001369</v>
      </c>
      <c r="O6632" s="3">
        <f t="shared" si="730"/>
        <v>0.84756927449835007</v>
      </c>
      <c r="P6632" s="3">
        <f t="shared" si="731"/>
        <v>-0.16538270324698684</v>
      </c>
    </row>
    <row r="6633" spans="1:16" x14ac:dyDescent="0.25">
      <c r="A6633" s="1">
        <v>13196</v>
      </c>
      <c r="B6633" s="3">
        <v>1</v>
      </c>
      <c r="C6633" s="3">
        <v>50.70767</v>
      </c>
      <c r="D6633" s="3">
        <v>28.83</v>
      </c>
      <c r="E6633" s="3">
        <v>700</v>
      </c>
      <c r="G6633" s="3">
        <v>1</v>
      </c>
      <c r="I6633" s="3">
        <f t="shared" si="725"/>
        <v>0.80965145449586262</v>
      </c>
      <c r="J6633" s="3">
        <f t="shared" si="726"/>
        <v>-0.43836744426685748</v>
      </c>
      <c r="K6633" s="3">
        <f t="shared" si="727"/>
        <v>1.2184982150267998</v>
      </c>
      <c r="L6633" s="3">
        <f t="shared" si="728"/>
        <v>0.15324152733860277</v>
      </c>
      <c r="N6633" s="3">
        <f t="shared" si="729"/>
        <v>1.1799327220199556</v>
      </c>
      <c r="O6633" s="3">
        <f t="shared" si="730"/>
        <v>0.76493570678828127</v>
      </c>
      <c r="P6633" s="3">
        <f t="shared" si="731"/>
        <v>-0.26796349210145826</v>
      </c>
    </row>
    <row r="6634" spans="1:16" x14ac:dyDescent="0.25">
      <c r="A6634" s="1">
        <v>13199</v>
      </c>
      <c r="B6634" s="3">
        <v>1</v>
      </c>
      <c r="C6634" s="3">
        <v>40</v>
      </c>
      <c r="D6634" s="3">
        <v>16.23</v>
      </c>
      <c r="E6634" s="3">
        <v>695</v>
      </c>
      <c r="G6634" s="3">
        <v>1</v>
      </c>
      <c r="I6634" s="3">
        <f t="shared" si="725"/>
        <v>0.80965145449586262</v>
      </c>
      <c r="J6634" s="3">
        <f t="shared" si="726"/>
        <v>-0.63545099745908784</v>
      </c>
      <c r="K6634" s="3">
        <f t="shared" si="727"/>
        <v>-0.19921359254404647</v>
      </c>
      <c r="L6634" s="3">
        <f t="shared" si="728"/>
        <v>-5.2295454003854587E-3</v>
      </c>
      <c r="N6634" s="3">
        <f t="shared" si="729"/>
        <v>1.5750502055144631</v>
      </c>
      <c r="O6634" s="3">
        <f t="shared" si="730"/>
        <v>0.82850236365287211</v>
      </c>
      <c r="P6634" s="3">
        <f t="shared" si="731"/>
        <v>-0.18813558918914594</v>
      </c>
    </row>
    <row r="6635" spans="1:16" x14ac:dyDescent="0.25">
      <c r="A6635" s="1">
        <v>13201</v>
      </c>
      <c r="B6635" s="3">
        <v>0</v>
      </c>
      <c r="C6635" s="3">
        <v>54.414999999999999</v>
      </c>
      <c r="D6635" s="3">
        <v>17.03</v>
      </c>
      <c r="E6635" s="3">
        <v>700</v>
      </c>
      <c r="G6635" s="3">
        <v>1</v>
      </c>
      <c r="I6635" s="3">
        <f t="shared" si="725"/>
        <v>-1.2349229255441945</v>
      </c>
      <c r="J6635" s="3">
        <f t="shared" si="726"/>
        <v>-0.37013095871433754</v>
      </c>
      <c r="K6635" s="3">
        <f t="shared" si="727"/>
        <v>-0.1092001444443101</v>
      </c>
      <c r="L6635" s="3">
        <f t="shared" si="728"/>
        <v>0.15324152733860277</v>
      </c>
      <c r="N6635" s="3">
        <f t="shared" si="729"/>
        <v>1.3152704463067153</v>
      </c>
      <c r="O6635" s="3">
        <f t="shared" si="730"/>
        <v>0.78839375582525517</v>
      </c>
      <c r="P6635" s="3">
        <f t="shared" si="731"/>
        <v>-0.23775762379422649</v>
      </c>
    </row>
    <row r="6636" spans="1:16" x14ac:dyDescent="0.25">
      <c r="A6636" s="1">
        <v>13207</v>
      </c>
      <c r="B6636" s="3">
        <v>1</v>
      </c>
      <c r="C6636" s="3">
        <v>139</v>
      </c>
      <c r="D6636" s="3">
        <v>21.05</v>
      </c>
      <c r="E6636" s="3">
        <v>710</v>
      </c>
      <c r="G6636" s="3">
        <v>1</v>
      </c>
      <c r="I6636" s="3">
        <f t="shared" si="725"/>
        <v>0.80965145449586262</v>
      </c>
      <c r="J6636" s="3">
        <f t="shared" si="726"/>
        <v>1.1867261676973657</v>
      </c>
      <c r="K6636" s="3">
        <f t="shared" si="727"/>
        <v>0.3431174322568647</v>
      </c>
      <c r="L6636" s="3">
        <f t="shared" si="728"/>
        <v>0.47018367281657925</v>
      </c>
      <c r="N6636" s="3">
        <f t="shared" si="729"/>
        <v>1.6333311811894551</v>
      </c>
      <c r="O6636" s="3">
        <f t="shared" si="730"/>
        <v>0.83662546632471613</v>
      </c>
      <c r="P6636" s="3">
        <f t="shared" si="731"/>
        <v>-0.17837878017350928</v>
      </c>
    </row>
    <row r="6637" spans="1:16" x14ac:dyDescent="0.25">
      <c r="A6637" s="1">
        <v>13208</v>
      </c>
      <c r="B6637" s="3">
        <v>1</v>
      </c>
      <c r="C6637" s="3">
        <v>104</v>
      </c>
      <c r="D6637" s="3">
        <v>18.77</v>
      </c>
      <c r="E6637" s="3">
        <v>710</v>
      </c>
      <c r="G6637" s="3">
        <v>0</v>
      </c>
      <c r="I6637" s="3">
        <f t="shared" si="725"/>
        <v>0.80965145449586262</v>
      </c>
      <c r="J6637" s="3">
        <f t="shared" si="726"/>
        <v>0.54252211940973072</v>
      </c>
      <c r="K6637" s="3">
        <f t="shared" si="727"/>
        <v>8.6579105172616147E-2</v>
      </c>
      <c r="L6637" s="3">
        <f t="shared" si="728"/>
        <v>0.47018367281657925</v>
      </c>
      <c r="N6637" s="3">
        <f t="shared" si="729"/>
        <v>1.6947591987463162</v>
      </c>
      <c r="O6637" s="3">
        <f t="shared" si="730"/>
        <v>0.84484901596956896</v>
      </c>
      <c r="P6637" s="3">
        <f t="shared" si="731"/>
        <v>-1.8633565456622856</v>
      </c>
    </row>
    <row r="6638" spans="1:16" x14ac:dyDescent="0.25">
      <c r="A6638" s="1">
        <v>13211</v>
      </c>
      <c r="B6638" s="3">
        <v>1</v>
      </c>
      <c r="C6638" s="3">
        <v>42</v>
      </c>
      <c r="D6638" s="3">
        <v>16.63</v>
      </c>
      <c r="E6638" s="3">
        <v>680</v>
      </c>
      <c r="G6638" s="3">
        <v>1</v>
      </c>
      <c r="I6638" s="3">
        <f t="shared" si="725"/>
        <v>0.80965145449586262</v>
      </c>
      <c r="J6638" s="3">
        <f t="shared" si="726"/>
        <v>-0.59863933755693721</v>
      </c>
      <c r="K6638" s="3">
        <f t="shared" si="727"/>
        <v>-0.15420686849417847</v>
      </c>
      <c r="L6638" s="3">
        <f t="shared" si="728"/>
        <v>-0.48064276361735014</v>
      </c>
      <c r="N6638" s="3">
        <f t="shared" si="729"/>
        <v>1.3890599981481346</v>
      </c>
      <c r="O6638" s="3">
        <f t="shared" si="730"/>
        <v>0.8004421348073858</v>
      </c>
      <c r="P6638" s="3">
        <f t="shared" si="731"/>
        <v>-0.22259103546997189</v>
      </c>
    </row>
    <row r="6639" spans="1:16" x14ac:dyDescent="0.25">
      <c r="A6639" s="1">
        <v>13219</v>
      </c>
      <c r="B6639" s="3">
        <v>0</v>
      </c>
      <c r="C6639" s="3">
        <v>89</v>
      </c>
      <c r="D6639" s="3">
        <v>12.53</v>
      </c>
      <c r="E6639" s="3">
        <v>695</v>
      </c>
      <c r="G6639" s="3">
        <v>1</v>
      </c>
      <c r="I6639" s="3">
        <f t="shared" si="725"/>
        <v>-1.2349229255441945</v>
      </c>
      <c r="J6639" s="3">
        <f t="shared" si="726"/>
        <v>0.26643467014360134</v>
      </c>
      <c r="K6639" s="3">
        <f t="shared" si="727"/>
        <v>-0.61552579000532692</v>
      </c>
      <c r="L6639" s="3">
        <f t="shared" si="728"/>
        <v>-5.2295454003854587E-3</v>
      </c>
      <c r="N6639" s="3">
        <f t="shared" si="729"/>
        <v>1.443183374671289</v>
      </c>
      <c r="O6639" s="3">
        <f t="shared" si="730"/>
        <v>0.80894713124579265</v>
      </c>
      <c r="P6639" s="3">
        <f t="shared" si="731"/>
        <v>-0.2120217148059555</v>
      </c>
    </row>
    <row r="6640" spans="1:16" x14ac:dyDescent="0.25">
      <c r="A6640" s="1">
        <v>13220</v>
      </c>
      <c r="B6640" s="3">
        <v>0</v>
      </c>
      <c r="C6640" s="3">
        <v>68.400000000000006</v>
      </c>
      <c r="D6640" s="3">
        <v>27</v>
      </c>
      <c r="E6640" s="3">
        <v>665</v>
      </c>
      <c r="G6640" s="3">
        <v>1</v>
      </c>
      <c r="I6640" s="3">
        <f t="shared" si="725"/>
        <v>-1.2349229255441945</v>
      </c>
      <c r="J6640" s="3">
        <f t="shared" si="726"/>
        <v>-0.1127254268485495</v>
      </c>
      <c r="K6640" s="3">
        <f t="shared" si="727"/>
        <v>1.0125924524986532</v>
      </c>
      <c r="L6640" s="3">
        <f t="shared" si="728"/>
        <v>-0.95605598183431484</v>
      </c>
      <c r="N6640" s="3">
        <f t="shared" si="729"/>
        <v>0.55765780859522507</v>
      </c>
      <c r="O6640" s="3">
        <f t="shared" si="730"/>
        <v>0.63591042937512476</v>
      </c>
      <c r="P6640" s="3">
        <f t="shared" si="731"/>
        <v>-0.45269755987593996</v>
      </c>
    </row>
    <row r="6641" spans="1:16" x14ac:dyDescent="0.25">
      <c r="A6641" s="1">
        <v>13222</v>
      </c>
      <c r="B6641" s="3">
        <v>0</v>
      </c>
      <c r="C6641" s="3">
        <v>90</v>
      </c>
      <c r="D6641" s="3">
        <v>13.37</v>
      </c>
      <c r="E6641" s="3">
        <v>690</v>
      </c>
      <c r="G6641" s="3">
        <v>1</v>
      </c>
      <c r="I6641" s="3">
        <f t="shared" si="725"/>
        <v>-1.2349229255441945</v>
      </c>
      <c r="J6641" s="3">
        <f t="shared" si="726"/>
        <v>0.28484050009467665</v>
      </c>
      <c r="K6641" s="3">
        <f t="shared" si="727"/>
        <v>-0.52101166950060385</v>
      </c>
      <c r="L6641" s="3">
        <f t="shared" si="728"/>
        <v>-0.1637006181393737</v>
      </c>
      <c r="N6641" s="3">
        <f t="shared" si="729"/>
        <v>1.3556334307811584</v>
      </c>
      <c r="O6641" s="3">
        <f t="shared" si="730"/>
        <v>0.7950490992314373</v>
      </c>
      <c r="P6641" s="3">
        <f t="shared" si="731"/>
        <v>-0.22935140619533412</v>
      </c>
    </row>
    <row r="6642" spans="1:16" x14ac:dyDescent="0.25">
      <c r="A6642" s="1">
        <v>13225</v>
      </c>
      <c r="B6642" s="3">
        <v>1</v>
      </c>
      <c r="C6642" s="3">
        <v>60</v>
      </c>
      <c r="D6642" s="3">
        <v>9.8699999999999992</v>
      </c>
      <c r="E6642" s="3">
        <v>690</v>
      </c>
      <c r="G6642" s="3">
        <v>0</v>
      </c>
      <c r="I6642" s="3">
        <f t="shared" si="725"/>
        <v>0.80965145449586262</v>
      </c>
      <c r="J6642" s="3">
        <f t="shared" si="726"/>
        <v>-0.267334398437582</v>
      </c>
      <c r="K6642" s="3">
        <f t="shared" si="727"/>
        <v>-0.91482050493695011</v>
      </c>
      <c r="L6642" s="3">
        <f t="shared" si="728"/>
        <v>-0.1637006181393737</v>
      </c>
      <c r="N6642" s="3">
        <f t="shared" si="729"/>
        <v>1.7617288207994757</v>
      </c>
      <c r="O6642" s="3">
        <f t="shared" si="730"/>
        <v>0.8534260506015513</v>
      </c>
      <c r="P6642" s="3">
        <f t="shared" si="731"/>
        <v>-1.9202252038297365</v>
      </c>
    </row>
    <row r="6643" spans="1:16" x14ac:dyDescent="0.25">
      <c r="A6643" s="1">
        <v>13226</v>
      </c>
      <c r="B6643" s="3">
        <v>1</v>
      </c>
      <c r="C6643" s="3">
        <v>200</v>
      </c>
      <c r="D6643" s="3">
        <v>19.600000000000001</v>
      </c>
      <c r="E6643" s="3">
        <v>685</v>
      </c>
      <c r="G6643" s="3">
        <v>1</v>
      </c>
      <c r="I6643" s="3">
        <f t="shared" si="725"/>
        <v>0.80965145449586262</v>
      </c>
      <c r="J6643" s="3">
        <f t="shared" si="726"/>
        <v>2.3094817947129584</v>
      </c>
      <c r="K6643" s="3">
        <f t="shared" si="727"/>
        <v>0.17996805757609274</v>
      </c>
      <c r="L6643" s="3">
        <f t="shared" si="728"/>
        <v>-0.32217169087836195</v>
      </c>
      <c r="N6643" s="3">
        <f t="shared" si="729"/>
        <v>1.436231336512503</v>
      </c>
      <c r="O6643" s="3">
        <f t="shared" si="730"/>
        <v>0.80787037380167614</v>
      </c>
      <c r="P6643" s="3">
        <f t="shared" si="731"/>
        <v>-0.21335366179433618</v>
      </c>
    </row>
    <row r="6644" spans="1:16" x14ac:dyDescent="0.25">
      <c r="A6644" s="1">
        <v>13227</v>
      </c>
      <c r="B6644" s="3">
        <v>1</v>
      </c>
      <c r="C6644" s="3">
        <v>155.6</v>
      </c>
      <c r="D6644" s="3">
        <v>13.57</v>
      </c>
      <c r="E6644" s="3">
        <v>675</v>
      </c>
      <c r="G6644" s="3">
        <v>1</v>
      </c>
      <c r="I6644" s="3">
        <f t="shared" si="725"/>
        <v>0.80965145449586262</v>
      </c>
      <c r="J6644" s="3">
        <f t="shared" si="726"/>
        <v>1.4922629448852154</v>
      </c>
      <c r="K6644" s="3">
        <f t="shared" si="727"/>
        <v>-0.4985083074756696</v>
      </c>
      <c r="L6644" s="3">
        <f t="shared" si="728"/>
        <v>-0.63911383635633834</v>
      </c>
      <c r="N6644" s="3">
        <f t="shared" si="729"/>
        <v>1.5134335324328252</v>
      </c>
      <c r="O6644" s="3">
        <f t="shared" si="730"/>
        <v>0.81956949883318042</v>
      </c>
      <c r="P6644" s="3">
        <f t="shared" si="731"/>
        <v>-0.19897607800828979</v>
      </c>
    </row>
    <row r="6645" spans="1:16" x14ac:dyDescent="0.25">
      <c r="A6645" s="1">
        <v>13228</v>
      </c>
      <c r="B6645" s="3">
        <v>0</v>
      </c>
      <c r="C6645" s="3">
        <v>45</v>
      </c>
      <c r="D6645" s="3">
        <v>30.57</v>
      </c>
      <c r="E6645" s="3">
        <v>680</v>
      </c>
      <c r="G6645" s="3">
        <v>1</v>
      </c>
      <c r="I6645" s="3">
        <f t="shared" si="725"/>
        <v>-1.2349229255441945</v>
      </c>
      <c r="J6645" s="3">
        <f t="shared" si="726"/>
        <v>-0.54342184770371138</v>
      </c>
      <c r="K6645" s="3">
        <f t="shared" si="727"/>
        <v>1.4142774646437264</v>
      </c>
      <c r="L6645" s="3">
        <f t="shared" si="728"/>
        <v>-0.48064276361735014</v>
      </c>
      <c r="N6645" s="3">
        <f t="shared" si="729"/>
        <v>0.58567393843272852</v>
      </c>
      <c r="O6645" s="3">
        <f t="shared" si="730"/>
        <v>0.6423719318415495</v>
      </c>
      <c r="P6645" s="3">
        <f t="shared" si="731"/>
        <v>-0.44258780995427766</v>
      </c>
    </row>
    <row r="6646" spans="1:16" x14ac:dyDescent="0.25">
      <c r="A6646" s="1">
        <v>13233</v>
      </c>
      <c r="B6646" s="3">
        <v>1</v>
      </c>
      <c r="C6646" s="3">
        <v>118.8</v>
      </c>
      <c r="D6646" s="3">
        <v>14.17</v>
      </c>
      <c r="E6646" s="3">
        <v>785</v>
      </c>
      <c r="G6646" s="3">
        <v>1</v>
      </c>
      <c r="I6646" s="3">
        <f t="shared" si="725"/>
        <v>0.80965145449586262</v>
      </c>
      <c r="J6646" s="3">
        <f t="shared" si="726"/>
        <v>0.81492840268564493</v>
      </c>
      <c r="K6646" s="3">
        <f t="shared" si="727"/>
        <v>-0.43099822140086747</v>
      </c>
      <c r="L6646" s="3">
        <f t="shared" si="728"/>
        <v>2.8472497639014027</v>
      </c>
      <c r="N6646" s="3">
        <f t="shared" si="729"/>
        <v>2.734850882290992</v>
      </c>
      <c r="O6646" s="3">
        <f t="shared" si="730"/>
        <v>0.93905206113441597</v>
      </c>
      <c r="P6646" s="3">
        <f t="shared" si="731"/>
        <v>-6.288435814314762E-2</v>
      </c>
    </row>
    <row r="6647" spans="1:16" x14ac:dyDescent="0.25">
      <c r="A6647" s="1">
        <v>13234</v>
      </c>
      <c r="B6647" s="3">
        <v>0</v>
      </c>
      <c r="C6647" s="3">
        <v>40.56</v>
      </c>
      <c r="D6647" s="3">
        <v>22.43</v>
      </c>
      <c r="E6647" s="3">
        <v>665</v>
      </c>
      <c r="G6647" s="3">
        <v>0</v>
      </c>
      <c r="I6647" s="3">
        <f t="shared" si="725"/>
        <v>-1.2349229255441945</v>
      </c>
      <c r="J6647" s="3">
        <f t="shared" si="726"/>
        <v>-0.6251437326864856</v>
      </c>
      <c r="K6647" s="3">
        <f t="shared" si="727"/>
        <v>0.49839063022890967</v>
      </c>
      <c r="L6647" s="3">
        <f t="shared" si="728"/>
        <v>-0.95605598183431484</v>
      </c>
      <c r="N6647" s="3">
        <f t="shared" si="729"/>
        <v>0.70699772268302818</v>
      </c>
      <c r="O6647" s="3">
        <f t="shared" si="730"/>
        <v>0.66973742720943319</v>
      </c>
      <c r="P6647" s="3">
        <f t="shared" si="731"/>
        <v>-1.1078672657803186</v>
      </c>
    </row>
    <row r="6648" spans="1:16" x14ac:dyDescent="0.25">
      <c r="A6648" s="1">
        <v>13236</v>
      </c>
      <c r="B6648" s="3">
        <v>0</v>
      </c>
      <c r="C6648" s="3">
        <v>43</v>
      </c>
      <c r="D6648" s="3">
        <v>22.3</v>
      </c>
      <c r="E6648" s="3">
        <v>680</v>
      </c>
      <c r="G6648" s="3">
        <v>1</v>
      </c>
      <c r="I6648" s="3">
        <f t="shared" si="725"/>
        <v>-1.2349229255441945</v>
      </c>
      <c r="J6648" s="3">
        <f t="shared" si="726"/>
        <v>-0.5802335076058619</v>
      </c>
      <c r="K6648" s="3">
        <f t="shared" si="727"/>
        <v>0.48376344491270262</v>
      </c>
      <c r="L6648" s="3">
        <f t="shared" si="728"/>
        <v>-0.48064276361735014</v>
      </c>
      <c r="N6648" s="3">
        <f t="shared" si="729"/>
        <v>0.88589648372236307</v>
      </c>
      <c r="O6648" s="3">
        <f t="shared" si="730"/>
        <v>0.70804262554242192</v>
      </c>
      <c r="P6648" s="3">
        <f t="shared" si="731"/>
        <v>-0.34525098153230727</v>
      </c>
    </row>
    <row r="6649" spans="1:16" x14ac:dyDescent="0.25">
      <c r="A6649" s="1">
        <v>13237</v>
      </c>
      <c r="B6649" s="3">
        <v>1</v>
      </c>
      <c r="C6649" s="3">
        <v>80</v>
      </c>
      <c r="D6649" s="3">
        <v>33.44</v>
      </c>
      <c r="E6649" s="3">
        <v>695</v>
      </c>
      <c r="G6649" s="3">
        <v>0</v>
      </c>
      <c r="I6649" s="3">
        <f t="shared" si="725"/>
        <v>0.80965145449586262</v>
      </c>
      <c r="J6649" s="3">
        <f t="shared" si="726"/>
        <v>0.10078220058392375</v>
      </c>
      <c r="K6649" s="3">
        <f t="shared" si="727"/>
        <v>1.7372007097015301</v>
      </c>
      <c r="L6649" s="3">
        <f t="shared" si="728"/>
        <v>-5.2295454003854587E-3</v>
      </c>
      <c r="N6649" s="3">
        <f t="shared" si="729"/>
        <v>0.97248504047427509</v>
      </c>
      <c r="O6649" s="3">
        <f t="shared" si="730"/>
        <v>0.72561454187052055</v>
      </c>
      <c r="P6649" s="3">
        <f t="shared" si="731"/>
        <v>-1.2932213796896579</v>
      </c>
    </row>
    <row r="6650" spans="1:16" x14ac:dyDescent="0.25">
      <c r="A6650" s="1">
        <v>13239</v>
      </c>
      <c r="B6650" s="3">
        <v>0</v>
      </c>
      <c r="C6650" s="3">
        <v>80</v>
      </c>
      <c r="D6650" s="3">
        <v>14.37</v>
      </c>
      <c r="E6650" s="3">
        <v>685</v>
      </c>
      <c r="G6650" s="3">
        <v>1</v>
      </c>
      <c r="I6650" s="3">
        <f t="shared" si="725"/>
        <v>-1.2349229255441945</v>
      </c>
      <c r="J6650" s="3">
        <f t="shared" si="726"/>
        <v>0.10078220058392375</v>
      </c>
      <c r="K6650" s="3">
        <f t="shared" si="727"/>
        <v>-0.40849485937593344</v>
      </c>
      <c r="L6650" s="3">
        <f t="shared" si="728"/>
        <v>-0.32217169087836195</v>
      </c>
      <c r="N6650" s="3">
        <f t="shared" si="729"/>
        <v>1.2554362758035196</v>
      </c>
      <c r="O6650" s="3">
        <f t="shared" si="730"/>
        <v>0.77823948775872276</v>
      </c>
      <c r="P6650" s="3">
        <f t="shared" si="731"/>
        <v>-0.25072097728942705</v>
      </c>
    </row>
    <row r="6651" spans="1:16" x14ac:dyDescent="0.25">
      <c r="A6651" s="1">
        <v>13240</v>
      </c>
      <c r="B6651" s="3">
        <v>0</v>
      </c>
      <c r="C6651" s="3">
        <v>45</v>
      </c>
      <c r="D6651" s="3">
        <v>31.47</v>
      </c>
      <c r="E6651" s="3">
        <v>670</v>
      </c>
      <c r="G6651" s="3">
        <v>1</v>
      </c>
      <c r="I6651" s="3">
        <f t="shared" si="725"/>
        <v>-1.2349229255441945</v>
      </c>
      <c r="J6651" s="3">
        <f t="shared" si="726"/>
        <v>-0.54342184770371138</v>
      </c>
      <c r="K6651" s="3">
        <f t="shared" si="727"/>
        <v>1.5155425937559295</v>
      </c>
      <c r="L6651" s="3">
        <f t="shared" si="728"/>
        <v>-0.79758490909532664</v>
      </c>
      <c r="N6651" s="3">
        <f t="shared" si="729"/>
        <v>0.43776788821394041</v>
      </c>
      <c r="O6651" s="3">
        <f t="shared" si="730"/>
        <v>0.60772703485579049</v>
      </c>
      <c r="P6651" s="3">
        <f t="shared" si="731"/>
        <v>-0.49802945365610451</v>
      </c>
    </row>
    <row r="6652" spans="1:16" x14ac:dyDescent="0.25">
      <c r="A6652" s="1">
        <v>13243</v>
      </c>
      <c r="B6652" s="3">
        <v>0</v>
      </c>
      <c r="C6652" s="3">
        <v>30</v>
      </c>
      <c r="D6652" s="3">
        <v>31.76</v>
      </c>
      <c r="E6652" s="3">
        <v>715</v>
      </c>
      <c r="G6652" s="3">
        <v>1</v>
      </c>
      <c r="I6652" s="3">
        <f t="shared" si="725"/>
        <v>-1.2349229255441945</v>
      </c>
      <c r="J6652" s="3">
        <f t="shared" si="726"/>
        <v>-0.81950929696984065</v>
      </c>
      <c r="K6652" s="3">
        <f t="shared" si="727"/>
        <v>1.5481724686920844</v>
      </c>
      <c r="L6652" s="3">
        <f t="shared" si="728"/>
        <v>0.62865474555556744</v>
      </c>
      <c r="N6652" s="3">
        <f t="shared" si="729"/>
        <v>0.9358486246478579</v>
      </c>
      <c r="O6652" s="3">
        <f t="shared" si="730"/>
        <v>0.71826033672890854</v>
      </c>
      <c r="P6652" s="3">
        <f t="shared" si="731"/>
        <v>-0.33092318967891149</v>
      </c>
    </row>
    <row r="6653" spans="1:16" x14ac:dyDescent="0.25">
      <c r="A6653" s="1">
        <v>13246</v>
      </c>
      <c r="B6653" s="3">
        <v>0</v>
      </c>
      <c r="C6653" s="3">
        <v>62.466999999999999</v>
      </c>
      <c r="D6653" s="3">
        <v>13.87</v>
      </c>
      <c r="E6653" s="3">
        <v>675</v>
      </c>
      <c r="G6653" s="3">
        <v>1</v>
      </c>
      <c r="I6653" s="3">
        <f t="shared" si="725"/>
        <v>-1.2349229255441945</v>
      </c>
      <c r="J6653" s="3">
        <f t="shared" si="726"/>
        <v>-0.2219272159482793</v>
      </c>
      <c r="K6653" s="3">
        <f t="shared" si="727"/>
        <v>-0.46475326443826864</v>
      </c>
      <c r="L6653" s="3">
        <f t="shared" si="728"/>
        <v>-0.63911383635633834</v>
      </c>
      <c r="N6653" s="3">
        <f t="shared" si="729"/>
        <v>1.147701421940718</v>
      </c>
      <c r="O6653" s="3">
        <f t="shared" si="730"/>
        <v>0.75909082187491539</v>
      </c>
      <c r="P6653" s="3">
        <f t="shared" si="731"/>
        <v>-0.27563384883093406</v>
      </c>
    </row>
    <row r="6654" spans="1:16" x14ac:dyDescent="0.25">
      <c r="A6654" s="1">
        <v>13249</v>
      </c>
      <c r="B6654" s="3">
        <v>1</v>
      </c>
      <c r="C6654" s="3">
        <v>50</v>
      </c>
      <c r="D6654" s="3">
        <v>28.97</v>
      </c>
      <c r="E6654" s="3">
        <v>800</v>
      </c>
      <c r="G6654" s="3">
        <v>1</v>
      </c>
      <c r="I6654" s="3">
        <f t="shared" si="725"/>
        <v>0.80965145449586262</v>
      </c>
      <c r="J6654" s="3">
        <f t="shared" si="726"/>
        <v>-0.45139269794833492</v>
      </c>
      <c r="K6654" s="3">
        <f t="shared" si="727"/>
        <v>1.2342505684442537</v>
      </c>
      <c r="L6654" s="3">
        <f t="shared" si="728"/>
        <v>3.3226629821183673</v>
      </c>
      <c r="N6654" s="3">
        <f t="shared" si="729"/>
        <v>2.3253795831421482</v>
      </c>
      <c r="O6654" s="3">
        <f t="shared" si="730"/>
        <v>0.91095726662219845</v>
      </c>
      <c r="P6654" s="3">
        <f t="shared" si="731"/>
        <v>-9.3259291030747329E-2</v>
      </c>
    </row>
    <row r="6655" spans="1:16" x14ac:dyDescent="0.25">
      <c r="A6655" s="1">
        <v>13250</v>
      </c>
      <c r="B6655" s="3">
        <v>1</v>
      </c>
      <c r="C6655" s="3">
        <v>38</v>
      </c>
      <c r="D6655" s="3">
        <v>22.39</v>
      </c>
      <c r="E6655" s="3">
        <v>695</v>
      </c>
      <c r="G6655" s="3">
        <v>1</v>
      </c>
      <c r="I6655" s="3">
        <f t="shared" si="725"/>
        <v>0.80965145449586262</v>
      </c>
      <c r="J6655" s="3">
        <f t="shared" si="726"/>
        <v>-0.67226265736123836</v>
      </c>
      <c r="K6655" s="3">
        <f t="shared" si="727"/>
        <v>0.49388995782392292</v>
      </c>
      <c r="L6655" s="3">
        <f t="shared" si="728"/>
        <v>-5.2295454003854587E-3</v>
      </c>
      <c r="N6655" s="3">
        <f t="shared" si="729"/>
        <v>1.3492641723638612</v>
      </c>
      <c r="O6655" s="3">
        <f t="shared" si="730"/>
        <v>0.79400930334941555</v>
      </c>
      <c r="P6655" s="3">
        <f t="shared" si="731"/>
        <v>-0.23066010073889048</v>
      </c>
    </row>
    <row r="6656" spans="1:16" x14ac:dyDescent="0.25">
      <c r="A6656" s="1">
        <v>13251</v>
      </c>
      <c r="B6656" s="3">
        <v>1</v>
      </c>
      <c r="C6656" s="3">
        <v>65</v>
      </c>
      <c r="D6656" s="3">
        <v>10.039999999999999</v>
      </c>
      <c r="E6656" s="3">
        <v>680</v>
      </c>
      <c r="G6656" s="3">
        <v>1</v>
      </c>
      <c r="I6656" s="3">
        <f t="shared" si="725"/>
        <v>0.80965145449586262</v>
      </c>
      <c r="J6656" s="3">
        <f t="shared" si="726"/>
        <v>-0.17530524868220559</v>
      </c>
      <c r="K6656" s="3">
        <f t="shared" si="727"/>
        <v>-0.89569264721575614</v>
      </c>
      <c r="L6656" s="3">
        <f t="shared" si="728"/>
        <v>-0.48064276361735014</v>
      </c>
      <c r="N6656" s="3">
        <f t="shared" si="729"/>
        <v>1.643530691591754</v>
      </c>
      <c r="O6656" s="3">
        <f t="shared" si="730"/>
        <v>0.83801478686006803</v>
      </c>
      <c r="P6656" s="3">
        <f t="shared" si="731"/>
        <v>-0.17671953323799028</v>
      </c>
    </row>
    <row r="6657" spans="1:16" x14ac:dyDescent="0.25">
      <c r="A6657" s="1">
        <v>13253</v>
      </c>
      <c r="B6657" s="3">
        <v>0</v>
      </c>
      <c r="C6657" s="3">
        <v>78</v>
      </c>
      <c r="D6657" s="3">
        <v>13.08</v>
      </c>
      <c r="E6657" s="3">
        <v>675</v>
      </c>
      <c r="G6657" s="3">
        <v>0</v>
      </c>
      <c r="I6657" s="3">
        <f t="shared" si="725"/>
        <v>-1.2349229255441945</v>
      </c>
      <c r="J6657" s="3">
        <f t="shared" si="726"/>
        <v>6.3970540681773172E-2</v>
      </c>
      <c r="K6657" s="3">
        <f t="shared" si="727"/>
        <v>-0.55364154443675817</v>
      </c>
      <c r="L6657" s="3">
        <f t="shared" si="728"/>
        <v>-0.63911383635633834</v>
      </c>
      <c r="N6657" s="3">
        <f t="shared" si="729"/>
        <v>1.1861219907692628</v>
      </c>
      <c r="O6657" s="3">
        <f t="shared" si="730"/>
        <v>0.76604676803524752</v>
      </c>
      <c r="P6657" s="3">
        <f t="shared" si="731"/>
        <v>-1.4526340469982799</v>
      </c>
    </row>
    <row r="6658" spans="1:16" x14ac:dyDescent="0.25">
      <c r="A6658" s="1">
        <v>13258</v>
      </c>
      <c r="B6658" s="3">
        <v>0</v>
      </c>
      <c r="C6658" s="3">
        <v>45</v>
      </c>
      <c r="D6658" s="3">
        <v>21.41</v>
      </c>
      <c r="E6658" s="3">
        <v>660</v>
      </c>
      <c r="G6658" s="3">
        <v>1</v>
      </c>
      <c r="I6658" s="3">
        <f t="shared" si="725"/>
        <v>-1.2349229255441945</v>
      </c>
      <c r="J6658" s="3">
        <f t="shared" si="726"/>
        <v>-0.54342184770371138</v>
      </c>
      <c r="K6658" s="3">
        <f t="shared" si="727"/>
        <v>0.38362348390174594</v>
      </c>
      <c r="L6658" s="3">
        <f t="shared" si="728"/>
        <v>-1.114527054573303</v>
      </c>
      <c r="N6658" s="3">
        <f t="shared" si="729"/>
        <v>0.6893804810793509</v>
      </c>
      <c r="O6658" s="3">
        <f t="shared" si="730"/>
        <v>0.66582909751605235</v>
      </c>
      <c r="P6658" s="3">
        <f t="shared" si="731"/>
        <v>-0.40672225170807158</v>
      </c>
    </row>
    <row r="6659" spans="1:16" x14ac:dyDescent="0.25">
      <c r="A6659" s="1">
        <v>13261</v>
      </c>
      <c r="B6659" s="3">
        <v>1</v>
      </c>
      <c r="C6659" s="3">
        <v>41</v>
      </c>
      <c r="D6659" s="3">
        <v>29.01</v>
      </c>
      <c r="E6659" s="3">
        <v>715</v>
      </c>
      <c r="G6659" s="3">
        <v>1</v>
      </c>
      <c r="I6659" s="3">
        <f t="shared" si="725"/>
        <v>0.80965145449586262</v>
      </c>
      <c r="J6659" s="3">
        <f t="shared" si="726"/>
        <v>-0.61704516750801253</v>
      </c>
      <c r="K6659" s="3">
        <f t="shared" si="727"/>
        <v>1.2387512408492407</v>
      </c>
      <c r="L6659" s="3">
        <f t="shared" si="728"/>
        <v>0.62865474555556744</v>
      </c>
      <c r="N6659" s="3">
        <f t="shared" si="729"/>
        <v>1.340005392156268</v>
      </c>
      <c r="O6659" s="3">
        <f t="shared" si="730"/>
        <v>0.79249082817709149</v>
      </c>
      <c r="P6659" s="3">
        <f t="shared" si="731"/>
        <v>-0.23257434657579026</v>
      </c>
    </row>
    <row r="6660" spans="1:16" x14ac:dyDescent="0.25">
      <c r="A6660" s="1">
        <v>13262</v>
      </c>
      <c r="B6660" s="3">
        <v>0</v>
      </c>
      <c r="C6660" s="3">
        <v>76</v>
      </c>
      <c r="D6660" s="3">
        <v>4.63</v>
      </c>
      <c r="E6660" s="3">
        <v>710</v>
      </c>
      <c r="G6660" s="3">
        <v>1</v>
      </c>
      <c r="I6660" s="3">
        <f t="shared" si="725"/>
        <v>-1.2349229255441945</v>
      </c>
      <c r="J6660" s="3">
        <f t="shared" si="726"/>
        <v>2.7158880779622592E-2</v>
      </c>
      <c r="K6660" s="3">
        <f t="shared" si="727"/>
        <v>-1.5044085899902226</v>
      </c>
      <c r="L6660" s="3">
        <f t="shared" si="728"/>
        <v>0.47018367281657925</v>
      </c>
      <c r="N6660" s="3">
        <f t="shared" si="729"/>
        <v>1.8957519919377885</v>
      </c>
      <c r="O6660" s="3">
        <f t="shared" si="730"/>
        <v>0.86940997905212258</v>
      </c>
      <c r="P6660" s="3">
        <f t="shared" si="731"/>
        <v>-0.13994048240253992</v>
      </c>
    </row>
    <row r="6661" spans="1:16" x14ac:dyDescent="0.25">
      <c r="A6661" s="1">
        <v>13263</v>
      </c>
      <c r="B6661" s="3">
        <v>1</v>
      </c>
      <c r="C6661" s="3">
        <v>30</v>
      </c>
      <c r="D6661" s="3">
        <v>15.53</v>
      </c>
      <c r="E6661" s="3">
        <v>685</v>
      </c>
      <c r="G6661" s="3">
        <v>1</v>
      </c>
      <c r="I6661" s="3">
        <f t="shared" si="725"/>
        <v>0.80965145449586262</v>
      </c>
      <c r="J6661" s="3">
        <f t="shared" si="726"/>
        <v>-0.81950929696984065</v>
      </c>
      <c r="K6661" s="3">
        <f t="shared" si="727"/>
        <v>-0.27797535963131581</v>
      </c>
      <c r="L6661" s="3">
        <f t="shared" si="728"/>
        <v>-0.32217169087836195</v>
      </c>
      <c r="N6661" s="3">
        <f t="shared" si="729"/>
        <v>1.4792727519448599</v>
      </c>
      <c r="O6661" s="3">
        <f t="shared" si="730"/>
        <v>0.81446270905450979</v>
      </c>
      <c r="P6661" s="3">
        <f t="shared" si="731"/>
        <v>-0.20522663583773862</v>
      </c>
    </row>
    <row r="6662" spans="1:16" x14ac:dyDescent="0.25">
      <c r="A6662" s="1">
        <v>13265</v>
      </c>
      <c r="B6662" s="3">
        <v>0</v>
      </c>
      <c r="C6662" s="3">
        <v>86.024000000000001</v>
      </c>
      <c r="D6662" s="3">
        <v>18.79</v>
      </c>
      <c r="E6662" s="3">
        <v>700</v>
      </c>
      <c r="G6662" s="3">
        <v>1</v>
      </c>
      <c r="I6662" s="3">
        <f t="shared" si="725"/>
        <v>-1.2349229255441945</v>
      </c>
      <c r="J6662" s="3">
        <f t="shared" si="726"/>
        <v>0.2116589202092013</v>
      </c>
      <c r="K6662" s="3">
        <f t="shared" si="727"/>
        <v>8.8829441375109508E-2</v>
      </c>
      <c r="L6662" s="3">
        <f t="shared" si="728"/>
        <v>0.15324152733860277</v>
      </c>
      <c r="N6662" s="3">
        <f t="shared" si="729"/>
        <v>1.270696869031624</v>
      </c>
      <c r="O6662" s="3">
        <f t="shared" si="730"/>
        <v>0.78086201705986658</v>
      </c>
      <c r="P6662" s="3">
        <f t="shared" si="731"/>
        <v>-0.24735681945053881</v>
      </c>
    </row>
    <row r="6663" spans="1:16" x14ac:dyDescent="0.25">
      <c r="A6663" s="1">
        <v>13272</v>
      </c>
      <c r="B6663" s="3">
        <v>1</v>
      </c>
      <c r="C6663" s="3">
        <v>80</v>
      </c>
      <c r="D6663" s="3">
        <v>4.4000000000000004</v>
      </c>
      <c r="E6663" s="3">
        <v>705</v>
      </c>
      <c r="G6663" s="3">
        <v>1</v>
      </c>
      <c r="I6663" s="3">
        <f t="shared" si="725"/>
        <v>0.80965145449586262</v>
      </c>
      <c r="J6663" s="3">
        <f t="shared" si="726"/>
        <v>0.10078220058392375</v>
      </c>
      <c r="K6663" s="3">
        <f t="shared" si="727"/>
        <v>-1.5302874563188968</v>
      </c>
      <c r="L6663" s="3">
        <f t="shared" si="728"/>
        <v>0.311712600077591</v>
      </c>
      <c r="N6663" s="3">
        <f t="shared" si="729"/>
        <v>2.1461624972979316</v>
      </c>
      <c r="O6663" s="3">
        <f t="shared" si="730"/>
        <v>0.89530963188524704</v>
      </c>
      <c r="P6663" s="3">
        <f t="shared" si="731"/>
        <v>-0.11058566312306531</v>
      </c>
    </row>
    <row r="6664" spans="1:16" x14ac:dyDescent="0.25">
      <c r="A6664" s="1">
        <v>13274</v>
      </c>
      <c r="B6664" s="3">
        <v>1</v>
      </c>
      <c r="C6664" s="3">
        <v>17.51895</v>
      </c>
      <c r="D6664" s="3">
        <v>23.44</v>
      </c>
      <c r="E6664" s="3">
        <v>700</v>
      </c>
      <c r="G6664" s="3">
        <v>1</v>
      </c>
      <c r="I6664" s="3">
        <f t="shared" si="725"/>
        <v>0.80965145449586262</v>
      </c>
      <c r="J6664" s="3">
        <f t="shared" si="726"/>
        <v>-1.0492333808807088</v>
      </c>
      <c r="K6664" s="3">
        <f t="shared" si="727"/>
        <v>0.61203260845482688</v>
      </c>
      <c r="L6664" s="3">
        <f t="shared" si="728"/>
        <v>0.15324152733860277</v>
      </c>
      <c r="N6664" s="3">
        <f t="shared" si="729"/>
        <v>1.3558499407987776</v>
      </c>
      <c r="O6664" s="3">
        <f t="shared" si="730"/>
        <v>0.795084376425373</v>
      </c>
      <c r="P6664" s="3">
        <f t="shared" si="731"/>
        <v>-0.22930703609121197</v>
      </c>
    </row>
    <row r="6665" spans="1:16" x14ac:dyDescent="0.25">
      <c r="A6665" s="1">
        <v>13275</v>
      </c>
      <c r="B6665" s="3">
        <v>1</v>
      </c>
      <c r="C6665" s="3">
        <v>60</v>
      </c>
      <c r="D6665" s="3">
        <v>1.58</v>
      </c>
      <c r="E6665" s="3">
        <v>825</v>
      </c>
      <c r="G6665" s="3">
        <v>1</v>
      </c>
      <c r="I6665" s="3">
        <f t="shared" si="725"/>
        <v>0.80965145449586262</v>
      </c>
      <c r="J6665" s="3">
        <f t="shared" si="726"/>
        <v>-0.267334398437582</v>
      </c>
      <c r="K6665" s="3">
        <f t="shared" si="727"/>
        <v>-1.847584860870467</v>
      </c>
      <c r="L6665" s="3">
        <f t="shared" si="728"/>
        <v>4.1150183458133087</v>
      </c>
      <c r="N6665" s="3">
        <f t="shared" si="729"/>
        <v>3.6177541153311275</v>
      </c>
      <c r="O6665" s="3">
        <f t="shared" si="730"/>
        <v>0.97385881031540389</v>
      </c>
      <c r="P6665" s="3">
        <f t="shared" si="731"/>
        <v>-2.6488944455531377E-2</v>
      </c>
    </row>
    <row r="6666" spans="1:16" x14ac:dyDescent="0.25">
      <c r="A6666" s="1">
        <v>13278</v>
      </c>
      <c r="B6666" s="3">
        <v>0</v>
      </c>
      <c r="C6666" s="3">
        <v>70</v>
      </c>
      <c r="D6666" s="3">
        <v>16.489999999999998</v>
      </c>
      <c r="E6666" s="3">
        <v>670</v>
      </c>
      <c r="G6666" s="3">
        <v>1</v>
      </c>
      <c r="I6666" s="3">
        <f t="shared" si="725"/>
        <v>-1.2349229255441945</v>
      </c>
      <c r="J6666" s="3">
        <f t="shared" si="726"/>
        <v>-8.3276098926829134E-2</v>
      </c>
      <c r="K6666" s="3">
        <f t="shared" si="727"/>
        <v>-0.1699592219116324</v>
      </c>
      <c r="L6666" s="3">
        <f t="shared" si="728"/>
        <v>-0.79758490909532664</v>
      </c>
      <c r="N6666" s="3">
        <f t="shared" si="729"/>
        <v>0.99931353580065807</v>
      </c>
      <c r="O6666" s="3">
        <f t="shared" si="730"/>
        <v>0.73092359017098796</v>
      </c>
      <c r="P6666" s="3">
        <f t="shared" si="731"/>
        <v>-0.31344635250563679</v>
      </c>
    </row>
    <row r="6667" spans="1:16" x14ac:dyDescent="0.25">
      <c r="A6667" s="1">
        <v>13279</v>
      </c>
      <c r="B6667" s="3">
        <v>0</v>
      </c>
      <c r="C6667" s="3">
        <v>64</v>
      </c>
      <c r="D6667" s="3">
        <v>11.19</v>
      </c>
      <c r="E6667" s="3">
        <v>725</v>
      </c>
      <c r="G6667" s="3">
        <v>1</v>
      </c>
      <c r="I6667" s="3">
        <f t="shared" ref="I6667:I6730" si="732">(B6667-B$5)/B$6</f>
        <v>-1.2349229255441945</v>
      </c>
      <c r="J6667" s="3">
        <f t="shared" ref="J6667:J6730" si="733">(C6667-C$5)/C$6</f>
        <v>-0.19371107863328088</v>
      </c>
      <c r="K6667" s="3">
        <f t="shared" ref="K6667:K6730" si="734">(D6667-D$5)/D$6</f>
        <v>-0.76629831557238515</v>
      </c>
      <c r="L6667" s="3">
        <f t="shared" ref="L6667:L6730" si="735">(E6667-E$5)/E$6</f>
        <v>0.94559689103354394</v>
      </c>
      <c r="N6667" s="3">
        <f t="shared" ref="N6667:N6730" si="736">$H$7+SUMPRODUCT($I$7:$L$7,I6667:L6667)</f>
        <v>1.8218379871211174</v>
      </c>
      <c r="O6667" s="3">
        <f t="shared" ref="O6667:O6730" si="737">IF(N6667&gt;-100, 1/(1+EXP(-N6667)),0.0001)</f>
        <v>0.86078652479089002</v>
      </c>
      <c r="P6667" s="3">
        <f t="shared" ref="P6667:P6730" si="738">IF(G6667=0,IF(O6667&lt;0.9999,LN(1-O6667),-9.21),LN(O6667))</f>
        <v>-0.14990874398282278</v>
      </c>
    </row>
    <row r="6668" spans="1:16" x14ac:dyDescent="0.25">
      <c r="A6668" s="1">
        <v>13280</v>
      </c>
      <c r="B6668" s="3">
        <v>1</v>
      </c>
      <c r="C6668" s="3">
        <v>62.567999999999998</v>
      </c>
      <c r="D6668" s="3">
        <v>16.13</v>
      </c>
      <c r="E6668" s="3">
        <v>755</v>
      </c>
      <c r="G6668" s="3">
        <v>1</v>
      </c>
      <c r="I6668" s="3">
        <f t="shared" si="732"/>
        <v>0.80965145449586262</v>
      </c>
      <c r="J6668" s="3">
        <f t="shared" si="733"/>
        <v>-0.22006822712322072</v>
      </c>
      <c r="K6668" s="3">
        <f t="shared" si="734"/>
        <v>-0.21046527355651365</v>
      </c>
      <c r="L6668" s="3">
        <f t="shared" si="735"/>
        <v>1.8964233274674733</v>
      </c>
      <c r="N6668" s="3">
        <f t="shared" si="736"/>
        <v>2.2832701597627443</v>
      </c>
      <c r="O6668" s="3">
        <f t="shared" si="737"/>
        <v>0.90748197050650237</v>
      </c>
      <c r="P6668" s="3">
        <f t="shared" si="738"/>
        <v>-9.7081580250952565E-2</v>
      </c>
    </row>
    <row r="6669" spans="1:16" x14ac:dyDescent="0.25">
      <c r="A6669" s="1">
        <v>13285</v>
      </c>
      <c r="B6669" s="3">
        <v>1</v>
      </c>
      <c r="C6669" s="3">
        <v>39</v>
      </c>
      <c r="D6669" s="3">
        <v>8.3699999999999992</v>
      </c>
      <c r="E6669" s="3">
        <v>685</v>
      </c>
      <c r="G6669" s="3">
        <v>1</v>
      </c>
      <c r="I6669" s="3">
        <f t="shared" si="732"/>
        <v>0.80965145449586262</v>
      </c>
      <c r="J6669" s="3">
        <f t="shared" si="733"/>
        <v>-0.65385682741016304</v>
      </c>
      <c r="K6669" s="3">
        <f t="shared" si="734"/>
        <v>-1.0835957201239557</v>
      </c>
      <c r="L6669" s="3">
        <f t="shared" si="735"/>
        <v>-0.32217169087836195</v>
      </c>
      <c r="N6669" s="3">
        <f t="shared" si="736"/>
        <v>1.7458479210303115</v>
      </c>
      <c r="O6669" s="3">
        <f t="shared" si="737"/>
        <v>0.85142833780014027</v>
      </c>
      <c r="P6669" s="3">
        <f t="shared" si="738"/>
        <v>-0.16083994237390098</v>
      </c>
    </row>
    <row r="6670" spans="1:16" x14ac:dyDescent="0.25">
      <c r="A6670" s="1">
        <v>13286</v>
      </c>
      <c r="B6670" s="3">
        <v>1</v>
      </c>
      <c r="C6670" s="3">
        <v>75</v>
      </c>
      <c r="D6670" s="3">
        <v>12.62</v>
      </c>
      <c r="E6670" s="3">
        <v>700</v>
      </c>
      <c r="G6670" s="3">
        <v>1</v>
      </c>
      <c r="I6670" s="3">
        <f t="shared" si="732"/>
        <v>0.80965145449586262</v>
      </c>
      <c r="J6670" s="3">
        <f t="shared" si="733"/>
        <v>8.753050828547302E-3</v>
      </c>
      <c r="K6670" s="3">
        <f t="shared" si="734"/>
        <v>-0.60539927709410657</v>
      </c>
      <c r="L6670" s="3">
        <f t="shared" si="735"/>
        <v>0.15324152733860277</v>
      </c>
      <c r="N6670" s="3">
        <f t="shared" si="736"/>
        <v>1.7858764373715621</v>
      </c>
      <c r="O6670" s="3">
        <f t="shared" si="737"/>
        <v>0.85642097123509664</v>
      </c>
      <c r="P6670" s="3">
        <f t="shared" si="738"/>
        <v>-0.15499323490283939</v>
      </c>
    </row>
    <row r="6671" spans="1:16" x14ac:dyDescent="0.25">
      <c r="A6671" s="1">
        <v>13287</v>
      </c>
      <c r="B6671" s="3">
        <v>1</v>
      </c>
      <c r="C6671" s="3">
        <v>60</v>
      </c>
      <c r="D6671" s="3">
        <v>14.16</v>
      </c>
      <c r="E6671" s="3">
        <v>670</v>
      </c>
      <c r="G6671" s="3">
        <v>1</v>
      </c>
      <c r="I6671" s="3">
        <f t="shared" si="732"/>
        <v>0.80965145449586262</v>
      </c>
      <c r="J6671" s="3">
        <f t="shared" si="733"/>
        <v>-0.267334398437582</v>
      </c>
      <c r="K6671" s="3">
        <f t="shared" si="734"/>
        <v>-0.43212338950211415</v>
      </c>
      <c r="L6671" s="3">
        <f t="shared" si="735"/>
        <v>-0.79758490909532664</v>
      </c>
      <c r="N6671" s="3">
        <f t="shared" si="736"/>
        <v>1.375150167325434</v>
      </c>
      <c r="O6671" s="3">
        <f t="shared" si="737"/>
        <v>0.79821096630685773</v>
      </c>
      <c r="P6671" s="3">
        <f t="shared" si="738"/>
        <v>-0.22538234766601709</v>
      </c>
    </row>
    <row r="6672" spans="1:16" x14ac:dyDescent="0.25">
      <c r="A6672" s="1">
        <v>13289</v>
      </c>
      <c r="B6672" s="3">
        <v>0</v>
      </c>
      <c r="C6672" s="3">
        <v>40</v>
      </c>
      <c r="D6672" s="3">
        <v>27.63</v>
      </c>
      <c r="E6672" s="3">
        <v>700</v>
      </c>
      <c r="G6672" s="3">
        <v>0</v>
      </c>
      <c r="I6672" s="3">
        <f t="shared" si="732"/>
        <v>-1.2349229255441945</v>
      </c>
      <c r="J6672" s="3">
        <f t="shared" si="733"/>
        <v>-0.63545099745908784</v>
      </c>
      <c r="K6672" s="3">
        <f t="shared" si="734"/>
        <v>1.0834780428771955</v>
      </c>
      <c r="L6672" s="3">
        <f t="shared" si="735"/>
        <v>0.15324152733860277</v>
      </c>
      <c r="N6672" s="3">
        <f t="shared" si="736"/>
        <v>0.91994416371393295</v>
      </c>
      <c r="O6672" s="3">
        <f t="shared" si="737"/>
        <v>0.71503072853623217</v>
      </c>
      <c r="P6672" s="3">
        <f t="shared" si="738"/>
        <v>-1.2553739239517947</v>
      </c>
    </row>
    <row r="6673" spans="1:16" x14ac:dyDescent="0.25">
      <c r="A6673" s="1">
        <v>13292</v>
      </c>
      <c r="B6673" s="3">
        <v>1</v>
      </c>
      <c r="C6673" s="3">
        <v>280</v>
      </c>
      <c r="D6673" s="3">
        <v>7.12</v>
      </c>
      <c r="E6673" s="3">
        <v>710</v>
      </c>
      <c r="G6673" s="3">
        <v>1</v>
      </c>
      <c r="I6673" s="3">
        <f t="shared" si="732"/>
        <v>0.80965145449586262</v>
      </c>
      <c r="J6673" s="3">
        <f t="shared" si="733"/>
        <v>3.7819481907989814</v>
      </c>
      <c r="K6673" s="3">
        <f t="shared" si="734"/>
        <v>-1.2242417327797934</v>
      </c>
      <c r="L6673" s="3">
        <f t="shared" si="735"/>
        <v>0.47018367281657925</v>
      </c>
      <c r="N6673" s="3">
        <f t="shared" si="736"/>
        <v>2.228467173375948</v>
      </c>
      <c r="O6673" s="3">
        <f t="shared" si="737"/>
        <v>0.90277690468471739</v>
      </c>
      <c r="P6673" s="3">
        <f t="shared" si="738"/>
        <v>-0.10227981623935276</v>
      </c>
    </row>
    <row r="6674" spans="1:16" x14ac:dyDescent="0.25">
      <c r="A6674" s="1">
        <v>13295</v>
      </c>
      <c r="B6674" s="3">
        <v>0</v>
      </c>
      <c r="C6674" s="3">
        <v>100</v>
      </c>
      <c r="D6674" s="3">
        <v>20.51</v>
      </c>
      <c r="E6674" s="3">
        <v>685</v>
      </c>
      <c r="G6674" s="3">
        <v>1</v>
      </c>
      <c r="I6674" s="3">
        <f t="shared" si="732"/>
        <v>-1.2349229255441945</v>
      </c>
      <c r="J6674" s="3">
        <f t="shared" si="733"/>
        <v>0.46889879960542952</v>
      </c>
      <c r="K6674" s="3">
        <f t="shared" si="734"/>
        <v>0.2823583547895428</v>
      </c>
      <c r="L6674" s="3">
        <f t="shared" si="735"/>
        <v>-0.32217169087836195</v>
      </c>
      <c r="N6674" s="3">
        <f t="shared" si="736"/>
        <v>1.0440089355464319</v>
      </c>
      <c r="O6674" s="3">
        <f t="shared" si="737"/>
        <v>0.73962279189843771</v>
      </c>
      <c r="P6674" s="3">
        <f t="shared" si="738"/>
        <v>-0.30161496342365424</v>
      </c>
    </row>
    <row r="6675" spans="1:16" x14ac:dyDescent="0.25">
      <c r="A6675" s="1">
        <v>13298</v>
      </c>
      <c r="B6675" s="3">
        <v>0</v>
      </c>
      <c r="C6675" s="3">
        <v>20.956199999999999</v>
      </c>
      <c r="D6675" s="3">
        <v>11.8</v>
      </c>
      <c r="E6675" s="3">
        <v>665</v>
      </c>
      <c r="G6675" s="3">
        <v>1</v>
      </c>
      <c r="I6675" s="3">
        <f t="shared" si="732"/>
        <v>-1.2349229255441945</v>
      </c>
      <c r="J6675" s="3">
        <f t="shared" si="733"/>
        <v>-0.98596794188137549</v>
      </c>
      <c r="K6675" s="3">
        <f t="shared" si="734"/>
        <v>-0.69766306139633605</v>
      </c>
      <c r="L6675" s="3">
        <f t="shared" si="735"/>
        <v>-0.95605598183431484</v>
      </c>
      <c r="N6675" s="3">
        <f t="shared" si="736"/>
        <v>1.0823419353560619</v>
      </c>
      <c r="O6675" s="3">
        <f t="shared" si="737"/>
        <v>0.74693691696562869</v>
      </c>
      <c r="P6675" s="3">
        <f t="shared" si="738"/>
        <v>-0.29177454592181679</v>
      </c>
    </row>
    <row r="6676" spans="1:16" x14ac:dyDescent="0.25">
      <c r="A6676" s="1">
        <v>13300</v>
      </c>
      <c r="B6676" s="3">
        <v>1</v>
      </c>
      <c r="C6676" s="3">
        <v>50</v>
      </c>
      <c r="D6676" s="3">
        <v>11.92</v>
      </c>
      <c r="E6676" s="3">
        <v>740</v>
      </c>
      <c r="G6676" s="3">
        <v>1</v>
      </c>
      <c r="I6676" s="3">
        <f t="shared" si="732"/>
        <v>0.80965145449586262</v>
      </c>
      <c r="J6676" s="3">
        <f t="shared" si="733"/>
        <v>-0.45139269794833492</v>
      </c>
      <c r="K6676" s="3">
        <f t="shared" si="734"/>
        <v>-0.6841610441813758</v>
      </c>
      <c r="L6676" s="3">
        <f t="shared" si="735"/>
        <v>1.4210101092505085</v>
      </c>
      <c r="N6676" s="3">
        <f t="shared" si="736"/>
        <v>2.256300356395136</v>
      </c>
      <c r="O6676" s="3">
        <f t="shared" si="737"/>
        <v>0.90519260711819971</v>
      </c>
      <c r="P6676" s="3">
        <f t="shared" si="738"/>
        <v>-9.9607532381382397E-2</v>
      </c>
    </row>
    <row r="6677" spans="1:16" x14ac:dyDescent="0.25">
      <c r="A6677" s="1">
        <v>13303</v>
      </c>
      <c r="B6677" s="3">
        <v>1</v>
      </c>
      <c r="C6677" s="3">
        <v>38</v>
      </c>
      <c r="D6677" s="3">
        <v>8.75</v>
      </c>
      <c r="E6677" s="3">
        <v>750</v>
      </c>
      <c r="G6677" s="3">
        <v>1</v>
      </c>
      <c r="I6677" s="3">
        <f t="shared" si="732"/>
        <v>0.80965145449586262</v>
      </c>
      <c r="J6677" s="3">
        <f t="shared" si="733"/>
        <v>-0.67226265736123836</v>
      </c>
      <c r="K6677" s="3">
        <f t="shared" si="734"/>
        <v>-1.0408393322765808</v>
      </c>
      <c r="L6677" s="3">
        <f t="shared" si="735"/>
        <v>1.7379522547284851</v>
      </c>
      <c r="N6677" s="3">
        <f t="shared" si="736"/>
        <v>2.4795190734213657</v>
      </c>
      <c r="O6677" s="3">
        <f t="shared" si="737"/>
        <v>0.92269350024480445</v>
      </c>
      <c r="P6677" s="3">
        <f t="shared" si="738"/>
        <v>-8.0458168700313248E-2</v>
      </c>
    </row>
    <row r="6678" spans="1:16" x14ac:dyDescent="0.25">
      <c r="A6678" s="1">
        <v>13306</v>
      </c>
      <c r="B6678" s="3">
        <v>1</v>
      </c>
      <c r="C6678" s="3">
        <v>26</v>
      </c>
      <c r="D6678" s="3">
        <v>27.05</v>
      </c>
      <c r="E6678" s="3">
        <v>685</v>
      </c>
      <c r="G6678" s="3">
        <v>1</v>
      </c>
      <c r="I6678" s="3">
        <f t="shared" si="732"/>
        <v>0.80965145449586262</v>
      </c>
      <c r="J6678" s="3">
        <f t="shared" si="733"/>
        <v>-0.8931326167741418</v>
      </c>
      <c r="K6678" s="3">
        <f t="shared" si="734"/>
        <v>1.0182182930048869</v>
      </c>
      <c r="L6678" s="3">
        <f t="shared" si="735"/>
        <v>-0.32217169087836195</v>
      </c>
      <c r="N6678" s="3">
        <f t="shared" si="736"/>
        <v>1.0568626303943276</v>
      </c>
      <c r="O6678" s="3">
        <f t="shared" si="737"/>
        <v>0.74209053353214383</v>
      </c>
      <c r="P6678" s="3">
        <f t="shared" si="738"/>
        <v>-0.29828403041116353</v>
      </c>
    </row>
    <row r="6679" spans="1:16" x14ac:dyDescent="0.25">
      <c r="A6679" s="1">
        <v>13307</v>
      </c>
      <c r="B6679" s="3">
        <v>0</v>
      </c>
      <c r="C6679" s="3">
        <v>50</v>
      </c>
      <c r="D6679" s="3">
        <v>2.19</v>
      </c>
      <c r="E6679" s="3">
        <v>710</v>
      </c>
      <c r="G6679" s="3">
        <v>0</v>
      </c>
      <c r="I6679" s="3">
        <f t="shared" si="732"/>
        <v>-1.2349229255441945</v>
      </c>
      <c r="J6679" s="3">
        <f t="shared" si="733"/>
        <v>-0.45139269794833492</v>
      </c>
      <c r="K6679" s="3">
        <f t="shared" si="734"/>
        <v>-1.7789496066944184</v>
      </c>
      <c r="L6679" s="3">
        <f t="shared" si="735"/>
        <v>0.47018367281657925</v>
      </c>
      <c r="N6679" s="3">
        <f t="shared" si="736"/>
        <v>1.968588162011726</v>
      </c>
      <c r="O6679" s="3">
        <f t="shared" si="737"/>
        <v>0.87745938701043391</v>
      </c>
      <c r="P6679" s="3">
        <f t="shared" si="738"/>
        <v>-2.0993127693341069</v>
      </c>
    </row>
    <row r="6680" spans="1:16" x14ac:dyDescent="0.25">
      <c r="A6680" s="1">
        <v>13308</v>
      </c>
      <c r="B6680" s="3">
        <v>1</v>
      </c>
      <c r="C6680" s="3">
        <v>132</v>
      </c>
      <c r="D6680" s="3">
        <v>8.14</v>
      </c>
      <c r="E6680" s="3">
        <v>670</v>
      </c>
      <c r="G6680" s="3">
        <v>1</v>
      </c>
      <c r="I6680" s="3">
        <f t="shared" si="732"/>
        <v>0.80965145449586262</v>
      </c>
      <c r="J6680" s="3">
        <f t="shared" si="733"/>
        <v>1.0578853580398389</v>
      </c>
      <c r="K6680" s="3">
        <f t="shared" si="734"/>
        <v>-1.1094745864526296</v>
      </c>
      <c r="L6680" s="3">
        <f t="shared" si="735"/>
        <v>-0.79758490909532664</v>
      </c>
      <c r="N6680" s="3">
        <f t="shared" si="736"/>
        <v>1.6391999101097736</v>
      </c>
      <c r="O6680" s="3">
        <f t="shared" si="737"/>
        <v>0.8374260396521731</v>
      </c>
      <c r="P6680" s="3">
        <f t="shared" si="738"/>
        <v>-0.1774223300456263</v>
      </c>
    </row>
    <row r="6681" spans="1:16" x14ac:dyDescent="0.25">
      <c r="A6681" s="1">
        <v>13309</v>
      </c>
      <c r="B6681" s="3">
        <v>0</v>
      </c>
      <c r="C6681" s="3">
        <v>32</v>
      </c>
      <c r="D6681" s="3">
        <v>4.3099999999999996</v>
      </c>
      <c r="E6681" s="3">
        <v>665</v>
      </c>
      <c r="G6681" s="3">
        <v>1</v>
      </c>
      <c r="I6681" s="3">
        <f t="shared" si="732"/>
        <v>-1.2349229255441945</v>
      </c>
      <c r="J6681" s="3">
        <f t="shared" si="733"/>
        <v>-0.78269763706769013</v>
      </c>
      <c r="K6681" s="3">
        <f t="shared" si="734"/>
        <v>-1.5404139692301173</v>
      </c>
      <c r="L6681" s="3">
        <f t="shared" si="735"/>
        <v>-0.95605598183431484</v>
      </c>
      <c r="N6681" s="3">
        <f t="shared" si="736"/>
        <v>1.3622126006042896</v>
      </c>
      <c r="O6681" s="3">
        <f t="shared" si="737"/>
        <v>0.79611906796909482</v>
      </c>
      <c r="P6681" s="3">
        <f t="shared" si="738"/>
        <v>-0.22800652144840963</v>
      </c>
    </row>
    <row r="6682" spans="1:16" x14ac:dyDescent="0.25">
      <c r="A6682" s="1">
        <v>13312</v>
      </c>
      <c r="B6682" s="3">
        <v>1</v>
      </c>
      <c r="C6682" s="3">
        <v>41</v>
      </c>
      <c r="D6682" s="3">
        <v>12.5</v>
      </c>
      <c r="E6682" s="3">
        <v>665</v>
      </c>
      <c r="G6682" s="3">
        <v>1</v>
      </c>
      <c r="I6682" s="3">
        <f t="shared" si="732"/>
        <v>0.80965145449586262</v>
      </c>
      <c r="J6682" s="3">
        <f t="shared" si="733"/>
        <v>-0.61704516750801253</v>
      </c>
      <c r="K6682" s="3">
        <f t="shared" si="734"/>
        <v>-0.61890129430906693</v>
      </c>
      <c r="L6682" s="3">
        <f t="shared" si="735"/>
        <v>-0.95605598183431484</v>
      </c>
      <c r="N6682" s="3">
        <f t="shared" si="736"/>
        <v>1.3663407150768359</v>
      </c>
      <c r="O6682" s="3">
        <f t="shared" si="737"/>
        <v>0.7967882976418591</v>
      </c>
      <c r="P6682" s="3">
        <f t="shared" si="738"/>
        <v>-0.22716625951405306</v>
      </c>
    </row>
    <row r="6683" spans="1:16" x14ac:dyDescent="0.25">
      <c r="A6683" s="1">
        <v>13314</v>
      </c>
      <c r="B6683" s="3">
        <v>1</v>
      </c>
      <c r="C6683" s="3">
        <v>40</v>
      </c>
      <c r="D6683" s="3">
        <v>19.41</v>
      </c>
      <c r="E6683" s="3">
        <v>695</v>
      </c>
      <c r="G6683" s="3">
        <v>1</v>
      </c>
      <c r="I6683" s="3">
        <f t="shared" si="732"/>
        <v>0.80965145449586262</v>
      </c>
      <c r="J6683" s="3">
        <f t="shared" si="733"/>
        <v>-0.63545099745908784</v>
      </c>
      <c r="K6683" s="3">
        <f t="shared" si="734"/>
        <v>0.15858986365240524</v>
      </c>
      <c r="L6683" s="3">
        <f t="shared" si="735"/>
        <v>-5.2295454003854587E-3</v>
      </c>
      <c r="N6683" s="3">
        <f t="shared" si="736"/>
        <v>1.459131475130544</v>
      </c>
      <c r="O6683" s="3">
        <f t="shared" si="737"/>
        <v>0.81139980022800917</v>
      </c>
      <c r="P6683" s="3">
        <f t="shared" si="738"/>
        <v>-0.20899437441636576</v>
      </c>
    </row>
    <row r="6684" spans="1:16" x14ac:dyDescent="0.25">
      <c r="A6684" s="1">
        <v>13320</v>
      </c>
      <c r="B6684" s="3">
        <v>0</v>
      </c>
      <c r="C6684" s="3">
        <v>35.502000000000002</v>
      </c>
      <c r="D6684" s="3">
        <v>11.83</v>
      </c>
      <c r="E6684" s="3">
        <v>775</v>
      </c>
      <c r="G6684" s="3">
        <v>1</v>
      </c>
      <c r="I6684" s="3">
        <f t="shared" si="732"/>
        <v>-1.2349229255441945</v>
      </c>
      <c r="J6684" s="3">
        <f t="shared" si="733"/>
        <v>-0.71824042057902437</v>
      </c>
      <c r="K6684" s="3">
        <f t="shared" si="734"/>
        <v>-0.69428755709259604</v>
      </c>
      <c r="L6684" s="3">
        <f t="shared" si="735"/>
        <v>2.5303076184234263</v>
      </c>
      <c r="N6684" s="3">
        <f t="shared" si="736"/>
        <v>2.3563473976219154</v>
      </c>
      <c r="O6684" s="3">
        <f t="shared" si="737"/>
        <v>0.91343743189731508</v>
      </c>
      <c r="P6684" s="3">
        <f t="shared" si="738"/>
        <v>-9.0540398233055E-2</v>
      </c>
    </row>
    <row r="6685" spans="1:16" x14ac:dyDescent="0.25">
      <c r="A6685" s="1">
        <v>13321</v>
      </c>
      <c r="B6685" s="3">
        <v>1</v>
      </c>
      <c r="C6685" s="3">
        <v>140</v>
      </c>
      <c r="D6685" s="3">
        <v>25.4</v>
      </c>
      <c r="E6685" s="3">
        <v>705</v>
      </c>
      <c r="G6685" s="3">
        <v>1</v>
      </c>
      <c r="I6685" s="3">
        <f t="shared" si="732"/>
        <v>0.80965145449586262</v>
      </c>
      <c r="J6685" s="3">
        <f t="shared" si="733"/>
        <v>1.2051319976484411</v>
      </c>
      <c r="K6685" s="3">
        <f t="shared" si="734"/>
        <v>0.8325655562991805</v>
      </c>
      <c r="L6685" s="3">
        <f t="shared" si="735"/>
        <v>0.311712600077591</v>
      </c>
      <c r="N6685" s="3">
        <f t="shared" si="736"/>
        <v>1.4178332047057534</v>
      </c>
      <c r="O6685" s="3">
        <f t="shared" si="737"/>
        <v>0.80499850651211702</v>
      </c>
      <c r="P6685" s="3">
        <f t="shared" si="738"/>
        <v>-0.21691485682974559</v>
      </c>
    </row>
    <row r="6686" spans="1:16" x14ac:dyDescent="0.25">
      <c r="A6686" s="1">
        <v>13322</v>
      </c>
      <c r="B6686" s="3">
        <v>1</v>
      </c>
      <c r="C6686" s="3">
        <v>60</v>
      </c>
      <c r="D6686" s="3">
        <v>18.54</v>
      </c>
      <c r="E6686" s="3">
        <v>675</v>
      </c>
      <c r="G6686" s="3">
        <v>0</v>
      </c>
      <c r="I6686" s="3">
        <f t="shared" si="732"/>
        <v>0.80965145449586262</v>
      </c>
      <c r="J6686" s="3">
        <f t="shared" si="733"/>
        <v>-0.267334398437582</v>
      </c>
      <c r="K6686" s="3">
        <f t="shared" si="734"/>
        <v>6.0700238843941913E-2</v>
      </c>
      <c r="L6686" s="3">
        <f t="shared" si="735"/>
        <v>-0.63911383635633834</v>
      </c>
      <c r="N6686" s="3">
        <f t="shared" si="736"/>
        <v>1.2730379510026493</v>
      </c>
      <c r="O6686" s="3">
        <f t="shared" si="737"/>
        <v>0.78126235146592171</v>
      </c>
      <c r="P6686" s="3">
        <f t="shared" si="738"/>
        <v>-1.5198822191827697</v>
      </c>
    </row>
    <row r="6687" spans="1:16" x14ac:dyDescent="0.25">
      <c r="A6687" s="1">
        <v>13324</v>
      </c>
      <c r="B6687" s="3">
        <v>1</v>
      </c>
      <c r="C6687" s="3">
        <v>35</v>
      </c>
      <c r="D6687" s="3">
        <v>6.14</v>
      </c>
      <c r="E6687" s="3">
        <v>665</v>
      </c>
      <c r="G6687" s="3">
        <v>1</v>
      </c>
      <c r="I6687" s="3">
        <f t="shared" si="732"/>
        <v>0.80965145449586262</v>
      </c>
      <c r="J6687" s="3">
        <f t="shared" si="733"/>
        <v>-0.72748014721446419</v>
      </c>
      <c r="K6687" s="3">
        <f t="shared" si="734"/>
        <v>-1.3345082067019702</v>
      </c>
      <c r="L6687" s="3">
        <f t="shared" si="735"/>
        <v>-0.95605598183431484</v>
      </c>
      <c r="N6687" s="3">
        <f t="shared" si="736"/>
        <v>1.5944610001333792</v>
      </c>
      <c r="O6687" s="3">
        <f t="shared" si="737"/>
        <v>0.83124280916915483</v>
      </c>
      <c r="P6687" s="3">
        <f t="shared" si="738"/>
        <v>-0.18483333767306315</v>
      </c>
    </row>
    <row r="6688" spans="1:16" x14ac:dyDescent="0.25">
      <c r="A6688" s="1">
        <v>13325</v>
      </c>
      <c r="B6688" s="3">
        <v>1</v>
      </c>
      <c r="C6688" s="3">
        <v>35</v>
      </c>
      <c r="D6688" s="3">
        <v>27.27</v>
      </c>
      <c r="E6688" s="3">
        <v>775</v>
      </c>
      <c r="G6688" s="3">
        <v>0</v>
      </c>
      <c r="I6688" s="3">
        <f t="shared" si="732"/>
        <v>0.80965145449586262</v>
      </c>
      <c r="J6688" s="3">
        <f t="shared" si="733"/>
        <v>-0.72748014721446419</v>
      </c>
      <c r="K6688" s="3">
        <f t="shared" si="734"/>
        <v>1.0429719912323141</v>
      </c>
      <c r="L6688" s="3">
        <f t="shared" si="735"/>
        <v>2.5303076184234263</v>
      </c>
      <c r="N6688" s="3">
        <f t="shared" si="736"/>
        <v>2.090308620523381</v>
      </c>
      <c r="O6688" s="3">
        <f t="shared" si="737"/>
        <v>0.88995765341766286</v>
      </c>
      <c r="P6688" s="3">
        <f t="shared" si="738"/>
        <v>-2.2068900183409097</v>
      </c>
    </row>
    <row r="6689" spans="1:16" x14ac:dyDescent="0.25">
      <c r="A6689" s="1">
        <v>13330</v>
      </c>
      <c r="B6689" s="3">
        <v>1</v>
      </c>
      <c r="C6689" s="3">
        <v>123</v>
      </c>
      <c r="D6689" s="3">
        <v>3.54</v>
      </c>
      <c r="E6689" s="3">
        <v>680</v>
      </c>
      <c r="G6689" s="3">
        <v>1</v>
      </c>
      <c r="I6689" s="3">
        <f t="shared" si="732"/>
        <v>0.80965145449586262</v>
      </c>
      <c r="J6689" s="3">
        <f t="shared" si="733"/>
        <v>0.89223288848016113</v>
      </c>
      <c r="K6689" s="3">
        <f t="shared" si="734"/>
        <v>-1.6270519130261134</v>
      </c>
      <c r="L6689" s="3">
        <f t="shared" si="735"/>
        <v>-0.48064276361735014</v>
      </c>
      <c r="N6689" s="3">
        <f t="shared" si="736"/>
        <v>1.9164041912334753</v>
      </c>
      <c r="O6689" s="3">
        <f t="shared" si="737"/>
        <v>0.87173691745589232</v>
      </c>
      <c r="P6689" s="3">
        <f t="shared" si="738"/>
        <v>-0.13726760075906932</v>
      </c>
    </row>
    <row r="6690" spans="1:16" x14ac:dyDescent="0.25">
      <c r="A6690" s="1">
        <v>13332</v>
      </c>
      <c r="B6690" s="3">
        <v>1</v>
      </c>
      <c r="C6690" s="3">
        <v>85</v>
      </c>
      <c r="D6690" s="3">
        <v>25.84</v>
      </c>
      <c r="E6690" s="3">
        <v>710</v>
      </c>
      <c r="G6690" s="3">
        <v>1</v>
      </c>
      <c r="I6690" s="3">
        <f t="shared" si="732"/>
        <v>0.80965145449586262</v>
      </c>
      <c r="J6690" s="3">
        <f t="shared" si="733"/>
        <v>0.19281135033930019</v>
      </c>
      <c r="K6690" s="3">
        <f t="shared" si="734"/>
        <v>0.88207295275403563</v>
      </c>
      <c r="L6690" s="3">
        <f t="shared" si="735"/>
        <v>0.47018367281657925</v>
      </c>
      <c r="N6690" s="3">
        <f t="shared" si="736"/>
        <v>1.4252694555931571</v>
      </c>
      <c r="O6690" s="3">
        <f t="shared" si="737"/>
        <v>0.80616317188886266</v>
      </c>
      <c r="P6690" s="3">
        <f t="shared" si="738"/>
        <v>-0.21546911045280207</v>
      </c>
    </row>
    <row r="6691" spans="1:16" x14ac:dyDescent="0.25">
      <c r="A6691" s="1">
        <v>13334</v>
      </c>
      <c r="B6691" s="3">
        <v>1</v>
      </c>
      <c r="C6691" s="3">
        <v>60</v>
      </c>
      <c r="D6691" s="3">
        <v>32.58</v>
      </c>
      <c r="E6691" s="3">
        <v>685</v>
      </c>
      <c r="G6691" s="3">
        <v>1</v>
      </c>
      <c r="I6691" s="3">
        <f t="shared" si="732"/>
        <v>0.80965145449586262</v>
      </c>
      <c r="J6691" s="3">
        <f t="shared" si="733"/>
        <v>-0.267334398437582</v>
      </c>
      <c r="K6691" s="3">
        <f t="shared" si="734"/>
        <v>1.6404362529943135</v>
      </c>
      <c r="L6691" s="3">
        <f t="shared" si="735"/>
        <v>-0.32217169087836195</v>
      </c>
      <c r="N6691" s="3">
        <f t="shared" si="736"/>
        <v>0.87634468300264823</v>
      </c>
      <c r="O6691" s="3">
        <f t="shared" si="737"/>
        <v>0.70606417736712901</v>
      </c>
      <c r="P6691" s="3">
        <f t="shared" si="738"/>
        <v>-0.34804914283400118</v>
      </c>
    </row>
    <row r="6692" spans="1:16" x14ac:dyDescent="0.25">
      <c r="A6692" s="1">
        <v>13336</v>
      </c>
      <c r="B6692" s="3">
        <v>0</v>
      </c>
      <c r="C6692" s="3">
        <v>42</v>
      </c>
      <c r="D6692" s="3">
        <v>11.2</v>
      </c>
      <c r="E6692" s="3">
        <v>670</v>
      </c>
      <c r="G6692" s="3">
        <v>1</v>
      </c>
      <c r="I6692" s="3">
        <f t="shared" si="732"/>
        <v>-1.2349229255441945</v>
      </c>
      <c r="J6692" s="3">
        <f t="shared" si="733"/>
        <v>-0.59863933755693721</v>
      </c>
      <c r="K6692" s="3">
        <f t="shared" si="734"/>
        <v>-0.76517314747113852</v>
      </c>
      <c r="L6692" s="3">
        <f t="shared" si="735"/>
        <v>-0.79758490909532664</v>
      </c>
      <c r="N6692" s="3">
        <f t="shared" si="736"/>
        <v>1.1748000754784309</v>
      </c>
      <c r="O6692" s="3">
        <f t="shared" si="737"/>
        <v>0.76401155572899215</v>
      </c>
      <c r="P6692" s="3">
        <f t="shared" si="738"/>
        <v>-0.26917236463027483</v>
      </c>
    </row>
    <row r="6693" spans="1:16" x14ac:dyDescent="0.25">
      <c r="A6693" s="1">
        <v>13341</v>
      </c>
      <c r="B6693" s="3">
        <v>1</v>
      </c>
      <c r="C6693" s="3">
        <v>31</v>
      </c>
      <c r="D6693" s="3">
        <v>11.89</v>
      </c>
      <c r="E6693" s="3">
        <v>670</v>
      </c>
      <c r="G6693" s="3">
        <v>1</v>
      </c>
      <c r="I6693" s="3">
        <f t="shared" si="732"/>
        <v>0.80965145449586262</v>
      </c>
      <c r="J6693" s="3">
        <f t="shared" si="733"/>
        <v>-0.80110346701876534</v>
      </c>
      <c r="K6693" s="3">
        <f t="shared" si="734"/>
        <v>-0.68753654848511581</v>
      </c>
      <c r="L6693" s="3">
        <f t="shared" si="735"/>
        <v>-0.79758490909532664</v>
      </c>
      <c r="N6693" s="3">
        <f t="shared" si="736"/>
        <v>1.4399308362842063</v>
      </c>
      <c r="O6693" s="3">
        <f t="shared" si="737"/>
        <v>0.80844394081247695</v>
      </c>
      <c r="P6693" s="3">
        <f t="shared" si="738"/>
        <v>-0.21264393964476347</v>
      </c>
    </row>
    <row r="6694" spans="1:16" x14ac:dyDescent="0.25">
      <c r="A6694" s="1">
        <v>13343</v>
      </c>
      <c r="B6694" s="3">
        <v>1</v>
      </c>
      <c r="C6694" s="3">
        <v>75</v>
      </c>
      <c r="D6694" s="3">
        <v>27.7</v>
      </c>
      <c r="E6694" s="3">
        <v>700</v>
      </c>
      <c r="G6694" s="3">
        <v>1</v>
      </c>
      <c r="I6694" s="3">
        <f t="shared" si="732"/>
        <v>0.80965145449586262</v>
      </c>
      <c r="J6694" s="3">
        <f t="shared" si="733"/>
        <v>8.753050828547302E-3</v>
      </c>
      <c r="K6694" s="3">
        <f t="shared" si="734"/>
        <v>1.0913542195859225</v>
      </c>
      <c r="L6694" s="3">
        <f t="shared" si="735"/>
        <v>0.15324152733860277</v>
      </c>
      <c r="N6694" s="3">
        <f t="shared" si="736"/>
        <v>1.2361737788214051</v>
      </c>
      <c r="O6694" s="3">
        <f t="shared" si="737"/>
        <v>0.77489730294578385</v>
      </c>
      <c r="P6694" s="3">
        <f t="shared" si="738"/>
        <v>-0.25502477073734514</v>
      </c>
    </row>
    <row r="6695" spans="1:16" x14ac:dyDescent="0.25">
      <c r="A6695" s="1">
        <v>13345</v>
      </c>
      <c r="B6695" s="3">
        <v>0</v>
      </c>
      <c r="C6695" s="3">
        <v>35</v>
      </c>
      <c r="D6695" s="3">
        <v>12</v>
      </c>
      <c r="E6695" s="3">
        <v>765</v>
      </c>
      <c r="G6695" s="3">
        <v>1</v>
      </c>
      <c r="I6695" s="3">
        <f t="shared" si="732"/>
        <v>-1.2349229255441945</v>
      </c>
      <c r="J6695" s="3">
        <f t="shared" si="733"/>
        <v>-0.72748014721446419</v>
      </c>
      <c r="K6695" s="3">
        <f t="shared" si="734"/>
        <v>-0.67515969937140208</v>
      </c>
      <c r="L6695" s="3">
        <f t="shared" si="735"/>
        <v>2.2133654729454499</v>
      </c>
      <c r="N6695" s="3">
        <f t="shared" si="736"/>
        <v>2.2347406182869363</v>
      </c>
      <c r="O6695" s="3">
        <f t="shared" si="737"/>
        <v>0.90332614013532175</v>
      </c>
      <c r="P6695" s="3">
        <f t="shared" si="738"/>
        <v>-0.10167161675803293</v>
      </c>
    </row>
    <row r="6696" spans="1:16" x14ac:dyDescent="0.25">
      <c r="A6696" s="1">
        <v>13346</v>
      </c>
      <c r="B6696" s="3">
        <v>0</v>
      </c>
      <c r="C6696" s="3">
        <v>75</v>
      </c>
      <c r="D6696" s="3">
        <v>24.96</v>
      </c>
      <c r="E6696" s="3">
        <v>680</v>
      </c>
      <c r="G6696" s="3">
        <v>1</v>
      </c>
      <c r="I6696" s="3">
        <f t="shared" si="732"/>
        <v>-1.2349229255441945</v>
      </c>
      <c r="J6696" s="3">
        <f t="shared" si="733"/>
        <v>8.753050828547302E-3</v>
      </c>
      <c r="K6696" s="3">
        <f t="shared" si="734"/>
        <v>0.78305815984432581</v>
      </c>
      <c r="L6696" s="3">
        <f t="shared" si="735"/>
        <v>-0.48064276361735014</v>
      </c>
      <c r="N6696" s="3">
        <f t="shared" si="736"/>
        <v>0.80875795455328581</v>
      </c>
      <c r="O6696" s="3">
        <f t="shared" si="737"/>
        <v>0.6918447688117626</v>
      </c>
      <c r="P6696" s="3">
        <f t="shared" si="738"/>
        <v>-0.36839367105488335</v>
      </c>
    </row>
    <row r="6697" spans="1:16" x14ac:dyDescent="0.25">
      <c r="A6697" s="1">
        <v>13347</v>
      </c>
      <c r="B6697" s="3">
        <v>1</v>
      </c>
      <c r="C6697" s="3">
        <v>53</v>
      </c>
      <c r="D6697" s="3">
        <v>32.090000000000003</v>
      </c>
      <c r="E6697" s="3">
        <v>710</v>
      </c>
      <c r="G6697" s="3">
        <v>1</v>
      </c>
      <c r="I6697" s="3">
        <f t="shared" si="732"/>
        <v>0.80965145449586262</v>
      </c>
      <c r="J6697" s="3">
        <f t="shared" si="733"/>
        <v>-0.39617520809510903</v>
      </c>
      <c r="K6697" s="3">
        <f t="shared" si="734"/>
        <v>1.5853030160332258</v>
      </c>
      <c r="L6697" s="3">
        <f t="shared" si="735"/>
        <v>0.47018367281657925</v>
      </c>
      <c r="N6697" s="3">
        <f t="shared" si="736"/>
        <v>1.1776168251016308</v>
      </c>
      <c r="O6697" s="3">
        <f t="shared" si="737"/>
        <v>0.76451903204394145</v>
      </c>
      <c r="P6697" s="3">
        <f t="shared" si="738"/>
        <v>-0.26850835916299221</v>
      </c>
    </row>
    <row r="6698" spans="1:16" x14ac:dyDescent="0.25">
      <c r="A6698" s="1">
        <v>13348</v>
      </c>
      <c r="B6698" s="3">
        <v>1</v>
      </c>
      <c r="C6698" s="3">
        <v>102</v>
      </c>
      <c r="D6698" s="3">
        <v>22.11</v>
      </c>
      <c r="E6698" s="3">
        <v>690</v>
      </c>
      <c r="G6698" s="3">
        <v>0</v>
      </c>
      <c r="I6698" s="3">
        <f t="shared" si="732"/>
        <v>0.80965145449586262</v>
      </c>
      <c r="J6698" s="3">
        <f t="shared" si="733"/>
        <v>0.50571045950758009</v>
      </c>
      <c r="K6698" s="3">
        <f t="shared" si="734"/>
        <v>0.46238525098901512</v>
      </c>
      <c r="L6698" s="3">
        <f t="shared" si="735"/>
        <v>-0.1637006181393737</v>
      </c>
      <c r="N6698" s="3">
        <f t="shared" si="736"/>
        <v>1.3415712960932655</v>
      </c>
      <c r="O6698" s="3">
        <f t="shared" si="737"/>
        <v>0.79274822175230231</v>
      </c>
      <c r="P6698" s="3">
        <f t="shared" si="738"/>
        <v>-1.5738209047975222</v>
      </c>
    </row>
    <row r="6699" spans="1:16" x14ac:dyDescent="0.25">
      <c r="A6699" s="1">
        <v>13350</v>
      </c>
      <c r="B6699" s="3">
        <v>0</v>
      </c>
      <c r="C6699" s="3">
        <v>54</v>
      </c>
      <c r="D6699" s="3">
        <v>4.7300000000000004</v>
      </c>
      <c r="E6699" s="3">
        <v>715</v>
      </c>
      <c r="G6699" s="3">
        <v>1</v>
      </c>
      <c r="I6699" s="3">
        <f t="shared" si="732"/>
        <v>-1.2349229255441945</v>
      </c>
      <c r="J6699" s="3">
        <f t="shared" si="733"/>
        <v>-0.37776937814403377</v>
      </c>
      <c r="K6699" s="3">
        <f t="shared" si="734"/>
        <v>-1.4931569089777554</v>
      </c>
      <c r="L6699" s="3">
        <f t="shared" si="735"/>
        <v>0.62865474555556744</v>
      </c>
      <c r="N6699" s="3">
        <f t="shared" si="736"/>
        <v>1.9360265357563486</v>
      </c>
      <c r="O6699" s="3">
        <f t="shared" si="737"/>
        <v>0.87391496711104544</v>
      </c>
      <c r="P6699" s="3">
        <f t="shared" si="738"/>
        <v>-0.13477219969469917</v>
      </c>
    </row>
    <row r="6700" spans="1:16" x14ac:dyDescent="0.25">
      <c r="A6700" s="1">
        <v>13351</v>
      </c>
      <c r="B6700" s="3">
        <v>0</v>
      </c>
      <c r="C6700" s="3">
        <v>65</v>
      </c>
      <c r="D6700" s="3">
        <v>13.79</v>
      </c>
      <c r="E6700" s="3">
        <v>720</v>
      </c>
      <c r="G6700" s="3">
        <v>1</v>
      </c>
      <c r="I6700" s="3">
        <f t="shared" si="732"/>
        <v>-1.2349229255441945</v>
      </c>
      <c r="J6700" s="3">
        <f t="shared" si="733"/>
        <v>-0.17530524868220559</v>
      </c>
      <c r="K6700" s="3">
        <f t="shared" si="734"/>
        <v>-0.47375460924824225</v>
      </c>
      <c r="L6700" s="3">
        <f t="shared" si="735"/>
        <v>0.78712581829455575</v>
      </c>
      <c r="N6700" s="3">
        <f t="shared" si="736"/>
        <v>1.6701317647795095</v>
      </c>
      <c r="O6700" s="3">
        <f t="shared" si="737"/>
        <v>0.84159338802988659</v>
      </c>
      <c r="P6700" s="3">
        <f t="shared" si="738"/>
        <v>-0.17245829345792021</v>
      </c>
    </row>
    <row r="6701" spans="1:16" x14ac:dyDescent="0.25">
      <c r="A6701" s="1">
        <v>13353</v>
      </c>
      <c r="B6701" s="3">
        <v>0</v>
      </c>
      <c r="C6701" s="3">
        <v>150</v>
      </c>
      <c r="D6701" s="3">
        <v>2.77</v>
      </c>
      <c r="E6701" s="3">
        <v>660</v>
      </c>
      <c r="G6701" s="3">
        <v>1</v>
      </c>
      <c r="I6701" s="3">
        <f t="shared" si="732"/>
        <v>-1.2349229255441945</v>
      </c>
      <c r="J6701" s="3">
        <f t="shared" si="733"/>
        <v>1.3891902971591938</v>
      </c>
      <c r="K6701" s="3">
        <f t="shared" si="734"/>
        <v>-1.7136898568221095</v>
      </c>
      <c r="L6701" s="3">
        <f t="shared" si="735"/>
        <v>-1.114527054573303</v>
      </c>
      <c r="N6701" s="3">
        <f t="shared" si="736"/>
        <v>1.4339043687176538</v>
      </c>
      <c r="O6701" s="3">
        <f t="shared" si="737"/>
        <v>0.80750893278232605</v>
      </c>
      <c r="P6701" s="3">
        <f t="shared" si="738"/>
        <v>-0.21380116167737748</v>
      </c>
    </row>
    <row r="6702" spans="1:16" x14ac:dyDescent="0.25">
      <c r="A6702" s="1">
        <v>13354</v>
      </c>
      <c r="B6702" s="3">
        <v>1</v>
      </c>
      <c r="C6702" s="3">
        <v>86</v>
      </c>
      <c r="D6702" s="3">
        <v>27.81</v>
      </c>
      <c r="E6702" s="3">
        <v>675</v>
      </c>
      <c r="G6702" s="3">
        <v>1</v>
      </c>
      <c r="I6702" s="3">
        <f t="shared" si="732"/>
        <v>0.80965145449586262</v>
      </c>
      <c r="J6702" s="3">
        <f t="shared" si="733"/>
        <v>0.21121718029037548</v>
      </c>
      <c r="K6702" s="3">
        <f t="shared" si="734"/>
        <v>1.103731068699636</v>
      </c>
      <c r="L6702" s="3">
        <f t="shared" si="735"/>
        <v>-0.63911383635633834</v>
      </c>
      <c r="N6702" s="3">
        <f t="shared" si="736"/>
        <v>0.9512316776198545</v>
      </c>
      <c r="O6702" s="3">
        <f t="shared" si="737"/>
        <v>0.72136281086948384</v>
      </c>
      <c r="P6702" s="3">
        <f t="shared" si="738"/>
        <v>-0.32661306317297528</v>
      </c>
    </row>
    <row r="6703" spans="1:16" x14ac:dyDescent="0.25">
      <c r="A6703" s="1">
        <v>13358</v>
      </c>
      <c r="B6703" s="3">
        <v>0</v>
      </c>
      <c r="C6703" s="3">
        <v>38</v>
      </c>
      <c r="D6703" s="3">
        <v>18.41</v>
      </c>
      <c r="E6703" s="3">
        <v>715</v>
      </c>
      <c r="G6703" s="3">
        <v>0</v>
      </c>
      <c r="I6703" s="3">
        <f t="shared" si="732"/>
        <v>-1.2349229255441945</v>
      </c>
      <c r="J6703" s="3">
        <f t="shared" si="733"/>
        <v>-0.67226265736123836</v>
      </c>
      <c r="K6703" s="3">
        <f t="shared" si="734"/>
        <v>4.6073053527734879E-2</v>
      </c>
      <c r="L6703" s="3">
        <f t="shared" si="735"/>
        <v>0.62865474555556744</v>
      </c>
      <c r="N6703" s="3">
        <f t="shared" si="736"/>
        <v>1.427444811956414</v>
      </c>
      <c r="O6703" s="3">
        <f t="shared" si="737"/>
        <v>0.80650287563822398</v>
      </c>
      <c r="P6703" s="3">
        <f t="shared" si="738"/>
        <v>-1.642492627802181</v>
      </c>
    </row>
    <row r="6704" spans="1:16" x14ac:dyDescent="0.25">
      <c r="A6704" s="1">
        <v>13361</v>
      </c>
      <c r="B6704" s="3">
        <v>1</v>
      </c>
      <c r="C6704" s="3">
        <v>60</v>
      </c>
      <c r="D6704" s="3">
        <v>32.44</v>
      </c>
      <c r="E6704" s="3">
        <v>670</v>
      </c>
      <c r="G6704" s="3">
        <v>0</v>
      </c>
      <c r="I6704" s="3">
        <f t="shared" si="732"/>
        <v>0.80965145449586262</v>
      </c>
      <c r="J6704" s="3">
        <f t="shared" si="733"/>
        <v>-0.267334398437582</v>
      </c>
      <c r="K6704" s="3">
        <f t="shared" si="734"/>
        <v>1.6246838995768598</v>
      </c>
      <c r="L6704" s="3">
        <f t="shared" si="735"/>
        <v>-0.79758490909532664</v>
      </c>
      <c r="N6704" s="3">
        <f t="shared" si="736"/>
        <v>0.70879972977259131</v>
      </c>
      <c r="O6704" s="3">
        <f t="shared" si="737"/>
        <v>0.67013588974164584</v>
      </c>
      <c r="P6704" s="3">
        <f t="shared" si="738"/>
        <v>-1.1090744964250965</v>
      </c>
    </row>
    <row r="6705" spans="1:16" x14ac:dyDescent="0.25">
      <c r="A6705" s="1">
        <v>13362</v>
      </c>
      <c r="B6705" s="3">
        <v>1</v>
      </c>
      <c r="C6705" s="3">
        <v>750</v>
      </c>
      <c r="D6705" s="3">
        <v>3.65</v>
      </c>
      <c r="E6705" s="3">
        <v>710</v>
      </c>
      <c r="G6705" s="3">
        <v>1</v>
      </c>
      <c r="I6705" s="3">
        <f t="shared" si="732"/>
        <v>0.80965145449586262</v>
      </c>
      <c r="J6705" s="3">
        <f t="shared" si="733"/>
        <v>12.432688267804366</v>
      </c>
      <c r="K6705" s="3">
        <f t="shared" si="734"/>
        <v>-1.6146750639123995</v>
      </c>
      <c r="L6705" s="3">
        <f t="shared" si="735"/>
        <v>0.47018367281657925</v>
      </c>
      <c r="N6705" s="3">
        <f t="shared" si="736"/>
        <v>2.646135872783407</v>
      </c>
      <c r="O6705" s="3">
        <f t="shared" si="737"/>
        <v>0.933772427322762</v>
      </c>
      <c r="P6705" s="3">
        <f t="shared" si="738"/>
        <v>-6.8522524271730709E-2</v>
      </c>
    </row>
    <row r="6706" spans="1:16" x14ac:dyDescent="0.25">
      <c r="A6706" s="1">
        <v>13364</v>
      </c>
      <c r="B6706" s="3">
        <v>1</v>
      </c>
      <c r="C6706" s="3">
        <v>87</v>
      </c>
      <c r="D6706" s="3">
        <v>21.27</v>
      </c>
      <c r="E6706" s="3">
        <v>710</v>
      </c>
      <c r="G6706" s="3">
        <v>1</v>
      </c>
      <c r="I6706" s="3">
        <f t="shared" si="732"/>
        <v>0.80965145449586262</v>
      </c>
      <c r="J6706" s="3">
        <f t="shared" si="733"/>
        <v>0.22962301024145076</v>
      </c>
      <c r="K6706" s="3">
        <f t="shared" si="734"/>
        <v>0.36787113048429204</v>
      </c>
      <c r="L6706" s="3">
        <f t="shared" si="735"/>
        <v>0.47018367281657925</v>
      </c>
      <c r="N6706" s="3">
        <f t="shared" si="736"/>
        <v>1.5930961235517993</v>
      </c>
      <c r="O6706" s="3">
        <f t="shared" si="737"/>
        <v>0.83105126016656194</v>
      </c>
      <c r="P6706" s="3">
        <f t="shared" si="738"/>
        <v>-0.18506380111148144</v>
      </c>
    </row>
    <row r="6707" spans="1:16" x14ac:dyDescent="0.25">
      <c r="A6707" s="1">
        <v>13365</v>
      </c>
      <c r="B6707" s="3">
        <v>0</v>
      </c>
      <c r="C6707" s="3">
        <v>35</v>
      </c>
      <c r="D6707" s="3">
        <v>12.65</v>
      </c>
      <c r="E6707" s="3">
        <v>680</v>
      </c>
      <c r="G6707" s="3">
        <v>1</v>
      </c>
      <c r="I6707" s="3">
        <f t="shared" si="732"/>
        <v>-1.2349229255441945</v>
      </c>
      <c r="J6707" s="3">
        <f t="shared" si="733"/>
        <v>-0.72748014721446419</v>
      </c>
      <c r="K6707" s="3">
        <f t="shared" si="734"/>
        <v>-0.60202377279036634</v>
      </c>
      <c r="L6707" s="3">
        <f t="shared" si="735"/>
        <v>-0.48064276361735014</v>
      </c>
      <c r="N6707" s="3">
        <f t="shared" si="736"/>
        <v>1.2327062079956113</v>
      </c>
      <c r="O6707" s="3">
        <f t="shared" si="737"/>
        <v>0.774291872954602</v>
      </c>
      <c r="P6707" s="3">
        <f t="shared" si="738"/>
        <v>-0.25580637963498287</v>
      </c>
    </row>
    <row r="6708" spans="1:16" x14ac:dyDescent="0.25">
      <c r="A6708" s="1">
        <v>13366</v>
      </c>
      <c r="B6708" s="3">
        <v>1</v>
      </c>
      <c r="C6708" s="3">
        <v>35</v>
      </c>
      <c r="D6708" s="3">
        <v>20.82</v>
      </c>
      <c r="E6708" s="3">
        <v>705</v>
      </c>
      <c r="G6708" s="3">
        <v>1</v>
      </c>
      <c r="I6708" s="3">
        <f t="shared" si="732"/>
        <v>0.80965145449586262</v>
      </c>
      <c r="J6708" s="3">
        <f t="shared" si="733"/>
        <v>-0.72748014721446419</v>
      </c>
      <c r="K6708" s="3">
        <f t="shared" si="734"/>
        <v>0.31723856592819044</v>
      </c>
      <c r="L6708" s="3">
        <f t="shared" si="735"/>
        <v>0.311712600077591</v>
      </c>
      <c r="N6708" s="3">
        <f t="shared" si="736"/>
        <v>1.5197347634556895</v>
      </c>
      <c r="O6708" s="3">
        <f t="shared" si="737"/>
        <v>0.82049941984281138</v>
      </c>
      <c r="P6708" s="3">
        <f t="shared" si="738"/>
        <v>-0.19784207552986316</v>
      </c>
    </row>
    <row r="6709" spans="1:16" x14ac:dyDescent="0.25">
      <c r="A6709" s="1">
        <v>13368</v>
      </c>
      <c r="B6709" s="3">
        <v>0</v>
      </c>
      <c r="C6709" s="3">
        <v>62.5</v>
      </c>
      <c r="D6709" s="3">
        <v>13.36</v>
      </c>
      <c r="E6709" s="3">
        <v>675</v>
      </c>
      <c r="G6709" s="3">
        <v>1</v>
      </c>
      <c r="I6709" s="3">
        <f t="shared" si="732"/>
        <v>-1.2349229255441945</v>
      </c>
      <c r="J6709" s="3">
        <f t="shared" si="733"/>
        <v>-0.2213198235598938</v>
      </c>
      <c r="K6709" s="3">
        <f t="shared" si="734"/>
        <v>-0.52213683760185048</v>
      </c>
      <c r="L6709" s="3">
        <f t="shared" si="735"/>
        <v>-0.63911383635633834</v>
      </c>
      <c r="N6709" s="3">
        <f t="shared" si="736"/>
        <v>1.1663126061856832</v>
      </c>
      <c r="O6709" s="3">
        <f t="shared" si="737"/>
        <v>0.76247785535895019</v>
      </c>
      <c r="P6709" s="3">
        <f t="shared" si="738"/>
        <v>-0.27118181307449829</v>
      </c>
    </row>
    <row r="6710" spans="1:16" x14ac:dyDescent="0.25">
      <c r="A6710" s="1">
        <v>13369</v>
      </c>
      <c r="B6710" s="3">
        <v>1</v>
      </c>
      <c r="C6710" s="3">
        <v>30</v>
      </c>
      <c r="D6710" s="3">
        <v>32.270000000000003</v>
      </c>
      <c r="E6710" s="3">
        <v>675</v>
      </c>
      <c r="G6710" s="3">
        <v>1</v>
      </c>
      <c r="I6710" s="3">
        <f t="shared" si="732"/>
        <v>0.80965145449586262</v>
      </c>
      <c r="J6710" s="3">
        <f t="shared" si="733"/>
        <v>-0.81950929696984065</v>
      </c>
      <c r="K6710" s="3">
        <f t="shared" si="734"/>
        <v>1.6055560418556662</v>
      </c>
      <c r="L6710" s="3">
        <f t="shared" si="735"/>
        <v>-0.63911383635633834</v>
      </c>
      <c r="N6710" s="3">
        <f t="shared" si="736"/>
        <v>0.75396019566277661</v>
      </c>
      <c r="O6710" s="3">
        <f t="shared" si="737"/>
        <v>0.68004099298889398</v>
      </c>
      <c r="P6710" s="3">
        <f t="shared" si="738"/>
        <v>-0.38560219882178332</v>
      </c>
    </row>
    <row r="6711" spans="1:16" x14ac:dyDescent="0.25">
      <c r="A6711" s="1">
        <v>13376</v>
      </c>
      <c r="B6711" s="3">
        <v>0</v>
      </c>
      <c r="C6711" s="3">
        <v>45</v>
      </c>
      <c r="D6711" s="3">
        <v>7.36</v>
      </c>
      <c r="E6711" s="3">
        <v>690</v>
      </c>
      <c r="G6711" s="3">
        <v>0</v>
      </c>
      <c r="I6711" s="3">
        <f t="shared" si="732"/>
        <v>-1.2349229255441945</v>
      </c>
      <c r="J6711" s="3">
        <f t="shared" si="733"/>
        <v>-0.54342184770371138</v>
      </c>
      <c r="K6711" s="3">
        <f t="shared" si="734"/>
        <v>-1.1972376983498727</v>
      </c>
      <c r="L6711" s="3">
        <f t="shared" si="735"/>
        <v>-0.1637006181393737</v>
      </c>
      <c r="N6711" s="3">
        <f t="shared" si="736"/>
        <v>1.5468337228858671</v>
      </c>
      <c r="O6711" s="3">
        <f t="shared" si="737"/>
        <v>0.82445595248857972</v>
      </c>
      <c r="P6711" s="3">
        <f t="shared" si="738"/>
        <v>-1.7398652845961178</v>
      </c>
    </row>
    <row r="6712" spans="1:16" x14ac:dyDescent="0.25">
      <c r="A6712" s="1">
        <v>13377</v>
      </c>
      <c r="B6712" s="3">
        <v>1</v>
      </c>
      <c r="C6712" s="3">
        <v>50</v>
      </c>
      <c r="D6712" s="3">
        <v>35.770000000000003</v>
      </c>
      <c r="E6712" s="3">
        <v>695</v>
      </c>
      <c r="G6712" s="3">
        <v>1</v>
      </c>
      <c r="I6712" s="3">
        <f t="shared" si="732"/>
        <v>0.80965145449586262</v>
      </c>
      <c r="J6712" s="3">
        <f t="shared" si="733"/>
        <v>-0.45139269794833492</v>
      </c>
      <c r="K6712" s="3">
        <f t="shared" si="734"/>
        <v>1.9993648772920125</v>
      </c>
      <c r="L6712" s="3">
        <f t="shared" si="735"/>
        <v>-5.2295454003854587E-3</v>
      </c>
      <c r="N6712" s="3">
        <f t="shared" si="736"/>
        <v>0.86896499783147052</v>
      </c>
      <c r="O6712" s="3">
        <f t="shared" si="737"/>
        <v>0.70453028994736999</v>
      </c>
      <c r="P6712" s="3">
        <f t="shared" si="738"/>
        <v>-0.35022395361042674</v>
      </c>
    </row>
    <row r="6713" spans="1:16" x14ac:dyDescent="0.25">
      <c r="A6713" s="1">
        <v>13378</v>
      </c>
      <c r="B6713" s="3">
        <v>0</v>
      </c>
      <c r="C6713" s="3">
        <v>85</v>
      </c>
      <c r="D6713" s="3">
        <v>19.14</v>
      </c>
      <c r="E6713" s="3">
        <v>675</v>
      </c>
      <c r="G6713" s="3">
        <v>0</v>
      </c>
      <c r="I6713" s="3">
        <f t="shared" si="732"/>
        <v>-1.2349229255441945</v>
      </c>
      <c r="J6713" s="3">
        <f t="shared" si="733"/>
        <v>0.19281135033930019</v>
      </c>
      <c r="K6713" s="3">
        <f t="shared" si="734"/>
        <v>0.12821032491874429</v>
      </c>
      <c r="L6713" s="3">
        <f t="shared" si="735"/>
        <v>-0.63911383635633834</v>
      </c>
      <c r="N6713" s="3">
        <f t="shared" si="736"/>
        <v>0.96955696427943716</v>
      </c>
      <c r="O6713" s="3">
        <f t="shared" si="737"/>
        <v>0.72503118256640675</v>
      </c>
      <c r="P6713" s="3">
        <f t="shared" si="738"/>
        <v>-1.2910975788953982</v>
      </c>
    </row>
    <row r="6714" spans="1:16" x14ac:dyDescent="0.25">
      <c r="A6714" s="1">
        <v>13379</v>
      </c>
      <c r="B6714" s="3">
        <v>1</v>
      </c>
      <c r="C6714" s="3">
        <v>100</v>
      </c>
      <c r="D6714" s="3">
        <v>14.57</v>
      </c>
      <c r="E6714" s="3">
        <v>685</v>
      </c>
      <c r="G6714" s="3">
        <v>1</v>
      </c>
      <c r="I6714" s="3">
        <f t="shared" si="732"/>
        <v>0.80965145449586262</v>
      </c>
      <c r="J6714" s="3">
        <f t="shared" si="733"/>
        <v>0.46889879960542952</v>
      </c>
      <c r="K6714" s="3">
        <f t="shared" si="734"/>
        <v>-0.38599149735099925</v>
      </c>
      <c r="L6714" s="3">
        <f t="shared" si="735"/>
        <v>-0.32217169087836195</v>
      </c>
      <c r="N6714" s="3">
        <f t="shared" si="736"/>
        <v>1.5576341356107708</v>
      </c>
      <c r="O6714" s="3">
        <f t="shared" si="737"/>
        <v>0.82601360468145724</v>
      </c>
      <c r="P6714" s="3">
        <f t="shared" si="738"/>
        <v>-0.19114403503813221</v>
      </c>
    </row>
    <row r="6715" spans="1:16" x14ac:dyDescent="0.25">
      <c r="A6715" s="1">
        <v>13380</v>
      </c>
      <c r="B6715" s="3">
        <v>1</v>
      </c>
      <c r="C6715" s="3">
        <v>72</v>
      </c>
      <c r="D6715" s="3">
        <v>36.1</v>
      </c>
      <c r="E6715" s="3">
        <v>705</v>
      </c>
      <c r="G6715" s="3">
        <v>1</v>
      </c>
      <c r="I6715" s="3">
        <f t="shared" si="732"/>
        <v>0.80965145449586262</v>
      </c>
      <c r="J6715" s="3">
        <f t="shared" si="733"/>
        <v>-4.6464439024678561E-2</v>
      </c>
      <c r="K6715" s="3">
        <f t="shared" si="734"/>
        <v>2.0364954246331535</v>
      </c>
      <c r="L6715" s="3">
        <f t="shared" si="735"/>
        <v>0.311712600077591</v>
      </c>
      <c r="N6715" s="3">
        <f t="shared" si="736"/>
        <v>0.98566420227084894</v>
      </c>
      <c r="O6715" s="3">
        <f t="shared" si="737"/>
        <v>0.72823067096830596</v>
      </c>
      <c r="P6715" s="3">
        <f t="shared" si="738"/>
        <v>-0.3171374252479302</v>
      </c>
    </row>
    <row r="6716" spans="1:16" x14ac:dyDescent="0.25">
      <c r="A6716" s="1">
        <v>13381</v>
      </c>
      <c r="B6716" s="3">
        <v>1</v>
      </c>
      <c r="C6716" s="3">
        <v>81.5</v>
      </c>
      <c r="D6716" s="3">
        <v>19.82</v>
      </c>
      <c r="E6716" s="3">
        <v>690</v>
      </c>
      <c r="G6716" s="3">
        <v>1</v>
      </c>
      <c r="I6716" s="3">
        <f t="shared" si="732"/>
        <v>0.80965145449586262</v>
      </c>
      <c r="J6716" s="3">
        <f t="shared" si="733"/>
        <v>0.12839094551053667</v>
      </c>
      <c r="K6716" s="3">
        <f t="shared" si="734"/>
        <v>0.20472175580352009</v>
      </c>
      <c r="L6716" s="3">
        <f t="shared" si="735"/>
        <v>-0.1637006181393737</v>
      </c>
      <c r="N6716" s="3">
        <f t="shared" si="736"/>
        <v>1.4123470125951387</v>
      </c>
      <c r="O6716" s="3">
        <f t="shared" si="737"/>
        <v>0.80413586523041281</v>
      </c>
      <c r="P6716" s="3">
        <f t="shared" si="738"/>
        <v>-0.2179870374748076</v>
      </c>
    </row>
    <row r="6717" spans="1:16" x14ac:dyDescent="0.25">
      <c r="A6717" s="1">
        <v>13382</v>
      </c>
      <c r="B6717" s="3">
        <v>0</v>
      </c>
      <c r="C6717" s="3">
        <v>40</v>
      </c>
      <c r="D6717" s="3">
        <v>18.45</v>
      </c>
      <c r="E6717" s="3">
        <v>665</v>
      </c>
      <c r="G6717" s="3">
        <v>1</v>
      </c>
      <c r="I6717" s="3">
        <f t="shared" si="732"/>
        <v>-1.2349229255441945</v>
      </c>
      <c r="J6717" s="3">
        <f t="shared" si="733"/>
        <v>-0.63545099745908784</v>
      </c>
      <c r="K6717" s="3">
        <f t="shared" si="734"/>
        <v>5.0573725932721601E-2</v>
      </c>
      <c r="L6717" s="3">
        <f t="shared" si="735"/>
        <v>-0.95605598183431484</v>
      </c>
      <c r="N6717" s="3">
        <f t="shared" si="736"/>
        <v>0.85173146141789791</v>
      </c>
      <c r="O6717" s="3">
        <f t="shared" si="737"/>
        <v>0.70093022983907172</v>
      </c>
      <c r="P6717" s="3">
        <f t="shared" si="738"/>
        <v>-0.35534692637444049</v>
      </c>
    </row>
    <row r="6718" spans="1:16" x14ac:dyDescent="0.25">
      <c r="A6718" s="1">
        <v>13383</v>
      </c>
      <c r="B6718" s="3">
        <v>0</v>
      </c>
      <c r="C6718" s="3">
        <v>30</v>
      </c>
      <c r="D6718" s="3">
        <v>37.880000000000003</v>
      </c>
      <c r="E6718" s="3">
        <v>695</v>
      </c>
      <c r="G6718" s="3">
        <v>1</v>
      </c>
      <c r="I6718" s="3">
        <f t="shared" si="732"/>
        <v>-1.2349229255441945</v>
      </c>
      <c r="J6718" s="3">
        <f t="shared" si="733"/>
        <v>-0.81950929696984065</v>
      </c>
      <c r="K6718" s="3">
        <f t="shared" si="734"/>
        <v>2.2367753466550671</v>
      </c>
      <c r="L6718" s="3">
        <f t="shared" si="735"/>
        <v>-5.2295454003854587E-3</v>
      </c>
      <c r="N6718" s="3">
        <f t="shared" si="736"/>
        <v>0.48256202255665548</v>
      </c>
      <c r="O6718" s="3">
        <f t="shared" si="737"/>
        <v>0.61835267630485491</v>
      </c>
      <c r="P6718" s="3">
        <f t="shared" si="738"/>
        <v>-0.48069631066426877</v>
      </c>
    </row>
    <row r="6719" spans="1:16" x14ac:dyDescent="0.25">
      <c r="A6719" s="1">
        <v>13385</v>
      </c>
      <c r="B6719" s="3">
        <v>0</v>
      </c>
      <c r="C6719" s="3">
        <v>43</v>
      </c>
      <c r="D6719" s="3">
        <v>14.18</v>
      </c>
      <c r="E6719" s="3">
        <v>680</v>
      </c>
      <c r="G6719" s="3">
        <v>1</v>
      </c>
      <c r="I6719" s="3">
        <f t="shared" si="732"/>
        <v>-1.2349229255441945</v>
      </c>
      <c r="J6719" s="3">
        <f t="shared" si="733"/>
        <v>-0.5802335076058619</v>
      </c>
      <c r="K6719" s="3">
        <f t="shared" si="734"/>
        <v>-0.42987305329962078</v>
      </c>
      <c r="L6719" s="3">
        <f t="shared" si="735"/>
        <v>-0.48064276361735014</v>
      </c>
      <c r="N6719" s="3">
        <f t="shared" si="736"/>
        <v>1.1818902229416786</v>
      </c>
      <c r="O6719" s="3">
        <f t="shared" si="737"/>
        <v>0.76528750065420803</v>
      </c>
      <c r="P6719" s="3">
        <f t="shared" si="738"/>
        <v>-0.26750369790880252</v>
      </c>
    </row>
    <row r="6720" spans="1:16" x14ac:dyDescent="0.25">
      <c r="A6720" s="1">
        <v>13386</v>
      </c>
      <c r="B6720" s="3">
        <v>1</v>
      </c>
      <c r="C6720" s="3">
        <v>125</v>
      </c>
      <c r="D6720" s="3">
        <v>23.3</v>
      </c>
      <c r="E6720" s="3">
        <v>715</v>
      </c>
      <c r="G6720" s="3">
        <v>1</v>
      </c>
      <c r="I6720" s="3">
        <f t="shared" si="732"/>
        <v>0.80965145449586262</v>
      </c>
      <c r="J6720" s="3">
        <f t="shared" si="733"/>
        <v>0.92904454838231176</v>
      </c>
      <c r="K6720" s="3">
        <f t="shared" si="734"/>
        <v>0.59628025503737303</v>
      </c>
      <c r="L6720" s="3">
        <f t="shared" si="735"/>
        <v>0.62865474555556744</v>
      </c>
      <c r="N6720" s="3">
        <f t="shared" si="736"/>
        <v>1.600189232772312</v>
      </c>
      <c r="O6720" s="3">
        <f t="shared" si="737"/>
        <v>0.83204483136207819</v>
      </c>
      <c r="P6720" s="3">
        <f t="shared" si="738"/>
        <v>-0.18386895576395923</v>
      </c>
    </row>
    <row r="6721" spans="1:16" x14ac:dyDescent="0.25">
      <c r="A6721" s="1">
        <v>13387</v>
      </c>
      <c r="B6721" s="3">
        <v>1</v>
      </c>
      <c r="C6721" s="3">
        <v>83</v>
      </c>
      <c r="D6721" s="3">
        <v>16.7</v>
      </c>
      <c r="E6721" s="3">
        <v>680</v>
      </c>
      <c r="G6721" s="3">
        <v>0</v>
      </c>
      <c r="I6721" s="3">
        <f t="shared" si="732"/>
        <v>0.80965145449586262</v>
      </c>
      <c r="J6721" s="3">
        <f t="shared" si="733"/>
        <v>0.15599969043714962</v>
      </c>
      <c r="K6721" s="3">
        <f t="shared" si="734"/>
        <v>-0.14633069178545152</v>
      </c>
      <c r="L6721" s="3">
        <f t="shared" si="735"/>
        <v>-0.48064276361735014</v>
      </c>
      <c r="N6721" s="3">
        <f t="shared" si="736"/>
        <v>1.4119090286762983</v>
      </c>
      <c r="O6721" s="3">
        <f t="shared" si="737"/>
        <v>0.80406687297163459</v>
      </c>
      <c r="P6721" s="3">
        <f t="shared" si="738"/>
        <v>-1.6299818666004922</v>
      </c>
    </row>
    <row r="6722" spans="1:16" x14ac:dyDescent="0.25">
      <c r="A6722" s="1">
        <v>13389</v>
      </c>
      <c r="B6722" s="3">
        <v>1</v>
      </c>
      <c r="C6722" s="3">
        <v>41</v>
      </c>
      <c r="D6722" s="3">
        <v>28.16</v>
      </c>
      <c r="E6722" s="3">
        <v>705</v>
      </c>
      <c r="G6722" s="3">
        <v>0</v>
      </c>
      <c r="I6722" s="3">
        <f t="shared" si="732"/>
        <v>0.80965145449586262</v>
      </c>
      <c r="J6722" s="3">
        <f t="shared" si="733"/>
        <v>-0.61704516750801253</v>
      </c>
      <c r="K6722" s="3">
        <f t="shared" si="734"/>
        <v>1.1431119522432709</v>
      </c>
      <c r="L6722" s="3">
        <f t="shared" si="735"/>
        <v>0.311712600077591</v>
      </c>
      <c r="N6722" s="3">
        <f t="shared" si="736"/>
        <v>1.2558910960795737</v>
      </c>
      <c r="O6722" s="3">
        <f t="shared" si="737"/>
        <v>0.77831797197630448</v>
      </c>
      <c r="P6722" s="3">
        <f t="shared" si="738"/>
        <v>-1.5065112300404646</v>
      </c>
    </row>
    <row r="6723" spans="1:16" x14ac:dyDescent="0.25">
      <c r="A6723" s="1">
        <v>13397</v>
      </c>
      <c r="B6723" s="3">
        <v>1</v>
      </c>
      <c r="C6723" s="3">
        <v>27</v>
      </c>
      <c r="D6723" s="3">
        <v>36.49</v>
      </c>
      <c r="E6723" s="3">
        <v>665</v>
      </c>
      <c r="G6723" s="3">
        <v>1</v>
      </c>
      <c r="I6723" s="3">
        <f t="shared" si="732"/>
        <v>0.80965145449586262</v>
      </c>
      <c r="J6723" s="3">
        <f t="shared" si="733"/>
        <v>-0.87472678682306659</v>
      </c>
      <c r="K6723" s="3">
        <f t="shared" si="734"/>
        <v>2.0803769805817751</v>
      </c>
      <c r="L6723" s="3">
        <f t="shared" si="735"/>
        <v>-0.95605598183431484</v>
      </c>
      <c r="N6723" s="3">
        <f t="shared" si="736"/>
        <v>0.48317348687305439</v>
      </c>
      <c r="O6723" s="3">
        <f t="shared" si="737"/>
        <v>0.6184969669390169</v>
      </c>
      <c r="P6723" s="3">
        <f t="shared" si="738"/>
        <v>-0.48046299105973195</v>
      </c>
    </row>
    <row r="6724" spans="1:16" x14ac:dyDescent="0.25">
      <c r="A6724" s="1">
        <v>13398</v>
      </c>
      <c r="B6724" s="3">
        <v>1</v>
      </c>
      <c r="C6724" s="3">
        <v>100</v>
      </c>
      <c r="D6724" s="3">
        <v>7.28</v>
      </c>
      <c r="E6724" s="3">
        <v>685</v>
      </c>
      <c r="G6724" s="3">
        <v>1</v>
      </c>
      <c r="I6724" s="3">
        <f t="shared" si="732"/>
        <v>0.80965145449586262</v>
      </c>
      <c r="J6724" s="3">
        <f t="shared" si="733"/>
        <v>0.46889879960542952</v>
      </c>
      <c r="K6724" s="3">
        <f t="shared" si="734"/>
        <v>-1.206239043159846</v>
      </c>
      <c r="L6724" s="3">
        <f t="shared" si="735"/>
        <v>-0.32217169087836195</v>
      </c>
      <c r="N6724" s="3">
        <f t="shared" si="736"/>
        <v>1.8233723571512643</v>
      </c>
      <c r="O6724" s="3">
        <f t="shared" si="737"/>
        <v>0.8609702913173447</v>
      </c>
      <c r="P6724" s="3">
        <f t="shared" si="738"/>
        <v>-0.1496952800076165</v>
      </c>
    </row>
    <row r="6725" spans="1:16" x14ac:dyDescent="0.25">
      <c r="A6725" s="1">
        <v>13400</v>
      </c>
      <c r="B6725" s="3">
        <v>1</v>
      </c>
      <c r="C6725" s="3">
        <v>102</v>
      </c>
      <c r="D6725" s="3">
        <v>17.62</v>
      </c>
      <c r="E6725" s="3">
        <v>690</v>
      </c>
      <c r="G6725" s="3">
        <v>1</v>
      </c>
      <c r="I6725" s="3">
        <f t="shared" si="732"/>
        <v>0.80965145449586262</v>
      </c>
      <c r="J6725" s="3">
        <f t="shared" si="733"/>
        <v>0.50571045950758009</v>
      </c>
      <c r="K6725" s="3">
        <f t="shared" si="734"/>
        <v>-4.28152264707546E-2</v>
      </c>
      <c r="L6725" s="3">
        <f t="shared" si="735"/>
        <v>-0.1637006181393737</v>
      </c>
      <c r="N6725" s="3">
        <f t="shared" si="736"/>
        <v>1.5052427110064088</v>
      </c>
      <c r="O6725" s="3">
        <f t="shared" si="737"/>
        <v>0.81835510644017861</v>
      </c>
      <c r="P6725" s="3">
        <f t="shared" si="738"/>
        <v>-0.20045892112770025</v>
      </c>
    </row>
    <row r="6726" spans="1:16" x14ac:dyDescent="0.25">
      <c r="A6726" s="1">
        <v>13401</v>
      </c>
      <c r="B6726" s="3">
        <v>1</v>
      </c>
      <c r="C6726" s="3">
        <v>130</v>
      </c>
      <c r="D6726" s="3">
        <v>9.94</v>
      </c>
      <c r="E6726" s="3">
        <v>715</v>
      </c>
      <c r="G6726" s="3">
        <v>0</v>
      </c>
      <c r="I6726" s="3">
        <f t="shared" si="732"/>
        <v>0.80965145449586262</v>
      </c>
      <c r="J6726" s="3">
        <f t="shared" si="733"/>
        <v>1.0210736981376882</v>
      </c>
      <c r="K6726" s="3">
        <f t="shared" si="734"/>
        <v>-0.90694432822822313</v>
      </c>
      <c r="L6726" s="3">
        <f t="shared" si="735"/>
        <v>0.62865474555556744</v>
      </c>
      <c r="N6726" s="3">
        <f t="shared" si="736"/>
        <v>2.0902913565346042</v>
      </c>
      <c r="O6726" s="3">
        <f t="shared" si="737"/>
        <v>0.88995596269157495</v>
      </c>
      <c r="P6726" s="3">
        <f t="shared" si="738"/>
        <v>-2.2068746541365636</v>
      </c>
    </row>
    <row r="6727" spans="1:16" x14ac:dyDescent="0.25">
      <c r="A6727" s="1">
        <v>13402</v>
      </c>
      <c r="B6727" s="3">
        <v>1</v>
      </c>
      <c r="C6727" s="3">
        <v>64</v>
      </c>
      <c r="D6727" s="3">
        <v>18.489999999999998</v>
      </c>
      <c r="E6727" s="3">
        <v>710</v>
      </c>
      <c r="G6727" s="3">
        <v>1</v>
      </c>
      <c r="I6727" s="3">
        <f t="shared" si="732"/>
        <v>0.80965145449586262</v>
      </c>
      <c r="J6727" s="3">
        <f t="shared" si="733"/>
        <v>-0.19371107863328088</v>
      </c>
      <c r="K6727" s="3">
        <f t="shared" si="734"/>
        <v>5.5074398337708316E-2</v>
      </c>
      <c r="L6727" s="3">
        <f t="shared" si="735"/>
        <v>0.47018367281657925</v>
      </c>
      <c r="N6727" s="3">
        <f t="shared" si="736"/>
        <v>1.6801847080004195</v>
      </c>
      <c r="O6727" s="3">
        <f t="shared" si="737"/>
        <v>0.84292898794916282</v>
      </c>
      <c r="P6727" s="3">
        <f t="shared" si="738"/>
        <v>-0.17087256183667207</v>
      </c>
    </row>
    <row r="6728" spans="1:16" x14ac:dyDescent="0.25">
      <c r="A6728" s="1">
        <v>13403</v>
      </c>
      <c r="B6728" s="3">
        <v>1</v>
      </c>
      <c r="C6728" s="3">
        <v>150</v>
      </c>
      <c r="D6728" s="3">
        <v>8.66</v>
      </c>
      <c r="E6728" s="3">
        <v>685</v>
      </c>
      <c r="G6728" s="3">
        <v>1</v>
      </c>
      <c r="I6728" s="3">
        <f t="shared" si="732"/>
        <v>0.80965145449586262</v>
      </c>
      <c r="J6728" s="3">
        <f t="shared" si="733"/>
        <v>1.3891902971591938</v>
      </c>
      <c r="K6728" s="3">
        <f t="shared" si="734"/>
        <v>-1.050965845187801</v>
      </c>
      <c r="L6728" s="3">
        <f t="shared" si="735"/>
        <v>-0.32217169087836195</v>
      </c>
      <c r="N6728" s="3">
        <f t="shared" si="736"/>
        <v>1.8040444667171456</v>
      </c>
      <c r="O6728" s="3">
        <f t="shared" si="737"/>
        <v>0.85864055257619987</v>
      </c>
      <c r="P6728" s="3">
        <f t="shared" si="738"/>
        <v>-0.15240489326090612</v>
      </c>
    </row>
    <row r="6729" spans="1:16" x14ac:dyDescent="0.25">
      <c r="A6729" s="1">
        <v>13404</v>
      </c>
      <c r="B6729" s="3">
        <v>0</v>
      </c>
      <c r="C6729" s="3">
        <v>20.8</v>
      </c>
      <c r="D6729" s="3">
        <v>11.94</v>
      </c>
      <c r="E6729" s="3">
        <v>795</v>
      </c>
      <c r="G6729" s="3">
        <v>1</v>
      </c>
      <c r="I6729" s="3">
        <f t="shared" si="732"/>
        <v>-1.2349229255441945</v>
      </c>
      <c r="J6729" s="3">
        <f t="shared" si="733"/>
        <v>-0.98884293251973343</v>
      </c>
      <c r="K6729" s="3">
        <f t="shared" si="734"/>
        <v>-0.68191070797888242</v>
      </c>
      <c r="L6729" s="3">
        <f t="shared" si="735"/>
        <v>3.1641919093793791</v>
      </c>
      <c r="N6729" s="3">
        <f t="shared" si="736"/>
        <v>2.5734270354160209</v>
      </c>
      <c r="O6729" s="3">
        <f t="shared" si="737"/>
        <v>0.92913168460931772</v>
      </c>
      <c r="P6729" s="3">
        <f t="shared" si="738"/>
        <v>-7.3504801441566833E-2</v>
      </c>
    </row>
    <row r="6730" spans="1:16" x14ac:dyDescent="0.25">
      <c r="A6730" s="1">
        <v>13407</v>
      </c>
      <c r="B6730" s="3">
        <v>1</v>
      </c>
      <c r="C6730" s="3">
        <v>90</v>
      </c>
      <c r="D6730" s="3">
        <v>29.33</v>
      </c>
      <c r="E6730" s="3">
        <v>685</v>
      </c>
      <c r="G6730" s="3">
        <v>1</v>
      </c>
      <c r="I6730" s="3">
        <f t="shared" si="732"/>
        <v>0.80965145449586262</v>
      </c>
      <c r="J6730" s="3">
        <f t="shared" si="733"/>
        <v>0.28484050009467665</v>
      </c>
      <c r="K6730" s="3">
        <f t="shared" si="734"/>
        <v>1.2747566200891349</v>
      </c>
      <c r="L6730" s="3">
        <f t="shared" si="735"/>
        <v>-0.32217169087836195</v>
      </c>
      <c r="N6730" s="3">
        <f t="shared" si="736"/>
        <v>1.0134009621087245</v>
      </c>
      <c r="O6730" s="3">
        <f t="shared" si="737"/>
        <v>0.73368519531406751</v>
      </c>
      <c r="P6730" s="3">
        <f t="shared" si="738"/>
        <v>-0.3096752315847997</v>
      </c>
    </row>
    <row r="6731" spans="1:16" x14ac:dyDescent="0.25">
      <c r="A6731" s="1">
        <v>13408</v>
      </c>
      <c r="B6731" s="3">
        <v>1</v>
      </c>
      <c r="C6731" s="3">
        <v>45</v>
      </c>
      <c r="D6731" s="3">
        <v>19.149999999999999</v>
      </c>
      <c r="E6731" s="3">
        <v>680</v>
      </c>
      <c r="G6731" s="3">
        <v>1</v>
      </c>
      <c r="I6731" s="3">
        <f t="shared" ref="I6731:I6794" si="739">(B6731-B$5)/B$6</f>
        <v>0.80965145449586262</v>
      </c>
      <c r="J6731" s="3">
        <f t="shared" ref="J6731:J6794" si="740">(C6731-C$5)/C$6</f>
        <v>-0.54342184770371138</v>
      </c>
      <c r="K6731" s="3">
        <f t="shared" ref="K6731:K6794" si="741">(D6731-D$5)/D$6</f>
        <v>0.12933549301999075</v>
      </c>
      <c r="L6731" s="3">
        <f t="shared" ref="L6731:L6794" si="742">(E6731-E$5)/E$6</f>
        <v>-0.48064276361735014</v>
      </c>
      <c r="N6731" s="3">
        <f t="shared" ref="N6731:N6794" si="743">$H$7+SUMPRODUCT($I$7:$L$7,I6731:L6731)</f>
        <v>1.299058460039167</v>
      </c>
      <c r="O6731" s="3">
        <f t="shared" ref="O6731:O6794" si="744">IF(N6731&gt;-100, 1/(1+EXP(-N6731)),0.0001)</f>
        <v>0.78567648076372543</v>
      </c>
      <c r="P6731" s="3">
        <f t="shared" ref="P6731:P6794" si="745">IF(G6731=0,IF(O6731&lt;0.9999,LN(1-O6731),-9.21),LN(O6731))</f>
        <v>-0.24121017336609285</v>
      </c>
    </row>
    <row r="6732" spans="1:16" x14ac:dyDescent="0.25">
      <c r="A6732" s="1">
        <v>13412</v>
      </c>
      <c r="B6732" s="3">
        <v>1</v>
      </c>
      <c r="C6732" s="3">
        <v>29.4</v>
      </c>
      <c r="D6732" s="3">
        <v>32.69</v>
      </c>
      <c r="E6732" s="3">
        <v>690</v>
      </c>
      <c r="G6732" s="3">
        <v>0</v>
      </c>
      <c r="I6732" s="3">
        <f t="shared" si="739"/>
        <v>0.80965145449586262</v>
      </c>
      <c r="J6732" s="3">
        <f t="shared" si="740"/>
        <v>-0.83055279494048584</v>
      </c>
      <c r="K6732" s="3">
        <f t="shared" si="741"/>
        <v>1.6528131021080272</v>
      </c>
      <c r="L6732" s="3">
        <f t="shared" si="742"/>
        <v>-0.1637006181393737</v>
      </c>
      <c r="N6732" s="3">
        <f t="shared" si="743"/>
        <v>0.91092675065896911</v>
      </c>
      <c r="O6732" s="3">
        <f t="shared" si="744"/>
        <v>0.7131897671610139</v>
      </c>
      <c r="P6732" s="3">
        <f t="shared" si="745"/>
        <v>-1.2489344915382621</v>
      </c>
    </row>
    <row r="6733" spans="1:16" x14ac:dyDescent="0.25">
      <c r="A6733" s="1">
        <v>13413</v>
      </c>
      <c r="B6733" s="3">
        <v>1</v>
      </c>
      <c r="C6733" s="3">
        <v>110.90600000000001</v>
      </c>
      <c r="D6733" s="3">
        <v>12.82</v>
      </c>
      <c r="E6733" s="3">
        <v>705</v>
      </c>
      <c r="G6733" s="3">
        <v>1</v>
      </c>
      <c r="I6733" s="3">
        <f t="shared" si="739"/>
        <v>0.80965145449586262</v>
      </c>
      <c r="J6733" s="3">
        <f t="shared" si="740"/>
        <v>0.66963278105185675</v>
      </c>
      <c r="K6733" s="3">
        <f t="shared" si="741"/>
        <v>-0.58289591506917238</v>
      </c>
      <c r="L6733" s="3">
        <f t="shared" si="742"/>
        <v>0.311712600077591</v>
      </c>
      <c r="N6733" s="3">
        <f t="shared" si="743"/>
        <v>1.8583802008859938</v>
      </c>
      <c r="O6733" s="3">
        <f t="shared" si="744"/>
        <v>0.86510803553680238</v>
      </c>
      <c r="P6733" s="3">
        <f t="shared" si="745"/>
        <v>-0.14490088327484749</v>
      </c>
    </row>
    <row r="6734" spans="1:16" x14ac:dyDescent="0.25">
      <c r="A6734" s="1">
        <v>13415</v>
      </c>
      <c r="B6734" s="3">
        <v>1</v>
      </c>
      <c r="C6734" s="3">
        <v>99.68</v>
      </c>
      <c r="D6734" s="3">
        <v>5.04</v>
      </c>
      <c r="E6734" s="3">
        <v>710</v>
      </c>
      <c r="G6734" s="3">
        <v>1</v>
      </c>
      <c r="I6734" s="3">
        <f t="shared" si="739"/>
        <v>0.80965145449586262</v>
      </c>
      <c r="J6734" s="3">
        <f t="shared" si="740"/>
        <v>0.46300893402108556</v>
      </c>
      <c r="K6734" s="3">
        <f t="shared" si="741"/>
        <v>-1.458276697839108</v>
      </c>
      <c r="L6734" s="3">
        <f t="shared" si="742"/>
        <v>0.47018367281657925</v>
      </c>
      <c r="N6734" s="3">
        <f t="shared" si="743"/>
        <v>2.1925747090175829</v>
      </c>
      <c r="O6734" s="3">
        <f t="shared" si="744"/>
        <v>0.89958073279182338</v>
      </c>
      <c r="P6734" s="3">
        <f t="shared" si="745"/>
        <v>-0.10582647665432142</v>
      </c>
    </row>
    <row r="6735" spans="1:16" x14ac:dyDescent="0.25">
      <c r="A6735" s="1">
        <v>13416</v>
      </c>
      <c r="B6735" s="3">
        <v>0</v>
      </c>
      <c r="C6735" s="3">
        <v>36</v>
      </c>
      <c r="D6735" s="3">
        <v>3.7</v>
      </c>
      <c r="E6735" s="3">
        <v>725</v>
      </c>
      <c r="G6735" s="3">
        <v>1</v>
      </c>
      <c r="I6735" s="3">
        <f t="shared" si="739"/>
        <v>-1.2349229255441945</v>
      </c>
      <c r="J6735" s="3">
        <f t="shared" si="740"/>
        <v>-0.70907431726338899</v>
      </c>
      <c r="K6735" s="3">
        <f t="shared" si="741"/>
        <v>-1.6090492234061662</v>
      </c>
      <c r="L6735" s="3">
        <f t="shared" si="742"/>
        <v>0.94559689103354394</v>
      </c>
      <c r="N6735" s="3">
        <f t="shared" si="743"/>
        <v>2.0775198748632366</v>
      </c>
      <c r="O6735" s="3">
        <f t="shared" si="744"/>
        <v>0.88869895275174704</v>
      </c>
      <c r="P6735" s="3">
        <f t="shared" si="745"/>
        <v>-0.11799673664309743</v>
      </c>
    </row>
    <row r="6736" spans="1:16" x14ac:dyDescent="0.25">
      <c r="A6736" s="1">
        <v>13418</v>
      </c>
      <c r="B6736" s="3">
        <v>1</v>
      </c>
      <c r="C6736" s="3">
        <v>55</v>
      </c>
      <c r="D6736" s="3">
        <v>17.02</v>
      </c>
      <c r="E6736" s="3">
        <v>710</v>
      </c>
      <c r="G6736" s="3">
        <v>1</v>
      </c>
      <c r="I6736" s="3">
        <f t="shared" si="739"/>
        <v>0.80965145449586262</v>
      </c>
      <c r="J6736" s="3">
        <f t="shared" si="740"/>
        <v>-0.35936354819295846</v>
      </c>
      <c r="K6736" s="3">
        <f t="shared" si="741"/>
        <v>-0.11032531254555697</v>
      </c>
      <c r="L6736" s="3">
        <f t="shared" si="742"/>
        <v>0.47018367281657925</v>
      </c>
      <c r="N6736" s="3">
        <f t="shared" si="743"/>
        <v>1.7281940179128361</v>
      </c>
      <c r="O6736" s="3">
        <f t="shared" si="744"/>
        <v>0.84918126954981354</v>
      </c>
      <c r="P6736" s="3">
        <f t="shared" si="745"/>
        <v>-0.16348260597917164</v>
      </c>
    </row>
    <row r="6737" spans="1:16" x14ac:dyDescent="0.25">
      <c r="A6737" s="1">
        <v>13419</v>
      </c>
      <c r="B6737" s="3">
        <v>1</v>
      </c>
      <c r="C6737" s="3">
        <v>102</v>
      </c>
      <c r="D6737" s="3">
        <v>33.79</v>
      </c>
      <c r="E6737" s="3">
        <v>745</v>
      </c>
      <c r="G6737" s="3">
        <v>1</v>
      </c>
      <c r="I6737" s="3">
        <f t="shared" si="739"/>
        <v>0.80965145449586262</v>
      </c>
      <c r="J6737" s="3">
        <f t="shared" si="740"/>
        <v>0.50571045950758009</v>
      </c>
      <c r="K6737" s="3">
        <f t="shared" si="741"/>
        <v>1.7765815932451647</v>
      </c>
      <c r="L6737" s="3">
        <f t="shared" si="742"/>
        <v>1.5794811819894969</v>
      </c>
      <c r="N6737" s="3">
        <f t="shared" si="743"/>
        <v>1.5488506457920179</v>
      </c>
      <c r="O6737" s="3">
        <f t="shared" si="744"/>
        <v>0.82474766738450833</v>
      </c>
      <c r="P6737" s="3">
        <f t="shared" si="745"/>
        <v>-0.19267779714721442</v>
      </c>
    </row>
    <row r="6738" spans="1:16" x14ac:dyDescent="0.25">
      <c r="A6738" s="1">
        <v>13420</v>
      </c>
      <c r="B6738" s="3">
        <v>1</v>
      </c>
      <c r="C6738" s="3">
        <v>84.289000000000001</v>
      </c>
      <c r="D6738" s="3">
        <v>23.09</v>
      </c>
      <c r="E6738" s="3">
        <v>720</v>
      </c>
      <c r="G6738" s="3">
        <v>1</v>
      </c>
      <c r="I6738" s="3">
        <f t="shared" si="739"/>
        <v>0.80965145449586262</v>
      </c>
      <c r="J6738" s="3">
        <f t="shared" si="740"/>
        <v>0.17972480524408568</v>
      </c>
      <c r="K6738" s="3">
        <f t="shared" si="741"/>
        <v>0.57265172491119209</v>
      </c>
      <c r="L6738" s="3">
        <f t="shared" si="742"/>
        <v>0.78712581829455575</v>
      </c>
      <c r="N6738" s="3">
        <f t="shared" si="743"/>
        <v>1.6401720177260846</v>
      </c>
      <c r="O6738" s="3">
        <f t="shared" si="744"/>
        <v>0.83755834254084516</v>
      </c>
      <c r="P6738" s="3">
        <f t="shared" si="745"/>
        <v>-0.17726435497391371</v>
      </c>
    </row>
    <row r="6739" spans="1:16" x14ac:dyDescent="0.25">
      <c r="A6739" s="1">
        <v>13421</v>
      </c>
      <c r="B6739" s="3">
        <v>1</v>
      </c>
      <c r="C6739" s="3">
        <v>75</v>
      </c>
      <c r="D6739" s="3">
        <v>17.2</v>
      </c>
      <c r="E6739" s="3">
        <v>680</v>
      </c>
      <c r="G6739" s="3">
        <v>1</v>
      </c>
      <c r="I6739" s="3">
        <f t="shared" si="739"/>
        <v>0.80965145449586262</v>
      </c>
      <c r="J6739" s="3">
        <f t="shared" si="740"/>
        <v>8.753050828547302E-3</v>
      </c>
      <c r="K6739" s="3">
        <f t="shared" si="741"/>
        <v>-9.0072286723116346E-2</v>
      </c>
      <c r="L6739" s="3">
        <f t="shared" si="742"/>
        <v>-0.48064276361735014</v>
      </c>
      <c r="N6739" s="3">
        <f t="shared" si="743"/>
        <v>1.3887265789254024</v>
      </c>
      <c r="O6739" s="3">
        <f t="shared" si="744"/>
        <v>0.8003888709115522</v>
      </c>
      <c r="P6739" s="3">
        <f t="shared" si="745"/>
        <v>-0.22265758077758147</v>
      </c>
    </row>
    <row r="6740" spans="1:16" x14ac:dyDescent="0.25">
      <c r="A6740" s="1">
        <v>13422</v>
      </c>
      <c r="B6740" s="3">
        <v>1</v>
      </c>
      <c r="C6740" s="3">
        <v>70</v>
      </c>
      <c r="D6740" s="3">
        <v>15.43</v>
      </c>
      <c r="E6740" s="3">
        <v>750</v>
      </c>
      <c r="G6740" s="3">
        <v>1</v>
      </c>
      <c r="I6740" s="3">
        <f t="shared" si="739"/>
        <v>0.80965145449586262</v>
      </c>
      <c r="J6740" s="3">
        <f t="shared" si="740"/>
        <v>-8.3276098926829134E-2</v>
      </c>
      <c r="K6740" s="3">
        <f t="shared" si="741"/>
        <v>-0.28922704064378285</v>
      </c>
      <c r="L6740" s="3">
        <f t="shared" si="742"/>
        <v>1.7379522547284851</v>
      </c>
      <c r="N6740" s="3">
        <f t="shared" si="743"/>
        <v>2.255841771880164</v>
      </c>
      <c r="O6740" s="3">
        <f t="shared" si="744"/>
        <v>0.90515324456265156</v>
      </c>
      <c r="P6740" s="3">
        <f t="shared" si="745"/>
        <v>-9.965101860863318E-2</v>
      </c>
    </row>
    <row r="6741" spans="1:16" x14ac:dyDescent="0.25">
      <c r="A6741" s="1">
        <v>13425</v>
      </c>
      <c r="B6741" s="3">
        <v>0</v>
      </c>
      <c r="C6741" s="3">
        <v>107</v>
      </c>
      <c r="D6741" s="3">
        <v>11.86</v>
      </c>
      <c r="E6741" s="3">
        <v>695</v>
      </c>
      <c r="G6741" s="3">
        <v>1</v>
      </c>
      <c r="I6741" s="3">
        <f t="shared" si="739"/>
        <v>-1.2349229255441945</v>
      </c>
      <c r="J6741" s="3">
        <f t="shared" si="740"/>
        <v>0.59773960926295655</v>
      </c>
      <c r="K6741" s="3">
        <f t="shared" si="741"/>
        <v>-0.69091205278885603</v>
      </c>
      <c r="L6741" s="3">
        <f t="shared" si="742"/>
        <v>-5.2295454003854587E-3</v>
      </c>
      <c r="N6741" s="3">
        <f t="shared" si="743"/>
        <v>1.4787580305338606</v>
      </c>
      <c r="O6741" s="3">
        <f t="shared" si="744"/>
        <v>0.81438491526257095</v>
      </c>
      <c r="P6741" s="3">
        <f t="shared" si="745"/>
        <v>-0.20532215587391217</v>
      </c>
    </row>
    <row r="6742" spans="1:16" x14ac:dyDescent="0.25">
      <c r="A6742" s="1">
        <v>13426</v>
      </c>
      <c r="B6742" s="3">
        <v>1</v>
      </c>
      <c r="C6742" s="3">
        <v>40</v>
      </c>
      <c r="D6742" s="3">
        <v>9.3800000000000008</v>
      </c>
      <c r="E6742" s="3">
        <v>670</v>
      </c>
      <c r="G6742" s="3">
        <v>0</v>
      </c>
      <c r="I6742" s="3">
        <f t="shared" si="739"/>
        <v>0.80965145449586262</v>
      </c>
      <c r="J6742" s="3">
        <f t="shared" si="740"/>
        <v>-0.63545099745908784</v>
      </c>
      <c r="K6742" s="3">
        <f t="shared" si="741"/>
        <v>-0.9699537418980384</v>
      </c>
      <c r="L6742" s="3">
        <f t="shared" si="742"/>
        <v>-0.79758490909532664</v>
      </c>
      <c r="N6742" s="3">
        <f t="shared" si="743"/>
        <v>1.5370022015063802</v>
      </c>
      <c r="O6742" s="3">
        <f t="shared" si="744"/>
        <v>0.82302851087796614</v>
      </c>
      <c r="P6742" s="3">
        <f t="shared" si="745"/>
        <v>-1.7317666377894161</v>
      </c>
    </row>
    <row r="6743" spans="1:16" x14ac:dyDescent="0.25">
      <c r="A6743" s="1">
        <v>13430</v>
      </c>
      <c r="B6743" s="3">
        <v>1</v>
      </c>
      <c r="C6743" s="3">
        <v>151</v>
      </c>
      <c r="D6743" s="3">
        <v>19.72</v>
      </c>
      <c r="E6743" s="3">
        <v>670</v>
      </c>
      <c r="G6743" s="3">
        <v>1</v>
      </c>
      <c r="I6743" s="3">
        <f t="shared" si="739"/>
        <v>0.80965145449586262</v>
      </c>
      <c r="J6743" s="3">
        <f t="shared" si="740"/>
        <v>1.4075961271102693</v>
      </c>
      <c r="K6743" s="3">
        <f t="shared" si="741"/>
        <v>0.19347007479105291</v>
      </c>
      <c r="L6743" s="3">
        <f t="shared" si="742"/>
        <v>-0.79758490909532664</v>
      </c>
      <c r="N6743" s="3">
        <f t="shared" si="743"/>
        <v>1.2288518162629043</v>
      </c>
      <c r="O6743" s="3">
        <f t="shared" si="744"/>
        <v>0.77361755208320704</v>
      </c>
      <c r="P6743" s="3">
        <f t="shared" si="745"/>
        <v>-0.25667764626485717</v>
      </c>
    </row>
    <row r="6744" spans="1:16" x14ac:dyDescent="0.25">
      <c r="A6744" s="1">
        <v>13434</v>
      </c>
      <c r="B6744" s="3">
        <v>1</v>
      </c>
      <c r="C6744" s="3">
        <v>46</v>
      </c>
      <c r="D6744" s="3">
        <v>29.32</v>
      </c>
      <c r="E6744" s="3">
        <v>720</v>
      </c>
      <c r="G6744" s="3">
        <v>0</v>
      </c>
      <c r="I6744" s="3">
        <f t="shared" si="739"/>
        <v>0.80965145449586262</v>
      </c>
      <c r="J6744" s="3">
        <f t="shared" si="740"/>
        <v>-0.52501601775263607</v>
      </c>
      <c r="K6744" s="3">
        <f t="shared" si="741"/>
        <v>1.2736314519878884</v>
      </c>
      <c r="L6744" s="3">
        <f t="shared" si="742"/>
        <v>0.78712581829455575</v>
      </c>
      <c r="N6744" s="3">
        <f t="shared" si="743"/>
        <v>1.3893522161786032</v>
      </c>
      <c r="O6744" s="3">
        <f t="shared" si="744"/>
        <v>0.80048880801729116</v>
      </c>
      <c r="P6744" s="3">
        <f t="shared" si="745"/>
        <v>-1.6118849440618201</v>
      </c>
    </row>
    <row r="6745" spans="1:16" x14ac:dyDescent="0.25">
      <c r="A6745" s="1">
        <v>13435</v>
      </c>
      <c r="B6745" s="3">
        <v>1</v>
      </c>
      <c r="C6745" s="3">
        <v>110</v>
      </c>
      <c r="D6745" s="3">
        <v>26.1</v>
      </c>
      <c r="E6745" s="3">
        <v>675</v>
      </c>
      <c r="G6745" s="3">
        <v>1</v>
      </c>
      <c r="I6745" s="3">
        <f t="shared" si="739"/>
        <v>0.80965145449586262</v>
      </c>
      <c r="J6745" s="3">
        <f t="shared" si="740"/>
        <v>0.65295709911618238</v>
      </c>
      <c r="K6745" s="3">
        <f t="shared" si="741"/>
        <v>0.91132732338645006</v>
      </c>
      <c r="L6745" s="3">
        <f t="shared" si="742"/>
        <v>-0.63911383635633834</v>
      </c>
      <c r="N6745" s="3">
        <f t="shared" si="743"/>
        <v>1.0284340373695935</v>
      </c>
      <c r="O6745" s="3">
        <f t="shared" si="744"/>
        <v>0.7366121887004754</v>
      </c>
      <c r="P6745" s="3">
        <f t="shared" si="745"/>
        <v>-0.30569372786333637</v>
      </c>
    </row>
    <row r="6746" spans="1:16" x14ac:dyDescent="0.25">
      <c r="A6746" s="1">
        <v>13438</v>
      </c>
      <c r="B6746" s="3">
        <v>1</v>
      </c>
      <c r="C6746" s="3">
        <v>38</v>
      </c>
      <c r="D6746" s="3">
        <v>21.16</v>
      </c>
      <c r="E6746" s="3">
        <v>680</v>
      </c>
      <c r="G6746" s="3">
        <v>1</v>
      </c>
      <c r="I6746" s="3">
        <f t="shared" si="739"/>
        <v>0.80965145449586262</v>
      </c>
      <c r="J6746" s="3">
        <f t="shared" si="740"/>
        <v>-0.67226265736123836</v>
      </c>
      <c r="K6746" s="3">
        <f t="shared" si="741"/>
        <v>0.35549428137057837</v>
      </c>
      <c r="L6746" s="3">
        <f t="shared" si="742"/>
        <v>-0.48064276361735014</v>
      </c>
      <c r="N6746" s="3">
        <f t="shared" si="743"/>
        <v>1.2214523688565944</v>
      </c>
      <c r="O6746" s="3">
        <f t="shared" si="744"/>
        <v>0.77231903836995008</v>
      </c>
      <c r="P6746" s="3">
        <f t="shared" si="745"/>
        <v>-0.25835755218939777</v>
      </c>
    </row>
    <row r="6747" spans="1:16" x14ac:dyDescent="0.25">
      <c r="A6747" s="1">
        <v>13439</v>
      </c>
      <c r="B6747" s="3">
        <v>1</v>
      </c>
      <c r="C6747" s="3">
        <v>60</v>
      </c>
      <c r="D6747" s="3">
        <v>16.34</v>
      </c>
      <c r="E6747" s="3">
        <v>665</v>
      </c>
      <c r="G6747" s="3">
        <v>1</v>
      </c>
      <c r="I6747" s="3">
        <f t="shared" si="739"/>
        <v>0.80965145449586262</v>
      </c>
      <c r="J6747" s="3">
        <f t="shared" si="740"/>
        <v>-0.267334398437582</v>
      </c>
      <c r="K6747" s="3">
        <f t="shared" si="741"/>
        <v>-0.1868367434303328</v>
      </c>
      <c r="L6747" s="3">
        <f t="shared" si="742"/>
        <v>-0.95605598183431484</v>
      </c>
      <c r="N6747" s="3">
        <f t="shared" si="743"/>
        <v>1.2381344366927129</v>
      </c>
      <c r="O6747" s="3">
        <f t="shared" si="744"/>
        <v>0.77523911904460718</v>
      </c>
      <c r="P6747" s="3">
        <f t="shared" si="745"/>
        <v>-0.25458375651496523</v>
      </c>
    </row>
    <row r="6748" spans="1:16" x14ac:dyDescent="0.25">
      <c r="A6748" s="1">
        <v>13442</v>
      </c>
      <c r="B6748" s="3">
        <v>1</v>
      </c>
      <c r="C6748" s="3">
        <v>29.2</v>
      </c>
      <c r="D6748" s="3">
        <v>14.55</v>
      </c>
      <c r="E6748" s="3">
        <v>665</v>
      </c>
      <c r="G6748" s="3">
        <v>1</v>
      </c>
      <c r="I6748" s="3">
        <f t="shared" si="739"/>
        <v>0.80965145449586262</v>
      </c>
      <c r="J6748" s="3">
        <f t="shared" si="740"/>
        <v>-0.8342339609307009</v>
      </c>
      <c r="K6748" s="3">
        <f t="shared" si="741"/>
        <v>-0.38824183355349262</v>
      </c>
      <c r="L6748" s="3">
        <f t="shared" si="742"/>
        <v>-0.95605598183431484</v>
      </c>
      <c r="N6748" s="3">
        <f t="shared" si="743"/>
        <v>1.2843027860876939</v>
      </c>
      <c r="O6748" s="3">
        <f t="shared" si="744"/>
        <v>0.78318131562563764</v>
      </c>
      <c r="P6748" s="3">
        <f t="shared" si="745"/>
        <v>-0.24439104450388208</v>
      </c>
    </row>
    <row r="6749" spans="1:16" x14ac:dyDescent="0.25">
      <c r="A6749" s="1">
        <v>13445</v>
      </c>
      <c r="B6749" s="3">
        <v>1</v>
      </c>
      <c r="C6749" s="3">
        <v>36.5</v>
      </c>
      <c r="D6749" s="3">
        <v>14.04</v>
      </c>
      <c r="E6749" s="3">
        <v>675</v>
      </c>
      <c r="G6749" s="3">
        <v>1</v>
      </c>
      <c r="I6749" s="3">
        <f t="shared" si="739"/>
        <v>0.80965145449586262</v>
      </c>
      <c r="J6749" s="3">
        <f t="shared" si="740"/>
        <v>-0.69987140228785127</v>
      </c>
      <c r="K6749" s="3">
        <f t="shared" si="741"/>
        <v>-0.44562540671707468</v>
      </c>
      <c r="L6749" s="3">
        <f t="shared" si="742"/>
        <v>-0.63911383635633834</v>
      </c>
      <c r="N6749" s="3">
        <f t="shared" si="743"/>
        <v>1.4225149520226053</v>
      </c>
      <c r="O6749" s="3">
        <f t="shared" si="744"/>
        <v>0.80573237880662119</v>
      </c>
      <c r="P6749" s="3">
        <f t="shared" si="745"/>
        <v>-0.21600362783181259</v>
      </c>
    </row>
    <row r="6750" spans="1:16" x14ac:dyDescent="0.25">
      <c r="A6750" s="1">
        <v>13447</v>
      </c>
      <c r="B6750" s="3">
        <v>0</v>
      </c>
      <c r="C6750" s="3">
        <v>25</v>
      </c>
      <c r="D6750" s="3">
        <v>14.79</v>
      </c>
      <c r="E6750" s="3">
        <v>760</v>
      </c>
      <c r="G6750" s="3">
        <v>0</v>
      </c>
      <c r="I6750" s="3">
        <f t="shared" si="739"/>
        <v>-1.2349229255441945</v>
      </c>
      <c r="J6750" s="3">
        <f t="shared" si="740"/>
        <v>-0.91153844672521711</v>
      </c>
      <c r="K6750" s="3">
        <f t="shared" si="741"/>
        <v>-0.3612377991235719</v>
      </c>
      <c r="L6750" s="3">
        <f t="shared" si="742"/>
        <v>2.0548944002064617</v>
      </c>
      <c r="N6750" s="3">
        <f t="shared" si="743"/>
        <v>2.0692936119296701</v>
      </c>
      <c r="O6750" s="3">
        <f t="shared" si="744"/>
        <v>0.88788266186578035</v>
      </c>
      <c r="P6750" s="3">
        <f t="shared" si="745"/>
        <v>-2.1882092941891065</v>
      </c>
    </row>
    <row r="6751" spans="1:16" x14ac:dyDescent="0.25">
      <c r="A6751" s="1">
        <v>13448</v>
      </c>
      <c r="B6751" s="3">
        <v>1</v>
      </c>
      <c r="C6751" s="3">
        <v>210</v>
      </c>
      <c r="D6751" s="3">
        <v>5.12</v>
      </c>
      <c r="E6751" s="3">
        <v>780</v>
      </c>
      <c r="G6751" s="3">
        <v>1</v>
      </c>
      <c r="I6751" s="3">
        <f t="shared" si="739"/>
        <v>0.80965145449586262</v>
      </c>
      <c r="J6751" s="3">
        <f t="shared" si="740"/>
        <v>2.4935400942237114</v>
      </c>
      <c r="K6751" s="3">
        <f t="shared" si="741"/>
        <v>-1.449275353029134</v>
      </c>
      <c r="L6751" s="3">
        <f t="shared" si="742"/>
        <v>2.6887786911624145</v>
      </c>
      <c r="N6751" s="3">
        <f t="shared" si="743"/>
        <v>3.0636970219075019</v>
      </c>
      <c r="O6751" s="3">
        <f t="shared" si="744"/>
        <v>0.95537019615843533</v>
      </c>
      <c r="P6751" s="3">
        <f t="shared" si="745"/>
        <v>-4.565637365788739E-2</v>
      </c>
    </row>
    <row r="6752" spans="1:16" x14ac:dyDescent="0.25">
      <c r="A6752" s="1">
        <v>13450</v>
      </c>
      <c r="B6752" s="3">
        <v>1</v>
      </c>
      <c r="C6752" s="3">
        <v>60</v>
      </c>
      <c r="D6752" s="3">
        <v>17.84</v>
      </c>
      <c r="E6752" s="3">
        <v>695</v>
      </c>
      <c r="G6752" s="3">
        <v>1</v>
      </c>
      <c r="I6752" s="3">
        <f t="shared" si="739"/>
        <v>0.80965145449586262</v>
      </c>
      <c r="J6752" s="3">
        <f t="shared" si="740"/>
        <v>-0.267334398437582</v>
      </c>
      <c r="K6752" s="3">
        <f t="shared" si="741"/>
        <v>-1.8061528243327254E-2</v>
      </c>
      <c r="L6752" s="3">
        <f t="shared" si="742"/>
        <v>-5.2295454003854587E-3</v>
      </c>
      <c r="N6752" s="3">
        <f t="shared" si="743"/>
        <v>1.5287523774080525</v>
      </c>
      <c r="O6752" s="3">
        <f t="shared" si="744"/>
        <v>0.8218236987992561</v>
      </c>
      <c r="P6752" s="3">
        <f t="shared" si="745"/>
        <v>-0.19622938527613071</v>
      </c>
    </row>
    <row r="6753" spans="1:16" x14ac:dyDescent="0.25">
      <c r="A6753" s="1">
        <v>13452</v>
      </c>
      <c r="B6753" s="3">
        <v>1</v>
      </c>
      <c r="C6753" s="3">
        <v>60</v>
      </c>
      <c r="D6753" s="3">
        <v>18.559999999999999</v>
      </c>
      <c r="E6753" s="3">
        <v>725</v>
      </c>
      <c r="G6753" s="3">
        <v>1</v>
      </c>
      <c r="I6753" s="3">
        <f t="shared" si="739"/>
        <v>0.80965145449586262</v>
      </c>
      <c r="J6753" s="3">
        <f t="shared" si="740"/>
        <v>-0.267334398437582</v>
      </c>
      <c r="K6753" s="3">
        <f t="shared" si="741"/>
        <v>6.2950575046435281E-2</v>
      </c>
      <c r="L6753" s="3">
        <f t="shared" si="742"/>
        <v>0.94559689103354394</v>
      </c>
      <c r="N6753" s="3">
        <f t="shared" si="743"/>
        <v>1.8478032142552969</v>
      </c>
      <c r="O6753" s="3">
        <f t="shared" si="744"/>
        <v>0.86386896880487407</v>
      </c>
      <c r="P6753" s="3">
        <f t="shared" si="745"/>
        <v>-0.14633417815492777</v>
      </c>
    </row>
    <row r="6754" spans="1:16" x14ac:dyDescent="0.25">
      <c r="A6754" s="1">
        <v>13453</v>
      </c>
      <c r="B6754" s="3">
        <v>0</v>
      </c>
      <c r="C6754" s="3">
        <v>55</v>
      </c>
      <c r="D6754" s="3">
        <v>29.15</v>
      </c>
      <c r="E6754" s="3">
        <v>710</v>
      </c>
      <c r="G6754" s="3">
        <v>1</v>
      </c>
      <c r="I6754" s="3">
        <f t="shared" si="739"/>
        <v>-1.2349229255441945</v>
      </c>
      <c r="J6754" s="3">
        <f t="shared" si="740"/>
        <v>-0.35936354819295846</v>
      </c>
      <c r="K6754" s="3">
        <f t="shared" si="741"/>
        <v>1.2545035942666942</v>
      </c>
      <c r="L6754" s="3">
        <f t="shared" si="742"/>
        <v>0.47018367281657925</v>
      </c>
      <c r="N6754" s="3">
        <f t="shared" si="743"/>
        <v>0.98892827034017694</v>
      </c>
      <c r="O6754" s="3">
        <f t="shared" si="744"/>
        <v>0.72887618370873153</v>
      </c>
      <c r="P6754" s="3">
        <f t="shared" si="745"/>
        <v>-0.31625140541955238</v>
      </c>
    </row>
    <row r="6755" spans="1:16" x14ac:dyDescent="0.25">
      <c r="A6755" s="1">
        <v>13454</v>
      </c>
      <c r="B6755" s="3">
        <v>0</v>
      </c>
      <c r="C6755" s="3">
        <v>48</v>
      </c>
      <c r="D6755" s="3">
        <v>34.700000000000003</v>
      </c>
      <c r="E6755" s="3">
        <v>665</v>
      </c>
      <c r="G6755" s="3">
        <v>0</v>
      </c>
      <c r="I6755" s="3">
        <f t="shared" si="739"/>
        <v>-1.2349229255441945</v>
      </c>
      <c r="J6755" s="3">
        <f t="shared" si="740"/>
        <v>-0.48820435785048549</v>
      </c>
      <c r="K6755" s="3">
        <f t="shared" si="741"/>
        <v>1.8789718904586152</v>
      </c>
      <c r="L6755" s="3">
        <f t="shared" si="742"/>
        <v>-0.95605598183431484</v>
      </c>
      <c r="N6755" s="3">
        <f t="shared" si="743"/>
        <v>0.26433569295161008</v>
      </c>
      <c r="O6755" s="3">
        <f t="shared" si="744"/>
        <v>0.56570180089446165</v>
      </c>
      <c r="P6755" s="3">
        <f t="shared" si="745"/>
        <v>-0.83402388611001277</v>
      </c>
    </row>
    <row r="6756" spans="1:16" x14ac:dyDescent="0.25">
      <c r="A6756" s="1">
        <v>13458</v>
      </c>
      <c r="B6756" s="3">
        <v>1</v>
      </c>
      <c r="C6756" s="3">
        <v>43.575000000000003</v>
      </c>
      <c r="D6756" s="3">
        <v>19.47</v>
      </c>
      <c r="E6756" s="3">
        <v>765</v>
      </c>
      <c r="G6756" s="3">
        <v>1</v>
      </c>
      <c r="I6756" s="3">
        <f t="shared" si="739"/>
        <v>0.80965145449586262</v>
      </c>
      <c r="J6756" s="3">
        <f t="shared" si="740"/>
        <v>-0.56965015538399355</v>
      </c>
      <c r="K6756" s="3">
        <f t="shared" si="741"/>
        <v>0.16534087225988531</v>
      </c>
      <c r="L6756" s="3">
        <f t="shared" si="742"/>
        <v>2.2133654729454499</v>
      </c>
      <c r="N6756" s="3">
        <f t="shared" si="743"/>
        <v>2.2648511830888705</v>
      </c>
      <c r="O6756" s="3">
        <f t="shared" si="744"/>
        <v>0.9059238919349254</v>
      </c>
      <c r="P6756" s="3">
        <f t="shared" si="745"/>
        <v>-9.8799980954569544E-2</v>
      </c>
    </row>
    <row r="6757" spans="1:16" x14ac:dyDescent="0.25">
      <c r="A6757" s="1">
        <v>13461</v>
      </c>
      <c r="B6757" s="3">
        <v>1</v>
      </c>
      <c r="C6757" s="3">
        <v>50</v>
      </c>
      <c r="D6757" s="3">
        <v>30.94</v>
      </c>
      <c r="E6757" s="3">
        <v>745</v>
      </c>
      <c r="G6757" s="3">
        <v>1</v>
      </c>
      <c r="I6757" s="3">
        <f t="shared" si="739"/>
        <v>0.80965145449586262</v>
      </c>
      <c r="J6757" s="3">
        <f t="shared" si="740"/>
        <v>-0.45139269794833492</v>
      </c>
      <c r="K6757" s="3">
        <f t="shared" si="741"/>
        <v>1.4559086843898545</v>
      </c>
      <c r="L6757" s="3">
        <f t="shared" si="742"/>
        <v>1.5794811819894969</v>
      </c>
      <c r="N6757" s="3">
        <f t="shared" si="743"/>
        <v>1.6205245511350639</v>
      </c>
      <c r="O6757" s="3">
        <f t="shared" si="744"/>
        <v>0.83486745911755289</v>
      </c>
      <c r="P6757" s="3">
        <f t="shared" si="745"/>
        <v>-0.18048229832621962</v>
      </c>
    </row>
    <row r="6758" spans="1:16" x14ac:dyDescent="0.25">
      <c r="A6758" s="1">
        <v>13463</v>
      </c>
      <c r="B6758" s="3">
        <v>0</v>
      </c>
      <c r="C6758" s="3">
        <v>120</v>
      </c>
      <c r="D6758" s="3">
        <v>27.29</v>
      </c>
      <c r="E6758" s="3">
        <v>745</v>
      </c>
      <c r="G6758" s="3">
        <v>1</v>
      </c>
      <c r="I6758" s="3">
        <f t="shared" si="739"/>
        <v>-1.2349229255441945</v>
      </c>
      <c r="J6758" s="3">
        <f t="shared" si="740"/>
        <v>0.8370153986269353</v>
      </c>
      <c r="K6758" s="3">
        <f t="shared" si="741"/>
        <v>1.0452223274348076</v>
      </c>
      <c r="L6758" s="3">
        <f t="shared" si="742"/>
        <v>1.5794811819894969</v>
      </c>
      <c r="N6758" s="3">
        <f t="shared" si="743"/>
        <v>1.4998452137345044</v>
      </c>
      <c r="O6758" s="3">
        <f t="shared" si="744"/>
        <v>0.81755138923649551</v>
      </c>
      <c r="P6758" s="3">
        <f t="shared" si="745"/>
        <v>-0.20144151673505617</v>
      </c>
    </row>
    <row r="6759" spans="1:16" x14ac:dyDescent="0.25">
      <c r="A6759" s="1">
        <v>13464</v>
      </c>
      <c r="B6759" s="3">
        <v>1</v>
      </c>
      <c r="C6759" s="3">
        <v>92</v>
      </c>
      <c r="D6759" s="3">
        <v>7.77</v>
      </c>
      <c r="E6759" s="3">
        <v>745</v>
      </c>
      <c r="G6759" s="3">
        <v>1</v>
      </c>
      <c r="I6759" s="3">
        <f t="shared" si="739"/>
        <v>0.80965145449586262</v>
      </c>
      <c r="J6759" s="3">
        <f t="shared" si="740"/>
        <v>0.32165215999682722</v>
      </c>
      <c r="K6759" s="3">
        <f t="shared" si="741"/>
        <v>-1.1511058061987578</v>
      </c>
      <c r="L6759" s="3">
        <f t="shared" si="742"/>
        <v>1.5794811819894969</v>
      </c>
      <c r="N6759" s="3">
        <f t="shared" si="743"/>
        <v>2.4911476059554492</v>
      </c>
      <c r="O6759" s="3">
        <f t="shared" si="744"/>
        <v>0.92351889946253141</v>
      </c>
      <c r="P6759" s="3">
        <f t="shared" si="745"/>
        <v>-7.9564014514315134E-2</v>
      </c>
    </row>
    <row r="6760" spans="1:16" x14ac:dyDescent="0.25">
      <c r="A6760" s="1">
        <v>13469</v>
      </c>
      <c r="B6760" s="3">
        <v>1</v>
      </c>
      <c r="C6760" s="3">
        <v>87.5</v>
      </c>
      <c r="D6760" s="3">
        <v>17.09</v>
      </c>
      <c r="E6760" s="3">
        <v>690</v>
      </c>
      <c r="G6760" s="3">
        <v>1</v>
      </c>
      <c r="I6760" s="3">
        <f t="shared" si="739"/>
        <v>0.80965145449586262</v>
      </c>
      <c r="J6760" s="3">
        <f t="shared" si="740"/>
        <v>0.23882592521698842</v>
      </c>
      <c r="K6760" s="3">
        <f t="shared" si="741"/>
        <v>-0.10244913583683002</v>
      </c>
      <c r="L6760" s="3">
        <f t="shared" si="742"/>
        <v>-0.1637006181393737</v>
      </c>
      <c r="N6760" s="3">
        <f t="shared" si="743"/>
        <v>1.5155793247680998</v>
      </c>
      <c r="O6760" s="3">
        <f t="shared" si="744"/>
        <v>0.81988659103325723</v>
      </c>
      <c r="P6760" s="3">
        <f t="shared" si="745"/>
        <v>-0.19858925190664453</v>
      </c>
    </row>
    <row r="6761" spans="1:16" x14ac:dyDescent="0.25">
      <c r="A6761" s="1">
        <v>13470</v>
      </c>
      <c r="B6761" s="3">
        <v>1</v>
      </c>
      <c r="C6761" s="3">
        <v>95</v>
      </c>
      <c r="D6761" s="3">
        <v>3.68</v>
      </c>
      <c r="E6761" s="3">
        <v>715</v>
      </c>
      <c r="G6761" s="3">
        <v>1</v>
      </c>
      <c r="I6761" s="3">
        <f t="shared" si="739"/>
        <v>0.80965145449586262</v>
      </c>
      <c r="J6761" s="3">
        <f t="shared" si="740"/>
        <v>0.37686964985005306</v>
      </c>
      <c r="K6761" s="3">
        <f t="shared" si="741"/>
        <v>-1.6112995596086594</v>
      </c>
      <c r="L6761" s="3">
        <f t="shared" si="742"/>
        <v>0.62865474555556744</v>
      </c>
      <c r="N6761" s="3">
        <f t="shared" si="743"/>
        <v>2.2968000492260554</v>
      </c>
      <c r="O6761" s="3">
        <f t="shared" si="744"/>
        <v>0.9086116734734665</v>
      </c>
      <c r="P6761" s="3">
        <f t="shared" si="745"/>
        <v>-9.5837477980763072E-2</v>
      </c>
    </row>
    <row r="6762" spans="1:16" x14ac:dyDescent="0.25">
      <c r="A6762" s="1">
        <v>13473</v>
      </c>
      <c r="B6762" s="3">
        <v>0</v>
      </c>
      <c r="C6762" s="3">
        <v>70</v>
      </c>
      <c r="D6762" s="3">
        <v>12.01</v>
      </c>
      <c r="E6762" s="3">
        <v>780</v>
      </c>
      <c r="G6762" s="3">
        <v>1</v>
      </c>
      <c r="I6762" s="3">
        <f t="shared" si="739"/>
        <v>-1.2349229255441945</v>
      </c>
      <c r="J6762" s="3">
        <f t="shared" si="740"/>
        <v>-8.3276098926829134E-2</v>
      </c>
      <c r="K6762" s="3">
        <f t="shared" si="741"/>
        <v>-0.67403453127015545</v>
      </c>
      <c r="L6762" s="3">
        <f t="shared" si="742"/>
        <v>2.6887786911624145</v>
      </c>
      <c r="N6762" s="3">
        <f t="shared" si="743"/>
        <v>2.4287079125215296</v>
      </c>
      <c r="O6762" s="3">
        <f t="shared" si="744"/>
        <v>0.91899039274332617</v>
      </c>
      <c r="P6762" s="3">
        <f t="shared" si="745"/>
        <v>-8.4479610714471187E-2</v>
      </c>
    </row>
    <row r="6763" spans="1:16" x14ac:dyDescent="0.25">
      <c r="A6763" s="1">
        <v>13474</v>
      </c>
      <c r="B6763" s="3">
        <v>1</v>
      </c>
      <c r="C6763" s="3">
        <v>60</v>
      </c>
      <c r="D6763" s="3">
        <v>19</v>
      </c>
      <c r="E6763" s="3">
        <v>690</v>
      </c>
      <c r="G6763" s="3">
        <v>1</v>
      </c>
      <c r="I6763" s="3">
        <f t="shared" si="739"/>
        <v>0.80965145449586262</v>
      </c>
      <c r="J6763" s="3">
        <f t="shared" si="740"/>
        <v>-0.267334398437582</v>
      </c>
      <c r="K6763" s="3">
        <f t="shared" si="741"/>
        <v>0.11245797150129037</v>
      </c>
      <c r="L6763" s="3">
        <f t="shared" si="742"/>
        <v>-0.1637006181393737</v>
      </c>
      <c r="N6763" s="3">
        <f t="shared" si="743"/>
        <v>1.4289181263324375</v>
      </c>
      <c r="O6763" s="3">
        <f t="shared" si="744"/>
        <v>0.80673269134704695</v>
      </c>
      <c r="P6763" s="3">
        <f t="shared" si="745"/>
        <v>-0.21476290307161214</v>
      </c>
    </row>
    <row r="6764" spans="1:16" x14ac:dyDescent="0.25">
      <c r="A6764" s="1">
        <v>13478</v>
      </c>
      <c r="B6764" s="3">
        <v>1</v>
      </c>
      <c r="C6764" s="3">
        <v>65</v>
      </c>
      <c r="D6764" s="3">
        <v>9.14</v>
      </c>
      <c r="E6764" s="3">
        <v>705</v>
      </c>
      <c r="G6764" s="3">
        <v>1</v>
      </c>
      <c r="I6764" s="3">
        <f t="shared" si="739"/>
        <v>0.80965145449586262</v>
      </c>
      <c r="J6764" s="3">
        <f t="shared" si="740"/>
        <v>-0.17530524868220559</v>
      </c>
      <c r="K6764" s="3">
        <f t="shared" si="741"/>
        <v>-0.99695777632795923</v>
      </c>
      <c r="L6764" s="3">
        <f t="shared" si="742"/>
        <v>0.311712600077591</v>
      </c>
      <c r="N6764" s="3">
        <f t="shared" si="743"/>
        <v>1.9640850353719665</v>
      </c>
      <c r="O6764" s="3">
        <f t="shared" si="744"/>
        <v>0.87697436737886536</v>
      </c>
      <c r="P6764" s="3">
        <f t="shared" si="745"/>
        <v>-0.13127751465525866</v>
      </c>
    </row>
    <row r="6765" spans="1:16" x14ac:dyDescent="0.25">
      <c r="A6765" s="1">
        <v>13481</v>
      </c>
      <c r="B6765" s="3">
        <v>1</v>
      </c>
      <c r="C6765" s="3">
        <v>320</v>
      </c>
      <c r="D6765" s="3">
        <v>16.239999999999998</v>
      </c>
      <c r="E6765" s="3">
        <v>665</v>
      </c>
      <c r="G6765" s="3">
        <v>1</v>
      </c>
      <c r="I6765" s="3">
        <f t="shared" si="739"/>
        <v>0.80965145449586262</v>
      </c>
      <c r="J6765" s="3">
        <f t="shared" si="740"/>
        <v>4.5181813888419926</v>
      </c>
      <c r="K6765" s="3">
        <f t="shared" si="741"/>
        <v>-0.19808842444279998</v>
      </c>
      <c r="L6765" s="3">
        <f t="shared" si="742"/>
        <v>-0.95605598183431484</v>
      </c>
      <c r="N6765" s="3">
        <f t="shared" si="743"/>
        <v>1.4028572939426522</v>
      </c>
      <c r="O6765" s="3">
        <f t="shared" si="744"/>
        <v>0.80263690649831665</v>
      </c>
      <c r="P6765" s="3">
        <f t="shared" si="745"/>
        <v>-0.21985283853058854</v>
      </c>
    </row>
    <row r="6766" spans="1:16" x14ac:dyDescent="0.25">
      <c r="A6766" s="1">
        <v>13482</v>
      </c>
      <c r="B6766" s="3">
        <v>1</v>
      </c>
      <c r="C6766" s="3">
        <v>56</v>
      </c>
      <c r="D6766" s="3">
        <v>16.96</v>
      </c>
      <c r="E6766" s="3">
        <v>710</v>
      </c>
      <c r="G6766" s="3">
        <v>1</v>
      </c>
      <c r="I6766" s="3">
        <f t="shared" si="739"/>
        <v>0.80965145449586262</v>
      </c>
      <c r="J6766" s="3">
        <f t="shared" si="740"/>
        <v>-0.3409577182418832</v>
      </c>
      <c r="K6766" s="3">
        <f t="shared" si="741"/>
        <v>-0.11707632115303705</v>
      </c>
      <c r="L6766" s="3">
        <f t="shared" si="742"/>
        <v>0.47018367281657925</v>
      </c>
      <c r="N6766" s="3">
        <f t="shared" si="743"/>
        <v>1.7310006930543522</v>
      </c>
      <c r="O6766" s="3">
        <f t="shared" si="744"/>
        <v>0.84954037511329572</v>
      </c>
      <c r="P6766" s="3">
        <f t="shared" si="745"/>
        <v>-0.1630598109085846</v>
      </c>
    </row>
    <row r="6767" spans="1:16" x14ac:dyDescent="0.25">
      <c r="A6767" s="1">
        <v>13483</v>
      </c>
      <c r="B6767" s="3">
        <v>0</v>
      </c>
      <c r="C6767" s="3">
        <v>85</v>
      </c>
      <c r="D6767" s="3">
        <v>2.86</v>
      </c>
      <c r="E6767" s="3">
        <v>705</v>
      </c>
      <c r="G6767" s="3">
        <v>1</v>
      </c>
      <c r="I6767" s="3">
        <f t="shared" si="739"/>
        <v>-1.2349229255441945</v>
      </c>
      <c r="J6767" s="3">
        <f t="shared" si="740"/>
        <v>0.19281135033930019</v>
      </c>
      <c r="K6767" s="3">
        <f t="shared" si="741"/>
        <v>-1.7035633439108893</v>
      </c>
      <c r="L6767" s="3">
        <f t="shared" si="742"/>
        <v>0.311712600077591</v>
      </c>
      <c r="N6767" s="3">
        <f t="shared" si="743"/>
        <v>1.90829912707845</v>
      </c>
      <c r="O6767" s="3">
        <f t="shared" si="744"/>
        <v>0.87082794302436073</v>
      </c>
      <c r="P6767" s="3">
        <f t="shared" si="745"/>
        <v>-0.13831086122482267</v>
      </c>
    </row>
    <row r="6768" spans="1:16" x14ac:dyDescent="0.25">
      <c r="A6768" s="1">
        <v>13484</v>
      </c>
      <c r="B6768" s="3">
        <v>1</v>
      </c>
      <c r="C6768" s="3">
        <v>75</v>
      </c>
      <c r="D6768" s="3">
        <v>11.62</v>
      </c>
      <c r="E6768" s="3">
        <v>660</v>
      </c>
      <c r="G6768" s="3">
        <v>1</v>
      </c>
      <c r="I6768" s="3">
        <f t="shared" si="739"/>
        <v>0.80965145449586262</v>
      </c>
      <c r="J6768" s="3">
        <f t="shared" si="740"/>
        <v>8.753050828547302E-3</v>
      </c>
      <c r="K6768" s="3">
        <f t="shared" si="741"/>
        <v>-0.71791608721877698</v>
      </c>
      <c r="L6768" s="3">
        <f t="shared" si="742"/>
        <v>-1.114527054573303</v>
      </c>
      <c r="N6768" s="3">
        <f t="shared" si="743"/>
        <v>1.3619334188127699</v>
      </c>
      <c r="O6768" s="3">
        <f t="shared" si="744"/>
        <v>0.79607374924979935</v>
      </c>
      <c r="P6768" s="3">
        <f t="shared" si="745"/>
        <v>-0.22806344761817701</v>
      </c>
    </row>
    <row r="6769" spans="1:16" x14ac:dyDescent="0.25">
      <c r="A6769" s="1">
        <v>13485</v>
      </c>
      <c r="B6769" s="3">
        <v>1</v>
      </c>
      <c r="C6769" s="3">
        <v>80</v>
      </c>
      <c r="D6769" s="3">
        <v>8.57</v>
      </c>
      <c r="E6769" s="3">
        <v>820</v>
      </c>
      <c r="G6769" s="3">
        <v>1</v>
      </c>
      <c r="I6769" s="3">
        <f t="shared" si="739"/>
        <v>0.80965145449586262</v>
      </c>
      <c r="J6769" s="3">
        <f t="shared" si="740"/>
        <v>0.10078220058392375</v>
      </c>
      <c r="K6769" s="3">
        <f t="shared" si="741"/>
        <v>-1.0610923580990215</v>
      </c>
      <c r="L6769" s="3">
        <f t="shared" si="742"/>
        <v>3.9565472730743205</v>
      </c>
      <c r="N6769" s="3">
        <f t="shared" si="743"/>
        <v>3.3177927775893097</v>
      </c>
      <c r="O6769" s="3">
        <f t="shared" si="744"/>
        <v>0.96503418911379568</v>
      </c>
      <c r="P6769" s="3">
        <f t="shared" si="745"/>
        <v>-3.5591749137281026E-2</v>
      </c>
    </row>
    <row r="6770" spans="1:16" x14ac:dyDescent="0.25">
      <c r="A6770" s="1">
        <v>13487</v>
      </c>
      <c r="B6770" s="3">
        <v>1</v>
      </c>
      <c r="C6770" s="3">
        <v>90</v>
      </c>
      <c r="D6770" s="3">
        <v>20.93</v>
      </c>
      <c r="E6770" s="3">
        <v>660</v>
      </c>
      <c r="G6770" s="3">
        <v>1</v>
      </c>
      <c r="I6770" s="3">
        <f t="shared" si="739"/>
        <v>0.80965145449586262</v>
      </c>
      <c r="J6770" s="3">
        <f t="shared" si="740"/>
        <v>0.28484050009467665</v>
      </c>
      <c r="K6770" s="3">
        <f t="shared" si="741"/>
        <v>0.32961541504190411</v>
      </c>
      <c r="L6770" s="3">
        <f t="shared" si="742"/>
        <v>-1.114527054573303</v>
      </c>
      <c r="N6770" s="3">
        <f t="shared" si="743"/>
        <v>1.0318542260550676</v>
      </c>
      <c r="O6770" s="3">
        <f t="shared" si="744"/>
        <v>0.73727521827847187</v>
      </c>
      <c r="P6770" s="3">
        <f t="shared" si="745"/>
        <v>-0.30479402600065431</v>
      </c>
    </row>
    <row r="6771" spans="1:16" x14ac:dyDescent="0.25">
      <c r="A6771" s="1">
        <v>13489</v>
      </c>
      <c r="B6771" s="3">
        <v>0</v>
      </c>
      <c r="C6771" s="3">
        <v>70</v>
      </c>
      <c r="D6771" s="3">
        <v>10.83</v>
      </c>
      <c r="E6771" s="3">
        <v>700</v>
      </c>
      <c r="G6771" s="3">
        <v>1</v>
      </c>
      <c r="I6771" s="3">
        <f t="shared" si="739"/>
        <v>-1.2349229255441945</v>
      </c>
      <c r="J6771" s="3">
        <f t="shared" si="740"/>
        <v>-8.3276098926829134E-2</v>
      </c>
      <c r="K6771" s="3">
        <f t="shared" si="741"/>
        <v>-0.80680436721726645</v>
      </c>
      <c r="L6771" s="3">
        <f t="shared" si="742"/>
        <v>0.15324152733860277</v>
      </c>
      <c r="N6771" s="3">
        <f t="shared" si="743"/>
        <v>1.5509308820345071</v>
      </c>
      <c r="O6771" s="3">
        <f t="shared" si="744"/>
        <v>0.82504813945918321</v>
      </c>
      <c r="P6771" s="3">
        <f t="shared" si="745"/>
        <v>-0.19231354349018526</v>
      </c>
    </row>
    <row r="6772" spans="1:16" x14ac:dyDescent="0.25">
      <c r="A6772" s="1">
        <v>13491</v>
      </c>
      <c r="B6772" s="3">
        <v>0</v>
      </c>
      <c r="C6772" s="3">
        <v>48.558</v>
      </c>
      <c r="D6772" s="3">
        <v>18.48</v>
      </c>
      <c r="E6772" s="3">
        <v>675</v>
      </c>
      <c r="G6772" s="3">
        <v>1</v>
      </c>
      <c r="I6772" s="3">
        <f t="shared" si="739"/>
        <v>-1.2349229255441945</v>
      </c>
      <c r="J6772" s="3">
        <f t="shared" si="740"/>
        <v>-0.47793390473778546</v>
      </c>
      <c r="K6772" s="3">
        <f t="shared" si="741"/>
        <v>5.3949230236461837E-2</v>
      </c>
      <c r="L6772" s="3">
        <f t="shared" si="742"/>
        <v>-0.63911383635633834</v>
      </c>
      <c r="N6772" s="3">
        <f t="shared" si="743"/>
        <v>0.97103868248690728</v>
      </c>
      <c r="O6772" s="3">
        <f t="shared" si="744"/>
        <v>0.72532648082472884</v>
      </c>
      <c r="P6772" s="3">
        <f t="shared" si="745"/>
        <v>-0.32113340711141791</v>
      </c>
    </row>
    <row r="6773" spans="1:16" x14ac:dyDescent="0.25">
      <c r="A6773" s="1">
        <v>13493</v>
      </c>
      <c r="B6773" s="3">
        <v>0</v>
      </c>
      <c r="C6773" s="3">
        <v>15</v>
      </c>
      <c r="D6773" s="3">
        <v>14.48</v>
      </c>
      <c r="E6773" s="3">
        <v>665</v>
      </c>
      <c r="G6773" s="3">
        <v>1</v>
      </c>
      <c r="I6773" s="3">
        <f t="shared" si="739"/>
        <v>-1.2349229255441945</v>
      </c>
      <c r="J6773" s="3">
        <f t="shared" si="740"/>
        <v>-1.0955967462359699</v>
      </c>
      <c r="K6773" s="3">
        <f t="shared" si="741"/>
        <v>-0.3961180102622196</v>
      </c>
      <c r="L6773" s="3">
        <f t="shared" si="742"/>
        <v>-0.95605598183431484</v>
      </c>
      <c r="N6773" s="3">
        <f t="shared" si="743"/>
        <v>0.98095938011271022</v>
      </c>
      <c r="O6773" s="3">
        <f t="shared" si="744"/>
        <v>0.72729853684346935</v>
      </c>
      <c r="P6773" s="3">
        <f t="shared" si="745"/>
        <v>-0.31841824358845411</v>
      </c>
    </row>
    <row r="6774" spans="1:16" x14ac:dyDescent="0.25">
      <c r="A6774" s="1">
        <v>13496</v>
      </c>
      <c r="B6774" s="3">
        <v>0</v>
      </c>
      <c r="C6774" s="3">
        <v>78</v>
      </c>
      <c r="D6774" s="3">
        <v>21.58</v>
      </c>
      <c r="E6774" s="3">
        <v>715</v>
      </c>
      <c r="G6774" s="3">
        <v>1</v>
      </c>
      <c r="I6774" s="3">
        <f t="shared" si="739"/>
        <v>-1.2349229255441945</v>
      </c>
      <c r="J6774" s="3">
        <f t="shared" si="740"/>
        <v>6.3970540681773172E-2</v>
      </c>
      <c r="K6774" s="3">
        <f t="shared" si="741"/>
        <v>0.40275134162293968</v>
      </c>
      <c r="L6774" s="3">
        <f t="shared" si="742"/>
        <v>0.62865474555556744</v>
      </c>
      <c r="N6774" s="3">
        <f t="shared" si="743"/>
        <v>1.3366717772905101</v>
      </c>
      <c r="O6774" s="3">
        <f t="shared" si="744"/>
        <v>0.79194208361505014</v>
      </c>
      <c r="P6774" s="3">
        <f t="shared" si="745"/>
        <v>-0.23326701659027629</v>
      </c>
    </row>
    <row r="6775" spans="1:16" x14ac:dyDescent="0.25">
      <c r="A6775" s="1">
        <v>13497</v>
      </c>
      <c r="B6775" s="3">
        <v>1</v>
      </c>
      <c r="C6775" s="3">
        <v>70.45</v>
      </c>
      <c r="D6775" s="3">
        <v>25.47</v>
      </c>
      <c r="E6775" s="3">
        <v>685</v>
      </c>
      <c r="G6775" s="3">
        <v>1</v>
      </c>
      <c r="I6775" s="3">
        <f t="shared" si="739"/>
        <v>0.80965145449586262</v>
      </c>
      <c r="J6775" s="3">
        <f t="shared" si="740"/>
        <v>-7.4993475448845201E-2</v>
      </c>
      <c r="K6775" s="3">
        <f t="shared" si="741"/>
        <v>0.84044173300790748</v>
      </c>
      <c r="L6775" s="3">
        <f t="shared" si="742"/>
        <v>-0.32217169087836195</v>
      </c>
      <c r="N6775" s="3">
        <f t="shared" si="743"/>
        <v>1.1419955480047457</v>
      </c>
      <c r="O6775" s="3">
        <f t="shared" si="744"/>
        <v>0.75804583559506633</v>
      </c>
      <c r="P6775" s="3">
        <f t="shared" si="745"/>
        <v>-0.27701142604517032</v>
      </c>
    </row>
    <row r="6776" spans="1:16" x14ac:dyDescent="0.25">
      <c r="A6776" s="1">
        <v>13501</v>
      </c>
      <c r="B6776" s="3">
        <v>1</v>
      </c>
      <c r="C6776" s="3">
        <v>73</v>
      </c>
      <c r="D6776" s="3">
        <v>12.38</v>
      </c>
      <c r="E6776" s="3">
        <v>660</v>
      </c>
      <c r="G6776" s="3">
        <v>1</v>
      </c>
      <c r="I6776" s="3">
        <f t="shared" si="739"/>
        <v>0.80965145449586262</v>
      </c>
      <c r="J6776" s="3">
        <f t="shared" si="740"/>
        <v>-2.8058609073603274E-2</v>
      </c>
      <c r="K6776" s="3">
        <f t="shared" si="741"/>
        <v>-0.63240331152402729</v>
      </c>
      <c r="L6776" s="3">
        <f t="shared" si="742"/>
        <v>-1.114527054573303</v>
      </c>
      <c r="N6776" s="3">
        <f t="shared" si="743"/>
        <v>1.3329905127292005</v>
      </c>
      <c r="O6776" s="3">
        <f t="shared" si="744"/>
        <v>0.79133487042056105</v>
      </c>
      <c r="P6776" s="3">
        <f t="shared" si="745"/>
        <v>-0.23403405008079992</v>
      </c>
    </row>
    <row r="6777" spans="1:16" x14ac:dyDescent="0.25">
      <c r="A6777" s="1">
        <v>13505</v>
      </c>
      <c r="B6777" s="3">
        <v>1</v>
      </c>
      <c r="C6777" s="3">
        <v>130</v>
      </c>
      <c r="D6777" s="3">
        <v>0.9</v>
      </c>
      <c r="E6777" s="3">
        <v>770</v>
      </c>
      <c r="G6777" s="3">
        <v>1</v>
      </c>
      <c r="I6777" s="3">
        <f t="shared" si="739"/>
        <v>0.80965145449586262</v>
      </c>
      <c r="J6777" s="3">
        <f t="shared" si="740"/>
        <v>1.0210736981376882</v>
      </c>
      <c r="K6777" s="3">
        <f t="shared" si="741"/>
        <v>-1.9240962917552431</v>
      </c>
      <c r="L6777" s="3">
        <f t="shared" si="742"/>
        <v>2.3718365456844381</v>
      </c>
      <c r="N6777" s="3">
        <f t="shared" si="743"/>
        <v>3.0528650752757471</v>
      </c>
      <c r="O6777" s="3">
        <f t="shared" si="744"/>
        <v>0.95490605894652314</v>
      </c>
      <c r="P6777" s="3">
        <f t="shared" si="745"/>
        <v>-4.6142310935079728E-2</v>
      </c>
    </row>
    <row r="6778" spans="1:16" x14ac:dyDescent="0.25">
      <c r="A6778" s="1">
        <v>13509</v>
      </c>
      <c r="B6778" s="3">
        <v>1</v>
      </c>
      <c r="C6778" s="3">
        <v>60</v>
      </c>
      <c r="D6778" s="3">
        <v>13.6</v>
      </c>
      <c r="E6778" s="3">
        <v>670</v>
      </c>
      <c r="G6778" s="3">
        <v>0</v>
      </c>
      <c r="I6778" s="3">
        <f t="shared" si="739"/>
        <v>0.80965145449586262</v>
      </c>
      <c r="J6778" s="3">
        <f t="shared" si="740"/>
        <v>-0.267334398437582</v>
      </c>
      <c r="K6778" s="3">
        <f t="shared" si="741"/>
        <v>-0.49513280317192959</v>
      </c>
      <c r="L6778" s="3">
        <f t="shared" si="742"/>
        <v>-0.79758490909532664</v>
      </c>
      <c r="N6778" s="3">
        <f t="shared" si="743"/>
        <v>1.3955635286509041</v>
      </c>
      <c r="O6778" s="3">
        <f t="shared" si="744"/>
        <v>0.80147894364313388</v>
      </c>
      <c r="P6778" s="3">
        <f t="shared" si="745"/>
        <v>-1.6168601071161328</v>
      </c>
    </row>
    <row r="6779" spans="1:16" x14ac:dyDescent="0.25">
      <c r="A6779" s="1">
        <v>13511</v>
      </c>
      <c r="B6779" s="3">
        <v>1</v>
      </c>
      <c r="C6779" s="3">
        <v>35</v>
      </c>
      <c r="D6779" s="3">
        <v>22.96</v>
      </c>
      <c r="E6779" s="3">
        <v>770</v>
      </c>
      <c r="G6779" s="3">
        <v>1</v>
      </c>
      <c r="I6779" s="3">
        <f t="shared" si="739"/>
        <v>0.80965145449586262</v>
      </c>
      <c r="J6779" s="3">
        <f t="shared" si="740"/>
        <v>-0.72748014721446419</v>
      </c>
      <c r="K6779" s="3">
        <f t="shared" si="741"/>
        <v>0.5580245395949851</v>
      </c>
      <c r="L6779" s="3">
        <f t="shared" si="742"/>
        <v>2.3718365456844381</v>
      </c>
      <c r="N6779" s="3">
        <f t="shared" si="743"/>
        <v>2.1898691666804821</v>
      </c>
      <c r="O6779" s="3">
        <f t="shared" si="744"/>
        <v>0.89933606262151888</v>
      </c>
      <c r="P6779" s="3">
        <f t="shared" si="745"/>
        <v>-0.10609849609672922</v>
      </c>
    </row>
    <row r="6780" spans="1:16" x14ac:dyDescent="0.25">
      <c r="A6780" s="1">
        <v>13516</v>
      </c>
      <c r="B6780" s="3">
        <v>1</v>
      </c>
      <c r="C6780" s="3">
        <v>100</v>
      </c>
      <c r="D6780" s="3">
        <v>12.1</v>
      </c>
      <c r="E6780" s="3">
        <v>715</v>
      </c>
      <c r="G6780" s="3">
        <v>0</v>
      </c>
      <c r="I6780" s="3">
        <f t="shared" si="739"/>
        <v>0.80965145449586262</v>
      </c>
      <c r="J6780" s="3">
        <f t="shared" si="740"/>
        <v>0.46889879960542952</v>
      </c>
      <c r="K6780" s="3">
        <f t="shared" si="741"/>
        <v>-0.66390801835893509</v>
      </c>
      <c r="L6780" s="3">
        <f t="shared" si="742"/>
        <v>0.62865474555556744</v>
      </c>
      <c r="N6780" s="3">
        <f t="shared" si="743"/>
        <v>1.9929682271513176</v>
      </c>
      <c r="O6780" s="3">
        <f t="shared" si="744"/>
        <v>0.8800568077793921</v>
      </c>
      <c r="P6780" s="3">
        <f t="shared" si="745"/>
        <v>-2.1207370464499777</v>
      </c>
    </row>
    <row r="6781" spans="1:16" x14ac:dyDescent="0.25">
      <c r="A6781" s="1">
        <v>13518</v>
      </c>
      <c r="B6781" s="3">
        <v>1</v>
      </c>
      <c r="C6781" s="3">
        <v>46.8</v>
      </c>
      <c r="D6781" s="3">
        <v>14.59</v>
      </c>
      <c r="E6781" s="3">
        <v>685</v>
      </c>
      <c r="G6781" s="3">
        <v>1</v>
      </c>
      <c r="I6781" s="3">
        <f t="shared" si="739"/>
        <v>0.80965145449586262</v>
      </c>
      <c r="J6781" s="3">
        <f t="shared" si="740"/>
        <v>-0.51029135379177593</v>
      </c>
      <c r="K6781" s="3">
        <f t="shared" si="741"/>
        <v>-0.38374116114850593</v>
      </c>
      <c r="L6781" s="3">
        <f t="shared" si="742"/>
        <v>-0.32217169087836195</v>
      </c>
      <c r="N6781" s="3">
        <f t="shared" si="743"/>
        <v>1.5239461290185241</v>
      </c>
      <c r="O6781" s="3">
        <f t="shared" si="744"/>
        <v>0.8211188333134426</v>
      </c>
      <c r="P6781" s="3">
        <f t="shared" si="745"/>
        <v>-0.197087437843744</v>
      </c>
    </row>
    <row r="6782" spans="1:16" x14ac:dyDescent="0.25">
      <c r="A6782" s="1">
        <v>13524</v>
      </c>
      <c r="B6782" s="3">
        <v>0</v>
      </c>
      <c r="C6782" s="3">
        <v>150</v>
      </c>
      <c r="D6782" s="3">
        <v>12.7</v>
      </c>
      <c r="E6782" s="3">
        <v>675</v>
      </c>
      <c r="G6782" s="3">
        <v>1</v>
      </c>
      <c r="I6782" s="3">
        <f t="shared" si="739"/>
        <v>-1.2349229255441945</v>
      </c>
      <c r="J6782" s="3">
        <f t="shared" si="740"/>
        <v>1.3891902971591938</v>
      </c>
      <c r="K6782" s="3">
        <f t="shared" si="741"/>
        <v>-0.59639793228413296</v>
      </c>
      <c r="L6782" s="3">
        <f t="shared" si="742"/>
        <v>-0.63911383635633834</v>
      </c>
      <c r="N6782" s="3">
        <f t="shared" si="743"/>
        <v>1.2445800230613688</v>
      </c>
      <c r="O6782" s="3">
        <f t="shared" si="744"/>
        <v>0.77636022729039489</v>
      </c>
      <c r="P6782" s="3">
        <f t="shared" si="745"/>
        <v>-0.25313865608547853</v>
      </c>
    </row>
    <row r="6783" spans="1:16" x14ac:dyDescent="0.25">
      <c r="A6783" s="1">
        <v>13525</v>
      </c>
      <c r="B6783" s="3">
        <v>1</v>
      </c>
      <c r="C6783" s="3">
        <v>77.400000000000006</v>
      </c>
      <c r="D6783" s="3">
        <v>19.54</v>
      </c>
      <c r="E6783" s="3">
        <v>670</v>
      </c>
      <c r="G6783" s="3">
        <v>1</v>
      </c>
      <c r="I6783" s="3">
        <f t="shared" si="739"/>
        <v>0.80965145449586262</v>
      </c>
      <c r="J6783" s="3">
        <f t="shared" si="740"/>
        <v>5.2927042711128101E-2</v>
      </c>
      <c r="K6783" s="3">
        <f t="shared" si="741"/>
        <v>0.17321704896861226</v>
      </c>
      <c r="L6783" s="3">
        <f t="shared" si="742"/>
        <v>-0.79758490909532664</v>
      </c>
      <c r="N6783" s="3">
        <f t="shared" si="743"/>
        <v>1.1898158984399232</v>
      </c>
      <c r="O6783" s="3">
        <f t="shared" si="744"/>
        <v>0.76670813619402878</v>
      </c>
      <c r="P6783" s="3">
        <f t="shared" si="745"/>
        <v>-0.26564907650799058</v>
      </c>
    </row>
    <row r="6784" spans="1:16" x14ac:dyDescent="0.25">
      <c r="A6784" s="1">
        <v>13529</v>
      </c>
      <c r="B6784" s="3">
        <v>0</v>
      </c>
      <c r="C6784" s="3">
        <v>80</v>
      </c>
      <c r="D6784" s="3">
        <v>9.01</v>
      </c>
      <c r="E6784" s="3">
        <v>670</v>
      </c>
      <c r="G6784" s="3">
        <v>1</v>
      </c>
      <c r="I6784" s="3">
        <f t="shared" si="739"/>
        <v>-1.2349229255441945</v>
      </c>
      <c r="J6784" s="3">
        <f t="shared" si="740"/>
        <v>0.10078220058392375</v>
      </c>
      <c r="K6784" s="3">
        <f t="shared" si="741"/>
        <v>-1.0115849616441666</v>
      </c>
      <c r="L6784" s="3">
        <f t="shared" si="742"/>
        <v>-0.79758490909532664</v>
      </c>
      <c r="N6784" s="3">
        <f t="shared" si="743"/>
        <v>1.2781730120715942</v>
      </c>
      <c r="O6784" s="3">
        <f t="shared" si="744"/>
        <v>0.78213862217868435</v>
      </c>
      <c r="P6784" s="3">
        <f t="shared" si="745"/>
        <v>-0.24572328793347328</v>
      </c>
    </row>
    <row r="6785" spans="1:16" x14ac:dyDescent="0.25">
      <c r="A6785" s="1">
        <v>13530</v>
      </c>
      <c r="B6785" s="3">
        <v>1</v>
      </c>
      <c r="C6785" s="3">
        <v>10</v>
      </c>
      <c r="D6785" s="3">
        <v>31.69</v>
      </c>
      <c r="E6785" s="3">
        <v>680</v>
      </c>
      <c r="G6785" s="3">
        <v>0</v>
      </c>
      <c r="I6785" s="3">
        <f t="shared" si="739"/>
        <v>0.80965145449586262</v>
      </c>
      <c r="J6785" s="3">
        <f t="shared" si="740"/>
        <v>-1.1876258959913464</v>
      </c>
      <c r="K6785" s="3">
        <f t="shared" si="741"/>
        <v>1.5402962919833574</v>
      </c>
      <c r="L6785" s="3">
        <f t="shared" si="742"/>
        <v>-0.48064276361735014</v>
      </c>
      <c r="N6785" s="3">
        <f t="shared" si="743"/>
        <v>0.82026145108983917</v>
      </c>
      <c r="O6785" s="3">
        <f t="shared" si="744"/>
        <v>0.69429183609902845</v>
      </c>
      <c r="P6785" s="3">
        <f t="shared" si="745"/>
        <v>-1.1851243448450388</v>
      </c>
    </row>
    <row r="6786" spans="1:16" x14ac:dyDescent="0.25">
      <c r="A6786" s="1">
        <v>13531</v>
      </c>
      <c r="B6786" s="3">
        <v>0</v>
      </c>
      <c r="C6786" s="3">
        <v>119</v>
      </c>
      <c r="D6786" s="3">
        <v>12.92</v>
      </c>
      <c r="E6786" s="3">
        <v>660</v>
      </c>
      <c r="G6786" s="3">
        <v>1</v>
      </c>
      <c r="I6786" s="3">
        <f t="shared" si="739"/>
        <v>-1.2349229255441945</v>
      </c>
      <c r="J6786" s="3">
        <f t="shared" si="740"/>
        <v>0.81860956867585999</v>
      </c>
      <c r="K6786" s="3">
        <f t="shared" si="741"/>
        <v>-0.57164423405670539</v>
      </c>
      <c r="L6786" s="3">
        <f t="shared" si="742"/>
        <v>-1.114527054573303</v>
      </c>
      <c r="N6786" s="3">
        <f t="shared" si="743"/>
        <v>1.0447067868518203</v>
      </c>
      <c r="O6786" s="3">
        <f t="shared" si="744"/>
        <v>0.73975716226816857</v>
      </c>
      <c r="P6786" s="3">
        <f t="shared" si="745"/>
        <v>-0.30143330573697014</v>
      </c>
    </row>
    <row r="6787" spans="1:16" x14ac:dyDescent="0.25">
      <c r="A6787" s="1">
        <v>13537</v>
      </c>
      <c r="B6787" s="3">
        <v>1</v>
      </c>
      <c r="C6787" s="3">
        <v>85</v>
      </c>
      <c r="D6787" s="3">
        <v>12.09</v>
      </c>
      <c r="E6787" s="3">
        <v>685</v>
      </c>
      <c r="G6787" s="3">
        <v>1</v>
      </c>
      <c r="I6787" s="3">
        <f t="shared" si="739"/>
        <v>0.80965145449586262</v>
      </c>
      <c r="J6787" s="3">
        <f t="shared" si="740"/>
        <v>0.19281135033930019</v>
      </c>
      <c r="K6787" s="3">
        <f t="shared" si="741"/>
        <v>-0.66503318646018184</v>
      </c>
      <c r="L6787" s="3">
        <f t="shared" si="742"/>
        <v>-0.32217169087836195</v>
      </c>
      <c r="N6787" s="3">
        <f t="shared" si="743"/>
        <v>1.6387432250596154</v>
      </c>
      <c r="O6787" s="3">
        <f t="shared" si="744"/>
        <v>0.83736385529306234</v>
      </c>
      <c r="P6787" s="3">
        <f t="shared" si="745"/>
        <v>-0.17749658934146637</v>
      </c>
    </row>
    <row r="6788" spans="1:16" x14ac:dyDescent="0.25">
      <c r="A6788" s="1">
        <v>13539</v>
      </c>
      <c r="B6788" s="3">
        <v>0</v>
      </c>
      <c r="C6788" s="3">
        <v>53.781999999999996</v>
      </c>
      <c r="D6788" s="3">
        <v>2.57</v>
      </c>
      <c r="E6788" s="3">
        <v>705</v>
      </c>
      <c r="G6788" s="3">
        <v>1</v>
      </c>
      <c r="I6788" s="3">
        <f t="shared" si="739"/>
        <v>-1.2349229255441945</v>
      </c>
      <c r="J6788" s="3">
        <f t="shared" si="740"/>
        <v>-0.38178184907336821</v>
      </c>
      <c r="K6788" s="3">
        <f t="shared" si="741"/>
        <v>-1.7361932188470435</v>
      </c>
      <c r="L6788" s="3">
        <f t="shared" si="742"/>
        <v>0.311712600077591</v>
      </c>
      <c r="N6788" s="3">
        <f t="shared" si="743"/>
        <v>1.8995298668247016</v>
      </c>
      <c r="O6788" s="3">
        <f t="shared" si="744"/>
        <v>0.86983830658861361</v>
      </c>
      <c r="P6788" s="3">
        <f t="shared" si="745"/>
        <v>-0.1394479391024411</v>
      </c>
    </row>
    <row r="6789" spans="1:16" x14ac:dyDescent="0.25">
      <c r="A6789" s="1">
        <v>13540</v>
      </c>
      <c r="B6789" s="3">
        <v>0</v>
      </c>
      <c r="C6789" s="3">
        <v>47</v>
      </c>
      <c r="D6789" s="3">
        <v>10.73</v>
      </c>
      <c r="E6789" s="3">
        <v>680</v>
      </c>
      <c r="G6789" s="3">
        <v>1</v>
      </c>
      <c r="I6789" s="3">
        <f t="shared" si="739"/>
        <v>-1.2349229255441945</v>
      </c>
      <c r="J6789" s="3">
        <f t="shared" si="740"/>
        <v>-0.50661018780156075</v>
      </c>
      <c r="K6789" s="3">
        <f t="shared" si="741"/>
        <v>-0.81805604822973343</v>
      </c>
      <c r="L6789" s="3">
        <f t="shared" si="742"/>
        <v>-0.48064276361735014</v>
      </c>
      <c r="N6789" s="3">
        <f t="shared" si="743"/>
        <v>1.3101292268198121</v>
      </c>
      <c r="O6789" s="3">
        <f t="shared" si="744"/>
        <v>0.78753477939707417</v>
      </c>
      <c r="P6789" s="3">
        <f t="shared" si="745"/>
        <v>-0.23884774494381855</v>
      </c>
    </row>
    <row r="6790" spans="1:16" x14ac:dyDescent="0.25">
      <c r="A6790" s="1">
        <v>13541</v>
      </c>
      <c r="B6790" s="3">
        <v>1</v>
      </c>
      <c r="C6790" s="3">
        <v>85</v>
      </c>
      <c r="D6790" s="3">
        <v>30.68</v>
      </c>
      <c r="E6790" s="3">
        <v>765</v>
      </c>
      <c r="G6790" s="3">
        <v>1</v>
      </c>
      <c r="I6790" s="3">
        <f t="shared" si="739"/>
        <v>0.80965145449586262</v>
      </c>
      <c r="J6790" s="3">
        <f t="shared" si="740"/>
        <v>0.19281135033930019</v>
      </c>
      <c r="K6790" s="3">
        <f t="shared" si="741"/>
        <v>1.4266543137574401</v>
      </c>
      <c r="L6790" s="3">
        <f t="shared" si="742"/>
        <v>2.2133654729454499</v>
      </c>
      <c r="N6790" s="3">
        <f t="shared" si="743"/>
        <v>1.8818834329101506</v>
      </c>
      <c r="O6790" s="3">
        <f t="shared" si="744"/>
        <v>0.86782731169703575</v>
      </c>
      <c r="P6790" s="3">
        <f t="shared" si="745"/>
        <v>-0.14176253377268822</v>
      </c>
    </row>
    <row r="6791" spans="1:16" x14ac:dyDescent="0.25">
      <c r="A6791" s="1">
        <v>13545</v>
      </c>
      <c r="B6791" s="3">
        <v>1</v>
      </c>
      <c r="C6791" s="3">
        <v>63</v>
      </c>
      <c r="D6791" s="3">
        <v>5.9</v>
      </c>
      <c r="E6791" s="3">
        <v>685</v>
      </c>
      <c r="G6791" s="3">
        <v>1</v>
      </c>
      <c r="I6791" s="3">
        <f t="shared" si="739"/>
        <v>0.80965145449586262</v>
      </c>
      <c r="J6791" s="3">
        <f t="shared" si="740"/>
        <v>-0.21211690858435617</v>
      </c>
      <c r="K6791" s="3">
        <f t="shared" si="741"/>
        <v>-1.3615122411318912</v>
      </c>
      <c r="L6791" s="3">
        <f t="shared" si="742"/>
        <v>-0.32217169087836195</v>
      </c>
      <c r="N6791" s="3">
        <f t="shared" si="743"/>
        <v>1.8507541282931885</v>
      </c>
      <c r="O6791" s="3">
        <f t="shared" si="744"/>
        <v>0.86421562197807678</v>
      </c>
      <c r="P6791" s="3">
        <f t="shared" si="745"/>
        <v>-0.14593297883898984</v>
      </c>
    </row>
    <row r="6792" spans="1:16" x14ac:dyDescent="0.25">
      <c r="A6792" s="1">
        <v>13547</v>
      </c>
      <c r="B6792" s="3">
        <v>0</v>
      </c>
      <c r="C6792" s="3">
        <v>54</v>
      </c>
      <c r="D6792" s="3">
        <v>13.73</v>
      </c>
      <c r="E6792" s="3">
        <v>675</v>
      </c>
      <c r="G6792" s="3">
        <v>1</v>
      </c>
      <c r="I6792" s="3">
        <f t="shared" si="739"/>
        <v>-1.2349229255441945</v>
      </c>
      <c r="J6792" s="3">
        <f t="shared" si="740"/>
        <v>-0.37776937814403377</v>
      </c>
      <c r="K6792" s="3">
        <f t="shared" si="741"/>
        <v>-0.48050561785572232</v>
      </c>
      <c r="L6792" s="3">
        <f t="shared" si="742"/>
        <v>-0.63911383635633834</v>
      </c>
      <c r="N6792" s="3">
        <f t="shared" si="743"/>
        <v>1.1475592078141634</v>
      </c>
      <c r="O6792" s="3">
        <f t="shared" si="744"/>
        <v>0.75906481394258651</v>
      </c>
      <c r="P6792" s="3">
        <f t="shared" si="745"/>
        <v>-0.2756681113686052</v>
      </c>
    </row>
    <row r="6793" spans="1:16" x14ac:dyDescent="0.25">
      <c r="A6793" s="1">
        <v>13548</v>
      </c>
      <c r="B6793" s="3">
        <v>1</v>
      </c>
      <c r="C6793" s="3">
        <v>50</v>
      </c>
      <c r="D6793" s="3">
        <v>18.649999999999999</v>
      </c>
      <c r="E6793" s="3">
        <v>675</v>
      </c>
      <c r="G6793" s="3">
        <v>1</v>
      </c>
      <c r="I6793" s="3">
        <f t="shared" si="739"/>
        <v>0.80965145449586262</v>
      </c>
      <c r="J6793" s="3">
        <f t="shared" si="740"/>
        <v>-0.45139269794833492</v>
      </c>
      <c r="K6793" s="3">
        <f t="shared" si="741"/>
        <v>7.3077087957655593E-2</v>
      </c>
      <c r="L6793" s="3">
        <f t="shared" si="742"/>
        <v>-0.63911383635633834</v>
      </c>
      <c r="N6793" s="3">
        <f t="shared" si="743"/>
        <v>1.2628328907472741</v>
      </c>
      <c r="O6793" s="3">
        <f t="shared" si="744"/>
        <v>0.7795133886488127</v>
      </c>
      <c r="P6793" s="3">
        <f t="shared" si="745"/>
        <v>-0.24908541468721454</v>
      </c>
    </row>
    <row r="6794" spans="1:16" x14ac:dyDescent="0.25">
      <c r="A6794" s="1">
        <v>13549</v>
      </c>
      <c r="B6794" s="3">
        <v>0</v>
      </c>
      <c r="C6794" s="3">
        <v>92</v>
      </c>
      <c r="D6794" s="3">
        <v>10.88</v>
      </c>
      <c r="E6794" s="3">
        <v>690</v>
      </c>
      <c r="G6794" s="3">
        <v>1</v>
      </c>
      <c r="I6794" s="3">
        <f t="shared" si="739"/>
        <v>-1.2349229255441945</v>
      </c>
      <c r="J6794" s="3">
        <f t="shared" si="740"/>
        <v>0.32165215999682722</v>
      </c>
      <c r="K6794" s="3">
        <f t="shared" si="741"/>
        <v>-0.80117852671103285</v>
      </c>
      <c r="L6794" s="3">
        <f t="shared" si="742"/>
        <v>-0.1637006181393737</v>
      </c>
      <c r="N6794" s="3">
        <f t="shared" si="743"/>
        <v>1.4476390423880547</v>
      </c>
      <c r="O6794" s="3">
        <f t="shared" si="744"/>
        <v>0.80963481435407469</v>
      </c>
      <c r="P6794" s="3">
        <f t="shared" si="745"/>
        <v>-0.21117197945393332</v>
      </c>
    </row>
    <row r="6795" spans="1:16" x14ac:dyDescent="0.25">
      <c r="A6795" s="1">
        <v>13550</v>
      </c>
      <c r="B6795" s="3">
        <v>1</v>
      </c>
      <c r="C6795" s="3">
        <v>83</v>
      </c>
      <c r="D6795" s="3">
        <v>5.52</v>
      </c>
      <c r="E6795" s="3">
        <v>660</v>
      </c>
      <c r="G6795" s="3">
        <v>0</v>
      </c>
      <c r="I6795" s="3">
        <f t="shared" ref="I6795:I6858" si="746">(B6795-B$5)/B$6</f>
        <v>0.80965145449586262</v>
      </c>
      <c r="J6795" s="3">
        <f t="shared" ref="J6795:J6858" si="747">(C6795-C$5)/C$6</f>
        <v>0.15599969043714962</v>
      </c>
      <c r="K6795" s="3">
        <f t="shared" ref="K6795:K6858" si="748">(D6795-D$5)/D$6</f>
        <v>-1.4042686289792661</v>
      </c>
      <c r="L6795" s="3">
        <f t="shared" ref="L6795:L6858" si="749">(E6795-E$5)/E$6</f>
        <v>-1.114527054573303</v>
      </c>
      <c r="N6795" s="3">
        <f t="shared" ref="N6795:N6858" si="750">$H$7+SUMPRODUCT($I$7:$L$7,I6795:L6795)</f>
        <v>1.5892494818183662</v>
      </c>
      <c r="O6795" s="3">
        <f t="shared" ref="O6795:O6858" si="751">IF(N6795&gt;-100, 1/(1+EXP(-N6795)),0.0001)</f>
        <v>0.83051048421455487</v>
      </c>
      <c r="P6795" s="3">
        <f t="shared" ref="P6795:P6858" si="752">IF(G6795=0,IF(O6795&lt;0.9999,LN(1-O6795),-9.21),LN(O6795))</f>
        <v>-1.7749642078478407</v>
      </c>
    </row>
    <row r="6796" spans="1:16" x14ac:dyDescent="0.25">
      <c r="A6796" s="1">
        <v>13551</v>
      </c>
      <c r="B6796" s="3">
        <v>0</v>
      </c>
      <c r="C6796" s="3">
        <v>37</v>
      </c>
      <c r="D6796" s="3">
        <v>16.739999999999998</v>
      </c>
      <c r="E6796" s="3">
        <v>665</v>
      </c>
      <c r="G6796" s="3">
        <v>1</v>
      </c>
      <c r="I6796" s="3">
        <f t="shared" si="746"/>
        <v>-1.2349229255441945</v>
      </c>
      <c r="J6796" s="3">
        <f t="shared" si="747"/>
        <v>-0.69066848731231367</v>
      </c>
      <c r="K6796" s="3">
        <f t="shared" si="748"/>
        <v>-0.1418300193804648</v>
      </c>
      <c r="L6796" s="3">
        <f t="shared" si="749"/>
        <v>-0.95605598183431484</v>
      </c>
      <c r="N6796" s="3">
        <f t="shared" si="750"/>
        <v>0.91220653046681077</v>
      </c>
      <c r="O6796" s="3">
        <f t="shared" si="751"/>
        <v>0.71345147483936344</v>
      </c>
      <c r="P6796" s="3">
        <f t="shared" si="752"/>
        <v>-0.33764085441396402</v>
      </c>
    </row>
    <row r="6797" spans="1:16" x14ac:dyDescent="0.25">
      <c r="A6797" s="1">
        <v>13556</v>
      </c>
      <c r="B6797" s="3">
        <v>1</v>
      </c>
      <c r="C6797" s="3">
        <v>82</v>
      </c>
      <c r="D6797" s="3">
        <v>12.34</v>
      </c>
      <c r="E6797" s="3">
        <v>700</v>
      </c>
      <c r="G6797" s="3">
        <v>1</v>
      </c>
      <c r="I6797" s="3">
        <f t="shared" si="746"/>
        <v>0.80965145449586262</v>
      </c>
      <c r="J6797" s="3">
        <f t="shared" si="747"/>
        <v>0.13759386048607433</v>
      </c>
      <c r="K6797" s="3">
        <f t="shared" si="748"/>
        <v>-0.63690398392901415</v>
      </c>
      <c r="L6797" s="3">
        <f t="shared" si="749"/>
        <v>0.15324152733860277</v>
      </c>
      <c r="N6797" s="3">
        <f t="shared" si="750"/>
        <v>1.8004198230308075</v>
      </c>
      <c r="O6797" s="3">
        <f t="shared" si="751"/>
        <v>0.85820003219642216</v>
      </c>
      <c r="P6797" s="3">
        <f t="shared" si="752"/>
        <v>-0.15291806890849091</v>
      </c>
    </row>
    <row r="6798" spans="1:16" x14ac:dyDescent="0.25">
      <c r="A6798" s="1">
        <v>13561</v>
      </c>
      <c r="B6798" s="3">
        <v>1</v>
      </c>
      <c r="C6798" s="3">
        <v>120</v>
      </c>
      <c r="D6798" s="3">
        <v>19.87</v>
      </c>
      <c r="E6798" s="3">
        <v>685</v>
      </c>
      <c r="G6798" s="3">
        <v>1</v>
      </c>
      <c r="I6798" s="3">
        <f t="shared" si="746"/>
        <v>0.80965145449586262</v>
      </c>
      <c r="J6798" s="3">
        <f t="shared" si="747"/>
        <v>0.8370153986269353</v>
      </c>
      <c r="K6798" s="3">
        <f t="shared" si="748"/>
        <v>0.21034759630975369</v>
      </c>
      <c r="L6798" s="3">
        <f t="shared" si="749"/>
        <v>-0.32217169087836195</v>
      </c>
      <c r="N6798" s="3">
        <f t="shared" si="750"/>
        <v>1.3768268373418882</v>
      </c>
      <c r="O6798" s="3">
        <f t="shared" si="751"/>
        <v>0.79848089288766189</v>
      </c>
      <c r="P6798" s="3">
        <f t="shared" si="752"/>
        <v>-0.22504424037020893</v>
      </c>
    </row>
    <row r="6799" spans="1:16" x14ac:dyDescent="0.25">
      <c r="A6799" s="1">
        <v>13562</v>
      </c>
      <c r="B6799" s="3">
        <v>0</v>
      </c>
      <c r="C6799" s="3">
        <v>92</v>
      </c>
      <c r="D6799" s="3">
        <v>24.6</v>
      </c>
      <c r="E6799" s="3">
        <v>795</v>
      </c>
      <c r="G6799" s="3">
        <v>1</v>
      </c>
      <c r="I6799" s="3">
        <f t="shared" si="746"/>
        <v>-1.2349229255441945</v>
      </c>
      <c r="J6799" s="3">
        <f t="shared" si="747"/>
        <v>0.32165215999682722</v>
      </c>
      <c r="K6799" s="3">
        <f t="shared" si="748"/>
        <v>0.7425521081994445</v>
      </c>
      <c r="L6799" s="3">
        <f t="shared" si="749"/>
        <v>3.1641919093793791</v>
      </c>
      <c r="N6799" s="3">
        <f t="shared" si="750"/>
        <v>2.1560497448440095</v>
      </c>
      <c r="O6799" s="3">
        <f t="shared" si="751"/>
        <v>0.89623275096048816</v>
      </c>
      <c r="P6799" s="3">
        <f t="shared" si="752"/>
        <v>-0.10955513304375986</v>
      </c>
    </row>
    <row r="6800" spans="1:16" x14ac:dyDescent="0.25">
      <c r="A6800" s="1">
        <v>13565</v>
      </c>
      <c r="B6800" s="3">
        <v>0</v>
      </c>
      <c r="C6800" s="3">
        <v>118</v>
      </c>
      <c r="D6800" s="3">
        <v>8.3800000000000008</v>
      </c>
      <c r="E6800" s="3">
        <v>680</v>
      </c>
      <c r="G6800" s="3">
        <v>1</v>
      </c>
      <c r="I6800" s="3">
        <f t="shared" si="746"/>
        <v>-1.2349229255441945</v>
      </c>
      <c r="J6800" s="3">
        <f t="shared" si="747"/>
        <v>0.80020373872478467</v>
      </c>
      <c r="K6800" s="3">
        <f t="shared" si="748"/>
        <v>-1.0824705520227087</v>
      </c>
      <c r="L6800" s="3">
        <f t="shared" si="749"/>
        <v>-0.48064276361735014</v>
      </c>
      <c r="N6800" s="3">
        <f t="shared" si="750"/>
        <v>1.4397790187752306</v>
      </c>
      <c r="O6800" s="3">
        <f t="shared" si="751"/>
        <v>0.80842042889753418</v>
      </c>
      <c r="P6800" s="3">
        <f t="shared" si="752"/>
        <v>-0.2126730229932309</v>
      </c>
    </row>
    <row r="6801" spans="1:16" x14ac:dyDescent="0.25">
      <c r="A6801" s="1">
        <v>13566</v>
      </c>
      <c r="B6801" s="3">
        <v>1</v>
      </c>
      <c r="C6801" s="3">
        <v>40</v>
      </c>
      <c r="D6801" s="3">
        <v>14.76</v>
      </c>
      <c r="E6801" s="3">
        <v>675</v>
      </c>
      <c r="G6801" s="3">
        <v>1</v>
      </c>
      <c r="I6801" s="3">
        <f t="shared" si="746"/>
        <v>0.80965145449586262</v>
      </c>
      <c r="J6801" s="3">
        <f t="shared" si="747"/>
        <v>-0.63545099745908784</v>
      </c>
      <c r="K6801" s="3">
        <f t="shared" si="748"/>
        <v>-0.36461330342731196</v>
      </c>
      <c r="L6801" s="3">
        <f t="shared" si="749"/>
        <v>-0.63911383635633834</v>
      </c>
      <c r="N6801" s="3">
        <f t="shared" si="750"/>
        <v>1.3984375542452561</v>
      </c>
      <c r="O6801" s="3">
        <f t="shared" si="751"/>
        <v>0.80193583494710685</v>
      </c>
      <c r="P6801" s="3">
        <f t="shared" si="752"/>
        <v>-0.22072668061666284</v>
      </c>
    </row>
    <row r="6802" spans="1:16" x14ac:dyDescent="0.25">
      <c r="A6802" s="1">
        <v>13567</v>
      </c>
      <c r="B6802" s="3">
        <v>0</v>
      </c>
      <c r="C6802" s="3">
        <v>150</v>
      </c>
      <c r="D6802" s="3">
        <v>22.64</v>
      </c>
      <c r="E6802" s="3">
        <v>660</v>
      </c>
      <c r="G6802" s="3">
        <v>1</v>
      </c>
      <c r="I6802" s="3">
        <f t="shared" si="746"/>
        <v>-1.2349229255441945</v>
      </c>
      <c r="J6802" s="3">
        <f t="shared" si="747"/>
        <v>1.3891902971591938</v>
      </c>
      <c r="K6802" s="3">
        <f t="shared" si="748"/>
        <v>0.52201916035509055</v>
      </c>
      <c r="L6802" s="3">
        <f t="shared" si="749"/>
        <v>-1.114527054573303</v>
      </c>
      <c r="N6802" s="3">
        <f t="shared" si="750"/>
        <v>0.70959456597285153</v>
      </c>
      <c r="O6802" s="3">
        <f t="shared" si="751"/>
        <v>0.67031156752123278</v>
      </c>
      <c r="P6802" s="3">
        <f t="shared" si="752"/>
        <v>-0.40001264853718338</v>
      </c>
    </row>
    <row r="6803" spans="1:16" x14ac:dyDescent="0.25">
      <c r="A6803" s="1">
        <v>13568</v>
      </c>
      <c r="B6803" s="3">
        <v>1</v>
      </c>
      <c r="C6803" s="3">
        <v>90</v>
      </c>
      <c r="D6803" s="3">
        <v>14.25</v>
      </c>
      <c r="E6803" s="3">
        <v>675</v>
      </c>
      <c r="G6803" s="3">
        <v>1</v>
      </c>
      <c r="I6803" s="3">
        <f t="shared" si="746"/>
        <v>0.80965145449586262</v>
      </c>
      <c r="J6803" s="3">
        <f t="shared" si="747"/>
        <v>0.28484050009467665</v>
      </c>
      <c r="K6803" s="3">
        <f t="shared" si="748"/>
        <v>-0.4219968765908938</v>
      </c>
      <c r="L6803" s="3">
        <f t="shared" si="749"/>
        <v>-0.63911383635633834</v>
      </c>
      <c r="N6803" s="3">
        <f t="shared" si="750"/>
        <v>1.4480047582845987</v>
      </c>
      <c r="O6803" s="3">
        <f t="shared" si="751"/>
        <v>0.80969117440263372</v>
      </c>
      <c r="P6803" s="3">
        <f t="shared" si="752"/>
        <v>-0.21110237018566605</v>
      </c>
    </row>
    <row r="6804" spans="1:16" x14ac:dyDescent="0.25">
      <c r="A6804" s="1">
        <v>13572</v>
      </c>
      <c r="B6804" s="3">
        <v>1</v>
      </c>
      <c r="C6804" s="3">
        <v>56.1</v>
      </c>
      <c r="D6804" s="3">
        <v>20.04</v>
      </c>
      <c r="E6804" s="3">
        <v>670</v>
      </c>
      <c r="G6804" s="3">
        <v>1</v>
      </c>
      <c r="I6804" s="3">
        <f t="shared" si="746"/>
        <v>0.80965145449586262</v>
      </c>
      <c r="J6804" s="3">
        <f t="shared" si="747"/>
        <v>-0.33911713524677561</v>
      </c>
      <c r="K6804" s="3">
        <f t="shared" si="748"/>
        <v>0.22947545403094743</v>
      </c>
      <c r="L6804" s="3">
        <f t="shared" si="749"/>
        <v>-0.79758490909532664</v>
      </c>
      <c r="N6804" s="3">
        <f t="shared" si="750"/>
        <v>1.1583937091956573</v>
      </c>
      <c r="O6804" s="3">
        <f t="shared" si="751"/>
        <v>0.76104072092217268</v>
      </c>
      <c r="P6804" s="3">
        <f t="shared" si="752"/>
        <v>-0.27306841279886346</v>
      </c>
    </row>
    <row r="6805" spans="1:16" x14ac:dyDescent="0.25">
      <c r="A6805" s="1">
        <v>13573</v>
      </c>
      <c r="B6805" s="3">
        <v>1</v>
      </c>
      <c r="C6805" s="3">
        <v>45</v>
      </c>
      <c r="D6805" s="3">
        <v>13.44</v>
      </c>
      <c r="E6805" s="3">
        <v>720</v>
      </c>
      <c r="G6805" s="3">
        <v>0</v>
      </c>
      <c r="I6805" s="3">
        <f t="shared" si="746"/>
        <v>0.80965145449586262</v>
      </c>
      <c r="J6805" s="3">
        <f t="shared" si="747"/>
        <v>-0.54342184770371138</v>
      </c>
      <c r="K6805" s="3">
        <f t="shared" si="748"/>
        <v>-0.51313549279187687</v>
      </c>
      <c r="L6805" s="3">
        <f t="shared" si="749"/>
        <v>0.78712581829455575</v>
      </c>
      <c r="N6805" s="3">
        <f t="shared" si="750"/>
        <v>1.9675972901942158</v>
      </c>
      <c r="O6805" s="3">
        <f t="shared" si="751"/>
        <v>0.87735280424701212</v>
      </c>
      <c r="P6805" s="3">
        <f t="shared" si="752"/>
        <v>-2.0984433723548546</v>
      </c>
    </row>
    <row r="6806" spans="1:16" x14ac:dyDescent="0.25">
      <c r="A6806" s="1">
        <v>13575</v>
      </c>
      <c r="B6806" s="3">
        <v>1</v>
      </c>
      <c r="C6806" s="3">
        <v>53</v>
      </c>
      <c r="D6806" s="3">
        <v>5.73</v>
      </c>
      <c r="E6806" s="3">
        <v>660</v>
      </c>
      <c r="G6806" s="3">
        <v>1</v>
      </c>
      <c r="I6806" s="3">
        <f t="shared" si="746"/>
        <v>0.80965145449586262</v>
      </c>
      <c r="J6806" s="3">
        <f t="shared" si="747"/>
        <v>-0.39617520809510903</v>
      </c>
      <c r="K6806" s="3">
        <f t="shared" si="748"/>
        <v>-1.3806400988530851</v>
      </c>
      <c r="L6806" s="3">
        <f t="shared" si="749"/>
        <v>-1.114527054573303</v>
      </c>
      <c r="N6806" s="3">
        <f t="shared" si="750"/>
        <v>1.5630085927648412</v>
      </c>
      <c r="O6806" s="3">
        <f t="shared" si="751"/>
        <v>0.82678464266051854</v>
      </c>
      <c r="P6806" s="3">
        <f t="shared" si="752"/>
        <v>-0.19021102577794685</v>
      </c>
    </row>
    <row r="6807" spans="1:16" x14ac:dyDescent="0.25">
      <c r="A6807" s="1">
        <v>13578</v>
      </c>
      <c r="B6807" s="3">
        <v>1</v>
      </c>
      <c r="C6807" s="3">
        <v>70</v>
      </c>
      <c r="D6807" s="3">
        <v>17.489999999999998</v>
      </c>
      <c r="E6807" s="3">
        <v>695</v>
      </c>
      <c r="G6807" s="3">
        <v>1</v>
      </c>
      <c r="I6807" s="3">
        <f t="shared" si="746"/>
        <v>0.80965145449586262</v>
      </c>
      <c r="J6807" s="3">
        <f t="shared" si="747"/>
        <v>-8.3276098926829134E-2</v>
      </c>
      <c r="K6807" s="3">
        <f t="shared" si="748"/>
        <v>-5.7442411786962036E-2</v>
      </c>
      <c r="L6807" s="3">
        <f t="shared" si="749"/>
        <v>-5.2295454003854587E-3</v>
      </c>
      <c r="N6807" s="3">
        <f t="shared" si="750"/>
        <v>1.5477060210886293</v>
      </c>
      <c r="O6807" s="3">
        <f t="shared" si="751"/>
        <v>0.82458216302659193</v>
      </c>
      <c r="P6807" s="3">
        <f t="shared" si="752"/>
        <v>-0.19287849000490762</v>
      </c>
    </row>
    <row r="6808" spans="1:16" x14ac:dyDescent="0.25">
      <c r="A6808" s="1">
        <v>13579</v>
      </c>
      <c r="B6808" s="3">
        <v>1</v>
      </c>
      <c r="C6808" s="3">
        <v>50</v>
      </c>
      <c r="D6808" s="3">
        <v>19.66</v>
      </c>
      <c r="E6808" s="3">
        <v>715</v>
      </c>
      <c r="G6808" s="3">
        <v>1</v>
      </c>
      <c r="I6808" s="3">
        <f t="shared" si="746"/>
        <v>0.80965145449586262</v>
      </c>
      <c r="J6808" s="3">
        <f t="shared" si="747"/>
        <v>-0.45139269794833492</v>
      </c>
      <c r="K6808" s="3">
        <f t="shared" si="748"/>
        <v>0.18671906618357281</v>
      </c>
      <c r="L6808" s="3">
        <f t="shared" si="749"/>
        <v>0.62865474555556744</v>
      </c>
      <c r="N6808" s="3">
        <f t="shared" si="750"/>
        <v>1.6864113849966829</v>
      </c>
      <c r="O6808" s="3">
        <f t="shared" si="751"/>
        <v>0.84375163890175753</v>
      </c>
      <c r="P6808" s="3">
        <f t="shared" si="752"/>
        <v>-0.16989709439520093</v>
      </c>
    </row>
    <row r="6809" spans="1:16" x14ac:dyDescent="0.25">
      <c r="A6809" s="1">
        <v>13583</v>
      </c>
      <c r="B6809" s="3">
        <v>1</v>
      </c>
      <c r="C6809" s="3">
        <v>50</v>
      </c>
      <c r="D6809" s="3">
        <v>26.84</v>
      </c>
      <c r="E6809" s="3">
        <v>730</v>
      </c>
      <c r="G6809" s="3">
        <v>1</v>
      </c>
      <c r="I6809" s="3">
        <f t="shared" si="746"/>
        <v>0.80965145449586262</v>
      </c>
      <c r="J6809" s="3">
        <f t="shared" si="747"/>
        <v>-0.45139269794833492</v>
      </c>
      <c r="K6809" s="3">
        <f t="shared" si="748"/>
        <v>0.99458976287870593</v>
      </c>
      <c r="L6809" s="3">
        <f t="shared" si="749"/>
        <v>1.1040679637725321</v>
      </c>
      <c r="N6809" s="3">
        <f t="shared" si="750"/>
        <v>1.5973312244208309</v>
      </c>
      <c r="O6809" s="3">
        <f t="shared" si="751"/>
        <v>0.83164505636062891</v>
      </c>
      <c r="P6809" s="3">
        <f t="shared" si="752"/>
        <v>-0.18434954413814356</v>
      </c>
    </row>
    <row r="6810" spans="1:16" x14ac:dyDescent="0.25">
      <c r="A6810" s="1">
        <v>13584</v>
      </c>
      <c r="B6810" s="3">
        <v>1</v>
      </c>
      <c r="C6810" s="3">
        <v>108</v>
      </c>
      <c r="D6810" s="3">
        <v>9.2899999999999991</v>
      </c>
      <c r="E6810" s="3">
        <v>660</v>
      </c>
      <c r="G6810" s="3">
        <v>1</v>
      </c>
      <c r="I6810" s="3">
        <f t="shared" si="746"/>
        <v>0.80965145449586262</v>
      </c>
      <c r="J6810" s="3">
        <f t="shared" si="747"/>
        <v>0.61614543921403186</v>
      </c>
      <c r="K6810" s="3">
        <f t="shared" si="748"/>
        <v>-0.98008025480925887</v>
      </c>
      <c r="L6810" s="3">
        <f t="shared" si="749"/>
        <v>-1.114527054573303</v>
      </c>
      <c r="N6810" s="3">
        <f t="shared" si="750"/>
        <v>1.4673120493112215</v>
      </c>
      <c r="O6810" s="3">
        <f t="shared" si="751"/>
        <v>0.81264848693528624</v>
      </c>
      <c r="P6810" s="3">
        <f t="shared" si="752"/>
        <v>-0.20745662832444581</v>
      </c>
    </row>
    <row r="6811" spans="1:16" x14ac:dyDescent="0.25">
      <c r="A6811" s="1">
        <v>13587</v>
      </c>
      <c r="B6811" s="3">
        <v>1</v>
      </c>
      <c r="C6811" s="3">
        <v>50</v>
      </c>
      <c r="D6811" s="3">
        <v>9.41</v>
      </c>
      <c r="E6811" s="3">
        <v>745</v>
      </c>
      <c r="G6811" s="3">
        <v>1</v>
      </c>
      <c r="I6811" s="3">
        <f t="shared" si="746"/>
        <v>0.80965145449586262</v>
      </c>
      <c r="J6811" s="3">
        <f t="shared" si="747"/>
        <v>-0.45139269794833492</v>
      </c>
      <c r="K6811" s="3">
        <f t="shared" si="748"/>
        <v>-0.96657823759429828</v>
      </c>
      <c r="L6811" s="3">
        <f t="shared" si="749"/>
        <v>1.5794811819894969</v>
      </c>
      <c r="N6811" s="3">
        <f t="shared" si="750"/>
        <v>2.4053453892375094</v>
      </c>
      <c r="O6811" s="3">
        <f t="shared" si="751"/>
        <v>0.91723400900668328</v>
      </c>
      <c r="P6811" s="3">
        <f t="shared" si="752"/>
        <v>-8.6392649524569376E-2</v>
      </c>
    </row>
    <row r="6812" spans="1:16" x14ac:dyDescent="0.25">
      <c r="A6812" s="1">
        <v>13591</v>
      </c>
      <c r="B6812" s="3">
        <v>1</v>
      </c>
      <c r="C6812" s="3">
        <v>50.149000000000001</v>
      </c>
      <c r="D6812" s="3">
        <v>29.5</v>
      </c>
      <c r="E6812" s="3">
        <v>660</v>
      </c>
      <c r="G6812" s="3">
        <v>1</v>
      </c>
      <c r="I6812" s="3">
        <f t="shared" si="746"/>
        <v>0.80965145449586262</v>
      </c>
      <c r="J6812" s="3">
        <f t="shared" si="747"/>
        <v>-0.44865022928562465</v>
      </c>
      <c r="K6812" s="3">
        <f t="shared" si="748"/>
        <v>1.2938844778103291</v>
      </c>
      <c r="L6812" s="3">
        <f t="shared" si="749"/>
        <v>-1.114527054573303</v>
      </c>
      <c r="N6812" s="3">
        <f t="shared" si="750"/>
        <v>0.69476803136836529</v>
      </c>
      <c r="O6812" s="3">
        <f t="shared" si="751"/>
        <v>0.66702675838054537</v>
      </c>
      <c r="P6812" s="3">
        <f t="shared" si="752"/>
        <v>-0.40492511635913719</v>
      </c>
    </row>
    <row r="6813" spans="1:16" x14ac:dyDescent="0.25">
      <c r="A6813" s="1">
        <v>13595</v>
      </c>
      <c r="B6813" s="3">
        <v>1</v>
      </c>
      <c r="C6813" s="3">
        <v>100</v>
      </c>
      <c r="D6813" s="3">
        <v>12.05</v>
      </c>
      <c r="E6813" s="3">
        <v>710</v>
      </c>
      <c r="G6813" s="3">
        <v>1</v>
      </c>
      <c r="I6813" s="3">
        <f t="shared" si="746"/>
        <v>0.80965145449586262</v>
      </c>
      <c r="J6813" s="3">
        <f t="shared" si="747"/>
        <v>0.46889879960542952</v>
      </c>
      <c r="K6813" s="3">
        <f t="shared" si="748"/>
        <v>-0.66953385886516847</v>
      </c>
      <c r="L6813" s="3">
        <f t="shared" si="749"/>
        <v>0.47018367281657925</v>
      </c>
      <c r="N6813" s="3">
        <f t="shared" si="750"/>
        <v>1.937241417511093</v>
      </c>
      <c r="O6813" s="3">
        <f t="shared" si="751"/>
        <v>0.87404877121405</v>
      </c>
      <c r="P6813" s="3">
        <f t="shared" si="752"/>
        <v>-0.13461910257908721</v>
      </c>
    </row>
    <row r="6814" spans="1:16" x14ac:dyDescent="0.25">
      <c r="A6814" s="1">
        <v>13597</v>
      </c>
      <c r="B6814" s="3">
        <v>1</v>
      </c>
      <c r="C6814" s="3">
        <v>26.949369999999998</v>
      </c>
      <c r="D6814" s="3">
        <v>6.01</v>
      </c>
      <c r="E6814" s="3">
        <v>710</v>
      </c>
      <c r="G6814" s="3">
        <v>0</v>
      </c>
      <c r="I6814" s="3">
        <f t="shared" si="746"/>
        <v>0.80965145449586262</v>
      </c>
      <c r="J6814" s="3">
        <f t="shared" si="747"/>
        <v>-0.8756586739934894</v>
      </c>
      <c r="K6814" s="3">
        <f t="shared" si="748"/>
        <v>-1.3491353920181777</v>
      </c>
      <c r="L6814" s="3">
        <f t="shared" si="749"/>
        <v>0.47018367281657925</v>
      </c>
      <c r="N6814" s="3">
        <f t="shared" si="750"/>
        <v>2.1121570957901996</v>
      </c>
      <c r="O6814" s="3">
        <f t="shared" si="751"/>
        <v>0.89207918100366779</v>
      </c>
      <c r="P6814" s="3">
        <f t="shared" si="752"/>
        <v>-2.226357478190637</v>
      </c>
    </row>
    <row r="6815" spans="1:16" x14ac:dyDescent="0.25">
      <c r="A6815" s="1">
        <v>13600</v>
      </c>
      <c r="B6815" s="3">
        <v>1</v>
      </c>
      <c r="C6815" s="3">
        <v>82</v>
      </c>
      <c r="D6815" s="3">
        <v>5.9</v>
      </c>
      <c r="E6815" s="3">
        <v>705</v>
      </c>
      <c r="G6815" s="3">
        <v>1</v>
      </c>
      <c r="I6815" s="3">
        <f t="shared" si="746"/>
        <v>0.80965145449586262</v>
      </c>
      <c r="J6815" s="3">
        <f t="shared" si="747"/>
        <v>0.13759386048607433</v>
      </c>
      <c r="K6815" s="3">
        <f t="shared" si="748"/>
        <v>-1.3615122411318912</v>
      </c>
      <c r="L6815" s="3">
        <f t="shared" si="749"/>
        <v>0.311712600077591</v>
      </c>
      <c r="N6815" s="3">
        <f t="shared" si="750"/>
        <v>2.0927229094608544</v>
      </c>
      <c r="O6815" s="3">
        <f t="shared" si="751"/>
        <v>0.89019386953984614</v>
      </c>
      <c r="P6815" s="3">
        <f t="shared" si="752"/>
        <v>-0.11631600903401937</v>
      </c>
    </row>
    <row r="6816" spans="1:16" x14ac:dyDescent="0.25">
      <c r="A6816" s="1">
        <v>13601</v>
      </c>
      <c r="B6816" s="3">
        <v>1</v>
      </c>
      <c r="C6816" s="3">
        <v>135</v>
      </c>
      <c r="D6816" s="3">
        <v>10.78</v>
      </c>
      <c r="E6816" s="3">
        <v>755</v>
      </c>
      <c r="G6816" s="3">
        <v>1</v>
      </c>
      <c r="I6816" s="3">
        <f t="shared" si="746"/>
        <v>0.80965145449586262</v>
      </c>
      <c r="J6816" s="3">
        <f t="shared" si="747"/>
        <v>1.1131028478930647</v>
      </c>
      <c r="K6816" s="3">
        <f t="shared" si="748"/>
        <v>-0.81243020772350005</v>
      </c>
      <c r="L6816" s="3">
        <f t="shared" si="749"/>
        <v>1.8964233274674733</v>
      </c>
      <c r="N6816" s="3">
        <f t="shared" si="750"/>
        <v>2.5231644104696098</v>
      </c>
      <c r="O6816" s="3">
        <f t="shared" si="751"/>
        <v>0.92574986035107787</v>
      </c>
      <c r="P6816" s="3">
        <f t="shared" si="752"/>
        <v>-7.7151210037923662E-2</v>
      </c>
    </row>
    <row r="6817" spans="1:16" x14ac:dyDescent="0.25">
      <c r="A6817" s="1">
        <v>13603</v>
      </c>
      <c r="B6817" s="3">
        <v>1</v>
      </c>
      <c r="C6817" s="3">
        <v>62</v>
      </c>
      <c r="D6817" s="3">
        <v>22.34</v>
      </c>
      <c r="E6817" s="3">
        <v>660</v>
      </c>
      <c r="G6817" s="3">
        <v>0</v>
      </c>
      <c r="I6817" s="3">
        <f t="shared" si="746"/>
        <v>0.80965145449586262</v>
      </c>
      <c r="J6817" s="3">
        <f t="shared" si="747"/>
        <v>-0.23052273853543145</v>
      </c>
      <c r="K6817" s="3">
        <f t="shared" si="748"/>
        <v>0.48826411731768937</v>
      </c>
      <c r="L6817" s="3">
        <f t="shared" si="749"/>
        <v>-1.114527054573303</v>
      </c>
      <c r="N6817" s="3">
        <f t="shared" si="750"/>
        <v>0.96310947844596706</v>
      </c>
      <c r="O6817" s="3">
        <f t="shared" si="751"/>
        <v>0.72374394237802075</v>
      </c>
      <c r="P6817" s="3">
        <f t="shared" si="752"/>
        <v>-1.2864270983472268</v>
      </c>
    </row>
    <row r="6818" spans="1:16" x14ac:dyDescent="0.25">
      <c r="A6818" s="1">
        <v>13604</v>
      </c>
      <c r="B6818" s="3">
        <v>1</v>
      </c>
      <c r="C6818" s="3">
        <v>72</v>
      </c>
      <c r="D6818" s="3">
        <v>28.22</v>
      </c>
      <c r="E6818" s="3">
        <v>700</v>
      </c>
      <c r="G6818" s="3">
        <v>1</v>
      </c>
      <c r="I6818" s="3">
        <f t="shared" si="746"/>
        <v>0.80965145449586262</v>
      </c>
      <c r="J6818" s="3">
        <f t="shared" si="747"/>
        <v>-4.6464439024678561E-2</v>
      </c>
      <c r="K6818" s="3">
        <f t="shared" si="748"/>
        <v>1.1498629608507509</v>
      </c>
      <c r="L6818" s="3">
        <f t="shared" si="749"/>
        <v>0.15324152733860277</v>
      </c>
      <c r="N6818" s="3">
        <f t="shared" si="750"/>
        <v>1.2153599268778215</v>
      </c>
      <c r="O6818" s="3">
        <f t="shared" si="751"/>
        <v>0.77124595208261715</v>
      </c>
      <c r="P6818" s="3">
        <f t="shared" si="752"/>
        <v>-0.25974795229155817</v>
      </c>
    </row>
    <row r="6819" spans="1:16" x14ac:dyDescent="0.25">
      <c r="A6819" s="1">
        <v>13605</v>
      </c>
      <c r="B6819" s="3">
        <v>0</v>
      </c>
      <c r="C6819" s="3">
        <v>67.8</v>
      </c>
      <c r="D6819" s="3">
        <v>14.6</v>
      </c>
      <c r="E6819" s="3">
        <v>675</v>
      </c>
      <c r="G6819" s="3">
        <v>1</v>
      </c>
      <c r="I6819" s="3">
        <f t="shared" si="746"/>
        <v>-1.2349229255441945</v>
      </c>
      <c r="J6819" s="3">
        <f t="shared" si="747"/>
        <v>-0.12376892481919483</v>
      </c>
      <c r="K6819" s="3">
        <f t="shared" si="748"/>
        <v>-0.38261599304725924</v>
      </c>
      <c r="L6819" s="3">
        <f t="shared" si="749"/>
        <v>-0.63911383635633834</v>
      </c>
      <c r="N6819" s="3">
        <f t="shared" si="750"/>
        <v>1.1243950970337862</v>
      </c>
      <c r="O6819" s="3">
        <f t="shared" si="751"/>
        <v>0.75480305146233417</v>
      </c>
      <c r="P6819" s="3">
        <f t="shared" si="752"/>
        <v>-0.28129842275302269</v>
      </c>
    </row>
    <row r="6820" spans="1:16" x14ac:dyDescent="0.25">
      <c r="A6820" s="1">
        <v>13606</v>
      </c>
      <c r="B6820" s="3">
        <v>1</v>
      </c>
      <c r="C6820" s="3">
        <v>55</v>
      </c>
      <c r="D6820" s="3">
        <v>22.28</v>
      </c>
      <c r="E6820" s="3">
        <v>740</v>
      </c>
      <c r="G6820" s="3">
        <v>1</v>
      </c>
      <c r="I6820" s="3">
        <f t="shared" si="746"/>
        <v>0.80965145449586262</v>
      </c>
      <c r="J6820" s="3">
        <f t="shared" si="747"/>
        <v>-0.35936354819295846</v>
      </c>
      <c r="K6820" s="3">
        <f t="shared" si="748"/>
        <v>0.48151310871020925</v>
      </c>
      <c r="L6820" s="3">
        <f t="shared" si="749"/>
        <v>1.4210101092505085</v>
      </c>
      <c r="N6820" s="3">
        <f t="shared" si="750"/>
        <v>1.88175081830002</v>
      </c>
      <c r="O6820" s="3">
        <f t="shared" si="751"/>
        <v>0.86781209965227979</v>
      </c>
      <c r="P6820" s="3">
        <f t="shared" si="752"/>
        <v>-0.1417800628108708</v>
      </c>
    </row>
    <row r="6821" spans="1:16" x14ac:dyDescent="0.25">
      <c r="A6821" s="1">
        <v>13607</v>
      </c>
      <c r="B6821" s="3">
        <v>1</v>
      </c>
      <c r="C6821" s="3">
        <v>70</v>
      </c>
      <c r="D6821" s="3">
        <v>20.76</v>
      </c>
      <c r="E6821" s="3">
        <v>685</v>
      </c>
      <c r="G6821" s="3">
        <v>1</v>
      </c>
      <c r="I6821" s="3">
        <f t="shared" si="746"/>
        <v>0.80965145449586262</v>
      </c>
      <c r="J6821" s="3">
        <f t="shared" si="747"/>
        <v>-8.3276098926829134E-2</v>
      </c>
      <c r="K6821" s="3">
        <f t="shared" si="748"/>
        <v>0.31048755732071037</v>
      </c>
      <c r="L6821" s="3">
        <f t="shared" si="749"/>
        <v>-0.32217169087836195</v>
      </c>
      <c r="N6821" s="3">
        <f t="shared" si="750"/>
        <v>1.3134077095459766</v>
      </c>
      <c r="O6821" s="3">
        <f t="shared" si="751"/>
        <v>0.78808283029690296</v>
      </c>
      <c r="P6821" s="3">
        <f t="shared" si="752"/>
        <v>-0.23815208005843094</v>
      </c>
    </row>
    <row r="6822" spans="1:16" x14ac:dyDescent="0.25">
      <c r="A6822" s="1">
        <v>13608</v>
      </c>
      <c r="B6822" s="3">
        <v>0</v>
      </c>
      <c r="C6822" s="3">
        <v>62</v>
      </c>
      <c r="D6822" s="3">
        <v>24.82</v>
      </c>
      <c r="E6822" s="3">
        <v>660</v>
      </c>
      <c r="G6822" s="3">
        <v>1</v>
      </c>
      <c r="I6822" s="3">
        <f t="shared" si="746"/>
        <v>-1.2349229255441945</v>
      </c>
      <c r="J6822" s="3">
        <f t="shared" si="747"/>
        <v>-0.23052273853543145</v>
      </c>
      <c r="K6822" s="3">
        <f t="shared" si="748"/>
        <v>0.76730580642687185</v>
      </c>
      <c r="L6822" s="3">
        <f t="shared" si="749"/>
        <v>-1.114527054573303</v>
      </c>
      <c r="N6822" s="3">
        <f t="shared" si="750"/>
        <v>0.57560968942828228</v>
      </c>
      <c r="O6822" s="3">
        <f t="shared" si="751"/>
        <v>0.64005657151349571</v>
      </c>
      <c r="P6822" s="3">
        <f t="shared" si="752"/>
        <v>-0.44619871354501262</v>
      </c>
    </row>
    <row r="6823" spans="1:16" x14ac:dyDescent="0.25">
      <c r="A6823" s="1">
        <v>13613</v>
      </c>
      <c r="B6823" s="3">
        <v>0</v>
      </c>
      <c r="C6823" s="3">
        <v>35</v>
      </c>
      <c r="D6823" s="3">
        <v>16.09</v>
      </c>
      <c r="E6823" s="3">
        <v>660</v>
      </c>
      <c r="G6823" s="3">
        <v>1</v>
      </c>
      <c r="I6823" s="3">
        <f t="shared" si="746"/>
        <v>-1.2349229255441945</v>
      </c>
      <c r="J6823" s="3">
        <f t="shared" si="747"/>
        <v>-0.72748014721446419</v>
      </c>
      <c r="K6823" s="3">
        <f t="shared" si="748"/>
        <v>-0.21496594596150037</v>
      </c>
      <c r="L6823" s="3">
        <f t="shared" si="749"/>
        <v>-1.114527054573303</v>
      </c>
      <c r="N6823" s="3">
        <f t="shared" si="750"/>
        <v>0.87711212081915824</v>
      </c>
      <c r="O6823" s="3">
        <f t="shared" si="751"/>
        <v>0.7062234243436708</v>
      </c>
      <c r="P6823" s="3">
        <f t="shared" si="752"/>
        <v>-0.34782362647738402</v>
      </c>
    </row>
    <row r="6824" spans="1:16" x14ac:dyDescent="0.25">
      <c r="A6824" s="1">
        <v>13615</v>
      </c>
      <c r="B6824" s="3">
        <v>1</v>
      </c>
      <c r="C6824" s="3">
        <v>68</v>
      </c>
      <c r="D6824" s="3">
        <v>18.93</v>
      </c>
      <c r="E6824" s="3">
        <v>665</v>
      </c>
      <c r="G6824" s="3">
        <v>0</v>
      </c>
      <c r="I6824" s="3">
        <f t="shared" si="746"/>
        <v>0.80965145449586262</v>
      </c>
      <c r="J6824" s="3">
        <f t="shared" si="747"/>
        <v>-0.12008775882897972</v>
      </c>
      <c r="K6824" s="3">
        <f t="shared" si="748"/>
        <v>0.10458179479256342</v>
      </c>
      <c r="L6824" s="3">
        <f t="shared" si="749"/>
        <v>-0.95605598183431484</v>
      </c>
      <c r="N6824" s="3">
        <f t="shared" si="750"/>
        <v>1.1486788748441406</v>
      </c>
      <c r="O6824" s="3">
        <f t="shared" si="751"/>
        <v>0.75926952531879732</v>
      </c>
      <c r="P6824" s="3">
        <f t="shared" si="752"/>
        <v>-1.4240773336439305</v>
      </c>
    </row>
    <row r="6825" spans="1:16" x14ac:dyDescent="0.25">
      <c r="A6825" s="1">
        <v>13616</v>
      </c>
      <c r="B6825" s="3">
        <v>0</v>
      </c>
      <c r="C6825" s="3">
        <v>52</v>
      </c>
      <c r="D6825" s="3">
        <v>30.19</v>
      </c>
      <c r="E6825" s="3">
        <v>710</v>
      </c>
      <c r="G6825" s="3">
        <v>0</v>
      </c>
      <c r="I6825" s="3">
        <f t="shared" si="746"/>
        <v>-1.2349229255441945</v>
      </c>
      <c r="J6825" s="3">
        <f t="shared" si="747"/>
        <v>-0.41458103804618435</v>
      </c>
      <c r="K6825" s="3">
        <f t="shared" si="748"/>
        <v>1.3715210767963517</v>
      </c>
      <c r="L6825" s="3">
        <f t="shared" si="749"/>
        <v>0.47018367281657925</v>
      </c>
      <c r="N6825" s="3">
        <f t="shared" si="750"/>
        <v>0.94915915430865661</v>
      </c>
      <c r="O6825" s="3">
        <f t="shared" si="751"/>
        <v>0.72094604572619725</v>
      </c>
      <c r="P6825" s="3">
        <f t="shared" si="752"/>
        <v>-1.2763501313632257</v>
      </c>
    </row>
    <row r="6826" spans="1:16" x14ac:dyDescent="0.25">
      <c r="A6826" s="1">
        <v>13617</v>
      </c>
      <c r="B6826" s="3">
        <v>1</v>
      </c>
      <c r="C6826" s="3">
        <v>154</v>
      </c>
      <c r="D6826" s="3">
        <v>6.7</v>
      </c>
      <c r="E6826" s="3">
        <v>725</v>
      </c>
      <c r="G6826" s="3">
        <v>1</v>
      </c>
      <c r="I6826" s="3">
        <f t="shared" si="746"/>
        <v>0.80965145449586262</v>
      </c>
      <c r="J6826" s="3">
        <f t="shared" si="747"/>
        <v>1.4628136169634951</v>
      </c>
      <c r="K6826" s="3">
        <f t="shared" si="748"/>
        <v>-1.2714987930321551</v>
      </c>
      <c r="L6826" s="3">
        <f t="shared" si="749"/>
        <v>0.94559689103354394</v>
      </c>
      <c r="N6826" s="3">
        <f t="shared" si="750"/>
        <v>2.3383647979942852</v>
      </c>
      <c r="O6826" s="3">
        <f t="shared" si="751"/>
        <v>0.91200494544162813</v>
      </c>
      <c r="P6826" s="3">
        <f t="shared" si="752"/>
        <v>-9.2109866289143902E-2</v>
      </c>
    </row>
    <row r="6827" spans="1:16" x14ac:dyDescent="0.25">
      <c r="A6827" s="1">
        <v>13622</v>
      </c>
      <c r="B6827" s="3">
        <v>0</v>
      </c>
      <c r="C6827" s="3">
        <v>109</v>
      </c>
      <c r="D6827" s="3">
        <v>15.99</v>
      </c>
      <c r="E6827" s="3">
        <v>665</v>
      </c>
      <c r="G6827" s="3">
        <v>1</v>
      </c>
      <c r="I6827" s="3">
        <f t="shared" si="746"/>
        <v>-1.2349229255441945</v>
      </c>
      <c r="J6827" s="3">
        <f t="shared" si="747"/>
        <v>0.63455126916510707</v>
      </c>
      <c r="K6827" s="3">
        <f t="shared" si="748"/>
        <v>-0.22621762697396736</v>
      </c>
      <c r="L6827" s="3">
        <f t="shared" si="749"/>
        <v>-0.95605598183431484</v>
      </c>
      <c r="N6827" s="3">
        <f t="shared" si="750"/>
        <v>0.98415196220610213</v>
      </c>
      <c r="O6827" s="3">
        <f t="shared" si="751"/>
        <v>0.72793127911161604</v>
      </c>
      <c r="P6827" s="3">
        <f t="shared" si="752"/>
        <v>-0.31754863206581496</v>
      </c>
    </row>
    <row r="6828" spans="1:16" x14ac:dyDescent="0.25">
      <c r="A6828" s="1">
        <v>13625</v>
      </c>
      <c r="B6828" s="3">
        <v>1</v>
      </c>
      <c r="C6828" s="3">
        <v>56</v>
      </c>
      <c r="D6828" s="3">
        <v>25.35</v>
      </c>
      <c r="E6828" s="3">
        <v>665</v>
      </c>
      <c r="G6828" s="3">
        <v>1</v>
      </c>
      <c r="I6828" s="3">
        <f t="shared" si="746"/>
        <v>0.80965145449586262</v>
      </c>
      <c r="J6828" s="3">
        <f t="shared" si="747"/>
        <v>-0.3409577182418832</v>
      </c>
      <c r="K6828" s="3">
        <f t="shared" si="748"/>
        <v>0.82693971579294734</v>
      </c>
      <c r="L6828" s="3">
        <f t="shared" si="749"/>
        <v>-0.95605598183431484</v>
      </c>
      <c r="N6828" s="3">
        <f t="shared" si="750"/>
        <v>0.90721991679741243</v>
      </c>
      <c r="O6828" s="3">
        <f t="shared" si="751"/>
        <v>0.71243093503297938</v>
      </c>
      <c r="P6828" s="3">
        <f t="shared" si="752"/>
        <v>-0.33907230482471262</v>
      </c>
    </row>
    <row r="6829" spans="1:16" x14ac:dyDescent="0.25">
      <c r="A6829" s="1">
        <v>13626</v>
      </c>
      <c r="B6829" s="3">
        <v>1</v>
      </c>
      <c r="C6829" s="3">
        <v>69.2</v>
      </c>
      <c r="D6829" s="3">
        <v>19.18</v>
      </c>
      <c r="E6829" s="3">
        <v>675</v>
      </c>
      <c r="G6829" s="3">
        <v>0</v>
      </c>
      <c r="I6829" s="3">
        <f t="shared" si="746"/>
        <v>0.80965145449586262</v>
      </c>
      <c r="J6829" s="3">
        <f t="shared" si="747"/>
        <v>-9.8000762887689316E-2</v>
      </c>
      <c r="K6829" s="3">
        <f t="shared" si="748"/>
        <v>0.13271099732373101</v>
      </c>
      <c r="L6829" s="3">
        <f t="shared" si="749"/>
        <v>-0.63911383635633834</v>
      </c>
      <c r="N6829" s="3">
        <f t="shared" si="750"/>
        <v>1.2554080646260974</v>
      </c>
      <c r="O6829" s="3">
        <f t="shared" si="751"/>
        <v>0.77823461895686874</v>
      </c>
      <c r="P6829" s="3">
        <f t="shared" si="752"/>
        <v>-1.5061352981093579</v>
      </c>
    </row>
    <row r="6830" spans="1:16" x14ac:dyDescent="0.25">
      <c r="A6830" s="1">
        <v>13627</v>
      </c>
      <c r="B6830" s="3">
        <v>0</v>
      </c>
      <c r="C6830" s="3">
        <v>42</v>
      </c>
      <c r="D6830" s="3">
        <v>27.23</v>
      </c>
      <c r="E6830" s="3">
        <v>710</v>
      </c>
      <c r="G6830" s="3">
        <v>1</v>
      </c>
      <c r="I6830" s="3">
        <f t="shared" si="746"/>
        <v>-1.2349229255441945</v>
      </c>
      <c r="J6830" s="3">
        <f t="shared" si="747"/>
        <v>-0.59863933755693721</v>
      </c>
      <c r="K6830" s="3">
        <f t="shared" si="748"/>
        <v>1.0384713188273273</v>
      </c>
      <c r="L6830" s="3">
        <f t="shared" si="749"/>
        <v>0.47018367281657925</v>
      </c>
      <c r="N6830" s="3">
        <f t="shared" si="750"/>
        <v>1.050863057033983</v>
      </c>
      <c r="O6830" s="3">
        <f t="shared" si="751"/>
        <v>0.74094059537943824</v>
      </c>
      <c r="P6830" s="3">
        <f t="shared" si="752"/>
        <v>-0.29983482507858616</v>
      </c>
    </row>
    <row r="6831" spans="1:16" x14ac:dyDescent="0.25">
      <c r="A6831" s="1">
        <v>13629</v>
      </c>
      <c r="B6831" s="3">
        <v>1</v>
      </c>
      <c r="C6831" s="3">
        <v>54.47</v>
      </c>
      <c r="D6831" s="3">
        <v>20.09</v>
      </c>
      <c r="E6831" s="3">
        <v>705</v>
      </c>
      <c r="G6831" s="3">
        <v>1</v>
      </c>
      <c r="I6831" s="3">
        <f t="shared" si="746"/>
        <v>0.80965145449586262</v>
      </c>
      <c r="J6831" s="3">
        <f t="shared" si="747"/>
        <v>-0.36911863806702838</v>
      </c>
      <c r="K6831" s="3">
        <f t="shared" si="748"/>
        <v>0.23510129453718104</v>
      </c>
      <c r="L6831" s="3">
        <f t="shared" si="749"/>
        <v>0.311712600077591</v>
      </c>
      <c r="N6831" s="3">
        <f t="shared" si="750"/>
        <v>1.5584072732238288</v>
      </c>
      <c r="O6831" s="3">
        <f t="shared" si="751"/>
        <v>0.82612468824916574</v>
      </c>
      <c r="P6831" s="3">
        <f t="shared" si="752"/>
        <v>-0.19100956255680154</v>
      </c>
    </row>
    <row r="6832" spans="1:16" x14ac:dyDescent="0.25">
      <c r="A6832" s="1">
        <v>13633</v>
      </c>
      <c r="B6832" s="3">
        <v>0</v>
      </c>
      <c r="C6832" s="3">
        <v>100</v>
      </c>
      <c r="D6832" s="3">
        <v>20.78</v>
      </c>
      <c r="E6832" s="3">
        <v>670</v>
      </c>
      <c r="G6832" s="3">
        <v>1</v>
      </c>
      <c r="I6832" s="3">
        <f t="shared" si="746"/>
        <v>-1.2349229255441945</v>
      </c>
      <c r="J6832" s="3">
        <f t="shared" si="747"/>
        <v>0.46889879960542952</v>
      </c>
      <c r="K6832" s="3">
        <f t="shared" si="748"/>
        <v>0.31273789352320375</v>
      </c>
      <c r="L6832" s="3">
        <f t="shared" si="749"/>
        <v>-0.79758490909532664</v>
      </c>
      <c r="N6832" s="3">
        <f t="shared" si="750"/>
        <v>0.86151848563165601</v>
      </c>
      <c r="O6832" s="3">
        <f t="shared" si="751"/>
        <v>0.70297781184960495</v>
      </c>
      <c r="P6832" s="3">
        <f t="shared" si="752"/>
        <v>-0.35242994976116582</v>
      </c>
    </row>
    <row r="6833" spans="1:16" x14ac:dyDescent="0.25">
      <c r="A6833" s="1">
        <v>13636</v>
      </c>
      <c r="B6833" s="3">
        <v>1</v>
      </c>
      <c r="C6833" s="3">
        <v>82</v>
      </c>
      <c r="D6833" s="3">
        <v>18.91</v>
      </c>
      <c r="E6833" s="3">
        <v>690</v>
      </c>
      <c r="G6833" s="3">
        <v>0</v>
      </c>
      <c r="I6833" s="3">
        <f t="shared" si="746"/>
        <v>0.80965145449586262</v>
      </c>
      <c r="J6833" s="3">
        <f t="shared" si="747"/>
        <v>0.13759386048607433</v>
      </c>
      <c r="K6833" s="3">
        <f t="shared" si="748"/>
        <v>0.10233145859007006</v>
      </c>
      <c r="L6833" s="3">
        <f t="shared" si="749"/>
        <v>-0.1637006181393737</v>
      </c>
      <c r="N6833" s="3">
        <f t="shared" si="750"/>
        <v>1.4458284893916353</v>
      </c>
      <c r="O6833" s="3">
        <f t="shared" si="751"/>
        <v>0.80935560410098961</v>
      </c>
      <c r="P6833" s="3">
        <f t="shared" si="752"/>
        <v>-1.6573453878181221</v>
      </c>
    </row>
    <row r="6834" spans="1:16" x14ac:dyDescent="0.25">
      <c r="A6834" s="1">
        <v>13638</v>
      </c>
      <c r="B6834" s="3">
        <v>0</v>
      </c>
      <c r="C6834" s="3">
        <v>95</v>
      </c>
      <c r="D6834" s="3">
        <v>19.48</v>
      </c>
      <c r="E6834" s="3">
        <v>660</v>
      </c>
      <c r="G6834" s="3">
        <v>1</v>
      </c>
      <c r="I6834" s="3">
        <f t="shared" si="746"/>
        <v>-1.2349229255441945</v>
      </c>
      <c r="J6834" s="3">
        <f t="shared" si="747"/>
        <v>0.37686964985005306</v>
      </c>
      <c r="K6834" s="3">
        <f t="shared" si="748"/>
        <v>0.16646604036113219</v>
      </c>
      <c r="L6834" s="3">
        <f t="shared" si="749"/>
        <v>-1.114527054573303</v>
      </c>
      <c r="N6834" s="3">
        <f t="shared" si="750"/>
        <v>0.79071013705113535</v>
      </c>
      <c r="O6834" s="3">
        <f t="shared" si="751"/>
        <v>0.6879837904357502</v>
      </c>
      <c r="P6834" s="3">
        <f t="shared" si="752"/>
        <v>-0.37399000173949809</v>
      </c>
    </row>
    <row r="6835" spans="1:16" x14ac:dyDescent="0.25">
      <c r="A6835" s="1">
        <v>13640</v>
      </c>
      <c r="B6835" s="3">
        <v>1</v>
      </c>
      <c r="C6835" s="3">
        <v>72.900000000000006</v>
      </c>
      <c r="D6835" s="3">
        <v>13.94</v>
      </c>
      <c r="E6835" s="3">
        <v>715</v>
      </c>
      <c r="G6835" s="3">
        <v>0</v>
      </c>
      <c r="I6835" s="3">
        <f t="shared" si="746"/>
        <v>0.80965145449586262</v>
      </c>
      <c r="J6835" s="3">
        <f t="shared" si="747"/>
        <v>-2.9899192068710698E-2</v>
      </c>
      <c r="K6835" s="3">
        <f t="shared" si="748"/>
        <v>-0.45687708772954166</v>
      </c>
      <c r="L6835" s="3">
        <f t="shared" si="749"/>
        <v>0.62865474555556744</v>
      </c>
      <c r="N6835" s="3">
        <f t="shared" si="750"/>
        <v>1.9091065105954252</v>
      </c>
      <c r="O6835" s="3">
        <f t="shared" si="751"/>
        <v>0.87091873569239953</v>
      </c>
      <c r="P6835" s="3">
        <f t="shared" si="752"/>
        <v>-2.0473131170865018</v>
      </c>
    </row>
    <row r="6836" spans="1:16" x14ac:dyDescent="0.25">
      <c r="A6836" s="1">
        <v>13641</v>
      </c>
      <c r="B6836" s="3">
        <v>1</v>
      </c>
      <c r="C6836" s="3">
        <v>90.1</v>
      </c>
      <c r="D6836" s="3">
        <v>6.97</v>
      </c>
      <c r="E6836" s="3">
        <v>690</v>
      </c>
      <c r="G6836" s="3">
        <v>1</v>
      </c>
      <c r="I6836" s="3">
        <f t="shared" si="746"/>
        <v>0.80965145449586262</v>
      </c>
      <c r="J6836" s="3">
        <f t="shared" si="747"/>
        <v>0.28668108308978407</v>
      </c>
      <c r="K6836" s="3">
        <f t="shared" si="748"/>
        <v>-1.2411192542984941</v>
      </c>
      <c r="L6836" s="3">
        <f t="shared" si="749"/>
        <v>-0.1637006181393737</v>
      </c>
      <c r="N6836" s="3">
        <f t="shared" si="750"/>
        <v>1.8860887020056549</v>
      </c>
      <c r="O6836" s="3">
        <f t="shared" si="751"/>
        <v>0.86830892329454989</v>
      </c>
      <c r="P6836" s="3">
        <f t="shared" si="752"/>
        <v>-0.14120772522695182</v>
      </c>
    </row>
    <row r="6837" spans="1:16" x14ac:dyDescent="0.25">
      <c r="A6837" s="1">
        <v>13643</v>
      </c>
      <c r="B6837" s="3">
        <v>0</v>
      </c>
      <c r="C6837" s="3">
        <v>70</v>
      </c>
      <c r="D6837" s="3">
        <v>10.88</v>
      </c>
      <c r="E6837" s="3">
        <v>685</v>
      </c>
      <c r="G6837" s="3">
        <v>1</v>
      </c>
      <c r="I6837" s="3">
        <f t="shared" si="746"/>
        <v>-1.2349229255441945</v>
      </c>
      <c r="J6837" s="3">
        <f t="shared" si="747"/>
        <v>-8.3276098926829134E-2</v>
      </c>
      <c r="K6837" s="3">
        <f t="shared" si="748"/>
        <v>-0.80117852671103285</v>
      </c>
      <c r="L6837" s="3">
        <f t="shared" si="749"/>
        <v>-0.32217169087836195</v>
      </c>
      <c r="N6837" s="3">
        <f t="shared" si="750"/>
        <v>1.3764599669261659</v>
      </c>
      <c r="O6837" s="3">
        <f t="shared" si="751"/>
        <v>0.79842185361413021</v>
      </c>
      <c r="P6837" s="3">
        <f t="shared" si="752"/>
        <v>-0.22511818259829752</v>
      </c>
    </row>
    <row r="6838" spans="1:16" x14ac:dyDescent="0.25">
      <c r="A6838" s="1">
        <v>13644</v>
      </c>
      <c r="B6838" s="3">
        <v>1</v>
      </c>
      <c r="C6838" s="3">
        <v>90</v>
      </c>
      <c r="D6838" s="3">
        <v>32.4</v>
      </c>
      <c r="E6838" s="3">
        <v>730</v>
      </c>
      <c r="G6838" s="3">
        <v>1</v>
      </c>
      <c r="I6838" s="3">
        <f t="shared" si="746"/>
        <v>0.80965145449586262</v>
      </c>
      <c r="J6838" s="3">
        <f t="shared" si="747"/>
        <v>0.28484050009467665</v>
      </c>
      <c r="K6838" s="3">
        <f t="shared" si="748"/>
        <v>1.620183227171873</v>
      </c>
      <c r="L6838" s="3">
        <f t="shared" si="749"/>
        <v>1.1040679637725321</v>
      </c>
      <c r="N6838" s="3">
        <f t="shared" si="750"/>
        <v>1.4194368798122958</v>
      </c>
      <c r="O6838" s="3">
        <f t="shared" si="751"/>
        <v>0.80525012174935995</v>
      </c>
      <c r="P6838" s="3">
        <f t="shared" si="752"/>
        <v>-0.21660233957635416</v>
      </c>
    </row>
    <row r="6839" spans="1:16" x14ac:dyDescent="0.25">
      <c r="A6839" s="1">
        <v>13646</v>
      </c>
      <c r="B6839" s="3">
        <v>1</v>
      </c>
      <c r="C6839" s="3">
        <v>259</v>
      </c>
      <c r="D6839" s="3">
        <v>18.059999999999999</v>
      </c>
      <c r="E6839" s="3">
        <v>745</v>
      </c>
      <c r="G6839" s="3">
        <v>1</v>
      </c>
      <c r="I6839" s="3">
        <f t="shared" si="746"/>
        <v>0.80965145449586262</v>
      </c>
      <c r="J6839" s="3">
        <f t="shared" si="747"/>
        <v>3.3954257618264005</v>
      </c>
      <c r="K6839" s="3">
        <f t="shared" si="748"/>
        <v>6.692169984100097E-3</v>
      </c>
      <c r="L6839" s="3">
        <f t="shared" si="749"/>
        <v>1.5794811819894969</v>
      </c>
      <c r="N6839" s="3">
        <f t="shared" si="750"/>
        <v>2.2195134822309743</v>
      </c>
      <c r="O6839" s="3">
        <f t="shared" si="751"/>
        <v>0.9019881932705025</v>
      </c>
      <c r="P6839" s="3">
        <f t="shared" si="752"/>
        <v>-0.1031538485057332</v>
      </c>
    </row>
    <row r="6840" spans="1:16" x14ac:dyDescent="0.25">
      <c r="A6840" s="1">
        <v>13647</v>
      </c>
      <c r="B6840" s="3">
        <v>0</v>
      </c>
      <c r="C6840" s="3">
        <v>55</v>
      </c>
      <c r="D6840" s="3">
        <v>27.91</v>
      </c>
      <c r="E6840" s="3">
        <v>670</v>
      </c>
      <c r="G6840" s="3">
        <v>1</v>
      </c>
      <c r="I6840" s="3">
        <f t="shared" si="746"/>
        <v>-1.2349229255441945</v>
      </c>
      <c r="J6840" s="3">
        <f t="shared" si="747"/>
        <v>-0.35936354819295846</v>
      </c>
      <c r="K6840" s="3">
        <f t="shared" si="748"/>
        <v>1.1149827497121032</v>
      </c>
      <c r="L6840" s="3">
        <f t="shared" si="749"/>
        <v>-0.79758490909532664</v>
      </c>
      <c r="N6840" s="3">
        <f t="shared" si="750"/>
        <v>0.57373383520658616</v>
      </c>
      <c r="O6840" s="3">
        <f t="shared" si="751"/>
        <v>0.63962429097594431</v>
      </c>
      <c r="P6840" s="3">
        <f t="shared" si="752"/>
        <v>-0.44687432035709407</v>
      </c>
    </row>
    <row r="6841" spans="1:16" x14ac:dyDescent="0.25">
      <c r="A6841" s="1">
        <v>13648</v>
      </c>
      <c r="B6841" s="3">
        <v>0</v>
      </c>
      <c r="C6841" s="3">
        <v>80</v>
      </c>
      <c r="D6841" s="3">
        <v>12.24</v>
      </c>
      <c r="E6841" s="3">
        <v>675</v>
      </c>
      <c r="G6841" s="3">
        <v>1</v>
      </c>
      <c r="I6841" s="3">
        <f t="shared" si="746"/>
        <v>-1.2349229255441945</v>
      </c>
      <c r="J6841" s="3">
        <f t="shared" si="747"/>
        <v>0.10078220058392375</v>
      </c>
      <c r="K6841" s="3">
        <f t="shared" si="748"/>
        <v>-0.64815566494148125</v>
      </c>
      <c r="L6841" s="3">
        <f t="shared" si="749"/>
        <v>-0.63911383635633834</v>
      </c>
      <c r="N6841" s="3">
        <f t="shared" si="750"/>
        <v>1.2179810913278994</v>
      </c>
      <c r="O6841" s="3">
        <f t="shared" si="751"/>
        <v>0.77170806386424728</v>
      </c>
      <c r="P6841" s="3">
        <f t="shared" si="752"/>
        <v>-0.25914895609248667</v>
      </c>
    </row>
    <row r="6842" spans="1:16" x14ac:dyDescent="0.25">
      <c r="A6842" s="1">
        <v>13650</v>
      </c>
      <c r="B6842" s="3">
        <v>0</v>
      </c>
      <c r="C6842" s="3">
        <v>40</v>
      </c>
      <c r="D6842" s="3">
        <v>20.49</v>
      </c>
      <c r="E6842" s="3">
        <v>665</v>
      </c>
      <c r="G6842" s="3">
        <v>1</v>
      </c>
      <c r="I6842" s="3">
        <f t="shared" si="746"/>
        <v>-1.2349229255441945</v>
      </c>
      <c r="J6842" s="3">
        <f t="shared" si="747"/>
        <v>-0.63545099745908784</v>
      </c>
      <c r="K6842" s="3">
        <f t="shared" si="748"/>
        <v>0.28010801858704903</v>
      </c>
      <c r="L6842" s="3">
        <f t="shared" si="749"/>
        <v>-0.95605598183431484</v>
      </c>
      <c r="N6842" s="3">
        <f t="shared" si="750"/>
        <v>0.7773685023036857</v>
      </c>
      <c r="O6842" s="3">
        <f t="shared" si="751"/>
        <v>0.68511268900989364</v>
      </c>
      <c r="P6842" s="3">
        <f t="shared" si="752"/>
        <v>-0.37817194474662191</v>
      </c>
    </row>
    <row r="6843" spans="1:16" x14ac:dyDescent="0.25">
      <c r="A6843" s="1">
        <v>13652</v>
      </c>
      <c r="B6843" s="3">
        <v>0</v>
      </c>
      <c r="C6843" s="3">
        <v>130</v>
      </c>
      <c r="D6843" s="3">
        <v>27.27</v>
      </c>
      <c r="E6843" s="3">
        <v>720</v>
      </c>
      <c r="G6843" s="3">
        <v>1</v>
      </c>
      <c r="I6843" s="3">
        <f t="shared" si="746"/>
        <v>-1.2349229255441945</v>
      </c>
      <c r="J6843" s="3">
        <f t="shared" si="747"/>
        <v>1.0210736981376882</v>
      </c>
      <c r="K6843" s="3">
        <f t="shared" si="748"/>
        <v>1.0429719912323141</v>
      </c>
      <c r="L6843" s="3">
        <f t="shared" si="749"/>
        <v>0.78712581829455575</v>
      </c>
      <c r="N6843" s="3">
        <f t="shared" si="750"/>
        <v>1.219022399269722</v>
      </c>
      <c r="O6843" s="3">
        <f t="shared" si="751"/>
        <v>0.77189146410136966</v>
      </c>
      <c r="P6843" s="3">
        <f t="shared" si="752"/>
        <v>-0.25891132938340483</v>
      </c>
    </row>
    <row r="6844" spans="1:16" x14ac:dyDescent="0.25">
      <c r="A6844" s="1">
        <v>13654</v>
      </c>
      <c r="B6844" s="3">
        <v>0</v>
      </c>
      <c r="C6844" s="3">
        <v>80</v>
      </c>
      <c r="D6844" s="3">
        <v>7</v>
      </c>
      <c r="E6844" s="3">
        <v>665</v>
      </c>
      <c r="G6844" s="3">
        <v>1</v>
      </c>
      <c r="I6844" s="3">
        <f t="shared" si="746"/>
        <v>-1.2349229255441945</v>
      </c>
      <c r="J6844" s="3">
        <f t="shared" si="747"/>
        <v>0.10078220058392375</v>
      </c>
      <c r="K6844" s="3">
        <f t="shared" si="748"/>
        <v>-1.2377437499947539</v>
      </c>
      <c r="L6844" s="3">
        <f t="shared" si="749"/>
        <v>-0.95605598183431484</v>
      </c>
      <c r="N6844" s="3">
        <f t="shared" si="750"/>
        <v>1.2938929670705146</v>
      </c>
      <c r="O6844" s="3">
        <f t="shared" si="751"/>
        <v>0.78480538533143007</v>
      </c>
      <c r="P6844" s="3">
        <f t="shared" si="752"/>
        <v>-0.24231950871142083</v>
      </c>
    </row>
    <row r="6845" spans="1:16" x14ac:dyDescent="0.25">
      <c r="A6845" s="1">
        <v>13658</v>
      </c>
      <c r="B6845" s="3">
        <v>1</v>
      </c>
      <c r="C6845" s="3">
        <v>65.099999999999994</v>
      </c>
      <c r="D6845" s="3">
        <v>33.75</v>
      </c>
      <c r="E6845" s="3">
        <v>700</v>
      </c>
      <c r="G6845" s="3">
        <v>1</v>
      </c>
      <c r="I6845" s="3">
        <f t="shared" si="746"/>
        <v>0.80965145449586262</v>
      </c>
      <c r="J6845" s="3">
        <f t="shared" si="747"/>
        <v>-0.17346466568709815</v>
      </c>
      <c r="K6845" s="3">
        <f t="shared" si="748"/>
        <v>1.7720809208401782</v>
      </c>
      <c r="L6845" s="3">
        <f t="shared" si="749"/>
        <v>0.15324152733860277</v>
      </c>
      <c r="N6845" s="3">
        <f t="shared" si="750"/>
        <v>1.0095032317208159</v>
      </c>
      <c r="O6845" s="3">
        <f t="shared" si="751"/>
        <v>0.73292291963379042</v>
      </c>
      <c r="P6845" s="3">
        <f t="shared" si="752"/>
        <v>-0.31071474001401045</v>
      </c>
    </row>
    <row r="6846" spans="1:16" x14ac:dyDescent="0.25">
      <c r="A6846" s="1">
        <v>13665</v>
      </c>
      <c r="B6846" s="3">
        <v>0</v>
      </c>
      <c r="C6846" s="3">
        <v>75</v>
      </c>
      <c r="D6846" s="3">
        <v>25.71</v>
      </c>
      <c r="E6846" s="3">
        <v>680</v>
      </c>
      <c r="G6846" s="3">
        <v>1</v>
      </c>
      <c r="I6846" s="3">
        <f t="shared" si="746"/>
        <v>-1.2349229255441945</v>
      </c>
      <c r="J6846" s="3">
        <f t="shared" si="747"/>
        <v>8.753050828547302E-3</v>
      </c>
      <c r="K6846" s="3">
        <f t="shared" si="748"/>
        <v>0.86744576743782853</v>
      </c>
      <c r="L6846" s="3">
        <f t="shared" si="749"/>
        <v>-0.48064276361735014</v>
      </c>
      <c r="N6846" s="3">
        <f t="shared" si="750"/>
        <v>0.78141863134953127</v>
      </c>
      <c r="O6846" s="3">
        <f t="shared" si="751"/>
        <v>0.68598578090655304</v>
      </c>
      <c r="P6846" s="3">
        <f t="shared" si="752"/>
        <v>-0.37689837901253814</v>
      </c>
    </row>
    <row r="6847" spans="1:16" x14ac:dyDescent="0.25">
      <c r="A6847" s="1">
        <v>13667</v>
      </c>
      <c r="B6847" s="3">
        <v>1</v>
      </c>
      <c r="C6847" s="3">
        <v>125</v>
      </c>
      <c r="D6847" s="3">
        <v>14.95</v>
      </c>
      <c r="E6847" s="3">
        <v>685</v>
      </c>
      <c r="G6847" s="3">
        <v>1</v>
      </c>
      <c r="I6847" s="3">
        <f t="shared" si="746"/>
        <v>0.80965145449586262</v>
      </c>
      <c r="J6847" s="3">
        <f t="shared" si="747"/>
        <v>0.92904454838231176</v>
      </c>
      <c r="K6847" s="3">
        <f t="shared" si="748"/>
        <v>-0.34323510950362462</v>
      </c>
      <c r="L6847" s="3">
        <f t="shared" si="749"/>
        <v>-0.32217169087836195</v>
      </c>
      <c r="N6847" s="3">
        <f t="shared" si="750"/>
        <v>1.5592704439845966</v>
      </c>
      <c r="O6847" s="3">
        <f t="shared" si="751"/>
        <v>0.82624864151649746</v>
      </c>
      <c r="P6847" s="3">
        <f t="shared" si="752"/>
        <v>-0.19085953197311764</v>
      </c>
    </row>
    <row r="6848" spans="1:16" x14ac:dyDescent="0.25">
      <c r="A6848" s="1">
        <v>13670</v>
      </c>
      <c r="B6848" s="3">
        <v>1</v>
      </c>
      <c r="C6848" s="3">
        <v>76</v>
      </c>
      <c r="D6848" s="3">
        <v>21.14</v>
      </c>
      <c r="E6848" s="3">
        <v>705</v>
      </c>
      <c r="G6848" s="3">
        <v>1</v>
      </c>
      <c r="I6848" s="3">
        <f t="shared" si="746"/>
        <v>0.80965145449586262</v>
      </c>
      <c r="J6848" s="3">
        <f t="shared" si="747"/>
        <v>2.7158880779622592E-2</v>
      </c>
      <c r="K6848" s="3">
        <f t="shared" si="748"/>
        <v>0.35324394516808499</v>
      </c>
      <c r="L6848" s="3">
        <f t="shared" si="749"/>
        <v>0.311712600077591</v>
      </c>
      <c r="N6848" s="3">
        <f t="shared" si="750"/>
        <v>1.5334706862492682</v>
      </c>
      <c r="O6848" s="3">
        <f t="shared" si="751"/>
        <v>0.82251354964302448</v>
      </c>
      <c r="P6848" s="3">
        <f t="shared" si="752"/>
        <v>-0.19539032274817955</v>
      </c>
    </row>
    <row r="6849" spans="1:16" x14ac:dyDescent="0.25">
      <c r="A6849" s="1">
        <v>13673</v>
      </c>
      <c r="B6849" s="3">
        <v>1</v>
      </c>
      <c r="C6849" s="3">
        <v>120</v>
      </c>
      <c r="D6849" s="3">
        <v>15.86</v>
      </c>
      <c r="E6849" s="3">
        <v>680</v>
      </c>
      <c r="G6849" s="3">
        <v>1</v>
      </c>
      <c r="I6849" s="3">
        <f t="shared" si="746"/>
        <v>0.80965145449586262</v>
      </c>
      <c r="J6849" s="3">
        <f t="shared" si="747"/>
        <v>0.8370153986269353</v>
      </c>
      <c r="K6849" s="3">
        <f t="shared" si="748"/>
        <v>-0.2408448122901746</v>
      </c>
      <c r="L6849" s="3">
        <f t="shared" si="749"/>
        <v>-0.48064276361735014</v>
      </c>
      <c r="N6849" s="3">
        <f t="shared" si="750"/>
        <v>1.4654516542174876</v>
      </c>
      <c r="O6849" s="3">
        <f t="shared" si="751"/>
        <v>0.8123650752994187</v>
      </c>
      <c r="P6849" s="3">
        <f t="shared" si="752"/>
        <v>-0.20780543973787344</v>
      </c>
    </row>
    <row r="6850" spans="1:16" x14ac:dyDescent="0.25">
      <c r="A6850" s="1">
        <v>13674</v>
      </c>
      <c r="B6850" s="3">
        <v>0</v>
      </c>
      <c r="C6850" s="3">
        <v>85</v>
      </c>
      <c r="D6850" s="3">
        <v>22.84</v>
      </c>
      <c r="E6850" s="3">
        <v>805</v>
      </c>
      <c r="G6850" s="3">
        <v>1</v>
      </c>
      <c r="I6850" s="3">
        <f t="shared" si="746"/>
        <v>-1.2349229255441945</v>
      </c>
      <c r="J6850" s="3">
        <f t="shared" si="747"/>
        <v>0.19281135033930019</v>
      </c>
      <c r="K6850" s="3">
        <f t="shared" si="748"/>
        <v>0.54452252238002452</v>
      </c>
      <c r="L6850" s="3">
        <f t="shared" si="749"/>
        <v>3.4811340548573555</v>
      </c>
      <c r="N6850" s="3">
        <f t="shared" si="750"/>
        <v>2.3309681806732589</v>
      </c>
      <c r="O6850" s="3">
        <f t="shared" si="751"/>
        <v>0.91140954091687554</v>
      </c>
      <c r="P6850" s="3">
        <f t="shared" si="752"/>
        <v>-9.2762931788369002E-2</v>
      </c>
    </row>
    <row r="6851" spans="1:16" x14ac:dyDescent="0.25">
      <c r="A6851" s="1">
        <v>13678</v>
      </c>
      <c r="B6851" s="3">
        <v>1</v>
      </c>
      <c r="C6851" s="3">
        <v>85</v>
      </c>
      <c r="D6851" s="3">
        <v>24.16</v>
      </c>
      <c r="E6851" s="3">
        <v>745</v>
      </c>
      <c r="G6851" s="3">
        <v>1</v>
      </c>
      <c r="I6851" s="3">
        <f t="shared" si="746"/>
        <v>0.80965145449586262</v>
      </c>
      <c r="J6851" s="3">
        <f t="shared" si="747"/>
        <v>0.19281135033930019</v>
      </c>
      <c r="K6851" s="3">
        <f t="shared" si="748"/>
        <v>0.69304471174458937</v>
      </c>
      <c r="L6851" s="3">
        <f t="shared" si="749"/>
        <v>1.5794811819894969</v>
      </c>
      <c r="N6851" s="3">
        <f t="shared" si="750"/>
        <v>1.8893555578795573</v>
      </c>
      <c r="O6851" s="3">
        <f t="shared" si="751"/>
        <v>0.86868203422095325</v>
      </c>
      <c r="P6851" s="3">
        <f t="shared" si="752"/>
        <v>-0.14077811915384306</v>
      </c>
    </row>
    <row r="6852" spans="1:16" x14ac:dyDescent="0.25">
      <c r="A6852" s="1">
        <v>13680</v>
      </c>
      <c r="B6852" s="3">
        <v>1</v>
      </c>
      <c r="C6852" s="3">
        <v>145</v>
      </c>
      <c r="D6852" s="3">
        <v>27.23</v>
      </c>
      <c r="E6852" s="3">
        <v>695</v>
      </c>
      <c r="G6852" s="3">
        <v>1</v>
      </c>
      <c r="I6852" s="3">
        <f t="shared" si="746"/>
        <v>0.80965145449586262</v>
      </c>
      <c r="J6852" s="3">
        <f t="shared" si="747"/>
        <v>1.2971611474038174</v>
      </c>
      <c r="K6852" s="3">
        <f t="shared" si="748"/>
        <v>1.0384713188273273</v>
      </c>
      <c r="L6852" s="3">
        <f t="shared" si="749"/>
        <v>-5.2295454003854587E-3</v>
      </c>
      <c r="N6852" s="3">
        <f t="shared" si="750"/>
        <v>1.2391240401403885</v>
      </c>
      <c r="O6852" s="3">
        <f t="shared" si="751"/>
        <v>0.77541150397318692</v>
      </c>
      <c r="P6852" s="3">
        <f t="shared" si="752"/>
        <v>-0.25436141767637582</v>
      </c>
    </row>
    <row r="6853" spans="1:16" x14ac:dyDescent="0.25">
      <c r="A6853" s="1">
        <v>13682</v>
      </c>
      <c r="B6853" s="3">
        <v>0</v>
      </c>
      <c r="C6853" s="3">
        <v>41.6</v>
      </c>
      <c r="D6853" s="3">
        <v>10.24</v>
      </c>
      <c r="E6853" s="3">
        <v>670</v>
      </c>
      <c r="G6853" s="3">
        <v>1</v>
      </c>
      <c r="I6853" s="3">
        <f t="shared" si="746"/>
        <v>-1.2349229255441945</v>
      </c>
      <c r="J6853" s="3">
        <f t="shared" si="747"/>
        <v>-0.60600166953736734</v>
      </c>
      <c r="K6853" s="3">
        <f t="shared" si="748"/>
        <v>-0.87318928519082195</v>
      </c>
      <c r="L6853" s="3">
        <f t="shared" si="749"/>
        <v>-0.79758490909532664</v>
      </c>
      <c r="N6853" s="3">
        <f t="shared" si="750"/>
        <v>1.2095465974651503</v>
      </c>
      <c r="O6853" s="3">
        <f t="shared" si="751"/>
        <v>0.77021871486043447</v>
      </c>
      <c r="P6853" s="3">
        <f t="shared" si="752"/>
        <v>-0.26108075919433715</v>
      </c>
    </row>
    <row r="6854" spans="1:16" x14ac:dyDescent="0.25">
      <c r="A6854" s="1">
        <v>13684</v>
      </c>
      <c r="B6854" s="3">
        <v>0</v>
      </c>
      <c r="C6854" s="3">
        <v>29.12</v>
      </c>
      <c r="D6854" s="3">
        <v>11.01</v>
      </c>
      <c r="E6854" s="3">
        <v>660</v>
      </c>
      <c r="G6854" s="3">
        <v>1</v>
      </c>
      <c r="I6854" s="3">
        <f t="shared" si="746"/>
        <v>-1.2349229255441945</v>
      </c>
      <c r="J6854" s="3">
        <f t="shared" si="747"/>
        <v>-0.83570642732678679</v>
      </c>
      <c r="K6854" s="3">
        <f t="shared" si="748"/>
        <v>-0.78655134139482574</v>
      </c>
      <c r="L6854" s="3">
        <f t="shared" si="749"/>
        <v>-1.114527054573303</v>
      </c>
      <c r="N6854" s="3">
        <f t="shared" si="750"/>
        <v>1.0586476377888532</v>
      </c>
      <c r="O6854" s="3">
        <f t="shared" si="751"/>
        <v>0.74243202231784799</v>
      </c>
      <c r="P6854" s="3">
        <f t="shared" si="752"/>
        <v>-0.29782396493033703</v>
      </c>
    </row>
    <row r="6855" spans="1:16" x14ac:dyDescent="0.25">
      <c r="A6855" s="1">
        <v>13686</v>
      </c>
      <c r="B6855" s="3">
        <v>0</v>
      </c>
      <c r="C6855" s="3">
        <v>18.846</v>
      </c>
      <c r="D6855" s="3">
        <v>26.11</v>
      </c>
      <c r="E6855" s="3">
        <v>685</v>
      </c>
      <c r="G6855" s="3">
        <v>1</v>
      </c>
      <c r="I6855" s="3">
        <f t="shared" si="746"/>
        <v>-1.2349229255441945</v>
      </c>
      <c r="J6855" s="3">
        <f t="shared" si="747"/>
        <v>-1.0248079242441344</v>
      </c>
      <c r="K6855" s="3">
        <f t="shared" si="748"/>
        <v>0.91245249148769658</v>
      </c>
      <c r="L6855" s="3">
        <f t="shared" si="749"/>
        <v>-0.32217169087836195</v>
      </c>
      <c r="N6855" s="3">
        <f t="shared" si="750"/>
        <v>0.78959804267932965</v>
      </c>
      <c r="O6855" s="3">
        <f t="shared" si="751"/>
        <v>0.68774501603603544</v>
      </c>
      <c r="P6855" s="3">
        <f t="shared" si="752"/>
        <v>-0.37433712597065338</v>
      </c>
    </row>
    <row r="6856" spans="1:16" x14ac:dyDescent="0.25">
      <c r="A6856" s="1">
        <v>13687</v>
      </c>
      <c r="B6856" s="3">
        <v>1</v>
      </c>
      <c r="C6856" s="3">
        <v>99.61</v>
      </c>
      <c r="D6856" s="3">
        <v>23.84</v>
      </c>
      <c r="E6856" s="3">
        <v>710</v>
      </c>
      <c r="G6856" s="3">
        <v>1</v>
      </c>
      <c r="I6856" s="3">
        <f t="shared" si="746"/>
        <v>0.80965145449586262</v>
      </c>
      <c r="J6856" s="3">
        <f t="shared" si="747"/>
        <v>0.46172052592451013</v>
      </c>
      <c r="K6856" s="3">
        <f t="shared" si="748"/>
        <v>0.65703933250469493</v>
      </c>
      <c r="L6856" s="3">
        <f t="shared" si="749"/>
        <v>0.47018367281657925</v>
      </c>
      <c r="N6856" s="3">
        <f t="shared" si="750"/>
        <v>1.5072256403268383</v>
      </c>
      <c r="O6856" s="3">
        <f t="shared" si="751"/>
        <v>0.81864968288015605</v>
      </c>
      <c r="P6856" s="3">
        <f t="shared" si="752"/>
        <v>-0.20009902426596982</v>
      </c>
    </row>
    <row r="6857" spans="1:16" x14ac:dyDescent="0.25">
      <c r="A6857" s="1">
        <v>13690</v>
      </c>
      <c r="B6857" s="3">
        <v>1</v>
      </c>
      <c r="C6857" s="3">
        <v>115</v>
      </c>
      <c r="D6857" s="3">
        <v>12.78</v>
      </c>
      <c r="E6857" s="3">
        <v>670</v>
      </c>
      <c r="G6857" s="3">
        <v>1</v>
      </c>
      <c r="I6857" s="3">
        <f t="shared" si="746"/>
        <v>0.80965145449586262</v>
      </c>
      <c r="J6857" s="3">
        <f t="shared" si="747"/>
        <v>0.74498624887155884</v>
      </c>
      <c r="K6857" s="3">
        <f t="shared" si="748"/>
        <v>-0.58739658747415935</v>
      </c>
      <c r="L6857" s="3">
        <f t="shared" si="749"/>
        <v>-0.79758490909532664</v>
      </c>
      <c r="N6857" s="3">
        <f t="shared" si="750"/>
        <v>1.4595286327072108</v>
      </c>
      <c r="O6857" s="3">
        <f t="shared" si="751"/>
        <v>0.81146056980080328</v>
      </c>
      <c r="P6857" s="3">
        <f t="shared" si="752"/>
        <v>-0.20891948248611125</v>
      </c>
    </row>
    <row r="6858" spans="1:16" x14ac:dyDescent="0.25">
      <c r="A6858" s="1">
        <v>13693</v>
      </c>
      <c r="B6858" s="3">
        <v>0</v>
      </c>
      <c r="C6858" s="3">
        <v>47.5</v>
      </c>
      <c r="D6858" s="3">
        <v>19.02</v>
      </c>
      <c r="E6858" s="3">
        <v>660</v>
      </c>
      <c r="G6858" s="3">
        <v>1</v>
      </c>
      <c r="I6858" s="3">
        <f t="shared" si="746"/>
        <v>-1.2349229255441945</v>
      </c>
      <c r="J6858" s="3">
        <f t="shared" si="747"/>
        <v>-0.49740727282602315</v>
      </c>
      <c r="K6858" s="3">
        <f t="shared" si="748"/>
        <v>0.11470830770378374</v>
      </c>
      <c r="L6858" s="3">
        <f t="shared" si="749"/>
        <v>-1.114527054573303</v>
      </c>
      <c r="N6858" s="3">
        <f t="shared" si="750"/>
        <v>0.77805061423502142</v>
      </c>
      <c r="O6858" s="3">
        <f t="shared" si="751"/>
        <v>0.68525982467843505</v>
      </c>
      <c r="P6858" s="3">
        <f t="shared" si="752"/>
        <v>-0.37795720653837983</v>
      </c>
    </row>
    <row r="6859" spans="1:16" x14ac:dyDescent="0.25">
      <c r="A6859" s="1">
        <v>13696</v>
      </c>
      <c r="B6859" s="3">
        <v>1</v>
      </c>
      <c r="C6859" s="3">
        <v>46</v>
      </c>
      <c r="D6859" s="3">
        <v>32.04</v>
      </c>
      <c r="E6859" s="3">
        <v>720</v>
      </c>
      <c r="G6859" s="3">
        <v>1</v>
      </c>
      <c r="I6859" s="3">
        <f t="shared" ref="I6859:I6922" si="753">(B6859-B$5)/B$6</f>
        <v>0.80965145449586262</v>
      </c>
      <c r="J6859" s="3">
        <f t="shared" ref="J6859:J6922" si="754">(C6859-C$5)/C$6</f>
        <v>-0.52501601775263607</v>
      </c>
      <c r="K6859" s="3">
        <f t="shared" ref="K6859:K6922" si="755">(D6859-D$5)/D$6</f>
        <v>1.5796771755269916</v>
      </c>
      <c r="L6859" s="3">
        <f t="shared" ref="L6859:L6922" si="756">(E6859-E$5)/E$6</f>
        <v>0.78712581829455575</v>
      </c>
      <c r="N6859" s="3">
        <f t="shared" ref="N6859:N6922" si="757">$H$7+SUMPRODUCT($I$7:$L$7,I6859:L6859)</f>
        <v>1.2902016040263202</v>
      </c>
      <c r="O6859" s="3">
        <f t="shared" ref="O6859:O6922" si="758">IF(N6859&gt;-100, 1/(1+EXP(-N6859)),0.0001)</f>
        <v>0.78418131079577824</v>
      </c>
      <c r="P6859" s="3">
        <f t="shared" ref="P6859:P6922" si="759">IF(G6859=0,IF(O6859&lt;0.9999,LN(1-O6859),-9.21),LN(O6859))</f>
        <v>-0.24311502159894741</v>
      </c>
    </row>
    <row r="6860" spans="1:16" x14ac:dyDescent="0.25">
      <c r="A6860" s="1">
        <v>13699</v>
      </c>
      <c r="B6860" s="3">
        <v>1</v>
      </c>
      <c r="C6860" s="3">
        <v>130</v>
      </c>
      <c r="D6860" s="3">
        <v>3.15</v>
      </c>
      <c r="E6860" s="3">
        <v>810</v>
      </c>
      <c r="G6860" s="3">
        <v>1</v>
      </c>
      <c r="I6860" s="3">
        <f t="shared" si="753"/>
        <v>0.80965145449586262</v>
      </c>
      <c r="J6860" s="3">
        <f t="shared" si="754"/>
        <v>1.0210736981376882</v>
      </c>
      <c r="K6860" s="3">
        <f t="shared" si="755"/>
        <v>-1.6709334689747346</v>
      </c>
      <c r="L6860" s="3">
        <f t="shared" si="756"/>
        <v>3.6396051275963437</v>
      </c>
      <c r="N6860" s="3">
        <f t="shared" si="757"/>
        <v>3.4312425551616155</v>
      </c>
      <c r="O6860" s="3">
        <f t="shared" si="758"/>
        <v>0.96866680304506625</v>
      </c>
      <c r="P6860" s="3">
        <f t="shared" si="759"/>
        <v>-3.1834582730214694E-2</v>
      </c>
    </row>
    <row r="6861" spans="1:16" x14ac:dyDescent="0.25">
      <c r="A6861" s="1">
        <v>13702</v>
      </c>
      <c r="B6861" s="3">
        <v>1</v>
      </c>
      <c r="C6861" s="3">
        <v>60</v>
      </c>
      <c r="D6861" s="3">
        <v>4.42</v>
      </c>
      <c r="E6861" s="3">
        <v>685</v>
      </c>
      <c r="G6861" s="3">
        <v>1</v>
      </c>
      <c r="I6861" s="3">
        <f t="shared" si="753"/>
        <v>0.80965145449586262</v>
      </c>
      <c r="J6861" s="3">
        <f t="shared" si="754"/>
        <v>-0.267334398437582</v>
      </c>
      <c r="K6861" s="3">
        <f t="shared" si="755"/>
        <v>-1.5280371201164034</v>
      </c>
      <c r="L6861" s="3">
        <f t="shared" si="756"/>
        <v>-0.32217169087836195</v>
      </c>
      <c r="N6861" s="3">
        <f t="shared" si="757"/>
        <v>1.9028451382262832</v>
      </c>
      <c r="O6861" s="3">
        <f t="shared" si="758"/>
        <v>0.87021320037401073</v>
      </c>
      <c r="P6861" s="3">
        <f t="shared" si="759"/>
        <v>-0.13901703945412874</v>
      </c>
    </row>
    <row r="6862" spans="1:16" x14ac:dyDescent="0.25">
      <c r="A6862" s="1">
        <v>13703</v>
      </c>
      <c r="B6862" s="3">
        <v>1</v>
      </c>
      <c r="C6862" s="3">
        <v>115</v>
      </c>
      <c r="D6862" s="3">
        <v>12.05</v>
      </c>
      <c r="E6862" s="3">
        <v>695</v>
      </c>
      <c r="G6862" s="3">
        <v>1</v>
      </c>
      <c r="I6862" s="3">
        <f t="shared" si="753"/>
        <v>0.80965145449586262</v>
      </c>
      <c r="J6862" s="3">
        <f t="shared" si="754"/>
        <v>0.74498624887155884</v>
      </c>
      <c r="K6862" s="3">
        <f t="shared" si="755"/>
        <v>-0.66953385886516847</v>
      </c>
      <c r="L6862" s="3">
        <f t="shared" si="756"/>
        <v>-5.2295454003854587E-3</v>
      </c>
      <c r="N6862" s="3">
        <f t="shared" si="757"/>
        <v>1.7738860632279057</v>
      </c>
      <c r="O6862" s="3">
        <f t="shared" si="758"/>
        <v>0.85494027558268415</v>
      </c>
      <c r="P6862" s="3">
        <f t="shared" si="759"/>
        <v>-0.15672366560488729</v>
      </c>
    </row>
    <row r="6863" spans="1:16" x14ac:dyDescent="0.25">
      <c r="A6863" s="1">
        <v>13706</v>
      </c>
      <c r="B6863" s="3">
        <v>1</v>
      </c>
      <c r="C6863" s="3">
        <v>95</v>
      </c>
      <c r="D6863" s="3">
        <v>17.649999999999999</v>
      </c>
      <c r="E6863" s="3">
        <v>675</v>
      </c>
      <c r="G6863" s="3">
        <v>1</v>
      </c>
      <c r="I6863" s="3">
        <f t="shared" si="753"/>
        <v>0.80965145449586262</v>
      </c>
      <c r="J6863" s="3">
        <f t="shared" si="754"/>
        <v>0.37686964985005306</v>
      </c>
      <c r="K6863" s="3">
        <f t="shared" si="755"/>
        <v>-3.9439722167014767E-2</v>
      </c>
      <c r="L6863" s="3">
        <f t="shared" si="756"/>
        <v>-0.63911383635633834</v>
      </c>
      <c r="N6863" s="3">
        <f t="shared" si="757"/>
        <v>1.327164139520324</v>
      </c>
      <c r="O6863" s="3">
        <f t="shared" si="758"/>
        <v>0.79037116331501189</v>
      </c>
      <c r="P6863" s="3">
        <f t="shared" si="759"/>
        <v>-0.23525261687418092</v>
      </c>
    </row>
    <row r="6864" spans="1:16" x14ac:dyDescent="0.25">
      <c r="A6864" s="1">
        <v>13710</v>
      </c>
      <c r="B6864" s="3">
        <v>1</v>
      </c>
      <c r="C6864" s="3">
        <v>65</v>
      </c>
      <c r="D6864" s="3">
        <v>30.35</v>
      </c>
      <c r="E6864" s="3">
        <v>700</v>
      </c>
      <c r="G6864" s="3">
        <v>1</v>
      </c>
      <c r="I6864" s="3">
        <f t="shared" si="753"/>
        <v>0.80965145449586262</v>
      </c>
      <c r="J6864" s="3">
        <f t="shared" si="754"/>
        <v>-0.17530524868220559</v>
      </c>
      <c r="K6864" s="3">
        <f t="shared" si="755"/>
        <v>1.3895237664162992</v>
      </c>
      <c r="L6864" s="3">
        <f t="shared" si="756"/>
        <v>0.15324152733860277</v>
      </c>
      <c r="N6864" s="3">
        <f t="shared" si="757"/>
        <v>1.133379543982648</v>
      </c>
      <c r="O6864" s="3">
        <f t="shared" si="758"/>
        <v>0.75646204259078742</v>
      </c>
      <c r="P6864" s="3">
        <f t="shared" si="759"/>
        <v>-0.27910292204123666</v>
      </c>
    </row>
    <row r="6865" spans="1:16" x14ac:dyDescent="0.25">
      <c r="A6865" s="1">
        <v>13712</v>
      </c>
      <c r="B6865" s="3">
        <v>0</v>
      </c>
      <c r="C6865" s="3">
        <v>45</v>
      </c>
      <c r="D6865" s="3">
        <v>21.06</v>
      </c>
      <c r="E6865" s="3">
        <v>665</v>
      </c>
      <c r="G6865" s="3">
        <v>1</v>
      </c>
      <c r="I6865" s="3">
        <f t="shared" si="753"/>
        <v>-1.2349229255441945</v>
      </c>
      <c r="J6865" s="3">
        <f t="shared" si="754"/>
        <v>-0.54342184770371138</v>
      </c>
      <c r="K6865" s="3">
        <f t="shared" si="755"/>
        <v>0.34424260035811116</v>
      </c>
      <c r="L6865" s="3">
        <f t="shared" si="756"/>
        <v>-0.95605598183431484</v>
      </c>
      <c r="N6865" s="3">
        <f t="shared" si="757"/>
        <v>0.75968826309491122</v>
      </c>
      <c r="O6865" s="3">
        <f t="shared" si="758"/>
        <v>0.68128604850691155</v>
      </c>
      <c r="P6865" s="3">
        <f t="shared" si="759"/>
        <v>-0.38377301916514195</v>
      </c>
    </row>
    <row r="6866" spans="1:16" x14ac:dyDescent="0.25">
      <c r="A6866" s="1">
        <v>13713</v>
      </c>
      <c r="B6866" s="3">
        <v>0</v>
      </c>
      <c r="C6866" s="3">
        <v>35</v>
      </c>
      <c r="D6866" s="3">
        <v>18.07</v>
      </c>
      <c r="E6866" s="3">
        <v>660</v>
      </c>
      <c r="G6866" s="3">
        <v>1</v>
      </c>
      <c r="I6866" s="3">
        <f t="shared" si="753"/>
        <v>-1.2349229255441945</v>
      </c>
      <c r="J6866" s="3">
        <f t="shared" si="754"/>
        <v>-0.72748014721446419</v>
      </c>
      <c r="K6866" s="3">
        <f t="shared" si="755"/>
        <v>7.8173380853469761E-3</v>
      </c>
      <c r="L6866" s="3">
        <f t="shared" si="756"/>
        <v>-1.114527054573303</v>
      </c>
      <c r="N6866" s="3">
        <f t="shared" si="757"/>
        <v>0.80493630756124634</v>
      </c>
      <c r="O6866" s="3">
        <f t="shared" si="758"/>
        <v>0.69102941375106064</v>
      </c>
      <c r="P6866" s="3">
        <f t="shared" si="759"/>
        <v>-0.36957288918689579</v>
      </c>
    </row>
    <row r="6867" spans="1:16" x14ac:dyDescent="0.25">
      <c r="A6867" s="1">
        <v>13715</v>
      </c>
      <c r="B6867" s="3">
        <v>1</v>
      </c>
      <c r="C6867" s="3">
        <v>57</v>
      </c>
      <c r="D6867" s="3">
        <v>16.11</v>
      </c>
      <c r="E6867" s="3">
        <v>660</v>
      </c>
      <c r="G6867" s="3">
        <v>1</v>
      </c>
      <c r="I6867" s="3">
        <f t="shared" si="753"/>
        <v>0.80965145449586262</v>
      </c>
      <c r="J6867" s="3">
        <f t="shared" si="754"/>
        <v>-0.32255188829080789</v>
      </c>
      <c r="K6867" s="3">
        <f t="shared" si="755"/>
        <v>-0.21271560975900702</v>
      </c>
      <c r="L6867" s="3">
        <f t="shared" si="756"/>
        <v>-1.114527054573303</v>
      </c>
      <c r="N6867" s="3">
        <f t="shared" si="757"/>
        <v>1.1871104767657421</v>
      </c>
      <c r="O6867" s="3">
        <f t="shared" si="758"/>
        <v>0.76622387703175299</v>
      </c>
      <c r="P6867" s="3">
        <f t="shared" si="759"/>
        <v>-0.266280884277946</v>
      </c>
    </row>
    <row r="6868" spans="1:16" x14ac:dyDescent="0.25">
      <c r="A6868" s="1">
        <v>13717</v>
      </c>
      <c r="B6868" s="3">
        <v>0</v>
      </c>
      <c r="C6868" s="3">
        <v>83</v>
      </c>
      <c r="D6868" s="3">
        <v>9.7200000000000006</v>
      </c>
      <c r="E6868" s="3">
        <v>720</v>
      </c>
      <c r="G6868" s="3">
        <v>1</v>
      </c>
      <c r="I6868" s="3">
        <f t="shared" si="753"/>
        <v>-1.2349229255441945</v>
      </c>
      <c r="J6868" s="3">
        <f t="shared" si="754"/>
        <v>0.15599969043714962</v>
      </c>
      <c r="K6868" s="3">
        <f t="shared" si="755"/>
        <v>-0.93169802645565047</v>
      </c>
      <c r="L6868" s="3">
        <f t="shared" si="756"/>
        <v>0.78712581829455575</v>
      </c>
      <c r="N6868" s="3">
        <f t="shared" si="757"/>
        <v>1.8296446858324349</v>
      </c>
      <c r="O6868" s="3">
        <f t="shared" si="758"/>
        <v>0.8617193933593349</v>
      </c>
      <c r="P6868" s="3">
        <f t="shared" si="759"/>
        <v>-0.1488255910603043</v>
      </c>
    </row>
    <row r="6869" spans="1:16" x14ac:dyDescent="0.25">
      <c r="A6869" s="1">
        <v>13718</v>
      </c>
      <c r="B6869" s="3">
        <v>0</v>
      </c>
      <c r="C6869" s="3">
        <v>30</v>
      </c>
      <c r="D6869" s="3">
        <v>12.76</v>
      </c>
      <c r="E6869" s="3">
        <v>660</v>
      </c>
      <c r="G6869" s="3">
        <v>1</v>
      </c>
      <c r="I6869" s="3">
        <f t="shared" si="753"/>
        <v>-1.2349229255441945</v>
      </c>
      <c r="J6869" s="3">
        <f t="shared" si="754"/>
        <v>-0.81950929696984065</v>
      </c>
      <c r="K6869" s="3">
        <f t="shared" si="755"/>
        <v>-0.58964692367665261</v>
      </c>
      <c r="L6869" s="3">
        <f t="shared" si="756"/>
        <v>-1.114527054573303</v>
      </c>
      <c r="N6869" s="3">
        <f t="shared" si="757"/>
        <v>0.9954010694177492</v>
      </c>
      <c r="O6869" s="3">
        <f t="shared" si="758"/>
        <v>0.73015341374429976</v>
      </c>
      <c r="P6869" s="3">
        <f t="shared" si="759"/>
        <v>-0.3145006111052307</v>
      </c>
    </row>
    <row r="6870" spans="1:16" x14ac:dyDescent="0.25">
      <c r="A6870" s="1">
        <v>13719</v>
      </c>
      <c r="B6870" s="3">
        <v>1</v>
      </c>
      <c r="C6870" s="3">
        <v>100</v>
      </c>
      <c r="D6870" s="3">
        <v>11.45</v>
      </c>
      <c r="E6870" s="3">
        <v>685</v>
      </c>
      <c r="G6870" s="3">
        <v>1</v>
      </c>
      <c r="I6870" s="3">
        <f t="shared" si="753"/>
        <v>0.80965145449586262</v>
      </c>
      <c r="J6870" s="3">
        <f t="shared" si="754"/>
        <v>0.46889879960542952</v>
      </c>
      <c r="K6870" s="3">
        <f t="shared" si="755"/>
        <v>-0.73704394493997094</v>
      </c>
      <c r="L6870" s="3">
        <f t="shared" si="756"/>
        <v>-0.32217169087836195</v>
      </c>
      <c r="N6870" s="3">
        <f t="shared" si="757"/>
        <v>1.6713657201383896</v>
      </c>
      <c r="O6870" s="3">
        <f t="shared" si="758"/>
        <v>0.84175782217019179</v>
      </c>
      <c r="P6870" s="3">
        <f t="shared" si="759"/>
        <v>-0.1722629282366499</v>
      </c>
    </row>
    <row r="6871" spans="1:16" x14ac:dyDescent="0.25">
      <c r="A6871" s="1">
        <v>13721</v>
      </c>
      <c r="B6871" s="3">
        <v>0</v>
      </c>
      <c r="C6871" s="3">
        <v>92</v>
      </c>
      <c r="D6871" s="3">
        <v>26.77</v>
      </c>
      <c r="E6871" s="3">
        <v>755</v>
      </c>
      <c r="G6871" s="3">
        <v>1</v>
      </c>
      <c r="I6871" s="3">
        <f t="shared" si="753"/>
        <v>-1.2349229255441945</v>
      </c>
      <c r="J6871" s="3">
        <f t="shared" si="754"/>
        <v>0.32165215999682722</v>
      </c>
      <c r="K6871" s="3">
        <f t="shared" si="755"/>
        <v>0.98671358616997895</v>
      </c>
      <c r="L6871" s="3">
        <f t="shared" si="756"/>
        <v>1.8964233274674733</v>
      </c>
      <c r="N6871" s="3">
        <f t="shared" si="757"/>
        <v>1.6165525202106816</v>
      </c>
      <c r="O6871" s="3">
        <f t="shared" si="758"/>
        <v>0.83431913128880886</v>
      </c>
      <c r="P6871" s="3">
        <f t="shared" si="759"/>
        <v>-0.18113929839034584</v>
      </c>
    </row>
    <row r="6872" spans="1:16" x14ac:dyDescent="0.25">
      <c r="A6872" s="1">
        <v>13722</v>
      </c>
      <c r="B6872" s="3">
        <v>1</v>
      </c>
      <c r="C6872" s="3">
        <v>150</v>
      </c>
      <c r="D6872" s="3">
        <v>13.96</v>
      </c>
      <c r="E6872" s="3">
        <v>665</v>
      </c>
      <c r="G6872" s="3">
        <v>1</v>
      </c>
      <c r="I6872" s="3">
        <f t="shared" si="753"/>
        <v>0.80965145449586262</v>
      </c>
      <c r="J6872" s="3">
        <f t="shared" si="754"/>
        <v>1.3891902971591938</v>
      </c>
      <c r="K6872" s="3">
        <f t="shared" si="755"/>
        <v>-0.45462675152704812</v>
      </c>
      <c r="L6872" s="3">
        <f t="shared" si="756"/>
        <v>-0.95605598183431484</v>
      </c>
      <c r="N6872" s="3">
        <f t="shared" si="757"/>
        <v>1.3806488579953815</v>
      </c>
      <c r="O6872" s="3">
        <f t="shared" si="758"/>
        <v>0.79909518947002967</v>
      </c>
      <c r="P6872" s="3">
        <f t="shared" si="759"/>
        <v>-0.22427520455472949</v>
      </c>
    </row>
    <row r="6873" spans="1:16" x14ac:dyDescent="0.25">
      <c r="A6873" s="1">
        <v>13724</v>
      </c>
      <c r="B6873" s="3">
        <v>0</v>
      </c>
      <c r="C6873" s="3">
        <v>42</v>
      </c>
      <c r="D6873" s="3">
        <v>23.54</v>
      </c>
      <c r="E6873" s="3">
        <v>700</v>
      </c>
      <c r="G6873" s="3">
        <v>0</v>
      </c>
      <c r="I6873" s="3">
        <f t="shared" si="753"/>
        <v>-1.2349229255441945</v>
      </c>
      <c r="J6873" s="3">
        <f t="shared" si="754"/>
        <v>-0.59863933755693721</v>
      </c>
      <c r="K6873" s="3">
        <f t="shared" si="755"/>
        <v>0.62328428946729364</v>
      </c>
      <c r="L6873" s="3">
        <f t="shared" si="756"/>
        <v>0.15324152733860277</v>
      </c>
      <c r="N6873" s="3">
        <f t="shared" si="757"/>
        <v>1.0702736648221725</v>
      </c>
      <c r="O6873" s="3">
        <f t="shared" si="758"/>
        <v>0.74464895582572777</v>
      </c>
      <c r="P6873" s="3">
        <f t="shared" si="759"/>
        <v>-1.3651160367083888</v>
      </c>
    </row>
    <row r="6874" spans="1:16" x14ac:dyDescent="0.25">
      <c r="A6874" s="1">
        <v>13732</v>
      </c>
      <c r="B6874" s="3">
        <v>1</v>
      </c>
      <c r="C6874" s="3">
        <v>19.2</v>
      </c>
      <c r="D6874" s="3">
        <v>0.63</v>
      </c>
      <c r="E6874" s="3">
        <v>760</v>
      </c>
      <c r="G6874" s="3">
        <v>1</v>
      </c>
      <c r="I6874" s="3">
        <f t="shared" si="753"/>
        <v>0.80965145449586262</v>
      </c>
      <c r="J6874" s="3">
        <f t="shared" si="754"/>
        <v>-1.0182922604414537</v>
      </c>
      <c r="K6874" s="3">
        <f t="shared" si="755"/>
        <v>-1.9544758304889041</v>
      </c>
      <c r="L6874" s="3">
        <f t="shared" si="756"/>
        <v>2.0548944002064617</v>
      </c>
      <c r="N6874" s="3">
        <f t="shared" si="757"/>
        <v>2.8789645244529067</v>
      </c>
      <c r="O6874" s="3">
        <f t="shared" si="758"/>
        <v>0.94679672804463311</v>
      </c>
      <c r="P6874" s="3">
        <f t="shared" si="759"/>
        <v>-5.4670857152427033E-2</v>
      </c>
    </row>
    <row r="6875" spans="1:16" x14ac:dyDescent="0.25">
      <c r="A6875" s="1">
        <v>13735</v>
      </c>
      <c r="B6875" s="3">
        <v>1</v>
      </c>
      <c r="C6875" s="3">
        <v>35</v>
      </c>
      <c r="D6875" s="3">
        <v>19.43</v>
      </c>
      <c r="E6875" s="3">
        <v>695</v>
      </c>
      <c r="G6875" s="3">
        <v>1</v>
      </c>
      <c r="I6875" s="3">
        <f t="shared" si="753"/>
        <v>0.80965145449586262</v>
      </c>
      <c r="J6875" s="3">
        <f t="shared" si="754"/>
        <v>-0.72748014721446419</v>
      </c>
      <c r="K6875" s="3">
        <f t="shared" si="755"/>
        <v>0.16084019985489859</v>
      </c>
      <c r="L6875" s="3">
        <f t="shared" si="756"/>
        <v>-5.2295454003854587E-3</v>
      </c>
      <c r="N6875" s="3">
        <f t="shared" si="757"/>
        <v>1.4553047800856982</v>
      </c>
      <c r="O6875" s="3">
        <f t="shared" si="758"/>
        <v>0.81081350252042517</v>
      </c>
      <c r="P6875" s="3">
        <f t="shared" si="759"/>
        <v>-0.20971721121238848</v>
      </c>
    </row>
    <row r="6876" spans="1:16" x14ac:dyDescent="0.25">
      <c r="A6876" s="1">
        <v>13736</v>
      </c>
      <c r="B6876" s="3">
        <v>1</v>
      </c>
      <c r="C6876" s="3">
        <v>70</v>
      </c>
      <c r="D6876" s="3">
        <v>30.52</v>
      </c>
      <c r="E6876" s="3">
        <v>685</v>
      </c>
      <c r="G6876" s="3">
        <v>1</v>
      </c>
      <c r="I6876" s="3">
        <f t="shared" si="753"/>
        <v>0.80965145449586262</v>
      </c>
      <c r="J6876" s="3">
        <f t="shared" si="754"/>
        <v>-8.3276098926829134E-2</v>
      </c>
      <c r="K6876" s="3">
        <f t="shared" si="755"/>
        <v>1.4086516241374929</v>
      </c>
      <c r="L6876" s="3">
        <f t="shared" si="756"/>
        <v>-0.32217169087836195</v>
      </c>
      <c r="N6876" s="3">
        <f t="shared" si="757"/>
        <v>0.9576319835877849</v>
      </c>
      <c r="O6876" s="3">
        <f t="shared" si="758"/>
        <v>0.72264743837442957</v>
      </c>
      <c r="P6876" s="3">
        <f t="shared" si="759"/>
        <v>-0.32483381286015073</v>
      </c>
    </row>
    <row r="6877" spans="1:16" x14ac:dyDescent="0.25">
      <c r="A6877" s="1">
        <v>13742</v>
      </c>
      <c r="B6877" s="3">
        <v>0</v>
      </c>
      <c r="C6877" s="3">
        <v>55</v>
      </c>
      <c r="D6877" s="3">
        <v>17.04</v>
      </c>
      <c r="E6877" s="3">
        <v>700</v>
      </c>
      <c r="G6877" s="3">
        <v>1</v>
      </c>
      <c r="I6877" s="3">
        <f t="shared" si="753"/>
        <v>-1.2349229255441945</v>
      </c>
      <c r="J6877" s="3">
        <f t="shared" si="754"/>
        <v>-0.35936354819295846</v>
      </c>
      <c r="K6877" s="3">
        <f t="shared" si="755"/>
        <v>-0.10807497634306362</v>
      </c>
      <c r="L6877" s="3">
        <f t="shared" si="756"/>
        <v>0.15324152733860277</v>
      </c>
      <c r="N6877" s="3">
        <f t="shared" si="757"/>
        <v>1.3152683466291832</v>
      </c>
      <c r="O6877" s="3">
        <f t="shared" si="758"/>
        <v>0.78839340553785264</v>
      </c>
      <c r="P6877" s="3">
        <f t="shared" si="759"/>
        <v>-0.23775806809947087</v>
      </c>
    </row>
    <row r="6878" spans="1:16" x14ac:dyDescent="0.25">
      <c r="A6878" s="1">
        <v>13751</v>
      </c>
      <c r="B6878" s="3">
        <v>1</v>
      </c>
      <c r="C6878" s="3">
        <v>50</v>
      </c>
      <c r="D6878" s="3">
        <v>14.35</v>
      </c>
      <c r="E6878" s="3">
        <v>660</v>
      </c>
      <c r="G6878" s="3">
        <v>1</v>
      </c>
      <c r="I6878" s="3">
        <f t="shared" si="753"/>
        <v>0.80965145449586262</v>
      </c>
      <c r="J6878" s="3">
        <f t="shared" si="754"/>
        <v>-0.45139269794833492</v>
      </c>
      <c r="K6878" s="3">
        <f t="shared" si="755"/>
        <v>-0.41074519557842681</v>
      </c>
      <c r="L6878" s="3">
        <f t="shared" si="756"/>
        <v>-1.114527054573303</v>
      </c>
      <c r="N6878" s="3">
        <f t="shared" si="757"/>
        <v>1.2469300502207088</v>
      </c>
      <c r="O6878" s="3">
        <f t="shared" si="758"/>
        <v>0.77676798580607664</v>
      </c>
      <c r="P6878" s="3">
        <f t="shared" si="759"/>
        <v>-0.25261357577129462</v>
      </c>
    </row>
    <row r="6879" spans="1:16" x14ac:dyDescent="0.25">
      <c r="A6879" s="1">
        <v>13754</v>
      </c>
      <c r="B6879" s="3">
        <v>1</v>
      </c>
      <c r="C6879" s="3">
        <v>125</v>
      </c>
      <c r="D6879" s="3">
        <v>20.9</v>
      </c>
      <c r="E6879" s="3">
        <v>700</v>
      </c>
      <c r="G6879" s="3">
        <v>0</v>
      </c>
      <c r="I6879" s="3">
        <f t="shared" si="753"/>
        <v>0.80965145449586262</v>
      </c>
      <c r="J6879" s="3">
        <f t="shared" si="754"/>
        <v>0.92904454838231176</v>
      </c>
      <c r="K6879" s="3">
        <f t="shared" si="755"/>
        <v>0.32623991073816389</v>
      </c>
      <c r="L6879" s="3">
        <f t="shared" si="756"/>
        <v>0.15324152733860277</v>
      </c>
      <c r="N6879" s="3">
        <f t="shared" si="757"/>
        <v>1.5150267734629022</v>
      </c>
      <c r="O6879" s="3">
        <f t="shared" si="758"/>
        <v>0.81980497993959156</v>
      </c>
      <c r="P6879" s="3">
        <f t="shared" si="759"/>
        <v>-1.7137155698145849</v>
      </c>
    </row>
    <row r="6880" spans="1:16" x14ac:dyDescent="0.25">
      <c r="A6880" s="1">
        <v>13758</v>
      </c>
      <c r="B6880" s="3">
        <v>0</v>
      </c>
      <c r="C6880" s="3">
        <v>53</v>
      </c>
      <c r="D6880" s="3">
        <v>20.63</v>
      </c>
      <c r="E6880" s="3">
        <v>695</v>
      </c>
      <c r="G6880" s="3">
        <v>1</v>
      </c>
      <c r="I6880" s="3">
        <f t="shared" si="753"/>
        <v>-1.2349229255441945</v>
      </c>
      <c r="J6880" s="3">
        <f t="shared" si="754"/>
        <v>-0.39617520809510903</v>
      </c>
      <c r="K6880" s="3">
        <f t="shared" si="755"/>
        <v>0.29586037200450294</v>
      </c>
      <c r="L6880" s="3">
        <f t="shared" si="756"/>
        <v>-5.2295454003854587E-3</v>
      </c>
      <c r="N6880" s="3">
        <f t="shared" si="757"/>
        <v>1.125615629802972</v>
      </c>
      <c r="O6880" s="3">
        <f t="shared" si="758"/>
        <v>0.75502887180172773</v>
      </c>
      <c r="P6880" s="3">
        <f t="shared" si="759"/>
        <v>-0.2809992896672826</v>
      </c>
    </row>
    <row r="6881" spans="1:16" x14ac:dyDescent="0.25">
      <c r="A6881" s="1">
        <v>13759</v>
      </c>
      <c r="B6881" s="3">
        <v>0</v>
      </c>
      <c r="C6881" s="3">
        <v>42</v>
      </c>
      <c r="D6881" s="3">
        <v>15.76</v>
      </c>
      <c r="E6881" s="3">
        <v>670</v>
      </c>
      <c r="G6881" s="3">
        <v>1</v>
      </c>
      <c r="I6881" s="3">
        <f t="shared" si="753"/>
        <v>-1.2349229255441945</v>
      </c>
      <c r="J6881" s="3">
        <f t="shared" si="754"/>
        <v>-0.59863933755693721</v>
      </c>
      <c r="K6881" s="3">
        <f t="shared" si="755"/>
        <v>-0.25209649330264161</v>
      </c>
      <c r="L6881" s="3">
        <f t="shared" si="756"/>
        <v>-0.79758490909532664</v>
      </c>
      <c r="N6881" s="3">
        <f t="shared" si="757"/>
        <v>1.0085769903996036</v>
      </c>
      <c r="O6881" s="3">
        <f t="shared" si="758"/>
        <v>0.73274157164243425</v>
      </c>
      <c r="P6881" s="3">
        <f t="shared" si="759"/>
        <v>-0.31096220182175843</v>
      </c>
    </row>
    <row r="6882" spans="1:16" x14ac:dyDescent="0.25">
      <c r="A6882" s="1">
        <v>13760</v>
      </c>
      <c r="B6882" s="3">
        <v>0</v>
      </c>
      <c r="C6882" s="3">
        <v>76</v>
      </c>
      <c r="D6882" s="3">
        <v>29.56</v>
      </c>
      <c r="E6882" s="3">
        <v>680</v>
      </c>
      <c r="G6882" s="3">
        <v>0</v>
      </c>
      <c r="I6882" s="3">
        <f t="shared" si="753"/>
        <v>-1.2349229255441945</v>
      </c>
      <c r="J6882" s="3">
        <f t="shared" si="754"/>
        <v>2.7158880779622592E-2</v>
      </c>
      <c r="K6882" s="3">
        <f t="shared" si="755"/>
        <v>1.3006354864178091</v>
      </c>
      <c r="L6882" s="3">
        <f t="shared" si="756"/>
        <v>-0.48064276361735014</v>
      </c>
      <c r="N6882" s="3">
        <f t="shared" si="757"/>
        <v>0.64169630152214086</v>
      </c>
      <c r="O6882" s="3">
        <f t="shared" si="758"/>
        <v>0.65513681115856448</v>
      </c>
      <c r="P6882" s="3">
        <f t="shared" si="759"/>
        <v>-1.0646074946819362</v>
      </c>
    </row>
    <row r="6883" spans="1:16" x14ac:dyDescent="0.25">
      <c r="A6883" s="1">
        <v>13761</v>
      </c>
      <c r="B6883" s="3">
        <v>1</v>
      </c>
      <c r="C6883" s="3">
        <v>60</v>
      </c>
      <c r="D6883" s="3">
        <v>7.08</v>
      </c>
      <c r="E6883" s="3">
        <v>665</v>
      </c>
      <c r="G6883" s="3">
        <v>1</v>
      </c>
      <c r="I6883" s="3">
        <f t="shared" si="753"/>
        <v>0.80965145449586262</v>
      </c>
      <c r="J6883" s="3">
        <f t="shared" si="754"/>
        <v>-0.267334398437582</v>
      </c>
      <c r="K6883" s="3">
        <f t="shared" si="755"/>
        <v>-1.2287424051847802</v>
      </c>
      <c r="L6883" s="3">
        <f t="shared" si="756"/>
        <v>-0.95605598183431484</v>
      </c>
      <c r="N6883" s="3">
        <f t="shared" si="757"/>
        <v>1.575683947181735</v>
      </c>
      <c r="O6883" s="3">
        <f t="shared" si="758"/>
        <v>0.82859239085091985</v>
      </c>
      <c r="P6883" s="3">
        <f t="shared" si="759"/>
        <v>-0.18802693252012731</v>
      </c>
    </row>
    <row r="6884" spans="1:16" x14ac:dyDescent="0.25">
      <c r="A6884" s="1">
        <v>13764</v>
      </c>
      <c r="B6884" s="3">
        <v>0</v>
      </c>
      <c r="C6884" s="3">
        <v>85</v>
      </c>
      <c r="D6884" s="3">
        <v>23.07</v>
      </c>
      <c r="E6884" s="3">
        <v>680</v>
      </c>
      <c r="G6884" s="3">
        <v>0</v>
      </c>
      <c r="I6884" s="3">
        <f t="shared" si="753"/>
        <v>-1.2349229255441945</v>
      </c>
      <c r="J6884" s="3">
        <f t="shared" si="754"/>
        <v>0.19281135033930019</v>
      </c>
      <c r="K6884" s="3">
        <f t="shared" si="755"/>
        <v>0.57040138870869872</v>
      </c>
      <c r="L6884" s="3">
        <f t="shared" si="756"/>
        <v>-0.48064276361735014</v>
      </c>
      <c r="N6884" s="3">
        <f t="shared" si="757"/>
        <v>0.88384834187890504</v>
      </c>
      <c r="O6884" s="3">
        <f t="shared" si="758"/>
        <v>0.70761905687722604</v>
      </c>
      <c r="P6884" s="3">
        <f t="shared" si="759"/>
        <v>-1.229697727229152</v>
      </c>
    </row>
    <row r="6885" spans="1:16" x14ac:dyDescent="0.25">
      <c r="A6885" s="1">
        <v>13767</v>
      </c>
      <c r="B6885" s="3">
        <v>1</v>
      </c>
      <c r="C6885" s="3">
        <v>94.507000000000005</v>
      </c>
      <c r="D6885" s="3">
        <v>14.63</v>
      </c>
      <c r="E6885" s="3">
        <v>690</v>
      </c>
      <c r="G6885" s="3">
        <v>1</v>
      </c>
      <c r="I6885" s="3">
        <f t="shared" si="753"/>
        <v>0.80965145449586262</v>
      </c>
      <c r="J6885" s="3">
        <f t="shared" si="754"/>
        <v>0.36779557568417304</v>
      </c>
      <c r="K6885" s="3">
        <f t="shared" si="755"/>
        <v>-0.37924048874351901</v>
      </c>
      <c r="L6885" s="3">
        <f t="shared" si="756"/>
        <v>-0.1637006181393737</v>
      </c>
      <c r="N6885" s="3">
        <f t="shared" si="757"/>
        <v>1.6095933465779215</v>
      </c>
      <c r="O6885" s="3">
        <f t="shared" si="758"/>
        <v>0.83335492029037062</v>
      </c>
      <c r="P6885" s="3">
        <f t="shared" si="759"/>
        <v>-0.18229565278102172</v>
      </c>
    </row>
    <row r="6886" spans="1:16" x14ac:dyDescent="0.25">
      <c r="A6886" s="1">
        <v>13769</v>
      </c>
      <c r="B6886" s="3">
        <v>0</v>
      </c>
      <c r="C6886" s="3">
        <v>61</v>
      </c>
      <c r="D6886" s="3">
        <v>28.74</v>
      </c>
      <c r="E6886" s="3">
        <v>660</v>
      </c>
      <c r="G6886" s="3">
        <v>1</v>
      </c>
      <c r="I6886" s="3">
        <f t="shared" si="753"/>
        <v>-1.2349229255441945</v>
      </c>
      <c r="J6886" s="3">
        <f t="shared" si="754"/>
        <v>-0.24892856848650674</v>
      </c>
      <c r="K6886" s="3">
        <f t="shared" si="755"/>
        <v>1.2083717021155795</v>
      </c>
      <c r="L6886" s="3">
        <f t="shared" si="756"/>
        <v>-1.114527054573303</v>
      </c>
      <c r="N6886" s="3">
        <f t="shared" si="757"/>
        <v>0.43209663086477645</v>
      </c>
      <c r="O6886" s="3">
        <f t="shared" si="758"/>
        <v>0.60637421322938345</v>
      </c>
      <c r="P6886" s="3">
        <f t="shared" si="759"/>
        <v>-0.50025796991603821</v>
      </c>
    </row>
    <row r="6887" spans="1:16" x14ac:dyDescent="0.25">
      <c r="A6887" s="1">
        <v>13772</v>
      </c>
      <c r="B6887" s="3">
        <v>0</v>
      </c>
      <c r="C6887" s="3">
        <v>50</v>
      </c>
      <c r="D6887" s="3">
        <v>24.53</v>
      </c>
      <c r="E6887" s="3">
        <v>695</v>
      </c>
      <c r="G6887" s="3">
        <v>0</v>
      </c>
      <c r="I6887" s="3">
        <f t="shared" si="753"/>
        <v>-1.2349229255441945</v>
      </c>
      <c r="J6887" s="3">
        <f t="shared" si="754"/>
        <v>-0.45139269794833492</v>
      </c>
      <c r="K6887" s="3">
        <f t="shared" si="755"/>
        <v>0.73467593149071753</v>
      </c>
      <c r="L6887" s="3">
        <f t="shared" si="756"/>
        <v>-5.2295454003854587E-3</v>
      </c>
      <c r="N6887" s="3">
        <f t="shared" si="757"/>
        <v>0.98159256128780137</v>
      </c>
      <c r="O6887" s="3">
        <f t="shared" si="758"/>
        <v>0.72742410099383559</v>
      </c>
      <c r="P6887" s="3">
        <f t="shared" si="759"/>
        <v>-1.2998381751977008</v>
      </c>
    </row>
    <row r="6888" spans="1:16" x14ac:dyDescent="0.25">
      <c r="A6888" s="1">
        <v>13778</v>
      </c>
      <c r="B6888" s="3">
        <v>0</v>
      </c>
      <c r="C6888" s="3">
        <v>45.9</v>
      </c>
      <c r="D6888" s="3">
        <v>17.57</v>
      </c>
      <c r="E6888" s="3">
        <v>685</v>
      </c>
      <c r="G6888" s="3">
        <v>1</v>
      </c>
      <c r="I6888" s="3">
        <f t="shared" si="753"/>
        <v>-1.2349229255441945</v>
      </c>
      <c r="J6888" s="3">
        <f t="shared" si="754"/>
        <v>-0.52685660074774365</v>
      </c>
      <c r="K6888" s="3">
        <f t="shared" si="755"/>
        <v>-4.8441066976988204E-2</v>
      </c>
      <c r="L6888" s="3">
        <f t="shared" si="756"/>
        <v>-0.32217169087836195</v>
      </c>
      <c r="N6888" s="3">
        <f t="shared" si="757"/>
        <v>1.1176625481749753</v>
      </c>
      <c r="O6888" s="3">
        <f t="shared" si="758"/>
        <v>0.75355488577471597</v>
      </c>
      <c r="P6888" s="3">
        <f t="shared" si="759"/>
        <v>-0.28295342246058663</v>
      </c>
    </row>
    <row r="6889" spans="1:16" x14ac:dyDescent="0.25">
      <c r="A6889" s="1">
        <v>13782</v>
      </c>
      <c r="B6889" s="3">
        <v>1</v>
      </c>
      <c r="C6889" s="3">
        <v>54</v>
      </c>
      <c r="D6889" s="3">
        <v>26.69</v>
      </c>
      <c r="E6889" s="3">
        <v>675</v>
      </c>
      <c r="G6889" s="3">
        <v>0</v>
      </c>
      <c r="I6889" s="3">
        <f t="shared" si="753"/>
        <v>0.80965145449586262</v>
      </c>
      <c r="J6889" s="3">
        <f t="shared" si="754"/>
        <v>-0.37776937814403377</v>
      </c>
      <c r="K6889" s="3">
        <f t="shared" si="755"/>
        <v>0.97771224136000556</v>
      </c>
      <c r="L6889" s="3">
        <f t="shared" si="756"/>
        <v>-0.63911383635633834</v>
      </c>
      <c r="N6889" s="3">
        <f t="shared" si="757"/>
        <v>0.97223346314388903</v>
      </c>
      <c r="O6889" s="3">
        <f t="shared" si="758"/>
        <v>0.72556445046454821</v>
      </c>
      <c r="P6889" s="3">
        <f t="shared" si="759"/>
        <v>-1.2930388378211368</v>
      </c>
    </row>
    <row r="6890" spans="1:16" x14ac:dyDescent="0.25">
      <c r="A6890" s="1">
        <v>13783</v>
      </c>
      <c r="B6890" s="3">
        <v>1</v>
      </c>
      <c r="C6890" s="3">
        <v>72</v>
      </c>
      <c r="D6890" s="3">
        <v>24.6</v>
      </c>
      <c r="E6890" s="3">
        <v>675</v>
      </c>
      <c r="G6890" s="3">
        <v>1</v>
      </c>
      <c r="I6890" s="3">
        <f t="shared" si="753"/>
        <v>0.80965145449586262</v>
      </c>
      <c r="J6890" s="3">
        <f t="shared" si="754"/>
        <v>-4.6464439024678561E-2</v>
      </c>
      <c r="K6890" s="3">
        <f t="shared" si="755"/>
        <v>0.7425521081994445</v>
      </c>
      <c r="L6890" s="3">
        <f t="shared" si="756"/>
        <v>-0.63911383635633834</v>
      </c>
      <c r="N6890" s="3">
        <f t="shared" si="757"/>
        <v>1.0595705709389025</v>
      </c>
      <c r="O6890" s="3">
        <f t="shared" si="758"/>
        <v>0.74260847229893323</v>
      </c>
      <c r="P6890" s="3">
        <f t="shared" si="759"/>
        <v>-0.29758632833718657</v>
      </c>
    </row>
    <row r="6891" spans="1:16" x14ac:dyDescent="0.25">
      <c r="A6891" s="1">
        <v>13784</v>
      </c>
      <c r="B6891" s="3">
        <v>1</v>
      </c>
      <c r="C6891" s="3">
        <v>37</v>
      </c>
      <c r="D6891" s="3">
        <v>16.510000000000002</v>
      </c>
      <c r="E6891" s="3">
        <v>695</v>
      </c>
      <c r="G6891" s="3">
        <v>1</v>
      </c>
      <c r="I6891" s="3">
        <f t="shared" si="753"/>
        <v>0.80965145449586262</v>
      </c>
      <c r="J6891" s="3">
        <f t="shared" si="754"/>
        <v>-0.69066848731231367</v>
      </c>
      <c r="K6891" s="3">
        <f t="shared" si="755"/>
        <v>-0.16770888570913864</v>
      </c>
      <c r="L6891" s="3">
        <f t="shared" si="756"/>
        <v>-5.2295454003854587E-3</v>
      </c>
      <c r="N6891" s="3">
        <f t="shared" si="757"/>
        <v>1.5629849369960807</v>
      </c>
      <c r="O6891" s="3">
        <f t="shared" si="758"/>
        <v>0.82678125484916842</v>
      </c>
      <c r="P6891" s="3">
        <f t="shared" si="759"/>
        <v>-0.19021512336045654</v>
      </c>
    </row>
    <row r="6892" spans="1:16" x14ac:dyDescent="0.25">
      <c r="A6892" s="1">
        <v>13789</v>
      </c>
      <c r="B6892" s="3">
        <v>0</v>
      </c>
      <c r="C6892" s="3">
        <v>130</v>
      </c>
      <c r="D6892" s="3">
        <v>28.02</v>
      </c>
      <c r="E6892" s="3">
        <v>725</v>
      </c>
      <c r="G6892" s="3">
        <v>0</v>
      </c>
      <c r="I6892" s="3">
        <f t="shared" si="753"/>
        <v>-1.2349229255441945</v>
      </c>
      <c r="J6892" s="3">
        <f t="shared" si="754"/>
        <v>1.0210736981376882</v>
      </c>
      <c r="K6892" s="3">
        <f t="shared" si="755"/>
        <v>1.1273595988258169</v>
      </c>
      <c r="L6892" s="3">
        <f t="shared" si="756"/>
        <v>0.94559689103354394</v>
      </c>
      <c r="N6892" s="3">
        <f t="shared" si="757"/>
        <v>1.249232507253109</v>
      </c>
      <c r="O6892" s="3">
        <f t="shared" si="758"/>
        <v>0.77716697623142317</v>
      </c>
      <c r="P6892" s="3">
        <f t="shared" si="759"/>
        <v>-1.5013325603302603</v>
      </c>
    </row>
    <row r="6893" spans="1:16" x14ac:dyDescent="0.25">
      <c r="A6893" s="1">
        <v>13790</v>
      </c>
      <c r="B6893" s="3">
        <v>1</v>
      </c>
      <c r="C6893" s="3">
        <v>120</v>
      </c>
      <c r="D6893" s="3">
        <v>22.07</v>
      </c>
      <c r="E6893" s="3">
        <v>715</v>
      </c>
      <c r="G6893" s="3">
        <v>1</v>
      </c>
      <c r="I6893" s="3">
        <f t="shared" si="753"/>
        <v>0.80965145449586262</v>
      </c>
      <c r="J6893" s="3">
        <f t="shared" si="754"/>
        <v>0.8370153986269353</v>
      </c>
      <c r="K6893" s="3">
        <f t="shared" si="755"/>
        <v>0.45788457858402842</v>
      </c>
      <c r="L6893" s="3">
        <f t="shared" si="756"/>
        <v>0.62865474555556744</v>
      </c>
      <c r="N6893" s="3">
        <f t="shared" si="757"/>
        <v>1.6419280764003903</v>
      </c>
      <c r="O6893" s="3">
        <f t="shared" si="758"/>
        <v>0.83779712038710652</v>
      </c>
      <c r="P6893" s="3">
        <f t="shared" si="759"/>
        <v>-0.17697930758765834</v>
      </c>
    </row>
    <row r="6894" spans="1:16" x14ac:dyDescent="0.25">
      <c r="A6894" s="1">
        <v>13793</v>
      </c>
      <c r="B6894" s="3">
        <v>1</v>
      </c>
      <c r="C6894" s="3">
        <v>53</v>
      </c>
      <c r="D6894" s="3">
        <v>9.4</v>
      </c>
      <c r="E6894" s="3">
        <v>730</v>
      </c>
      <c r="G6894" s="3">
        <v>1</v>
      </c>
      <c r="I6894" s="3">
        <f t="shared" si="753"/>
        <v>0.80965145449586262</v>
      </c>
      <c r="J6894" s="3">
        <f t="shared" si="754"/>
        <v>-0.39617520809510903</v>
      </c>
      <c r="K6894" s="3">
        <f t="shared" si="755"/>
        <v>-0.96770340569554503</v>
      </c>
      <c r="L6894" s="3">
        <f t="shared" si="756"/>
        <v>1.1040679637725321</v>
      </c>
      <c r="N6894" s="3">
        <f t="shared" si="757"/>
        <v>2.2349202078411157</v>
      </c>
      <c r="O6894" s="3">
        <f t="shared" si="758"/>
        <v>0.90334182220039838</v>
      </c>
      <c r="P6894" s="3">
        <f t="shared" si="759"/>
        <v>-0.10165425655084051</v>
      </c>
    </row>
    <row r="6895" spans="1:16" x14ac:dyDescent="0.25">
      <c r="A6895" s="1">
        <v>13794</v>
      </c>
      <c r="B6895" s="3">
        <v>0</v>
      </c>
      <c r="C6895" s="3">
        <v>83.5</v>
      </c>
      <c r="D6895" s="3">
        <v>19.62</v>
      </c>
      <c r="E6895" s="3">
        <v>700</v>
      </c>
      <c r="G6895" s="3">
        <v>1</v>
      </c>
      <c r="I6895" s="3">
        <f t="shared" si="753"/>
        <v>-1.2349229255441945</v>
      </c>
      <c r="J6895" s="3">
        <f t="shared" si="754"/>
        <v>0.16520260541268725</v>
      </c>
      <c r="K6895" s="3">
        <f t="shared" si="755"/>
        <v>0.18221839377858612</v>
      </c>
      <c r="L6895" s="3">
        <f t="shared" si="756"/>
        <v>0.15324152733860277</v>
      </c>
      <c r="N6895" s="3">
        <f t="shared" si="757"/>
        <v>1.2388776594369177</v>
      </c>
      <c r="O6895" s="3">
        <f t="shared" si="758"/>
        <v>0.77536859423092153</v>
      </c>
      <c r="P6895" s="3">
        <f t="shared" si="759"/>
        <v>-0.25441675723396495</v>
      </c>
    </row>
    <row r="6896" spans="1:16" x14ac:dyDescent="0.25">
      <c r="A6896" s="1">
        <v>13795</v>
      </c>
      <c r="B6896" s="3">
        <v>0</v>
      </c>
      <c r="C6896" s="3">
        <v>35</v>
      </c>
      <c r="D6896" s="3">
        <v>17.22</v>
      </c>
      <c r="E6896" s="3">
        <v>715</v>
      </c>
      <c r="G6896" s="3">
        <v>1</v>
      </c>
      <c r="I6896" s="3">
        <f t="shared" si="753"/>
        <v>-1.2349229255441945</v>
      </c>
      <c r="J6896" s="3">
        <f t="shared" si="754"/>
        <v>-0.72748014721446419</v>
      </c>
      <c r="K6896" s="3">
        <f t="shared" si="755"/>
        <v>-8.7821950520622985E-2</v>
      </c>
      <c r="L6896" s="3">
        <f t="shared" si="756"/>
        <v>0.62865474555556744</v>
      </c>
      <c r="N6896" s="3">
        <f t="shared" si="757"/>
        <v>1.4689646169173907</v>
      </c>
      <c r="O6896" s="3">
        <f t="shared" si="758"/>
        <v>0.81289996189217351</v>
      </c>
      <c r="P6896" s="3">
        <f t="shared" si="759"/>
        <v>-0.207147225108473</v>
      </c>
    </row>
    <row r="6897" spans="1:16" x14ac:dyDescent="0.25">
      <c r="A6897" s="1">
        <v>13799</v>
      </c>
      <c r="B6897" s="3">
        <v>0</v>
      </c>
      <c r="C6897" s="3">
        <v>133.19999999999999</v>
      </c>
      <c r="D6897" s="3">
        <v>27.11</v>
      </c>
      <c r="E6897" s="3">
        <v>670</v>
      </c>
      <c r="G6897" s="3">
        <v>0</v>
      </c>
      <c r="I6897" s="3">
        <f t="shared" si="753"/>
        <v>-1.2349229255441945</v>
      </c>
      <c r="J6897" s="3">
        <f t="shared" si="754"/>
        <v>1.0799723539811288</v>
      </c>
      <c r="K6897" s="3">
        <f t="shared" si="755"/>
        <v>1.0249693016123669</v>
      </c>
      <c r="L6897" s="3">
        <f t="shared" si="756"/>
        <v>-0.79758490909532664</v>
      </c>
      <c r="N6897" s="3">
        <f t="shared" si="757"/>
        <v>0.6513429700611324</v>
      </c>
      <c r="O6897" s="3">
        <f t="shared" si="758"/>
        <v>0.65731303406178132</v>
      </c>
      <c r="P6897" s="3">
        <f t="shared" si="759"/>
        <v>-1.0709378842703885</v>
      </c>
    </row>
    <row r="6898" spans="1:16" x14ac:dyDescent="0.25">
      <c r="A6898" s="1">
        <v>13800</v>
      </c>
      <c r="B6898" s="3">
        <v>1</v>
      </c>
      <c r="C6898" s="3">
        <v>66.5</v>
      </c>
      <c r="D6898" s="3">
        <v>8.6300000000000008</v>
      </c>
      <c r="E6898" s="3">
        <v>695</v>
      </c>
      <c r="G6898" s="3">
        <v>1</v>
      </c>
      <c r="I6898" s="3">
        <f t="shared" si="753"/>
        <v>0.80965145449586262</v>
      </c>
      <c r="J6898" s="3">
        <f t="shared" si="754"/>
        <v>-0.14769650375559265</v>
      </c>
      <c r="K6898" s="3">
        <f t="shared" si="755"/>
        <v>-1.054341349491541</v>
      </c>
      <c r="L6898" s="3">
        <f t="shared" si="756"/>
        <v>-5.2295454003854587E-3</v>
      </c>
      <c r="N6898" s="3">
        <f t="shared" si="757"/>
        <v>1.8685062067040603</v>
      </c>
      <c r="O6898" s="3">
        <f t="shared" si="758"/>
        <v>0.86628533850097489</v>
      </c>
      <c r="P6898" s="3">
        <f t="shared" si="759"/>
        <v>-0.14354093450378932</v>
      </c>
    </row>
    <row r="6899" spans="1:16" x14ac:dyDescent="0.25">
      <c r="A6899" s="1">
        <v>13801</v>
      </c>
      <c r="B6899" s="3">
        <v>0</v>
      </c>
      <c r="C6899" s="3">
        <v>96</v>
      </c>
      <c r="D6899" s="3">
        <v>18.25</v>
      </c>
      <c r="E6899" s="3">
        <v>665</v>
      </c>
      <c r="G6899" s="3">
        <v>1</v>
      </c>
      <c r="I6899" s="3">
        <f t="shared" si="753"/>
        <v>-1.2349229255441945</v>
      </c>
      <c r="J6899" s="3">
        <f t="shared" si="754"/>
        <v>0.39527547980112837</v>
      </c>
      <c r="K6899" s="3">
        <f t="shared" si="755"/>
        <v>2.807036390778761E-2</v>
      </c>
      <c r="L6899" s="3">
        <f t="shared" si="756"/>
        <v>-0.95605598183431484</v>
      </c>
      <c r="N6899" s="3">
        <f t="shared" si="757"/>
        <v>0.89371558757764991</v>
      </c>
      <c r="O6899" s="3">
        <f t="shared" si="758"/>
        <v>0.70965634386433696</v>
      </c>
      <c r="P6899" s="3">
        <f t="shared" si="759"/>
        <v>-0.34297444884987405</v>
      </c>
    </row>
    <row r="6900" spans="1:16" x14ac:dyDescent="0.25">
      <c r="A6900" s="1">
        <v>13802</v>
      </c>
      <c r="B6900" s="3">
        <v>1</v>
      </c>
      <c r="C6900" s="3">
        <v>35</v>
      </c>
      <c r="D6900" s="3">
        <v>9.8000000000000007</v>
      </c>
      <c r="E6900" s="3">
        <v>780</v>
      </c>
      <c r="G6900" s="3">
        <v>1</v>
      </c>
      <c r="I6900" s="3">
        <f t="shared" si="753"/>
        <v>0.80965145449586262</v>
      </c>
      <c r="J6900" s="3">
        <f t="shared" si="754"/>
        <v>-0.72748014721446419</v>
      </c>
      <c r="K6900" s="3">
        <f t="shared" si="755"/>
        <v>-0.92269668164567686</v>
      </c>
      <c r="L6900" s="3">
        <f t="shared" si="756"/>
        <v>2.6887786911624145</v>
      </c>
      <c r="N6900" s="3">
        <f t="shared" si="757"/>
        <v>2.7846820202033102</v>
      </c>
      <c r="O6900" s="3">
        <f t="shared" si="758"/>
        <v>0.94184243451567573</v>
      </c>
      <c r="P6900" s="3">
        <f t="shared" si="759"/>
        <v>-5.9917285364950612E-2</v>
      </c>
    </row>
    <row r="6901" spans="1:16" x14ac:dyDescent="0.25">
      <c r="A6901" s="1">
        <v>13803</v>
      </c>
      <c r="B6901" s="3">
        <v>1</v>
      </c>
      <c r="C6901" s="3">
        <v>171.96</v>
      </c>
      <c r="D6901" s="3">
        <v>3.85</v>
      </c>
      <c r="E6901" s="3">
        <v>690</v>
      </c>
      <c r="G6901" s="3">
        <v>1</v>
      </c>
      <c r="I6901" s="3">
        <f t="shared" si="753"/>
        <v>0.80965145449586262</v>
      </c>
      <c r="J6901" s="3">
        <f t="shared" si="754"/>
        <v>1.7933823228848074</v>
      </c>
      <c r="K6901" s="3">
        <f t="shared" si="755"/>
        <v>-1.5921717018874655</v>
      </c>
      <c r="L6901" s="3">
        <f t="shared" si="756"/>
        <v>-0.1637006181393737</v>
      </c>
      <c r="N6901" s="3">
        <f t="shared" si="757"/>
        <v>2.050534953821038</v>
      </c>
      <c r="O6901" s="3">
        <f t="shared" si="758"/>
        <v>0.88600166166790995</v>
      </c>
      <c r="P6901" s="3">
        <f t="shared" si="759"/>
        <v>-0.12103645290713315</v>
      </c>
    </row>
    <row r="6902" spans="1:16" x14ac:dyDescent="0.25">
      <c r="A6902" s="1">
        <v>13805</v>
      </c>
      <c r="B6902" s="3">
        <v>0</v>
      </c>
      <c r="C6902" s="3">
        <v>175</v>
      </c>
      <c r="D6902" s="3">
        <v>8.83</v>
      </c>
      <c r="E6902" s="3">
        <v>680</v>
      </c>
      <c r="G6902" s="3">
        <v>0</v>
      </c>
      <c r="I6902" s="3">
        <f t="shared" si="753"/>
        <v>-1.2349229255441945</v>
      </c>
      <c r="J6902" s="3">
        <f t="shared" si="754"/>
        <v>1.8493360459360761</v>
      </c>
      <c r="K6902" s="3">
        <f t="shared" si="755"/>
        <v>-1.031837987466607</v>
      </c>
      <c r="L6902" s="3">
        <f t="shared" si="756"/>
        <v>-0.48064276361735014</v>
      </c>
      <c r="N6902" s="3">
        <f t="shared" si="757"/>
        <v>1.4586885941102781</v>
      </c>
      <c r="O6902" s="3">
        <f t="shared" si="758"/>
        <v>0.8113320167255379</v>
      </c>
      <c r="P6902" s="3">
        <f t="shared" si="759"/>
        <v>-1.6677665109848652</v>
      </c>
    </row>
    <row r="6903" spans="1:16" x14ac:dyDescent="0.25">
      <c r="A6903" s="1">
        <v>13806</v>
      </c>
      <c r="B6903" s="3">
        <v>0</v>
      </c>
      <c r="C6903" s="3">
        <v>22.2</v>
      </c>
      <c r="D6903" s="3">
        <v>32.49</v>
      </c>
      <c r="E6903" s="3">
        <v>665</v>
      </c>
      <c r="G6903" s="3">
        <v>1</v>
      </c>
      <c r="I6903" s="3">
        <f t="shared" si="753"/>
        <v>-1.2349229255441945</v>
      </c>
      <c r="J6903" s="3">
        <f t="shared" si="754"/>
        <v>-0.96307477058822788</v>
      </c>
      <c r="K6903" s="3">
        <f t="shared" si="755"/>
        <v>1.6303097400830937</v>
      </c>
      <c r="L6903" s="3">
        <f t="shared" si="756"/>
        <v>-0.95605598183431484</v>
      </c>
      <c r="N6903" s="3">
        <f t="shared" si="757"/>
        <v>0.32891170976677264</v>
      </c>
      <c r="O6903" s="3">
        <f t="shared" si="758"/>
        <v>0.58149455552662899</v>
      </c>
      <c r="P6903" s="3">
        <f t="shared" si="759"/>
        <v>-0.54215366987614189</v>
      </c>
    </row>
    <row r="6904" spans="1:16" x14ac:dyDescent="0.25">
      <c r="A6904" s="1">
        <v>13809</v>
      </c>
      <c r="B6904" s="3">
        <v>1</v>
      </c>
      <c r="C6904" s="3">
        <v>99</v>
      </c>
      <c r="D6904" s="3">
        <v>17.29</v>
      </c>
      <c r="E6904" s="3">
        <v>685</v>
      </c>
      <c r="G6904" s="3">
        <v>0</v>
      </c>
      <c r="I6904" s="3">
        <f t="shared" si="753"/>
        <v>0.80965145449586262</v>
      </c>
      <c r="J6904" s="3">
        <f t="shared" si="754"/>
        <v>0.4504929696543542</v>
      </c>
      <c r="K6904" s="3">
        <f t="shared" si="755"/>
        <v>-7.9945773811896034E-2</v>
      </c>
      <c r="L6904" s="3">
        <f t="shared" si="756"/>
        <v>-0.32217169087836195</v>
      </c>
      <c r="N6904" s="3">
        <f t="shared" si="757"/>
        <v>1.4578639941732721</v>
      </c>
      <c r="O6904" s="3">
        <f t="shared" si="758"/>
        <v>0.81120576084865204</v>
      </c>
      <c r="P6904" s="3">
        <f t="shared" si="759"/>
        <v>-1.6670975387058222</v>
      </c>
    </row>
    <row r="6905" spans="1:16" x14ac:dyDescent="0.25">
      <c r="A6905" s="1">
        <v>13810</v>
      </c>
      <c r="B6905" s="3">
        <v>0</v>
      </c>
      <c r="C6905" s="3">
        <v>30</v>
      </c>
      <c r="D6905" s="3">
        <v>33.64</v>
      </c>
      <c r="E6905" s="3">
        <v>695</v>
      </c>
      <c r="G6905" s="3">
        <v>0</v>
      </c>
      <c r="I6905" s="3">
        <f t="shared" si="753"/>
        <v>-1.2349229255441945</v>
      </c>
      <c r="J6905" s="3">
        <f t="shared" si="754"/>
        <v>-0.81950929696984065</v>
      </c>
      <c r="K6905" s="3">
        <f t="shared" si="755"/>
        <v>1.7597040717264645</v>
      </c>
      <c r="L6905" s="3">
        <f t="shared" si="756"/>
        <v>-5.2295454003854587E-3</v>
      </c>
      <c r="N6905" s="3">
        <f t="shared" si="757"/>
        <v>0.63712032973521426</v>
      </c>
      <c r="O6905" s="3">
        <f t="shared" si="758"/>
        <v>0.65410221743881758</v>
      </c>
      <c r="P6905" s="3">
        <f t="shared" si="759"/>
        <v>-1.0616119736950569</v>
      </c>
    </row>
    <row r="6906" spans="1:16" x14ac:dyDescent="0.25">
      <c r="A6906" s="1">
        <v>13815</v>
      </c>
      <c r="B6906" s="3">
        <v>0</v>
      </c>
      <c r="C6906" s="3">
        <v>65.3</v>
      </c>
      <c r="D6906" s="3">
        <v>22.17</v>
      </c>
      <c r="E6906" s="3">
        <v>685</v>
      </c>
      <c r="G6906" s="3">
        <v>1</v>
      </c>
      <c r="I6906" s="3">
        <f t="shared" si="753"/>
        <v>-1.2349229255441945</v>
      </c>
      <c r="J6906" s="3">
        <f t="shared" si="754"/>
        <v>-0.16978349969688306</v>
      </c>
      <c r="K6906" s="3">
        <f t="shared" si="755"/>
        <v>0.46913625959649558</v>
      </c>
      <c r="L6906" s="3">
        <f t="shared" si="756"/>
        <v>-0.32217169087836195</v>
      </c>
      <c r="N6906" s="3">
        <f t="shared" si="757"/>
        <v>0.96200023399180079</v>
      </c>
      <c r="O6906" s="3">
        <f t="shared" si="758"/>
        <v>0.7235221065073042</v>
      </c>
      <c r="P6906" s="3">
        <f t="shared" si="759"/>
        <v>-0.32362417842603808</v>
      </c>
    </row>
    <row r="6907" spans="1:16" x14ac:dyDescent="0.25">
      <c r="A6907" s="1">
        <v>13820</v>
      </c>
      <c r="B6907" s="3">
        <v>1</v>
      </c>
      <c r="C6907" s="3">
        <v>151.9</v>
      </c>
      <c r="D6907" s="3">
        <v>0.81</v>
      </c>
      <c r="E6907" s="3">
        <v>785</v>
      </c>
      <c r="G6907" s="3">
        <v>1</v>
      </c>
      <c r="I6907" s="3">
        <f t="shared" si="753"/>
        <v>0.80965145449586262</v>
      </c>
      <c r="J6907" s="3">
        <f t="shared" si="754"/>
        <v>1.4241613740662371</v>
      </c>
      <c r="K6907" s="3">
        <f t="shared" si="755"/>
        <v>-1.9342228046664636</v>
      </c>
      <c r="L6907" s="3">
        <f t="shared" si="756"/>
        <v>2.8472497639014027</v>
      </c>
      <c r="N6907" s="3">
        <f t="shared" si="757"/>
        <v>3.2423617789678483</v>
      </c>
      <c r="O6907" s="3">
        <f t="shared" si="758"/>
        <v>0.96239767187825298</v>
      </c>
      <c r="P6907" s="3">
        <f t="shared" si="759"/>
        <v>-3.8327533403715912E-2</v>
      </c>
    </row>
    <row r="6908" spans="1:16" x14ac:dyDescent="0.25">
      <c r="A6908" s="1">
        <v>13822</v>
      </c>
      <c r="B6908" s="3">
        <v>0</v>
      </c>
      <c r="C6908" s="3">
        <v>70</v>
      </c>
      <c r="D6908" s="3">
        <v>10.29</v>
      </c>
      <c r="E6908" s="3">
        <v>695</v>
      </c>
      <c r="G6908" s="3">
        <v>1</v>
      </c>
      <c r="I6908" s="3">
        <f t="shared" si="753"/>
        <v>-1.2349229255441945</v>
      </c>
      <c r="J6908" s="3">
        <f t="shared" si="754"/>
        <v>-8.3276098926829134E-2</v>
      </c>
      <c r="K6908" s="3">
        <f t="shared" si="755"/>
        <v>-0.86756344468458846</v>
      </c>
      <c r="L6908" s="3">
        <f t="shared" si="756"/>
        <v>-5.2295454003854587E-3</v>
      </c>
      <c r="N6908" s="3">
        <f t="shared" si="757"/>
        <v>1.513065763554069</v>
      </c>
      <c r="O6908" s="3">
        <f t="shared" si="758"/>
        <v>0.81951510849511966</v>
      </c>
      <c r="P6908" s="3">
        <f t="shared" si="759"/>
        <v>-0.19904244473254251</v>
      </c>
    </row>
    <row r="6909" spans="1:16" x14ac:dyDescent="0.25">
      <c r="A6909" s="1">
        <v>13823</v>
      </c>
      <c r="B6909" s="3">
        <v>1</v>
      </c>
      <c r="C6909" s="3">
        <v>68</v>
      </c>
      <c r="D6909" s="3">
        <v>4.71</v>
      </c>
      <c r="E6909" s="3">
        <v>730</v>
      </c>
      <c r="G6909" s="3">
        <v>1</v>
      </c>
      <c r="I6909" s="3">
        <f t="shared" si="753"/>
        <v>0.80965145449586262</v>
      </c>
      <c r="J6909" s="3">
        <f t="shared" si="754"/>
        <v>-0.12008775882897972</v>
      </c>
      <c r="K6909" s="3">
        <f t="shared" si="755"/>
        <v>-1.4954072451802489</v>
      </c>
      <c r="L6909" s="3">
        <f t="shared" si="756"/>
        <v>1.1040679637725321</v>
      </c>
      <c r="N6909" s="3">
        <f t="shared" si="757"/>
        <v>2.4151750482201644</v>
      </c>
      <c r="O6909" s="3">
        <f t="shared" si="758"/>
        <v>0.91797718131972705</v>
      </c>
      <c r="P6909" s="3">
        <f t="shared" si="759"/>
        <v>-8.5582745620774087E-2</v>
      </c>
    </row>
    <row r="6910" spans="1:16" x14ac:dyDescent="0.25">
      <c r="A6910" s="1">
        <v>13827</v>
      </c>
      <c r="B6910" s="3">
        <v>0</v>
      </c>
      <c r="C6910" s="3">
        <v>27</v>
      </c>
      <c r="D6910" s="3">
        <v>12.13</v>
      </c>
      <c r="E6910" s="3">
        <v>675</v>
      </c>
      <c r="G6910" s="3">
        <v>1</v>
      </c>
      <c r="I6910" s="3">
        <f t="shared" si="753"/>
        <v>-1.2349229255441945</v>
      </c>
      <c r="J6910" s="3">
        <f t="shared" si="754"/>
        <v>-0.87472678682306659</v>
      </c>
      <c r="K6910" s="3">
        <f t="shared" si="755"/>
        <v>-0.66053251405519486</v>
      </c>
      <c r="L6910" s="3">
        <f t="shared" si="756"/>
        <v>-0.63911383635633834</v>
      </c>
      <c r="N6910" s="3">
        <f t="shared" si="757"/>
        <v>1.1891558066146799</v>
      </c>
      <c r="O6910" s="3">
        <f t="shared" si="758"/>
        <v>0.76659004691573673</v>
      </c>
      <c r="P6910" s="3">
        <f t="shared" si="759"/>
        <v>-0.26580310953278163</v>
      </c>
    </row>
    <row r="6911" spans="1:16" x14ac:dyDescent="0.25">
      <c r="A6911" s="1">
        <v>13828</v>
      </c>
      <c r="B6911" s="3">
        <v>1</v>
      </c>
      <c r="C6911" s="3">
        <v>38</v>
      </c>
      <c r="D6911" s="3">
        <v>26.87</v>
      </c>
      <c r="E6911" s="3">
        <v>735</v>
      </c>
      <c r="G6911" s="3">
        <v>1</v>
      </c>
      <c r="I6911" s="3">
        <f t="shared" si="753"/>
        <v>0.80965145449586262</v>
      </c>
      <c r="J6911" s="3">
        <f t="shared" si="754"/>
        <v>-0.67226265736123836</v>
      </c>
      <c r="K6911" s="3">
        <f t="shared" si="755"/>
        <v>0.99796526718244616</v>
      </c>
      <c r="L6911" s="3">
        <f t="shared" si="756"/>
        <v>1.2625390365115203</v>
      </c>
      <c r="N6911" s="3">
        <f t="shared" si="757"/>
        <v>1.6463527312572326</v>
      </c>
      <c r="O6911" s="3">
        <f t="shared" si="758"/>
        <v>0.83839750214469222</v>
      </c>
      <c r="P6911" s="3">
        <f t="shared" si="759"/>
        <v>-0.17626294473194895</v>
      </c>
    </row>
    <row r="6912" spans="1:16" x14ac:dyDescent="0.25">
      <c r="A6912" s="1">
        <v>13829</v>
      </c>
      <c r="B6912" s="3">
        <v>1</v>
      </c>
      <c r="C6912" s="3">
        <v>95</v>
      </c>
      <c r="D6912" s="3">
        <v>16.11</v>
      </c>
      <c r="E6912" s="3">
        <v>710</v>
      </c>
      <c r="G6912" s="3">
        <v>1</v>
      </c>
      <c r="I6912" s="3">
        <f t="shared" si="753"/>
        <v>0.80965145449586262</v>
      </c>
      <c r="J6912" s="3">
        <f t="shared" si="754"/>
        <v>0.37686964985005306</v>
      </c>
      <c r="K6912" s="3">
        <f t="shared" si="755"/>
        <v>-0.21271560975900702</v>
      </c>
      <c r="L6912" s="3">
        <f t="shared" si="756"/>
        <v>0.47018367281657925</v>
      </c>
      <c r="N6912" s="3">
        <f t="shared" si="757"/>
        <v>1.7861469014753566</v>
      </c>
      <c r="O6912" s="3">
        <f t="shared" si="758"/>
        <v>0.85645422540196547</v>
      </c>
      <c r="P6912" s="3">
        <f t="shared" si="759"/>
        <v>-0.15495440642667452</v>
      </c>
    </row>
    <row r="6913" spans="1:16" x14ac:dyDescent="0.25">
      <c r="A6913" s="1">
        <v>13830</v>
      </c>
      <c r="B6913" s="3">
        <v>1</v>
      </c>
      <c r="C6913" s="3">
        <v>350</v>
      </c>
      <c r="D6913" s="3">
        <v>3.37</v>
      </c>
      <c r="E6913" s="3">
        <v>665</v>
      </c>
      <c r="G6913" s="3">
        <v>0</v>
      </c>
      <c r="I6913" s="3">
        <f t="shared" si="753"/>
        <v>0.80965145449586262</v>
      </c>
      <c r="J6913" s="3">
        <f t="shared" si="754"/>
        <v>5.0703562873742509</v>
      </c>
      <c r="K6913" s="3">
        <f t="shared" si="755"/>
        <v>-1.6461797707473071</v>
      </c>
      <c r="L6913" s="3">
        <f t="shared" si="756"/>
        <v>-0.95605598183431484</v>
      </c>
      <c r="N6913" s="3">
        <f t="shared" si="757"/>
        <v>1.8905859586755531</v>
      </c>
      <c r="O6913" s="3">
        <f t="shared" si="758"/>
        <v>0.86882232675894344</v>
      </c>
      <c r="P6913" s="3">
        <f t="shared" si="759"/>
        <v>-2.0312025904208526</v>
      </c>
    </row>
    <row r="6914" spans="1:16" x14ac:dyDescent="0.25">
      <c r="A6914" s="1">
        <v>13836</v>
      </c>
      <c r="B6914" s="3">
        <v>1</v>
      </c>
      <c r="C6914" s="3">
        <v>45</v>
      </c>
      <c r="D6914" s="3">
        <v>7.31</v>
      </c>
      <c r="E6914" s="3">
        <v>700</v>
      </c>
      <c r="G6914" s="3">
        <v>1</v>
      </c>
      <c r="I6914" s="3">
        <f t="shared" si="753"/>
        <v>0.80965145449586262</v>
      </c>
      <c r="J6914" s="3">
        <f t="shared" si="754"/>
        <v>-0.54342184770371138</v>
      </c>
      <c r="K6914" s="3">
        <f t="shared" si="755"/>
        <v>-1.2028635388561062</v>
      </c>
      <c r="L6914" s="3">
        <f t="shared" si="756"/>
        <v>0.15324152733860277</v>
      </c>
      <c r="N6914" s="3">
        <f t="shared" si="757"/>
        <v>1.9608529670976702</v>
      </c>
      <c r="O6914" s="3">
        <f t="shared" si="758"/>
        <v>0.87662523339467646</v>
      </c>
      <c r="P6914" s="3">
        <f t="shared" si="759"/>
        <v>-0.13167570588277491</v>
      </c>
    </row>
    <row r="6915" spans="1:16" x14ac:dyDescent="0.25">
      <c r="A6915" s="1">
        <v>13838</v>
      </c>
      <c r="B6915" s="3">
        <v>1</v>
      </c>
      <c r="C6915" s="3">
        <v>60</v>
      </c>
      <c r="D6915" s="3">
        <v>24.81</v>
      </c>
      <c r="E6915" s="3">
        <v>715</v>
      </c>
      <c r="G6915" s="3">
        <v>1</v>
      </c>
      <c r="I6915" s="3">
        <f t="shared" si="753"/>
        <v>0.80965145449586262</v>
      </c>
      <c r="J6915" s="3">
        <f t="shared" si="754"/>
        <v>-0.267334398437582</v>
      </c>
      <c r="K6915" s="3">
        <f t="shared" si="755"/>
        <v>0.766180638325625</v>
      </c>
      <c r="L6915" s="3">
        <f t="shared" si="756"/>
        <v>0.62865474555556744</v>
      </c>
      <c r="N6915" s="3">
        <f t="shared" si="757"/>
        <v>1.5048766585163933</v>
      </c>
      <c r="O6915" s="3">
        <f t="shared" si="758"/>
        <v>0.81830068638673015</v>
      </c>
      <c r="P6915" s="3">
        <f t="shared" si="759"/>
        <v>-0.20052542265319759</v>
      </c>
    </row>
    <row r="6916" spans="1:16" x14ac:dyDescent="0.25">
      <c r="A6916" s="1">
        <v>13840</v>
      </c>
      <c r="B6916" s="3">
        <v>0</v>
      </c>
      <c r="C6916" s="3">
        <v>65</v>
      </c>
      <c r="D6916" s="3">
        <v>9</v>
      </c>
      <c r="E6916" s="3">
        <v>680</v>
      </c>
      <c r="G6916" s="3">
        <v>1</v>
      </c>
      <c r="I6916" s="3">
        <f t="shared" si="753"/>
        <v>-1.2349229255441945</v>
      </c>
      <c r="J6916" s="3">
        <f t="shared" si="754"/>
        <v>-0.17530524868220559</v>
      </c>
      <c r="K6916" s="3">
        <f t="shared" si="755"/>
        <v>-1.0127101297454131</v>
      </c>
      <c r="L6916" s="3">
        <f t="shared" si="756"/>
        <v>-0.48064276361735014</v>
      </c>
      <c r="N6916" s="3">
        <f t="shared" si="757"/>
        <v>1.3843434594770234</v>
      </c>
      <c r="O6916" s="3">
        <f t="shared" si="758"/>
        <v>0.79968767304044786</v>
      </c>
      <c r="P6916" s="3">
        <f t="shared" si="759"/>
        <v>-0.22353403624296728</v>
      </c>
    </row>
    <row r="6917" spans="1:16" x14ac:dyDescent="0.25">
      <c r="A6917" s="1">
        <v>13841</v>
      </c>
      <c r="B6917" s="3">
        <v>1</v>
      </c>
      <c r="C6917" s="3">
        <v>70</v>
      </c>
      <c r="D6917" s="3">
        <v>27.05</v>
      </c>
      <c r="E6917" s="3">
        <v>740</v>
      </c>
      <c r="G6917" s="3">
        <v>1</v>
      </c>
      <c r="I6917" s="3">
        <f t="shared" si="753"/>
        <v>0.80965145449586262</v>
      </c>
      <c r="J6917" s="3">
        <f t="shared" si="754"/>
        <v>-8.3276098926829134E-2</v>
      </c>
      <c r="K6917" s="3">
        <f t="shared" si="755"/>
        <v>1.0182182930048869</v>
      </c>
      <c r="L6917" s="3">
        <f t="shared" si="756"/>
        <v>1.4210101092505085</v>
      </c>
      <c r="N6917" s="3">
        <f t="shared" si="757"/>
        <v>1.7171656620023783</v>
      </c>
      <c r="O6917" s="3">
        <f t="shared" si="758"/>
        <v>0.84776339537384082</v>
      </c>
      <c r="P6917" s="3">
        <f t="shared" si="759"/>
        <v>-0.16515369701146876</v>
      </c>
    </row>
    <row r="6918" spans="1:16" x14ac:dyDescent="0.25">
      <c r="A6918" s="1">
        <v>13842</v>
      </c>
      <c r="B6918" s="3">
        <v>1</v>
      </c>
      <c r="C6918" s="3">
        <v>50.828000000000003</v>
      </c>
      <c r="D6918" s="3">
        <v>27.81</v>
      </c>
      <c r="E6918" s="3">
        <v>705</v>
      </c>
      <c r="G6918" s="3">
        <v>1</v>
      </c>
      <c r="I6918" s="3">
        <f t="shared" si="753"/>
        <v>0.80965145449586262</v>
      </c>
      <c r="J6918" s="3">
        <f t="shared" si="754"/>
        <v>-0.43615267074884451</v>
      </c>
      <c r="K6918" s="3">
        <f t="shared" si="755"/>
        <v>1.103731068699636</v>
      </c>
      <c r="L6918" s="3">
        <f t="shared" si="756"/>
        <v>0.311712600077591</v>
      </c>
      <c r="N6918" s="3">
        <f t="shared" si="757"/>
        <v>1.2747381807230933</v>
      </c>
      <c r="O6918" s="3">
        <f t="shared" si="758"/>
        <v>0.78155276730569567</v>
      </c>
      <c r="P6918" s="3">
        <f t="shared" si="759"/>
        <v>-0.24647261085529898</v>
      </c>
    </row>
    <row r="6919" spans="1:16" x14ac:dyDescent="0.25">
      <c r="A6919" s="1">
        <v>13844</v>
      </c>
      <c r="B6919" s="3">
        <v>0</v>
      </c>
      <c r="C6919" s="3">
        <v>200</v>
      </c>
      <c r="D6919" s="3">
        <v>28.18</v>
      </c>
      <c r="E6919" s="3">
        <v>730</v>
      </c>
      <c r="G6919" s="3">
        <v>0</v>
      </c>
      <c r="I6919" s="3">
        <f t="shared" si="753"/>
        <v>-1.2349229255441945</v>
      </c>
      <c r="J6919" s="3">
        <f t="shared" si="754"/>
        <v>2.3094817947129584</v>
      </c>
      <c r="K6919" s="3">
        <f t="shared" si="755"/>
        <v>1.1453622884457642</v>
      </c>
      <c r="L6919" s="3">
        <f t="shared" si="756"/>
        <v>1.1040679637725321</v>
      </c>
      <c r="N6919" s="3">
        <f t="shared" si="757"/>
        <v>1.3443165994552213</v>
      </c>
      <c r="O6919" s="3">
        <f t="shared" si="758"/>
        <v>0.79319890842600449</v>
      </c>
      <c r="P6919" s="3">
        <f t="shared" si="759"/>
        <v>-1.5759978579575602</v>
      </c>
    </row>
    <row r="6920" spans="1:16" x14ac:dyDescent="0.25">
      <c r="A6920" s="1">
        <v>13848</v>
      </c>
      <c r="B6920" s="3">
        <v>0</v>
      </c>
      <c r="C6920" s="3">
        <v>29</v>
      </c>
      <c r="D6920" s="3">
        <v>6.04</v>
      </c>
      <c r="E6920" s="3">
        <v>755</v>
      </c>
      <c r="G6920" s="3">
        <v>1</v>
      </c>
      <c r="I6920" s="3">
        <f t="shared" si="753"/>
        <v>-1.2349229255441945</v>
      </c>
      <c r="J6920" s="3">
        <f t="shared" si="754"/>
        <v>-0.83791512692091596</v>
      </c>
      <c r="K6920" s="3">
        <f t="shared" si="755"/>
        <v>-1.3457598877144374</v>
      </c>
      <c r="L6920" s="3">
        <f t="shared" si="756"/>
        <v>1.8964233274674733</v>
      </c>
      <c r="N6920" s="3">
        <f t="shared" si="757"/>
        <v>2.333181068593861</v>
      </c>
      <c r="O6920" s="3">
        <f t="shared" si="758"/>
        <v>0.9115880517433449</v>
      </c>
      <c r="P6920" s="3">
        <f t="shared" si="759"/>
        <v>-9.25670886037607E-2</v>
      </c>
    </row>
    <row r="6921" spans="1:16" x14ac:dyDescent="0.25">
      <c r="A6921" s="1">
        <v>13849</v>
      </c>
      <c r="B6921" s="3">
        <v>1</v>
      </c>
      <c r="C6921" s="3">
        <v>23.231999999999999</v>
      </c>
      <c r="D6921" s="3">
        <v>11.11</v>
      </c>
      <c r="E6921" s="3">
        <v>705</v>
      </c>
      <c r="G6921" s="3">
        <v>1</v>
      </c>
      <c r="I6921" s="3">
        <f t="shared" si="753"/>
        <v>0.80965145449586262</v>
      </c>
      <c r="J6921" s="3">
        <f t="shared" si="754"/>
        <v>-0.94407995407871825</v>
      </c>
      <c r="K6921" s="3">
        <f t="shared" si="755"/>
        <v>-0.77529966038235876</v>
      </c>
      <c r="L6921" s="3">
        <f t="shared" si="756"/>
        <v>0.311712600077591</v>
      </c>
      <c r="N6921" s="3">
        <f t="shared" si="757"/>
        <v>1.8663972472385448</v>
      </c>
      <c r="O6921" s="3">
        <f t="shared" si="758"/>
        <v>0.86604085830848121</v>
      </c>
      <c r="P6921" s="3">
        <f t="shared" si="759"/>
        <v>-0.14382319103788443</v>
      </c>
    </row>
    <row r="6922" spans="1:16" x14ac:dyDescent="0.25">
      <c r="A6922" s="1">
        <v>13850</v>
      </c>
      <c r="B6922" s="3">
        <v>0</v>
      </c>
      <c r="C6922" s="3">
        <v>85</v>
      </c>
      <c r="D6922" s="3">
        <v>15.73</v>
      </c>
      <c r="E6922" s="3">
        <v>690</v>
      </c>
      <c r="G6922" s="3">
        <v>1</v>
      </c>
      <c r="I6922" s="3">
        <f t="shared" si="753"/>
        <v>-1.2349229255441945</v>
      </c>
      <c r="J6922" s="3">
        <f t="shared" si="754"/>
        <v>0.19281135033930019</v>
      </c>
      <c r="K6922" s="3">
        <f t="shared" si="755"/>
        <v>-0.25547199760638162</v>
      </c>
      <c r="L6922" s="3">
        <f t="shared" si="756"/>
        <v>-0.1637006181393737</v>
      </c>
      <c r="N6922" s="3">
        <f t="shared" si="757"/>
        <v>1.2665080473405985</v>
      </c>
      <c r="O6922" s="3">
        <f t="shared" si="758"/>
        <v>0.78014439722156659</v>
      </c>
      <c r="P6922" s="3">
        <f t="shared" si="759"/>
        <v>-0.24827625178891777</v>
      </c>
    </row>
    <row r="6923" spans="1:16" x14ac:dyDescent="0.25">
      <c r="A6923" s="1">
        <v>13852</v>
      </c>
      <c r="B6923" s="3">
        <v>1</v>
      </c>
      <c r="C6923" s="3">
        <v>82</v>
      </c>
      <c r="D6923" s="3">
        <v>12.66</v>
      </c>
      <c r="E6923" s="3">
        <v>680</v>
      </c>
      <c r="G6923" s="3">
        <v>1</v>
      </c>
      <c r="I6923" s="3">
        <f t="shared" ref="I6923:I6986" si="760">(B6923-B$5)/B$6</f>
        <v>0.80965145449586262</v>
      </c>
      <c r="J6923" s="3">
        <f t="shared" ref="J6923:J6986" si="761">(C6923-C$5)/C$6</f>
        <v>0.13759386048607433</v>
      </c>
      <c r="K6923" s="3">
        <f t="shared" ref="K6923:K6986" si="762">(D6923-D$5)/D$6</f>
        <v>-0.60089860468911971</v>
      </c>
      <c r="L6923" s="3">
        <f t="shared" ref="L6923:L6986" si="763">(E6923-E$5)/E$6</f>
        <v>-0.48064276361735014</v>
      </c>
      <c r="N6923" s="3">
        <f t="shared" ref="N6923:N6986" si="764">$H$7+SUMPRODUCT($I$7:$L$7,I6923:L6923)</f>
        <v>1.5585573203819734</v>
      </c>
      <c r="O6923" s="3">
        <f t="shared" ref="O6923:O6986" si="765">IF(N6923&gt;-100, 1/(1+EXP(-N6923)),0.0001)</f>
        <v>0.82614624037157181</v>
      </c>
      <c r="P6923" s="3">
        <f t="shared" ref="P6923:P6986" si="766">IF(G6923=0,IF(O6923&lt;0.9999,LN(1-O6923),-9.21),LN(O6923))</f>
        <v>-0.1909834746773455</v>
      </c>
    </row>
    <row r="6924" spans="1:16" x14ac:dyDescent="0.25">
      <c r="A6924" s="1">
        <v>13853</v>
      </c>
      <c r="B6924" s="3">
        <v>1</v>
      </c>
      <c r="C6924" s="3">
        <v>64</v>
      </c>
      <c r="D6924" s="3">
        <v>17.96</v>
      </c>
      <c r="E6924" s="3">
        <v>720</v>
      </c>
      <c r="G6924" s="3">
        <v>1</v>
      </c>
      <c r="I6924" s="3">
        <f t="shared" si="760"/>
        <v>0.80965145449586262</v>
      </c>
      <c r="J6924" s="3">
        <f t="shared" si="761"/>
        <v>-0.19371107863328088</v>
      </c>
      <c r="K6924" s="3">
        <f t="shared" si="762"/>
        <v>-4.5595110283666983E-3</v>
      </c>
      <c r="L6924" s="3">
        <f t="shared" si="763"/>
        <v>0.78712581829455575</v>
      </c>
      <c r="N6924" s="3">
        <f t="shared" si="764"/>
        <v>1.8146033587720221</v>
      </c>
      <c r="O6924" s="3">
        <f t="shared" si="765"/>
        <v>0.85991731197742582</v>
      </c>
      <c r="P6924" s="3">
        <f t="shared" si="766"/>
        <v>-0.15091904322064026</v>
      </c>
    </row>
    <row r="6925" spans="1:16" x14ac:dyDescent="0.25">
      <c r="A6925" s="1">
        <v>13856</v>
      </c>
      <c r="B6925" s="3">
        <v>1</v>
      </c>
      <c r="C6925" s="3">
        <v>45.219000000000001</v>
      </c>
      <c r="D6925" s="3">
        <v>36.81</v>
      </c>
      <c r="E6925" s="3">
        <v>665</v>
      </c>
      <c r="G6925" s="3">
        <v>0</v>
      </c>
      <c r="I6925" s="3">
        <f t="shared" si="760"/>
        <v>0.80965145449586262</v>
      </c>
      <c r="J6925" s="3">
        <f t="shared" si="761"/>
        <v>-0.5393909709444259</v>
      </c>
      <c r="K6925" s="3">
        <f t="shared" si="762"/>
        <v>2.1163823598216696</v>
      </c>
      <c r="L6925" s="3">
        <f t="shared" si="763"/>
        <v>-0.95605598183431484</v>
      </c>
      <c r="N6925" s="3">
        <f t="shared" si="764"/>
        <v>0.48279591302013247</v>
      </c>
      <c r="O6925" s="3">
        <f t="shared" si="765"/>
        <v>0.61840787120560725</v>
      </c>
      <c r="P6925" s="3">
        <f t="shared" si="766"/>
        <v>-0.9634029664698176</v>
      </c>
    </row>
    <row r="6926" spans="1:16" x14ac:dyDescent="0.25">
      <c r="A6926" s="1">
        <v>13857</v>
      </c>
      <c r="B6926" s="3">
        <v>1</v>
      </c>
      <c r="C6926" s="3">
        <v>73</v>
      </c>
      <c r="D6926" s="3">
        <v>21.72</v>
      </c>
      <c r="E6926" s="3">
        <v>700</v>
      </c>
      <c r="G6926" s="3">
        <v>1</v>
      </c>
      <c r="I6926" s="3">
        <f t="shared" si="760"/>
        <v>0.80965145449586262</v>
      </c>
      <c r="J6926" s="3">
        <f t="shared" si="761"/>
        <v>-2.8058609073603274E-2</v>
      </c>
      <c r="K6926" s="3">
        <f t="shared" si="762"/>
        <v>0.41850369504039359</v>
      </c>
      <c r="L6926" s="3">
        <f t="shared" si="763"/>
        <v>0.15324152733860277</v>
      </c>
      <c r="N6926" s="3">
        <f t="shared" si="764"/>
        <v>1.4529202572622428</v>
      </c>
      <c r="O6926" s="3">
        <f t="shared" si="765"/>
        <v>0.81044745760366388</v>
      </c>
      <c r="P6926" s="3">
        <f t="shared" si="766"/>
        <v>-0.21016876704699397</v>
      </c>
    </row>
    <row r="6927" spans="1:16" x14ac:dyDescent="0.25">
      <c r="A6927" s="1">
        <v>13858</v>
      </c>
      <c r="B6927" s="3">
        <v>0</v>
      </c>
      <c r="C6927" s="3">
        <v>49.375</v>
      </c>
      <c r="D6927" s="3">
        <v>28.24</v>
      </c>
      <c r="E6927" s="3">
        <v>685</v>
      </c>
      <c r="G6927" s="3">
        <v>1</v>
      </c>
      <c r="I6927" s="3">
        <f t="shared" si="760"/>
        <v>-1.2349229255441945</v>
      </c>
      <c r="J6927" s="3">
        <f t="shared" si="761"/>
        <v>-0.46289634166775695</v>
      </c>
      <c r="K6927" s="3">
        <f t="shared" si="762"/>
        <v>1.1521132970532444</v>
      </c>
      <c r="L6927" s="3">
        <f t="shared" si="763"/>
        <v>-0.32217169087836195</v>
      </c>
      <c r="N6927" s="3">
        <f t="shared" si="764"/>
        <v>0.73086797432901973</v>
      </c>
      <c r="O6927" s="3">
        <f t="shared" si="765"/>
        <v>0.67499571466720443</v>
      </c>
      <c r="P6927" s="3">
        <f t="shared" si="766"/>
        <v>-0.39304893677093855</v>
      </c>
    </row>
    <row r="6928" spans="1:16" x14ac:dyDescent="0.25">
      <c r="A6928" s="1">
        <v>13864</v>
      </c>
      <c r="B6928" s="3">
        <v>1</v>
      </c>
      <c r="C6928" s="3">
        <v>80</v>
      </c>
      <c r="D6928" s="3">
        <v>12.96</v>
      </c>
      <c r="E6928" s="3">
        <v>660</v>
      </c>
      <c r="G6928" s="3">
        <v>1</v>
      </c>
      <c r="I6928" s="3">
        <f t="shared" si="760"/>
        <v>0.80965145449586262</v>
      </c>
      <c r="J6928" s="3">
        <f t="shared" si="761"/>
        <v>0.10078220058392375</v>
      </c>
      <c r="K6928" s="3">
        <f t="shared" si="762"/>
        <v>-0.56714356165171842</v>
      </c>
      <c r="L6928" s="3">
        <f t="shared" si="763"/>
        <v>-1.114527054573303</v>
      </c>
      <c r="N6928" s="3">
        <f t="shared" si="764"/>
        <v>1.3161848077814742</v>
      </c>
      <c r="O6928" s="3">
        <f t="shared" si="765"/>
        <v>0.78854625764899877</v>
      </c>
      <c r="P6928" s="3">
        <f t="shared" si="766"/>
        <v>-0.23756420892376098</v>
      </c>
    </row>
    <row r="6929" spans="1:16" x14ac:dyDescent="0.25">
      <c r="A6929" s="1">
        <v>13865</v>
      </c>
      <c r="B6929" s="3">
        <v>1</v>
      </c>
      <c r="C6929" s="3">
        <v>68</v>
      </c>
      <c r="D6929" s="3">
        <v>27.04</v>
      </c>
      <c r="E6929" s="3">
        <v>690</v>
      </c>
      <c r="G6929" s="3">
        <v>1</v>
      </c>
      <c r="I6929" s="3">
        <f t="shared" si="760"/>
        <v>0.80965145449586262</v>
      </c>
      <c r="J6929" s="3">
        <f t="shared" si="761"/>
        <v>-0.12008775882897972</v>
      </c>
      <c r="K6929" s="3">
        <f t="shared" si="762"/>
        <v>1.0170931249036399</v>
      </c>
      <c r="L6929" s="3">
        <f t="shared" si="763"/>
        <v>-0.1637006181393737</v>
      </c>
      <c r="N6929" s="3">
        <f t="shared" si="764"/>
        <v>1.1407968158699158</v>
      </c>
      <c r="O6929" s="3">
        <f t="shared" si="765"/>
        <v>0.75782590531689298</v>
      </c>
      <c r="P6929" s="3">
        <f t="shared" si="766"/>
        <v>-0.27730159608235855</v>
      </c>
    </row>
    <row r="6930" spans="1:16" x14ac:dyDescent="0.25">
      <c r="A6930" s="1">
        <v>13867</v>
      </c>
      <c r="B6930" s="3">
        <v>0</v>
      </c>
      <c r="C6930" s="3">
        <v>45</v>
      </c>
      <c r="D6930" s="3">
        <v>5.24</v>
      </c>
      <c r="E6930" s="3">
        <v>700</v>
      </c>
      <c r="G6930" s="3">
        <v>0</v>
      </c>
      <c r="I6930" s="3">
        <f t="shared" si="760"/>
        <v>-1.2349229255441945</v>
      </c>
      <c r="J6930" s="3">
        <f t="shared" si="761"/>
        <v>-0.54342184770371138</v>
      </c>
      <c r="K6930" s="3">
        <f t="shared" si="762"/>
        <v>-1.4357733358141738</v>
      </c>
      <c r="L6930" s="3">
        <f t="shared" si="763"/>
        <v>0.15324152733860277</v>
      </c>
      <c r="N6930" s="3">
        <f t="shared" si="764"/>
        <v>1.7392117388494293</v>
      </c>
      <c r="O6930" s="3">
        <f t="shared" si="765"/>
        <v>0.85058691397548525</v>
      </c>
      <c r="P6930" s="3">
        <f t="shared" si="766"/>
        <v>-1.9010404195937125</v>
      </c>
    </row>
    <row r="6931" spans="1:16" x14ac:dyDescent="0.25">
      <c r="A6931" s="1">
        <v>13870</v>
      </c>
      <c r="B6931" s="3">
        <v>1</v>
      </c>
      <c r="C6931" s="3">
        <v>106.55200000000001</v>
      </c>
      <c r="D6931" s="3">
        <v>19.16</v>
      </c>
      <c r="E6931" s="3">
        <v>730</v>
      </c>
      <c r="G6931" s="3">
        <v>1</v>
      </c>
      <c r="I6931" s="3">
        <f t="shared" si="760"/>
        <v>0.80965145449586262</v>
      </c>
      <c r="J6931" s="3">
        <f t="shared" si="761"/>
        <v>0.58949379744487496</v>
      </c>
      <c r="K6931" s="3">
        <f t="shared" si="762"/>
        <v>0.13046066112123764</v>
      </c>
      <c r="L6931" s="3">
        <f t="shared" si="763"/>
        <v>1.1040679637725321</v>
      </c>
      <c r="N6931" s="3">
        <f t="shared" si="764"/>
        <v>1.9123215141648</v>
      </c>
      <c r="O6931" s="3">
        <f t="shared" si="765"/>
        <v>0.87127973331344222</v>
      </c>
      <c r="P6931" s="3">
        <f t="shared" si="766"/>
        <v>-0.13779219030069287</v>
      </c>
    </row>
    <row r="6932" spans="1:16" x14ac:dyDescent="0.25">
      <c r="A6932" s="1">
        <v>13875</v>
      </c>
      <c r="B6932" s="3">
        <v>1</v>
      </c>
      <c r="C6932" s="3">
        <v>75</v>
      </c>
      <c r="D6932" s="3">
        <v>14.48</v>
      </c>
      <c r="E6932" s="3">
        <v>750</v>
      </c>
      <c r="G6932" s="3">
        <v>1</v>
      </c>
      <c r="I6932" s="3">
        <f t="shared" si="760"/>
        <v>0.80965145449586262</v>
      </c>
      <c r="J6932" s="3">
        <f t="shared" si="761"/>
        <v>8.753050828547302E-3</v>
      </c>
      <c r="K6932" s="3">
        <f t="shared" si="762"/>
        <v>-0.3961180102622196</v>
      </c>
      <c r="L6932" s="3">
        <f t="shared" si="763"/>
        <v>1.7379522547284851</v>
      </c>
      <c r="N6932" s="3">
        <f t="shared" si="764"/>
        <v>2.2935692276976654</v>
      </c>
      <c r="O6932" s="3">
        <f t="shared" si="765"/>
        <v>0.90834304296137536</v>
      </c>
      <c r="P6932" s="3">
        <f t="shared" si="766"/>
        <v>-9.6133171111272717E-2</v>
      </c>
    </row>
    <row r="6933" spans="1:16" x14ac:dyDescent="0.25">
      <c r="A6933" s="1">
        <v>13879</v>
      </c>
      <c r="B6933" s="3">
        <v>1</v>
      </c>
      <c r="C6933" s="3">
        <v>15.6</v>
      </c>
      <c r="D6933" s="3">
        <v>9.85</v>
      </c>
      <c r="E6933" s="3">
        <v>725</v>
      </c>
      <c r="G6933" s="3">
        <v>1</v>
      </c>
      <c r="I6933" s="3">
        <f t="shared" si="760"/>
        <v>0.80965145449586262</v>
      </c>
      <c r="J6933" s="3">
        <f t="shared" si="761"/>
        <v>-1.0845532482653248</v>
      </c>
      <c r="K6933" s="3">
        <f t="shared" si="762"/>
        <v>-0.91707084113944337</v>
      </c>
      <c r="L6933" s="3">
        <f t="shared" si="763"/>
        <v>0.94559689103354394</v>
      </c>
      <c r="N6933" s="3">
        <f t="shared" si="764"/>
        <v>2.1377967874646515</v>
      </c>
      <c r="O6933" s="3">
        <f t="shared" si="765"/>
        <v>0.89452291431245912</v>
      </c>
      <c r="P6933" s="3">
        <f t="shared" si="766"/>
        <v>-0.1114647594666026</v>
      </c>
    </row>
    <row r="6934" spans="1:16" x14ac:dyDescent="0.25">
      <c r="A6934" s="1">
        <v>13881</v>
      </c>
      <c r="B6934" s="3">
        <v>1</v>
      </c>
      <c r="C6934" s="3">
        <v>60</v>
      </c>
      <c r="D6934" s="3">
        <v>25.36</v>
      </c>
      <c r="E6934" s="3">
        <v>700</v>
      </c>
      <c r="G6934" s="3">
        <v>1</v>
      </c>
      <c r="I6934" s="3">
        <f t="shared" si="760"/>
        <v>0.80965145449586262</v>
      </c>
      <c r="J6934" s="3">
        <f t="shared" si="761"/>
        <v>-0.267334398437582</v>
      </c>
      <c r="K6934" s="3">
        <f t="shared" si="762"/>
        <v>0.82806488389419375</v>
      </c>
      <c r="L6934" s="3">
        <f t="shared" si="763"/>
        <v>0.15324152733860277</v>
      </c>
      <c r="N6934" s="3">
        <f t="shared" si="764"/>
        <v>1.3121795279388824</v>
      </c>
      <c r="O6934" s="3">
        <f t="shared" si="765"/>
        <v>0.78787764122182513</v>
      </c>
      <c r="P6934" s="3">
        <f t="shared" si="766"/>
        <v>-0.23841247881835612</v>
      </c>
    </row>
    <row r="6935" spans="1:16" x14ac:dyDescent="0.25">
      <c r="A6935" s="1">
        <v>13882</v>
      </c>
      <c r="B6935" s="3">
        <v>1</v>
      </c>
      <c r="C6935" s="3">
        <v>31</v>
      </c>
      <c r="D6935" s="3">
        <v>11.89</v>
      </c>
      <c r="E6935" s="3">
        <v>665</v>
      </c>
      <c r="G6935" s="3">
        <v>1</v>
      </c>
      <c r="I6935" s="3">
        <f t="shared" si="760"/>
        <v>0.80965145449586262</v>
      </c>
      <c r="J6935" s="3">
        <f t="shared" si="761"/>
        <v>-0.80110346701876534</v>
      </c>
      <c r="K6935" s="3">
        <f t="shared" si="762"/>
        <v>-0.68753654848511581</v>
      </c>
      <c r="L6935" s="3">
        <f t="shared" si="763"/>
        <v>-0.95605598183431484</v>
      </c>
      <c r="N6935" s="3">
        <f t="shared" si="764"/>
        <v>1.3823814050970649</v>
      </c>
      <c r="O6935" s="3">
        <f t="shared" si="765"/>
        <v>0.79937319203451296</v>
      </c>
      <c r="P6935" s="3">
        <f t="shared" si="766"/>
        <v>-0.22392736837541816</v>
      </c>
    </row>
    <row r="6936" spans="1:16" x14ac:dyDescent="0.25">
      <c r="A6936" s="1">
        <v>13884</v>
      </c>
      <c r="B6936" s="3">
        <v>0</v>
      </c>
      <c r="C6936" s="3">
        <v>150</v>
      </c>
      <c r="D6936" s="3">
        <v>12.51</v>
      </c>
      <c r="E6936" s="3">
        <v>680</v>
      </c>
      <c r="G6936" s="3">
        <v>1</v>
      </c>
      <c r="I6936" s="3">
        <f t="shared" si="760"/>
        <v>-1.2349229255441945</v>
      </c>
      <c r="J6936" s="3">
        <f t="shared" si="761"/>
        <v>1.3891902971591938</v>
      </c>
      <c r="K6936" s="3">
        <f t="shared" si="762"/>
        <v>-0.6177761262078203</v>
      </c>
      <c r="L6936" s="3">
        <f t="shared" si="763"/>
        <v>-0.48064276361735014</v>
      </c>
      <c r="N6936" s="3">
        <f t="shared" si="764"/>
        <v>1.3090554161267947</v>
      </c>
      <c r="O6936" s="3">
        <f t="shared" si="765"/>
        <v>0.78735504988880511</v>
      </c>
      <c r="P6936" s="3">
        <f t="shared" si="766"/>
        <v>-0.23907598885740175</v>
      </c>
    </row>
    <row r="6937" spans="1:16" x14ac:dyDescent="0.25">
      <c r="A6937" s="1">
        <v>13886</v>
      </c>
      <c r="B6937" s="3">
        <v>1</v>
      </c>
      <c r="C6937" s="3">
        <v>50</v>
      </c>
      <c r="D6937" s="3">
        <v>15.28</v>
      </c>
      <c r="E6937" s="3">
        <v>660</v>
      </c>
      <c r="G6937" s="3">
        <v>1</v>
      </c>
      <c r="I6937" s="3">
        <f t="shared" si="760"/>
        <v>0.80965145449586262</v>
      </c>
      <c r="J6937" s="3">
        <f t="shared" si="761"/>
        <v>-0.45139269794833492</v>
      </c>
      <c r="K6937" s="3">
        <f t="shared" si="762"/>
        <v>-0.30610456216248344</v>
      </c>
      <c r="L6937" s="3">
        <f t="shared" si="763"/>
        <v>-1.114527054573303</v>
      </c>
      <c r="N6937" s="3">
        <f t="shared" si="764"/>
        <v>1.2130292894480532</v>
      </c>
      <c r="O6937" s="3">
        <f t="shared" si="765"/>
        <v>0.77083450797882869</v>
      </c>
      <c r="P6937" s="3">
        <f t="shared" si="766"/>
        <v>-0.26028157440040117</v>
      </c>
    </row>
    <row r="6938" spans="1:16" x14ac:dyDescent="0.25">
      <c r="A6938" s="1">
        <v>13887</v>
      </c>
      <c r="B6938" s="3">
        <v>1</v>
      </c>
      <c r="C6938" s="3">
        <v>70.823999999999998</v>
      </c>
      <c r="D6938" s="3">
        <v>24.82</v>
      </c>
      <c r="E6938" s="3">
        <v>695</v>
      </c>
      <c r="G6938" s="3">
        <v>1</v>
      </c>
      <c r="I6938" s="3">
        <f t="shared" si="760"/>
        <v>0.80965145449586262</v>
      </c>
      <c r="J6938" s="3">
        <f t="shared" si="761"/>
        <v>-6.8109695047143134E-2</v>
      </c>
      <c r="K6938" s="3">
        <f t="shared" si="762"/>
        <v>0.76730580642687185</v>
      </c>
      <c r="L6938" s="3">
        <f t="shared" si="763"/>
        <v>-5.2295454003854587E-3</v>
      </c>
      <c r="N6938" s="3">
        <f t="shared" si="764"/>
        <v>1.2810201944416197</v>
      </c>
      <c r="O6938" s="3">
        <f t="shared" si="765"/>
        <v>0.78262338604634096</v>
      </c>
      <c r="P6938" s="3">
        <f t="shared" si="766"/>
        <v>-0.24510368714994568</v>
      </c>
    </row>
    <row r="6939" spans="1:16" x14ac:dyDescent="0.25">
      <c r="A6939" s="1">
        <v>13888</v>
      </c>
      <c r="B6939" s="3">
        <v>0</v>
      </c>
      <c r="C6939" s="3">
        <v>46</v>
      </c>
      <c r="D6939" s="3">
        <v>22.36</v>
      </c>
      <c r="E6939" s="3">
        <v>665</v>
      </c>
      <c r="G6939" s="3">
        <v>0</v>
      </c>
      <c r="I6939" s="3">
        <f t="shared" si="760"/>
        <v>-1.2349229255441945</v>
      </c>
      <c r="J6939" s="3">
        <f t="shared" si="761"/>
        <v>-0.52501601775263607</v>
      </c>
      <c r="K6939" s="3">
        <f t="shared" si="762"/>
        <v>0.49051445352018269</v>
      </c>
      <c r="L6939" s="3">
        <f t="shared" si="763"/>
        <v>-0.95605598183431484</v>
      </c>
      <c r="N6939" s="3">
        <f t="shared" si="764"/>
        <v>0.71291963216028598</v>
      </c>
      <c r="O6939" s="3">
        <f t="shared" si="765"/>
        <v>0.67104597053137438</v>
      </c>
      <c r="P6939" s="3">
        <f t="shared" si="766"/>
        <v>-1.1118372660385285</v>
      </c>
    </row>
    <row r="6940" spans="1:16" x14ac:dyDescent="0.25">
      <c r="A6940" s="1">
        <v>13889</v>
      </c>
      <c r="B6940" s="3">
        <v>1</v>
      </c>
      <c r="C6940" s="3">
        <v>90.822999999999993</v>
      </c>
      <c r="D6940" s="3">
        <v>28.74</v>
      </c>
      <c r="E6940" s="3">
        <v>670</v>
      </c>
      <c r="G6940" s="3">
        <v>1</v>
      </c>
      <c r="I6940" s="3">
        <f t="shared" si="760"/>
        <v>0.80965145449586262</v>
      </c>
      <c r="J6940" s="3">
        <f t="shared" si="761"/>
        <v>0.29998849814441148</v>
      </c>
      <c r="K6940" s="3">
        <f t="shared" si="762"/>
        <v>1.2083717021155795</v>
      </c>
      <c r="L6940" s="3">
        <f t="shared" si="763"/>
        <v>-0.79758490909532664</v>
      </c>
      <c r="N6940" s="3">
        <f t="shared" si="764"/>
        <v>0.86276947540265314</v>
      </c>
      <c r="O6940" s="3">
        <f t="shared" si="765"/>
        <v>0.70323895218003174</v>
      </c>
      <c r="P6940" s="3">
        <f t="shared" si="766"/>
        <v>-0.35205854139780601</v>
      </c>
    </row>
    <row r="6941" spans="1:16" x14ac:dyDescent="0.25">
      <c r="A6941" s="1">
        <v>13890</v>
      </c>
      <c r="B6941" s="3">
        <v>1</v>
      </c>
      <c r="C6941" s="3">
        <v>100</v>
      </c>
      <c r="D6941" s="3">
        <v>29.09</v>
      </c>
      <c r="E6941" s="3">
        <v>675</v>
      </c>
      <c r="G6941" s="3">
        <v>0</v>
      </c>
      <c r="I6941" s="3">
        <f t="shared" si="760"/>
        <v>0.80965145449586262</v>
      </c>
      <c r="J6941" s="3">
        <f t="shared" si="761"/>
        <v>0.46889879960542952</v>
      </c>
      <c r="K6941" s="3">
        <f t="shared" si="762"/>
        <v>1.2477525856592142</v>
      </c>
      <c r="L6941" s="3">
        <f t="shared" si="763"/>
        <v>-0.63911383635633834</v>
      </c>
      <c r="N6941" s="3">
        <f t="shared" si="764"/>
        <v>0.91324597601180113</v>
      </c>
      <c r="O6941" s="3">
        <f t="shared" si="765"/>
        <v>0.71366393033715336</v>
      </c>
      <c r="P6941" s="3">
        <f t="shared" si="766"/>
        <v>-1.2505890892639939</v>
      </c>
    </row>
    <row r="6942" spans="1:16" x14ac:dyDescent="0.25">
      <c r="A6942" s="1">
        <v>13891</v>
      </c>
      <c r="B6942" s="3">
        <v>0</v>
      </c>
      <c r="C6942" s="3">
        <v>46</v>
      </c>
      <c r="D6942" s="3">
        <v>20.3</v>
      </c>
      <c r="E6942" s="3">
        <v>690</v>
      </c>
      <c r="G6942" s="3">
        <v>1</v>
      </c>
      <c r="I6942" s="3">
        <f t="shared" si="760"/>
        <v>-1.2349229255441945</v>
      </c>
      <c r="J6942" s="3">
        <f t="shared" si="761"/>
        <v>-0.52501601775263607</v>
      </c>
      <c r="K6942" s="3">
        <f t="shared" si="762"/>
        <v>0.25872982466336192</v>
      </c>
      <c r="L6942" s="3">
        <f t="shared" si="763"/>
        <v>-0.1637006181393737</v>
      </c>
      <c r="N6942" s="3">
        <f t="shared" si="764"/>
        <v>1.075758795828972</v>
      </c>
      <c r="O6942" s="3">
        <f t="shared" si="765"/>
        <v>0.74569053607831171</v>
      </c>
      <c r="P6942" s="3">
        <f t="shared" si="766"/>
        <v>-0.29344459583877608</v>
      </c>
    </row>
    <row r="6943" spans="1:16" x14ac:dyDescent="0.25">
      <c r="A6943" s="1">
        <v>13892</v>
      </c>
      <c r="B6943" s="3">
        <v>1</v>
      </c>
      <c r="C6943" s="3">
        <v>62</v>
      </c>
      <c r="D6943" s="3">
        <v>20.03</v>
      </c>
      <c r="E6943" s="3">
        <v>705</v>
      </c>
      <c r="G6943" s="3">
        <v>1</v>
      </c>
      <c r="I6943" s="3">
        <f t="shared" si="760"/>
        <v>0.80965145449586262</v>
      </c>
      <c r="J6943" s="3">
        <f t="shared" si="761"/>
        <v>-0.23052273853543145</v>
      </c>
      <c r="K6943" s="3">
        <f t="shared" si="762"/>
        <v>0.22835028592970097</v>
      </c>
      <c r="L6943" s="3">
        <f t="shared" si="763"/>
        <v>0.311712600077591</v>
      </c>
      <c r="N6943" s="3">
        <f t="shared" si="764"/>
        <v>1.5652594745978039</v>
      </c>
      <c r="O6943" s="3">
        <f t="shared" si="765"/>
        <v>0.82710675842396131</v>
      </c>
      <c r="P6943" s="3">
        <f t="shared" si="766"/>
        <v>-0.18982150108811002</v>
      </c>
    </row>
    <row r="6944" spans="1:16" x14ac:dyDescent="0.25">
      <c r="A6944" s="1">
        <v>13893</v>
      </c>
      <c r="B6944" s="3">
        <v>1</v>
      </c>
      <c r="C6944" s="3">
        <v>75</v>
      </c>
      <c r="D6944" s="3">
        <v>24.62</v>
      </c>
      <c r="E6944" s="3">
        <v>680</v>
      </c>
      <c r="G6944" s="3">
        <v>1</v>
      </c>
      <c r="I6944" s="3">
        <f t="shared" si="760"/>
        <v>0.80965145449586262</v>
      </c>
      <c r="J6944" s="3">
        <f t="shared" si="761"/>
        <v>8.753050828547302E-3</v>
      </c>
      <c r="K6944" s="3">
        <f t="shared" si="762"/>
        <v>0.74480244440193788</v>
      </c>
      <c r="L6944" s="3">
        <f t="shared" si="763"/>
        <v>-0.48064276361735014</v>
      </c>
      <c r="N6944" s="3">
        <f t="shared" si="764"/>
        <v>1.1182495413629245</v>
      </c>
      <c r="O6944" s="3">
        <f t="shared" si="765"/>
        <v>0.75366388000734641</v>
      </c>
      <c r="P6944" s="3">
        <f t="shared" si="766"/>
        <v>-0.28280879284835658</v>
      </c>
    </row>
    <row r="6945" spans="1:16" x14ac:dyDescent="0.25">
      <c r="A6945" s="1">
        <v>13897</v>
      </c>
      <c r="B6945" s="3">
        <v>1</v>
      </c>
      <c r="C6945" s="3">
        <v>147.82400000000001</v>
      </c>
      <c r="D6945" s="3">
        <v>30.06</v>
      </c>
      <c r="E6945" s="3">
        <v>670</v>
      </c>
      <c r="G6945" s="3">
        <v>0</v>
      </c>
      <c r="I6945" s="3">
        <f t="shared" si="760"/>
        <v>0.80965145449586262</v>
      </c>
      <c r="J6945" s="3">
        <f t="shared" si="761"/>
        <v>1.3491392111856544</v>
      </c>
      <c r="K6945" s="3">
        <f t="shared" si="762"/>
        <v>1.3568938914801443</v>
      </c>
      <c r="L6945" s="3">
        <f t="shared" si="763"/>
        <v>-0.79758490909532664</v>
      </c>
      <c r="N6945" s="3">
        <f t="shared" si="764"/>
        <v>0.84996605535063052</v>
      </c>
      <c r="O6945" s="3">
        <f t="shared" si="765"/>
        <v>0.70056002176062615</v>
      </c>
      <c r="P6945" s="3">
        <f t="shared" si="766"/>
        <v>-1.2058412880570393</v>
      </c>
    </row>
    <row r="6946" spans="1:16" x14ac:dyDescent="0.25">
      <c r="A6946" s="1">
        <v>13899</v>
      </c>
      <c r="B6946" s="3">
        <v>0</v>
      </c>
      <c r="C6946" s="3">
        <v>40</v>
      </c>
      <c r="D6946" s="3">
        <v>21.3</v>
      </c>
      <c r="E6946" s="3">
        <v>660</v>
      </c>
      <c r="G6946" s="3">
        <v>0</v>
      </c>
      <c r="I6946" s="3">
        <f t="shared" si="760"/>
        <v>-1.2349229255441945</v>
      </c>
      <c r="J6946" s="3">
        <f t="shared" si="761"/>
        <v>-0.63545099745908784</v>
      </c>
      <c r="K6946" s="3">
        <f t="shared" si="762"/>
        <v>0.37124663478803227</v>
      </c>
      <c r="L6946" s="3">
        <f t="shared" si="763"/>
        <v>-1.114527054573303</v>
      </c>
      <c r="N6946" s="3">
        <f t="shared" si="764"/>
        <v>0.69029260205648924</v>
      </c>
      <c r="O6946" s="3">
        <f t="shared" si="765"/>
        <v>0.66603201437495085</v>
      </c>
      <c r="P6946" s="3">
        <f t="shared" si="766"/>
        <v>-1.0967101420214862</v>
      </c>
    </row>
    <row r="6947" spans="1:16" x14ac:dyDescent="0.25">
      <c r="A6947" s="1">
        <v>13900</v>
      </c>
      <c r="B6947" s="3">
        <v>0</v>
      </c>
      <c r="C6947" s="3">
        <v>52</v>
      </c>
      <c r="D6947" s="3">
        <v>17.670000000000002</v>
      </c>
      <c r="E6947" s="3">
        <v>660</v>
      </c>
      <c r="G6947" s="3">
        <v>0</v>
      </c>
      <c r="I6947" s="3">
        <f t="shared" si="760"/>
        <v>-1.2349229255441945</v>
      </c>
      <c r="J6947" s="3">
        <f t="shared" si="761"/>
        <v>-0.41458103804618435</v>
      </c>
      <c r="K6947" s="3">
        <f t="shared" si="762"/>
        <v>-3.7189385964521003E-2</v>
      </c>
      <c r="L6947" s="3">
        <f t="shared" si="763"/>
        <v>-1.114527054573303</v>
      </c>
      <c r="N6947" s="3">
        <f t="shared" si="764"/>
        <v>0.83004927778525051</v>
      </c>
      <c r="O6947" s="3">
        <f t="shared" si="765"/>
        <v>0.69636534925157989</v>
      </c>
      <c r="P6947" s="3">
        <f t="shared" si="766"/>
        <v>-1.1919301070733916</v>
      </c>
    </row>
    <row r="6948" spans="1:16" x14ac:dyDescent="0.25">
      <c r="A6948" s="1">
        <v>13901</v>
      </c>
      <c r="B6948" s="3">
        <v>1</v>
      </c>
      <c r="C6948" s="3">
        <v>72</v>
      </c>
      <c r="D6948" s="3">
        <v>25.58</v>
      </c>
      <c r="E6948" s="3">
        <v>660</v>
      </c>
      <c r="G6948" s="3">
        <v>0</v>
      </c>
      <c r="I6948" s="3">
        <f t="shared" si="760"/>
        <v>0.80965145449586262</v>
      </c>
      <c r="J6948" s="3">
        <f t="shared" si="761"/>
        <v>-4.6464439024678561E-2</v>
      </c>
      <c r="K6948" s="3">
        <f t="shared" si="762"/>
        <v>0.85281858212162109</v>
      </c>
      <c r="L6948" s="3">
        <f t="shared" si="763"/>
        <v>-1.114527054573303</v>
      </c>
      <c r="N6948" s="3">
        <f t="shared" si="764"/>
        <v>0.85119889505790569</v>
      </c>
      <c r="O6948" s="3">
        <f t="shared" si="765"/>
        <v>0.70081857758284372</v>
      </c>
      <c r="P6948" s="3">
        <f t="shared" si="766"/>
        <v>-1.206705125661282</v>
      </c>
    </row>
    <row r="6949" spans="1:16" x14ac:dyDescent="0.25">
      <c r="A6949" s="1">
        <v>13903</v>
      </c>
      <c r="B6949" s="3">
        <v>0</v>
      </c>
      <c r="C6949" s="3">
        <v>60</v>
      </c>
      <c r="D6949" s="3">
        <v>4.7</v>
      </c>
      <c r="E6949" s="3">
        <v>695</v>
      </c>
      <c r="G6949" s="3">
        <v>1</v>
      </c>
      <c r="I6949" s="3">
        <f t="shared" si="760"/>
        <v>-1.2349229255441945</v>
      </c>
      <c r="J6949" s="3">
        <f t="shared" si="761"/>
        <v>-0.267334398437582</v>
      </c>
      <c r="K6949" s="3">
        <f t="shared" si="762"/>
        <v>-1.4965324132814959</v>
      </c>
      <c r="L6949" s="3">
        <f t="shared" si="763"/>
        <v>-5.2295454003854587E-3</v>
      </c>
      <c r="N6949" s="3">
        <f t="shared" si="764"/>
        <v>1.7106395596472279</v>
      </c>
      <c r="O6949" s="3">
        <f t="shared" si="765"/>
        <v>0.84691921965820838</v>
      </c>
      <c r="P6949" s="3">
        <f t="shared" si="766"/>
        <v>-0.16614996118266853</v>
      </c>
    </row>
    <row r="6950" spans="1:16" x14ac:dyDescent="0.25">
      <c r="A6950" s="1">
        <v>13904</v>
      </c>
      <c r="B6950" s="3">
        <v>0</v>
      </c>
      <c r="C6950" s="3">
        <v>10</v>
      </c>
      <c r="D6950" s="3">
        <v>2.76</v>
      </c>
      <c r="E6950" s="3">
        <v>790</v>
      </c>
      <c r="G6950" s="3">
        <v>1</v>
      </c>
      <c r="I6950" s="3">
        <f t="shared" si="760"/>
        <v>-1.2349229255441945</v>
      </c>
      <c r="J6950" s="3">
        <f t="shared" si="761"/>
        <v>-1.1876258959913464</v>
      </c>
      <c r="K6950" s="3">
        <f t="shared" si="762"/>
        <v>-1.7148150249233562</v>
      </c>
      <c r="L6950" s="3">
        <f t="shared" si="763"/>
        <v>3.0057208366403909</v>
      </c>
      <c r="N6950" s="3">
        <f t="shared" si="764"/>
        <v>2.8438200039625041</v>
      </c>
      <c r="O6950" s="3">
        <f t="shared" si="765"/>
        <v>0.94499835037862323</v>
      </c>
      <c r="P6950" s="3">
        <f t="shared" si="766"/>
        <v>-5.6572097121004444E-2</v>
      </c>
    </row>
    <row r="6951" spans="1:16" x14ac:dyDescent="0.25">
      <c r="A6951" s="1">
        <v>13907</v>
      </c>
      <c r="B6951" s="3">
        <v>1</v>
      </c>
      <c r="C6951" s="3">
        <v>52</v>
      </c>
      <c r="D6951" s="3">
        <v>4.41</v>
      </c>
      <c r="E6951" s="3">
        <v>665</v>
      </c>
      <c r="G6951" s="3">
        <v>1</v>
      </c>
      <c r="I6951" s="3">
        <f t="shared" si="760"/>
        <v>0.80965145449586262</v>
      </c>
      <c r="J6951" s="3">
        <f t="shared" si="761"/>
        <v>-0.41458103804618435</v>
      </c>
      <c r="K6951" s="3">
        <f t="shared" si="762"/>
        <v>-1.5291622882176501</v>
      </c>
      <c r="L6951" s="3">
        <f t="shared" si="763"/>
        <v>-0.95605598183431484</v>
      </c>
      <c r="N6951" s="3">
        <f t="shared" si="764"/>
        <v>1.6680557035053747</v>
      </c>
      <c r="O6951" s="3">
        <f t="shared" si="765"/>
        <v>0.84131642377099403</v>
      </c>
      <c r="P6951" s="3">
        <f t="shared" si="766"/>
        <v>-0.17278744272005056</v>
      </c>
    </row>
    <row r="6952" spans="1:16" x14ac:dyDescent="0.25">
      <c r="A6952" s="1">
        <v>13908</v>
      </c>
      <c r="B6952" s="3">
        <v>1</v>
      </c>
      <c r="C6952" s="3">
        <v>60</v>
      </c>
      <c r="D6952" s="3">
        <v>23.8</v>
      </c>
      <c r="E6952" s="3">
        <v>760</v>
      </c>
      <c r="G6952" s="3">
        <v>1</v>
      </c>
      <c r="I6952" s="3">
        <f t="shared" si="760"/>
        <v>0.80965145449586262</v>
      </c>
      <c r="J6952" s="3">
        <f t="shared" si="761"/>
        <v>-0.267334398437582</v>
      </c>
      <c r="K6952" s="3">
        <f t="shared" si="762"/>
        <v>0.65253866009970818</v>
      </c>
      <c r="L6952" s="3">
        <f t="shared" si="763"/>
        <v>2.0548944002064617</v>
      </c>
      <c r="N6952" s="3">
        <f t="shared" si="764"/>
        <v>2.059638494448389</v>
      </c>
      <c r="O6952" s="3">
        <f t="shared" si="765"/>
        <v>0.88691791797149055</v>
      </c>
      <c r="P6952" s="3">
        <f t="shared" si="766"/>
        <v>-0.12000283988184189</v>
      </c>
    </row>
    <row r="6953" spans="1:16" x14ac:dyDescent="0.25">
      <c r="A6953" s="1">
        <v>13909</v>
      </c>
      <c r="B6953" s="3">
        <v>0</v>
      </c>
      <c r="C6953" s="3">
        <v>20</v>
      </c>
      <c r="D6953" s="3">
        <v>19.27</v>
      </c>
      <c r="E6953" s="3">
        <v>690</v>
      </c>
      <c r="G6953" s="3">
        <v>1</v>
      </c>
      <c r="I6953" s="3">
        <f t="shared" si="760"/>
        <v>-1.2349229255441945</v>
      </c>
      <c r="J6953" s="3">
        <f t="shared" si="761"/>
        <v>-1.0035675964805935</v>
      </c>
      <c r="K6953" s="3">
        <f t="shared" si="762"/>
        <v>0.14283751023495131</v>
      </c>
      <c r="L6953" s="3">
        <f t="shared" si="763"/>
        <v>-0.1637006181393737</v>
      </c>
      <c r="N6953" s="3">
        <f t="shared" si="764"/>
        <v>1.097197038279851</v>
      </c>
      <c r="O6953" s="3">
        <f t="shared" si="765"/>
        <v>0.74973454667577855</v>
      </c>
      <c r="P6953" s="3">
        <f t="shared" si="766"/>
        <v>-0.28803607286816391</v>
      </c>
    </row>
    <row r="6954" spans="1:16" x14ac:dyDescent="0.25">
      <c r="A6954" s="1">
        <v>13911</v>
      </c>
      <c r="B6954" s="3">
        <v>1</v>
      </c>
      <c r="C6954" s="3">
        <v>55</v>
      </c>
      <c r="D6954" s="3">
        <v>22.54</v>
      </c>
      <c r="E6954" s="3">
        <v>685</v>
      </c>
      <c r="G6954" s="3">
        <v>1</v>
      </c>
      <c r="I6954" s="3">
        <f t="shared" si="760"/>
        <v>0.80965145449586262</v>
      </c>
      <c r="J6954" s="3">
        <f t="shared" si="761"/>
        <v>-0.35936354819295846</v>
      </c>
      <c r="K6954" s="3">
        <f t="shared" si="762"/>
        <v>0.51076747934262334</v>
      </c>
      <c r="L6954" s="3">
        <f t="shared" si="763"/>
        <v>-0.32217169087836195</v>
      </c>
      <c r="N6954" s="3">
        <f t="shared" si="764"/>
        <v>1.239229443197496</v>
      </c>
      <c r="O6954" s="3">
        <f t="shared" si="765"/>
        <v>0.77542985922498864</v>
      </c>
      <c r="P6954" s="3">
        <f t="shared" si="766"/>
        <v>-0.25433774632966277</v>
      </c>
    </row>
    <row r="6955" spans="1:16" x14ac:dyDescent="0.25">
      <c r="A6955" s="1">
        <v>13912</v>
      </c>
      <c r="B6955" s="3">
        <v>1</v>
      </c>
      <c r="C6955" s="3">
        <v>87.5</v>
      </c>
      <c r="D6955" s="3">
        <v>13.37</v>
      </c>
      <c r="E6955" s="3">
        <v>670</v>
      </c>
      <c r="G6955" s="3">
        <v>1</v>
      </c>
      <c r="I6955" s="3">
        <f t="shared" si="760"/>
        <v>0.80965145449586262</v>
      </c>
      <c r="J6955" s="3">
        <f t="shared" si="761"/>
        <v>0.23882592521698842</v>
      </c>
      <c r="K6955" s="3">
        <f t="shared" si="762"/>
        <v>-0.52101166950060385</v>
      </c>
      <c r="L6955" s="3">
        <f t="shared" si="763"/>
        <v>-0.79758490909532664</v>
      </c>
      <c r="N6955" s="3">
        <f t="shared" si="764"/>
        <v>1.4209846431101565</v>
      </c>
      <c r="O6955" s="3">
        <f t="shared" si="765"/>
        <v>0.80549273097700214</v>
      </c>
      <c r="P6955" s="3">
        <f t="shared" si="766"/>
        <v>-0.21630110064294381</v>
      </c>
    </row>
    <row r="6956" spans="1:16" x14ac:dyDescent="0.25">
      <c r="A6956" s="1">
        <v>13913</v>
      </c>
      <c r="B6956" s="3">
        <v>0</v>
      </c>
      <c r="C6956" s="3">
        <v>110</v>
      </c>
      <c r="D6956" s="3">
        <v>15.47</v>
      </c>
      <c r="E6956" s="3">
        <v>665</v>
      </c>
      <c r="G6956" s="3">
        <v>1</v>
      </c>
      <c r="I6956" s="3">
        <f t="shared" si="760"/>
        <v>-1.2349229255441945</v>
      </c>
      <c r="J6956" s="3">
        <f t="shared" si="761"/>
        <v>0.65295709911618238</v>
      </c>
      <c r="K6956" s="3">
        <f t="shared" si="762"/>
        <v>-0.28472636823879588</v>
      </c>
      <c r="L6956" s="3">
        <f t="shared" si="763"/>
        <v>-0.95605598183431484</v>
      </c>
      <c r="N6956" s="3">
        <f t="shared" si="764"/>
        <v>1.0037267555792542</v>
      </c>
      <c r="O6956" s="3">
        <f t="shared" si="765"/>
        <v>0.73179067199708714</v>
      </c>
      <c r="P6956" s="3">
        <f t="shared" si="766"/>
        <v>-0.31226077313434109</v>
      </c>
    </row>
    <row r="6957" spans="1:16" x14ac:dyDescent="0.25">
      <c r="A6957" s="1">
        <v>13914</v>
      </c>
      <c r="B6957" s="3">
        <v>1</v>
      </c>
      <c r="C6957" s="3">
        <v>44</v>
      </c>
      <c r="D6957" s="3">
        <v>16.23</v>
      </c>
      <c r="E6957" s="3">
        <v>735</v>
      </c>
      <c r="G6957" s="3">
        <v>1</v>
      </c>
      <c r="I6957" s="3">
        <f t="shared" si="760"/>
        <v>0.80965145449586262</v>
      </c>
      <c r="J6957" s="3">
        <f t="shared" si="761"/>
        <v>-0.56182767765478669</v>
      </c>
      <c r="K6957" s="3">
        <f t="shared" si="762"/>
        <v>-0.19921359254404647</v>
      </c>
      <c r="L6957" s="3">
        <f t="shared" si="763"/>
        <v>1.2625390365115203</v>
      </c>
      <c r="N6957" s="3">
        <f t="shared" si="764"/>
        <v>2.0379237721524577</v>
      </c>
      <c r="O6957" s="3">
        <f t="shared" si="765"/>
        <v>0.88472168416659835</v>
      </c>
      <c r="P6957" s="3">
        <f t="shared" si="766"/>
        <v>-0.1224821646014651</v>
      </c>
    </row>
    <row r="6958" spans="1:16" x14ac:dyDescent="0.25">
      <c r="A6958" s="1">
        <v>13916</v>
      </c>
      <c r="B6958" s="3">
        <v>0</v>
      </c>
      <c r="C6958" s="3">
        <v>25</v>
      </c>
      <c r="D6958" s="3">
        <v>14.16</v>
      </c>
      <c r="E6958" s="3">
        <v>690</v>
      </c>
      <c r="G6958" s="3">
        <v>1</v>
      </c>
      <c r="I6958" s="3">
        <f t="shared" si="760"/>
        <v>-1.2349229255441945</v>
      </c>
      <c r="J6958" s="3">
        <f t="shared" si="761"/>
        <v>-0.91153844672521711</v>
      </c>
      <c r="K6958" s="3">
        <f t="shared" si="762"/>
        <v>-0.43212338950211415</v>
      </c>
      <c r="L6958" s="3">
        <f t="shared" si="763"/>
        <v>-0.1637006181393737</v>
      </c>
      <c r="N6958" s="3">
        <f t="shared" si="764"/>
        <v>1.2865666068008439</v>
      </c>
      <c r="O6958" s="3">
        <f t="shared" si="765"/>
        <v>0.78356548482453015</v>
      </c>
      <c r="P6958" s="3">
        <f t="shared" si="766"/>
        <v>-0.24390064081327761</v>
      </c>
    </row>
    <row r="6959" spans="1:16" x14ac:dyDescent="0.25">
      <c r="A6959" s="1">
        <v>13918</v>
      </c>
      <c r="B6959" s="3">
        <v>1</v>
      </c>
      <c r="C6959" s="3">
        <v>102</v>
      </c>
      <c r="D6959" s="3">
        <v>6.69</v>
      </c>
      <c r="E6959" s="3">
        <v>690</v>
      </c>
      <c r="G6959" s="3">
        <v>1</v>
      </c>
      <c r="I6959" s="3">
        <f t="shared" si="760"/>
        <v>0.80965145449586262</v>
      </c>
      <c r="J6959" s="3">
        <f t="shared" si="761"/>
        <v>0.50571045950758009</v>
      </c>
      <c r="K6959" s="3">
        <f t="shared" si="762"/>
        <v>-1.2726239611334016</v>
      </c>
      <c r="L6959" s="3">
        <f t="shared" si="763"/>
        <v>-0.1637006181393737</v>
      </c>
      <c r="N6959" s="3">
        <f t="shared" si="764"/>
        <v>1.9036677811624578</v>
      </c>
      <c r="O6959" s="3">
        <f t="shared" si="765"/>
        <v>0.87030608317274227</v>
      </c>
      <c r="P6959" s="3">
        <f t="shared" si="766"/>
        <v>-0.13891030946877581</v>
      </c>
    </row>
    <row r="6960" spans="1:16" x14ac:dyDescent="0.25">
      <c r="A6960" s="1">
        <v>13921</v>
      </c>
      <c r="B6960" s="3">
        <v>1</v>
      </c>
      <c r="C6960" s="3">
        <v>115</v>
      </c>
      <c r="D6960" s="3">
        <v>11.42</v>
      </c>
      <c r="E6960" s="3">
        <v>680</v>
      </c>
      <c r="G6960" s="3">
        <v>1</v>
      </c>
      <c r="I6960" s="3">
        <f t="shared" si="760"/>
        <v>0.80965145449586262</v>
      </c>
      <c r="J6960" s="3">
        <f t="shared" si="761"/>
        <v>0.74498624887155884</v>
      </c>
      <c r="K6960" s="3">
        <f t="shared" si="762"/>
        <v>-0.74041944924371095</v>
      </c>
      <c r="L6960" s="3">
        <f t="shared" si="763"/>
        <v>-0.48064276361735014</v>
      </c>
      <c r="N6960" s="3">
        <f t="shared" si="764"/>
        <v>1.6242028011576353</v>
      </c>
      <c r="O6960" s="3">
        <f t="shared" si="765"/>
        <v>0.83537393218000566</v>
      </c>
      <c r="P6960" s="3">
        <f t="shared" si="766"/>
        <v>-0.17987583140399493</v>
      </c>
    </row>
    <row r="6961" spans="1:16" x14ac:dyDescent="0.25">
      <c r="A6961" s="1">
        <v>13925</v>
      </c>
      <c r="B6961" s="3">
        <v>0</v>
      </c>
      <c r="C6961" s="3">
        <v>53</v>
      </c>
      <c r="D6961" s="3">
        <v>19.43</v>
      </c>
      <c r="E6961" s="3">
        <v>680</v>
      </c>
      <c r="G6961" s="3">
        <v>1</v>
      </c>
      <c r="I6961" s="3">
        <f t="shared" si="760"/>
        <v>-1.2349229255441945</v>
      </c>
      <c r="J6961" s="3">
        <f t="shared" si="761"/>
        <v>-0.39617520809510903</v>
      </c>
      <c r="K6961" s="3">
        <f t="shared" si="762"/>
        <v>0.16084019985489859</v>
      </c>
      <c r="L6961" s="3">
        <f t="shared" si="763"/>
        <v>-0.48064276361735014</v>
      </c>
      <c r="N6961" s="3">
        <f t="shared" si="764"/>
        <v>0.99671025336755492</v>
      </c>
      <c r="O6961" s="3">
        <f t="shared" si="765"/>
        <v>0.73041128374400555</v>
      </c>
      <c r="P6961" s="3">
        <f t="shared" si="766"/>
        <v>-0.31414750110219058</v>
      </c>
    </row>
    <row r="6962" spans="1:16" x14ac:dyDescent="0.25">
      <c r="A6962" s="1">
        <v>13927</v>
      </c>
      <c r="B6962" s="3">
        <v>1</v>
      </c>
      <c r="C6962" s="3">
        <v>75</v>
      </c>
      <c r="D6962" s="3">
        <v>23.46</v>
      </c>
      <c r="E6962" s="3">
        <v>665</v>
      </c>
      <c r="G6962" s="3">
        <v>0</v>
      </c>
      <c r="I6962" s="3">
        <f t="shared" si="760"/>
        <v>0.80965145449586262</v>
      </c>
      <c r="J6962" s="3">
        <f t="shared" si="761"/>
        <v>8.753050828547302E-3</v>
      </c>
      <c r="K6962" s="3">
        <f t="shared" si="762"/>
        <v>0.61428294465732025</v>
      </c>
      <c r="L6962" s="3">
        <f t="shared" si="763"/>
        <v>-0.95605598183431484</v>
      </c>
      <c r="N6962" s="3">
        <f t="shared" si="764"/>
        <v>0.98788606768997378</v>
      </c>
      <c r="O6962" s="3">
        <f t="shared" si="765"/>
        <v>0.72867017898948971</v>
      </c>
      <c r="P6962" s="3">
        <f t="shared" si="766"/>
        <v>-1.3044201464101985</v>
      </c>
    </row>
    <row r="6963" spans="1:16" x14ac:dyDescent="0.25">
      <c r="A6963" s="1">
        <v>13931</v>
      </c>
      <c r="B6963" s="3">
        <v>0</v>
      </c>
      <c r="C6963" s="3">
        <v>105.5</v>
      </c>
      <c r="D6963" s="3">
        <v>10.7</v>
      </c>
      <c r="E6963" s="3">
        <v>705</v>
      </c>
      <c r="G6963" s="3">
        <v>1</v>
      </c>
      <c r="I6963" s="3">
        <f t="shared" si="760"/>
        <v>-1.2349229255441945</v>
      </c>
      <c r="J6963" s="3">
        <f t="shared" si="761"/>
        <v>0.57013086433634363</v>
      </c>
      <c r="K6963" s="3">
        <f t="shared" si="762"/>
        <v>-0.82143155253347366</v>
      </c>
      <c r="L6963" s="3">
        <f t="shared" si="763"/>
        <v>0.311712600077591</v>
      </c>
      <c r="N6963" s="3">
        <f t="shared" si="764"/>
        <v>1.6352124188687933</v>
      </c>
      <c r="O6963" s="3">
        <f t="shared" si="765"/>
        <v>0.83688243728177014</v>
      </c>
      <c r="P6963" s="3">
        <f t="shared" si="766"/>
        <v>-0.17807167560768095</v>
      </c>
    </row>
    <row r="6964" spans="1:16" x14ac:dyDescent="0.25">
      <c r="A6964" s="1">
        <v>13932</v>
      </c>
      <c r="B6964" s="3">
        <v>1</v>
      </c>
      <c r="C6964" s="3">
        <v>99.884</v>
      </c>
      <c r="D6964" s="3">
        <v>21.53</v>
      </c>
      <c r="E6964" s="3">
        <v>695</v>
      </c>
      <c r="G6964" s="3">
        <v>1</v>
      </c>
      <c r="I6964" s="3">
        <f t="shared" si="760"/>
        <v>0.80965145449586262</v>
      </c>
      <c r="J6964" s="3">
        <f t="shared" si="761"/>
        <v>0.46676372333110477</v>
      </c>
      <c r="K6964" s="3">
        <f t="shared" si="762"/>
        <v>0.39712550111670653</v>
      </c>
      <c r="L6964" s="3">
        <f t="shared" si="763"/>
        <v>-5.2295454003854587E-3</v>
      </c>
      <c r="N6964" s="3">
        <f t="shared" si="764"/>
        <v>1.4189522132571271</v>
      </c>
      <c r="O6964" s="3">
        <f t="shared" si="765"/>
        <v>0.80517410394989863</v>
      </c>
      <c r="P6964" s="3">
        <f t="shared" si="766"/>
        <v>-0.21669674674969977</v>
      </c>
    </row>
    <row r="6965" spans="1:16" x14ac:dyDescent="0.25">
      <c r="A6965" s="1">
        <v>13933</v>
      </c>
      <c r="B6965" s="3">
        <v>1</v>
      </c>
      <c r="C6965" s="3">
        <v>95</v>
      </c>
      <c r="D6965" s="3">
        <v>15.65</v>
      </c>
      <c r="E6965" s="3">
        <v>715</v>
      </c>
      <c r="G6965" s="3">
        <v>1</v>
      </c>
      <c r="I6965" s="3">
        <f t="shared" si="760"/>
        <v>0.80965145449586262</v>
      </c>
      <c r="J6965" s="3">
        <f t="shared" si="761"/>
        <v>0.37686964985005306</v>
      </c>
      <c r="K6965" s="3">
        <f t="shared" si="762"/>
        <v>-0.26447334241635528</v>
      </c>
      <c r="L6965" s="3">
        <f t="shared" si="763"/>
        <v>0.62865474555556744</v>
      </c>
      <c r="N6965" s="3">
        <f t="shared" si="764"/>
        <v>1.8604644508941339</v>
      </c>
      <c r="O6965" s="3">
        <f t="shared" si="765"/>
        <v>0.86535107439601167</v>
      </c>
      <c r="P6965" s="3">
        <f t="shared" si="766"/>
        <v>-0.14461998803795659</v>
      </c>
    </row>
    <row r="6966" spans="1:16" x14ac:dyDescent="0.25">
      <c r="A6966" s="1">
        <v>13935</v>
      </c>
      <c r="B6966" s="3">
        <v>0</v>
      </c>
      <c r="C6966" s="3">
        <v>52</v>
      </c>
      <c r="D6966" s="3">
        <v>9.4600000000000009</v>
      </c>
      <c r="E6966" s="3">
        <v>680</v>
      </c>
      <c r="G6966" s="3">
        <v>1</v>
      </c>
      <c r="I6966" s="3">
        <f t="shared" si="760"/>
        <v>-1.2349229255441945</v>
      </c>
      <c r="J6966" s="3">
        <f t="shared" si="761"/>
        <v>-0.41458103804618435</v>
      </c>
      <c r="K6966" s="3">
        <f t="shared" si="762"/>
        <v>-0.96095239708806468</v>
      </c>
      <c r="L6966" s="3">
        <f t="shared" si="763"/>
        <v>-0.48064276361735014</v>
      </c>
      <c r="N6966" s="3">
        <f t="shared" si="764"/>
        <v>1.359521460537582</v>
      </c>
      <c r="O6966" s="3">
        <f t="shared" si="765"/>
        <v>0.79568191150714707</v>
      </c>
      <c r="P6966" s="3">
        <f t="shared" si="766"/>
        <v>-0.22855578166193449</v>
      </c>
    </row>
    <row r="6967" spans="1:16" x14ac:dyDescent="0.25">
      <c r="A6967" s="1">
        <v>13937</v>
      </c>
      <c r="B6967" s="3">
        <v>1</v>
      </c>
      <c r="C6967" s="3">
        <v>90</v>
      </c>
      <c r="D6967" s="3">
        <v>26.76</v>
      </c>
      <c r="E6967" s="3">
        <v>690</v>
      </c>
      <c r="G6967" s="3">
        <v>1</v>
      </c>
      <c r="I6967" s="3">
        <f t="shared" si="760"/>
        <v>0.80965145449586262</v>
      </c>
      <c r="J6967" s="3">
        <f t="shared" si="761"/>
        <v>0.28484050009467665</v>
      </c>
      <c r="K6967" s="3">
        <f t="shared" si="762"/>
        <v>0.98558841806873254</v>
      </c>
      <c r="L6967" s="3">
        <f t="shared" si="763"/>
        <v>-0.1637006181393737</v>
      </c>
      <c r="N6967" s="3">
        <f t="shared" si="764"/>
        <v>1.164633140807398</v>
      </c>
      <c r="O6967" s="3">
        <f t="shared" si="765"/>
        <v>0.76217356108283685</v>
      </c>
      <c r="P6967" s="3">
        <f t="shared" si="766"/>
        <v>-0.27158097878132437</v>
      </c>
    </row>
    <row r="6968" spans="1:16" x14ac:dyDescent="0.25">
      <c r="A6968" s="1">
        <v>13944</v>
      </c>
      <c r="B6968" s="3">
        <v>0</v>
      </c>
      <c r="C6968" s="3">
        <v>103</v>
      </c>
      <c r="D6968" s="3">
        <v>13.22</v>
      </c>
      <c r="E6968" s="3">
        <v>675</v>
      </c>
      <c r="G6968" s="3">
        <v>1</v>
      </c>
      <c r="I6968" s="3">
        <f t="shared" si="760"/>
        <v>-1.2349229255441945</v>
      </c>
      <c r="J6968" s="3">
        <f t="shared" si="761"/>
        <v>0.5241162894586554</v>
      </c>
      <c r="K6968" s="3">
        <f t="shared" si="762"/>
        <v>-0.53788919101930421</v>
      </c>
      <c r="L6968" s="3">
        <f t="shared" si="763"/>
        <v>-0.63911383635633834</v>
      </c>
      <c r="N6968" s="3">
        <f t="shared" si="764"/>
        <v>1.1965068825682901</v>
      </c>
      <c r="O6968" s="3">
        <f t="shared" si="765"/>
        <v>0.76790279454128929</v>
      </c>
      <c r="P6968" s="3">
        <f t="shared" si="766"/>
        <v>-0.26409212345276983</v>
      </c>
    </row>
    <row r="6969" spans="1:16" x14ac:dyDescent="0.25">
      <c r="A6969" s="1">
        <v>13945</v>
      </c>
      <c r="B6969" s="3">
        <v>1</v>
      </c>
      <c r="C6969" s="3">
        <v>100</v>
      </c>
      <c r="D6969" s="3">
        <v>24.57</v>
      </c>
      <c r="E6969" s="3">
        <v>690</v>
      </c>
      <c r="G6969" s="3">
        <v>1</v>
      </c>
      <c r="I6969" s="3">
        <f t="shared" si="760"/>
        <v>0.80965145449586262</v>
      </c>
      <c r="J6969" s="3">
        <f t="shared" si="761"/>
        <v>0.46889879960542952</v>
      </c>
      <c r="K6969" s="3">
        <f t="shared" si="762"/>
        <v>0.73917660389570428</v>
      </c>
      <c r="L6969" s="3">
        <f t="shared" si="763"/>
        <v>-0.1637006181393737</v>
      </c>
      <c r="N6969" s="3">
        <f t="shared" si="764"/>
        <v>1.250659257414519</v>
      </c>
      <c r="O6969" s="3">
        <f t="shared" si="765"/>
        <v>0.77741396092606962</v>
      </c>
      <c r="P6969" s="3">
        <f t="shared" si="766"/>
        <v>-0.25178230224048381</v>
      </c>
    </row>
    <row r="6970" spans="1:16" x14ac:dyDescent="0.25">
      <c r="A6970" s="1">
        <v>13951</v>
      </c>
      <c r="B6970" s="3">
        <v>0</v>
      </c>
      <c r="C6970" s="3">
        <v>71</v>
      </c>
      <c r="D6970" s="3">
        <v>11.78</v>
      </c>
      <c r="E6970" s="3">
        <v>705</v>
      </c>
      <c r="G6970" s="3">
        <v>1</v>
      </c>
      <c r="I6970" s="3">
        <f t="shared" si="760"/>
        <v>-1.2349229255441945</v>
      </c>
      <c r="J6970" s="3">
        <f t="shared" si="761"/>
        <v>-6.4870268975753848E-2</v>
      </c>
      <c r="K6970" s="3">
        <f t="shared" si="762"/>
        <v>-0.69991339759882965</v>
      </c>
      <c r="L6970" s="3">
        <f t="shared" si="763"/>
        <v>0.311712600077591</v>
      </c>
      <c r="N6970" s="3">
        <f t="shared" si="764"/>
        <v>1.5744700331154422</v>
      </c>
      <c r="O6970" s="3">
        <f t="shared" si="765"/>
        <v>0.82841991345134103</v>
      </c>
      <c r="P6970" s="3">
        <f t="shared" si="766"/>
        <v>-0.18823511130039819</v>
      </c>
    </row>
    <row r="6971" spans="1:16" x14ac:dyDescent="0.25">
      <c r="A6971" s="1">
        <v>13954</v>
      </c>
      <c r="B6971" s="3">
        <v>1</v>
      </c>
      <c r="C6971" s="3">
        <v>110</v>
      </c>
      <c r="D6971" s="3">
        <v>16.55</v>
      </c>
      <c r="E6971" s="3">
        <v>665</v>
      </c>
      <c r="G6971" s="3">
        <v>1</v>
      </c>
      <c r="I6971" s="3">
        <f t="shared" si="760"/>
        <v>0.80965145449586262</v>
      </c>
      <c r="J6971" s="3">
        <f t="shared" si="761"/>
        <v>0.65295709911618238</v>
      </c>
      <c r="K6971" s="3">
        <f t="shared" si="762"/>
        <v>-0.16320821330415192</v>
      </c>
      <c r="L6971" s="3">
        <f t="shared" si="763"/>
        <v>-0.95605598183431484</v>
      </c>
      <c r="N6971" s="3">
        <f t="shared" si="764"/>
        <v>1.2614558904564512</v>
      </c>
      <c r="O6971" s="3">
        <f t="shared" si="765"/>
        <v>0.77927662940028308</v>
      </c>
      <c r="P6971" s="3">
        <f t="shared" si="766"/>
        <v>-0.24938918780304006</v>
      </c>
    </row>
    <row r="6972" spans="1:16" x14ac:dyDescent="0.25">
      <c r="A6972" s="1">
        <v>13955</v>
      </c>
      <c r="B6972" s="3">
        <v>1</v>
      </c>
      <c r="C6972" s="3">
        <v>110</v>
      </c>
      <c r="D6972" s="3">
        <v>14.42</v>
      </c>
      <c r="E6972" s="3">
        <v>705</v>
      </c>
      <c r="G6972" s="3">
        <v>1</v>
      </c>
      <c r="I6972" s="3">
        <f t="shared" si="760"/>
        <v>0.80965145449586262</v>
      </c>
      <c r="J6972" s="3">
        <f t="shared" si="761"/>
        <v>0.65295709911618238</v>
      </c>
      <c r="K6972" s="3">
        <f t="shared" si="762"/>
        <v>-0.40286901886969984</v>
      </c>
      <c r="L6972" s="3">
        <f t="shared" si="763"/>
        <v>0.311712600077591</v>
      </c>
      <c r="N6972" s="3">
        <f t="shared" si="764"/>
        <v>1.7994950178522453</v>
      </c>
      <c r="O6972" s="3">
        <f t="shared" si="765"/>
        <v>0.85808745283750665</v>
      </c>
      <c r="P6972" s="3">
        <f t="shared" si="766"/>
        <v>-0.15304925830427532</v>
      </c>
    </row>
    <row r="6973" spans="1:16" x14ac:dyDescent="0.25">
      <c r="A6973" s="1">
        <v>13957</v>
      </c>
      <c r="B6973" s="3">
        <v>0</v>
      </c>
      <c r="C6973" s="3">
        <v>45</v>
      </c>
      <c r="D6973" s="3">
        <v>33.83</v>
      </c>
      <c r="E6973" s="3">
        <v>665</v>
      </c>
      <c r="G6973" s="3">
        <v>0</v>
      </c>
      <c r="I6973" s="3">
        <f t="shared" si="760"/>
        <v>-1.2349229255441945</v>
      </c>
      <c r="J6973" s="3">
        <f t="shared" si="761"/>
        <v>-0.54342184770371138</v>
      </c>
      <c r="K6973" s="3">
        <f t="shared" si="762"/>
        <v>1.7810822656501515</v>
      </c>
      <c r="L6973" s="3">
        <f t="shared" si="763"/>
        <v>-0.95605598183431484</v>
      </c>
      <c r="N6973" s="3">
        <f t="shared" si="764"/>
        <v>0.29419072001231816</v>
      </c>
      <c r="O6973" s="3">
        <f t="shared" si="765"/>
        <v>0.57302177962093981</v>
      </c>
      <c r="P6973" s="3">
        <f t="shared" si="766"/>
        <v>-0.85102227319240209</v>
      </c>
    </row>
    <row r="6974" spans="1:16" x14ac:dyDescent="0.25">
      <c r="A6974" s="1">
        <v>13959</v>
      </c>
      <c r="B6974" s="3">
        <v>1</v>
      </c>
      <c r="C6974" s="3">
        <v>46</v>
      </c>
      <c r="D6974" s="3">
        <v>34.520000000000003</v>
      </c>
      <c r="E6974" s="3">
        <v>730</v>
      </c>
      <c r="G6974" s="3">
        <v>1</v>
      </c>
      <c r="I6974" s="3">
        <f t="shared" si="760"/>
        <v>0.80965145449586262</v>
      </c>
      <c r="J6974" s="3">
        <f t="shared" si="761"/>
        <v>-0.52501601775263607</v>
      </c>
      <c r="K6974" s="3">
        <f t="shared" si="762"/>
        <v>1.8587188646361745</v>
      </c>
      <c r="L6974" s="3">
        <f t="shared" si="763"/>
        <v>1.1040679637725321</v>
      </c>
      <c r="N6974" s="3">
        <f t="shared" si="764"/>
        <v>1.3148984376735215</v>
      </c>
      <c r="O6974" s="3">
        <f t="shared" si="765"/>
        <v>0.78833168732321068</v>
      </c>
      <c r="P6974" s="3">
        <f t="shared" si="766"/>
        <v>-0.23783635468849382</v>
      </c>
    </row>
    <row r="6975" spans="1:16" x14ac:dyDescent="0.25">
      <c r="A6975" s="1">
        <v>13962</v>
      </c>
      <c r="B6975" s="3">
        <v>1</v>
      </c>
      <c r="C6975" s="3">
        <v>105</v>
      </c>
      <c r="D6975" s="3">
        <v>23.67</v>
      </c>
      <c r="E6975" s="3">
        <v>690</v>
      </c>
      <c r="G6975" s="3">
        <v>1</v>
      </c>
      <c r="I6975" s="3">
        <f t="shared" si="760"/>
        <v>0.80965145449586262</v>
      </c>
      <c r="J6975" s="3">
        <f t="shared" si="761"/>
        <v>0.56092794936080592</v>
      </c>
      <c r="K6975" s="3">
        <f t="shared" si="762"/>
        <v>0.63791147478350108</v>
      </c>
      <c r="L6975" s="3">
        <f t="shared" si="763"/>
        <v>-0.1637006181393737</v>
      </c>
      <c r="N6975" s="3">
        <f t="shared" si="764"/>
        <v>1.2865640916851033</v>
      </c>
      <c r="O6975" s="3">
        <f t="shared" si="765"/>
        <v>0.78356505828419865</v>
      </c>
      <c r="P6975" s="3">
        <f t="shared" si="766"/>
        <v>-0.24390118517166992</v>
      </c>
    </row>
    <row r="6976" spans="1:16" x14ac:dyDescent="0.25">
      <c r="A6976" s="1">
        <v>13964</v>
      </c>
      <c r="B6976" s="3">
        <v>1</v>
      </c>
      <c r="C6976" s="3">
        <v>55</v>
      </c>
      <c r="D6976" s="3">
        <v>18.09</v>
      </c>
      <c r="E6976" s="3">
        <v>740</v>
      </c>
      <c r="G6976" s="3">
        <v>1</v>
      </c>
      <c r="I6976" s="3">
        <f t="shared" si="760"/>
        <v>0.80965145449586262</v>
      </c>
      <c r="J6976" s="3">
        <f t="shared" si="761"/>
        <v>-0.35936354819295846</v>
      </c>
      <c r="K6976" s="3">
        <f t="shared" si="762"/>
        <v>1.0067674287840335E-2</v>
      </c>
      <c r="L6976" s="3">
        <f t="shared" si="763"/>
        <v>1.4210101092505085</v>
      </c>
      <c r="N6976" s="3">
        <f t="shared" si="764"/>
        <v>2.0344865039316615</v>
      </c>
      <c r="O6976" s="3">
        <f t="shared" si="765"/>
        <v>0.88437065599101961</v>
      </c>
      <c r="P6976" s="3">
        <f t="shared" si="766"/>
        <v>-0.1228790101162157</v>
      </c>
    </row>
    <row r="6977" spans="1:16" x14ac:dyDescent="0.25">
      <c r="A6977" s="1">
        <v>13965</v>
      </c>
      <c r="B6977" s="3">
        <v>1</v>
      </c>
      <c r="C6977" s="3">
        <v>54</v>
      </c>
      <c r="D6977" s="3">
        <v>6.71</v>
      </c>
      <c r="E6977" s="3">
        <v>695</v>
      </c>
      <c r="G6977" s="3">
        <v>1</v>
      </c>
      <c r="I6977" s="3">
        <f t="shared" si="760"/>
        <v>0.80965145449586262</v>
      </c>
      <c r="J6977" s="3">
        <f t="shared" si="761"/>
        <v>-0.37776937814403377</v>
      </c>
      <c r="K6977" s="3">
        <f t="shared" si="762"/>
        <v>-1.2703736249309081</v>
      </c>
      <c r="L6977" s="3">
        <f t="shared" si="763"/>
        <v>-5.2295454003854587E-3</v>
      </c>
      <c r="N6977" s="3">
        <f t="shared" si="764"/>
        <v>1.9307507580404744</v>
      </c>
      <c r="O6977" s="3">
        <f t="shared" si="765"/>
        <v>0.87333249415141645</v>
      </c>
      <c r="P6977" s="3">
        <f t="shared" si="766"/>
        <v>-0.13543893179089053</v>
      </c>
    </row>
    <row r="6978" spans="1:16" x14ac:dyDescent="0.25">
      <c r="A6978" s="1">
        <v>13966</v>
      </c>
      <c r="B6978" s="3">
        <v>0</v>
      </c>
      <c r="C6978" s="3">
        <v>85</v>
      </c>
      <c r="D6978" s="3">
        <v>19.989999999999998</v>
      </c>
      <c r="E6978" s="3">
        <v>665</v>
      </c>
      <c r="G6978" s="3">
        <v>1</v>
      </c>
      <c r="I6978" s="3">
        <f t="shared" si="760"/>
        <v>-1.2349229255441945</v>
      </c>
      <c r="J6978" s="3">
        <f t="shared" si="761"/>
        <v>0.19281135033930019</v>
      </c>
      <c r="K6978" s="3">
        <f t="shared" si="762"/>
        <v>0.22384961352471386</v>
      </c>
      <c r="L6978" s="3">
        <f t="shared" si="763"/>
        <v>-0.95605598183431484</v>
      </c>
      <c r="N6978" s="3">
        <f t="shared" si="764"/>
        <v>0.82347353560756587</v>
      </c>
      <c r="O6978" s="3">
        <f t="shared" si="765"/>
        <v>0.69497317743138864</v>
      </c>
      <c r="P6978" s="3">
        <f t="shared" si="766"/>
        <v>-0.36388202778599921</v>
      </c>
    </row>
    <row r="6979" spans="1:16" x14ac:dyDescent="0.25">
      <c r="A6979" s="1">
        <v>13967</v>
      </c>
      <c r="B6979" s="3">
        <v>1</v>
      </c>
      <c r="C6979" s="3">
        <v>47.84</v>
      </c>
      <c r="D6979" s="3">
        <v>10.82</v>
      </c>
      <c r="E6979" s="3">
        <v>700</v>
      </c>
      <c r="G6979" s="3">
        <v>1</v>
      </c>
      <c r="I6979" s="3">
        <f t="shared" si="760"/>
        <v>0.80965145449586262</v>
      </c>
      <c r="J6979" s="3">
        <f t="shared" si="761"/>
        <v>-0.49114929064265744</v>
      </c>
      <c r="K6979" s="3">
        <f t="shared" si="762"/>
        <v>-0.80792953531851308</v>
      </c>
      <c r="L6979" s="3">
        <f t="shared" si="763"/>
        <v>0.15324152733860277</v>
      </c>
      <c r="N6979" s="3">
        <f t="shared" si="764"/>
        <v>1.8346643976741119</v>
      </c>
      <c r="O6979" s="3">
        <f t="shared" si="765"/>
        <v>0.86231645225686926</v>
      </c>
      <c r="P6979" s="3">
        <f t="shared" si="766"/>
        <v>-0.14813296170120863</v>
      </c>
    </row>
    <row r="6980" spans="1:16" x14ac:dyDescent="0.25">
      <c r="A6980" s="1">
        <v>13971</v>
      </c>
      <c r="B6980" s="3">
        <v>1</v>
      </c>
      <c r="C6980" s="3">
        <v>79</v>
      </c>
      <c r="D6980" s="3">
        <v>16.350000000000001</v>
      </c>
      <c r="E6980" s="3">
        <v>670</v>
      </c>
      <c r="G6980" s="3">
        <v>0</v>
      </c>
      <c r="I6980" s="3">
        <f t="shared" si="760"/>
        <v>0.80965145449586262</v>
      </c>
      <c r="J6980" s="3">
        <f t="shared" si="761"/>
        <v>8.2376370632848459E-2</v>
      </c>
      <c r="K6980" s="3">
        <f t="shared" si="762"/>
        <v>-0.18571157532908592</v>
      </c>
      <c r="L6980" s="3">
        <f t="shared" si="763"/>
        <v>-0.79758490909532664</v>
      </c>
      <c r="N6980" s="3">
        <f t="shared" si="764"/>
        <v>1.3070903999895709</v>
      </c>
      <c r="O6980" s="3">
        <f t="shared" si="765"/>
        <v>0.78702586721454482</v>
      </c>
      <c r="P6980" s="3">
        <f t="shared" si="766"/>
        <v>-1.5465845629692345</v>
      </c>
    </row>
    <row r="6981" spans="1:16" x14ac:dyDescent="0.25">
      <c r="A6981" s="1">
        <v>13972</v>
      </c>
      <c r="B6981" s="3">
        <v>0</v>
      </c>
      <c r="C6981" s="3">
        <v>60</v>
      </c>
      <c r="D6981" s="3">
        <v>11.34</v>
      </c>
      <c r="E6981" s="3">
        <v>685</v>
      </c>
      <c r="G6981" s="3">
        <v>1</v>
      </c>
      <c r="I6981" s="3">
        <f t="shared" si="760"/>
        <v>-1.2349229255441945</v>
      </c>
      <c r="J6981" s="3">
        <f t="shared" si="761"/>
        <v>-0.267334398437582</v>
      </c>
      <c r="K6981" s="3">
        <f t="shared" si="762"/>
        <v>-0.74942079405368456</v>
      </c>
      <c r="L6981" s="3">
        <f t="shared" si="763"/>
        <v>-0.32217169087836195</v>
      </c>
      <c r="N6981" s="3">
        <f t="shared" si="764"/>
        <v>1.3534965558423719</v>
      </c>
      <c r="O6981" s="3">
        <f t="shared" si="765"/>
        <v>0.79470068440854791</v>
      </c>
      <c r="P6981" s="3">
        <f t="shared" si="766"/>
        <v>-0.22978973282013168</v>
      </c>
    </row>
    <row r="6982" spans="1:16" x14ac:dyDescent="0.25">
      <c r="A6982" s="1">
        <v>13976</v>
      </c>
      <c r="B6982" s="3">
        <v>0</v>
      </c>
      <c r="C6982" s="3">
        <v>70</v>
      </c>
      <c r="D6982" s="3">
        <v>21.76</v>
      </c>
      <c r="E6982" s="3">
        <v>690</v>
      </c>
      <c r="G6982" s="3">
        <v>1</v>
      </c>
      <c r="I6982" s="3">
        <f t="shared" si="760"/>
        <v>-1.2349229255441945</v>
      </c>
      <c r="J6982" s="3">
        <f t="shared" si="761"/>
        <v>-8.3276098926829134E-2</v>
      </c>
      <c r="K6982" s="3">
        <f t="shared" si="762"/>
        <v>0.42300436744538072</v>
      </c>
      <c r="L6982" s="3">
        <f t="shared" si="763"/>
        <v>-0.1637006181393737</v>
      </c>
      <c r="N6982" s="3">
        <f t="shared" si="764"/>
        <v>1.0374069495041756</v>
      </c>
      <c r="O6982" s="3">
        <f t="shared" si="765"/>
        <v>0.73834936545050645</v>
      </c>
      <c r="P6982" s="3">
        <f t="shared" si="766"/>
        <v>-0.3033381714783035</v>
      </c>
    </row>
    <row r="6983" spans="1:16" x14ac:dyDescent="0.25">
      <c r="A6983" s="1">
        <v>13977</v>
      </c>
      <c r="B6983" s="3">
        <v>1</v>
      </c>
      <c r="C6983" s="3">
        <v>63.5</v>
      </c>
      <c r="D6983" s="3">
        <v>20.94</v>
      </c>
      <c r="E6983" s="3">
        <v>695</v>
      </c>
      <c r="G6983" s="3">
        <v>0</v>
      </c>
      <c r="I6983" s="3">
        <f t="shared" si="760"/>
        <v>0.80965145449586262</v>
      </c>
      <c r="J6983" s="3">
        <f t="shared" si="761"/>
        <v>-0.20291399360881851</v>
      </c>
      <c r="K6983" s="3">
        <f t="shared" si="762"/>
        <v>0.33074058314315102</v>
      </c>
      <c r="L6983" s="3">
        <f t="shared" si="763"/>
        <v>-5.2295454003854587E-3</v>
      </c>
      <c r="N6983" s="3">
        <f t="shared" si="764"/>
        <v>1.4179181939974559</v>
      </c>
      <c r="O6983" s="3">
        <f t="shared" si="765"/>
        <v>0.80501184743778309</v>
      </c>
      <c r="P6983" s="3">
        <f t="shared" si="766"/>
        <v>-1.6348164783553116</v>
      </c>
    </row>
    <row r="6984" spans="1:16" x14ac:dyDescent="0.25">
      <c r="A6984" s="1">
        <v>13978</v>
      </c>
      <c r="B6984" s="3">
        <v>0</v>
      </c>
      <c r="C6984" s="3">
        <v>94.7</v>
      </c>
      <c r="D6984" s="3">
        <v>26.08</v>
      </c>
      <c r="E6984" s="3">
        <v>680</v>
      </c>
      <c r="G6984" s="3">
        <v>0</v>
      </c>
      <c r="I6984" s="3">
        <f t="shared" si="760"/>
        <v>-1.2349229255441945</v>
      </c>
      <c r="J6984" s="3">
        <f t="shared" si="761"/>
        <v>0.37134790086473052</v>
      </c>
      <c r="K6984" s="3">
        <f t="shared" si="762"/>
        <v>0.90907698718395624</v>
      </c>
      <c r="L6984" s="3">
        <f t="shared" si="763"/>
        <v>-0.48064276361735014</v>
      </c>
      <c r="N6984" s="3">
        <f t="shared" si="764"/>
        <v>0.78013595882109699</v>
      </c>
      <c r="O6984" s="3">
        <f t="shared" si="765"/>
        <v>0.6857094154372595</v>
      </c>
      <c r="P6984" s="3">
        <f t="shared" si="766"/>
        <v>-1.1574372924751175</v>
      </c>
    </row>
    <row r="6985" spans="1:16" x14ac:dyDescent="0.25">
      <c r="A6985" s="1">
        <v>13979</v>
      </c>
      <c r="B6985" s="3">
        <v>1</v>
      </c>
      <c r="C6985" s="3">
        <v>90</v>
      </c>
      <c r="D6985" s="3">
        <v>16.25</v>
      </c>
      <c r="E6985" s="3">
        <v>680</v>
      </c>
      <c r="G6985" s="3">
        <v>1</v>
      </c>
      <c r="I6985" s="3">
        <f t="shared" si="760"/>
        <v>0.80965145449586262</v>
      </c>
      <c r="J6985" s="3">
        <f t="shared" si="761"/>
        <v>0.28484050009467665</v>
      </c>
      <c r="K6985" s="3">
        <f t="shared" si="762"/>
        <v>-0.19696325634155309</v>
      </c>
      <c r="L6985" s="3">
        <f t="shared" si="763"/>
        <v>-0.48064276361735014</v>
      </c>
      <c r="N6985" s="3">
        <f t="shared" si="764"/>
        <v>1.4326493275950616</v>
      </c>
      <c r="O6985" s="3">
        <f t="shared" si="765"/>
        <v>0.8073137760862491</v>
      </c>
      <c r="P6985" s="3">
        <f t="shared" si="766"/>
        <v>-0.21404286833155725</v>
      </c>
    </row>
    <row r="6986" spans="1:16" x14ac:dyDescent="0.25">
      <c r="A6986" s="1">
        <v>13983</v>
      </c>
      <c r="B6986" s="3">
        <v>1</v>
      </c>
      <c r="C6986" s="3">
        <v>54.6</v>
      </c>
      <c r="D6986" s="3">
        <v>28.11</v>
      </c>
      <c r="E6986" s="3">
        <v>660</v>
      </c>
      <c r="G6986" s="3">
        <v>1</v>
      </c>
      <c r="I6986" s="3">
        <f t="shared" si="760"/>
        <v>0.80965145449586262</v>
      </c>
      <c r="J6986" s="3">
        <f t="shared" si="761"/>
        <v>-0.36672588017338853</v>
      </c>
      <c r="K6986" s="3">
        <f t="shared" si="762"/>
        <v>1.1374861117370372</v>
      </c>
      <c r="L6986" s="3">
        <f t="shared" si="763"/>
        <v>-1.114527054573303</v>
      </c>
      <c r="N6986" s="3">
        <f t="shared" si="764"/>
        <v>0.74819443522115248</v>
      </c>
      <c r="O6986" s="3">
        <f t="shared" si="765"/>
        <v>0.67878514843504323</v>
      </c>
      <c r="P6986" s="3">
        <f t="shared" si="766"/>
        <v>-0.38745062500837829</v>
      </c>
    </row>
    <row r="6987" spans="1:16" x14ac:dyDescent="0.25">
      <c r="A6987" s="1">
        <v>13984</v>
      </c>
      <c r="B6987" s="3">
        <v>1</v>
      </c>
      <c r="C6987" s="3">
        <v>95</v>
      </c>
      <c r="D6987" s="3">
        <v>38</v>
      </c>
      <c r="E6987" s="3">
        <v>740</v>
      </c>
      <c r="G6987" s="3">
        <v>1</v>
      </c>
      <c r="I6987" s="3">
        <f t="shared" ref="I6987:I7050" si="767">(B6987-B$5)/B$6</f>
        <v>0.80965145449586262</v>
      </c>
      <c r="J6987" s="3">
        <f t="shared" ref="J6987:J7050" si="768">(C6987-C$5)/C$6</f>
        <v>0.37686964985005306</v>
      </c>
      <c r="K6987" s="3">
        <f t="shared" ref="K6987:K7050" si="769">(D6987-D$5)/D$6</f>
        <v>2.2502773638700271</v>
      </c>
      <c r="L6987" s="3">
        <f t="shared" ref="L6987:L7050" si="770">(E6987-E$5)/E$6</f>
        <v>1.4210101092505085</v>
      </c>
      <c r="N6987" s="3">
        <f t="shared" ref="N6987:N7050" si="771">$H$7+SUMPRODUCT($I$7:$L$7,I6987:L6987)</f>
        <v>1.3334997753579574</v>
      </c>
      <c r="O6987" s="3">
        <f t="shared" ref="O6987:O7050" si="772">IF(N6987&gt;-100, 1/(1+EXP(-N6987)),0.0001)</f>
        <v>0.79141894942316893</v>
      </c>
      <c r="P6987" s="3">
        <f t="shared" ref="P6987:P7050" si="773">IF(G6987=0,IF(O6987&lt;0.9999,LN(1-O6987),-9.21),LN(O6987))</f>
        <v>-0.23392780613858624</v>
      </c>
    </row>
    <row r="6988" spans="1:16" x14ac:dyDescent="0.25">
      <c r="A6988" s="1">
        <v>13987</v>
      </c>
      <c r="B6988" s="3">
        <v>1</v>
      </c>
      <c r="C6988" s="3">
        <v>40</v>
      </c>
      <c r="D6988" s="3">
        <v>19.649999999999999</v>
      </c>
      <c r="E6988" s="3">
        <v>700</v>
      </c>
      <c r="G6988" s="3">
        <v>1</v>
      </c>
      <c r="I6988" s="3">
        <f t="shared" si="767"/>
        <v>0.80965145449586262</v>
      </c>
      <c r="J6988" s="3">
        <f t="shared" si="768"/>
        <v>-0.63545099745908784</v>
      </c>
      <c r="K6988" s="3">
        <f t="shared" si="769"/>
        <v>0.18559389808232596</v>
      </c>
      <c r="L6988" s="3">
        <f t="shared" si="770"/>
        <v>0.15324152733860277</v>
      </c>
      <c r="N6988" s="3">
        <f t="shared" si="771"/>
        <v>1.5079323228924841</v>
      </c>
      <c r="O6988" s="3">
        <f t="shared" si="772"/>
        <v>0.81875457503105609</v>
      </c>
      <c r="P6988" s="3">
        <f t="shared" si="773"/>
        <v>-0.19997090422409658</v>
      </c>
    </row>
    <row r="6989" spans="1:16" x14ac:dyDescent="0.25">
      <c r="A6989" s="1">
        <v>13989</v>
      </c>
      <c r="B6989" s="3">
        <v>0</v>
      </c>
      <c r="C6989" s="3">
        <v>46</v>
      </c>
      <c r="D6989" s="3">
        <v>13.8</v>
      </c>
      <c r="E6989" s="3">
        <v>680</v>
      </c>
      <c r="G6989" s="3">
        <v>1</v>
      </c>
      <c r="I6989" s="3">
        <f t="shared" si="767"/>
        <v>-1.2349229255441945</v>
      </c>
      <c r="J6989" s="3">
        <f t="shared" si="768"/>
        <v>-0.52501601775263607</v>
      </c>
      <c r="K6989" s="3">
        <f t="shared" si="769"/>
        <v>-0.4726294411469954</v>
      </c>
      <c r="L6989" s="3">
        <f t="shared" si="770"/>
        <v>-0.48064276361735014</v>
      </c>
      <c r="N6989" s="3">
        <f t="shared" si="771"/>
        <v>1.1976007345538948</v>
      </c>
      <c r="O6989" s="3">
        <f t="shared" si="772"/>
        <v>0.7680976925608356</v>
      </c>
      <c r="P6989" s="3">
        <f t="shared" si="773"/>
        <v>-0.26383835006893458</v>
      </c>
    </row>
    <row r="6990" spans="1:16" x14ac:dyDescent="0.25">
      <c r="A6990" s="1">
        <v>13990</v>
      </c>
      <c r="B6990" s="3">
        <v>1</v>
      </c>
      <c r="C6990" s="3">
        <v>50</v>
      </c>
      <c r="D6990" s="3">
        <v>23</v>
      </c>
      <c r="E6990" s="3">
        <v>695</v>
      </c>
      <c r="G6990" s="3">
        <v>0</v>
      </c>
      <c r="I6990" s="3">
        <f t="shared" si="767"/>
        <v>0.80965145449586262</v>
      </c>
      <c r="J6990" s="3">
        <f t="shared" si="768"/>
        <v>-0.45139269794833492</v>
      </c>
      <c r="K6990" s="3">
        <f t="shared" si="769"/>
        <v>0.56252521199997174</v>
      </c>
      <c r="L6990" s="3">
        <f t="shared" si="770"/>
        <v>-5.2295454003854587E-3</v>
      </c>
      <c r="N6990" s="3">
        <f t="shared" si="771"/>
        <v>1.3344625409140638</v>
      </c>
      <c r="O6990" s="3">
        <f t="shared" si="772"/>
        <v>0.79157783335337295</v>
      </c>
      <c r="P6990" s="3">
        <f t="shared" si="773"/>
        <v>-1.5681896088926404</v>
      </c>
    </row>
    <row r="6991" spans="1:16" x14ac:dyDescent="0.25">
      <c r="A6991" s="1">
        <v>13991</v>
      </c>
      <c r="B6991" s="3">
        <v>0</v>
      </c>
      <c r="C6991" s="3">
        <v>77</v>
      </c>
      <c r="D6991" s="3">
        <v>11.19</v>
      </c>
      <c r="E6991" s="3">
        <v>660</v>
      </c>
      <c r="G6991" s="3">
        <v>0</v>
      </c>
      <c r="I6991" s="3">
        <f t="shared" si="767"/>
        <v>-1.2349229255441945</v>
      </c>
      <c r="J6991" s="3">
        <f t="shared" si="768"/>
        <v>4.5564710730697879E-2</v>
      </c>
      <c r="K6991" s="3">
        <f t="shared" si="769"/>
        <v>-0.76629831557238515</v>
      </c>
      <c r="L6991" s="3">
        <f t="shared" si="770"/>
        <v>-1.114527054573303</v>
      </c>
      <c r="N6991" s="3">
        <f t="shared" si="771"/>
        <v>1.081749262396084</v>
      </c>
      <c r="O6991" s="3">
        <f t="shared" si="772"/>
        <v>0.74682487224834715</v>
      </c>
      <c r="P6991" s="3">
        <f t="shared" si="773"/>
        <v>-1.3736738251657017</v>
      </c>
    </row>
    <row r="6992" spans="1:16" x14ac:dyDescent="0.25">
      <c r="A6992" s="1">
        <v>13993</v>
      </c>
      <c r="B6992" s="3">
        <v>0</v>
      </c>
      <c r="C6992" s="3">
        <v>125</v>
      </c>
      <c r="D6992" s="3">
        <v>21.5</v>
      </c>
      <c r="E6992" s="3">
        <v>670</v>
      </c>
      <c r="G6992" s="3">
        <v>1</v>
      </c>
      <c r="I6992" s="3">
        <f t="shared" si="767"/>
        <v>-1.2349229255441945</v>
      </c>
      <c r="J6992" s="3">
        <f t="shared" si="768"/>
        <v>0.92904454838231176</v>
      </c>
      <c r="K6992" s="3">
        <f t="shared" si="769"/>
        <v>0.39374999681296624</v>
      </c>
      <c r="L6992" s="3">
        <f t="shared" si="770"/>
        <v>-0.79758490909532664</v>
      </c>
      <c r="N6992" s="3">
        <f t="shared" si="771"/>
        <v>0.85076096748644647</v>
      </c>
      <c r="O6992" s="3">
        <f t="shared" si="772"/>
        <v>0.7007267484029992</v>
      </c>
      <c r="P6992" s="3">
        <f t="shared" si="773"/>
        <v>-0.35563727050379684</v>
      </c>
    </row>
    <row r="6993" spans="1:16" x14ac:dyDescent="0.25">
      <c r="A6993" s="1">
        <v>13995</v>
      </c>
      <c r="B6993" s="3">
        <v>1</v>
      </c>
      <c r="C6993" s="3">
        <v>86</v>
      </c>
      <c r="D6993" s="3">
        <v>9.1999999999999993</v>
      </c>
      <c r="E6993" s="3">
        <v>700</v>
      </c>
      <c r="G6993" s="3">
        <v>1</v>
      </c>
      <c r="I6993" s="3">
        <f t="shared" si="767"/>
        <v>0.80965145449586262</v>
      </c>
      <c r="J6993" s="3">
        <f t="shared" si="768"/>
        <v>0.21121718029037548</v>
      </c>
      <c r="K6993" s="3">
        <f t="shared" si="769"/>
        <v>-0.99020676772047922</v>
      </c>
      <c r="L6993" s="3">
        <f t="shared" si="770"/>
        <v>0.15324152733860277</v>
      </c>
      <c r="N6993" s="3">
        <f t="shared" si="771"/>
        <v>1.9173585733180563</v>
      </c>
      <c r="O6993" s="3">
        <f t="shared" si="772"/>
        <v>0.87184359065154005</v>
      </c>
      <c r="P6993" s="3">
        <f t="shared" si="773"/>
        <v>-0.13714523968049017</v>
      </c>
    </row>
    <row r="6994" spans="1:16" x14ac:dyDescent="0.25">
      <c r="A6994" s="1">
        <v>13996</v>
      </c>
      <c r="B6994" s="3">
        <v>0</v>
      </c>
      <c r="C6994" s="3">
        <v>48</v>
      </c>
      <c r="D6994" s="3">
        <v>4.8499999999999996</v>
      </c>
      <c r="E6994" s="3">
        <v>670</v>
      </c>
      <c r="G6994" s="3">
        <v>0</v>
      </c>
      <c r="I6994" s="3">
        <f t="shared" si="767"/>
        <v>-1.2349229255441945</v>
      </c>
      <c r="J6994" s="3">
        <f t="shared" si="768"/>
        <v>-0.48820435785048549</v>
      </c>
      <c r="K6994" s="3">
        <f t="shared" si="769"/>
        <v>-1.4796548917627952</v>
      </c>
      <c r="L6994" s="3">
        <f t="shared" si="770"/>
        <v>-0.79758490909532664</v>
      </c>
      <c r="N6994" s="3">
        <f t="shared" si="771"/>
        <v>1.4099901876481804</v>
      </c>
      <c r="O6994" s="3">
        <f t="shared" si="772"/>
        <v>0.80376439596413696</v>
      </c>
      <c r="P6994" s="3">
        <f t="shared" si="773"/>
        <v>-1.6284392802415169</v>
      </c>
    </row>
    <row r="6995" spans="1:16" x14ac:dyDescent="0.25">
      <c r="A6995" s="1">
        <v>13998</v>
      </c>
      <c r="B6995" s="3">
        <v>1</v>
      </c>
      <c r="C6995" s="3">
        <v>76.8</v>
      </c>
      <c r="D6995" s="3">
        <v>5.52</v>
      </c>
      <c r="E6995" s="3">
        <v>805</v>
      </c>
      <c r="G6995" s="3">
        <v>1</v>
      </c>
      <c r="I6995" s="3">
        <f t="shared" si="767"/>
        <v>0.80965145449586262</v>
      </c>
      <c r="J6995" s="3">
        <f t="shared" si="768"/>
        <v>4.1883544740482767E-2</v>
      </c>
      <c r="K6995" s="3">
        <f t="shared" si="769"/>
        <v>-1.4042686289792661</v>
      </c>
      <c r="L6995" s="3">
        <f t="shared" si="770"/>
        <v>3.4811340548573555</v>
      </c>
      <c r="N6995" s="3">
        <f t="shared" si="771"/>
        <v>3.2543419046771298</v>
      </c>
      <c r="O6995" s="3">
        <f t="shared" si="772"/>
        <v>0.96282881983987834</v>
      </c>
      <c r="P6995" s="3">
        <f t="shared" si="773"/>
        <v>-3.7879640160310313E-2</v>
      </c>
    </row>
    <row r="6996" spans="1:16" x14ac:dyDescent="0.25">
      <c r="A6996" s="1">
        <v>14000</v>
      </c>
      <c r="B6996" s="3">
        <v>0</v>
      </c>
      <c r="C6996" s="3">
        <v>50</v>
      </c>
      <c r="D6996" s="3">
        <v>17.57</v>
      </c>
      <c r="E6996" s="3">
        <v>685</v>
      </c>
      <c r="G6996" s="3">
        <v>1</v>
      </c>
      <c r="I6996" s="3">
        <f t="shared" si="767"/>
        <v>-1.2349229255441945</v>
      </c>
      <c r="J6996" s="3">
        <f t="shared" si="768"/>
        <v>-0.45139269794833492</v>
      </c>
      <c r="K6996" s="3">
        <f t="shared" si="769"/>
        <v>-4.8441066976988204E-2</v>
      </c>
      <c r="L6996" s="3">
        <f t="shared" si="770"/>
        <v>-0.32217169087836195</v>
      </c>
      <c r="N6996" s="3">
        <f t="shared" si="771"/>
        <v>1.1202026182443601</v>
      </c>
      <c r="O6996" s="3">
        <f t="shared" si="772"/>
        <v>0.75402629811859134</v>
      </c>
      <c r="P6996" s="3">
        <f t="shared" si="773"/>
        <v>-0.2823280334410414</v>
      </c>
    </row>
    <row r="6997" spans="1:16" x14ac:dyDescent="0.25">
      <c r="A6997" s="1">
        <v>14001</v>
      </c>
      <c r="B6997" s="3">
        <v>1</v>
      </c>
      <c r="C6997" s="3">
        <v>135</v>
      </c>
      <c r="D6997" s="3">
        <v>26.79</v>
      </c>
      <c r="E6997" s="3">
        <v>685</v>
      </c>
      <c r="G6997" s="3">
        <v>1</v>
      </c>
      <c r="I6997" s="3">
        <f t="shared" si="767"/>
        <v>0.80965145449586262</v>
      </c>
      <c r="J6997" s="3">
        <f t="shared" si="768"/>
        <v>1.1131028478930647</v>
      </c>
      <c r="K6997" s="3">
        <f t="shared" si="769"/>
        <v>0.98896392237247233</v>
      </c>
      <c r="L6997" s="3">
        <f t="shared" si="770"/>
        <v>-0.32217169087836195</v>
      </c>
      <c r="N6997" s="3">
        <f t="shared" si="771"/>
        <v>1.133868954526817</v>
      </c>
      <c r="O6997" s="3">
        <f t="shared" si="772"/>
        <v>0.75655219401794949</v>
      </c>
      <c r="P6997" s="3">
        <f t="shared" si="773"/>
        <v>-0.27898375405842796</v>
      </c>
    </row>
    <row r="6998" spans="1:16" x14ac:dyDescent="0.25">
      <c r="A6998" s="1">
        <v>14002</v>
      </c>
      <c r="B6998" s="3">
        <v>0</v>
      </c>
      <c r="C6998" s="3">
        <v>70</v>
      </c>
      <c r="D6998" s="3">
        <v>20.23</v>
      </c>
      <c r="E6998" s="3">
        <v>690</v>
      </c>
      <c r="G6998" s="3">
        <v>1</v>
      </c>
      <c r="I6998" s="3">
        <f t="shared" si="767"/>
        <v>-1.2349229255441945</v>
      </c>
      <c r="J6998" s="3">
        <f t="shared" si="768"/>
        <v>-8.3276098926829134E-2</v>
      </c>
      <c r="K6998" s="3">
        <f t="shared" si="769"/>
        <v>0.25085364795463494</v>
      </c>
      <c r="L6998" s="3">
        <f t="shared" si="770"/>
        <v>-0.1637006181393737</v>
      </c>
      <c r="N6998" s="3">
        <f t="shared" si="771"/>
        <v>1.0931791688398347</v>
      </c>
      <c r="O6998" s="3">
        <f t="shared" si="772"/>
        <v>0.74897990696960581</v>
      </c>
      <c r="P6998" s="3">
        <f t="shared" si="773"/>
        <v>-0.2890431223005806</v>
      </c>
    </row>
    <row r="6999" spans="1:16" x14ac:dyDescent="0.25">
      <c r="A6999" s="1">
        <v>14004</v>
      </c>
      <c r="B6999" s="3">
        <v>1</v>
      </c>
      <c r="C6999" s="3">
        <v>47</v>
      </c>
      <c r="D6999" s="3">
        <v>12.1</v>
      </c>
      <c r="E6999" s="3">
        <v>660</v>
      </c>
      <c r="G6999" s="3">
        <v>0</v>
      </c>
      <c r="I6999" s="3">
        <f t="shared" si="767"/>
        <v>0.80965145449586262</v>
      </c>
      <c r="J6999" s="3">
        <f t="shared" si="768"/>
        <v>-0.50661018780156075</v>
      </c>
      <c r="K6999" s="3">
        <f t="shared" si="769"/>
        <v>-0.66390801835893509</v>
      </c>
      <c r="L6999" s="3">
        <f t="shared" si="770"/>
        <v>-1.114527054573303</v>
      </c>
      <c r="N6999" s="3">
        <f t="shared" si="771"/>
        <v>1.3270894319763249</v>
      </c>
      <c r="O6999" s="3">
        <f t="shared" si="772"/>
        <v>0.7903587851578876</v>
      </c>
      <c r="P6999" s="3">
        <f t="shared" si="773"/>
        <v>-1.5623577101684136</v>
      </c>
    </row>
    <row r="7000" spans="1:16" x14ac:dyDescent="0.25">
      <c r="A7000" s="1">
        <v>14005</v>
      </c>
      <c r="B7000" s="3">
        <v>1</v>
      </c>
      <c r="C7000" s="3">
        <v>93.048000000000002</v>
      </c>
      <c r="D7000" s="3">
        <v>28.19</v>
      </c>
      <c r="E7000" s="3">
        <v>725</v>
      </c>
      <c r="G7000" s="3">
        <v>1</v>
      </c>
      <c r="I7000" s="3">
        <f t="shared" si="767"/>
        <v>0.80965145449586262</v>
      </c>
      <c r="J7000" s="3">
        <f t="shared" si="768"/>
        <v>0.34094146978555412</v>
      </c>
      <c r="K7000" s="3">
        <f t="shared" si="769"/>
        <v>1.1464874565470111</v>
      </c>
      <c r="L7000" s="3">
        <f t="shared" si="770"/>
        <v>0.94559689103354394</v>
      </c>
      <c r="N7000" s="3">
        <f t="shared" si="771"/>
        <v>1.5172405081369007</v>
      </c>
      <c r="O7000" s="3">
        <f t="shared" si="772"/>
        <v>0.8201317719055885</v>
      </c>
      <c r="P7000" s="3">
        <f t="shared" si="773"/>
        <v>-0.19829025418845006</v>
      </c>
    </row>
    <row r="7001" spans="1:16" x14ac:dyDescent="0.25">
      <c r="A7001" s="1">
        <v>14008</v>
      </c>
      <c r="B7001" s="3">
        <v>1</v>
      </c>
      <c r="C7001" s="3">
        <v>65.769600000000011</v>
      </c>
      <c r="D7001" s="3">
        <v>13.96</v>
      </c>
      <c r="E7001" s="3">
        <v>715</v>
      </c>
      <c r="G7001" s="3">
        <v>1</v>
      </c>
      <c r="I7001" s="3">
        <f t="shared" si="767"/>
        <v>0.80965145449586262</v>
      </c>
      <c r="J7001" s="3">
        <f t="shared" si="768"/>
        <v>-0.16114012195185784</v>
      </c>
      <c r="K7001" s="3">
        <f t="shared" si="769"/>
        <v>-0.45462675152704812</v>
      </c>
      <c r="L7001" s="3">
        <f t="shared" si="770"/>
        <v>0.62865474555556744</v>
      </c>
      <c r="N7001" s="3">
        <f t="shared" si="771"/>
        <v>1.9039599703613559</v>
      </c>
      <c r="O7001" s="3">
        <f t="shared" si="772"/>
        <v>0.8703390599941494</v>
      </c>
      <c r="P7001" s="3">
        <f t="shared" si="773"/>
        <v>-0.13887241912502535</v>
      </c>
    </row>
    <row r="7002" spans="1:16" x14ac:dyDescent="0.25">
      <c r="A7002" s="1">
        <v>14011</v>
      </c>
      <c r="B7002" s="3">
        <v>1</v>
      </c>
      <c r="C7002" s="3">
        <v>45</v>
      </c>
      <c r="D7002" s="3">
        <v>11.36</v>
      </c>
      <c r="E7002" s="3">
        <v>665</v>
      </c>
      <c r="G7002" s="3">
        <v>0</v>
      </c>
      <c r="I7002" s="3">
        <f t="shared" si="767"/>
        <v>0.80965145449586262</v>
      </c>
      <c r="J7002" s="3">
        <f t="shared" si="768"/>
        <v>-0.54342184770371138</v>
      </c>
      <c r="K7002" s="3">
        <f t="shared" si="769"/>
        <v>-0.74717045785119118</v>
      </c>
      <c r="L7002" s="3">
        <f t="shared" si="770"/>
        <v>-0.95605598183431484</v>
      </c>
      <c r="N7002" s="3">
        <f t="shared" si="771"/>
        <v>1.4103746034874058</v>
      </c>
      <c r="O7002" s="3">
        <f t="shared" si="772"/>
        <v>0.80382502171479275</v>
      </c>
      <c r="P7002" s="3">
        <f t="shared" si="773"/>
        <v>-1.6287482716595341</v>
      </c>
    </row>
    <row r="7003" spans="1:16" x14ac:dyDescent="0.25">
      <c r="A7003" s="1">
        <v>14012</v>
      </c>
      <c r="B7003" s="3">
        <v>0</v>
      </c>
      <c r="C7003" s="3">
        <v>42</v>
      </c>
      <c r="D7003" s="3">
        <v>20</v>
      </c>
      <c r="E7003" s="3">
        <v>670</v>
      </c>
      <c r="G7003" s="3">
        <v>0</v>
      </c>
      <c r="I7003" s="3">
        <f t="shared" si="767"/>
        <v>-1.2349229255441945</v>
      </c>
      <c r="J7003" s="3">
        <f t="shared" si="768"/>
        <v>-0.59863933755693721</v>
      </c>
      <c r="K7003" s="3">
        <f t="shared" si="769"/>
        <v>0.22497478162596074</v>
      </c>
      <c r="L7003" s="3">
        <f t="shared" si="770"/>
        <v>-0.79758490909532664</v>
      </c>
      <c r="N7003" s="3">
        <f t="shared" si="771"/>
        <v>0.85401868322104491</v>
      </c>
      <c r="O7003" s="3">
        <f t="shared" si="772"/>
        <v>0.7014094729261181</v>
      </c>
      <c r="P7003" s="3">
        <f t="shared" si="773"/>
        <v>-1.2086821188481893</v>
      </c>
    </row>
    <row r="7004" spans="1:16" x14ac:dyDescent="0.25">
      <c r="A7004" s="1">
        <v>14015</v>
      </c>
      <c r="B7004" s="3">
        <v>1</v>
      </c>
      <c r="C7004" s="3">
        <v>210</v>
      </c>
      <c r="D7004" s="3">
        <v>14.37</v>
      </c>
      <c r="E7004" s="3">
        <v>670</v>
      </c>
      <c r="G7004" s="3">
        <v>1</v>
      </c>
      <c r="I7004" s="3">
        <f t="shared" si="767"/>
        <v>0.80965145449586262</v>
      </c>
      <c r="J7004" s="3">
        <f t="shared" si="768"/>
        <v>2.4935400942237114</v>
      </c>
      <c r="K7004" s="3">
        <f t="shared" si="769"/>
        <v>-0.40849485937593344</v>
      </c>
      <c r="L7004" s="3">
        <f t="shared" si="770"/>
        <v>-0.79758490909532664</v>
      </c>
      <c r="N7004" s="3">
        <f t="shared" si="771"/>
        <v>1.4604245496107513</v>
      </c>
      <c r="O7004" s="3">
        <f t="shared" si="772"/>
        <v>0.8115975999541013</v>
      </c>
      <c r="P7004" s="3">
        <f t="shared" si="773"/>
        <v>-0.20875062821313803</v>
      </c>
    </row>
    <row r="7005" spans="1:16" x14ac:dyDescent="0.25">
      <c r="A7005" s="1">
        <v>14018</v>
      </c>
      <c r="B7005" s="3">
        <v>1</v>
      </c>
      <c r="C7005" s="3">
        <v>180</v>
      </c>
      <c r="D7005" s="3">
        <v>14.6</v>
      </c>
      <c r="E7005" s="3">
        <v>665</v>
      </c>
      <c r="G7005" s="3">
        <v>1</v>
      </c>
      <c r="I7005" s="3">
        <f t="shared" si="767"/>
        <v>0.80965145449586262</v>
      </c>
      <c r="J7005" s="3">
        <f t="shared" si="768"/>
        <v>1.9413651956914526</v>
      </c>
      <c r="K7005" s="3">
        <f t="shared" si="769"/>
        <v>-0.38261599304725924</v>
      </c>
      <c r="L7005" s="3">
        <f t="shared" si="770"/>
        <v>-0.95605598183431484</v>
      </c>
      <c r="N7005" s="3">
        <f t="shared" si="771"/>
        <v>1.3759051807513183</v>
      </c>
      <c r="O7005" s="3">
        <f t="shared" si="772"/>
        <v>0.79833254910460461</v>
      </c>
      <c r="P7005" s="3">
        <f t="shared" si="773"/>
        <v>-0.22523004013815046</v>
      </c>
    </row>
    <row r="7006" spans="1:16" x14ac:dyDescent="0.25">
      <c r="A7006" s="1">
        <v>14021</v>
      </c>
      <c r="B7006" s="3">
        <v>1</v>
      </c>
      <c r="C7006" s="3">
        <v>32</v>
      </c>
      <c r="D7006" s="3">
        <v>20.329999999999998</v>
      </c>
      <c r="E7006" s="3">
        <v>745</v>
      </c>
      <c r="G7006" s="3">
        <v>1</v>
      </c>
      <c r="I7006" s="3">
        <f t="shared" si="767"/>
        <v>0.80965145449586262</v>
      </c>
      <c r="J7006" s="3">
        <f t="shared" si="768"/>
        <v>-0.78269763706769013</v>
      </c>
      <c r="K7006" s="3">
        <f t="shared" si="769"/>
        <v>0.26210532896710176</v>
      </c>
      <c r="L7006" s="3">
        <f t="shared" si="770"/>
        <v>1.5794811819894969</v>
      </c>
      <c r="N7006" s="3">
        <f t="shared" si="771"/>
        <v>1.9961333162569601</v>
      </c>
      <c r="O7006" s="3">
        <f t="shared" si="772"/>
        <v>0.88039050284452769</v>
      </c>
      <c r="P7006" s="3">
        <f t="shared" si="773"/>
        <v>-0.1273897167068149</v>
      </c>
    </row>
    <row r="7007" spans="1:16" x14ac:dyDescent="0.25">
      <c r="A7007" s="1">
        <v>14022</v>
      </c>
      <c r="B7007" s="3">
        <v>1</v>
      </c>
      <c r="C7007" s="3">
        <v>80</v>
      </c>
      <c r="D7007" s="3">
        <v>11.68</v>
      </c>
      <c r="E7007" s="3">
        <v>690</v>
      </c>
      <c r="G7007" s="3">
        <v>1</v>
      </c>
      <c r="I7007" s="3">
        <f t="shared" si="767"/>
        <v>0.80965145449586262</v>
      </c>
      <c r="J7007" s="3">
        <f t="shared" si="768"/>
        <v>0.10078220058392375</v>
      </c>
      <c r="K7007" s="3">
        <f t="shared" si="769"/>
        <v>-0.71116507861129663</v>
      </c>
      <c r="L7007" s="3">
        <f t="shared" si="770"/>
        <v>-0.1637006181393737</v>
      </c>
      <c r="N7007" s="3">
        <f t="shared" si="771"/>
        <v>1.7081405065053972</v>
      </c>
      <c r="O7007" s="3">
        <f t="shared" si="772"/>
        <v>0.8465949438094762</v>
      </c>
      <c r="P7007" s="3">
        <f t="shared" si="773"/>
        <v>-0.16653292326198338</v>
      </c>
    </row>
    <row r="7008" spans="1:16" x14ac:dyDescent="0.25">
      <c r="A7008" s="1">
        <v>14023</v>
      </c>
      <c r="B7008" s="3">
        <v>0</v>
      </c>
      <c r="C7008" s="3">
        <v>37.920999999999999</v>
      </c>
      <c r="D7008" s="3">
        <v>32.85</v>
      </c>
      <c r="E7008" s="3">
        <v>705</v>
      </c>
      <c r="G7008" s="3">
        <v>0</v>
      </c>
      <c r="I7008" s="3">
        <f t="shared" si="767"/>
        <v>-1.2349229255441945</v>
      </c>
      <c r="J7008" s="3">
        <f t="shared" si="768"/>
        <v>-0.67371671792737331</v>
      </c>
      <c r="K7008" s="3">
        <f t="shared" si="769"/>
        <v>1.6708157917279749</v>
      </c>
      <c r="L7008" s="3">
        <f t="shared" si="770"/>
        <v>0.311712600077591</v>
      </c>
      <c r="N7008" s="3">
        <f t="shared" si="771"/>
        <v>0.78592390401897949</v>
      </c>
      <c r="O7008" s="3">
        <f t="shared" si="772"/>
        <v>0.68695544435308875</v>
      </c>
      <c r="P7008" s="3">
        <f t="shared" si="773"/>
        <v>-1.1614097482632071</v>
      </c>
    </row>
    <row r="7009" spans="1:16" x14ac:dyDescent="0.25">
      <c r="A7009" s="1">
        <v>14026</v>
      </c>
      <c r="B7009" s="3">
        <v>1</v>
      </c>
      <c r="C7009" s="3">
        <v>60</v>
      </c>
      <c r="D7009" s="3">
        <v>15.56</v>
      </c>
      <c r="E7009" s="3">
        <v>680</v>
      </c>
      <c r="G7009" s="3">
        <v>1</v>
      </c>
      <c r="I7009" s="3">
        <f t="shared" si="767"/>
        <v>0.80965145449586262</v>
      </c>
      <c r="J7009" s="3">
        <f t="shared" si="768"/>
        <v>-0.267334398437582</v>
      </c>
      <c r="K7009" s="3">
        <f t="shared" si="769"/>
        <v>-0.27459985532757558</v>
      </c>
      <c r="L7009" s="3">
        <f t="shared" si="770"/>
        <v>-0.48064276361735014</v>
      </c>
      <c r="N7009" s="3">
        <f t="shared" si="771"/>
        <v>1.4392156263860418</v>
      </c>
      <c r="O7009" s="3">
        <f t="shared" si="772"/>
        <v>0.80833315730300392</v>
      </c>
      <c r="P7009" s="3">
        <f t="shared" si="773"/>
        <v>-0.21278098204816656</v>
      </c>
    </row>
    <row r="7010" spans="1:16" x14ac:dyDescent="0.25">
      <c r="A7010" s="1">
        <v>14027</v>
      </c>
      <c r="B7010" s="3">
        <v>0</v>
      </c>
      <c r="C7010" s="3">
        <v>25</v>
      </c>
      <c r="D7010" s="3">
        <v>27.6</v>
      </c>
      <c r="E7010" s="3">
        <v>660</v>
      </c>
      <c r="G7010" s="3">
        <v>0</v>
      </c>
      <c r="I7010" s="3">
        <f t="shared" si="767"/>
        <v>-1.2349229255441945</v>
      </c>
      <c r="J7010" s="3">
        <f t="shared" si="768"/>
        <v>-0.91153844672521711</v>
      </c>
      <c r="K7010" s="3">
        <f t="shared" si="769"/>
        <v>1.0801025385734555</v>
      </c>
      <c r="L7010" s="3">
        <f t="shared" si="770"/>
        <v>-1.114527054573303</v>
      </c>
      <c r="N7010" s="3">
        <f t="shared" si="771"/>
        <v>0.45134934786671477</v>
      </c>
      <c r="O7010" s="3">
        <f t="shared" si="772"/>
        <v>0.61096000555764562</v>
      </c>
      <c r="P7010" s="3">
        <f t="shared" si="773"/>
        <v>-0.94407312717214464</v>
      </c>
    </row>
    <row r="7011" spans="1:16" x14ac:dyDescent="0.25">
      <c r="A7011" s="1">
        <v>14031</v>
      </c>
      <c r="B7011" s="3">
        <v>0</v>
      </c>
      <c r="C7011" s="3">
        <v>50</v>
      </c>
      <c r="D7011" s="3">
        <v>21.51</v>
      </c>
      <c r="E7011" s="3">
        <v>715</v>
      </c>
      <c r="G7011" s="3">
        <v>1</v>
      </c>
      <c r="I7011" s="3">
        <f t="shared" si="767"/>
        <v>-1.2349229255441945</v>
      </c>
      <c r="J7011" s="3">
        <f t="shared" si="768"/>
        <v>-0.45139269794833492</v>
      </c>
      <c r="K7011" s="3">
        <f t="shared" si="769"/>
        <v>0.39487516491421315</v>
      </c>
      <c r="L7011" s="3">
        <f t="shared" si="770"/>
        <v>0.62865474555556744</v>
      </c>
      <c r="N7011" s="3">
        <f t="shared" si="771"/>
        <v>1.3218766274701517</v>
      </c>
      <c r="O7011" s="3">
        <f t="shared" si="772"/>
        <v>0.78949375899133334</v>
      </c>
      <c r="P7011" s="3">
        <f t="shared" si="773"/>
        <v>-0.23636335033182904</v>
      </c>
    </row>
    <row r="7012" spans="1:16" x14ac:dyDescent="0.25">
      <c r="A7012" s="1">
        <v>14034</v>
      </c>
      <c r="B7012" s="3">
        <v>1</v>
      </c>
      <c r="C7012" s="3">
        <v>100</v>
      </c>
      <c r="D7012" s="3">
        <v>8.14</v>
      </c>
      <c r="E7012" s="3">
        <v>770</v>
      </c>
      <c r="G7012" s="3">
        <v>1</v>
      </c>
      <c r="I7012" s="3">
        <f t="shared" si="767"/>
        <v>0.80965145449586262</v>
      </c>
      <c r="J7012" s="3">
        <f t="shared" si="768"/>
        <v>0.46889879960542952</v>
      </c>
      <c r="K7012" s="3">
        <f t="shared" si="769"/>
        <v>-1.1094745864526296</v>
      </c>
      <c r="L7012" s="3">
        <f t="shared" si="770"/>
        <v>2.3718365456844381</v>
      </c>
      <c r="N7012" s="3">
        <f t="shared" si="771"/>
        <v>2.770363596725697</v>
      </c>
      <c r="O7012" s="3">
        <f t="shared" si="772"/>
        <v>0.94105315924781718</v>
      </c>
      <c r="P7012" s="3">
        <f t="shared" si="773"/>
        <v>-6.0755648699276195E-2</v>
      </c>
    </row>
    <row r="7013" spans="1:16" x14ac:dyDescent="0.25">
      <c r="A7013" s="1">
        <v>14035</v>
      </c>
      <c r="B7013" s="3">
        <v>0</v>
      </c>
      <c r="C7013" s="3">
        <v>75</v>
      </c>
      <c r="D7013" s="3">
        <v>1.76</v>
      </c>
      <c r="E7013" s="3">
        <v>685</v>
      </c>
      <c r="G7013" s="3">
        <v>0</v>
      </c>
      <c r="I7013" s="3">
        <f t="shared" si="767"/>
        <v>-1.2349229255441945</v>
      </c>
      <c r="J7013" s="3">
        <f t="shared" si="768"/>
        <v>8.753050828547302E-3</v>
      </c>
      <c r="K7013" s="3">
        <f t="shared" si="769"/>
        <v>-1.8273318350480263</v>
      </c>
      <c r="L7013" s="3">
        <f t="shared" si="770"/>
        <v>-0.32217169087836195</v>
      </c>
      <c r="N7013" s="3">
        <f t="shared" si="771"/>
        <v>1.7120037835098993</v>
      </c>
      <c r="O7013" s="3">
        <f t="shared" si="772"/>
        <v>0.84709600356949988</v>
      </c>
      <c r="P7013" s="3">
        <f t="shared" si="773"/>
        <v>-1.8779450288445527</v>
      </c>
    </row>
    <row r="7014" spans="1:16" x14ac:dyDescent="0.25">
      <c r="A7014" s="1">
        <v>14036</v>
      </c>
      <c r="B7014" s="3">
        <v>1</v>
      </c>
      <c r="C7014" s="3">
        <v>78</v>
      </c>
      <c r="D7014" s="3">
        <v>16.11</v>
      </c>
      <c r="E7014" s="3">
        <v>680</v>
      </c>
      <c r="G7014" s="3">
        <v>1</v>
      </c>
      <c r="I7014" s="3">
        <f t="shared" si="767"/>
        <v>0.80965145449586262</v>
      </c>
      <c r="J7014" s="3">
        <f t="shared" si="768"/>
        <v>6.3970540681773172E-2</v>
      </c>
      <c r="K7014" s="3">
        <f t="shared" si="769"/>
        <v>-0.21271560975900702</v>
      </c>
      <c r="L7014" s="3">
        <f t="shared" si="770"/>
        <v>-0.48064276361735014</v>
      </c>
      <c r="N7014" s="3">
        <f t="shared" si="771"/>
        <v>1.4303183165038396</v>
      </c>
      <c r="O7014" s="3">
        <f t="shared" si="772"/>
        <v>0.80695090831974248</v>
      </c>
      <c r="P7014" s="3">
        <f t="shared" si="773"/>
        <v>-0.21449244488009211</v>
      </c>
    </row>
    <row r="7015" spans="1:16" x14ac:dyDescent="0.25">
      <c r="A7015" s="1">
        <v>14038</v>
      </c>
      <c r="B7015" s="3">
        <v>0</v>
      </c>
      <c r="C7015" s="3">
        <v>99</v>
      </c>
      <c r="D7015" s="3">
        <v>18.510000000000002</v>
      </c>
      <c r="E7015" s="3">
        <v>660</v>
      </c>
      <c r="G7015" s="3">
        <v>0</v>
      </c>
      <c r="I7015" s="3">
        <f t="shared" si="767"/>
        <v>-1.2349229255441945</v>
      </c>
      <c r="J7015" s="3">
        <f t="shared" si="768"/>
        <v>0.4504929696543542</v>
      </c>
      <c r="K7015" s="3">
        <f t="shared" si="769"/>
        <v>5.732473454020208E-2</v>
      </c>
      <c r="L7015" s="3">
        <f t="shared" si="770"/>
        <v>-1.114527054573303</v>
      </c>
      <c r="N7015" s="3">
        <f t="shared" si="771"/>
        <v>0.82854711220218757</v>
      </c>
      <c r="O7015" s="3">
        <f t="shared" si="772"/>
        <v>0.69604763672791181</v>
      </c>
      <c r="P7015" s="3">
        <f t="shared" si="773"/>
        <v>-1.1908842896174738</v>
      </c>
    </row>
    <row r="7016" spans="1:16" x14ac:dyDescent="0.25">
      <c r="A7016" s="1">
        <v>14039</v>
      </c>
      <c r="B7016" s="3">
        <v>0</v>
      </c>
      <c r="C7016" s="3">
        <v>85</v>
      </c>
      <c r="D7016" s="3">
        <v>6.89</v>
      </c>
      <c r="E7016" s="3">
        <v>675</v>
      </c>
      <c r="G7016" s="3">
        <v>1</v>
      </c>
      <c r="I7016" s="3">
        <f t="shared" si="767"/>
        <v>-1.2349229255441945</v>
      </c>
      <c r="J7016" s="3">
        <f t="shared" si="768"/>
        <v>0.19281135033930019</v>
      </c>
      <c r="K7016" s="3">
        <f t="shared" si="769"/>
        <v>-1.2501205991084676</v>
      </c>
      <c r="L7016" s="3">
        <f t="shared" si="770"/>
        <v>-0.63911383635633834</v>
      </c>
      <c r="N7016" s="3">
        <f t="shared" si="771"/>
        <v>1.4160992432740938</v>
      </c>
      <c r="O7016" s="3">
        <f t="shared" si="772"/>
        <v>0.80472617237948929</v>
      </c>
      <c r="P7016" s="3">
        <f t="shared" si="773"/>
        <v>-0.217253217965407</v>
      </c>
    </row>
    <row r="7017" spans="1:16" x14ac:dyDescent="0.25">
      <c r="A7017" s="1">
        <v>14041</v>
      </c>
      <c r="B7017" s="3">
        <v>0</v>
      </c>
      <c r="C7017" s="3">
        <v>31</v>
      </c>
      <c r="D7017" s="3">
        <v>31.86</v>
      </c>
      <c r="E7017" s="3">
        <v>690</v>
      </c>
      <c r="G7017" s="3">
        <v>1</v>
      </c>
      <c r="I7017" s="3">
        <f t="shared" si="767"/>
        <v>-1.2349229255441945</v>
      </c>
      <c r="J7017" s="3">
        <f t="shared" si="768"/>
        <v>-0.80110346701876534</v>
      </c>
      <c r="K7017" s="3">
        <f t="shared" si="769"/>
        <v>1.5594241497045511</v>
      </c>
      <c r="L7017" s="3">
        <f t="shared" si="770"/>
        <v>-0.1637006181393737</v>
      </c>
      <c r="N7017" s="3">
        <f t="shared" si="771"/>
        <v>0.64507575490353264</v>
      </c>
      <c r="O7017" s="3">
        <f t="shared" si="772"/>
        <v>0.65589993892852161</v>
      </c>
      <c r="P7017" s="3">
        <f t="shared" si="773"/>
        <v>-0.42174703379341116</v>
      </c>
    </row>
    <row r="7018" spans="1:16" x14ac:dyDescent="0.25">
      <c r="A7018" s="1">
        <v>14042</v>
      </c>
      <c r="B7018" s="3">
        <v>1</v>
      </c>
      <c r="C7018" s="3">
        <v>117</v>
      </c>
      <c r="D7018" s="3">
        <v>5.52</v>
      </c>
      <c r="E7018" s="3">
        <v>680</v>
      </c>
      <c r="G7018" s="3">
        <v>1</v>
      </c>
      <c r="I7018" s="3">
        <f t="shared" si="767"/>
        <v>0.80965145449586262</v>
      </c>
      <c r="J7018" s="3">
        <f t="shared" si="768"/>
        <v>0.78179790877370947</v>
      </c>
      <c r="K7018" s="3">
        <f t="shared" si="769"/>
        <v>-1.4042686289792661</v>
      </c>
      <c r="L7018" s="3">
        <f t="shared" si="770"/>
        <v>-0.48064276361735014</v>
      </c>
      <c r="N7018" s="3">
        <f t="shared" si="771"/>
        <v>1.8405112022642687</v>
      </c>
      <c r="O7018" s="3">
        <f t="shared" si="772"/>
        <v>0.8630091551976532</v>
      </c>
      <c r="P7018" s="3">
        <f t="shared" si="773"/>
        <v>-0.14732997938295969</v>
      </c>
    </row>
    <row r="7019" spans="1:16" x14ac:dyDescent="0.25">
      <c r="A7019" s="1">
        <v>14045</v>
      </c>
      <c r="B7019" s="3">
        <v>1</v>
      </c>
      <c r="C7019" s="3">
        <v>20.2592</v>
      </c>
      <c r="D7019" s="3">
        <v>15.76</v>
      </c>
      <c r="E7019" s="3">
        <v>710</v>
      </c>
      <c r="G7019" s="3">
        <v>0</v>
      </c>
      <c r="I7019" s="3">
        <f t="shared" si="767"/>
        <v>0.80965145449586262</v>
      </c>
      <c r="J7019" s="3">
        <f t="shared" si="768"/>
        <v>-0.99879680535727489</v>
      </c>
      <c r="K7019" s="3">
        <f t="shared" si="769"/>
        <v>-0.25209649330264161</v>
      </c>
      <c r="L7019" s="3">
        <f t="shared" si="770"/>
        <v>0.47018367281657925</v>
      </c>
      <c r="N7019" s="3">
        <f t="shared" si="771"/>
        <v>1.7526011379033188</v>
      </c>
      <c r="O7019" s="3">
        <f t="shared" si="772"/>
        <v>0.85228058121723216</v>
      </c>
      <c r="P7019" s="3">
        <f t="shared" si="773"/>
        <v>-1.9124406235927893</v>
      </c>
    </row>
    <row r="7020" spans="1:16" x14ac:dyDescent="0.25">
      <c r="A7020" s="1">
        <v>14046</v>
      </c>
      <c r="B7020" s="3">
        <v>1</v>
      </c>
      <c r="C7020" s="3">
        <v>215</v>
      </c>
      <c r="D7020" s="3">
        <v>10.96</v>
      </c>
      <c r="E7020" s="3">
        <v>675</v>
      </c>
      <c r="G7020" s="3">
        <v>1</v>
      </c>
      <c r="I7020" s="3">
        <f t="shared" si="767"/>
        <v>0.80965145449586262</v>
      </c>
      <c r="J7020" s="3">
        <f t="shared" si="768"/>
        <v>2.5855692439790876</v>
      </c>
      <c r="K7020" s="3">
        <f t="shared" si="769"/>
        <v>-0.79217718190105924</v>
      </c>
      <c r="L7020" s="3">
        <f t="shared" si="770"/>
        <v>-0.63911383635633834</v>
      </c>
      <c r="N7020" s="3">
        <f t="shared" si="771"/>
        <v>1.6453744167237088</v>
      </c>
      <c r="O7020" s="3">
        <f t="shared" si="772"/>
        <v>0.83826490923024921</v>
      </c>
      <c r="P7020" s="3">
        <f t="shared" si="773"/>
        <v>-0.17642110765588626</v>
      </c>
    </row>
    <row r="7021" spans="1:16" x14ac:dyDescent="0.25">
      <c r="A7021" s="1">
        <v>14050</v>
      </c>
      <c r="B7021" s="3">
        <v>0</v>
      </c>
      <c r="C7021" s="3">
        <v>66</v>
      </c>
      <c r="D7021" s="3">
        <v>22</v>
      </c>
      <c r="E7021" s="3">
        <v>775</v>
      </c>
      <c r="G7021" s="3">
        <v>1</v>
      </c>
      <c r="I7021" s="3">
        <f t="shared" si="767"/>
        <v>-1.2349229255441945</v>
      </c>
      <c r="J7021" s="3">
        <f t="shared" si="768"/>
        <v>-0.15689941873113028</v>
      </c>
      <c r="K7021" s="3">
        <f t="shared" si="769"/>
        <v>0.45000840187530144</v>
      </c>
      <c r="L7021" s="3">
        <f t="shared" si="770"/>
        <v>2.5303076184234263</v>
      </c>
      <c r="N7021" s="3">
        <f t="shared" si="771"/>
        <v>2.0045205791195153</v>
      </c>
      <c r="O7021" s="3">
        <f t="shared" si="772"/>
        <v>0.88127089334402731</v>
      </c>
      <c r="P7021" s="3">
        <f t="shared" si="773"/>
        <v>-0.1263902163775269</v>
      </c>
    </row>
    <row r="7022" spans="1:16" x14ac:dyDescent="0.25">
      <c r="A7022" s="1">
        <v>14055</v>
      </c>
      <c r="B7022" s="3">
        <v>1</v>
      </c>
      <c r="C7022" s="3">
        <v>45</v>
      </c>
      <c r="D7022" s="3">
        <v>9.76</v>
      </c>
      <c r="E7022" s="3">
        <v>665</v>
      </c>
      <c r="G7022" s="3">
        <v>1</v>
      </c>
      <c r="I7022" s="3">
        <f t="shared" si="767"/>
        <v>0.80965145449586262</v>
      </c>
      <c r="J7022" s="3">
        <f t="shared" si="768"/>
        <v>-0.54342184770371138</v>
      </c>
      <c r="K7022" s="3">
        <f t="shared" si="769"/>
        <v>-0.92719735405066372</v>
      </c>
      <c r="L7022" s="3">
        <f t="shared" si="770"/>
        <v>-0.95605598183431484</v>
      </c>
      <c r="N7022" s="3">
        <f t="shared" si="771"/>
        <v>1.4686984929887488</v>
      </c>
      <c r="O7022" s="3">
        <f t="shared" si="772"/>
        <v>0.81285948277167075</v>
      </c>
      <c r="P7022" s="3">
        <f t="shared" si="773"/>
        <v>-0.20719702229174508</v>
      </c>
    </row>
    <row r="7023" spans="1:16" x14ac:dyDescent="0.25">
      <c r="A7023" s="1">
        <v>14057</v>
      </c>
      <c r="B7023" s="3">
        <v>1</v>
      </c>
      <c r="C7023" s="3">
        <v>75</v>
      </c>
      <c r="D7023" s="3">
        <v>41.62</v>
      </c>
      <c r="E7023" s="3">
        <v>715</v>
      </c>
      <c r="G7023" s="3">
        <v>0</v>
      </c>
      <c r="I7023" s="3">
        <f t="shared" si="767"/>
        <v>0.80965145449586262</v>
      </c>
      <c r="J7023" s="3">
        <f t="shared" si="768"/>
        <v>8.753050828547302E-3</v>
      </c>
      <c r="K7023" s="3">
        <f t="shared" si="769"/>
        <v>2.6575882165213334</v>
      </c>
      <c r="L7023" s="3">
        <f t="shared" si="770"/>
        <v>0.62865474555556744</v>
      </c>
      <c r="N7023" s="3">
        <f t="shared" si="771"/>
        <v>0.90140423372114631</v>
      </c>
      <c r="O7023" s="3">
        <f t="shared" si="772"/>
        <v>0.71123798758316714</v>
      </c>
      <c r="P7023" s="3">
        <f t="shared" si="773"/>
        <v>-1.2421524165678728</v>
      </c>
    </row>
    <row r="7024" spans="1:16" x14ac:dyDescent="0.25">
      <c r="A7024" s="1">
        <v>14060</v>
      </c>
      <c r="B7024" s="3">
        <v>0</v>
      </c>
      <c r="C7024" s="3">
        <v>35</v>
      </c>
      <c r="D7024" s="3">
        <v>9.43</v>
      </c>
      <c r="E7024" s="3">
        <v>765</v>
      </c>
      <c r="G7024" s="3">
        <v>1</v>
      </c>
      <c r="I7024" s="3">
        <f t="shared" si="767"/>
        <v>-1.2349229255441945</v>
      </c>
      <c r="J7024" s="3">
        <f t="shared" si="768"/>
        <v>-0.72748014721446419</v>
      </c>
      <c r="K7024" s="3">
        <f t="shared" si="769"/>
        <v>-0.96432790139180491</v>
      </c>
      <c r="L7024" s="3">
        <f t="shared" si="770"/>
        <v>2.2133654729454499</v>
      </c>
      <c r="N7024" s="3">
        <f t="shared" si="771"/>
        <v>2.3284233657984683</v>
      </c>
      <c r="O7024" s="3">
        <f t="shared" si="772"/>
        <v>0.9112038517540989</v>
      </c>
      <c r="P7024" s="3">
        <f t="shared" si="773"/>
        <v>-9.2988639735514522E-2</v>
      </c>
    </row>
    <row r="7025" spans="1:16" x14ac:dyDescent="0.25">
      <c r="A7025" s="1">
        <v>14061</v>
      </c>
      <c r="B7025" s="3">
        <v>0</v>
      </c>
      <c r="C7025" s="3">
        <v>46</v>
      </c>
      <c r="D7025" s="3">
        <v>29.92</v>
      </c>
      <c r="E7025" s="3">
        <v>740</v>
      </c>
      <c r="G7025" s="3">
        <v>1</v>
      </c>
      <c r="I7025" s="3">
        <f t="shared" si="767"/>
        <v>-1.2349229255441945</v>
      </c>
      <c r="J7025" s="3">
        <f t="shared" si="768"/>
        <v>-0.52501601775263607</v>
      </c>
      <c r="K7025" s="3">
        <f t="shared" si="769"/>
        <v>1.3411415380626908</v>
      </c>
      <c r="L7025" s="3">
        <f t="shared" si="770"/>
        <v>1.4210101092505085</v>
      </c>
      <c r="N7025" s="3">
        <f t="shared" si="771"/>
        <v>1.3005807220735619</v>
      </c>
      <c r="O7025" s="3">
        <f t="shared" si="772"/>
        <v>0.78593270139350657</v>
      </c>
      <c r="P7025" s="3">
        <f t="shared" si="773"/>
        <v>-0.24088411185543218</v>
      </c>
    </row>
    <row r="7026" spans="1:16" x14ac:dyDescent="0.25">
      <c r="A7026" s="1">
        <v>14066</v>
      </c>
      <c r="B7026" s="3">
        <v>1</v>
      </c>
      <c r="C7026" s="3">
        <v>65</v>
      </c>
      <c r="D7026" s="3">
        <v>17.739999999999998</v>
      </c>
      <c r="E7026" s="3">
        <v>735</v>
      </c>
      <c r="G7026" s="3">
        <v>1</v>
      </c>
      <c r="I7026" s="3">
        <f t="shared" si="767"/>
        <v>0.80965145449586262</v>
      </c>
      <c r="J7026" s="3">
        <f t="shared" si="768"/>
        <v>-0.17530524868220559</v>
      </c>
      <c r="K7026" s="3">
        <f t="shared" si="769"/>
        <v>-2.9313209255794448E-2</v>
      </c>
      <c r="L7026" s="3">
        <f t="shared" si="770"/>
        <v>1.2625390365115203</v>
      </c>
      <c r="N7026" s="3">
        <f t="shared" si="771"/>
        <v>1.995890716425097</v>
      </c>
      <c r="O7026" s="3">
        <f t="shared" si="772"/>
        <v>0.88036495398098791</v>
      </c>
      <c r="P7026" s="3">
        <f t="shared" si="773"/>
        <v>-0.12741873704969389</v>
      </c>
    </row>
    <row r="7027" spans="1:16" x14ac:dyDescent="0.25">
      <c r="A7027" s="1">
        <v>14067</v>
      </c>
      <c r="B7027" s="3">
        <v>1</v>
      </c>
      <c r="C7027" s="3">
        <v>60</v>
      </c>
      <c r="D7027" s="3">
        <v>18.36</v>
      </c>
      <c r="E7027" s="3">
        <v>790</v>
      </c>
      <c r="G7027" s="3">
        <v>1</v>
      </c>
      <c r="I7027" s="3">
        <f t="shared" si="767"/>
        <v>0.80965145449586262</v>
      </c>
      <c r="J7027" s="3">
        <f t="shared" si="768"/>
        <v>-0.267334398437582</v>
      </c>
      <c r="K7027" s="3">
        <f t="shared" si="769"/>
        <v>4.0447213021501283E-2</v>
      </c>
      <c r="L7027" s="3">
        <f t="shared" si="770"/>
        <v>3.0057208366403909</v>
      </c>
      <c r="N7027" s="3">
        <f t="shared" si="771"/>
        <v>2.6032363058758037</v>
      </c>
      <c r="O7027" s="3">
        <f t="shared" si="772"/>
        <v>0.93106957259157519</v>
      </c>
      <c r="P7027" s="3">
        <f t="shared" si="773"/>
        <v>-7.1421275612520457E-2</v>
      </c>
    </row>
    <row r="7028" spans="1:16" x14ac:dyDescent="0.25">
      <c r="A7028" s="1">
        <v>14069</v>
      </c>
      <c r="B7028" s="3">
        <v>1</v>
      </c>
      <c r="C7028" s="3">
        <v>112</v>
      </c>
      <c r="D7028" s="3">
        <v>14.02</v>
      </c>
      <c r="E7028" s="3">
        <v>765</v>
      </c>
      <c r="G7028" s="3">
        <v>1</v>
      </c>
      <c r="I7028" s="3">
        <f t="shared" si="767"/>
        <v>0.80965145449586262</v>
      </c>
      <c r="J7028" s="3">
        <f t="shared" si="768"/>
        <v>0.68976875901833301</v>
      </c>
      <c r="K7028" s="3">
        <f t="shared" si="769"/>
        <v>-0.44787574291956805</v>
      </c>
      <c r="L7028" s="3">
        <f t="shared" si="770"/>
        <v>2.2133654729454499</v>
      </c>
      <c r="N7028" s="3">
        <f t="shared" si="771"/>
        <v>2.50590822304371</v>
      </c>
      <c r="O7028" s="3">
        <f t="shared" si="772"/>
        <v>0.9245549718431022</v>
      </c>
      <c r="P7028" s="3">
        <f t="shared" si="773"/>
        <v>-7.8442768761964349E-2</v>
      </c>
    </row>
    <row r="7029" spans="1:16" x14ac:dyDescent="0.25">
      <c r="A7029" s="1">
        <v>14071</v>
      </c>
      <c r="B7029" s="3">
        <v>1</v>
      </c>
      <c r="C7029" s="3">
        <v>88.974999999999994</v>
      </c>
      <c r="D7029" s="3">
        <v>27.71</v>
      </c>
      <c r="E7029" s="3">
        <v>670</v>
      </c>
      <c r="G7029" s="3">
        <v>1</v>
      </c>
      <c r="I7029" s="3">
        <f t="shared" si="767"/>
        <v>0.80965145449586262</v>
      </c>
      <c r="J7029" s="3">
        <f t="shared" si="768"/>
        <v>0.26597452439482433</v>
      </c>
      <c r="K7029" s="3">
        <f t="shared" si="769"/>
        <v>1.0924793876871692</v>
      </c>
      <c r="L7029" s="3">
        <f t="shared" si="770"/>
        <v>-0.79758490909532664</v>
      </c>
      <c r="N7029" s="3">
        <f t="shared" si="771"/>
        <v>0.89917058915006376</v>
      </c>
      <c r="O7029" s="3">
        <f t="shared" si="772"/>
        <v>0.71077902862342168</v>
      </c>
      <c r="P7029" s="3">
        <f t="shared" si="773"/>
        <v>-0.34139368704316186</v>
      </c>
    </row>
    <row r="7030" spans="1:16" x14ac:dyDescent="0.25">
      <c r="A7030" s="1">
        <v>14072</v>
      </c>
      <c r="B7030" s="3">
        <v>1</v>
      </c>
      <c r="C7030" s="3">
        <v>80</v>
      </c>
      <c r="D7030" s="3">
        <v>3.91</v>
      </c>
      <c r="E7030" s="3">
        <v>670</v>
      </c>
      <c r="G7030" s="3">
        <v>1</v>
      </c>
      <c r="I7030" s="3">
        <f t="shared" si="767"/>
        <v>0.80965145449586262</v>
      </c>
      <c r="J7030" s="3">
        <f t="shared" si="768"/>
        <v>0.10078220058392375</v>
      </c>
      <c r="K7030" s="3">
        <f t="shared" si="769"/>
        <v>-1.5854206932799852</v>
      </c>
      <c r="L7030" s="3">
        <f t="shared" si="770"/>
        <v>-0.79758490909532664</v>
      </c>
      <c r="N7030" s="3">
        <f t="shared" si="771"/>
        <v>1.7611781701477278</v>
      </c>
      <c r="O7030" s="3">
        <f t="shared" si="772"/>
        <v>0.85335715629071451</v>
      </c>
      <c r="P7030" s="3">
        <f t="shared" si="773"/>
        <v>-0.15857711303814445</v>
      </c>
    </row>
    <row r="7031" spans="1:16" x14ac:dyDescent="0.25">
      <c r="A7031" s="1">
        <v>14079</v>
      </c>
      <c r="B7031" s="3">
        <v>1</v>
      </c>
      <c r="C7031" s="3">
        <v>72</v>
      </c>
      <c r="D7031" s="3">
        <v>28.5</v>
      </c>
      <c r="E7031" s="3">
        <v>660</v>
      </c>
      <c r="G7031" s="3">
        <v>1</v>
      </c>
      <c r="I7031" s="3">
        <f t="shared" si="767"/>
        <v>0.80965145449586262</v>
      </c>
      <c r="J7031" s="3">
        <f t="shared" si="768"/>
        <v>-4.6464439024678561E-2</v>
      </c>
      <c r="K7031" s="3">
        <f t="shared" si="769"/>
        <v>1.1813676676856588</v>
      </c>
      <c r="L7031" s="3">
        <f t="shared" si="770"/>
        <v>-1.114527054573303</v>
      </c>
      <c r="N7031" s="3">
        <f t="shared" si="771"/>
        <v>0.74475779671795483</v>
      </c>
      <c r="O7031" s="3">
        <f t="shared" si="772"/>
        <v>0.67803537803077429</v>
      </c>
      <c r="P7031" s="3">
        <f t="shared" si="773"/>
        <v>-0.38855581241667686</v>
      </c>
    </row>
    <row r="7032" spans="1:16" x14ac:dyDescent="0.25">
      <c r="A7032" s="1">
        <v>14080</v>
      </c>
      <c r="B7032" s="3">
        <v>0</v>
      </c>
      <c r="C7032" s="3">
        <v>300</v>
      </c>
      <c r="D7032" s="3">
        <v>10.15</v>
      </c>
      <c r="E7032" s="3">
        <v>695</v>
      </c>
      <c r="G7032" s="3">
        <v>1</v>
      </c>
      <c r="I7032" s="3">
        <f t="shared" si="767"/>
        <v>-1.2349229255441945</v>
      </c>
      <c r="J7032" s="3">
        <f t="shared" si="768"/>
        <v>4.1500647898204868</v>
      </c>
      <c r="K7032" s="3">
        <f t="shared" si="769"/>
        <v>-0.88331579810204219</v>
      </c>
      <c r="L7032" s="3">
        <f t="shared" si="770"/>
        <v>-5.2295454003854587E-3</v>
      </c>
      <c r="N7032" s="3">
        <f t="shared" si="771"/>
        <v>1.6606608394850682</v>
      </c>
      <c r="O7032" s="3">
        <f t="shared" si="772"/>
        <v>0.84032669294955165</v>
      </c>
      <c r="P7032" s="3">
        <f t="shared" si="773"/>
        <v>-0.17396454257658903</v>
      </c>
    </row>
    <row r="7033" spans="1:16" x14ac:dyDescent="0.25">
      <c r="A7033" s="1">
        <v>14082</v>
      </c>
      <c r="B7033" s="3">
        <v>1</v>
      </c>
      <c r="C7033" s="3">
        <v>60</v>
      </c>
      <c r="D7033" s="3">
        <v>23.48</v>
      </c>
      <c r="E7033" s="3">
        <v>675</v>
      </c>
      <c r="G7033" s="3">
        <v>1</v>
      </c>
      <c r="I7033" s="3">
        <f t="shared" si="767"/>
        <v>0.80965145449586262</v>
      </c>
      <c r="J7033" s="3">
        <f t="shared" si="768"/>
        <v>-0.267334398437582</v>
      </c>
      <c r="K7033" s="3">
        <f t="shared" si="769"/>
        <v>0.61653328085981363</v>
      </c>
      <c r="L7033" s="3">
        <f t="shared" si="770"/>
        <v>-0.63911383635633834</v>
      </c>
      <c r="N7033" s="3">
        <f t="shared" si="771"/>
        <v>1.0929629421672531</v>
      </c>
      <c r="O7033" s="3">
        <f t="shared" si="772"/>
        <v>0.74893925221930457</v>
      </c>
      <c r="P7033" s="3">
        <f t="shared" si="773"/>
        <v>-0.28909740393528943</v>
      </c>
    </row>
    <row r="7034" spans="1:16" x14ac:dyDescent="0.25">
      <c r="A7034" s="1">
        <v>14084</v>
      </c>
      <c r="B7034" s="3">
        <v>1</v>
      </c>
      <c r="C7034" s="3">
        <v>93</v>
      </c>
      <c r="D7034" s="3">
        <v>24.09</v>
      </c>
      <c r="E7034" s="3">
        <v>665</v>
      </c>
      <c r="G7034" s="3">
        <v>1</v>
      </c>
      <c r="I7034" s="3">
        <f t="shared" si="767"/>
        <v>0.80965145449586262</v>
      </c>
      <c r="J7034" s="3">
        <f t="shared" si="768"/>
        <v>0.34005798994790248</v>
      </c>
      <c r="K7034" s="3">
        <f t="shared" si="769"/>
        <v>0.6851685350358625</v>
      </c>
      <c r="L7034" s="3">
        <f t="shared" si="770"/>
        <v>-0.95605598183431484</v>
      </c>
      <c r="N7034" s="3">
        <f t="shared" si="771"/>
        <v>0.97607256333270431</v>
      </c>
      <c r="O7034" s="3">
        <f t="shared" si="772"/>
        <v>0.72632823235357558</v>
      </c>
      <c r="P7034" s="3">
        <f t="shared" si="773"/>
        <v>-0.31975325564872425</v>
      </c>
    </row>
    <row r="7035" spans="1:16" x14ac:dyDescent="0.25">
      <c r="A7035" s="1">
        <v>14085</v>
      </c>
      <c r="B7035" s="3">
        <v>0</v>
      </c>
      <c r="C7035" s="3">
        <v>38</v>
      </c>
      <c r="D7035" s="3">
        <v>7.14</v>
      </c>
      <c r="E7035" s="3">
        <v>680</v>
      </c>
      <c r="G7035" s="3">
        <v>1</v>
      </c>
      <c r="I7035" s="3">
        <f t="shared" si="767"/>
        <v>-1.2349229255441945</v>
      </c>
      <c r="J7035" s="3">
        <f t="shared" si="768"/>
        <v>-0.67226265736123836</v>
      </c>
      <c r="K7035" s="3">
        <f t="shared" si="769"/>
        <v>-1.2219913965772999</v>
      </c>
      <c r="L7035" s="3">
        <f t="shared" si="770"/>
        <v>-0.48064276361735014</v>
      </c>
      <c r="N7035" s="3">
        <f t="shared" si="771"/>
        <v>1.4354176903215083</v>
      </c>
      <c r="O7035" s="3">
        <f t="shared" si="772"/>
        <v>0.8077440513939409</v>
      </c>
      <c r="P7035" s="3">
        <f t="shared" si="773"/>
        <v>-0.21351003871945229</v>
      </c>
    </row>
    <row r="7036" spans="1:16" x14ac:dyDescent="0.25">
      <c r="A7036" s="1">
        <v>14087</v>
      </c>
      <c r="B7036" s="3">
        <v>1</v>
      </c>
      <c r="C7036" s="3">
        <v>100</v>
      </c>
      <c r="D7036" s="3">
        <v>7.08</v>
      </c>
      <c r="E7036" s="3">
        <v>720</v>
      </c>
      <c r="G7036" s="3">
        <v>1</v>
      </c>
      <c r="I7036" s="3">
        <f t="shared" si="767"/>
        <v>0.80965145449586262</v>
      </c>
      <c r="J7036" s="3">
        <f t="shared" si="768"/>
        <v>0.46889879960542952</v>
      </c>
      <c r="K7036" s="3">
        <f t="shared" si="769"/>
        <v>-1.2287424051847802</v>
      </c>
      <c r="L7036" s="3">
        <f t="shared" si="770"/>
        <v>0.78712581829455575</v>
      </c>
      <c r="N7036" s="3">
        <f t="shared" si="771"/>
        <v>2.2335088616489225</v>
      </c>
      <c r="O7036" s="3">
        <f t="shared" si="772"/>
        <v>0.90321851980909984</v>
      </c>
      <c r="P7036" s="3">
        <f t="shared" si="773"/>
        <v>-0.10179076169669449</v>
      </c>
    </row>
    <row r="7037" spans="1:16" x14ac:dyDescent="0.25">
      <c r="A7037" s="1">
        <v>14088</v>
      </c>
      <c r="B7037" s="3">
        <v>0</v>
      </c>
      <c r="C7037" s="3">
        <v>37.5</v>
      </c>
      <c r="D7037" s="3">
        <v>19.260000000000002</v>
      </c>
      <c r="E7037" s="3">
        <v>670</v>
      </c>
      <c r="G7037" s="3">
        <v>1</v>
      </c>
      <c r="I7037" s="3">
        <f t="shared" si="767"/>
        <v>-1.2349229255441945</v>
      </c>
      <c r="J7037" s="3">
        <f t="shared" si="768"/>
        <v>-0.68146557233677596</v>
      </c>
      <c r="K7037" s="3">
        <f t="shared" si="769"/>
        <v>0.14171234213370484</v>
      </c>
      <c r="L7037" s="3">
        <f t="shared" si="770"/>
        <v>-0.79758490909532664</v>
      </c>
      <c r="N7037" s="3">
        <f t="shared" si="771"/>
        <v>0.87820560033194495</v>
      </c>
      <c r="O7037" s="3">
        <f t="shared" si="772"/>
        <v>0.70645023944532903</v>
      </c>
      <c r="P7037" s="3">
        <f t="shared" si="773"/>
        <v>-0.3475025118287271</v>
      </c>
    </row>
    <row r="7038" spans="1:16" x14ac:dyDescent="0.25">
      <c r="A7038" s="1">
        <v>14089</v>
      </c>
      <c r="B7038" s="3">
        <v>0</v>
      </c>
      <c r="C7038" s="3">
        <v>50</v>
      </c>
      <c r="D7038" s="3">
        <v>8.24</v>
      </c>
      <c r="E7038" s="3">
        <v>705</v>
      </c>
      <c r="G7038" s="3">
        <v>1</v>
      </c>
      <c r="I7038" s="3">
        <f t="shared" si="767"/>
        <v>-1.2349229255441945</v>
      </c>
      <c r="J7038" s="3">
        <f t="shared" si="768"/>
        <v>-0.45139269794833492</v>
      </c>
      <c r="K7038" s="3">
        <f t="shared" si="769"/>
        <v>-1.0982229054401627</v>
      </c>
      <c r="L7038" s="3">
        <f t="shared" si="770"/>
        <v>0.311712600077591</v>
      </c>
      <c r="N7038" s="3">
        <f t="shared" si="771"/>
        <v>1.6905015236476317</v>
      </c>
      <c r="O7038" s="3">
        <f t="shared" si="772"/>
        <v>0.84429010372891478</v>
      </c>
      <c r="P7038" s="3">
        <f t="shared" si="773"/>
        <v>-0.16925911864872253</v>
      </c>
    </row>
    <row r="7039" spans="1:16" x14ac:dyDescent="0.25">
      <c r="A7039" s="1">
        <v>14092</v>
      </c>
      <c r="B7039" s="3">
        <v>1</v>
      </c>
      <c r="C7039" s="3">
        <v>49.6</v>
      </c>
      <c r="D7039" s="3">
        <v>32.729999999999997</v>
      </c>
      <c r="E7039" s="3">
        <v>665</v>
      </c>
      <c r="G7039" s="3">
        <v>1</v>
      </c>
      <c r="I7039" s="3">
        <f t="shared" si="767"/>
        <v>0.80965145449586262</v>
      </c>
      <c r="J7039" s="3">
        <f t="shared" si="768"/>
        <v>-0.45875502992876499</v>
      </c>
      <c r="K7039" s="3">
        <f t="shared" si="769"/>
        <v>1.657313774513014</v>
      </c>
      <c r="L7039" s="3">
        <f t="shared" si="770"/>
        <v>-0.95605598183431484</v>
      </c>
      <c r="N7039" s="3">
        <f t="shared" si="771"/>
        <v>0.63423598904708745</v>
      </c>
      <c r="O7039" s="3">
        <f t="shared" si="772"/>
        <v>0.6534493383870954</v>
      </c>
      <c r="P7039" s="3">
        <f t="shared" si="773"/>
        <v>-0.42549027243161569</v>
      </c>
    </row>
    <row r="7040" spans="1:16" x14ac:dyDescent="0.25">
      <c r="A7040" s="1">
        <v>14094</v>
      </c>
      <c r="B7040" s="3">
        <v>1</v>
      </c>
      <c r="C7040" s="3">
        <v>30</v>
      </c>
      <c r="D7040" s="3">
        <v>25.52</v>
      </c>
      <c r="E7040" s="3">
        <v>675</v>
      </c>
      <c r="G7040" s="3">
        <v>0</v>
      </c>
      <c r="I7040" s="3">
        <f t="shared" si="767"/>
        <v>0.80965145449586262</v>
      </c>
      <c r="J7040" s="3">
        <f t="shared" si="768"/>
        <v>-0.81950929696984065</v>
      </c>
      <c r="K7040" s="3">
        <f t="shared" si="769"/>
        <v>0.84606757351414108</v>
      </c>
      <c r="L7040" s="3">
        <f t="shared" si="770"/>
        <v>-0.63911383635633834</v>
      </c>
      <c r="N7040" s="3">
        <f t="shared" si="771"/>
        <v>1.0000141044965671</v>
      </c>
      <c r="O7040" s="3">
        <f t="shared" si="772"/>
        <v>0.73106135173330489</v>
      </c>
      <c r="P7040" s="3">
        <f t="shared" si="773"/>
        <v>-1.3132719987509922</v>
      </c>
    </row>
    <row r="7041" spans="1:16" x14ac:dyDescent="0.25">
      <c r="A7041" s="1">
        <v>14096</v>
      </c>
      <c r="B7041" s="3">
        <v>0</v>
      </c>
      <c r="C7041" s="3">
        <v>45</v>
      </c>
      <c r="D7041" s="3">
        <v>24.19</v>
      </c>
      <c r="E7041" s="3">
        <v>695</v>
      </c>
      <c r="G7041" s="3">
        <v>0</v>
      </c>
      <c r="I7041" s="3">
        <f t="shared" si="767"/>
        <v>-1.2349229255441945</v>
      </c>
      <c r="J7041" s="3">
        <f t="shared" si="768"/>
        <v>-0.54342184770371138</v>
      </c>
      <c r="K7041" s="3">
        <f t="shared" si="769"/>
        <v>0.69642021604832971</v>
      </c>
      <c r="L7041" s="3">
        <f t="shared" si="770"/>
        <v>-5.2295454003854587E-3</v>
      </c>
      <c r="N7041" s="3">
        <f t="shared" si="771"/>
        <v>0.99088874138075766</v>
      </c>
      <c r="O7041" s="3">
        <f t="shared" si="772"/>
        <v>0.72926342966782431</v>
      </c>
      <c r="P7041" s="3">
        <f t="shared" si="773"/>
        <v>-1.3066089960591265</v>
      </c>
    </row>
    <row r="7042" spans="1:16" x14ac:dyDescent="0.25">
      <c r="A7042" s="1">
        <v>14098</v>
      </c>
      <c r="B7042" s="3">
        <v>1</v>
      </c>
      <c r="C7042" s="3">
        <v>76</v>
      </c>
      <c r="D7042" s="3">
        <v>14.44</v>
      </c>
      <c r="E7042" s="3">
        <v>665</v>
      </c>
      <c r="G7042" s="3">
        <v>1</v>
      </c>
      <c r="I7042" s="3">
        <f t="shared" si="767"/>
        <v>0.80965145449586262</v>
      </c>
      <c r="J7042" s="3">
        <f t="shared" si="768"/>
        <v>2.7158880779622592E-2</v>
      </c>
      <c r="K7042" s="3">
        <f t="shared" si="769"/>
        <v>-0.40061868266720652</v>
      </c>
      <c r="L7042" s="3">
        <f t="shared" si="770"/>
        <v>-0.95605598183431484</v>
      </c>
      <c r="N7042" s="3">
        <f t="shared" si="771"/>
        <v>1.3173065240390103</v>
      </c>
      <c r="O7042" s="3">
        <f t="shared" si="772"/>
        <v>0.7887332332662077</v>
      </c>
      <c r="P7042" s="3">
        <f t="shared" si="773"/>
        <v>-0.23732712270136133</v>
      </c>
    </row>
    <row r="7043" spans="1:16" x14ac:dyDescent="0.25">
      <c r="A7043" s="1">
        <v>14102</v>
      </c>
      <c r="B7043" s="3">
        <v>1</v>
      </c>
      <c r="C7043" s="3">
        <v>72.587999999999994</v>
      </c>
      <c r="D7043" s="3">
        <v>24.43</v>
      </c>
      <c r="E7043" s="3">
        <v>670</v>
      </c>
      <c r="G7043" s="3">
        <v>1</v>
      </c>
      <c r="I7043" s="3">
        <f t="shared" si="767"/>
        <v>0.80965145449586262</v>
      </c>
      <c r="J7043" s="3">
        <f t="shared" si="768"/>
        <v>-3.5641811013446406E-2</v>
      </c>
      <c r="K7043" s="3">
        <f t="shared" si="769"/>
        <v>0.72342425047825032</v>
      </c>
      <c r="L7043" s="3">
        <f t="shared" si="770"/>
        <v>-0.79758490909532664</v>
      </c>
      <c r="N7043" s="3">
        <f t="shared" si="771"/>
        <v>1.0085823362309856</v>
      </c>
      <c r="O7043" s="3">
        <f t="shared" si="772"/>
        <v>0.73274261852256595</v>
      </c>
      <c r="P7043" s="3">
        <f t="shared" si="773"/>
        <v>-0.31096077310606335</v>
      </c>
    </row>
    <row r="7044" spans="1:16" x14ac:dyDescent="0.25">
      <c r="A7044" s="1">
        <v>14106</v>
      </c>
      <c r="B7044" s="3">
        <v>0</v>
      </c>
      <c r="C7044" s="3">
        <v>59</v>
      </c>
      <c r="D7044" s="3">
        <v>24.45</v>
      </c>
      <c r="E7044" s="3">
        <v>670</v>
      </c>
      <c r="G7044" s="3">
        <v>1</v>
      </c>
      <c r="I7044" s="3">
        <f t="shared" si="767"/>
        <v>-1.2349229255441945</v>
      </c>
      <c r="J7044" s="3">
        <f t="shared" si="768"/>
        <v>-0.28574022838865731</v>
      </c>
      <c r="K7044" s="3">
        <f t="shared" si="769"/>
        <v>0.72567458668074369</v>
      </c>
      <c r="L7044" s="3">
        <f t="shared" si="770"/>
        <v>-0.79758490909532664</v>
      </c>
      <c r="N7044" s="3">
        <f t="shared" si="771"/>
        <v>0.70233736339410346</v>
      </c>
      <c r="O7044" s="3">
        <f t="shared" si="772"/>
        <v>0.6687057918445698</v>
      </c>
      <c r="P7044" s="3">
        <f t="shared" si="773"/>
        <v>-0.40241108860997549</v>
      </c>
    </row>
    <row r="7045" spans="1:16" x14ac:dyDescent="0.25">
      <c r="A7045" s="1">
        <v>14108</v>
      </c>
      <c r="B7045" s="3">
        <v>0</v>
      </c>
      <c r="C7045" s="3">
        <v>50</v>
      </c>
      <c r="D7045" s="3">
        <v>8.5500000000000007</v>
      </c>
      <c r="E7045" s="3">
        <v>665</v>
      </c>
      <c r="G7045" s="3">
        <v>1</v>
      </c>
      <c r="I7045" s="3">
        <f t="shared" si="767"/>
        <v>-1.2349229255441945</v>
      </c>
      <c r="J7045" s="3">
        <f t="shared" si="768"/>
        <v>-0.45139269794833492</v>
      </c>
      <c r="K7045" s="3">
        <f t="shared" si="769"/>
        <v>-1.0633426943015147</v>
      </c>
      <c r="L7045" s="3">
        <f t="shared" si="770"/>
        <v>-0.95605598183431484</v>
      </c>
      <c r="N7045" s="3">
        <f t="shared" si="771"/>
        <v>1.2188058205596151</v>
      </c>
      <c r="O7045" s="3">
        <f t="shared" si="772"/>
        <v>0.77185332775256721</v>
      </c>
      <c r="P7045" s="3">
        <f t="shared" si="773"/>
        <v>-0.25896073696555372</v>
      </c>
    </row>
    <row r="7046" spans="1:16" x14ac:dyDescent="0.25">
      <c r="A7046" s="1">
        <v>14110</v>
      </c>
      <c r="B7046" s="3">
        <v>1</v>
      </c>
      <c r="C7046" s="3">
        <v>76</v>
      </c>
      <c r="D7046" s="3">
        <v>13.09</v>
      </c>
      <c r="E7046" s="3">
        <v>670</v>
      </c>
      <c r="G7046" s="3">
        <v>1</v>
      </c>
      <c r="I7046" s="3">
        <f t="shared" si="767"/>
        <v>0.80965145449586262</v>
      </c>
      <c r="J7046" s="3">
        <f t="shared" si="768"/>
        <v>2.7158880779622592E-2</v>
      </c>
      <c r="K7046" s="3">
        <f t="shared" si="769"/>
        <v>-0.55251637633551143</v>
      </c>
      <c r="L7046" s="3">
        <f t="shared" si="770"/>
        <v>-0.79758490909532664</v>
      </c>
      <c r="N7046" s="3">
        <f t="shared" si="771"/>
        <v>1.4240667369929096</v>
      </c>
      <c r="O7046" s="3">
        <f t="shared" si="772"/>
        <v>0.80597516092633015</v>
      </c>
      <c r="P7046" s="3">
        <f t="shared" si="773"/>
        <v>-0.21570235465965193</v>
      </c>
    </row>
    <row r="7047" spans="1:16" x14ac:dyDescent="0.25">
      <c r="A7047" s="1">
        <v>14111</v>
      </c>
      <c r="B7047" s="3">
        <v>0</v>
      </c>
      <c r="C7047" s="3">
        <v>40</v>
      </c>
      <c r="D7047" s="3">
        <v>24.15</v>
      </c>
      <c r="E7047" s="3">
        <v>720</v>
      </c>
      <c r="G7047" s="3">
        <v>1</v>
      </c>
      <c r="I7047" s="3">
        <f t="shared" si="767"/>
        <v>-1.2349229255441945</v>
      </c>
      <c r="J7047" s="3">
        <f t="shared" si="768"/>
        <v>-0.63545099745908784</v>
      </c>
      <c r="K7047" s="3">
        <f t="shared" si="769"/>
        <v>0.69191954364334252</v>
      </c>
      <c r="L7047" s="3">
        <f t="shared" si="770"/>
        <v>0.78712581829455575</v>
      </c>
      <c r="N7047" s="3">
        <f t="shared" si="771"/>
        <v>1.2769963481279194</v>
      </c>
      <c r="O7047" s="3">
        <f t="shared" si="772"/>
        <v>0.7819380546721133</v>
      </c>
      <c r="P7047" s="3">
        <f t="shared" si="773"/>
        <v>-0.24597975554869819</v>
      </c>
    </row>
    <row r="7048" spans="1:16" x14ac:dyDescent="0.25">
      <c r="A7048" s="1">
        <v>14112</v>
      </c>
      <c r="B7048" s="3">
        <v>1</v>
      </c>
      <c r="C7048" s="3">
        <v>70</v>
      </c>
      <c r="D7048" s="3">
        <v>33.14</v>
      </c>
      <c r="E7048" s="3">
        <v>725</v>
      </c>
      <c r="G7048" s="3">
        <v>0</v>
      </c>
      <c r="I7048" s="3">
        <f t="shared" si="767"/>
        <v>0.80965145449586262</v>
      </c>
      <c r="J7048" s="3">
        <f t="shared" si="768"/>
        <v>-8.3276098926829134E-2</v>
      </c>
      <c r="K7048" s="3">
        <f t="shared" si="769"/>
        <v>1.7034456666641293</v>
      </c>
      <c r="L7048" s="3">
        <f t="shared" si="770"/>
        <v>0.94559689103354394</v>
      </c>
      <c r="N7048" s="3">
        <f t="shared" si="771"/>
        <v>1.3225220640264674</v>
      </c>
      <c r="O7048" s="3">
        <f t="shared" si="772"/>
        <v>0.78960100622070417</v>
      </c>
      <c r="P7048" s="3">
        <f t="shared" si="773"/>
        <v>-1.5587495805478135</v>
      </c>
    </row>
    <row r="7049" spans="1:16" x14ac:dyDescent="0.25">
      <c r="A7049" s="1">
        <v>14113</v>
      </c>
      <c r="B7049" s="3">
        <v>1</v>
      </c>
      <c r="C7049" s="3">
        <v>75</v>
      </c>
      <c r="D7049" s="3">
        <v>7.66</v>
      </c>
      <c r="E7049" s="3">
        <v>795</v>
      </c>
      <c r="G7049" s="3">
        <v>1</v>
      </c>
      <c r="I7049" s="3">
        <f t="shared" si="767"/>
        <v>0.80965145449586262</v>
      </c>
      <c r="J7049" s="3">
        <f t="shared" si="768"/>
        <v>8.753050828547302E-3</v>
      </c>
      <c r="K7049" s="3">
        <f t="shared" si="769"/>
        <v>-1.1634826553124715</v>
      </c>
      <c r="L7049" s="3">
        <f t="shared" si="770"/>
        <v>3.1641919093793791</v>
      </c>
      <c r="N7049" s="3">
        <f t="shared" si="771"/>
        <v>3.0601196873814125</v>
      </c>
      <c r="O7049" s="3">
        <f t="shared" si="772"/>
        <v>0.9552174171086345</v>
      </c>
      <c r="P7049" s="3">
        <f t="shared" si="773"/>
        <v>-4.5816302518585081E-2</v>
      </c>
    </row>
    <row r="7050" spans="1:16" x14ac:dyDescent="0.25">
      <c r="A7050" s="1">
        <v>14114</v>
      </c>
      <c r="B7050" s="3">
        <v>0</v>
      </c>
      <c r="C7050" s="3">
        <v>48</v>
      </c>
      <c r="D7050" s="3">
        <v>15.53</v>
      </c>
      <c r="E7050" s="3">
        <v>675</v>
      </c>
      <c r="G7050" s="3">
        <v>1</v>
      </c>
      <c r="I7050" s="3">
        <f t="shared" si="767"/>
        <v>-1.2349229255441945</v>
      </c>
      <c r="J7050" s="3">
        <f t="shared" si="768"/>
        <v>-0.48820435785048549</v>
      </c>
      <c r="K7050" s="3">
        <f t="shared" si="769"/>
        <v>-0.27797535963131581</v>
      </c>
      <c r="L7050" s="3">
        <f t="shared" si="770"/>
        <v>-0.63911383635633834</v>
      </c>
      <c r="N7050" s="3">
        <f t="shared" si="771"/>
        <v>1.078227656413858</v>
      </c>
      <c r="O7050" s="3">
        <f t="shared" si="772"/>
        <v>0.74615843726524744</v>
      </c>
      <c r="P7050" s="3">
        <f t="shared" si="773"/>
        <v>-0.29281731893523083</v>
      </c>
    </row>
    <row r="7051" spans="1:16" x14ac:dyDescent="0.25">
      <c r="A7051" s="1">
        <v>14115</v>
      </c>
      <c r="B7051" s="3">
        <v>1</v>
      </c>
      <c r="C7051" s="3">
        <v>150</v>
      </c>
      <c r="D7051" s="3">
        <v>15.4</v>
      </c>
      <c r="E7051" s="3">
        <v>710</v>
      </c>
      <c r="G7051" s="3">
        <v>1</v>
      </c>
      <c r="I7051" s="3">
        <f t="shared" ref="I7051:I7114" si="774">(B7051-B$5)/B$6</f>
        <v>0.80965145449586262</v>
      </c>
      <c r="J7051" s="3">
        <f t="shared" ref="J7051:J7114" si="775">(C7051-C$5)/C$6</f>
        <v>1.3891902971591938</v>
      </c>
      <c r="K7051" s="3">
        <f t="shared" ref="K7051:K7114" si="776">(D7051-D$5)/D$6</f>
        <v>-0.29260254494752286</v>
      </c>
      <c r="L7051" s="3">
        <f t="shared" ref="L7051:L7114" si="777">(E7051-E$5)/E$6</f>
        <v>0.47018367281657925</v>
      </c>
      <c r="N7051" s="3">
        <f t="shared" ref="N7051:N7114" si="778">$H$7+SUMPRODUCT($I$7:$L$7,I7051:L7051)</f>
        <v>1.846102238128446</v>
      </c>
      <c r="O7051" s="3">
        <f t="shared" ref="O7051:O7114" si="779">IF(N7051&gt;-100, 1/(1+EXP(-N7051)),0.0001)</f>
        <v>0.86366881124220185</v>
      </c>
      <c r="P7051" s="3">
        <f t="shared" ref="P7051:P7114" si="780">IF(G7051=0,IF(O7051&lt;0.9999,LN(1-O7051),-9.21),LN(O7051))</f>
        <v>-0.14656590398562125</v>
      </c>
    </row>
    <row r="7052" spans="1:16" x14ac:dyDescent="0.25">
      <c r="A7052" s="1">
        <v>14118</v>
      </c>
      <c r="B7052" s="3">
        <v>0</v>
      </c>
      <c r="C7052" s="3">
        <v>30</v>
      </c>
      <c r="D7052" s="3">
        <v>25.32</v>
      </c>
      <c r="E7052" s="3">
        <v>705</v>
      </c>
      <c r="G7052" s="3">
        <v>1</v>
      </c>
      <c r="I7052" s="3">
        <f t="shared" si="774"/>
        <v>-1.2349229255441945</v>
      </c>
      <c r="J7052" s="3">
        <f t="shared" si="775"/>
        <v>-0.81950929696984065</v>
      </c>
      <c r="K7052" s="3">
        <f t="shared" si="776"/>
        <v>0.823564211489207</v>
      </c>
      <c r="L7052" s="3">
        <f t="shared" si="777"/>
        <v>0.311712600077591</v>
      </c>
      <c r="N7052" s="3">
        <f t="shared" si="778"/>
        <v>1.0555034175164804</v>
      </c>
      <c r="O7052" s="3">
        <f t="shared" si="779"/>
        <v>0.74183030523637639</v>
      </c>
      <c r="P7052" s="3">
        <f t="shared" si="780"/>
        <v>-0.29863476111274329</v>
      </c>
    </row>
    <row r="7053" spans="1:16" x14ac:dyDescent="0.25">
      <c r="A7053" s="1">
        <v>14120</v>
      </c>
      <c r="B7053" s="3">
        <v>0</v>
      </c>
      <c r="C7053" s="3">
        <v>69</v>
      </c>
      <c r="D7053" s="3">
        <v>7.39</v>
      </c>
      <c r="E7053" s="3">
        <v>690</v>
      </c>
      <c r="G7053" s="3">
        <v>1</v>
      </c>
      <c r="I7053" s="3">
        <f t="shared" si="774"/>
        <v>-1.2349229255441945</v>
      </c>
      <c r="J7053" s="3">
        <f t="shared" si="775"/>
        <v>-0.10168192887790443</v>
      </c>
      <c r="K7053" s="3">
        <f t="shared" si="776"/>
        <v>-1.1938621940461325</v>
      </c>
      <c r="L7053" s="3">
        <f t="shared" si="777"/>
        <v>-0.1637006181393737</v>
      </c>
      <c r="N7053" s="3">
        <f t="shared" si="778"/>
        <v>1.5606088528028959</v>
      </c>
      <c r="O7053" s="3">
        <f t="shared" si="779"/>
        <v>0.82644070203491249</v>
      </c>
      <c r="P7053" s="3">
        <f t="shared" si="780"/>
        <v>-0.19062711016919059</v>
      </c>
    </row>
    <row r="7054" spans="1:16" x14ac:dyDescent="0.25">
      <c r="A7054" s="1">
        <v>14122</v>
      </c>
      <c r="B7054" s="3">
        <v>1</v>
      </c>
      <c r="C7054" s="3">
        <v>139</v>
      </c>
      <c r="D7054" s="3">
        <v>13.72</v>
      </c>
      <c r="E7054" s="3">
        <v>670</v>
      </c>
      <c r="G7054" s="3">
        <v>0</v>
      </c>
      <c r="I7054" s="3">
        <f t="shared" si="774"/>
        <v>0.80965145449586262</v>
      </c>
      <c r="J7054" s="3">
        <f t="shared" si="775"/>
        <v>1.1867261676973657</v>
      </c>
      <c r="K7054" s="3">
        <f t="shared" si="776"/>
        <v>-0.48163078595696901</v>
      </c>
      <c r="L7054" s="3">
        <f t="shared" si="777"/>
        <v>-0.79758490909532664</v>
      </c>
      <c r="N7054" s="3">
        <f t="shared" si="778"/>
        <v>1.4401320504703508</v>
      </c>
      <c r="O7054" s="3">
        <f t="shared" si="779"/>
        <v>0.80847509937734552</v>
      </c>
      <c r="P7054" s="3">
        <f t="shared" si="780"/>
        <v>-1.6527374494534011</v>
      </c>
    </row>
    <row r="7055" spans="1:16" x14ac:dyDescent="0.25">
      <c r="A7055" s="1">
        <v>14125</v>
      </c>
      <c r="B7055" s="3">
        <v>0</v>
      </c>
      <c r="C7055" s="3">
        <v>32.531999999999996</v>
      </c>
      <c r="D7055" s="3">
        <v>28.88</v>
      </c>
      <c r="E7055" s="3">
        <v>730</v>
      </c>
      <c r="G7055" s="3">
        <v>1</v>
      </c>
      <c r="I7055" s="3">
        <f t="shared" si="774"/>
        <v>-1.2349229255441945</v>
      </c>
      <c r="J7055" s="3">
        <f t="shared" si="775"/>
        <v>-0.77290573553371811</v>
      </c>
      <c r="K7055" s="3">
        <f t="shared" si="776"/>
        <v>1.2241240555330333</v>
      </c>
      <c r="L7055" s="3">
        <f t="shared" si="777"/>
        <v>1.1040679637725321</v>
      </c>
      <c r="N7055" s="3">
        <f t="shared" si="778"/>
        <v>1.2150485674618658</v>
      </c>
      <c r="O7055" s="3">
        <f t="shared" si="779"/>
        <v>0.77119101566120696</v>
      </c>
      <c r="P7055" s="3">
        <f t="shared" si="780"/>
        <v>-0.25981918557056055</v>
      </c>
    </row>
    <row r="7056" spans="1:16" x14ac:dyDescent="0.25">
      <c r="A7056" s="1">
        <v>14133</v>
      </c>
      <c r="B7056" s="3">
        <v>0</v>
      </c>
      <c r="C7056" s="3">
        <v>75</v>
      </c>
      <c r="D7056" s="3">
        <v>4.62</v>
      </c>
      <c r="E7056" s="3">
        <v>700</v>
      </c>
      <c r="G7056" s="3">
        <v>0</v>
      </c>
      <c r="I7056" s="3">
        <f t="shared" si="774"/>
        <v>-1.2349229255441945</v>
      </c>
      <c r="J7056" s="3">
        <f t="shared" si="775"/>
        <v>8.753050828547302E-3</v>
      </c>
      <c r="K7056" s="3">
        <f t="shared" si="776"/>
        <v>-1.5055337580914692</v>
      </c>
      <c r="L7056" s="3">
        <f t="shared" si="777"/>
        <v>0.15324152733860277</v>
      </c>
      <c r="N7056" s="3">
        <f t="shared" si="778"/>
        <v>1.7803981245876732</v>
      </c>
      <c r="O7056" s="3">
        <f t="shared" si="779"/>
        <v>0.85574601926854998</v>
      </c>
      <c r="P7056" s="3">
        <f t="shared" si="780"/>
        <v>-1.9361797779161134</v>
      </c>
    </row>
    <row r="7057" spans="1:16" x14ac:dyDescent="0.25">
      <c r="A7057" s="1">
        <v>14134</v>
      </c>
      <c r="B7057" s="3">
        <v>0</v>
      </c>
      <c r="C7057" s="3">
        <v>52.5</v>
      </c>
      <c r="D7057" s="3">
        <v>14.86</v>
      </c>
      <c r="E7057" s="3">
        <v>660</v>
      </c>
      <c r="G7057" s="3">
        <v>1</v>
      </c>
      <c r="I7057" s="3">
        <f t="shared" si="774"/>
        <v>-1.2349229255441945</v>
      </c>
      <c r="J7057" s="3">
        <f t="shared" si="775"/>
        <v>-0.40537812307064669</v>
      </c>
      <c r="K7057" s="3">
        <f t="shared" si="776"/>
        <v>-0.35336162241484498</v>
      </c>
      <c r="L7057" s="3">
        <f t="shared" si="777"/>
        <v>-1.114527054573303</v>
      </c>
      <c r="N7057" s="3">
        <f t="shared" si="778"/>
        <v>0.93279037336459192</v>
      </c>
      <c r="O7057" s="3">
        <f t="shared" si="779"/>
        <v>0.71764104869274903</v>
      </c>
      <c r="P7057" s="3">
        <f t="shared" si="780"/>
        <v>-0.33178576712447272</v>
      </c>
    </row>
    <row r="7058" spans="1:16" x14ac:dyDescent="0.25">
      <c r="A7058" s="1">
        <v>14135</v>
      </c>
      <c r="B7058" s="3">
        <v>1</v>
      </c>
      <c r="C7058" s="3">
        <v>200</v>
      </c>
      <c r="D7058" s="3">
        <v>12.91</v>
      </c>
      <c r="E7058" s="3">
        <v>700</v>
      </c>
      <c r="G7058" s="3">
        <v>0</v>
      </c>
      <c r="I7058" s="3">
        <f t="shared" si="774"/>
        <v>0.80965145449586262</v>
      </c>
      <c r="J7058" s="3">
        <f t="shared" si="775"/>
        <v>2.3094817947129584</v>
      </c>
      <c r="K7058" s="3">
        <f t="shared" si="776"/>
        <v>-0.57276940215795202</v>
      </c>
      <c r="L7058" s="3">
        <f t="shared" si="777"/>
        <v>0.15324152733860277</v>
      </c>
      <c r="N7058" s="3">
        <f t="shared" si="778"/>
        <v>1.8527463930514174</v>
      </c>
      <c r="O7058" s="3">
        <f t="shared" si="779"/>
        <v>0.86444923863944512</v>
      </c>
      <c r="P7058" s="3">
        <f t="shared" si="780"/>
        <v>-1.9984090862287818</v>
      </c>
    </row>
    <row r="7059" spans="1:16" x14ac:dyDescent="0.25">
      <c r="A7059" s="1">
        <v>14136</v>
      </c>
      <c r="B7059" s="3">
        <v>1</v>
      </c>
      <c r="C7059" s="3">
        <v>72</v>
      </c>
      <c r="D7059" s="3">
        <v>34.32</v>
      </c>
      <c r="E7059" s="3">
        <v>665</v>
      </c>
      <c r="G7059" s="3">
        <v>1</v>
      </c>
      <c r="I7059" s="3">
        <f t="shared" si="774"/>
        <v>0.80965145449586262</v>
      </c>
      <c r="J7059" s="3">
        <f t="shared" si="775"/>
        <v>-4.6464439024678561E-2</v>
      </c>
      <c r="K7059" s="3">
        <f t="shared" si="776"/>
        <v>1.8362155026112403</v>
      </c>
      <c r="L7059" s="3">
        <f t="shared" si="777"/>
        <v>-0.95605598183431484</v>
      </c>
      <c r="N7059" s="3">
        <f t="shared" si="778"/>
        <v>0.59015407984396151</v>
      </c>
      <c r="O7059" s="3">
        <f t="shared" si="779"/>
        <v>0.64340049798431342</v>
      </c>
      <c r="P7059" s="3">
        <f t="shared" si="780"/>
        <v>-0.44098789018883572</v>
      </c>
    </row>
    <row r="7060" spans="1:16" x14ac:dyDescent="0.25">
      <c r="A7060" s="1">
        <v>14140</v>
      </c>
      <c r="B7060" s="3">
        <v>1</v>
      </c>
      <c r="C7060" s="3">
        <v>100</v>
      </c>
      <c r="D7060" s="3">
        <v>22</v>
      </c>
      <c r="E7060" s="3">
        <v>695</v>
      </c>
      <c r="G7060" s="3">
        <v>1</v>
      </c>
      <c r="I7060" s="3">
        <f t="shared" si="774"/>
        <v>0.80965145449586262</v>
      </c>
      <c r="J7060" s="3">
        <f t="shared" si="775"/>
        <v>0.46889879960542952</v>
      </c>
      <c r="K7060" s="3">
        <f t="shared" si="776"/>
        <v>0.45000840187530144</v>
      </c>
      <c r="L7060" s="3">
        <f t="shared" si="777"/>
        <v>-5.2295454003854587E-3</v>
      </c>
      <c r="N7060" s="3">
        <f t="shared" si="778"/>
        <v>1.4018914361131927</v>
      </c>
      <c r="O7060" s="3">
        <f t="shared" si="779"/>
        <v>0.80248385936312483</v>
      </c>
      <c r="P7060" s="3">
        <f t="shared" si="780"/>
        <v>-0.22004353712338071</v>
      </c>
    </row>
    <row r="7061" spans="1:16" x14ac:dyDescent="0.25">
      <c r="A7061" s="1">
        <v>14141</v>
      </c>
      <c r="B7061" s="3">
        <v>0</v>
      </c>
      <c r="C7061" s="3">
        <v>30</v>
      </c>
      <c r="D7061" s="3">
        <v>26</v>
      </c>
      <c r="E7061" s="3">
        <v>695</v>
      </c>
      <c r="G7061" s="3">
        <v>0</v>
      </c>
      <c r="I7061" s="3">
        <f t="shared" si="774"/>
        <v>-1.2349229255441945</v>
      </c>
      <c r="J7061" s="3">
        <f t="shared" si="775"/>
        <v>-0.81950929696984065</v>
      </c>
      <c r="K7061" s="3">
        <f t="shared" si="776"/>
        <v>0.90007564237398285</v>
      </c>
      <c r="L7061" s="3">
        <f t="shared" si="777"/>
        <v>-5.2295454003854587E-3</v>
      </c>
      <c r="N7061" s="3">
        <f t="shared" si="778"/>
        <v>0.91561690210412661</v>
      </c>
      <c r="O7061" s="3">
        <f t="shared" si="779"/>
        <v>0.71414817815219034</v>
      </c>
      <c r="P7061" s="3">
        <f t="shared" si="780"/>
        <v>-1.2522817078525172</v>
      </c>
    </row>
    <row r="7062" spans="1:16" x14ac:dyDescent="0.25">
      <c r="A7062" s="1">
        <v>14143</v>
      </c>
      <c r="B7062" s="3">
        <v>0</v>
      </c>
      <c r="C7062" s="3">
        <v>60.375</v>
      </c>
      <c r="D7062" s="3">
        <v>13.48</v>
      </c>
      <c r="E7062" s="3">
        <v>680</v>
      </c>
      <c r="G7062" s="3">
        <v>1</v>
      </c>
      <c r="I7062" s="3">
        <f t="shared" si="774"/>
        <v>-1.2349229255441945</v>
      </c>
      <c r="J7062" s="3">
        <f t="shared" si="775"/>
        <v>-0.26043221220592877</v>
      </c>
      <c r="K7062" s="3">
        <f t="shared" si="776"/>
        <v>-0.5086348203868899</v>
      </c>
      <c r="L7062" s="3">
        <f t="shared" si="777"/>
        <v>-0.48064276361735014</v>
      </c>
      <c r="N7062" s="3">
        <f t="shared" si="778"/>
        <v>1.2181712459291403</v>
      </c>
      <c r="O7062" s="3">
        <f t="shared" si="779"/>
        <v>0.77174156256854187</v>
      </c>
      <c r="P7062" s="3">
        <f t="shared" si="780"/>
        <v>-0.25910554851542533</v>
      </c>
    </row>
    <row r="7063" spans="1:16" x14ac:dyDescent="0.25">
      <c r="A7063" s="1">
        <v>14146</v>
      </c>
      <c r="B7063" s="3">
        <v>1</v>
      </c>
      <c r="C7063" s="3">
        <v>65</v>
      </c>
      <c r="D7063" s="3">
        <v>3.4</v>
      </c>
      <c r="E7063" s="3">
        <v>710</v>
      </c>
      <c r="G7063" s="3">
        <v>1</v>
      </c>
      <c r="I7063" s="3">
        <f t="shared" si="774"/>
        <v>0.80965145449586262</v>
      </c>
      <c r="J7063" s="3">
        <f t="shared" si="775"/>
        <v>-0.17530524868220559</v>
      </c>
      <c r="K7063" s="3">
        <f t="shared" si="776"/>
        <v>-1.6428042664435671</v>
      </c>
      <c r="L7063" s="3">
        <f t="shared" si="777"/>
        <v>0.47018367281657925</v>
      </c>
      <c r="N7063" s="3">
        <f t="shared" si="778"/>
        <v>2.2308714201451756</v>
      </c>
      <c r="O7063" s="3">
        <f t="shared" si="779"/>
        <v>0.90298772301026531</v>
      </c>
      <c r="P7063" s="3">
        <f t="shared" si="780"/>
        <v>-0.10204632143801218</v>
      </c>
    </row>
    <row r="7064" spans="1:16" x14ac:dyDescent="0.25">
      <c r="A7064" s="1">
        <v>14148</v>
      </c>
      <c r="B7064" s="3">
        <v>1</v>
      </c>
      <c r="C7064" s="3">
        <v>60</v>
      </c>
      <c r="D7064" s="3">
        <v>19.78</v>
      </c>
      <c r="E7064" s="3">
        <v>690</v>
      </c>
      <c r="G7064" s="3">
        <v>1</v>
      </c>
      <c r="I7064" s="3">
        <f t="shared" si="774"/>
        <v>0.80965145449586262</v>
      </c>
      <c r="J7064" s="3">
        <f t="shared" si="775"/>
        <v>-0.267334398437582</v>
      </c>
      <c r="K7064" s="3">
        <f t="shared" si="776"/>
        <v>0.20022108339853337</v>
      </c>
      <c r="L7064" s="3">
        <f t="shared" si="777"/>
        <v>-0.1637006181393737</v>
      </c>
      <c r="N7064" s="3">
        <f t="shared" si="778"/>
        <v>1.4004852302005328</v>
      </c>
      <c r="O7064" s="3">
        <f t="shared" si="779"/>
        <v>0.80226087597313622</v>
      </c>
      <c r="P7064" s="3">
        <f t="shared" si="780"/>
        <v>-0.22032144224624997</v>
      </c>
    </row>
    <row r="7065" spans="1:16" x14ac:dyDescent="0.25">
      <c r="A7065" s="1">
        <v>14149</v>
      </c>
      <c r="B7065" s="3">
        <v>1</v>
      </c>
      <c r="C7065" s="3">
        <v>70</v>
      </c>
      <c r="D7065" s="3">
        <v>16.16</v>
      </c>
      <c r="E7065" s="3">
        <v>680</v>
      </c>
      <c r="G7065" s="3">
        <v>0</v>
      </c>
      <c r="I7065" s="3">
        <f t="shared" si="774"/>
        <v>0.80965145449586262</v>
      </c>
      <c r="J7065" s="3">
        <f t="shared" si="775"/>
        <v>-8.3276098926829134E-2</v>
      </c>
      <c r="K7065" s="3">
        <f t="shared" si="776"/>
        <v>-0.20708976925277342</v>
      </c>
      <c r="L7065" s="3">
        <f t="shared" si="777"/>
        <v>-0.48064276361735014</v>
      </c>
      <c r="N7065" s="3">
        <f t="shared" si="778"/>
        <v>1.4235394606751961</v>
      </c>
      <c r="O7065" s="3">
        <f t="shared" si="779"/>
        <v>0.80589269257412099</v>
      </c>
      <c r="P7065" s="3">
        <f t="shared" si="780"/>
        <v>-1.6393441417781749</v>
      </c>
    </row>
    <row r="7066" spans="1:16" x14ac:dyDescent="0.25">
      <c r="A7066" s="1">
        <v>14150</v>
      </c>
      <c r="B7066" s="3">
        <v>1</v>
      </c>
      <c r="C7066" s="3">
        <v>137</v>
      </c>
      <c r="D7066" s="3">
        <v>16.21</v>
      </c>
      <c r="E7066" s="3">
        <v>735</v>
      </c>
      <c r="G7066" s="3">
        <v>1</v>
      </c>
      <c r="I7066" s="3">
        <f t="shared" si="774"/>
        <v>0.80965145449586262</v>
      </c>
      <c r="J7066" s="3">
        <f t="shared" si="775"/>
        <v>1.1499145077952151</v>
      </c>
      <c r="K7066" s="3">
        <f t="shared" si="776"/>
        <v>-0.20146392874653982</v>
      </c>
      <c r="L7066" s="3">
        <f t="shared" si="777"/>
        <v>1.2625390365115203</v>
      </c>
      <c r="N7066" s="3">
        <f t="shared" si="778"/>
        <v>2.0962690442962928</v>
      </c>
      <c r="O7066" s="3">
        <f t="shared" si="779"/>
        <v>0.89054002044183556</v>
      </c>
      <c r="P7066" s="3">
        <f t="shared" si="780"/>
        <v>-0.11592723572173869</v>
      </c>
    </row>
    <row r="7067" spans="1:16" x14ac:dyDescent="0.25">
      <c r="A7067" s="1">
        <v>14152</v>
      </c>
      <c r="B7067" s="3">
        <v>0</v>
      </c>
      <c r="C7067" s="3">
        <v>72</v>
      </c>
      <c r="D7067" s="3">
        <v>16.399999999999999</v>
      </c>
      <c r="E7067" s="3">
        <v>730</v>
      </c>
      <c r="G7067" s="3">
        <v>1</v>
      </c>
      <c r="I7067" s="3">
        <f t="shared" si="774"/>
        <v>-1.2349229255441945</v>
      </c>
      <c r="J7067" s="3">
        <f t="shared" si="775"/>
        <v>-4.6464439024678561E-2</v>
      </c>
      <c r="K7067" s="3">
        <f t="shared" si="776"/>
        <v>-0.1800857348228527</v>
      </c>
      <c r="L7067" s="3">
        <f t="shared" si="777"/>
        <v>1.1040679637725321</v>
      </c>
      <c r="N7067" s="3">
        <f t="shared" si="778"/>
        <v>1.6944264874012374</v>
      </c>
      <c r="O7067" s="3">
        <f t="shared" si="779"/>
        <v>0.84480539944325528</v>
      </c>
      <c r="P7067" s="3">
        <f t="shared" si="780"/>
        <v>-0.16864897466413578</v>
      </c>
    </row>
    <row r="7068" spans="1:16" x14ac:dyDescent="0.25">
      <c r="A7068" s="1">
        <v>14154</v>
      </c>
      <c r="B7068" s="3">
        <v>1</v>
      </c>
      <c r="C7068" s="3">
        <v>93.24</v>
      </c>
      <c r="D7068" s="3">
        <v>14.05</v>
      </c>
      <c r="E7068" s="3">
        <v>725</v>
      </c>
      <c r="G7068" s="3">
        <v>1</v>
      </c>
      <c r="I7068" s="3">
        <f t="shared" si="774"/>
        <v>0.80965145449586262</v>
      </c>
      <c r="J7068" s="3">
        <f t="shared" si="775"/>
        <v>0.34447538913616049</v>
      </c>
      <c r="K7068" s="3">
        <f t="shared" si="776"/>
        <v>-0.44450023861582783</v>
      </c>
      <c r="L7068" s="3">
        <f t="shared" si="777"/>
        <v>0.94559689103354394</v>
      </c>
      <c r="N7068" s="3">
        <f t="shared" si="778"/>
        <v>2.0327968312277802</v>
      </c>
      <c r="O7068" s="3">
        <f t="shared" si="779"/>
        <v>0.88419775916552235</v>
      </c>
      <c r="P7068" s="3">
        <f t="shared" si="780"/>
        <v>-0.12307453190046373</v>
      </c>
    </row>
    <row r="7069" spans="1:16" x14ac:dyDescent="0.25">
      <c r="A7069" s="1">
        <v>14155</v>
      </c>
      <c r="B7069" s="3">
        <v>0</v>
      </c>
      <c r="C7069" s="3">
        <v>80</v>
      </c>
      <c r="D7069" s="3">
        <v>17.100000000000001</v>
      </c>
      <c r="E7069" s="3">
        <v>665</v>
      </c>
      <c r="G7069" s="3">
        <v>0</v>
      </c>
      <c r="I7069" s="3">
        <f t="shared" si="774"/>
        <v>-1.2349229255441945</v>
      </c>
      <c r="J7069" s="3">
        <f t="shared" si="775"/>
        <v>0.10078220058392375</v>
      </c>
      <c r="K7069" s="3">
        <f t="shared" si="776"/>
        <v>-0.10132396773558314</v>
      </c>
      <c r="L7069" s="3">
        <f t="shared" si="777"/>
        <v>-0.95605598183431484</v>
      </c>
      <c r="N7069" s="3">
        <f t="shared" si="778"/>
        <v>0.92572341459328755</v>
      </c>
      <c r="O7069" s="3">
        <f t="shared" si="779"/>
        <v>0.71620685415164753</v>
      </c>
      <c r="P7069" s="3">
        <f t="shared" si="780"/>
        <v>-1.2595096658926195</v>
      </c>
    </row>
    <row r="7070" spans="1:16" x14ac:dyDescent="0.25">
      <c r="A7070" s="1">
        <v>14157</v>
      </c>
      <c r="B7070" s="3">
        <v>0</v>
      </c>
      <c r="C7070" s="3">
        <v>33</v>
      </c>
      <c r="D7070" s="3">
        <v>31.6</v>
      </c>
      <c r="E7070" s="3">
        <v>735</v>
      </c>
      <c r="G7070" s="3">
        <v>1</v>
      </c>
      <c r="I7070" s="3">
        <f t="shared" si="774"/>
        <v>-1.2349229255441945</v>
      </c>
      <c r="J7070" s="3">
        <f t="shared" si="775"/>
        <v>-0.76429180711661482</v>
      </c>
      <c r="K7070" s="3">
        <f t="shared" si="776"/>
        <v>1.5301697790721369</v>
      </c>
      <c r="L7070" s="3">
        <f t="shared" si="777"/>
        <v>1.2625390365115203</v>
      </c>
      <c r="N7070" s="3">
        <f t="shared" si="778"/>
        <v>1.1737373262022053</v>
      </c>
      <c r="O7070" s="3">
        <f t="shared" si="779"/>
        <v>0.76381989050889654</v>
      </c>
      <c r="P7070" s="3">
        <f t="shared" si="780"/>
        <v>-0.26942326301513658</v>
      </c>
    </row>
    <row r="7071" spans="1:16" x14ac:dyDescent="0.25">
      <c r="A7071" s="1">
        <v>14158</v>
      </c>
      <c r="B7071" s="3">
        <v>0</v>
      </c>
      <c r="C7071" s="3">
        <v>36</v>
      </c>
      <c r="D7071" s="3">
        <v>14.1</v>
      </c>
      <c r="E7071" s="3">
        <v>670</v>
      </c>
      <c r="G7071" s="3">
        <v>1</v>
      </c>
      <c r="I7071" s="3">
        <f t="shared" si="774"/>
        <v>-1.2349229255441945</v>
      </c>
      <c r="J7071" s="3">
        <f t="shared" si="775"/>
        <v>-0.70907431726338899</v>
      </c>
      <c r="K7071" s="3">
        <f t="shared" si="776"/>
        <v>-0.43887439810959439</v>
      </c>
      <c r="L7071" s="3">
        <f t="shared" si="777"/>
        <v>-0.79758490909532664</v>
      </c>
      <c r="N7071" s="3">
        <f t="shared" si="778"/>
        <v>1.065370850045952</v>
      </c>
      <c r="O7071" s="3">
        <f t="shared" si="779"/>
        <v>0.7437155831701171</v>
      </c>
      <c r="P7071" s="3">
        <f t="shared" si="780"/>
        <v>-0.29609659792226017</v>
      </c>
    </row>
    <row r="7072" spans="1:16" x14ac:dyDescent="0.25">
      <c r="A7072" s="1">
        <v>14160</v>
      </c>
      <c r="B7072" s="3">
        <v>1</v>
      </c>
      <c r="C7072" s="3">
        <v>72</v>
      </c>
      <c r="D7072" s="3">
        <v>14.65</v>
      </c>
      <c r="E7072" s="3">
        <v>680</v>
      </c>
      <c r="G7072" s="3">
        <v>1</v>
      </c>
      <c r="I7072" s="3">
        <f t="shared" si="774"/>
        <v>0.80965145449586262</v>
      </c>
      <c r="J7072" s="3">
        <f t="shared" si="775"/>
        <v>-4.6464439024678561E-2</v>
      </c>
      <c r="K7072" s="3">
        <f t="shared" si="776"/>
        <v>-0.37699015254102564</v>
      </c>
      <c r="L7072" s="3">
        <f t="shared" si="777"/>
        <v>-0.48064276361735014</v>
      </c>
      <c r="N7072" s="3">
        <f t="shared" si="778"/>
        <v>1.4798216899625203</v>
      </c>
      <c r="O7072" s="3">
        <f t="shared" si="779"/>
        <v>0.81454564651870087</v>
      </c>
      <c r="P7072" s="3">
        <f t="shared" si="780"/>
        <v>-0.20512481013011841</v>
      </c>
    </row>
    <row r="7073" spans="1:16" x14ac:dyDescent="0.25">
      <c r="A7073" s="1">
        <v>14163</v>
      </c>
      <c r="B7073" s="3">
        <v>1</v>
      </c>
      <c r="C7073" s="3">
        <v>99</v>
      </c>
      <c r="D7073" s="3">
        <v>18.149999999999999</v>
      </c>
      <c r="E7073" s="3">
        <v>760</v>
      </c>
      <c r="G7073" s="3">
        <v>1</v>
      </c>
      <c r="I7073" s="3">
        <f t="shared" si="774"/>
        <v>0.80965145449586262</v>
      </c>
      <c r="J7073" s="3">
        <f t="shared" si="775"/>
        <v>0.4504929696543542</v>
      </c>
      <c r="K7073" s="3">
        <f t="shared" si="776"/>
        <v>1.6818682895320413E-2</v>
      </c>
      <c r="L7073" s="3">
        <f t="shared" si="777"/>
        <v>2.0548944002064617</v>
      </c>
      <c r="N7073" s="3">
        <f t="shared" si="778"/>
        <v>2.2897563713734219</v>
      </c>
      <c r="O7073" s="3">
        <f t="shared" si="779"/>
        <v>0.90802510532166414</v>
      </c>
      <c r="P7073" s="3">
        <f t="shared" si="780"/>
        <v>-9.6483251730401454E-2</v>
      </c>
    </row>
    <row r="7074" spans="1:16" x14ac:dyDescent="0.25">
      <c r="A7074" s="1">
        <v>14164</v>
      </c>
      <c r="B7074" s="3">
        <v>0</v>
      </c>
      <c r="C7074" s="3">
        <v>54</v>
      </c>
      <c r="D7074" s="3">
        <v>15.64</v>
      </c>
      <c r="E7074" s="3">
        <v>675</v>
      </c>
      <c r="G7074" s="3">
        <v>1</v>
      </c>
      <c r="I7074" s="3">
        <f t="shared" si="774"/>
        <v>-1.2349229255441945</v>
      </c>
      <c r="J7074" s="3">
        <f t="shared" si="775"/>
        <v>-0.37776937814403377</v>
      </c>
      <c r="K7074" s="3">
        <f t="shared" si="776"/>
        <v>-0.26559851051760197</v>
      </c>
      <c r="L7074" s="3">
        <f t="shared" si="777"/>
        <v>-0.63911383635633834</v>
      </c>
      <c r="N7074" s="3">
        <f t="shared" si="778"/>
        <v>1.0779350647219352</v>
      </c>
      <c r="O7074" s="3">
        <f t="shared" si="779"/>
        <v>0.74610301464493567</v>
      </c>
      <c r="P7074" s="3">
        <f t="shared" si="780"/>
        <v>-0.29289159897545608</v>
      </c>
    </row>
    <row r="7075" spans="1:16" x14ac:dyDescent="0.25">
      <c r="A7075" s="1">
        <v>14166</v>
      </c>
      <c r="B7075" s="3">
        <v>1</v>
      </c>
      <c r="C7075" s="3">
        <v>115</v>
      </c>
      <c r="D7075" s="3">
        <v>14.87</v>
      </c>
      <c r="E7075" s="3">
        <v>720</v>
      </c>
      <c r="G7075" s="3">
        <v>1</v>
      </c>
      <c r="I7075" s="3">
        <f t="shared" si="774"/>
        <v>0.80965145449586262</v>
      </c>
      <c r="J7075" s="3">
        <f t="shared" si="775"/>
        <v>0.74498624887155884</v>
      </c>
      <c r="K7075" s="3">
        <f t="shared" si="776"/>
        <v>-0.35223645431359829</v>
      </c>
      <c r="L7075" s="3">
        <f t="shared" si="777"/>
        <v>0.78712581829455575</v>
      </c>
      <c r="N7075" s="3">
        <f t="shared" si="778"/>
        <v>1.9588373639174961</v>
      </c>
      <c r="O7075" s="3">
        <f t="shared" si="779"/>
        <v>0.87640707345277813</v>
      </c>
      <c r="P7075" s="3">
        <f t="shared" si="780"/>
        <v>-0.13192460026101585</v>
      </c>
    </row>
    <row r="7076" spans="1:16" x14ac:dyDescent="0.25">
      <c r="A7076" s="1">
        <v>14168</v>
      </c>
      <c r="B7076" s="3">
        <v>0</v>
      </c>
      <c r="C7076" s="3">
        <v>90</v>
      </c>
      <c r="D7076" s="3">
        <v>8.7200000000000006</v>
      </c>
      <c r="E7076" s="3">
        <v>710</v>
      </c>
      <c r="G7076" s="3">
        <v>1</v>
      </c>
      <c r="I7076" s="3">
        <f t="shared" si="774"/>
        <v>-1.2349229255441945</v>
      </c>
      <c r="J7076" s="3">
        <f t="shared" si="775"/>
        <v>0.28484050009467665</v>
      </c>
      <c r="K7076" s="3">
        <f t="shared" si="776"/>
        <v>-1.0442148365803208</v>
      </c>
      <c r="L7076" s="3">
        <f t="shared" si="777"/>
        <v>0.47018367281657925</v>
      </c>
      <c r="N7076" s="3">
        <f t="shared" si="778"/>
        <v>1.7553349593930019</v>
      </c>
      <c r="O7076" s="3">
        <f t="shared" si="779"/>
        <v>0.85262443357824991</v>
      </c>
      <c r="P7076" s="3">
        <f t="shared" si="780"/>
        <v>-0.15943611733440596</v>
      </c>
    </row>
    <row r="7077" spans="1:16" x14ac:dyDescent="0.25">
      <c r="A7077" s="1">
        <v>14169</v>
      </c>
      <c r="B7077" s="3">
        <v>1</v>
      </c>
      <c r="C7077" s="3">
        <v>98.8</v>
      </c>
      <c r="D7077" s="3">
        <v>23.06</v>
      </c>
      <c r="E7077" s="3">
        <v>685</v>
      </c>
      <c r="G7077" s="3">
        <v>0</v>
      </c>
      <c r="I7077" s="3">
        <f t="shared" si="774"/>
        <v>0.80965145449586262</v>
      </c>
      <c r="J7077" s="3">
        <f t="shared" si="775"/>
        <v>0.44681180366413914</v>
      </c>
      <c r="K7077" s="3">
        <f t="shared" si="776"/>
        <v>0.56927622060745187</v>
      </c>
      <c r="L7077" s="3">
        <f t="shared" si="777"/>
        <v>-0.32217169087836195</v>
      </c>
      <c r="N7077" s="3">
        <f t="shared" si="778"/>
        <v>1.2474095618020111</v>
      </c>
      <c r="O7077" s="3">
        <f t="shared" si="779"/>
        <v>0.7768511218310411</v>
      </c>
      <c r="P7077" s="3">
        <f t="shared" si="780"/>
        <v>-1.4999161151704072</v>
      </c>
    </row>
    <row r="7078" spans="1:16" x14ac:dyDescent="0.25">
      <c r="A7078" s="1">
        <v>14172</v>
      </c>
      <c r="B7078" s="3">
        <v>1</v>
      </c>
      <c r="C7078" s="3">
        <v>90</v>
      </c>
      <c r="D7078" s="3">
        <v>11.42</v>
      </c>
      <c r="E7078" s="3">
        <v>810</v>
      </c>
      <c r="G7078" s="3">
        <v>1</v>
      </c>
      <c r="I7078" s="3">
        <f t="shared" si="774"/>
        <v>0.80965145449586262</v>
      </c>
      <c r="J7078" s="3">
        <f t="shared" si="775"/>
        <v>0.28484050009467665</v>
      </c>
      <c r="K7078" s="3">
        <f t="shared" si="776"/>
        <v>-0.74041944924371095</v>
      </c>
      <c r="L7078" s="3">
        <f t="shared" si="777"/>
        <v>3.6396051275963437</v>
      </c>
      <c r="N7078" s="3">
        <f t="shared" si="778"/>
        <v>3.1049997798929176</v>
      </c>
      <c r="O7078" s="3">
        <f t="shared" si="779"/>
        <v>0.95709851060540085</v>
      </c>
      <c r="P7078" s="3">
        <f t="shared" si="780"/>
        <v>-4.3848955935075158E-2</v>
      </c>
    </row>
    <row r="7079" spans="1:16" x14ac:dyDescent="0.25">
      <c r="A7079" s="1">
        <v>14173</v>
      </c>
      <c r="B7079" s="3">
        <v>1</v>
      </c>
      <c r="C7079" s="3">
        <v>96.7</v>
      </c>
      <c r="D7079" s="3">
        <v>19.63</v>
      </c>
      <c r="E7079" s="3">
        <v>675</v>
      </c>
      <c r="G7079" s="3">
        <v>1</v>
      </c>
      <c r="I7079" s="3">
        <f t="shared" si="774"/>
        <v>0.80965145449586262</v>
      </c>
      <c r="J7079" s="3">
        <f t="shared" si="775"/>
        <v>0.40815956076688109</v>
      </c>
      <c r="K7079" s="3">
        <f t="shared" si="776"/>
        <v>0.18334356187983258</v>
      </c>
      <c r="L7079" s="3">
        <f t="shared" si="777"/>
        <v>-0.63911383635633834</v>
      </c>
      <c r="N7079" s="3">
        <f t="shared" si="778"/>
        <v>1.256041526047279</v>
      </c>
      <c r="O7079" s="3">
        <f t="shared" si="779"/>
        <v>0.77834392594184643</v>
      </c>
      <c r="P7079" s="3">
        <f t="shared" si="780"/>
        <v>-0.25058678829272935</v>
      </c>
    </row>
    <row r="7080" spans="1:16" x14ac:dyDescent="0.25">
      <c r="A7080" s="1">
        <v>14176</v>
      </c>
      <c r="B7080" s="3">
        <v>1</v>
      </c>
      <c r="C7080" s="3">
        <v>84</v>
      </c>
      <c r="D7080" s="3">
        <v>20.71</v>
      </c>
      <c r="E7080" s="3">
        <v>725</v>
      </c>
      <c r="G7080" s="3">
        <v>1</v>
      </c>
      <c r="I7080" s="3">
        <f t="shared" si="774"/>
        <v>0.80965145449586262</v>
      </c>
      <c r="J7080" s="3">
        <f t="shared" si="775"/>
        <v>0.1744055203882249</v>
      </c>
      <c r="K7080" s="3">
        <f t="shared" si="776"/>
        <v>0.30486171681447677</v>
      </c>
      <c r="L7080" s="3">
        <f t="shared" si="777"/>
        <v>0.94559689103354394</v>
      </c>
      <c r="N7080" s="3">
        <f t="shared" si="778"/>
        <v>1.7842991905830463</v>
      </c>
      <c r="O7080" s="3">
        <f t="shared" si="779"/>
        <v>0.85622691746726731</v>
      </c>
      <c r="P7080" s="3">
        <f t="shared" si="780"/>
        <v>-0.15521984747152892</v>
      </c>
    </row>
    <row r="7081" spans="1:16" x14ac:dyDescent="0.25">
      <c r="A7081" s="1">
        <v>14181</v>
      </c>
      <c r="B7081" s="3">
        <v>1</v>
      </c>
      <c r="C7081" s="3">
        <v>91</v>
      </c>
      <c r="D7081" s="3">
        <v>10.3</v>
      </c>
      <c r="E7081" s="3">
        <v>660</v>
      </c>
      <c r="G7081" s="3">
        <v>0</v>
      </c>
      <c r="I7081" s="3">
        <f t="shared" si="774"/>
        <v>0.80965145449586262</v>
      </c>
      <c r="J7081" s="3">
        <f t="shared" si="775"/>
        <v>0.30324633004575191</v>
      </c>
      <c r="K7081" s="3">
        <f t="shared" si="776"/>
        <v>-0.8664382765833416</v>
      </c>
      <c r="L7081" s="3">
        <f t="shared" si="777"/>
        <v>-1.114527054573303</v>
      </c>
      <c r="N7081" s="3">
        <f t="shared" si="778"/>
        <v>1.4199630962148304</v>
      </c>
      <c r="O7081" s="3">
        <f t="shared" si="779"/>
        <v>0.80533263099397767</v>
      </c>
      <c r="P7081" s="3">
        <f t="shared" si="780"/>
        <v>-1.6364629769208792</v>
      </c>
    </row>
    <row r="7082" spans="1:16" x14ac:dyDescent="0.25">
      <c r="A7082" s="1">
        <v>14185</v>
      </c>
      <c r="B7082" s="3">
        <v>1</v>
      </c>
      <c r="C7082" s="3">
        <v>100</v>
      </c>
      <c r="D7082" s="3">
        <v>17.7</v>
      </c>
      <c r="E7082" s="3">
        <v>665</v>
      </c>
      <c r="G7082" s="3">
        <v>0</v>
      </c>
      <c r="I7082" s="3">
        <f t="shared" si="774"/>
        <v>0.80965145449586262</v>
      </c>
      <c r="J7082" s="3">
        <f t="shared" si="775"/>
        <v>0.46889879960542952</v>
      </c>
      <c r="K7082" s="3">
        <f t="shared" si="776"/>
        <v>-3.381388166078117E-2</v>
      </c>
      <c r="L7082" s="3">
        <f t="shared" si="777"/>
        <v>-0.95605598183431484</v>
      </c>
      <c r="N7082" s="3">
        <f t="shared" si="778"/>
        <v>1.2133403020252032</v>
      </c>
      <c r="O7082" s="3">
        <f t="shared" si="779"/>
        <v>0.77088944330890685</v>
      </c>
      <c r="P7082" s="3">
        <f t="shared" si="780"/>
        <v>-1.4735506116183663</v>
      </c>
    </row>
    <row r="7083" spans="1:16" x14ac:dyDescent="0.25">
      <c r="A7083" s="1">
        <v>14187</v>
      </c>
      <c r="B7083" s="3">
        <v>1</v>
      </c>
      <c r="C7083" s="3">
        <v>60</v>
      </c>
      <c r="D7083" s="3">
        <v>24.24</v>
      </c>
      <c r="E7083" s="3">
        <v>710</v>
      </c>
      <c r="G7083" s="3">
        <v>1</v>
      </c>
      <c r="I7083" s="3">
        <f t="shared" si="774"/>
        <v>0.80965145449586262</v>
      </c>
      <c r="J7083" s="3">
        <f t="shared" si="775"/>
        <v>-0.267334398437582</v>
      </c>
      <c r="K7083" s="3">
        <f t="shared" si="776"/>
        <v>0.70204605655456287</v>
      </c>
      <c r="L7083" s="3">
        <f t="shared" si="777"/>
        <v>0.47018367281657925</v>
      </c>
      <c r="N7083" s="3">
        <f t="shared" si="778"/>
        <v>1.4681051129641052</v>
      </c>
      <c r="O7083" s="3">
        <f t="shared" si="779"/>
        <v>0.81276920167136091</v>
      </c>
      <c r="P7083" s="3">
        <f t="shared" si="780"/>
        <v>-0.20730809452031318</v>
      </c>
    </row>
    <row r="7084" spans="1:16" x14ac:dyDescent="0.25">
      <c r="A7084" s="1">
        <v>14188</v>
      </c>
      <c r="B7084" s="3">
        <v>0</v>
      </c>
      <c r="C7084" s="3">
        <v>95</v>
      </c>
      <c r="D7084" s="3">
        <v>22.21</v>
      </c>
      <c r="E7084" s="3">
        <v>710</v>
      </c>
      <c r="G7084" s="3">
        <v>1</v>
      </c>
      <c r="I7084" s="3">
        <f t="shared" si="774"/>
        <v>-1.2349229255441945</v>
      </c>
      <c r="J7084" s="3">
        <f t="shared" si="775"/>
        <v>0.37686964985005306</v>
      </c>
      <c r="K7084" s="3">
        <f t="shared" si="776"/>
        <v>0.47363693200148232</v>
      </c>
      <c r="L7084" s="3">
        <f t="shared" si="777"/>
        <v>0.47018367281657925</v>
      </c>
      <c r="N7084" s="3">
        <f t="shared" si="778"/>
        <v>1.2666893124608833</v>
      </c>
      <c r="O7084" s="3">
        <f t="shared" si="779"/>
        <v>0.78017548607609744</v>
      </c>
      <c r="P7084" s="3">
        <f t="shared" si="780"/>
        <v>-0.24823640245434508</v>
      </c>
    </row>
    <row r="7085" spans="1:16" x14ac:dyDescent="0.25">
      <c r="A7085" s="1">
        <v>14189</v>
      </c>
      <c r="B7085" s="3">
        <v>0</v>
      </c>
      <c r="C7085" s="3">
        <v>118</v>
      </c>
      <c r="D7085" s="3">
        <v>14.55</v>
      </c>
      <c r="E7085" s="3">
        <v>670</v>
      </c>
      <c r="G7085" s="3">
        <v>1</v>
      </c>
      <c r="I7085" s="3">
        <f t="shared" si="774"/>
        <v>-1.2349229255441945</v>
      </c>
      <c r="J7085" s="3">
        <f t="shared" si="775"/>
        <v>0.80020373872478467</v>
      </c>
      <c r="K7085" s="3">
        <f t="shared" si="776"/>
        <v>-0.38824183355349262</v>
      </c>
      <c r="L7085" s="3">
        <f t="shared" si="777"/>
        <v>-0.79758490909532664</v>
      </c>
      <c r="N7085" s="3">
        <f t="shared" si="778"/>
        <v>1.0997686575113943</v>
      </c>
      <c r="O7085" s="3">
        <f t="shared" si="779"/>
        <v>0.75021675647135466</v>
      </c>
      <c r="P7085" s="3">
        <f t="shared" si="780"/>
        <v>-0.28739310557825687</v>
      </c>
    </row>
    <row r="7086" spans="1:16" x14ac:dyDescent="0.25">
      <c r="A7086" s="1">
        <v>14190</v>
      </c>
      <c r="B7086" s="3">
        <v>0</v>
      </c>
      <c r="C7086" s="3">
        <v>325</v>
      </c>
      <c r="D7086" s="3">
        <v>7.99</v>
      </c>
      <c r="E7086" s="3">
        <v>665</v>
      </c>
      <c r="G7086" s="3">
        <v>1</v>
      </c>
      <c r="I7086" s="3">
        <f t="shared" si="774"/>
        <v>-1.2349229255441945</v>
      </c>
      <c r="J7086" s="3">
        <f t="shared" si="775"/>
        <v>4.6102105385973697</v>
      </c>
      <c r="K7086" s="3">
        <f t="shared" si="776"/>
        <v>-1.1263521079713301</v>
      </c>
      <c r="L7086" s="3">
        <f t="shared" si="777"/>
        <v>-0.95605598183431484</v>
      </c>
      <c r="N7086" s="3">
        <f t="shared" si="778"/>
        <v>1.4095897353194273</v>
      </c>
      <c r="O7086" s="3">
        <f t="shared" si="779"/>
        <v>0.80370122605955263</v>
      </c>
      <c r="P7086" s="3">
        <f t="shared" si="780"/>
        <v>-0.21852768824571212</v>
      </c>
    </row>
    <row r="7087" spans="1:16" x14ac:dyDescent="0.25">
      <c r="A7087" s="1">
        <v>14191</v>
      </c>
      <c r="B7087" s="3">
        <v>0</v>
      </c>
      <c r="C7087" s="3">
        <v>25</v>
      </c>
      <c r="D7087" s="3">
        <v>23.52</v>
      </c>
      <c r="E7087" s="3">
        <v>705</v>
      </c>
      <c r="G7087" s="3">
        <v>1</v>
      </c>
      <c r="I7087" s="3">
        <f t="shared" si="774"/>
        <v>-1.2349229255441945</v>
      </c>
      <c r="J7087" s="3">
        <f t="shared" si="775"/>
        <v>-0.91153844672521711</v>
      </c>
      <c r="K7087" s="3">
        <f t="shared" si="776"/>
        <v>0.62103395326480038</v>
      </c>
      <c r="L7087" s="3">
        <f t="shared" si="777"/>
        <v>0.311712600077591</v>
      </c>
      <c r="N7087" s="3">
        <f t="shared" si="778"/>
        <v>1.1180201467794122</v>
      </c>
      <c r="O7087" s="3">
        <f t="shared" si="779"/>
        <v>0.75362128936132344</v>
      </c>
      <c r="P7087" s="3">
        <f t="shared" si="780"/>
        <v>-0.28286530590494313</v>
      </c>
    </row>
    <row r="7088" spans="1:16" x14ac:dyDescent="0.25">
      <c r="A7088" s="1">
        <v>14194</v>
      </c>
      <c r="B7088" s="3">
        <v>0</v>
      </c>
      <c r="C7088" s="3">
        <v>72</v>
      </c>
      <c r="D7088" s="3">
        <v>6.6</v>
      </c>
      <c r="E7088" s="3">
        <v>805</v>
      </c>
      <c r="G7088" s="3">
        <v>1</v>
      </c>
      <c r="I7088" s="3">
        <f t="shared" si="774"/>
        <v>-1.2349229255441945</v>
      </c>
      <c r="J7088" s="3">
        <f t="shared" si="775"/>
        <v>-4.6464439024678561E-2</v>
      </c>
      <c r="K7088" s="3">
        <f t="shared" si="776"/>
        <v>-1.2827504740446221</v>
      </c>
      <c r="L7088" s="3">
        <f t="shared" si="777"/>
        <v>3.4811340548573555</v>
      </c>
      <c r="N7088" s="3">
        <f t="shared" si="778"/>
        <v>2.9149017784040838</v>
      </c>
      <c r="O7088" s="3">
        <f t="shared" si="779"/>
        <v>0.94857818797727378</v>
      </c>
      <c r="P7088" s="3">
        <f t="shared" si="780"/>
        <v>-5.2791059712703689E-2</v>
      </c>
    </row>
    <row r="7089" spans="1:16" x14ac:dyDescent="0.25">
      <c r="A7089" s="1">
        <v>14195</v>
      </c>
      <c r="B7089" s="3">
        <v>1</v>
      </c>
      <c r="C7089" s="3">
        <v>84</v>
      </c>
      <c r="D7089" s="3">
        <v>10.199999999999999</v>
      </c>
      <c r="E7089" s="3">
        <v>685</v>
      </c>
      <c r="G7089" s="3">
        <v>1</v>
      </c>
      <c r="I7089" s="3">
        <f t="shared" si="774"/>
        <v>0.80965145449586262</v>
      </c>
      <c r="J7089" s="3">
        <f t="shared" si="775"/>
        <v>0.1744055203882249</v>
      </c>
      <c r="K7089" s="3">
        <f t="shared" si="776"/>
        <v>-0.87768995759580881</v>
      </c>
      <c r="L7089" s="3">
        <f t="shared" si="777"/>
        <v>-0.32217169087836195</v>
      </c>
      <c r="N7089" s="3">
        <f t="shared" si="778"/>
        <v>1.7070187902478611</v>
      </c>
      <c r="O7089" s="3">
        <f t="shared" si="779"/>
        <v>0.84644920769327658</v>
      </c>
      <c r="P7089" s="3">
        <f t="shared" si="780"/>
        <v>-0.16670508193419545</v>
      </c>
    </row>
    <row r="7090" spans="1:16" x14ac:dyDescent="0.25">
      <c r="A7090" s="1">
        <v>14198</v>
      </c>
      <c r="B7090" s="3">
        <v>0</v>
      </c>
      <c r="C7090" s="3">
        <v>38</v>
      </c>
      <c r="D7090" s="3">
        <v>30.16</v>
      </c>
      <c r="E7090" s="3">
        <v>665</v>
      </c>
      <c r="G7090" s="3">
        <v>1</v>
      </c>
      <c r="I7090" s="3">
        <f t="shared" si="774"/>
        <v>-1.2349229255441945</v>
      </c>
      <c r="J7090" s="3">
        <f t="shared" si="775"/>
        <v>-0.67226265736123836</v>
      </c>
      <c r="K7090" s="3">
        <f t="shared" si="776"/>
        <v>1.3681455724926115</v>
      </c>
      <c r="L7090" s="3">
        <f t="shared" si="777"/>
        <v>-0.95605598183431484</v>
      </c>
      <c r="N7090" s="3">
        <f t="shared" si="778"/>
        <v>0.42363443655951283</v>
      </c>
      <c r="O7090" s="3">
        <f t="shared" si="779"/>
        <v>0.60435261068571455</v>
      </c>
      <c r="P7090" s="3">
        <f t="shared" si="780"/>
        <v>-0.50359745886186891</v>
      </c>
    </row>
    <row r="7091" spans="1:16" x14ac:dyDescent="0.25">
      <c r="A7091" s="1">
        <v>14199</v>
      </c>
      <c r="B7091" s="3">
        <v>1</v>
      </c>
      <c r="C7091" s="3">
        <v>35.334000000000003</v>
      </c>
      <c r="D7091" s="3">
        <v>1.49</v>
      </c>
      <c r="E7091" s="3">
        <v>680</v>
      </c>
      <c r="G7091" s="3">
        <v>1</v>
      </c>
      <c r="I7091" s="3">
        <f t="shared" si="774"/>
        <v>0.80965145449586262</v>
      </c>
      <c r="J7091" s="3">
        <f t="shared" si="775"/>
        <v>-0.72133260001080501</v>
      </c>
      <c r="K7091" s="3">
        <f t="shared" si="776"/>
        <v>-1.8577113737816877</v>
      </c>
      <c r="L7091" s="3">
        <f t="shared" si="777"/>
        <v>-0.48064276361735014</v>
      </c>
      <c r="N7091" s="3">
        <f t="shared" si="778"/>
        <v>1.9368200203393435</v>
      </c>
      <c r="O7091" s="3">
        <f t="shared" si="779"/>
        <v>0.87400237333315445</v>
      </c>
      <c r="P7091" s="3">
        <f t="shared" si="780"/>
        <v>-0.13467218784613011</v>
      </c>
    </row>
    <row r="7092" spans="1:16" x14ac:dyDescent="0.25">
      <c r="A7092" s="1">
        <v>14206</v>
      </c>
      <c r="B7092" s="3">
        <v>1</v>
      </c>
      <c r="C7092" s="3">
        <v>72.5</v>
      </c>
      <c r="D7092" s="3">
        <v>24.66</v>
      </c>
      <c r="E7092" s="3">
        <v>690</v>
      </c>
      <c r="G7092" s="3">
        <v>1</v>
      </c>
      <c r="I7092" s="3">
        <f t="shared" si="774"/>
        <v>0.80965145449586262</v>
      </c>
      <c r="J7092" s="3">
        <f t="shared" si="775"/>
        <v>-3.7261524049140918E-2</v>
      </c>
      <c r="K7092" s="3">
        <f t="shared" si="776"/>
        <v>0.74930311680692463</v>
      </c>
      <c r="L7092" s="3">
        <f t="shared" si="777"/>
        <v>-0.1637006181393737</v>
      </c>
      <c r="N7092" s="3">
        <f t="shared" si="778"/>
        <v>1.2303414832866344</v>
      </c>
      <c r="O7092" s="3">
        <f t="shared" si="779"/>
        <v>0.77387833624276525</v>
      </c>
      <c r="P7092" s="3">
        <f t="shared" si="780"/>
        <v>-0.25634060606462894</v>
      </c>
    </row>
    <row r="7093" spans="1:16" x14ac:dyDescent="0.25">
      <c r="A7093" s="1">
        <v>14208</v>
      </c>
      <c r="B7093" s="3">
        <v>0</v>
      </c>
      <c r="C7093" s="3">
        <v>118</v>
      </c>
      <c r="D7093" s="3">
        <v>15.1</v>
      </c>
      <c r="E7093" s="3">
        <v>690</v>
      </c>
      <c r="G7093" s="3">
        <v>1</v>
      </c>
      <c r="I7093" s="3">
        <f t="shared" si="774"/>
        <v>-1.2349229255441945</v>
      </c>
      <c r="J7093" s="3">
        <f t="shared" si="775"/>
        <v>0.80020373872478467</v>
      </c>
      <c r="K7093" s="3">
        <f t="shared" si="776"/>
        <v>-0.32635758798492404</v>
      </c>
      <c r="L7093" s="3">
        <f t="shared" si="777"/>
        <v>-0.1637006181393737</v>
      </c>
      <c r="N7093" s="3">
        <f t="shared" si="778"/>
        <v>1.3099175452438734</v>
      </c>
      <c r="O7093" s="3">
        <f t="shared" si="779"/>
        <v>0.78749935788602043</v>
      </c>
      <c r="P7093" s="3">
        <f t="shared" si="780"/>
        <v>-0.23889272366551254</v>
      </c>
    </row>
    <row r="7094" spans="1:16" x14ac:dyDescent="0.25">
      <c r="A7094" s="1">
        <v>14210</v>
      </c>
      <c r="B7094" s="3">
        <v>0</v>
      </c>
      <c r="C7094" s="3">
        <v>49</v>
      </c>
      <c r="D7094" s="3">
        <v>34.46</v>
      </c>
      <c r="E7094" s="3">
        <v>690</v>
      </c>
      <c r="G7094" s="3">
        <v>1</v>
      </c>
      <c r="I7094" s="3">
        <f t="shared" si="774"/>
        <v>-1.2349229255441945</v>
      </c>
      <c r="J7094" s="3">
        <f t="shared" si="775"/>
        <v>-0.46979852789941018</v>
      </c>
      <c r="K7094" s="3">
        <f t="shared" si="776"/>
        <v>1.8519678560286941</v>
      </c>
      <c r="L7094" s="3">
        <f t="shared" si="777"/>
        <v>-0.1637006181393737</v>
      </c>
      <c r="N7094" s="3">
        <f t="shared" si="778"/>
        <v>0.56145096159773467</v>
      </c>
      <c r="O7094" s="3">
        <f t="shared" si="779"/>
        <v>0.63678819828294919</v>
      </c>
      <c r="P7094" s="3">
        <f t="shared" si="780"/>
        <v>-0.45131817747082664</v>
      </c>
    </row>
    <row r="7095" spans="1:16" x14ac:dyDescent="0.25">
      <c r="A7095" s="1">
        <v>14211</v>
      </c>
      <c r="B7095" s="3">
        <v>1</v>
      </c>
      <c r="C7095" s="3">
        <v>59.884999999999998</v>
      </c>
      <c r="D7095" s="3">
        <v>30.03</v>
      </c>
      <c r="E7095" s="3">
        <v>685</v>
      </c>
      <c r="G7095" s="3">
        <v>0</v>
      </c>
      <c r="I7095" s="3">
        <f t="shared" si="774"/>
        <v>0.80965145449586262</v>
      </c>
      <c r="J7095" s="3">
        <f t="shared" si="775"/>
        <v>-0.26945106888195575</v>
      </c>
      <c r="K7095" s="3">
        <f t="shared" si="776"/>
        <v>1.3535183871764045</v>
      </c>
      <c r="L7095" s="3">
        <f t="shared" si="777"/>
        <v>-0.32217169087836195</v>
      </c>
      <c r="N7095" s="3">
        <f t="shared" si="778"/>
        <v>0.96922713602761346</v>
      </c>
      <c r="O7095" s="3">
        <f t="shared" si="779"/>
        <v>0.72496542280702014</v>
      </c>
      <c r="P7095" s="3">
        <f t="shared" si="780"/>
        <v>-1.29085845397238</v>
      </c>
    </row>
    <row r="7096" spans="1:16" x14ac:dyDescent="0.25">
      <c r="A7096" s="1">
        <v>14213</v>
      </c>
      <c r="B7096" s="3">
        <v>0</v>
      </c>
      <c r="C7096" s="3">
        <v>48</v>
      </c>
      <c r="D7096" s="3">
        <v>19.32</v>
      </c>
      <c r="E7096" s="3">
        <v>675</v>
      </c>
      <c r="G7096" s="3">
        <v>1</v>
      </c>
      <c r="I7096" s="3">
        <f t="shared" si="774"/>
        <v>-1.2349229255441945</v>
      </c>
      <c r="J7096" s="3">
        <f t="shared" si="775"/>
        <v>-0.48820435785048549</v>
      </c>
      <c r="K7096" s="3">
        <f t="shared" si="776"/>
        <v>0.14846335074118491</v>
      </c>
      <c r="L7096" s="3">
        <f t="shared" si="777"/>
        <v>-0.63911383635633834</v>
      </c>
      <c r="N7096" s="3">
        <f t="shared" si="778"/>
        <v>0.94007294315755185</v>
      </c>
      <c r="O7096" s="3">
        <f t="shared" si="779"/>
        <v>0.71911439135882116</v>
      </c>
      <c r="P7096" s="3">
        <f t="shared" si="780"/>
        <v>-0.32973483605931536</v>
      </c>
    </row>
    <row r="7097" spans="1:16" x14ac:dyDescent="0.25">
      <c r="A7097" s="1">
        <v>14214</v>
      </c>
      <c r="B7097" s="3">
        <v>1</v>
      </c>
      <c r="C7097" s="3">
        <v>65</v>
      </c>
      <c r="D7097" s="3">
        <v>23.15</v>
      </c>
      <c r="E7097" s="3">
        <v>670</v>
      </c>
      <c r="G7097" s="3">
        <v>0</v>
      </c>
      <c r="I7097" s="3">
        <f t="shared" si="774"/>
        <v>0.80965145449586262</v>
      </c>
      <c r="J7097" s="3">
        <f t="shared" si="775"/>
        <v>-0.17530524868220559</v>
      </c>
      <c r="K7097" s="3">
        <f t="shared" si="776"/>
        <v>0.57940273351867222</v>
      </c>
      <c r="L7097" s="3">
        <f t="shared" si="777"/>
        <v>-0.79758490909532664</v>
      </c>
      <c r="N7097" s="3">
        <f t="shared" si="778"/>
        <v>1.0505404596158425</v>
      </c>
      <c r="O7097" s="3">
        <f t="shared" si="779"/>
        <v>0.74087866875692188</v>
      </c>
      <c r="P7097" s="3">
        <f t="shared" si="780"/>
        <v>-1.3504588665779298</v>
      </c>
    </row>
    <row r="7098" spans="1:16" x14ac:dyDescent="0.25">
      <c r="A7098" s="1">
        <v>14215</v>
      </c>
      <c r="B7098" s="3">
        <v>1</v>
      </c>
      <c r="C7098" s="3">
        <v>93</v>
      </c>
      <c r="D7098" s="3">
        <v>24.39</v>
      </c>
      <c r="E7098" s="3">
        <v>660</v>
      </c>
      <c r="G7098" s="3">
        <v>1</v>
      </c>
      <c r="I7098" s="3">
        <f t="shared" si="774"/>
        <v>0.80965145449586262</v>
      </c>
      <c r="J7098" s="3">
        <f t="shared" si="775"/>
        <v>0.34005798994790248</v>
      </c>
      <c r="K7098" s="3">
        <f t="shared" si="776"/>
        <v>0.71892357807326368</v>
      </c>
      <c r="L7098" s="3">
        <f t="shared" si="777"/>
        <v>-1.114527054573303</v>
      </c>
      <c r="N7098" s="3">
        <f t="shared" si="778"/>
        <v>0.90758740286406103</v>
      </c>
      <c r="O7098" s="3">
        <f t="shared" si="779"/>
        <v>0.71250621716408957</v>
      </c>
      <c r="P7098" s="3">
        <f t="shared" si="780"/>
        <v>-0.33896664103306517</v>
      </c>
    </row>
    <row r="7099" spans="1:16" x14ac:dyDescent="0.25">
      <c r="A7099" s="1">
        <v>14219</v>
      </c>
      <c r="B7099" s="3">
        <v>0</v>
      </c>
      <c r="C7099" s="3">
        <v>72</v>
      </c>
      <c r="D7099" s="3">
        <v>11.4</v>
      </c>
      <c r="E7099" s="3">
        <v>665</v>
      </c>
      <c r="G7099" s="3">
        <v>1</v>
      </c>
      <c r="I7099" s="3">
        <f t="shared" si="774"/>
        <v>-1.2349229255441945</v>
      </c>
      <c r="J7099" s="3">
        <f t="shared" si="775"/>
        <v>-4.6464439024678561E-2</v>
      </c>
      <c r="K7099" s="3">
        <f t="shared" si="776"/>
        <v>-0.74266978544620432</v>
      </c>
      <c r="L7099" s="3">
        <f t="shared" si="777"/>
        <v>-0.95605598183431484</v>
      </c>
      <c r="N7099" s="3">
        <f t="shared" si="778"/>
        <v>1.1285460366600955</v>
      </c>
      <c r="O7099" s="3">
        <f t="shared" si="779"/>
        <v>0.75557047550975776</v>
      </c>
      <c r="P7099" s="3">
        <f t="shared" si="780"/>
        <v>-0.28028221835091899</v>
      </c>
    </row>
    <row r="7100" spans="1:16" x14ac:dyDescent="0.25">
      <c r="A7100" s="1">
        <v>14220</v>
      </c>
      <c r="B7100" s="3">
        <v>1</v>
      </c>
      <c r="C7100" s="3">
        <v>60.5</v>
      </c>
      <c r="D7100" s="3">
        <v>25.45</v>
      </c>
      <c r="E7100" s="3">
        <v>660</v>
      </c>
      <c r="G7100" s="3">
        <v>0</v>
      </c>
      <c r="I7100" s="3">
        <f t="shared" si="774"/>
        <v>0.80965145449586262</v>
      </c>
      <c r="J7100" s="3">
        <f t="shared" si="775"/>
        <v>-0.2581314834620444</v>
      </c>
      <c r="K7100" s="3">
        <f t="shared" si="776"/>
        <v>0.8381913968054141</v>
      </c>
      <c r="L7100" s="3">
        <f t="shared" si="777"/>
        <v>-1.114527054573303</v>
      </c>
      <c r="N7100" s="3">
        <f t="shared" si="778"/>
        <v>0.84881312429990818</v>
      </c>
      <c r="O7100" s="3">
        <f t="shared" si="779"/>
        <v>0.70031810895699786</v>
      </c>
      <c r="P7100" s="3">
        <f t="shared" si="780"/>
        <v>-1.2050337300987062</v>
      </c>
    </row>
    <row r="7101" spans="1:16" x14ac:dyDescent="0.25">
      <c r="A7101" s="1">
        <v>14221</v>
      </c>
      <c r="B7101" s="3">
        <v>0</v>
      </c>
      <c r="C7101" s="3">
        <v>43</v>
      </c>
      <c r="D7101" s="3">
        <v>28.8</v>
      </c>
      <c r="E7101" s="3">
        <v>685</v>
      </c>
      <c r="G7101" s="3">
        <v>1</v>
      </c>
      <c r="I7101" s="3">
        <f t="shared" si="774"/>
        <v>-1.2349229255441945</v>
      </c>
      <c r="J7101" s="3">
        <f t="shared" si="775"/>
        <v>-0.5802335076058619</v>
      </c>
      <c r="K7101" s="3">
        <f t="shared" si="776"/>
        <v>1.21512271072306</v>
      </c>
      <c r="L7101" s="3">
        <f t="shared" si="777"/>
        <v>-0.32217169087836195</v>
      </c>
      <c r="N7101" s="3">
        <f t="shared" si="778"/>
        <v>0.70650511381029901</v>
      </c>
      <c r="O7101" s="3">
        <f t="shared" si="779"/>
        <v>0.66962845833496443</v>
      </c>
      <c r="P7101" s="3">
        <f t="shared" si="780"/>
        <v>-0.40103226020974658</v>
      </c>
    </row>
    <row r="7102" spans="1:16" x14ac:dyDescent="0.25">
      <c r="A7102" s="1">
        <v>14222</v>
      </c>
      <c r="B7102" s="3">
        <v>1</v>
      </c>
      <c r="C7102" s="3">
        <v>48</v>
      </c>
      <c r="D7102" s="3">
        <v>8.8800000000000008</v>
      </c>
      <c r="E7102" s="3">
        <v>695</v>
      </c>
      <c r="G7102" s="3">
        <v>1</v>
      </c>
      <c r="I7102" s="3">
        <f t="shared" si="774"/>
        <v>0.80965145449586262</v>
      </c>
      <c r="J7102" s="3">
        <f t="shared" si="775"/>
        <v>-0.48820435785048549</v>
      </c>
      <c r="K7102" s="3">
        <f t="shared" si="776"/>
        <v>-1.0262121469603736</v>
      </c>
      <c r="L7102" s="3">
        <f t="shared" si="777"/>
        <v>-5.2295454003854587E-3</v>
      </c>
      <c r="N7102" s="3">
        <f t="shared" si="778"/>
        <v>1.8479318071929833</v>
      </c>
      <c r="O7102" s="3">
        <f t="shared" si="779"/>
        <v>0.86388409054620585</v>
      </c>
      <c r="P7102" s="3">
        <f t="shared" si="780"/>
        <v>-0.14631667363800585</v>
      </c>
    </row>
    <row r="7103" spans="1:16" x14ac:dyDescent="0.25">
      <c r="A7103" s="1">
        <v>14224</v>
      </c>
      <c r="B7103" s="3">
        <v>0</v>
      </c>
      <c r="C7103" s="3">
        <v>44.241599999999998</v>
      </c>
      <c r="D7103" s="3">
        <v>17.82</v>
      </c>
      <c r="E7103" s="3">
        <v>670</v>
      </c>
      <c r="G7103" s="3">
        <v>1</v>
      </c>
      <c r="I7103" s="3">
        <f t="shared" si="774"/>
        <v>-1.2349229255441945</v>
      </c>
      <c r="J7103" s="3">
        <f t="shared" si="775"/>
        <v>-0.55738082913860687</v>
      </c>
      <c r="K7103" s="3">
        <f t="shared" si="776"/>
        <v>-2.0311864445820612E-2</v>
      </c>
      <c r="L7103" s="3">
        <f t="shared" si="777"/>
        <v>-0.79758490909532664</v>
      </c>
      <c r="N7103" s="3">
        <f t="shared" si="778"/>
        <v>0.93487371951236431</v>
      </c>
      <c r="O7103" s="3">
        <f t="shared" si="779"/>
        <v>0.71806301058910105</v>
      </c>
      <c r="P7103" s="3">
        <f t="shared" si="780"/>
        <v>-0.3311979553038209</v>
      </c>
    </row>
    <row r="7104" spans="1:16" x14ac:dyDescent="0.25">
      <c r="A7104" s="1">
        <v>14226</v>
      </c>
      <c r="B7104" s="3">
        <v>1</v>
      </c>
      <c r="C7104" s="3">
        <v>115</v>
      </c>
      <c r="D7104" s="3">
        <v>24.78</v>
      </c>
      <c r="E7104" s="3">
        <v>770</v>
      </c>
      <c r="G7104" s="3">
        <v>1</v>
      </c>
      <c r="I7104" s="3">
        <f t="shared" si="774"/>
        <v>0.80965145449586262</v>
      </c>
      <c r="J7104" s="3">
        <f t="shared" si="775"/>
        <v>0.74498624887155884</v>
      </c>
      <c r="K7104" s="3">
        <f t="shared" si="776"/>
        <v>0.7628051340218851</v>
      </c>
      <c r="L7104" s="3">
        <f t="shared" si="777"/>
        <v>2.3718365456844381</v>
      </c>
      <c r="N7104" s="3">
        <f t="shared" si="778"/>
        <v>2.1730880851899679</v>
      </c>
      <c r="O7104" s="3">
        <f t="shared" si="779"/>
        <v>0.89780664624138395</v>
      </c>
      <c r="P7104" s="3">
        <f t="shared" si="780"/>
        <v>-0.10780054985330324</v>
      </c>
    </row>
    <row r="7105" spans="1:16" x14ac:dyDescent="0.25">
      <c r="A7105" s="1">
        <v>14231</v>
      </c>
      <c r="B7105" s="3">
        <v>0</v>
      </c>
      <c r="C7105" s="3">
        <v>36</v>
      </c>
      <c r="D7105" s="3">
        <v>29.63</v>
      </c>
      <c r="E7105" s="3">
        <v>695</v>
      </c>
      <c r="G7105" s="3">
        <v>0</v>
      </c>
      <c r="I7105" s="3">
        <f t="shared" si="774"/>
        <v>-1.2349229255441945</v>
      </c>
      <c r="J7105" s="3">
        <f t="shared" si="775"/>
        <v>-0.70907431726338899</v>
      </c>
      <c r="K7105" s="3">
        <f t="shared" si="776"/>
        <v>1.3085116631265361</v>
      </c>
      <c r="L7105" s="3">
        <f t="shared" si="777"/>
        <v>-5.2295454003854587E-3</v>
      </c>
      <c r="N7105" s="3">
        <f t="shared" si="778"/>
        <v>0.78701175350924968</v>
      </c>
      <c r="O7105" s="3">
        <f t="shared" si="779"/>
        <v>0.68718933625053469</v>
      </c>
      <c r="P7105" s="3">
        <f t="shared" si="780"/>
        <v>-1.1621571796214061</v>
      </c>
    </row>
    <row r="7106" spans="1:16" x14ac:dyDescent="0.25">
      <c r="A7106" s="1">
        <v>14232</v>
      </c>
      <c r="B7106" s="3">
        <v>1</v>
      </c>
      <c r="C7106" s="3">
        <v>180</v>
      </c>
      <c r="D7106" s="3">
        <v>4.8600000000000003</v>
      </c>
      <c r="E7106" s="3">
        <v>675</v>
      </c>
      <c r="G7106" s="3">
        <v>1</v>
      </c>
      <c r="I7106" s="3">
        <f t="shared" si="774"/>
        <v>0.80965145449586262</v>
      </c>
      <c r="J7106" s="3">
        <f t="shared" si="775"/>
        <v>1.9413651956914526</v>
      </c>
      <c r="K7106" s="3">
        <f t="shared" si="776"/>
        <v>-1.4785297236615484</v>
      </c>
      <c r="L7106" s="3">
        <f t="shared" si="777"/>
        <v>-0.63911383635633834</v>
      </c>
      <c r="N7106" s="3">
        <f t="shared" si="778"/>
        <v>1.8460507204650261</v>
      </c>
      <c r="O7106" s="3">
        <f t="shared" si="779"/>
        <v>0.863662745181494</v>
      </c>
      <c r="P7106" s="3">
        <f t="shared" si="780"/>
        <v>-0.14657292760617088</v>
      </c>
    </row>
    <row r="7107" spans="1:16" x14ac:dyDescent="0.25">
      <c r="A7107" s="1">
        <v>14235</v>
      </c>
      <c r="B7107" s="3">
        <v>1</v>
      </c>
      <c r="C7107" s="3">
        <v>67</v>
      </c>
      <c r="D7107" s="3">
        <v>18.77</v>
      </c>
      <c r="E7107" s="3">
        <v>680</v>
      </c>
      <c r="G7107" s="3">
        <v>1</v>
      </c>
      <c r="I7107" s="3">
        <f t="shared" si="774"/>
        <v>0.80965145449586262</v>
      </c>
      <c r="J7107" s="3">
        <f t="shared" si="775"/>
        <v>-0.13849358878005499</v>
      </c>
      <c r="K7107" s="3">
        <f t="shared" si="776"/>
        <v>8.6579105172616147E-2</v>
      </c>
      <c r="L7107" s="3">
        <f t="shared" si="777"/>
        <v>-0.48064276361735014</v>
      </c>
      <c r="N7107" s="3">
        <f t="shared" si="778"/>
        <v>1.3265400280704833</v>
      </c>
      <c r="O7107" s="3">
        <f t="shared" si="779"/>
        <v>0.79026773892726077</v>
      </c>
      <c r="P7107" s="3">
        <f t="shared" si="780"/>
        <v>-0.23538348090359587</v>
      </c>
    </row>
    <row r="7108" spans="1:16" x14ac:dyDescent="0.25">
      <c r="A7108" s="1">
        <v>14238</v>
      </c>
      <c r="B7108" s="3">
        <v>0</v>
      </c>
      <c r="C7108" s="3">
        <v>65</v>
      </c>
      <c r="D7108" s="3">
        <v>28.01</v>
      </c>
      <c r="E7108" s="3">
        <v>665</v>
      </c>
      <c r="G7108" s="3">
        <v>1</v>
      </c>
      <c r="I7108" s="3">
        <f t="shared" si="774"/>
        <v>-1.2349229255441945</v>
      </c>
      <c r="J7108" s="3">
        <f t="shared" si="775"/>
        <v>-0.17530524868220559</v>
      </c>
      <c r="K7108" s="3">
        <f t="shared" si="776"/>
        <v>1.1262344307245704</v>
      </c>
      <c r="L7108" s="3">
        <f t="shared" si="777"/>
        <v>-0.95605598183431484</v>
      </c>
      <c r="N7108" s="3">
        <f t="shared" si="778"/>
        <v>0.51873445377776872</v>
      </c>
      <c r="O7108" s="3">
        <f t="shared" si="779"/>
        <v>0.62685179169340433</v>
      </c>
      <c r="P7108" s="3">
        <f t="shared" si="780"/>
        <v>-0.46704514317515794</v>
      </c>
    </row>
    <row r="7109" spans="1:16" x14ac:dyDescent="0.25">
      <c r="A7109" s="1">
        <v>14239</v>
      </c>
      <c r="B7109" s="3">
        <v>1</v>
      </c>
      <c r="C7109" s="3">
        <v>128</v>
      </c>
      <c r="D7109" s="3">
        <v>18.100000000000001</v>
      </c>
      <c r="E7109" s="3">
        <v>710</v>
      </c>
      <c r="G7109" s="3">
        <v>0</v>
      </c>
      <c r="I7109" s="3">
        <f t="shared" si="774"/>
        <v>0.80965145449586262</v>
      </c>
      <c r="J7109" s="3">
        <f t="shared" si="775"/>
        <v>0.9842620382355376</v>
      </c>
      <c r="K7109" s="3">
        <f t="shared" si="776"/>
        <v>1.1192842389087215E-2</v>
      </c>
      <c r="L7109" s="3">
        <f t="shared" si="777"/>
        <v>0.47018367281657925</v>
      </c>
      <c r="N7109" s="3">
        <f t="shared" si="778"/>
        <v>1.7340510303201824</v>
      </c>
      <c r="O7109" s="3">
        <f t="shared" si="779"/>
        <v>0.84992985830271583</v>
      </c>
      <c r="P7109" s="3">
        <f t="shared" si="780"/>
        <v>-1.8966524828667539</v>
      </c>
    </row>
    <row r="7110" spans="1:16" x14ac:dyDescent="0.25">
      <c r="A7110" s="1">
        <v>14241</v>
      </c>
      <c r="B7110" s="3">
        <v>0</v>
      </c>
      <c r="C7110" s="3">
        <v>48</v>
      </c>
      <c r="D7110" s="3">
        <v>24.28</v>
      </c>
      <c r="E7110" s="3">
        <v>660</v>
      </c>
      <c r="G7110" s="3">
        <v>1</v>
      </c>
      <c r="I7110" s="3">
        <f t="shared" si="774"/>
        <v>-1.2349229255441945</v>
      </c>
      <c r="J7110" s="3">
        <f t="shared" si="775"/>
        <v>-0.48820435785048549</v>
      </c>
      <c r="K7110" s="3">
        <f t="shared" si="776"/>
        <v>0.70654672895954995</v>
      </c>
      <c r="L7110" s="3">
        <f t="shared" si="777"/>
        <v>-1.114527054573303</v>
      </c>
      <c r="N7110" s="3">
        <f t="shared" si="778"/>
        <v>0.58662059214196449</v>
      </c>
      <c r="O7110" s="3">
        <f t="shared" si="779"/>
        <v>0.64258937749587131</v>
      </c>
      <c r="P7110" s="3">
        <f t="shared" si="780"/>
        <v>-0.44224936294452361</v>
      </c>
    </row>
    <row r="7111" spans="1:16" x14ac:dyDescent="0.25">
      <c r="A7111" s="1">
        <v>14243</v>
      </c>
      <c r="B7111" s="3">
        <v>1</v>
      </c>
      <c r="C7111" s="3">
        <v>100</v>
      </c>
      <c r="D7111" s="3">
        <v>22.78</v>
      </c>
      <c r="E7111" s="3">
        <v>660</v>
      </c>
      <c r="G7111" s="3">
        <v>1</v>
      </c>
      <c r="I7111" s="3">
        <f t="shared" si="774"/>
        <v>0.80965145449586262</v>
      </c>
      <c r="J7111" s="3">
        <f t="shared" si="775"/>
        <v>0.46889879960542952</v>
      </c>
      <c r="K7111" s="3">
        <f t="shared" si="776"/>
        <v>0.5377715137725444</v>
      </c>
      <c r="L7111" s="3">
        <f t="shared" si="777"/>
        <v>-1.114527054573303</v>
      </c>
      <c r="N7111" s="3">
        <f t="shared" si="778"/>
        <v>0.97061252167129786</v>
      </c>
      <c r="O7111" s="3">
        <f t="shared" si="779"/>
        <v>0.72524156951519125</v>
      </c>
      <c r="P7111" s="3">
        <f t="shared" si="780"/>
        <v>-0.32125048029473346</v>
      </c>
    </row>
    <row r="7112" spans="1:16" x14ac:dyDescent="0.25">
      <c r="A7112" s="1">
        <v>14250</v>
      </c>
      <c r="B7112" s="3">
        <v>0</v>
      </c>
      <c r="C7112" s="3">
        <v>117</v>
      </c>
      <c r="D7112" s="3">
        <v>21.38</v>
      </c>
      <c r="E7112" s="3">
        <v>685</v>
      </c>
      <c r="G7112" s="3">
        <v>1</v>
      </c>
      <c r="I7112" s="3">
        <f t="shared" si="774"/>
        <v>-1.2349229255441945</v>
      </c>
      <c r="J7112" s="3">
        <f t="shared" si="775"/>
        <v>0.78179790877370947</v>
      </c>
      <c r="K7112" s="3">
        <f t="shared" si="776"/>
        <v>0.38024797959800571</v>
      </c>
      <c r="L7112" s="3">
        <f t="shared" si="777"/>
        <v>-0.32217169087836195</v>
      </c>
      <c r="N7112" s="3">
        <f t="shared" si="778"/>
        <v>1.0228273184787451</v>
      </c>
      <c r="O7112" s="3">
        <f t="shared" si="779"/>
        <v>0.73552296083701141</v>
      </c>
      <c r="P7112" s="3">
        <f t="shared" si="780"/>
        <v>-0.3071735214306201</v>
      </c>
    </row>
    <row r="7113" spans="1:16" x14ac:dyDescent="0.25">
      <c r="A7113" s="1">
        <v>14251</v>
      </c>
      <c r="B7113" s="3">
        <v>1</v>
      </c>
      <c r="C7113" s="3">
        <v>56</v>
      </c>
      <c r="D7113" s="3">
        <v>24.52</v>
      </c>
      <c r="E7113" s="3">
        <v>720</v>
      </c>
      <c r="G7113" s="3">
        <v>1</v>
      </c>
      <c r="I7113" s="3">
        <f t="shared" si="774"/>
        <v>0.80965145449586262</v>
      </c>
      <c r="J7113" s="3">
        <f t="shared" si="775"/>
        <v>-0.3409577182418832</v>
      </c>
      <c r="K7113" s="3">
        <f t="shared" si="776"/>
        <v>0.73355076338947067</v>
      </c>
      <c r="L7113" s="3">
        <f t="shared" si="777"/>
        <v>0.78712581829455575</v>
      </c>
      <c r="N7113" s="3">
        <f t="shared" si="778"/>
        <v>1.57051917753479</v>
      </c>
      <c r="O7113" s="3">
        <f t="shared" si="779"/>
        <v>0.82785760853353174</v>
      </c>
      <c r="P7113" s="3">
        <f t="shared" si="780"/>
        <v>-0.18891410975560771</v>
      </c>
    </row>
    <row r="7114" spans="1:16" x14ac:dyDescent="0.25">
      <c r="A7114" s="1">
        <v>14252</v>
      </c>
      <c r="B7114" s="3">
        <v>1</v>
      </c>
      <c r="C7114" s="3">
        <v>56.892000000000003</v>
      </c>
      <c r="D7114" s="3">
        <v>25.86</v>
      </c>
      <c r="E7114" s="3">
        <v>690</v>
      </c>
      <c r="G7114" s="3">
        <v>0</v>
      </c>
      <c r="I7114" s="3">
        <f t="shared" si="774"/>
        <v>0.80965145449586262</v>
      </c>
      <c r="J7114" s="3">
        <f t="shared" si="775"/>
        <v>-0.32453971792552394</v>
      </c>
      <c r="K7114" s="3">
        <f t="shared" si="776"/>
        <v>0.8843232889565289</v>
      </c>
      <c r="L7114" s="3">
        <f t="shared" si="777"/>
        <v>-0.1637006181393737</v>
      </c>
      <c r="N7114" s="3">
        <f t="shared" si="778"/>
        <v>1.1769289530769791</v>
      </c>
      <c r="O7114" s="3">
        <f t="shared" si="779"/>
        <v>0.76439517213022556</v>
      </c>
      <c r="P7114" s="3">
        <f t="shared" si="780"/>
        <v>-1.4455993356074677</v>
      </c>
    </row>
    <row r="7115" spans="1:16" x14ac:dyDescent="0.25">
      <c r="A7115" s="1">
        <v>14253</v>
      </c>
      <c r="B7115" s="3">
        <v>1</v>
      </c>
      <c r="C7115" s="3">
        <v>156</v>
      </c>
      <c r="D7115" s="3">
        <v>16.02</v>
      </c>
      <c r="E7115" s="3">
        <v>730</v>
      </c>
      <c r="G7115" s="3">
        <v>1</v>
      </c>
      <c r="I7115" s="3">
        <f t="shared" ref="I7115:I7178" si="781">(B7115-B$5)/B$6</f>
        <v>0.80965145449586262</v>
      </c>
      <c r="J7115" s="3">
        <f t="shared" ref="J7115:J7178" si="782">(C7115-C$5)/C$6</f>
        <v>1.4996252768656457</v>
      </c>
      <c r="K7115" s="3">
        <f t="shared" ref="K7115:K7178" si="783">(D7115-D$5)/D$6</f>
        <v>-0.22284212267022732</v>
      </c>
      <c r="L7115" s="3">
        <f t="shared" ref="L7115:L7178" si="784">(E7115-E$5)/E$6</f>
        <v>1.1040679637725321</v>
      </c>
      <c r="N7115" s="3">
        <f t="shared" ref="N7115:N7178" si="785">$H$7+SUMPRODUCT($I$7:$L$7,I7115:L7115)</f>
        <v>2.0574166314065359</v>
      </c>
      <c r="O7115" s="3">
        <f t="shared" ref="O7115:O7178" si="786">IF(N7115&gt;-100, 1/(1+EXP(-N7115)),0.0001)</f>
        <v>0.88669488562925902</v>
      </c>
      <c r="P7115" s="3">
        <f t="shared" ref="P7115:P7178" si="787">IF(G7115=0,IF(O7115&lt;0.9999,LN(1-O7115),-9.21),LN(O7115))</f>
        <v>-0.12025434048327457</v>
      </c>
    </row>
    <row r="7116" spans="1:16" x14ac:dyDescent="0.25">
      <c r="A7116" s="1">
        <v>14254</v>
      </c>
      <c r="B7116" s="3">
        <v>0</v>
      </c>
      <c r="C7116" s="3">
        <v>25</v>
      </c>
      <c r="D7116" s="3">
        <v>23.24</v>
      </c>
      <c r="E7116" s="3">
        <v>785</v>
      </c>
      <c r="G7116" s="3">
        <v>1</v>
      </c>
      <c r="I7116" s="3">
        <f t="shared" si="781"/>
        <v>-1.2349229255441945</v>
      </c>
      <c r="J7116" s="3">
        <f t="shared" si="782"/>
        <v>-0.91153844672521711</v>
      </c>
      <c r="K7116" s="3">
        <f t="shared" si="783"/>
        <v>0.58952924642989246</v>
      </c>
      <c r="L7116" s="3">
        <f t="shared" si="784"/>
        <v>2.8472497639014027</v>
      </c>
      <c r="N7116" s="3">
        <f t="shared" si="785"/>
        <v>2.0490177264364102</v>
      </c>
      <c r="O7116" s="3">
        <f t="shared" si="786"/>
        <v>0.88584832780855627</v>
      </c>
      <c r="P7116" s="3">
        <f t="shared" si="787"/>
        <v>-0.12120953060631438</v>
      </c>
    </row>
    <row r="7117" spans="1:16" x14ac:dyDescent="0.25">
      <c r="A7117" s="1">
        <v>14257</v>
      </c>
      <c r="B7117" s="3">
        <v>1</v>
      </c>
      <c r="C7117" s="3">
        <v>60</v>
      </c>
      <c r="D7117" s="3">
        <v>16.66</v>
      </c>
      <c r="E7117" s="3">
        <v>685</v>
      </c>
      <c r="G7117" s="3">
        <v>1</v>
      </c>
      <c r="I7117" s="3">
        <f t="shared" si="781"/>
        <v>0.80965145449586262</v>
      </c>
      <c r="J7117" s="3">
        <f t="shared" si="782"/>
        <v>-0.267334398437582</v>
      </c>
      <c r="K7117" s="3">
        <f t="shared" si="783"/>
        <v>-0.15083136419043824</v>
      </c>
      <c r="L7117" s="3">
        <f t="shared" si="784"/>
        <v>-0.32217169087836195</v>
      </c>
      <c r="N7117" s="3">
        <f t="shared" si="785"/>
        <v>1.45666738354101</v>
      </c>
      <c r="O7117" s="3">
        <f t="shared" si="786"/>
        <v>0.81102243051542988</v>
      </c>
      <c r="P7117" s="3">
        <f t="shared" si="787"/>
        <v>-0.20945956740032992</v>
      </c>
    </row>
    <row r="7118" spans="1:16" x14ac:dyDescent="0.25">
      <c r="A7118" s="1">
        <v>14260</v>
      </c>
      <c r="B7118" s="3">
        <v>1</v>
      </c>
      <c r="C7118" s="3">
        <v>25.64</v>
      </c>
      <c r="D7118" s="3">
        <v>12.17</v>
      </c>
      <c r="E7118" s="3">
        <v>665</v>
      </c>
      <c r="G7118" s="3">
        <v>0</v>
      </c>
      <c r="I7118" s="3">
        <f t="shared" si="781"/>
        <v>0.80965145449586262</v>
      </c>
      <c r="J7118" s="3">
        <f t="shared" si="782"/>
        <v>-0.89975871555652898</v>
      </c>
      <c r="K7118" s="3">
        <f t="shared" si="783"/>
        <v>-0.65603184165020811</v>
      </c>
      <c r="L7118" s="3">
        <f t="shared" si="784"/>
        <v>-0.95605598183431484</v>
      </c>
      <c r="N7118" s="3">
        <f t="shared" si="785"/>
        <v>1.3688540474655733</v>
      </c>
      <c r="O7118" s="3">
        <f t="shared" si="786"/>
        <v>0.79719494460102158</v>
      </c>
      <c r="P7118" s="3">
        <f t="shared" si="787"/>
        <v>-1.5955100795729542</v>
      </c>
    </row>
    <row r="7119" spans="1:16" x14ac:dyDescent="0.25">
      <c r="A7119" s="1">
        <v>14261</v>
      </c>
      <c r="B7119" s="3">
        <v>1</v>
      </c>
      <c r="C7119" s="3">
        <v>100</v>
      </c>
      <c r="D7119" s="3">
        <v>16.22</v>
      </c>
      <c r="E7119" s="3">
        <v>790</v>
      </c>
      <c r="G7119" s="3">
        <v>1</v>
      </c>
      <c r="I7119" s="3">
        <f t="shared" si="781"/>
        <v>0.80965145449586262</v>
      </c>
      <c r="J7119" s="3">
        <f t="shared" si="782"/>
        <v>0.46889879960542952</v>
      </c>
      <c r="K7119" s="3">
        <f t="shared" si="783"/>
        <v>-0.20033876064529335</v>
      </c>
      <c r="L7119" s="3">
        <f t="shared" si="784"/>
        <v>3.0057208366403909</v>
      </c>
      <c r="N7119" s="3">
        <f t="shared" si="785"/>
        <v>2.7060256794924813</v>
      </c>
      <c r="O7119" s="3">
        <f t="shared" si="786"/>
        <v>0.93738127056547405</v>
      </c>
      <c r="P7119" s="3">
        <f t="shared" si="787"/>
        <v>-6.4665173887853172E-2</v>
      </c>
    </row>
    <row r="7120" spans="1:16" x14ac:dyDescent="0.25">
      <c r="A7120" s="1">
        <v>14262</v>
      </c>
      <c r="B7120" s="3">
        <v>0</v>
      </c>
      <c r="C7120" s="3">
        <v>26</v>
      </c>
      <c r="D7120" s="3">
        <v>18.37</v>
      </c>
      <c r="E7120" s="3">
        <v>670</v>
      </c>
      <c r="G7120" s="3">
        <v>0</v>
      </c>
      <c r="I7120" s="3">
        <f t="shared" si="781"/>
        <v>-1.2349229255441945</v>
      </c>
      <c r="J7120" s="3">
        <f t="shared" si="782"/>
        <v>-0.8931326167741418</v>
      </c>
      <c r="K7120" s="3">
        <f t="shared" si="783"/>
        <v>4.1572381122748164E-2</v>
      </c>
      <c r="L7120" s="3">
        <f t="shared" si="784"/>
        <v>-0.79758490909532664</v>
      </c>
      <c r="N7120" s="3">
        <f t="shared" si="785"/>
        <v>0.90352367708708536</v>
      </c>
      <c r="O7120" s="3">
        <f t="shared" si="786"/>
        <v>0.71167308075210001</v>
      </c>
      <c r="P7120" s="3">
        <f t="shared" si="787"/>
        <v>-1.2436603063488054</v>
      </c>
    </row>
    <row r="7121" spans="1:16" x14ac:dyDescent="0.25">
      <c r="A7121" s="1">
        <v>14263</v>
      </c>
      <c r="B7121" s="3">
        <v>0</v>
      </c>
      <c r="C7121" s="3">
        <v>41</v>
      </c>
      <c r="D7121" s="3">
        <v>21.75</v>
      </c>
      <c r="E7121" s="3">
        <v>700</v>
      </c>
      <c r="G7121" s="3">
        <v>1</v>
      </c>
      <c r="I7121" s="3">
        <f t="shared" si="781"/>
        <v>-1.2349229255441945</v>
      </c>
      <c r="J7121" s="3">
        <f t="shared" si="782"/>
        <v>-0.61704516750801253</v>
      </c>
      <c r="K7121" s="3">
        <f t="shared" si="783"/>
        <v>0.42187919934413387</v>
      </c>
      <c r="L7121" s="3">
        <f t="shared" si="784"/>
        <v>0.15324152733860277</v>
      </c>
      <c r="N7121" s="3">
        <f t="shared" si="785"/>
        <v>1.134903986916584</v>
      </c>
      <c r="O7121" s="3">
        <f t="shared" si="786"/>
        <v>0.75674277666498591</v>
      </c>
      <c r="P7121" s="3">
        <f t="shared" si="787"/>
        <v>-0.27873187633235846</v>
      </c>
    </row>
    <row r="7122" spans="1:16" x14ac:dyDescent="0.25">
      <c r="A7122" s="1">
        <v>14264</v>
      </c>
      <c r="B7122" s="3">
        <v>1</v>
      </c>
      <c r="C7122" s="3">
        <v>80</v>
      </c>
      <c r="D7122" s="3">
        <v>24.87</v>
      </c>
      <c r="E7122" s="3">
        <v>715</v>
      </c>
      <c r="G7122" s="3">
        <v>1</v>
      </c>
      <c r="I7122" s="3">
        <f t="shared" si="781"/>
        <v>0.80965145449586262</v>
      </c>
      <c r="J7122" s="3">
        <f t="shared" si="782"/>
        <v>0.10078220058392375</v>
      </c>
      <c r="K7122" s="3">
        <f t="shared" si="783"/>
        <v>0.77293164693310545</v>
      </c>
      <c r="L7122" s="3">
        <f t="shared" si="784"/>
        <v>0.62865474555556744</v>
      </c>
      <c r="N7122" s="3">
        <f t="shared" si="785"/>
        <v>1.5150800983644086</v>
      </c>
      <c r="O7122" s="3">
        <f t="shared" si="786"/>
        <v>0.81981285721432062</v>
      </c>
      <c r="P7122" s="3">
        <f t="shared" si="787"/>
        <v>-0.19867918768001458</v>
      </c>
    </row>
    <row r="7123" spans="1:16" x14ac:dyDescent="0.25">
      <c r="A7123" s="1">
        <v>14265</v>
      </c>
      <c r="B7123" s="3">
        <v>0</v>
      </c>
      <c r="C7123" s="3">
        <v>69</v>
      </c>
      <c r="D7123" s="3">
        <v>26.28</v>
      </c>
      <c r="E7123" s="3">
        <v>695</v>
      </c>
      <c r="G7123" s="3">
        <v>1</v>
      </c>
      <c r="I7123" s="3">
        <f t="shared" si="781"/>
        <v>-1.2349229255441945</v>
      </c>
      <c r="J7123" s="3">
        <f t="shared" si="782"/>
        <v>-0.10168192887790443</v>
      </c>
      <c r="K7123" s="3">
        <f t="shared" si="783"/>
        <v>0.93158034920889066</v>
      </c>
      <c r="L7123" s="3">
        <f t="shared" si="784"/>
        <v>-5.2295454003854587E-3</v>
      </c>
      <c r="N7123" s="3">
        <f t="shared" si="785"/>
        <v>0.92957186356480737</v>
      </c>
      <c r="O7123" s="3">
        <f t="shared" si="786"/>
        <v>0.71698841782011968</v>
      </c>
      <c r="P7123" s="3">
        <f t="shared" si="787"/>
        <v>-0.33269559218088302</v>
      </c>
    </row>
    <row r="7124" spans="1:16" x14ac:dyDescent="0.25">
      <c r="A7124" s="1">
        <v>14266</v>
      </c>
      <c r="B7124" s="3">
        <v>1</v>
      </c>
      <c r="C7124" s="3">
        <v>70</v>
      </c>
      <c r="D7124" s="3">
        <v>23.76</v>
      </c>
      <c r="E7124" s="3">
        <v>685</v>
      </c>
      <c r="G7124" s="3">
        <v>0</v>
      </c>
      <c r="I7124" s="3">
        <f t="shared" si="781"/>
        <v>0.80965145449586262</v>
      </c>
      <c r="J7124" s="3">
        <f t="shared" si="782"/>
        <v>-8.3276098926829134E-2</v>
      </c>
      <c r="K7124" s="3">
        <f t="shared" si="783"/>
        <v>0.64803798769472143</v>
      </c>
      <c r="L7124" s="3">
        <f t="shared" si="784"/>
        <v>-0.32217169087836195</v>
      </c>
      <c r="N7124" s="3">
        <f t="shared" si="785"/>
        <v>1.2040504167309587</v>
      </c>
      <c r="O7124" s="3">
        <f t="shared" si="786"/>
        <v>0.76924454629288563</v>
      </c>
      <c r="P7124" s="3">
        <f t="shared" si="787"/>
        <v>-1.4663967711780834</v>
      </c>
    </row>
    <row r="7125" spans="1:16" x14ac:dyDescent="0.25">
      <c r="A7125" s="1">
        <v>14271</v>
      </c>
      <c r="B7125" s="3">
        <v>1</v>
      </c>
      <c r="C7125" s="3">
        <v>90</v>
      </c>
      <c r="D7125" s="3">
        <v>13.51</v>
      </c>
      <c r="E7125" s="3">
        <v>740</v>
      </c>
      <c r="G7125" s="3">
        <v>1</v>
      </c>
      <c r="I7125" s="3">
        <f t="shared" si="781"/>
        <v>0.80965145449586262</v>
      </c>
      <c r="J7125" s="3">
        <f t="shared" si="782"/>
        <v>0.28484050009467665</v>
      </c>
      <c r="K7125" s="3">
        <f t="shared" si="783"/>
        <v>-0.50525931608314989</v>
      </c>
      <c r="L7125" s="3">
        <f t="shared" si="784"/>
        <v>1.4210101092505085</v>
      </c>
      <c r="N7125" s="3">
        <f t="shared" si="785"/>
        <v>2.2231221626118085</v>
      </c>
      <c r="O7125" s="3">
        <f t="shared" si="786"/>
        <v>0.90230675796613979</v>
      </c>
      <c r="P7125" s="3">
        <f t="shared" si="787"/>
        <v>-0.10280073029883563</v>
      </c>
    </row>
    <row r="7126" spans="1:16" x14ac:dyDescent="0.25">
      <c r="A7126" s="1">
        <v>14273</v>
      </c>
      <c r="B7126" s="3">
        <v>1</v>
      </c>
      <c r="C7126" s="3">
        <v>73.2</v>
      </c>
      <c r="D7126" s="3">
        <v>3.31</v>
      </c>
      <c r="E7126" s="3">
        <v>710</v>
      </c>
      <c r="G7126" s="3">
        <v>1</v>
      </c>
      <c r="I7126" s="3">
        <f t="shared" si="781"/>
        <v>0.80965145449586262</v>
      </c>
      <c r="J7126" s="3">
        <f t="shared" si="782"/>
        <v>-2.4377443083388163E-2</v>
      </c>
      <c r="K7126" s="3">
        <f t="shared" si="783"/>
        <v>-1.6529307793547874</v>
      </c>
      <c r="L7126" s="3">
        <f t="shared" si="784"/>
        <v>0.47018367281657925</v>
      </c>
      <c r="N7126" s="3">
        <f t="shared" si="785"/>
        <v>2.2392322790683954</v>
      </c>
      <c r="O7126" s="3">
        <f t="shared" si="786"/>
        <v>0.90371767802894698</v>
      </c>
      <c r="P7126" s="3">
        <f t="shared" si="787"/>
        <v>-0.10123827043204268</v>
      </c>
    </row>
    <row r="7127" spans="1:16" x14ac:dyDescent="0.25">
      <c r="A7127" s="1">
        <v>14274</v>
      </c>
      <c r="B7127" s="3">
        <v>0</v>
      </c>
      <c r="C7127" s="3">
        <v>76</v>
      </c>
      <c r="D7127" s="3">
        <v>9.84</v>
      </c>
      <c r="E7127" s="3">
        <v>730</v>
      </c>
      <c r="G7127" s="3">
        <v>1</v>
      </c>
      <c r="I7127" s="3">
        <f t="shared" si="781"/>
        <v>-1.2349229255441945</v>
      </c>
      <c r="J7127" s="3">
        <f t="shared" si="782"/>
        <v>2.7158880779622592E-2</v>
      </c>
      <c r="K7127" s="3">
        <f t="shared" si="783"/>
        <v>-0.91819600924069011</v>
      </c>
      <c r="L7127" s="3">
        <f t="shared" si="784"/>
        <v>1.1040679637725321</v>
      </c>
      <c r="N7127" s="3">
        <f t="shared" si="785"/>
        <v>1.9360325514976064</v>
      </c>
      <c r="O7127" s="3">
        <f t="shared" si="786"/>
        <v>0.87391562996963001</v>
      </c>
      <c r="P7127" s="3">
        <f t="shared" si="787"/>
        <v>-0.13477144120175863</v>
      </c>
    </row>
    <row r="7128" spans="1:16" x14ac:dyDescent="0.25">
      <c r="A7128" s="1">
        <v>14276</v>
      </c>
      <c r="B7128" s="3">
        <v>1</v>
      </c>
      <c r="C7128" s="3">
        <v>79.164000000000001</v>
      </c>
      <c r="D7128" s="3">
        <v>14.54</v>
      </c>
      <c r="E7128" s="3">
        <v>735</v>
      </c>
      <c r="G7128" s="3">
        <v>0</v>
      </c>
      <c r="I7128" s="3">
        <f t="shared" si="781"/>
        <v>0.80965145449586262</v>
      </c>
      <c r="J7128" s="3">
        <f t="shared" si="782"/>
        <v>8.5394926744824837E-2</v>
      </c>
      <c r="K7128" s="3">
        <f t="shared" si="783"/>
        <v>-0.38936700165473953</v>
      </c>
      <c r="L7128" s="3">
        <f t="shared" si="784"/>
        <v>1.2625390365115203</v>
      </c>
      <c r="N7128" s="3">
        <f t="shared" si="785"/>
        <v>2.1213135082235794</v>
      </c>
      <c r="O7128" s="3">
        <f t="shared" si="786"/>
        <v>0.89295754518530901</v>
      </c>
      <c r="P7128" s="3">
        <f t="shared" si="787"/>
        <v>-2.2345297492451324</v>
      </c>
    </row>
    <row r="7129" spans="1:16" x14ac:dyDescent="0.25">
      <c r="A7129" s="1">
        <v>14277</v>
      </c>
      <c r="B7129" s="3">
        <v>0</v>
      </c>
      <c r="C7129" s="3">
        <v>75</v>
      </c>
      <c r="D7129" s="3">
        <v>31.18</v>
      </c>
      <c r="E7129" s="3">
        <v>660</v>
      </c>
      <c r="G7129" s="3">
        <v>1</v>
      </c>
      <c r="I7129" s="3">
        <f t="shared" si="781"/>
        <v>-1.2349229255441945</v>
      </c>
      <c r="J7129" s="3">
        <f t="shared" si="782"/>
        <v>8.753050828547302E-3</v>
      </c>
      <c r="K7129" s="3">
        <f t="shared" si="783"/>
        <v>1.4829127188197753</v>
      </c>
      <c r="L7129" s="3">
        <f t="shared" si="784"/>
        <v>-1.114527054573303</v>
      </c>
      <c r="N7129" s="3">
        <f t="shared" si="785"/>
        <v>0.35182610936824954</v>
      </c>
      <c r="O7129" s="3">
        <f t="shared" si="786"/>
        <v>0.58706033552690173</v>
      </c>
      <c r="P7129" s="3">
        <f t="shared" si="787"/>
        <v>-0.53262767818933354</v>
      </c>
    </row>
    <row r="7130" spans="1:16" x14ac:dyDescent="0.25">
      <c r="A7130" s="1">
        <v>14280</v>
      </c>
      <c r="B7130" s="3">
        <v>0</v>
      </c>
      <c r="C7130" s="3">
        <v>50</v>
      </c>
      <c r="D7130" s="3">
        <v>13.47</v>
      </c>
      <c r="E7130" s="3">
        <v>680</v>
      </c>
      <c r="G7130" s="3">
        <v>1</v>
      </c>
      <c r="I7130" s="3">
        <f t="shared" si="781"/>
        <v>-1.2349229255441945</v>
      </c>
      <c r="J7130" s="3">
        <f t="shared" si="782"/>
        <v>-0.45139269794833492</v>
      </c>
      <c r="K7130" s="3">
        <f t="shared" si="783"/>
        <v>-0.50975998848813664</v>
      </c>
      <c r="L7130" s="3">
        <f t="shared" si="784"/>
        <v>-0.48064276361735014</v>
      </c>
      <c r="N7130" s="3">
        <f t="shared" si="785"/>
        <v>1.2121081539044098</v>
      </c>
      <c r="O7130" s="3">
        <f t="shared" si="786"/>
        <v>0.77067175001822874</v>
      </c>
      <c r="P7130" s="3">
        <f t="shared" si="787"/>
        <v>-0.26049274183531801</v>
      </c>
    </row>
    <row r="7131" spans="1:16" x14ac:dyDescent="0.25">
      <c r="A7131" s="1">
        <v>14281</v>
      </c>
      <c r="B7131" s="3">
        <v>0</v>
      </c>
      <c r="C7131" s="3">
        <v>62</v>
      </c>
      <c r="D7131" s="3">
        <v>13.53</v>
      </c>
      <c r="E7131" s="3">
        <v>705</v>
      </c>
      <c r="G7131" s="3">
        <v>1</v>
      </c>
      <c r="I7131" s="3">
        <f t="shared" si="781"/>
        <v>-1.2349229255441945</v>
      </c>
      <c r="J7131" s="3">
        <f t="shared" si="782"/>
        <v>-0.23052273853543145</v>
      </c>
      <c r="K7131" s="3">
        <f t="shared" si="783"/>
        <v>-0.50300897988065651</v>
      </c>
      <c r="L7131" s="3">
        <f t="shared" si="784"/>
        <v>0.311712600077591</v>
      </c>
      <c r="N7131" s="3">
        <f t="shared" si="785"/>
        <v>1.5051025154064062</v>
      </c>
      <c r="O7131" s="3">
        <f t="shared" si="786"/>
        <v>0.81833426543042309</v>
      </c>
      <c r="P7131" s="3">
        <f t="shared" si="787"/>
        <v>-0.20048438840342753</v>
      </c>
    </row>
    <row r="7132" spans="1:16" x14ac:dyDescent="0.25">
      <c r="A7132" s="1">
        <v>14286</v>
      </c>
      <c r="B7132" s="3">
        <v>1</v>
      </c>
      <c r="C7132" s="3">
        <v>100</v>
      </c>
      <c r="D7132" s="3">
        <v>35.28</v>
      </c>
      <c r="E7132" s="3">
        <v>670</v>
      </c>
      <c r="G7132" s="3">
        <v>0</v>
      </c>
      <c r="I7132" s="3">
        <f t="shared" si="781"/>
        <v>0.80965145449586262</v>
      </c>
      <c r="J7132" s="3">
        <f t="shared" si="782"/>
        <v>0.46889879960542952</v>
      </c>
      <c r="K7132" s="3">
        <f t="shared" si="783"/>
        <v>1.9442316403309239</v>
      </c>
      <c r="L7132" s="3">
        <f t="shared" si="784"/>
        <v>-0.79758490909532664</v>
      </c>
      <c r="N7132" s="3">
        <f t="shared" si="785"/>
        <v>0.63005599731633932</v>
      </c>
      <c r="O7132" s="3">
        <f t="shared" si="786"/>
        <v>0.65250215930578814</v>
      </c>
      <c r="P7132" s="3">
        <f t="shared" si="787"/>
        <v>-1.0569968278262023</v>
      </c>
    </row>
    <row r="7133" spans="1:16" x14ac:dyDescent="0.25">
      <c r="A7133" s="1">
        <v>14287</v>
      </c>
      <c r="B7133" s="3">
        <v>0</v>
      </c>
      <c r="C7133" s="3">
        <v>120</v>
      </c>
      <c r="D7133" s="3">
        <v>15.25</v>
      </c>
      <c r="E7133" s="3">
        <v>680</v>
      </c>
      <c r="G7133" s="3">
        <v>1</v>
      </c>
      <c r="I7133" s="3">
        <f t="shared" si="781"/>
        <v>-1.2349229255441945</v>
      </c>
      <c r="J7133" s="3">
        <f t="shared" si="782"/>
        <v>0.8370153986269353</v>
      </c>
      <c r="K7133" s="3">
        <f t="shared" si="783"/>
        <v>-0.30948006646622345</v>
      </c>
      <c r="L7133" s="3">
        <f t="shared" si="784"/>
        <v>-0.48064276361735014</v>
      </c>
      <c r="N7133" s="3">
        <f t="shared" si="785"/>
        <v>1.1905898767992711</v>
      </c>
      <c r="O7133" s="3">
        <f t="shared" si="786"/>
        <v>0.76684654662481722</v>
      </c>
      <c r="P7133" s="3">
        <f t="shared" si="787"/>
        <v>-0.26546856722101836</v>
      </c>
    </row>
    <row r="7134" spans="1:16" x14ac:dyDescent="0.25">
      <c r="A7134" s="1">
        <v>14288</v>
      </c>
      <c r="B7134" s="3">
        <v>1</v>
      </c>
      <c r="C7134" s="3">
        <v>39</v>
      </c>
      <c r="D7134" s="3">
        <v>32.49</v>
      </c>
      <c r="E7134" s="3">
        <v>690</v>
      </c>
      <c r="G7134" s="3">
        <v>1</v>
      </c>
      <c r="I7134" s="3">
        <f t="shared" si="781"/>
        <v>0.80965145449586262</v>
      </c>
      <c r="J7134" s="3">
        <f t="shared" si="782"/>
        <v>-0.65385682741016304</v>
      </c>
      <c r="K7134" s="3">
        <f t="shared" si="783"/>
        <v>1.6303097400830937</v>
      </c>
      <c r="L7134" s="3">
        <f t="shared" si="784"/>
        <v>-0.1637006181393737</v>
      </c>
      <c r="N7134" s="3">
        <f t="shared" si="785"/>
        <v>0.92416471798470845</v>
      </c>
      <c r="O7134" s="3">
        <f t="shared" si="786"/>
        <v>0.71588993516402755</v>
      </c>
      <c r="P7134" s="3">
        <f t="shared" si="787"/>
        <v>-0.33422884567585448</v>
      </c>
    </row>
    <row r="7135" spans="1:16" x14ac:dyDescent="0.25">
      <c r="A7135" s="1">
        <v>14294</v>
      </c>
      <c r="B7135" s="3">
        <v>1</v>
      </c>
      <c r="C7135" s="3">
        <v>130</v>
      </c>
      <c r="D7135" s="3">
        <v>12.67</v>
      </c>
      <c r="E7135" s="3">
        <v>675</v>
      </c>
      <c r="G7135" s="3">
        <v>0</v>
      </c>
      <c r="I7135" s="3">
        <f t="shared" si="781"/>
        <v>0.80965145449586262</v>
      </c>
      <c r="J7135" s="3">
        <f t="shared" si="782"/>
        <v>1.0210736981376882</v>
      </c>
      <c r="K7135" s="3">
        <f t="shared" si="783"/>
        <v>-0.59977343658787297</v>
      </c>
      <c r="L7135" s="3">
        <f t="shared" si="784"/>
        <v>-0.63911383635633834</v>
      </c>
      <c r="N7135" s="3">
        <f t="shared" si="785"/>
        <v>1.5303807705758063</v>
      </c>
      <c r="O7135" s="3">
        <f t="shared" si="786"/>
        <v>0.8220620186623353</v>
      </c>
      <c r="P7135" s="3">
        <f t="shared" si="787"/>
        <v>-1.7263202088535334</v>
      </c>
    </row>
    <row r="7136" spans="1:16" x14ac:dyDescent="0.25">
      <c r="A7136" s="1">
        <v>14296</v>
      </c>
      <c r="B7136" s="3">
        <v>0</v>
      </c>
      <c r="C7136" s="3">
        <v>46.051000000000002</v>
      </c>
      <c r="D7136" s="3">
        <v>6.39</v>
      </c>
      <c r="E7136" s="3">
        <v>670</v>
      </c>
      <c r="G7136" s="3">
        <v>1</v>
      </c>
      <c r="I7136" s="3">
        <f t="shared" si="781"/>
        <v>-1.2349229255441945</v>
      </c>
      <c r="J7136" s="3">
        <f t="shared" si="782"/>
        <v>-0.52407732042513122</v>
      </c>
      <c r="K7136" s="3">
        <f t="shared" si="783"/>
        <v>-1.3063790041708028</v>
      </c>
      <c r="L7136" s="3">
        <f t="shared" si="784"/>
        <v>-0.79758490909532664</v>
      </c>
      <c r="N7136" s="3">
        <f t="shared" si="785"/>
        <v>1.3526459814262521</v>
      </c>
      <c r="O7136" s="3">
        <f t="shared" si="786"/>
        <v>0.79456187712533488</v>
      </c>
      <c r="P7136" s="3">
        <f t="shared" si="787"/>
        <v>-0.22996441419365127</v>
      </c>
    </row>
    <row r="7137" spans="1:16" x14ac:dyDescent="0.25">
      <c r="A7137" s="1">
        <v>14297</v>
      </c>
      <c r="B7137" s="3">
        <v>1</v>
      </c>
      <c r="C7137" s="3">
        <v>200</v>
      </c>
      <c r="D7137" s="3">
        <v>11.59</v>
      </c>
      <c r="E7137" s="3">
        <v>680</v>
      </c>
      <c r="G7137" s="3">
        <v>1</v>
      </c>
      <c r="I7137" s="3">
        <f t="shared" si="781"/>
        <v>0.80965145449586262</v>
      </c>
      <c r="J7137" s="3">
        <f t="shared" si="782"/>
        <v>2.3094817947129584</v>
      </c>
      <c r="K7137" s="3">
        <f t="shared" si="783"/>
        <v>-0.72129159152251698</v>
      </c>
      <c r="L7137" s="3">
        <f t="shared" si="784"/>
        <v>-0.48064276361735014</v>
      </c>
      <c r="N7137" s="3">
        <f t="shared" si="785"/>
        <v>1.6706658771414595</v>
      </c>
      <c r="O7137" s="3">
        <f t="shared" si="786"/>
        <v>0.84166457967192232</v>
      </c>
      <c r="P7137" s="3">
        <f t="shared" si="787"/>
        <v>-0.1723737055415768</v>
      </c>
    </row>
    <row r="7138" spans="1:16" x14ac:dyDescent="0.25">
      <c r="A7138" s="1">
        <v>14298</v>
      </c>
      <c r="B7138" s="3">
        <v>1</v>
      </c>
      <c r="C7138" s="3">
        <v>41</v>
      </c>
      <c r="D7138" s="3">
        <v>17.440000000000001</v>
      </c>
      <c r="E7138" s="3">
        <v>675</v>
      </c>
      <c r="G7138" s="3">
        <v>1</v>
      </c>
      <c r="I7138" s="3">
        <f t="shared" si="781"/>
        <v>0.80965145449586262</v>
      </c>
      <c r="J7138" s="3">
        <f t="shared" si="782"/>
        <v>-0.61704516750801253</v>
      </c>
      <c r="K7138" s="3">
        <f t="shared" si="783"/>
        <v>-6.3068252293195237E-2</v>
      </c>
      <c r="L7138" s="3">
        <f t="shared" si="784"/>
        <v>-0.63911383635633834</v>
      </c>
      <c r="N7138" s="3">
        <f t="shared" si="785"/>
        <v>1.3013645686157225</v>
      </c>
      <c r="O7138" s="3">
        <f t="shared" si="786"/>
        <v>0.78606454813054061</v>
      </c>
      <c r="P7138" s="3">
        <f t="shared" si="787"/>
        <v>-0.2407163676212955</v>
      </c>
    </row>
    <row r="7139" spans="1:16" x14ac:dyDescent="0.25">
      <c r="A7139" s="1">
        <v>14299</v>
      </c>
      <c r="B7139" s="3">
        <v>1</v>
      </c>
      <c r="C7139" s="3">
        <v>67.2</v>
      </c>
      <c r="D7139" s="3">
        <v>22.64</v>
      </c>
      <c r="E7139" s="3">
        <v>670</v>
      </c>
      <c r="G7139" s="3">
        <v>1</v>
      </c>
      <c r="I7139" s="3">
        <f t="shared" si="781"/>
        <v>0.80965145449586262</v>
      </c>
      <c r="J7139" s="3">
        <f t="shared" si="782"/>
        <v>-0.1348124227898399</v>
      </c>
      <c r="K7139" s="3">
        <f t="shared" si="783"/>
        <v>0.52201916035509055</v>
      </c>
      <c r="L7139" s="3">
        <f t="shared" si="784"/>
        <v>-0.79758490909532664</v>
      </c>
      <c r="N7139" s="3">
        <f t="shared" si="785"/>
        <v>1.0704941638218703</v>
      </c>
      <c r="O7139" s="3">
        <f t="shared" si="786"/>
        <v>0.74469088076261414</v>
      </c>
      <c r="P7139" s="3">
        <f t="shared" si="787"/>
        <v>-0.29478607185869043</v>
      </c>
    </row>
    <row r="7140" spans="1:16" x14ac:dyDescent="0.25">
      <c r="A7140" s="1">
        <v>14300</v>
      </c>
      <c r="B7140" s="3">
        <v>1</v>
      </c>
      <c r="C7140" s="3">
        <v>150</v>
      </c>
      <c r="D7140" s="3">
        <v>14.25</v>
      </c>
      <c r="E7140" s="3">
        <v>680</v>
      </c>
      <c r="G7140" s="3">
        <v>1</v>
      </c>
      <c r="I7140" s="3">
        <f t="shared" si="781"/>
        <v>0.80965145449586262</v>
      </c>
      <c r="J7140" s="3">
        <f t="shared" si="782"/>
        <v>1.3891902971591938</v>
      </c>
      <c r="K7140" s="3">
        <f t="shared" si="783"/>
        <v>-0.4219968765908938</v>
      </c>
      <c r="L7140" s="3">
        <f t="shared" si="784"/>
        <v>-0.48064276361735014</v>
      </c>
      <c r="N7140" s="3">
        <f t="shared" si="785"/>
        <v>1.5427259465846874</v>
      </c>
      <c r="O7140" s="3">
        <f t="shared" si="786"/>
        <v>0.823860648284516</v>
      </c>
      <c r="P7140" s="3">
        <f t="shared" si="787"/>
        <v>-0.19375387953398349</v>
      </c>
    </row>
    <row r="7141" spans="1:16" x14ac:dyDescent="0.25">
      <c r="A7141" s="1">
        <v>14301</v>
      </c>
      <c r="B7141" s="3">
        <v>1</v>
      </c>
      <c r="C7141" s="3">
        <v>100</v>
      </c>
      <c r="D7141" s="3">
        <v>19.920000000000002</v>
      </c>
      <c r="E7141" s="3">
        <v>700</v>
      </c>
      <c r="G7141" s="3">
        <v>1</v>
      </c>
      <c r="I7141" s="3">
        <f t="shared" si="781"/>
        <v>0.80965145449586262</v>
      </c>
      <c r="J7141" s="3">
        <f t="shared" si="782"/>
        <v>0.46889879960542952</v>
      </c>
      <c r="K7141" s="3">
        <f t="shared" si="783"/>
        <v>0.2159734368159873</v>
      </c>
      <c r="L7141" s="3">
        <f t="shared" si="784"/>
        <v>0.15324152733860277</v>
      </c>
      <c r="N7141" s="3">
        <f t="shared" si="785"/>
        <v>1.5352619236520797</v>
      </c>
      <c r="O7141" s="3">
        <f t="shared" si="786"/>
        <v>0.82277489240656165</v>
      </c>
      <c r="P7141" s="3">
        <f t="shared" si="787"/>
        <v>-0.19507263648836531</v>
      </c>
    </row>
    <row r="7142" spans="1:16" x14ac:dyDescent="0.25">
      <c r="A7142" s="1">
        <v>14302</v>
      </c>
      <c r="B7142" s="3">
        <v>1</v>
      </c>
      <c r="C7142" s="3">
        <v>48.478000000000002</v>
      </c>
      <c r="D7142" s="3">
        <v>21.56</v>
      </c>
      <c r="E7142" s="3">
        <v>660</v>
      </c>
      <c r="G7142" s="3">
        <v>1</v>
      </c>
      <c r="I7142" s="3">
        <f t="shared" si="781"/>
        <v>0.80965145449586262</v>
      </c>
      <c r="J7142" s="3">
        <f t="shared" si="782"/>
        <v>-0.47940637113387147</v>
      </c>
      <c r="K7142" s="3">
        <f t="shared" si="783"/>
        <v>0.40050100542044637</v>
      </c>
      <c r="L7142" s="3">
        <f t="shared" si="784"/>
        <v>-1.114527054573303</v>
      </c>
      <c r="N7142" s="3">
        <f t="shared" si="785"/>
        <v>0.98316509958318399</v>
      </c>
      <c r="O7142" s="3">
        <f t="shared" si="786"/>
        <v>0.72773578964517283</v>
      </c>
      <c r="P7142" s="3">
        <f t="shared" si="787"/>
        <v>-0.31781722297071935</v>
      </c>
    </row>
    <row r="7143" spans="1:16" x14ac:dyDescent="0.25">
      <c r="A7143" s="1">
        <v>14303</v>
      </c>
      <c r="B7143" s="3">
        <v>0</v>
      </c>
      <c r="C7143" s="3">
        <v>53</v>
      </c>
      <c r="D7143" s="3">
        <v>14.47</v>
      </c>
      <c r="E7143" s="3">
        <v>680</v>
      </c>
      <c r="G7143" s="3">
        <v>1</v>
      </c>
      <c r="I7143" s="3">
        <f t="shared" si="781"/>
        <v>-1.2349229255441945</v>
      </c>
      <c r="J7143" s="3">
        <f t="shared" si="782"/>
        <v>-0.39617520809510903</v>
      </c>
      <c r="K7143" s="3">
        <f t="shared" si="783"/>
        <v>-0.39724317836346629</v>
      </c>
      <c r="L7143" s="3">
        <f t="shared" si="784"/>
        <v>-0.48064276361735014</v>
      </c>
      <c r="N7143" s="3">
        <f t="shared" si="785"/>
        <v>1.1775143108217179</v>
      </c>
      <c r="O7143" s="3">
        <f t="shared" si="786"/>
        <v>0.76450057593030263</v>
      </c>
      <c r="P7143" s="3">
        <f t="shared" si="787"/>
        <v>-0.26853250027085435</v>
      </c>
    </row>
    <row r="7144" spans="1:16" x14ac:dyDescent="0.25">
      <c r="A7144" s="1">
        <v>14304</v>
      </c>
      <c r="B7144" s="3">
        <v>1</v>
      </c>
      <c r="C7144" s="3">
        <v>75</v>
      </c>
      <c r="D7144" s="3">
        <v>24.02</v>
      </c>
      <c r="E7144" s="3">
        <v>685</v>
      </c>
      <c r="G7144" s="3">
        <v>1</v>
      </c>
      <c r="I7144" s="3">
        <f t="shared" si="781"/>
        <v>0.80965145449586262</v>
      </c>
      <c r="J7144" s="3">
        <f t="shared" si="782"/>
        <v>8.753050828547302E-3</v>
      </c>
      <c r="K7144" s="3">
        <f t="shared" si="783"/>
        <v>0.67729235832713552</v>
      </c>
      <c r="L7144" s="3">
        <f t="shared" si="784"/>
        <v>-0.32217169087836195</v>
      </c>
      <c r="N7144" s="3">
        <f t="shared" si="785"/>
        <v>1.1976704311130695</v>
      </c>
      <c r="O7144" s="3">
        <f t="shared" si="786"/>
        <v>0.76811010693278847</v>
      </c>
      <c r="P7144" s="3">
        <f t="shared" si="787"/>
        <v>-0.26382218770866372</v>
      </c>
    </row>
    <row r="7145" spans="1:16" x14ac:dyDescent="0.25">
      <c r="A7145" s="1">
        <v>14306</v>
      </c>
      <c r="B7145" s="3">
        <v>1</v>
      </c>
      <c r="C7145" s="3">
        <v>111</v>
      </c>
      <c r="D7145" s="3">
        <v>28.98</v>
      </c>
      <c r="E7145" s="3">
        <v>670</v>
      </c>
      <c r="G7145" s="3">
        <v>0</v>
      </c>
      <c r="I7145" s="3">
        <f t="shared" si="781"/>
        <v>0.80965145449586262</v>
      </c>
      <c r="J7145" s="3">
        <f t="shared" si="782"/>
        <v>0.6713629290672577</v>
      </c>
      <c r="K7145" s="3">
        <f t="shared" si="783"/>
        <v>1.2353757365455005</v>
      </c>
      <c r="L7145" s="3">
        <f t="shared" si="784"/>
        <v>-0.79758490909532664</v>
      </c>
      <c r="N7145" s="3">
        <f t="shared" si="785"/>
        <v>0.86652113436525058</v>
      </c>
      <c r="O7145" s="3">
        <f t="shared" si="786"/>
        <v>0.7040213031794903</v>
      </c>
      <c r="P7145" s="3">
        <f t="shared" si="787"/>
        <v>-1.2174677974490367</v>
      </c>
    </row>
    <row r="7146" spans="1:16" x14ac:dyDescent="0.25">
      <c r="A7146" s="1">
        <v>14307</v>
      </c>
      <c r="B7146" s="3">
        <v>0</v>
      </c>
      <c r="C7146" s="3">
        <v>75</v>
      </c>
      <c r="D7146" s="3">
        <v>26.21</v>
      </c>
      <c r="E7146" s="3">
        <v>700</v>
      </c>
      <c r="G7146" s="3">
        <v>1</v>
      </c>
      <c r="I7146" s="3">
        <f t="shared" si="781"/>
        <v>-1.2349229255441945</v>
      </c>
      <c r="J7146" s="3">
        <f t="shared" si="782"/>
        <v>8.753050828547302E-3</v>
      </c>
      <c r="K7146" s="3">
        <f t="shared" si="783"/>
        <v>0.92370417250016368</v>
      </c>
      <c r="L7146" s="3">
        <f t="shared" si="784"/>
        <v>0.15324152733860277</v>
      </c>
      <c r="N7146" s="3">
        <f t="shared" si="785"/>
        <v>0.99339014062892739</v>
      </c>
      <c r="O7146" s="3">
        <f t="shared" si="786"/>
        <v>0.72975701831224793</v>
      </c>
      <c r="P7146" s="3">
        <f t="shared" si="787"/>
        <v>-0.31504365187415601</v>
      </c>
    </row>
    <row r="7147" spans="1:16" x14ac:dyDescent="0.25">
      <c r="A7147" s="1">
        <v>14309</v>
      </c>
      <c r="B7147" s="3">
        <v>0</v>
      </c>
      <c r="C7147" s="3">
        <v>69.2</v>
      </c>
      <c r="D7147" s="3">
        <v>17.260000000000002</v>
      </c>
      <c r="E7147" s="3">
        <v>675</v>
      </c>
      <c r="G7147" s="3">
        <v>1</v>
      </c>
      <c r="I7147" s="3">
        <f t="shared" si="781"/>
        <v>-1.2349229255441945</v>
      </c>
      <c r="J7147" s="3">
        <f t="shared" si="782"/>
        <v>-9.8000762887689316E-2</v>
      </c>
      <c r="K7147" s="3">
        <f t="shared" si="783"/>
        <v>-8.3321278115635861E-2</v>
      </c>
      <c r="L7147" s="3">
        <f t="shared" si="784"/>
        <v>-0.63911383635633834</v>
      </c>
      <c r="N7147" s="3">
        <f t="shared" si="785"/>
        <v>1.0282989717371056</v>
      </c>
      <c r="O7147" s="3">
        <f t="shared" si="786"/>
        <v>0.73658598314862656</v>
      </c>
      <c r="P7147" s="3">
        <f t="shared" si="787"/>
        <v>-0.30572930427437511</v>
      </c>
    </row>
    <row r="7148" spans="1:16" x14ac:dyDescent="0.25">
      <c r="A7148" s="1">
        <v>14310</v>
      </c>
      <c r="B7148" s="3">
        <v>1</v>
      </c>
      <c r="C7148" s="3">
        <v>70</v>
      </c>
      <c r="D7148" s="3">
        <v>22.41</v>
      </c>
      <c r="E7148" s="3">
        <v>660</v>
      </c>
      <c r="G7148" s="3">
        <v>0</v>
      </c>
      <c r="I7148" s="3">
        <f t="shared" si="781"/>
        <v>0.80965145449586262</v>
      </c>
      <c r="J7148" s="3">
        <f t="shared" si="782"/>
        <v>-8.3276098926829134E-2</v>
      </c>
      <c r="K7148" s="3">
        <f t="shared" si="783"/>
        <v>0.4961402940264163</v>
      </c>
      <c r="L7148" s="3">
        <f t="shared" si="784"/>
        <v>-1.114527054573303</v>
      </c>
      <c r="N7148" s="3">
        <f t="shared" si="785"/>
        <v>0.96551404256200968</v>
      </c>
      <c r="O7148" s="3">
        <f t="shared" si="786"/>
        <v>0.72422444892976701</v>
      </c>
      <c r="P7148" s="3">
        <f t="shared" si="787"/>
        <v>-1.2881679648683926</v>
      </c>
    </row>
    <row r="7149" spans="1:16" x14ac:dyDescent="0.25">
      <c r="A7149" s="1">
        <v>14311</v>
      </c>
      <c r="B7149" s="3">
        <v>0</v>
      </c>
      <c r="C7149" s="3">
        <v>16</v>
      </c>
      <c r="D7149" s="3">
        <v>18.600000000000001</v>
      </c>
      <c r="E7149" s="3">
        <v>680</v>
      </c>
      <c r="G7149" s="3">
        <v>0</v>
      </c>
      <c r="I7149" s="3">
        <f t="shared" si="781"/>
        <v>-1.2349229255441945</v>
      </c>
      <c r="J7149" s="3">
        <f t="shared" si="782"/>
        <v>-1.0771909162848947</v>
      </c>
      <c r="K7149" s="3">
        <f t="shared" si="783"/>
        <v>6.7451247451422391E-2</v>
      </c>
      <c r="L7149" s="3">
        <f t="shared" si="784"/>
        <v>-0.48064276361735014</v>
      </c>
      <c r="N7149" s="3">
        <f t="shared" si="785"/>
        <v>1.0040431874933922</v>
      </c>
      <c r="O7149" s="3">
        <f t="shared" si="786"/>
        <v>0.7318527745093828</v>
      </c>
      <c r="P7149" s="3">
        <f t="shared" si="787"/>
        <v>-1.3162191004625321</v>
      </c>
    </row>
    <row r="7150" spans="1:16" x14ac:dyDescent="0.25">
      <c r="A7150" s="1">
        <v>14313</v>
      </c>
      <c r="B7150" s="3">
        <v>1</v>
      </c>
      <c r="C7150" s="3">
        <v>50</v>
      </c>
      <c r="D7150" s="3">
        <v>19.760000000000002</v>
      </c>
      <c r="E7150" s="3">
        <v>660</v>
      </c>
      <c r="G7150" s="3">
        <v>0</v>
      </c>
      <c r="I7150" s="3">
        <f t="shared" si="781"/>
        <v>0.80965145449586262</v>
      </c>
      <c r="J7150" s="3">
        <f t="shared" si="782"/>
        <v>-0.45139269794833492</v>
      </c>
      <c r="K7150" s="3">
        <f t="shared" si="783"/>
        <v>0.19797074719604002</v>
      </c>
      <c r="L7150" s="3">
        <f t="shared" si="784"/>
        <v>-1.114527054573303</v>
      </c>
      <c r="N7150" s="3">
        <f t="shared" si="785"/>
        <v>1.0497223988442932</v>
      </c>
      <c r="O7150" s="3">
        <f t="shared" si="786"/>
        <v>0.74072158857777692</v>
      </c>
      <c r="P7150" s="3">
        <f t="shared" si="787"/>
        <v>-1.3498528470488893</v>
      </c>
    </row>
    <row r="7151" spans="1:16" x14ac:dyDescent="0.25">
      <c r="A7151" s="1">
        <v>14314</v>
      </c>
      <c r="B7151" s="3">
        <v>1</v>
      </c>
      <c r="C7151" s="3">
        <v>70</v>
      </c>
      <c r="D7151" s="3">
        <v>20.61</v>
      </c>
      <c r="E7151" s="3">
        <v>710</v>
      </c>
      <c r="G7151" s="3">
        <v>1</v>
      </c>
      <c r="I7151" s="3">
        <f t="shared" si="781"/>
        <v>0.80965145449586262</v>
      </c>
      <c r="J7151" s="3">
        <f t="shared" si="782"/>
        <v>-8.3276098926829134E-2</v>
      </c>
      <c r="K7151" s="3">
        <f t="shared" si="783"/>
        <v>0.29361003580200956</v>
      </c>
      <c r="L7151" s="3">
        <f t="shared" si="784"/>
        <v>0.47018367281657925</v>
      </c>
      <c r="N7151" s="3">
        <f t="shared" si="785"/>
        <v>1.6066227301224349</v>
      </c>
      <c r="O7151" s="3">
        <f t="shared" si="786"/>
        <v>0.83294196879434246</v>
      </c>
      <c r="P7151" s="3">
        <f t="shared" si="787"/>
        <v>-0.18279130455494919</v>
      </c>
    </row>
    <row r="7152" spans="1:16" x14ac:dyDescent="0.25">
      <c r="A7152" s="1">
        <v>14315</v>
      </c>
      <c r="B7152" s="3">
        <v>1</v>
      </c>
      <c r="C7152" s="3">
        <v>67</v>
      </c>
      <c r="D7152" s="3">
        <v>28.87</v>
      </c>
      <c r="E7152" s="3">
        <v>710</v>
      </c>
      <c r="G7152" s="3">
        <v>1</v>
      </c>
      <c r="I7152" s="3">
        <f t="shared" si="781"/>
        <v>0.80965145449586262</v>
      </c>
      <c r="J7152" s="3">
        <f t="shared" si="782"/>
        <v>-0.13849358878005499</v>
      </c>
      <c r="K7152" s="3">
        <f t="shared" si="783"/>
        <v>1.222998887431787</v>
      </c>
      <c r="L7152" s="3">
        <f t="shared" si="784"/>
        <v>0.47018367281657925</v>
      </c>
      <c r="N7152" s="3">
        <f t="shared" si="785"/>
        <v>1.3036670627161047</v>
      </c>
      <c r="O7152" s="3">
        <f t="shared" si="786"/>
        <v>0.78645149678770032</v>
      </c>
      <c r="P7152" s="3">
        <f t="shared" si="787"/>
        <v>-0.24022422807687541</v>
      </c>
    </row>
    <row r="7153" spans="1:16" x14ac:dyDescent="0.25">
      <c r="A7153" s="1">
        <v>14317</v>
      </c>
      <c r="B7153" s="3">
        <v>0</v>
      </c>
      <c r="C7153" s="3">
        <v>60</v>
      </c>
      <c r="D7153" s="3">
        <v>4.9800000000000004</v>
      </c>
      <c r="E7153" s="3">
        <v>660</v>
      </c>
      <c r="G7153" s="3">
        <v>1</v>
      </c>
      <c r="I7153" s="3">
        <f t="shared" si="781"/>
        <v>-1.2349229255441945</v>
      </c>
      <c r="J7153" s="3">
        <f t="shared" si="782"/>
        <v>-0.267334398437582</v>
      </c>
      <c r="K7153" s="3">
        <f t="shared" si="783"/>
        <v>-1.465027706446588</v>
      </c>
      <c r="L7153" s="3">
        <f t="shared" si="784"/>
        <v>-1.114527054573303</v>
      </c>
      <c r="N7153" s="3">
        <f t="shared" si="785"/>
        <v>1.2975868606745027</v>
      </c>
      <c r="O7153" s="3">
        <f t="shared" si="786"/>
        <v>0.78542857551937895</v>
      </c>
      <c r="P7153" s="3">
        <f t="shared" si="787"/>
        <v>-0.24152575410388311</v>
      </c>
    </row>
    <row r="7154" spans="1:16" x14ac:dyDescent="0.25">
      <c r="A7154" s="1">
        <v>14320</v>
      </c>
      <c r="B7154" s="3">
        <v>1</v>
      </c>
      <c r="C7154" s="3">
        <v>48.924999999999997</v>
      </c>
      <c r="D7154" s="3">
        <v>19.079999999999998</v>
      </c>
      <c r="E7154" s="3">
        <v>685</v>
      </c>
      <c r="G7154" s="3">
        <v>1</v>
      </c>
      <c r="I7154" s="3">
        <f t="shared" si="781"/>
        <v>0.80965145449586262</v>
      </c>
      <c r="J7154" s="3">
        <f t="shared" si="782"/>
        <v>-0.47117896514574087</v>
      </c>
      <c r="K7154" s="3">
        <f t="shared" si="783"/>
        <v>0.12145931631126382</v>
      </c>
      <c r="L7154" s="3">
        <f t="shared" si="784"/>
        <v>-0.32217169087836195</v>
      </c>
      <c r="N7154" s="3">
        <f t="shared" si="785"/>
        <v>1.3615912138364641</v>
      </c>
      <c r="O7154" s="3">
        <f t="shared" si="786"/>
        <v>0.79601818995069551</v>
      </c>
      <c r="P7154" s="3">
        <f t="shared" si="787"/>
        <v>-0.22813324170199642</v>
      </c>
    </row>
    <row r="7155" spans="1:16" x14ac:dyDescent="0.25">
      <c r="A7155" s="1">
        <v>14324</v>
      </c>
      <c r="B7155" s="3">
        <v>0</v>
      </c>
      <c r="C7155" s="3">
        <v>55</v>
      </c>
      <c r="D7155" s="3">
        <v>1.35</v>
      </c>
      <c r="E7155" s="3">
        <v>685</v>
      </c>
      <c r="G7155" s="3">
        <v>1</v>
      </c>
      <c r="I7155" s="3">
        <f t="shared" si="781"/>
        <v>-1.2349229255441945</v>
      </c>
      <c r="J7155" s="3">
        <f t="shared" si="782"/>
        <v>-0.35936354819295846</v>
      </c>
      <c r="K7155" s="3">
        <f t="shared" si="783"/>
        <v>-1.8734637271991412</v>
      </c>
      <c r="L7155" s="3">
        <f t="shared" si="784"/>
        <v>-0.32217169087836195</v>
      </c>
      <c r="N7155" s="3">
        <f t="shared" si="785"/>
        <v>1.7145586944903028</v>
      </c>
      <c r="O7155" s="3">
        <f t="shared" si="786"/>
        <v>0.84742663340790525</v>
      </c>
      <c r="P7155" s="3">
        <f t="shared" si="787"/>
        <v>-0.16555101172503825</v>
      </c>
    </row>
    <row r="7156" spans="1:16" x14ac:dyDescent="0.25">
      <c r="A7156" s="1">
        <v>14331</v>
      </c>
      <c r="B7156" s="3">
        <v>1</v>
      </c>
      <c r="C7156" s="3">
        <v>42</v>
      </c>
      <c r="D7156" s="3">
        <v>18.829999999999998</v>
      </c>
      <c r="E7156" s="3">
        <v>700</v>
      </c>
      <c r="G7156" s="3">
        <v>0</v>
      </c>
      <c r="I7156" s="3">
        <f t="shared" si="781"/>
        <v>0.80965145449586262</v>
      </c>
      <c r="J7156" s="3">
        <f t="shared" si="782"/>
        <v>-0.59863933755693721</v>
      </c>
      <c r="K7156" s="3">
        <f t="shared" si="783"/>
        <v>9.3330113780096216E-2</v>
      </c>
      <c r="L7156" s="3">
        <f t="shared" si="784"/>
        <v>0.15324152733860277</v>
      </c>
      <c r="N7156" s="3">
        <f t="shared" si="785"/>
        <v>1.539062374832354</v>
      </c>
      <c r="O7156" s="3">
        <f t="shared" si="786"/>
        <v>0.82332838077263715</v>
      </c>
      <c r="P7156" s="3">
        <f t="shared" si="787"/>
        <v>-1.7334625281345752</v>
      </c>
    </row>
    <row r="7157" spans="1:16" x14ac:dyDescent="0.25">
      <c r="A7157" s="1">
        <v>14336</v>
      </c>
      <c r="B7157" s="3">
        <v>1</v>
      </c>
      <c r="C7157" s="3">
        <v>66</v>
      </c>
      <c r="D7157" s="3">
        <v>19.82</v>
      </c>
      <c r="E7157" s="3">
        <v>710</v>
      </c>
      <c r="G7157" s="3">
        <v>1</v>
      </c>
      <c r="I7157" s="3">
        <f t="shared" si="781"/>
        <v>0.80965145449586262</v>
      </c>
      <c r="J7157" s="3">
        <f t="shared" si="782"/>
        <v>-0.15689941873113028</v>
      </c>
      <c r="K7157" s="3">
        <f t="shared" si="783"/>
        <v>0.20472175580352009</v>
      </c>
      <c r="L7157" s="3">
        <f t="shared" si="784"/>
        <v>0.47018367281657925</v>
      </c>
      <c r="N7157" s="3">
        <f t="shared" si="785"/>
        <v>1.6329420334228597</v>
      </c>
      <c r="O7157" s="3">
        <f t="shared" si="786"/>
        <v>0.83657226935759765</v>
      </c>
      <c r="P7157" s="3">
        <f t="shared" si="787"/>
        <v>-0.17844236735869598</v>
      </c>
    </row>
    <row r="7158" spans="1:16" x14ac:dyDescent="0.25">
      <c r="A7158" s="1">
        <v>14347</v>
      </c>
      <c r="B7158" s="3">
        <v>1</v>
      </c>
      <c r="C7158" s="3">
        <v>100</v>
      </c>
      <c r="D7158" s="3">
        <v>20.76</v>
      </c>
      <c r="E7158" s="3">
        <v>720</v>
      </c>
      <c r="G7158" s="3">
        <v>1</v>
      </c>
      <c r="I7158" s="3">
        <f t="shared" si="781"/>
        <v>0.80965145449586262</v>
      </c>
      <c r="J7158" s="3">
        <f t="shared" si="782"/>
        <v>0.46889879960542952</v>
      </c>
      <c r="K7158" s="3">
        <f t="shared" si="783"/>
        <v>0.31048755732071037</v>
      </c>
      <c r="L7158" s="3">
        <f t="shared" si="784"/>
        <v>0.78712581829455575</v>
      </c>
      <c r="N7158" s="3">
        <f t="shared" si="785"/>
        <v>1.7348396064124405</v>
      </c>
      <c r="O7158" s="3">
        <f t="shared" si="786"/>
        <v>0.85003041271621371</v>
      </c>
      <c r="P7158" s="3">
        <f t="shared" si="787"/>
        <v>-0.16248315047171813</v>
      </c>
    </row>
    <row r="7159" spans="1:16" x14ac:dyDescent="0.25">
      <c r="A7159" s="1">
        <v>14349</v>
      </c>
      <c r="B7159" s="3">
        <v>0</v>
      </c>
      <c r="C7159" s="3">
        <v>134.685</v>
      </c>
      <c r="D7159" s="3">
        <v>16.059999999999999</v>
      </c>
      <c r="E7159" s="3">
        <v>675</v>
      </c>
      <c r="G7159" s="3">
        <v>1</v>
      </c>
      <c r="I7159" s="3">
        <f t="shared" si="781"/>
        <v>-1.2349229255441945</v>
      </c>
      <c r="J7159" s="3">
        <f t="shared" si="782"/>
        <v>1.1073050114584759</v>
      </c>
      <c r="K7159" s="3">
        <f t="shared" si="783"/>
        <v>-0.2183414502652406</v>
      </c>
      <c r="L7159" s="3">
        <f t="shared" si="784"/>
        <v>-0.63911383635633834</v>
      </c>
      <c r="N7159" s="3">
        <f t="shared" si="785"/>
        <v>1.1126117641054689</v>
      </c>
      <c r="O7159" s="3">
        <f t="shared" si="786"/>
        <v>0.75261570430264169</v>
      </c>
      <c r="P7159" s="3">
        <f t="shared" si="787"/>
        <v>-0.28420053430832337</v>
      </c>
    </row>
    <row r="7160" spans="1:16" x14ac:dyDescent="0.25">
      <c r="A7160" s="1">
        <v>14350</v>
      </c>
      <c r="B7160" s="3">
        <v>0</v>
      </c>
      <c r="C7160" s="3">
        <v>65</v>
      </c>
      <c r="D7160" s="3">
        <v>14.68</v>
      </c>
      <c r="E7160" s="3">
        <v>670</v>
      </c>
      <c r="G7160" s="3">
        <v>1</v>
      </c>
      <c r="I7160" s="3">
        <f t="shared" si="781"/>
        <v>-1.2349229255441945</v>
      </c>
      <c r="J7160" s="3">
        <f t="shared" si="782"/>
        <v>-0.17530524868220559</v>
      </c>
      <c r="K7160" s="3">
        <f t="shared" si="783"/>
        <v>-0.37361464823728557</v>
      </c>
      <c r="L7160" s="3">
        <f t="shared" si="784"/>
        <v>-0.79758490909532664</v>
      </c>
      <c r="N7160" s="3">
        <f t="shared" si="785"/>
        <v>1.0621947893729733</v>
      </c>
      <c r="O7160" s="3">
        <f t="shared" si="786"/>
        <v>0.74310974894433734</v>
      </c>
      <c r="P7160" s="3">
        <f t="shared" si="787"/>
        <v>-0.29691153461485359</v>
      </c>
    </row>
    <row r="7161" spans="1:16" x14ac:dyDescent="0.25">
      <c r="A7161" s="1">
        <v>14351</v>
      </c>
      <c r="B7161" s="3">
        <v>1</v>
      </c>
      <c r="C7161" s="3">
        <v>54</v>
      </c>
      <c r="D7161" s="3">
        <v>20.67</v>
      </c>
      <c r="E7161" s="3">
        <v>690</v>
      </c>
      <c r="G7161" s="3">
        <v>1</v>
      </c>
      <c r="I7161" s="3">
        <f t="shared" si="781"/>
        <v>0.80965145449586262</v>
      </c>
      <c r="J7161" s="3">
        <f t="shared" si="782"/>
        <v>-0.37776937814403377</v>
      </c>
      <c r="K7161" s="3">
        <f t="shared" si="783"/>
        <v>0.30036104440949007</v>
      </c>
      <c r="L7161" s="3">
        <f t="shared" si="784"/>
        <v>-0.1637006181393737</v>
      </c>
      <c r="N7161" s="3">
        <f t="shared" si="785"/>
        <v>1.364325390954116</v>
      </c>
      <c r="O7161" s="3">
        <f t="shared" si="786"/>
        <v>0.79646178781456023</v>
      </c>
      <c r="P7161" s="3">
        <f t="shared" si="787"/>
        <v>-0.22757612590583953</v>
      </c>
    </row>
    <row r="7162" spans="1:16" x14ac:dyDescent="0.25">
      <c r="A7162" s="1">
        <v>14353</v>
      </c>
      <c r="B7162" s="3">
        <v>0</v>
      </c>
      <c r="C7162" s="3">
        <v>45</v>
      </c>
      <c r="D7162" s="3">
        <v>17.36</v>
      </c>
      <c r="E7162" s="3">
        <v>675</v>
      </c>
      <c r="G7162" s="3">
        <v>0</v>
      </c>
      <c r="I7162" s="3">
        <f t="shared" si="781"/>
        <v>-1.2349229255441945</v>
      </c>
      <c r="J7162" s="3">
        <f t="shared" si="782"/>
        <v>-0.54342184770371138</v>
      </c>
      <c r="K7162" s="3">
        <f t="shared" si="783"/>
        <v>-7.206959710316907E-2</v>
      </c>
      <c r="L7162" s="3">
        <f t="shared" si="784"/>
        <v>-0.63911383635633834</v>
      </c>
      <c r="N7162" s="3">
        <f t="shared" si="785"/>
        <v>1.0096611199410495</v>
      </c>
      <c r="O7162" s="3">
        <f t="shared" si="786"/>
        <v>0.73295382462896097</v>
      </c>
      <c r="P7162" s="3">
        <f t="shared" si="787"/>
        <v>-1.320333694069973</v>
      </c>
    </row>
    <row r="7163" spans="1:16" x14ac:dyDescent="0.25">
      <c r="A7163" s="1">
        <v>14355</v>
      </c>
      <c r="B7163" s="3">
        <v>0</v>
      </c>
      <c r="C7163" s="3">
        <v>47.463000000000001</v>
      </c>
      <c r="D7163" s="3">
        <v>11.05</v>
      </c>
      <c r="E7163" s="3">
        <v>670</v>
      </c>
      <c r="G7163" s="3">
        <v>0</v>
      </c>
      <c r="I7163" s="3">
        <f t="shared" si="781"/>
        <v>-1.2349229255441945</v>
      </c>
      <c r="J7163" s="3">
        <f t="shared" si="782"/>
        <v>-0.49808828853421289</v>
      </c>
      <c r="K7163" s="3">
        <f t="shared" si="783"/>
        <v>-0.78205066898983888</v>
      </c>
      <c r="L7163" s="3">
        <f t="shared" si="784"/>
        <v>-0.79758490909532664</v>
      </c>
      <c r="N7163" s="3">
        <f t="shared" si="785"/>
        <v>1.1836524286043155</v>
      </c>
      <c r="O7163" s="3">
        <f t="shared" si="786"/>
        <v>0.76560388452632189</v>
      </c>
      <c r="P7163" s="3">
        <f t="shared" si="787"/>
        <v>-1.450742793627871</v>
      </c>
    </row>
    <row r="7164" spans="1:16" x14ac:dyDescent="0.25">
      <c r="A7164" s="1">
        <v>14356</v>
      </c>
      <c r="B7164" s="3">
        <v>1</v>
      </c>
      <c r="C7164" s="3">
        <v>62</v>
      </c>
      <c r="D7164" s="3">
        <v>21.21</v>
      </c>
      <c r="E7164" s="3">
        <v>710</v>
      </c>
      <c r="G7164" s="3">
        <v>1</v>
      </c>
      <c r="I7164" s="3">
        <f t="shared" si="781"/>
        <v>0.80965145449586262</v>
      </c>
      <c r="J7164" s="3">
        <f t="shared" si="782"/>
        <v>-0.23052273853543145</v>
      </c>
      <c r="K7164" s="3">
        <f t="shared" si="783"/>
        <v>0.36112012187681197</v>
      </c>
      <c r="L7164" s="3">
        <f t="shared" si="784"/>
        <v>0.47018367281657925</v>
      </c>
      <c r="N7164" s="3">
        <f t="shared" si="785"/>
        <v>1.5797950372777048</v>
      </c>
      <c r="O7164" s="3">
        <f t="shared" si="786"/>
        <v>0.82917548829939636</v>
      </c>
      <c r="P7164" s="3">
        <f t="shared" si="787"/>
        <v>-0.18732345951904344</v>
      </c>
    </row>
    <row r="7165" spans="1:16" x14ac:dyDescent="0.25">
      <c r="A7165" s="1">
        <v>14357</v>
      </c>
      <c r="B7165" s="3">
        <v>1</v>
      </c>
      <c r="C7165" s="3">
        <v>72</v>
      </c>
      <c r="D7165" s="3">
        <v>12.25</v>
      </c>
      <c r="E7165" s="3">
        <v>670</v>
      </c>
      <c r="G7165" s="3">
        <v>1</v>
      </c>
      <c r="I7165" s="3">
        <f t="shared" si="781"/>
        <v>0.80965145449586262</v>
      </c>
      <c r="J7165" s="3">
        <f t="shared" si="782"/>
        <v>-4.6464439024678561E-2</v>
      </c>
      <c r="K7165" s="3">
        <f t="shared" si="783"/>
        <v>-0.6470304968402345</v>
      </c>
      <c r="L7165" s="3">
        <f t="shared" si="784"/>
        <v>-0.79758490909532664</v>
      </c>
      <c r="N7165" s="3">
        <f t="shared" si="785"/>
        <v>1.4522086618402517</v>
      </c>
      <c r="O7165" s="3">
        <f t="shared" si="786"/>
        <v>0.81033811647387688</v>
      </c>
      <c r="P7165" s="3">
        <f t="shared" si="787"/>
        <v>-0.21030369066884952</v>
      </c>
    </row>
    <row r="7166" spans="1:16" x14ac:dyDescent="0.25">
      <c r="A7166" s="1">
        <v>14362</v>
      </c>
      <c r="B7166" s="3">
        <v>0</v>
      </c>
      <c r="C7166" s="3">
        <v>110</v>
      </c>
      <c r="D7166" s="3">
        <v>30.56</v>
      </c>
      <c r="E7166" s="3">
        <v>690</v>
      </c>
      <c r="G7166" s="3">
        <v>0</v>
      </c>
      <c r="I7166" s="3">
        <f t="shared" si="781"/>
        <v>-1.2349229255441945</v>
      </c>
      <c r="J7166" s="3">
        <f t="shared" si="782"/>
        <v>0.65295709911618238</v>
      </c>
      <c r="K7166" s="3">
        <f t="shared" si="783"/>
        <v>1.4131522965424794</v>
      </c>
      <c r="L7166" s="3">
        <f t="shared" si="784"/>
        <v>-0.1637006181393737</v>
      </c>
      <c r="N7166" s="3">
        <f t="shared" si="785"/>
        <v>0.74140672865542123</v>
      </c>
      <c r="O7166" s="3">
        <f t="shared" si="786"/>
        <v>0.67730339244116666</v>
      </c>
      <c r="P7166" s="3">
        <f t="shared" si="787"/>
        <v>-1.1310426926574053</v>
      </c>
    </row>
    <row r="7167" spans="1:16" x14ac:dyDescent="0.25">
      <c r="A7167" s="1">
        <v>14363</v>
      </c>
      <c r="B7167" s="3">
        <v>0</v>
      </c>
      <c r="C7167" s="3">
        <v>42</v>
      </c>
      <c r="D7167" s="3">
        <v>22.34</v>
      </c>
      <c r="E7167" s="3">
        <v>695</v>
      </c>
      <c r="G7167" s="3">
        <v>1</v>
      </c>
      <c r="I7167" s="3">
        <f t="shared" si="781"/>
        <v>-1.2349229255441945</v>
      </c>
      <c r="J7167" s="3">
        <f t="shared" si="782"/>
        <v>-0.59863933755693721</v>
      </c>
      <c r="K7167" s="3">
        <f t="shared" si="783"/>
        <v>0.48826411731768937</v>
      </c>
      <c r="L7167" s="3">
        <f t="shared" si="784"/>
        <v>-5.2295454003854587E-3</v>
      </c>
      <c r="N7167" s="3">
        <f t="shared" si="785"/>
        <v>1.0564671507610381</v>
      </c>
      <c r="O7167" s="3">
        <f t="shared" si="786"/>
        <v>0.74201483457895112</v>
      </c>
      <c r="P7167" s="3">
        <f t="shared" si="787"/>
        <v>-0.29838604332060364</v>
      </c>
    </row>
    <row r="7168" spans="1:16" x14ac:dyDescent="0.25">
      <c r="A7168" s="1">
        <v>14364</v>
      </c>
      <c r="B7168" s="3">
        <v>1</v>
      </c>
      <c r="C7168" s="3">
        <v>47</v>
      </c>
      <c r="D7168" s="3">
        <v>34.979999999999997</v>
      </c>
      <c r="E7168" s="3">
        <v>665</v>
      </c>
      <c r="G7168" s="3">
        <v>1</v>
      </c>
      <c r="I7168" s="3">
        <f t="shared" si="781"/>
        <v>0.80965145449586262</v>
      </c>
      <c r="J7168" s="3">
        <f t="shared" si="782"/>
        <v>-0.50661018780156075</v>
      </c>
      <c r="K7168" s="3">
        <f t="shared" si="783"/>
        <v>1.9104765972935223</v>
      </c>
      <c r="L7168" s="3">
        <f t="shared" si="784"/>
        <v>-0.95605598183431484</v>
      </c>
      <c r="N7168" s="3">
        <f t="shared" si="785"/>
        <v>0.5506072432942628</v>
      </c>
      <c r="O7168" s="3">
        <f t="shared" si="786"/>
        <v>0.63427646461746823</v>
      </c>
      <c r="P7168" s="3">
        <f t="shared" si="787"/>
        <v>-0.45527035552780798</v>
      </c>
    </row>
    <row r="7169" spans="1:16" x14ac:dyDescent="0.25">
      <c r="A7169" s="1">
        <v>14370</v>
      </c>
      <c r="B7169" s="3">
        <v>0</v>
      </c>
      <c r="C7169" s="3">
        <v>50</v>
      </c>
      <c r="D7169" s="3">
        <v>23.24</v>
      </c>
      <c r="E7169" s="3">
        <v>720</v>
      </c>
      <c r="G7169" s="3">
        <v>1</v>
      </c>
      <c r="I7169" s="3">
        <f t="shared" si="781"/>
        <v>-1.2349229255441945</v>
      </c>
      <c r="J7169" s="3">
        <f t="shared" si="782"/>
        <v>-0.45139269794833492</v>
      </c>
      <c r="K7169" s="3">
        <f t="shared" si="783"/>
        <v>0.58952924642989246</v>
      </c>
      <c r="L7169" s="3">
        <f t="shared" si="784"/>
        <v>0.78712581829455575</v>
      </c>
      <c r="N7169" s="3">
        <f t="shared" si="785"/>
        <v>1.3163633531339662</v>
      </c>
      <c r="O7169" s="3">
        <f t="shared" si="786"/>
        <v>0.78857602695607909</v>
      </c>
      <c r="P7169" s="3">
        <f t="shared" si="787"/>
        <v>-0.23752645749842832</v>
      </c>
    </row>
    <row r="7170" spans="1:16" x14ac:dyDescent="0.25">
      <c r="A7170" s="1">
        <v>14373</v>
      </c>
      <c r="B7170" s="3">
        <v>0</v>
      </c>
      <c r="C7170" s="3">
        <v>75</v>
      </c>
      <c r="D7170" s="3">
        <v>11.36</v>
      </c>
      <c r="E7170" s="3">
        <v>695</v>
      </c>
      <c r="G7170" s="3">
        <v>1</v>
      </c>
      <c r="I7170" s="3">
        <f t="shared" si="781"/>
        <v>-1.2349229255441945</v>
      </c>
      <c r="J7170" s="3">
        <f t="shared" si="782"/>
        <v>8.753050828547302E-3</v>
      </c>
      <c r="K7170" s="3">
        <f t="shared" si="783"/>
        <v>-0.74717045785119118</v>
      </c>
      <c r="L7170" s="3">
        <f t="shared" si="784"/>
        <v>-5.2295454003854587E-3</v>
      </c>
      <c r="N7170" s="3">
        <f t="shared" si="785"/>
        <v>1.4771593088761248</v>
      </c>
      <c r="O7170" s="3">
        <f t="shared" si="786"/>
        <v>0.81414312762506957</v>
      </c>
      <c r="P7170" s="3">
        <f t="shared" si="787"/>
        <v>-0.20561909597308206</v>
      </c>
    </row>
    <row r="7171" spans="1:16" x14ac:dyDescent="0.25">
      <c r="A7171" s="1">
        <v>14376</v>
      </c>
      <c r="B7171" s="3">
        <v>1</v>
      </c>
      <c r="C7171" s="3">
        <v>35.463999999999999</v>
      </c>
      <c r="D7171" s="3">
        <v>34.65</v>
      </c>
      <c r="E7171" s="3">
        <v>710</v>
      </c>
      <c r="G7171" s="3">
        <v>1</v>
      </c>
      <c r="I7171" s="3">
        <f t="shared" si="781"/>
        <v>0.80965145449586262</v>
      </c>
      <c r="J7171" s="3">
        <f t="shared" si="782"/>
        <v>-0.71893984211716533</v>
      </c>
      <c r="K7171" s="3">
        <f t="shared" si="783"/>
        <v>1.8733460499523813</v>
      </c>
      <c r="L7171" s="3">
        <f t="shared" si="784"/>
        <v>0.47018367281657925</v>
      </c>
      <c r="N7171" s="3">
        <f t="shared" si="785"/>
        <v>1.0734345363539384</v>
      </c>
      <c r="O7171" s="3">
        <f t="shared" si="786"/>
        <v>0.74524952079289852</v>
      </c>
      <c r="P7171" s="3">
        <f t="shared" si="787"/>
        <v>-0.29403618943939475</v>
      </c>
    </row>
    <row r="7172" spans="1:16" x14ac:dyDescent="0.25">
      <c r="A7172" s="1">
        <v>14377</v>
      </c>
      <c r="B7172" s="3">
        <v>0</v>
      </c>
      <c r="C7172" s="3">
        <v>42</v>
      </c>
      <c r="D7172" s="3">
        <v>8.6300000000000008</v>
      </c>
      <c r="E7172" s="3">
        <v>675</v>
      </c>
      <c r="G7172" s="3">
        <v>1</v>
      </c>
      <c r="I7172" s="3">
        <f t="shared" si="781"/>
        <v>-1.2349229255441945</v>
      </c>
      <c r="J7172" s="3">
        <f t="shared" si="782"/>
        <v>-0.59863933755693721</v>
      </c>
      <c r="K7172" s="3">
        <f t="shared" si="783"/>
        <v>-1.054341349491541</v>
      </c>
      <c r="L7172" s="3">
        <f t="shared" si="784"/>
        <v>-0.63911383635633834</v>
      </c>
      <c r="N7172" s="3">
        <f t="shared" si="785"/>
        <v>1.3260322541771044</v>
      </c>
      <c r="O7172" s="3">
        <f t="shared" si="786"/>
        <v>0.7901835657217221</v>
      </c>
      <c r="P7172" s="3">
        <f t="shared" si="787"/>
        <v>-0.23548999883979632</v>
      </c>
    </row>
    <row r="7173" spans="1:16" x14ac:dyDescent="0.25">
      <c r="A7173" s="1">
        <v>14378</v>
      </c>
      <c r="B7173" s="3">
        <v>1</v>
      </c>
      <c r="C7173" s="3">
        <v>42.5</v>
      </c>
      <c r="D7173" s="3">
        <v>29.14</v>
      </c>
      <c r="E7173" s="3">
        <v>670</v>
      </c>
      <c r="G7173" s="3">
        <v>1</v>
      </c>
      <c r="I7173" s="3">
        <f t="shared" si="781"/>
        <v>0.80965145449586262</v>
      </c>
      <c r="J7173" s="3">
        <f t="shared" si="782"/>
        <v>-0.58943642258139961</v>
      </c>
      <c r="K7173" s="3">
        <f t="shared" si="783"/>
        <v>1.2533784261654479</v>
      </c>
      <c r="L7173" s="3">
        <f t="shared" si="784"/>
        <v>-0.79758490909532664</v>
      </c>
      <c r="N7173" s="3">
        <f t="shared" si="785"/>
        <v>0.81825098937783469</v>
      </c>
      <c r="O7173" s="3">
        <f t="shared" si="786"/>
        <v>0.69386494762285844</v>
      </c>
      <c r="P7173" s="3">
        <f t="shared" si="787"/>
        <v>-0.36547793737942569</v>
      </c>
    </row>
    <row r="7174" spans="1:16" x14ac:dyDescent="0.25">
      <c r="A7174" s="1">
        <v>14386</v>
      </c>
      <c r="B7174" s="3">
        <v>1</v>
      </c>
      <c r="C7174" s="3">
        <v>62</v>
      </c>
      <c r="D7174" s="3">
        <v>6.77</v>
      </c>
      <c r="E7174" s="3">
        <v>695</v>
      </c>
      <c r="G7174" s="3">
        <v>1</v>
      </c>
      <c r="I7174" s="3">
        <f t="shared" si="781"/>
        <v>0.80965145449586262</v>
      </c>
      <c r="J7174" s="3">
        <f t="shared" si="782"/>
        <v>-0.23052273853543145</v>
      </c>
      <c r="K7174" s="3">
        <f t="shared" si="783"/>
        <v>-1.2636226163234281</v>
      </c>
      <c r="L7174" s="3">
        <f t="shared" si="784"/>
        <v>-5.2295454003854587E-3</v>
      </c>
      <c r="N7174" s="3">
        <f t="shared" si="785"/>
        <v>1.9335198464659005</v>
      </c>
      <c r="O7174" s="3">
        <f t="shared" si="786"/>
        <v>0.87363850205798621</v>
      </c>
      <c r="P7174" s="3">
        <f t="shared" si="787"/>
        <v>-0.13508860209410284</v>
      </c>
    </row>
    <row r="7175" spans="1:16" x14ac:dyDescent="0.25">
      <c r="A7175" s="1">
        <v>14387</v>
      </c>
      <c r="B7175" s="3">
        <v>0</v>
      </c>
      <c r="C7175" s="3">
        <v>48</v>
      </c>
      <c r="D7175" s="3">
        <v>15.82</v>
      </c>
      <c r="E7175" s="3">
        <v>665</v>
      </c>
      <c r="G7175" s="3">
        <v>0</v>
      </c>
      <c r="I7175" s="3">
        <f t="shared" si="781"/>
        <v>-1.2349229255441945</v>
      </c>
      <c r="J7175" s="3">
        <f t="shared" si="782"/>
        <v>-0.48820435785048549</v>
      </c>
      <c r="K7175" s="3">
        <f t="shared" si="783"/>
        <v>-0.24534548469516132</v>
      </c>
      <c r="L7175" s="3">
        <f t="shared" si="784"/>
        <v>-0.95605598183431484</v>
      </c>
      <c r="N7175" s="3">
        <f t="shared" si="785"/>
        <v>0.95255758906745658</v>
      </c>
      <c r="O7175" s="3">
        <f t="shared" si="786"/>
        <v>0.72162923885185271</v>
      </c>
      <c r="P7175" s="3">
        <f t="shared" si="787"/>
        <v>-1.2788013806488832</v>
      </c>
    </row>
    <row r="7176" spans="1:16" x14ac:dyDescent="0.25">
      <c r="A7176" s="1">
        <v>14389</v>
      </c>
      <c r="B7176" s="3">
        <v>0</v>
      </c>
      <c r="C7176" s="3">
        <v>230</v>
      </c>
      <c r="D7176" s="3">
        <v>8.66</v>
      </c>
      <c r="E7176" s="3">
        <v>665</v>
      </c>
      <c r="G7176" s="3">
        <v>1</v>
      </c>
      <c r="I7176" s="3">
        <f t="shared" si="781"/>
        <v>-1.2349229255441945</v>
      </c>
      <c r="J7176" s="3">
        <f t="shared" si="782"/>
        <v>2.8616566932452172</v>
      </c>
      <c r="K7176" s="3">
        <f t="shared" si="783"/>
        <v>-1.050965845187801</v>
      </c>
      <c r="L7176" s="3">
        <f t="shared" si="784"/>
        <v>-0.95605598183431484</v>
      </c>
      <c r="N7176" s="3">
        <f t="shared" si="785"/>
        <v>1.3263113244952398</v>
      </c>
      <c r="O7176" s="3">
        <f t="shared" si="786"/>
        <v>0.79022983001914737</v>
      </c>
      <c r="P7176" s="3">
        <f t="shared" si="787"/>
        <v>-0.23543145175640262</v>
      </c>
    </row>
    <row r="7177" spans="1:16" x14ac:dyDescent="0.25">
      <c r="A7177" s="1">
        <v>14391</v>
      </c>
      <c r="B7177" s="3">
        <v>1</v>
      </c>
      <c r="C7177" s="3">
        <v>50</v>
      </c>
      <c r="D7177" s="3">
        <v>23.36</v>
      </c>
      <c r="E7177" s="3">
        <v>715</v>
      </c>
      <c r="G7177" s="3">
        <v>0</v>
      </c>
      <c r="I7177" s="3">
        <f t="shared" si="781"/>
        <v>0.80965145449586262</v>
      </c>
      <c r="J7177" s="3">
        <f t="shared" si="782"/>
        <v>-0.45139269794833492</v>
      </c>
      <c r="K7177" s="3">
        <f t="shared" si="783"/>
        <v>0.60303126364485304</v>
      </c>
      <c r="L7177" s="3">
        <f t="shared" si="784"/>
        <v>0.62865474555556744</v>
      </c>
      <c r="N7177" s="3">
        <f t="shared" si="785"/>
        <v>1.5515373905248273</v>
      </c>
      <c r="O7177" s="3">
        <f t="shared" si="786"/>
        <v>0.8251356678845968</v>
      </c>
      <c r="P7177" s="3">
        <f t="shared" si="787"/>
        <v>-1.7437448507713085</v>
      </c>
    </row>
    <row r="7178" spans="1:16" x14ac:dyDescent="0.25">
      <c r="A7178" s="1">
        <v>14392</v>
      </c>
      <c r="B7178" s="3">
        <v>1</v>
      </c>
      <c r="C7178" s="3">
        <v>85</v>
      </c>
      <c r="D7178" s="3">
        <v>17.18</v>
      </c>
      <c r="E7178" s="3">
        <v>705</v>
      </c>
      <c r="G7178" s="3">
        <v>1</v>
      </c>
      <c r="I7178" s="3">
        <f t="shared" si="781"/>
        <v>0.80965145449586262</v>
      </c>
      <c r="J7178" s="3">
        <f t="shared" si="782"/>
        <v>0.19281135033930019</v>
      </c>
      <c r="K7178" s="3">
        <f t="shared" si="783"/>
        <v>-9.2322622925609707E-2</v>
      </c>
      <c r="L7178" s="3">
        <f t="shared" si="784"/>
        <v>0.311712600077591</v>
      </c>
      <c r="N7178" s="3">
        <f t="shared" si="785"/>
        <v>1.6833980763320342</v>
      </c>
      <c r="O7178" s="3">
        <f t="shared" si="786"/>
        <v>0.84335396830606979</v>
      </c>
      <c r="P7178" s="3">
        <f t="shared" si="787"/>
        <v>-0.17036851788090762</v>
      </c>
    </row>
    <row r="7179" spans="1:16" x14ac:dyDescent="0.25">
      <c r="A7179" s="1">
        <v>14393</v>
      </c>
      <c r="B7179" s="3">
        <v>1</v>
      </c>
      <c r="C7179" s="3">
        <v>35</v>
      </c>
      <c r="D7179" s="3">
        <v>17.420000000000002</v>
      </c>
      <c r="E7179" s="3">
        <v>730</v>
      </c>
      <c r="G7179" s="3">
        <v>0</v>
      </c>
      <c r="I7179" s="3">
        <f t="shared" ref="I7179:I7242" si="788">(B7179-B$5)/B$6</f>
        <v>0.80965145449586262</v>
      </c>
      <c r="J7179" s="3">
        <f t="shared" ref="J7179:J7242" si="789">(C7179-C$5)/C$6</f>
        <v>-0.72748014721446419</v>
      </c>
      <c r="K7179" s="3">
        <f t="shared" ref="K7179:K7242" si="790">(D7179-D$5)/D$6</f>
        <v>-6.5318588495688598E-2</v>
      </c>
      <c r="L7179" s="3">
        <f t="shared" ref="L7179:L7242" si="791">(E7179-E$5)/E$6</f>
        <v>1.1040679637725321</v>
      </c>
      <c r="N7179" s="3">
        <f t="shared" ref="N7179:N7242" si="792">$H$7+SUMPRODUCT($I$7:$L$7,I7179:L7179)</f>
        <v>1.9314201845817502</v>
      </c>
      <c r="O7179" s="3">
        <f t="shared" ref="O7179:O7242" si="793">IF(N7179&gt;-100, 1/(1+EXP(-N7179)),0.0001)</f>
        <v>0.87340652951689612</v>
      </c>
      <c r="P7179" s="3">
        <f t="shared" ref="P7179:P7242" si="794">IF(G7179=0,IF(O7179&lt;0.9999,LN(1-O7179),-9.21),LN(O7179))</f>
        <v>-2.0667743465649915</v>
      </c>
    </row>
    <row r="7180" spans="1:16" x14ac:dyDescent="0.25">
      <c r="A7180" s="1">
        <v>14394</v>
      </c>
      <c r="B7180" s="3">
        <v>1</v>
      </c>
      <c r="C7180" s="3">
        <v>35</v>
      </c>
      <c r="D7180" s="3">
        <v>12.95</v>
      </c>
      <c r="E7180" s="3">
        <v>670</v>
      </c>
      <c r="G7180" s="3">
        <v>1</v>
      </c>
      <c r="I7180" s="3">
        <f t="shared" si="788"/>
        <v>0.80965145449586262</v>
      </c>
      <c r="J7180" s="3">
        <f t="shared" si="789"/>
        <v>-0.72748014721446419</v>
      </c>
      <c r="K7180" s="3">
        <f t="shared" si="790"/>
        <v>-0.56826872975296538</v>
      </c>
      <c r="L7180" s="3">
        <f t="shared" si="791"/>
        <v>-0.79758490909532664</v>
      </c>
      <c r="N7180" s="3">
        <f t="shared" si="792"/>
        <v>1.40376937663043</v>
      </c>
      <c r="O7180" s="3">
        <f t="shared" si="793"/>
        <v>0.80278135045947541</v>
      </c>
      <c r="P7180" s="3">
        <f t="shared" si="794"/>
        <v>-0.21967289294827999</v>
      </c>
    </row>
    <row r="7181" spans="1:16" x14ac:dyDescent="0.25">
      <c r="A7181" s="1">
        <v>14396</v>
      </c>
      <c r="B7181" s="3">
        <v>1</v>
      </c>
      <c r="C7181" s="3">
        <v>142</v>
      </c>
      <c r="D7181" s="3">
        <v>13.3</v>
      </c>
      <c r="E7181" s="3">
        <v>680</v>
      </c>
      <c r="G7181" s="3">
        <v>1</v>
      </c>
      <c r="I7181" s="3">
        <f t="shared" si="788"/>
        <v>0.80965145449586262</v>
      </c>
      <c r="J7181" s="3">
        <f t="shared" si="789"/>
        <v>1.2419436575505916</v>
      </c>
      <c r="K7181" s="3">
        <f t="shared" si="790"/>
        <v>-0.5288878462093306</v>
      </c>
      <c r="L7181" s="3">
        <f t="shared" si="791"/>
        <v>-0.48064276361735014</v>
      </c>
      <c r="N7181" s="3">
        <f t="shared" si="792"/>
        <v>1.5723995216943836</v>
      </c>
      <c r="O7181" s="3">
        <f t="shared" si="793"/>
        <v>0.82812541005537132</v>
      </c>
      <c r="P7181" s="3">
        <f t="shared" si="794"/>
        <v>-0.1885906746464695</v>
      </c>
    </row>
    <row r="7182" spans="1:16" x14ac:dyDescent="0.25">
      <c r="A7182" s="1">
        <v>14397</v>
      </c>
      <c r="B7182" s="3">
        <v>0</v>
      </c>
      <c r="C7182" s="3">
        <v>62</v>
      </c>
      <c r="D7182" s="3">
        <v>11.73</v>
      </c>
      <c r="E7182" s="3">
        <v>665</v>
      </c>
      <c r="G7182" s="3">
        <v>1</v>
      </c>
      <c r="I7182" s="3">
        <f t="shared" si="788"/>
        <v>-1.2349229255441945</v>
      </c>
      <c r="J7182" s="3">
        <f t="shared" si="789"/>
        <v>-0.23052273853543145</v>
      </c>
      <c r="K7182" s="3">
        <f t="shared" si="790"/>
        <v>-0.70553923810506303</v>
      </c>
      <c r="L7182" s="3">
        <f t="shared" si="791"/>
        <v>-0.95605598183431484</v>
      </c>
      <c r="N7182" s="3">
        <f t="shared" si="792"/>
        <v>1.1103214415982854</v>
      </c>
      <c r="O7182" s="3">
        <f t="shared" si="793"/>
        <v>0.75218903323275987</v>
      </c>
      <c r="P7182" s="3">
        <f t="shared" si="794"/>
        <v>-0.28476761264170852</v>
      </c>
    </row>
    <row r="7183" spans="1:16" x14ac:dyDescent="0.25">
      <c r="A7183" s="1">
        <v>14400</v>
      </c>
      <c r="B7183" s="3">
        <v>1</v>
      </c>
      <c r="C7183" s="3">
        <v>94</v>
      </c>
      <c r="D7183" s="3">
        <v>31.47</v>
      </c>
      <c r="E7183" s="3">
        <v>660</v>
      </c>
      <c r="G7183" s="3">
        <v>0</v>
      </c>
      <c r="I7183" s="3">
        <f t="shared" si="788"/>
        <v>0.80965145449586262</v>
      </c>
      <c r="J7183" s="3">
        <f t="shared" si="789"/>
        <v>0.3584638198989778</v>
      </c>
      <c r="K7183" s="3">
        <f t="shared" si="790"/>
        <v>1.5155425937559295</v>
      </c>
      <c r="L7183" s="3">
        <f t="shared" si="791"/>
        <v>-1.114527054573303</v>
      </c>
      <c r="N7183" s="3">
        <f t="shared" si="792"/>
        <v>0.6501237211058345</v>
      </c>
      <c r="O7183" s="3">
        <f t="shared" si="793"/>
        <v>0.65703834240033432</v>
      </c>
      <c r="P7183" s="3">
        <f t="shared" si="794"/>
        <v>-1.0701366234883685</v>
      </c>
    </row>
    <row r="7184" spans="1:16" x14ac:dyDescent="0.25">
      <c r="A7184" s="1">
        <v>14401</v>
      </c>
      <c r="B7184" s="3">
        <v>0</v>
      </c>
      <c r="C7184" s="3">
        <v>83</v>
      </c>
      <c r="D7184" s="3">
        <v>14.03</v>
      </c>
      <c r="E7184" s="3">
        <v>705</v>
      </c>
      <c r="G7184" s="3">
        <v>1</v>
      </c>
      <c r="I7184" s="3">
        <f t="shared" si="788"/>
        <v>-1.2349229255441945</v>
      </c>
      <c r="J7184" s="3">
        <f t="shared" si="789"/>
        <v>0.15599969043714962</v>
      </c>
      <c r="K7184" s="3">
        <f t="shared" si="790"/>
        <v>-0.44675057481832137</v>
      </c>
      <c r="L7184" s="3">
        <f t="shared" si="791"/>
        <v>0.311712600077591</v>
      </c>
      <c r="N7184" s="3">
        <f t="shared" si="792"/>
        <v>1.4998864149267681</v>
      </c>
      <c r="O7184" s="3">
        <f t="shared" si="793"/>
        <v>0.81755753477187498</v>
      </c>
      <c r="P7184" s="3">
        <f t="shared" si="794"/>
        <v>-0.20143399976136805</v>
      </c>
    </row>
    <row r="7185" spans="1:16" x14ac:dyDescent="0.25">
      <c r="A7185" s="1">
        <v>14402</v>
      </c>
      <c r="B7185" s="3">
        <v>1</v>
      </c>
      <c r="C7185" s="3">
        <v>33</v>
      </c>
      <c r="D7185" s="3">
        <v>21.75</v>
      </c>
      <c r="E7185" s="3">
        <v>660</v>
      </c>
      <c r="G7185" s="3">
        <v>1</v>
      </c>
      <c r="I7185" s="3">
        <f t="shared" si="788"/>
        <v>0.80965145449586262</v>
      </c>
      <c r="J7185" s="3">
        <f t="shared" si="789"/>
        <v>-0.76429180711661482</v>
      </c>
      <c r="K7185" s="3">
        <f t="shared" si="790"/>
        <v>0.42187919934413387</v>
      </c>
      <c r="L7185" s="3">
        <f t="shared" si="791"/>
        <v>-1.114527054573303</v>
      </c>
      <c r="N7185" s="3">
        <f t="shared" si="792"/>
        <v>0.96665006342832949</v>
      </c>
      <c r="O7185" s="3">
        <f t="shared" si="793"/>
        <v>0.72445128107177914</v>
      </c>
      <c r="P7185" s="3">
        <f t="shared" si="794"/>
        <v>-0.32234076437991477</v>
      </c>
    </row>
    <row r="7186" spans="1:16" x14ac:dyDescent="0.25">
      <c r="A7186" s="1">
        <v>14403</v>
      </c>
      <c r="B7186" s="3">
        <v>0</v>
      </c>
      <c r="C7186" s="3">
        <v>54</v>
      </c>
      <c r="D7186" s="3">
        <v>26.24</v>
      </c>
      <c r="E7186" s="3">
        <v>675</v>
      </c>
      <c r="G7186" s="3">
        <v>1</v>
      </c>
      <c r="I7186" s="3">
        <f t="shared" si="788"/>
        <v>-1.2349229255441945</v>
      </c>
      <c r="J7186" s="3">
        <f t="shared" si="789"/>
        <v>-0.37776937814403377</v>
      </c>
      <c r="K7186" s="3">
        <f t="shared" si="790"/>
        <v>0.92707967680390357</v>
      </c>
      <c r="L7186" s="3">
        <f t="shared" si="791"/>
        <v>-0.63911383635633834</v>
      </c>
      <c r="N7186" s="3">
        <f t="shared" si="792"/>
        <v>0.6915392967755386</v>
      </c>
      <c r="O7186" s="3">
        <f t="shared" si="793"/>
        <v>0.66630926345888286</v>
      </c>
      <c r="P7186" s="3">
        <f t="shared" si="794"/>
        <v>-0.40600135667540566</v>
      </c>
    </row>
    <row r="7187" spans="1:16" x14ac:dyDescent="0.25">
      <c r="A7187" s="1">
        <v>14404</v>
      </c>
      <c r="B7187" s="3">
        <v>1</v>
      </c>
      <c r="C7187" s="3">
        <v>127</v>
      </c>
      <c r="D7187" s="3">
        <v>10.94</v>
      </c>
      <c r="E7187" s="3">
        <v>675</v>
      </c>
      <c r="G7187" s="3">
        <v>0</v>
      </c>
      <c r="I7187" s="3">
        <f t="shared" si="788"/>
        <v>0.80965145449586262</v>
      </c>
      <c r="J7187" s="3">
        <f t="shared" si="789"/>
        <v>0.96585620828446228</v>
      </c>
      <c r="K7187" s="3">
        <f t="shared" si="790"/>
        <v>-0.79442751810355272</v>
      </c>
      <c r="L7187" s="3">
        <f t="shared" si="791"/>
        <v>-0.63911383635633834</v>
      </c>
      <c r="N7187" s="3">
        <f t="shared" si="792"/>
        <v>1.591584888243486</v>
      </c>
      <c r="O7187" s="3">
        <f t="shared" si="793"/>
        <v>0.83083896890953701</v>
      </c>
      <c r="P7187" s="3">
        <f t="shared" si="794"/>
        <v>-1.7769041710401774</v>
      </c>
    </row>
    <row r="7188" spans="1:16" x14ac:dyDescent="0.25">
      <c r="A7188" s="1">
        <v>14405</v>
      </c>
      <c r="B7188" s="3">
        <v>1</v>
      </c>
      <c r="C7188" s="3">
        <v>197</v>
      </c>
      <c r="D7188" s="3">
        <v>15.64</v>
      </c>
      <c r="E7188" s="3">
        <v>710</v>
      </c>
      <c r="G7188" s="3">
        <v>0</v>
      </c>
      <c r="I7188" s="3">
        <f t="shared" si="788"/>
        <v>0.80965145449586262</v>
      </c>
      <c r="J7188" s="3">
        <f t="shared" si="789"/>
        <v>2.2542643048597326</v>
      </c>
      <c r="K7188" s="3">
        <f t="shared" si="790"/>
        <v>-0.26559851051760197</v>
      </c>
      <c r="L7188" s="3">
        <f t="shared" si="791"/>
        <v>0.47018367281657925</v>
      </c>
      <c r="N7188" s="3">
        <f t="shared" si="792"/>
        <v>1.8664715311083866</v>
      </c>
      <c r="O7188" s="3">
        <f t="shared" si="793"/>
        <v>0.86604947604971783</v>
      </c>
      <c r="P7188" s="3">
        <f t="shared" si="794"/>
        <v>-2.0102847714629082</v>
      </c>
    </row>
    <row r="7189" spans="1:16" x14ac:dyDescent="0.25">
      <c r="A7189" s="1">
        <v>14406</v>
      </c>
      <c r="B7189" s="3">
        <v>1</v>
      </c>
      <c r="C7189" s="3">
        <v>50</v>
      </c>
      <c r="D7189" s="3">
        <v>3.58</v>
      </c>
      <c r="E7189" s="3">
        <v>800</v>
      </c>
      <c r="G7189" s="3">
        <v>1</v>
      </c>
      <c r="I7189" s="3">
        <f t="shared" si="788"/>
        <v>0.80965145449586262</v>
      </c>
      <c r="J7189" s="3">
        <f t="shared" si="789"/>
        <v>-0.45139269794833492</v>
      </c>
      <c r="K7189" s="3">
        <f t="shared" si="790"/>
        <v>-1.6225512406211264</v>
      </c>
      <c r="L7189" s="3">
        <f t="shared" si="791"/>
        <v>3.3226629821183673</v>
      </c>
      <c r="N7189" s="3">
        <f t="shared" si="792"/>
        <v>3.2509068046665837</v>
      </c>
      <c r="O7189" s="3">
        <f t="shared" si="793"/>
        <v>0.96270568373615462</v>
      </c>
      <c r="P7189" s="3">
        <f t="shared" si="794"/>
        <v>-3.8007538262019622E-2</v>
      </c>
    </row>
    <row r="7190" spans="1:16" x14ac:dyDescent="0.25">
      <c r="A7190" s="1">
        <v>14407</v>
      </c>
      <c r="B7190" s="3">
        <v>1</v>
      </c>
      <c r="C7190" s="3">
        <v>25.5</v>
      </c>
      <c r="D7190" s="3">
        <v>28.75</v>
      </c>
      <c r="E7190" s="3">
        <v>670</v>
      </c>
      <c r="G7190" s="3">
        <v>0</v>
      </c>
      <c r="I7190" s="3">
        <f t="shared" si="788"/>
        <v>0.80965145449586262</v>
      </c>
      <c r="J7190" s="3">
        <f t="shared" si="789"/>
        <v>-0.90233553174967951</v>
      </c>
      <c r="K7190" s="3">
        <f t="shared" si="790"/>
        <v>1.2094968702168263</v>
      </c>
      <c r="L7190" s="3">
        <f t="shared" si="791"/>
        <v>-0.79758490909532664</v>
      </c>
      <c r="N7190" s="3">
        <f t="shared" si="792"/>
        <v>0.82193543959511861</v>
      </c>
      <c r="O7190" s="3">
        <f t="shared" si="793"/>
        <v>0.69464702569602077</v>
      </c>
      <c r="P7190" s="3">
        <f t="shared" si="794"/>
        <v>-1.1862868787218896</v>
      </c>
    </row>
    <row r="7191" spans="1:16" x14ac:dyDescent="0.25">
      <c r="A7191" s="1">
        <v>14408</v>
      </c>
      <c r="B7191" s="3">
        <v>1</v>
      </c>
      <c r="C7191" s="3">
        <v>66</v>
      </c>
      <c r="D7191" s="3">
        <v>32.18</v>
      </c>
      <c r="E7191" s="3">
        <v>685</v>
      </c>
      <c r="G7191" s="3">
        <v>1</v>
      </c>
      <c r="I7191" s="3">
        <f t="shared" si="788"/>
        <v>0.80965145449586262</v>
      </c>
      <c r="J7191" s="3">
        <f t="shared" si="789"/>
        <v>-0.15689941873113028</v>
      </c>
      <c r="K7191" s="3">
        <f t="shared" si="790"/>
        <v>1.5954295289444456</v>
      </c>
      <c r="L7191" s="3">
        <f t="shared" si="791"/>
        <v>-0.32217169087836195</v>
      </c>
      <c r="N7191" s="3">
        <f t="shared" si="792"/>
        <v>0.89464283108927856</v>
      </c>
      <c r="O7191" s="3">
        <f t="shared" si="793"/>
        <v>0.70984735988042735</v>
      </c>
      <c r="P7191" s="3">
        <f t="shared" si="794"/>
        <v>-0.34270531814350191</v>
      </c>
    </row>
    <row r="7192" spans="1:16" x14ac:dyDescent="0.25">
      <c r="A7192" s="1">
        <v>14412</v>
      </c>
      <c r="B7192" s="3">
        <v>0</v>
      </c>
      <c r="C7192" s="3">
        <v>60</v>
      </c>
      <c r="D7192" s="3">
        <v>15.92</v>
      </c>
      <c r="E7192" s="3">
        <v>660</v>
      </c>
      <c r="G7192" s="3">
        <v>1</v>
      </c>
      <c r="I7192" s="3">
        <f t="shared" si="788"/>
        <v>-1.2349229255441945</v>
      </c>
      <c r="J7192" s="3">
        <f t="shared" si="789"/>
        <v>-0.267334398437582</v>
      </c>
      <c r="K7192" s="3">
        <f t="shared" si="790"/>
        <v>-0.23409380368269433</v>
      </c>
      <c r="L7192" s="3">
        <f t="shared" si="791"/>
        <v>-1.114527054573303</v>
      </c>
      <c r="N7192" s="3">
        <f t="shared" si="792"/>
        <v>0.89879726620907063</v>
      </c>
      <c r="O7192" s="3">
        <f t="shared" si="793"/>
        <v>0.71070227776619355</v>
      </c>
      <c r="P7192" s="3">
        <f t="shared" si="794"/>
        <v>-0.34150167419284538</v>
      </c>
    </row>
    <row r="7193" spans="1:16" x14ac:dyDescent="0.25">
      <c r="A7193" s="1">
        <v>14416</v>
      </c>
      <c r="B7193" s="3">
        <v>1</v>
      </c>
      <c r="C7193" s="3">
        <v>51</v>
      </c>
      <c r="D7193" s="3">
        <v>19.72</v>
      </c>
      <c r="E7193" s="3">
        <v>785</v>
      </c>
      <c r="G7193" s="3">
        <v>1</v>
      </c>
      <c r="I7193" s="3">
        <f t="shared" si="788"/>
        <v>0.80965145449586262</v>
      </c>
      <c r="J7193" s="3">
        <f t="shared" si="789"/>
        <v>-0.43298686799725961</v>
      </c>
      <c r="K7193" s="3">
        <f t="shared" si="790"/>
        <v>0.19347007479105291</v>
      </c>
      <c r="L7193" s="3">
        <f t="shared" si="791"/>
        <v>2.8472497639014027</v>
      </c>
      <c r="N7193" s="3">
        <f t="shared" si="792"/>
        <v>2.4905358050455781</v>
      </c>
      <c r="O7193" s="3">
        <f t="shared" si="793"/>
        <v>0.9234756757003052</v>
      </c>
      <c r="P7193" s="3">
        <f t="shared" si="794"/>
        <v>-7.9610818942238565E-2</v>
      </c>
    </row>
    <row r="7194" spans="1:16" x14ac:dyDescent="0.25">
      <c r="A7194" s="1">
        <v>14417</v>
      </c>
      <c r="B7194" s="3">
        <v>0</v>
      </c>
      <c r="C7194" s="3">
        <v>34</v>
      </c>
      <c r="D7194" s="3">
        <v>7.13</v>
      </c>
      <c r="E7194" s="3">
        <v>705</v>
      </c>
      <c r="G7194" s="3">
        <v>1</v>
      </c>
      <c r="I7194" s="3">
        <f t="shared" si="788"/>
        <v>-1.2349229255441945</v>
      </c>
      <c r="J7194" s="3">
        <f t="shared" si="789"/>
        <v>-0.7458859771655395</v>
      </c>
      <c r="K7194" s="3">
        <f t="shared" si="790"/>
        <v>-1.2231165646785469</v>
      </c>
      <c r="L7194" s="3">
        <f t="shared" si="791"/>
        <v>0.311712600077591</v>
      </c>
      <c r="N7194" s="3">
        <f t="shared" si="792"/>
        <v>1.7210512534257356</v>
      </c>
      <c r="O7194" s="3">
        <f t="shared" si="793"/>
        <v>0.84826419487161298</v>
      </c>
      <c r="P7194" s="3">
        <f t="shared" si="794"/>
        <v>-0.16456314115588339</v>
      </c>
    </row>
    <row r="7195" spans="1:16" x14ac:dyDescent="0.25">
      <c r="A7195" s="1">
        <v>14419</v>
      </c>
      <c r="B7195" s="3">
        <v>0</v>
      </c>
      <c r="C7195" s="3">
        <v>55</v>
      </c>
      <c r="D7195" s="3">
        <v>17.559999999999999</v>
      </c>
      <c r="E7195" s="3">
        <v>675</v>
      </c>
      <c r="G7195" s="3">
        <v>1</v>
      </c>
      <c r="I7195" s="3">
        <f t="shared" si="788"/>
        <v>-1.2349229255441945</v>
      </c>
      <c r="J7195" s="3">
        <f t="shared" si="789"/>
        <v>-0.35936354819295846</v>
      </c>
      <c r="K7195" s="3">
        <f t="shared" si="790"/>
        <v>-4.9566235078235078E-2</v>
      </c>
      <c r="L7195" s="3">
        <f t="shared" si="791"/>
        <v>-0.63911383635633834</v>
      </c>
      <c r="N7195" s="3">
        <f t="shared" si="792"/>
        <v>1.0085659266055396</v>
      </c>
      <c r="O7195" s="3">
        <f t="shared" si="793"/>
        <v>0.73273940499900758</v>
      </c>
      <c r="P7195" s="3">
        <f t="shared" si="794"/>
        <v>-0.31096515872595742</v>
      </c>
    </row>
    <row r="7196" spans="1:16" x14ac:dyDescent="0.25">
      <c r="A7196" s="1">
        <v>14421</v>
      </c>
      <c r="B7196" s="3">
        <v>1</v>
      </c>
      <c r="C7196" s="3">
        <v>45</v>
      </c>
      <c r="D7196" s="3">
        <v>17.68</v>
      </c>
      <c r="E7196" s="3">
        <v>660</v>
      </c>
      <c r="G7196" s="3">
        <v>1</v>
      </c>
      <c r="I7196" s="3">
        <f t="shared" si="788"/>
        <v>0.80965145449586262</v>
      </c>
      <c r="J7196" s="3">
        <f t="shared" si="789"/>
        <v>-0.54342184770371138</v>
      </c>
      <c r="K7196" s="3">
        <f t="shared" si="790"/>
        <v>-3.6064217863274524E-2</v>
      </c>
      <c r="L7196" s="3">
        <f t="shared" si="791"/>
        <v>-1.114527054573303</v>
      </c>
      <c r="N7196" s="3">
        <f t="shared" si="792"/>
        <v>1.12244580876996</v>
      </c>
      <c r="O7196" s="3">
        <f t="shared" si="793"/>
        <v>0.75444210698624103</v>
      </c>
      <c r="P7196" s="3">
        <f t="shared" si="794"/>
        <v>-0.28177673402134656</v>
      </c>
    </row>
    <row r="7197" spans="1:16" x14ac:dyDescent="0.25">
      <c r="A7197" s="1">
        <v>14422</v>
      </c>
      <c r="B7197" s="3">
        <v>1</v>
      </c>
      <c r="C7197" s="3">
        <v>150</v>
      </c>
      <c r="D7197" s="3">
        <v>10.73</v>
      </c>
      <c r="E7197" s="3">
        <v>715</v>
      </c>
      <c r="G7197" s="3">
        <v>1</v>
      </c>
      <c r="I7197" s="3">
        <f t="shared" si="788"/>
        <v>0.80965145449586262</v>
      </c>
      <c r="J7197" s="3">
        <f t="shared" si="789"/>
        <v>1.3891902971591938</v>
      </c>
      <c r="K7197" s="3">
        <f t="shared" si="790"/>
        <v>-0.81805604822973343</v>
      </c>
      <c r="L7197" s="3">
        <f t="shared" si="791"/>
        <v>0.62865474555556744</v>
      </c>
      <c r="N7197" s="3">
        <f t="shared" si="792"/>
        <v>2.0738845217976318</v>
      </c>
      <c r="O7197" s="3">
        <f t="shared" si="793"/>
        <v>0.8883388601876363</v>
      </c>
      <c r="P7197" s="3">
        <f t="shared" si="794"/>
        <v>-0.11840200947006531</v>
      </c>
    </row>
    <row r="7198" spans="1:16" x14ac:dyDescent="0.25">
      <c r="A7198" s="1">
        <v>14423</v>
      </c>
      <c r="B7198" s="3">
        <v>1</v>
      </c>
      <c r="C7198" s="3">
        <v>48</v>
      </c>
      <c r="D7198" s="3">
        <v>7</v>
      </c>
      <c r="E7198" s="3">
        <v>670</v>
      </c>
      <c r="G7198" s="3">
        <v>1</v>
      </c>
      <c r="I7198" s="3">
        <f t="shared" si="788"/>
        <v>0.80965145449586262</v>
      </c>
      <c r="J7198" s="3">
        <f t="shared" si="789"/>
        <v>-0.48820435785048549</v>
      </c>
      <c r="K7198" s="3">
        <f t="shared" si="790"/>
        <v>-1.2377437499947539</v>
      </c>
      <c r="L7198" s="3">
        <f t="shared" si="791"/>
        <v>-0.79758490909532664</v>
      </c>
      <c r="N7198" s="3">
        <f t="shared" si="792"/>
        <v>1.6287152214213541</v>
      </c>
      <c r="O7198" s="3">
        <f t="shared" si="793"/>
        <v>0.83599356096819144</v>
      </c>
      <c r="P7198" s="3">
        <f t="shared" si="794"/>
        <v>-0.17913436811825603</v>
      </c>
    </row>
    <row r="7199" spans="1:16" x14ac:dyDescent="0.25">
      <c r="A7199" s="1">
        <v>14424</v>
      </c>
      <c r="B7199" s="3">
        <v>0</v>
      </c>
      <c r="C7199" s="3">
        <v>70</v>
      </c>
      <c r="D7199" s="3">
        <v>18.190000000000001</v>
      </c>
      <c r="E7199" s="3">
        <v>715</v>
      </c>
      <c r="G7199" s="3">
        <v>1</v>
      </c>
      <c r="I7199" s="3">
        <f t="shared" si="788"/>
        <v>-1.2349229255441945</v>
      </c>
      <c r="J7199" s="3">
        <f t="shared" si="789"/>
        <v>-8.3276098926829134E-2</v>
      </c>
      <c r="K7199" s="3">
        <f t="shared" si="790"/>
        <v>2.131935530030753E-2</v>
      </c>
      <c r="L7199" s="3">
        <f t="shared" si="791"/>
        <v>0.62865474555556744</v>
      </c>
      <c r="N7199" s="3">
        <f t="shared" si="792"/>
        <v>1.455289283889754</v>
      </c>
      <c r="O7199" s="3">
        <f t="shared" si="793"/>
        <v>0.81081112547051626</v>
      </c>
      <c r="P7199" s="3">
        <f t="shared" si="794"/>
        <v>-0.20972014290184099</v>
      </c>
    </row>
    <row r="7200" spans="1:16" x14ac:dyDescent="0.25">
      <c r="A7200" s="1">
        <v>14425</v>
      </c>
      <c r="B7200" s="3">
        <v>1</v>
      </c>
      <c r="C7200" s="3">
        <v>115</v>
      </c>
      <c r="D7200" s="3">
        <v>6.01</v>
      </c>
      <c r="E7200" s="3">
        <v>675</v>
      </c>
      <c r="G7200" s="3">
        <v>1</v>
      </c>
      <c r="I7200" s="3">
        <f t="shared" si="788"/>
        <v>0.80965145449586262</v>
      </c>
      <c r="J7200" s="3">
        <f t="shared" si="789"/>
        <v>0.74498624887155884</v>
      </c>
      <c r="K7200" s="3">
        <f t="shared" si="790"/>
        <v>-1.3491353920181777</v>
      </c>
      <c r="L7200" s="3">
        <f t="shared" si="791"/>
        <v>-0.63911383635633834</v>
      </c>
      <c r="N7200" s="3">
        <f t="shared" si="792"/>
        <v>1.7638610213469095</v>
      </c>
      <c r="O7200" s="3">
        <f t="shared" si="793"/>
        <v>0.85369256668419269</v>
      </c>
      <c r="P7200" s="3">
        <f t="shared" si="794"/>
        <v>-0.15818414217938118</v>
      </c>
    </row>
    <row r="7201" spans="1:16" x14ac:dyDescent="0.25">
      <c r="A7201" s="1">
        <v>14426</v>
      </c>
      <c r="B7201" s="3">
        <v>1</v>
      </c>
      <c r="C7201" s="3">
        <v>80</v>
      </c>
      <c r="D7201" s="3">
        <v>20.16</v>
      </c>
      <c r="E7201" s="3">
        <v>660</v>
      </c>
      <c r="G7201" s="3">
        <v>0</v>
      </c>
      <c r="I7201" s="3">
        <f t="shared" si="788"/>
        <v>0.80965145449586262</v>
      </c>
      <c r="J7201" s="3">
        <f t="shared" si="789"/>
        <v>0.10078220058392375</v>
      </c>
      <c r="K7201" s="3">
        <f t="shared" si="790"/>
        <v>0.24297747124590799</v>
      </c>
      <c r="L7201" s="3">
        <f t="shared" si="791"/>
        <v>-1.114527054573303</v>
      </c>
      <c r="N7201" s="3">
        <f t="shared" si="792"/>
        <v>1.053727305025431</v>
      </c>
      <c r="O7201" s="3">
        <f t="shared" si="793"/>
        <v>0.74149000146346544</v>
      </c>
      <c r="P7201" s="3">
        <f t="shared" si="794"/>
        <v>-1.352820906723508</v>
      </c>
    </row>
    <row r="7202" spans="1:16" x14ac:dyDescent="0.25">
      <c r="A7202" s="1">
        <v>14430</v>
      </c>
      <c r="B7202" s="3">
        <v>0</v>
      </c>
      <c r="C7202" s="3">
        <v>30</v>
      </c>
      <c r="D7202" s="3">
        <v>9.67</v>
      </c>
      <c r="E7202" s="3">
        <v>665</v>
      </c>
      <c r="G7202" s="3">
        <v>1</v>
      </c>
      <c r="I7202" s="3">
        <f t="shared" si="788"/>
        <v>-1.2349229255441945</v>
      </c>
      <c r="J7202" s="3">
        <f t="shared" si="789"/>
        <v>-0.81950929696984065</v>
      </c>
      <c r="K7202" s="3">
        <f t="shared" si="790"/>
        <v>-0.93732386696188408</v>
      </c>
      <c r="L7202" s="3">
        <f t="shared" si="791"/>
        <v>-0.95605598183431484</v>
      </c>
      <c r="N7202" s="3">
        <f t="shared" si="792"/>
        <v>1.1655885122043592</v>
      </c>
      <c r="O7202" s="3">
        <f t="shared" si="793"/>
        <v>0.76234669312381964</v>
      </c>
      <c r="P7202" s="3">
        <f t="shared" si="794"/>
        <v>-0.27135384891374886</v>
      </c>
    </row>
    <row r="7203" spans="1:16" x14ac:dyDescent="0.25">
      <c r="A7203" s="1">
        <v>14434</v>
      </c>
      <c r="B7203" s="3">
        <v>1</v>
      </c>
      <c r="C7203" s="3">
        <v>127.444</v>
      </c>
      <c r="D7203" s="3">
        <v>14.27</v>
      </c>
      <c r="E7203" s="3">
        <v>680</v>
      </c>
      <c r="G7203" s="3">
        <v>1</v>
      </c>
      <c r="I7203" s="3">
        <f t="shared" si="788"/>
        <v>0.80965145449586262</v>
      </c>
      <c r="J7203" s="3">
        <f t="shared" si="789"/>
        <v>0.97402839678273978</v>
      </c>
      <c r="K7203" s="3">
        <f t="shared" si="790"/>
        <v>-0.41974654038840048</v>
      </c>
      <c r="L7203" s="3">
        <f t="shared" si="791"/>
        <v>-0.48064276361735014</v>
      </c>
      <c r="N7203" s="3">
        <f t="shared" si="792"/>
        <v>1.5280227954085934</v>
      </c>
      <c r="O7203" s="3">
        <f t="shared" si="793"/>
        <v>0.82171684138180123</v>
      </c>
      <c r="P7203" s="3">
        <f t="shared" si="794"/>
        <v>-0.19635941847579083</v>
      </c>
    </row>
    <row r="7204" spans="1:16" x14ac:dyDescent="0.25">
      <c r="A7204" s="1">
        <v>14435</v>
      </c>
      <c r="B7204" s="3">
        <v>0</v>
      </c>
      <c r="C7204" s="3">
        <v>24</v>
      </c>
      <c r="D7204" s="3">
        <v>21</v>
      </c>
      <c r="E7204" s="3">
        <v>685</v>
      </c>
      <c r="G7204" s="3">
        <v>1</v>
      </c>
      <c r="I7204" s="3">
        <f t="shared" si="788"/>
        <v>-1.2349229255441945</v>
      </c>
      <c r="J7204" s="3">
        <f t="shared" si="789"/>
        <v>-0.92994427667629243</v>
      </c>
      <c r="K7204" s="3">
        <f t="shared" si="790"/>
        <v>0.33749159175063109</v>
      </c>
      <c r="L7204" s="3">
        <f t="shared" si="791"/>
        <v>-0.32217169087836195</v>
      </c>
      <c r="N7204" s="3">
        <f t="shared" si="792"/>
        <v>0.97906301871024559</v>
      </c>
      <c r="O7204" s="3">
        <f t="shared" si="793"/>
        <v>0.72692225921528386</v>
      </c>
      <c r="P7204" s="3">
        <f t="shared" si="794"/>
        <v>-0.31893574084554555</v>
      </c>
    </row>
    <row r="7205" spans="1:16" x14ac:dyDescent="0.25">
      <c r="A7205" s="1">
        <v>14437</v>
      </c>
      <c r="B7205" s="3">
        <v>0</v>
      </c>
      <c r="C7205" s="3">
        <v>85</v>
      </c>
      <c r="D7205" s="3">
        <v>8.4</v>
      </c>
      <c r="E7205" s="3">
        <v>710</v>
      </c>
      <c r="G7205" s="3">
        <v>1</v>
      </c>
      <c r="I7205" s="3">
        <f t="shared" si="788"/>
        <v>-1.2349229255441945</v>
      </c>
      <c r="J7205" s="3">
        <f t="shared" si="789"/>
        <v>0.19281135033930019</v>
      </c>
      <c r="K7205" s="3">
        <f t="shared" si="790"/>
        <v>-1.0802202158202154</v>
      </c>
      <c r="L7205" s="3">
        <f t="shared" si="791"/>
        <v>0.47018367281657925</v>
      </c>
      <c r="N7205" s="3">
        <f t="shared" si="792"/>
        <v>1.7639020908671914</v>
      </c>
      <c r="O7205" s="3">
        <f t="shared" si="793"/>
        <v>0.8536976962571714</v>
      </c>
      <c r="P7205" s="3">
        <f t="shared" si="794"/>
        <v>-0.15817813350861615</v>
      </c>
    </row>
    <row r="7206" spans="1:16" x14ac:dyDescent="0.25">
      <c r="A7206" s="1">
        <v>14439</v>
      </c>
      <c r="B7206" s="3">
        <v>1</v>
      </c>
      <c r="C7206" s="3">
        <v>65</v>
      </c>
      <c r="D7206" s="3">
        <v>18.940000000000001</v>
      </c>
      <c r="E7206" s="3">
        <v>700</v>
      </c>
      <c r="G7206" s="3">
        <v>1</v>
      </c>
      <c r="I7206" s="3">
        <f t="shared" si="788"/>
        <v>0.80965145449586262</v>
      </c>
      <c r="J7206" s="3">
        <f t="shared" si="789"/>
        <v>-0.17530524868220559</v>
      </c>
      <c r="K7206" s="3">
        <f t="shared" si="790"/>
        <v>0.10570696289381029</v>
      </c>
      <c r="L7206" s="3">
        <f t="shared" si="791"/>
        <v>0.15324152733860277</v>
      </c>
      <c r="N7206" s="3">
        <f t="shared" si="792"/>
        <v>1.5493017809890997</v>
      </c>
      <c r="O7206" s="3">
        <f t="shared" si="793"/>
        <v>0.82481286444053614</v>
      </c>
      <c r="P7206" s="3">
        <f t="shared" si="794"/>
        <v>-0.19259874935866236</v>
      </c>
    </row>
    <row r="7207" spans="1:16" x14ac:dyDescent="0.25">
      <c r="A7207" s="1">
        <v>14443</v>
      </c>
      <c r="B7207" s="3">
        <v>0</v>
      </c>
      <c r="C7207" s="3">
        <v>57</v>
      </c>
      <c r="D7207" s="3">
        <v>30.6</v>
      </c>
      <c r="E7207" s="3">
        <v>675</v>
      </c>
      <c r="G7207" s="3">
        <v>0</v>
      </c>
      <c r="I7207" s="3">
        <f t="shared" si="788"/>
        <v>-1.2349229255441945</v>
      </c>
      <c r="J7207" s="3">
        <f t="shared" si="789"/>
        <v>-0.32255188829080789</v>
      </c>
      <c r="K7207" s="3">
        <f t="shared" si="790"/>
        <v>1.4176529689474666</v>
      </c>
      <c r="L7207" s="3">
        <f t="shared" si="791"/>
        <v>-0.63911383635633834</v>
      </c>
      <c r="N7207" s="3">
        <f t="shared" si="792"/>
        <v>0.53446528574002627</v>
      </c>
      <c r="O7207" s="3">
        <f t="shared" si="793"/>
        <v>0.63052396544494316</v>
      </c>
      <c r="P7207" s="3">
        <f t="shared" si="794"/>
        <v>-0.9956693998176035</v>
      </c>
    </row>
    <row r="7208" spans="1:16" x14ac:dyDescent="0.25">
      <c r="A7208" s="1">
        <v>14444</v>
      </c>
      <c r="B7208" s="3">
        <v>0</v>
      </c>
      <c r="C7208" s="3">
        <v>130</v>
      </c>
      <c r="D7208" s="3">
        <v>4.5</v>
      </c>
      <c r="E7208" s="3">
        <v>695</v>
      </c>
      <c r="G7208" s="3">
        <v>1</v>
      </c>
      <c r="I7208" s="3">
        <f t="shared" si="788"/>
        <v>-1.2349229255441945</v>
      </c>
      <c r="J7208" s="3">
        <f t="shared" si="789"/>
        <v>1.0210736981376882</v>
      </c>
      <c r="K7208" s="3">
        <f t="shared" si="790"/>
        <v>-1.5190357753064299</v>
      </c>
      <c r="L7208" s="3">
        <f t="shared" si="791"/>
        <v>-5.2295454003854587E-3</v>
      </c>
      <c r="N7208" s="3">
        <f t="shared" si="792"/>
        <v>1.7612970958000012</v>
      </c>
      <c r="O7208" s="3">
        <f t="shared" si="793"/>
        <v>0.85337203786923732</v>
      </c>
      <c r="P7208" s="3">
        <f t="shared" si="794"/>
        <v>-0.15855967432721818</v>
      </c>
    </row>
    <row r="7209" spans="1:16" x14ac:dyDescent="0.25">
      <c r="A7209" s="1">
        <v>14447</v>
      </c>
      <c r="B7209" s="3">
        <v>1</v>
      </c>
      <c r="C7209" s="3">
        <v>80</v>
      </c>
      <c r="D7209" s="3">
        <v>22.92</v>
      </c>
      <c r="E7209" s="3">
        <v>705</v>
      </c>
      <c r="G7209" s="3">
        <v>1</v>
      </c>
      <c r="I7209" s="3">
        <f t="shared" si="788"/>
        <v>0.80965145449586262</v>
      </c>
      <c r="J7209" s="3">
        <f t="shared" si="789"/>
        <v>0.10078220058392375</v>
      </c>
      <c r="K7209" s="3">
        <f t="shared" si="790"/>
        <v>0.55352386718999835</v>
      </c>
      <c r="L7209" s="3">
        <f t="shared" si="791"/>
        <v>0.311712600077591</v>
      </c>
      <c r="N7209" s="3">
        <f t="shared" si="792"/>
        <v>1.4710634763198873</v>
      </c>
      <c r="O7209" s="3">
        <f t="shared" si="793"/>
        <v>0.81321897537985433</v>
      </c>
      <c r="P7209" s="3">
        <f t="shared" si="794"/>
        <v>-0.20675486328983675</v>
      </c>
    </row>
    <row r="7210" spans="1:16" x14ac:dyDescent="0.25">
      <c r="A7210" s="1">
        <v>14449</v>
      </c>
      <c r="B7210" s="3">
        <v>0</v>
      </c>
      <c r="C7210" s="3">
        <v>65</v>
      </c>
      <c r="D7210" s="3">
        <v>23.46</v>
      </c>
      <c r="E7210" s="3">
        <v>710</v>
      </c>
      <c r="G7210" s="3">
        <v>1</v>
      </c>
      <c r="I7210" s="3">
        <f t="shared" si="788"/>
        <v>-1.2349229255441945</v>
      </c>
      <c r="J7210" s="3">
        <f t="shared" si="789"/>
        <v>-0.17530524868220559</v>
      </c>
      <c r="K7210" s="3">
        <f t="shared" si="790"/>
        <v>0.61428294465732025</v>
      </c>
      <c r="L7210" s="3">
        <f t="shared" si="791"/>
        <v>0.47018367281657925</v>
      </c>
      <c r="N7210" s="3">
        <f t="shared" si="792"/>
        <v>1.2025378952314856</v>
      </c>
      <c r="O7210" s="3">
        <f t="shared" si="793"/>
        <v>0.76897595324281942</v>
      </c>
      <c r="P7210" s="3">
        <f t="shared" si="794"/>
        <v>-0.26269558013079924</v>
      </c>
    </row>
    <row r="7211" spans="1:16" x14ac:dyDescent="0.25">
      <c r="A7211" s="1">
        <v>14451</v>
      </c>
      <c r="B7211" s="3">
        <v>1</v>
      </c>
      <c r="C7211" s="3">
        <v>102.212</v>
      </c>
      <c r="D7211" s="3">
        <v>17.329999999999998</v>
      </c>
      <c r="E7211" s="3">
        <v>665</v>
      </c>
      <c r="G7211" s="3">
        <v>0</v>
      </c>
      <c r="I7211" s="3">
        <f t="shared" si="788"/>
        <v>0.80965145449586262</v>
      </c>
      <c r="J7211" s="3">
        <f t="shared" si="789"/>
        <v>0.5096124954572081</v>
      </c>
      <c r="K7211" s="3">
        <f t="shared" si="790"/>
        <v>-7.5445101406909312E-2</v>
      </c>
      <c r="L7211" s="3">
        <f t="shared" si="791"/>
        <v>-0.95605598183431484</v>
      </c>
      <c r="N7211" s="3">
        <f t="shared" si="792"/>
        <v>1.2281981002512861</v>
      </c>
      <c r="O7211" s="3">
        <f t="shared" si="793"/>
        <v>0.77350304407469173</v>
      </c>
      <c r="P7211" s="3">
        <f t="shared" si="794"/>
        <v>-1.4850237737727239</v>
      </c>
    </row>
    <row r="7212" spans="1:16" x14ac:dyDescent="0.25">
      <c r="A7212" s="1">
        <v>14453</v>
      </c>
      <c r="B7212" s="3">
        <v>1</v>
      </c>
      <c r="C7212" s="3">
        <v>60</v>
      </c>
      <c r="D7212" s="3">
        <v>8.08</v>
      </c>
      <c r="E7212" s="3">
        <v>660</v>
      </c>
      <c r="G7212" s="3">
        <v>1</v>
      </c>
      <c r="I7212" s="3">
        <f t="shared" si="788"/>
        <v>0.80965145449586262</v>
      </c>
      <c r="J7212" s="3">
        <f t="shared" si="789"/>
        <v>-0.267334398437582</v>
      </c>
      <c r="K7212" s="3">
        <f t="shared" si="790"/>
        <v>-1.1162255950601099</v>
      </c>
      <c r="L7212" s="3">
        <f t="shared" si="791"/>
        <v>-1.114527054573303</v>
      </c>
      <c r="N7212" s="3">
        <f t="shared" si="792"/>
        <v>1.4816820850562542</v>
      </c>
      <c r="O7212" s="3">
        <f t="shared" si="793"/>
        <v>0.81482651528984074</v>
      </c>
      <c r="P7212" s="3">
        <f t="shared" si="794"/>
        <v>-0.20478005307521691</v>
      </c>
    </row>
    <row r="7213" spans="1:16" x14ac:dyDescent="0.25">
      <c r="A7213" s="1">
        <v>14459</v>
      </c>
      <c r="B7213" s="3">
        <v>1</v>
      </c>
      <c r="C7213" s="3">
        <v>40</v>
      </c>
      <c r="D7213" s="3">
        <v>3.42</v>
      </c>
      <c r="E7213" s="3">
        <v>685</v>
      </c>
      <c r="G7213" s="3">
        <v>1</v>
      </c>
      <c r="I7213" s="3">
        <f t="shared" si="788"/>
        <v>0.80965145449586262</v>
      </c>
      <c r="J7213" s="3">
        <f t="shared" si="789"/>
        <v>-0.63545099745908784</v>
      </c>
      <c r="K7213" s="3">
        <f t="shared" si="790"/>
        <v>-1.6405539302410737</v>
      </c>
      <c r="L7213" s="3">
        <f t="shared" si="791"/>
        <v>-0.32217169087836195</v>
      </c>
      <c r="N7213" s="3">
        <f t="shared" si="792"/>
        <v>1.9269069834603068</v>
      </c>
      <c r="O7213" s="3">
        <f t="shared" si="793"/>
        <v>0.87290667432746716</v>
      </c>
      <c r="P7213" s="3">
        <f t="shared" si="794"/>
        <v>-0.13592663111647643</v>
      </c>
    </row>
    <row r="7214" spans="1:16" x14ac:dyDescent="0.25">
      <c r="A7214" s="1">
        <v>14461</v>
      </c>
      <c r="B7214" s="3">
        <v>0</v>
      </c>
      <c r="C7214" s="3">
        <v>40</v>
      </c>
      <c r="D7214" s="3">
        <v>17.73</v>
      </c>
      <c r="E7214" s="3">
        <v>675</v>
      </c>
      <c r="G7214" s="3">
        <v>0</v>
      </c>
      <c r="I7214" s="3">
        <f t="shared" si="788"/>
        <v>-1.2349229255441945</v>
      </c>
      <c r="J7214" s="3">
        <f t="shared" si="789"/>
        <v>-0.63545099745908784</v>
      </c>
      <c r="K7214" s="3">
        <f t="shared" si="790"/>
        <v>-3.0438377357040927E-2</v>
      </c>
      <c r="L7214" s="3">
        <f t="shared" si="791"/>
        <v>-0.63911383635633834</v>
      </c>
      <c r="N7214" s="3">
        <f t="shared" si="792"/>
        <v>0.99307607406778498</v>
      </c>
      <c r="O7214" s="3">
        <f t="shared" si="793"/>
        <v>0.729695076238706</v>
      </c>
      <c r="P7214" s="3">
        <f t="shared" si="794"/>
        <v>-1.3082046099526055</v>
      </c>
    </row>
    <row r="7215" spans="1:16" x14ac:dyDescent="0.25">
      <c r="A7215" s="1">
        <v>14462</v>
      </c>
      <c r="B7215" s="3">
        <v>1</v>
      </c>
      <c r="C7215" s="3">
        <v>100</v>
      </c>
      <c r="D7215" s="3">
        <v>2.4</v>
      </c>
      <c r="E7215" s="3">
        <v>685</v>
      </c>
      <c r="G7215" s="3">
        <v>1</v>
      </c>
      <c r="I7215" s="3">
        <f t="shared" si="788"/>
        <v>0.80965145449586262</v>
      </c>
      <c r="J7215" s="3">
        <f t="shared" si="789"/>
        <v>0.46889879960542952</v>
      </c>
      <c r="K7215" s="3">
        <f t="shared" si="790"/>
        <v>-1.7553210765682374</v>
      </c>
      <c r="L7215" s="3">
        <f t="shared" si="791"/>
        <v>-0.32217169087836195</v>
      </c>
      <c r="N7215" s="3">
        <f t="shared" si="792"/>
        <v>2.0012602201303604</v>
      </c>
      <c r="O7215" s="3">
        <f t="shared" si="793"/>
        <v>0.88092932952431457</v>
      </c>
      <c r="P7215" s="3">
        <f t="shared" si="794"/>
        <v>-0.12677787246740552</v>
      </c>
    </row>
    <row r="7216" spans="1:16" x14ac:dyDescent="0.25">
      <c r="A7216" s="1">
        <v>14466</v>
      </c>
      <c r="B7216" s="3">
        <v>1</v>
      </c>
      <c r="C7216" s="3">
        <v>96</v>
      </c>
      <c r="D7216" s="3">
        <v>16.850000000000001</v>
      </c>
      <c r="E7216" s="3">
        <v>700</v>
      </c>
      <c r="G7216" s="3">
        <v>1</v>
      </c>
      <c r="I7216" s="3">
        <f t="shared" si="788"/>
        <v>0.80965145449586262</v>
      </c>
      <c r="J7216" s="3">
        <f t="shared" si="789"/>
        <v>0.39527547980112837</v>
      </c>
      <c r="K7216" s="3">
        <f t="shared" si="790"/>
        <v>-0.12945317026675074</v>
      </c>
      <c r="L7216" s="3">
        <f t="shared" si="791"/>
        <v>0.15324152733860277</v>
      </c>
      <c r="N7216" s="3">
        <f t="shared" si="792"/>
        <v>1.6446927694919182</v>
      </c>
      <c r="O7216" s="3">
        <f t="shared" si="793"/>
        <v>0.83817247233467096</v>
      </c>
      <c r="P7216" s="3">
        <f t="shared" si="794"/>
        <v>-0.17653138543504868</v>
      </c>
    </row>
    <row r="7217" spans="1:16" x14ac:dyDescent="0.25">
      <c r="A7217" s="1">
        <v>14468</v>
      </c>
      <c r="B7217" s="3">
        <v>1</v>
      </c>
      <c r="C7217" s="3">
        <v>78</v>
      </c>
      <c r="D7217" s="3">
        <v>12.21</v>
      </c>
      <c r="E7217" s="3">
        <v>750</v>
      </c>
      <c r="G7217" s="3">
        <v>1</v>
      </c>
      <c r="I7217" s="3">
        <f t="shared" si="788"/>
        <v>0.80965145449586262</v>
      </c>
      <c r="J7217" s="3">
        <f t="shared" si="789"/>
        <v>6.3970540681773172E-2</v>
      </c>
      <c r="K7217" s="3">
        <f t="shared" si="790"/>
        <v>-0.65153116924522125</v>
      </c>
      <c r="L7217" s="3">
        <f t="shared" si="791"/>
        <v>1.7379522547284851</v>
      </c>
      <c r="N7217" s="3">
        <f t="shared" si="792"/>
        <v>2.3781748337833428</v>
      </c>
      <c r="O7217" s="3">
        <f t="shared" si="793"/>
        <v>0.91514781327468264</v>
      </c>
      <c r="P7217" s="3">
        <f t="shared" si="794"/>
        <v>-8.8669682191038796E-2</v>
      </c>
    </row>
    <row r="7218" spans="1:16" x14ac:dyDescent="0.25">
      <c r="A7218" s="1">
        <v>14471</v>
      </c>
      <c r="B7218" s="3">
        <v>0</v>
      </c>
      <c r="C7218" s="3">
        <v>59.8</v>
      </c>
      <c r="D7218" s="3">
        <v>6.31</v>
      </c>
      <c r="E7218" s="3">
        <v>665</v>
      </c>
      <c r="G7218" s="3">
        <v>1</v>
      </c>
      <c r="I7218" s="3">
        <f t="shared" si="788"/>
        <v>-1.2349229255441945</v>
      </c>
      <c r="J7218" s="3">
        <f t="shared" si="789"/>
        <v>-0.27101556442779712</v>
      </c>
      <c r="K7218" s="3">
        <f t="shared" si="790"/>
        <v>-1.3153803489807765</v>
      </c>
      <c r="L7218" s="3">
        <f t="shared" si="791"/>
        <v>-0.95605598183431484</v>
      </c>
      <c r="N7218" s="3">
        <f t="shared" si="792"/>
        <v>1.3065306528566099</v>
      </c>
      <c r="O7218" s="3">
        <f t="shared" si="793"/>
        <v>0.78693202948057761</v>
      </c>
      <c r="P7218" s="3">
        <f t="shared" si="794"/>
        <v>-0.23961340090117977</v>
      </c>
    </row>
    <row r="7219" spans="1:16" x14ac:dyDescent="0.25">
      <c r="A7219" s="1">
        <v>14473</v>
      </c>
      <c r="B7219" s="3">
        <v>1</v>
      </c>
      <c r="C7219" s="3">
        <v>74.611999999999995</v>
      </c>
      <c r="D7219" s="3">
        <v>38.299999999999997</v>
      </c>
      <c r="E7219" s="3">
        <v>695</v>
      </c>
      <c r="G7219" s="3">
        <v>1</v>
      </c>
      <c r="I7219" s="3">
        <f t="shared" si="788"/>
        <v>0.80965145449586262</v>
      </c>
      <c r="J7219" s="3">
        <f t="shared" si="789"/>
        <v>1.6115888075299942E-3</v>
      </c>
      <c r="K7219" s="3">
        <f t="shared" si="790"/>
        <v>2.284032406907428</v>
      </c>
      <c r="L7219" s="3">
        <f t="shared" si="791"/>
        <v>-5.2295454003854587E-3</v>
      </c>
      <c r="N7219" s="3">
        <f t="shared" si="792"/>
        <v>0.79198820232520317</v>
      </c>
      <c r="O7219" s="3">
        <f t="shared" si="793"/>
        <v>0.68825807666830507</v>
      </c>
      <c r="P7219" s="3">
        <f t="shared" si="794"/>
        <v>-0.37359139994900947</v>
      </c>
    </row>
    <row r="7220" spans="1:16" x14ac:dyDescent="0.25">
      <c r="A7220" s="1">
        <v>14474</v>
      </c>
      <c r="B7220" s="3">
        <v>0</v>
      </c>
      <c r="C7220" s="3">
        <v>42</v>
      </c>
      <c r="D7220" s="3">
        <v>11.45</v>
      </c>
      <c r="E7220" s="3">
        <v>665</v>
      </c>
      <c r="G7220" s="3">
        <v>1</v>
      </c>
      <c r="I7220" s="3">
        <f t="shared" si="788"/>
        <v>-1.2349229255441945</v>
      </c>
      <c r="J7220" s="3">
        <f t="shared" si="789"/>
        <v>-0.59863933755693721</v>
      </c>
      <c r="K7220" s="3">
        <f t="shared" si="790"/>
        <v>-0.73704394493997094</v>
      </c>
      <c r="L7220" s="3">
        <f t="shared" si="791"/>
        <v>-0.95605598183431484</v>
      </c>
      <c r="N7220" s="3">
        <f t="shared" si="792"/>
        <v>1.1081375365567048</v>
      </c>
      <c r="O7220" s="3">
        <f t="shared" si="793"/>
        <v>0.75178172765833051</v>
      </c>
      <c r="P7220" s="3">
        <f t="shared" si="794"/>
        <v>-0.2853092529381539</v>
      </c>
    </row>
    <row r="7221" spans="1:16" x14ac:dyDescent="0.25">
      <c r="A7221" s="1">
        <v>14475</v>
      </c>
      <c r="B7221" s="3">
        <v>1</v>
      </c>
      <c r="C7221" s="3">
        <v>50</v>
      </c>
      <c r="D7221" s="3">
        <v>14.69</v>
      </c>
      <c r="E7221" s="3">
        <v>680</v>
      </c>
      <c r="G7221" s="3">
        <v>1</v>
      </c>
      <c r="I7221" s="3">
        <f t="shared" si="788"/>
        <v>0.80965145449586262</v>
      </c>
      <c r="J7221" s="3">
        <f t="shared" si="789"/>
        <v>-0.45139269794833492</v>
      </c>
      <c r="K7221" s="3">
        <f t="shared" si="790"/>
        <v>-0.37248948013603889</v>
      </c>
      <c r="L7221" s="3">
        <f t="shared" si="791"/>
        <v>-0.48064276361735014</v>
      </c>
      <c r="N7221" s="3">
        <f t="shared" si="792"/>
        <v>1.4647339484502393</v>
      </c>
      <c r="O7221" s="3">
        <f t="shared" si="793"/>
        <v>0.81225565227542107</v>
      </c>
      <c r="P7221" s="3">
        <f t="shared" si="794"/>
        <v>-0.20794014566930205</v>
      </c>
    </row>
    <row r="7222" spans="1:16" x14ac:dyDescent="0.25">
      <c r="A7222" s="1">
        <v>14476</v>
      </c>
      <c r="B7222" s="3">
        <v>1</v>
      </c>
      <c r="C7222" s="3">
        <v>66</v>
      </c>
      <c r="D7222" s="3">
        <v>11.33</v>
      </c>
      <c r="E7222" s="3">
        <v>660</v>
      </c>
      <c r="G7222" s="3">
        <v>1</v>
      </c>
      <c r="I7222" s="3">
        <f t="shared" si="788"/>
        <v>0.80965145449586262</v>
      </c>
      <c r="J7222" s="3">
        <f t="shared" si="789"/>
        <v>-0.15689941873113028</v>
      </c>
      <c r="K7222" s="3">
        <f t="shared" si="790"/>
        <v>-0.75054596215493119</v>
      </c>
      <c r="L7222" s="3">
        <f t="shared" si="791"/>
        <v>-1.114527054573303</v>
      </c>
      <c r="N7222" s="3">
        <f t="shared" si="792"/>
        <v>1.3669288602179461</v>
      </c>
      <c r="O7222" s="3">
        <f t="shared" si="793"/>
        <v>0.79688351154321413</v>
      </c>
      <c r="P7222" s="3">
        <f t="shared" si="794"/>
        <v>-0.22704676954012049</v>
      </c>
    </row>
    <row r="7223" spans="1:16" x14ac:dyDescent="0.25">
      <c r="A7223" s="1">
        <v>14478</v>
      </c>
      <c r="B7223" s="3">
        <v>1</v>
      </c>
      <c r="C7223" s="3">
        <v>48</v>
      </c>
      <c r="D7223" s="3">
        <v>23.43</v>
      </c>
      <c r="E7223" s="3">
        <v>660</v>
      </c>
      <c r="G7223" s="3">
        <v>1</v>
      </c>
      <c r="I7223" s="3">
        <f t="shared" si="788"/>
        <v>0.80965145449586262</v>
      </c>
      <c r="J7223" s="3">
        <f t="shared" si="789"/>
        <v>-0.48820435785048549</v>
      </c>
      <c r="K7223" s="3">
        <f t="shared" si="790"/>
        <v>0.61090744035358002</v>
      </c>
      <c r="L7223" s="3">
        <f t="shared" si="791"/>
        <v>-1.114527054573303</v>
      </c>
      <c r="N7223" s="3">
        <f t="shared" si="792"/>
        <v>0.9147029187301563</v>
      </c>
      <c r="O7223" s="3">
        <f t="shared" si="793"/>
        <v>0.71396156056314075</v>
      </c>
      <c r="P7223" s="3">
        <f t="shared" si="794"/>
        <v>-0.33692615483810379</v>
      </c>
    </row>
    <row r="7224" spans="1:16" x14ac:dyDescent="0.25">
      <c r="A7224" s="1">
        <v>14479</v>
      </c>
      <c r="B7224" s="3">
        <v>1</v>
      </c>
      <c r="C7224" s="3">
        <v>55</v>
      </c>
      <c r="D7224" s="3">
        <v>6.42</v>
      </c>
      <c r="E7224" s="3">
        <v>750</v>
      </c>
      <c r="G7224" s="3">
        <v>1</v>
      </c>
      <c r="I7224" s="3">
        <f t="shared" si="788"/>
        <v>0.80965145449586262</v>
      </c>
      <c r="J7224" s="3">
        <f t="shared" si="789"/>
        <v>-0.35936354819295846</v>
      </c>
      <c r="K7224" s="3">
        <f t="shared" si="790"/>
        <v>-1.3030034998670628</v>
      </c>
      <c r="L7224" s="3">
        <f t="shared" si="791"/>
        <v>1.7379522547284851</v>
      </c>
      <c r="N7224" s="3">
        <f t="shared" si="792"/>
        <v>2.5749852353563645</v>
      </c>
      <c r="O7224" s="3">
        <f t="shared" si="793"/>
        <v>0.92923421725677191</v>
      </c>
      <c r="P7224" s="3">
        <f t="shared" si="794"/>
        <v>-7.3394454337742693E-2</v>
      </c>
    </row>
    <row r="7225" spans="1:16" x14ac:dyDescent="0.25">
      <c r="A7225" s="1">
        <v>14481</v>
      </c>
      <c r="B7225" s="3">
        <v>1</v>
      </c>
      <c r="C7225" s="3">
        <v>76</v>
      </c>
      <c r="D7225" s="3">
        <v>34.200000000000003</v>
      </c>
      <c r="E7225" s="3">
        <v>675</v>
      </c>
      <c r="G7225" s="3">
        <v>1</v>
      </c>
      <c r="I7225" s="3">
        <f t="shared" si="788"/>
        <v>0.80965145449586262</v>
      </c>
      <c r="J7225" s="3">
        <f t="shared" si="789"/>
        <v>2.7158880779622592E-2</v>
      </c>
      <c r="K7225" s="3">
        <f t="shared" si="790"/>
        <v>1.8227134853962801</v>
      </c>
      <c r="L7225" s="3">
        <f t="shared" si="791"/>
        <v>-0.63911383635633834</v>
      </c>
      <c r="N7225" s="3">
        <f t="shared" si="792"/>
        <v>0.71210535107170814</v>
      </c>
      <c r="O7225" s="3">
        <f t="shared" si="793"/>
        <v>0.67086619842769013</v>
      </c>
      <c r="P7225" s="3">
        <f t="shared" si="794"/>
        <v>-0.39918556811256606</v>
      </c>
    </row>
    <row r="7226" spans="1:16" x14ac:dyDescent="0.25">
      <c r="A7226" s="1">
        <v>14482</v>
      </c>
      <c r="B7226" s="3">
        <v>0</v>
      </c>
      <c r="C7226" s="3">
        <v>78</v>
      </c>
      <c r="D7226" s="3">
        <v>29.57</v>
      </c>
      <c r="E7226" s="3">
        <v>675</v>
      </c>
      <c r="G7226" s="3">
        <v>0</v>
      </c>
      <c r="I7226" s="3">
        <f t="shared" si="788"/>
        <v>-1.2349229255441945</v>
      </c>
      <c r="J7226" s="3">
        <f t="shared" si="789"/>
        <v>6.3970540681773172E-2</v>
      </c>
      <c r="K7226" s="3">
        <f t="shared" si="790"/>
        <v>1.3017606545190561</v>
      </c>
      <c r="L7226" s="3">
        <f t="shared" si="791"/>
        <v>-0.63911383635633834</v>
      </c>
      <c r="N7226" s="3">
        <f t="shared" si="792"/>
        <v>0.58502140459604746</v>
      </c>
      <c r="O7226" s="3">
        <f t="shared" si="793"/>
        <v>0.64222201116850686</v>
      </c>
      <c r="P7226" s="3">
        <f t="shared" si="794"/>
        <v>-1.0278426278783874</v>
      </c>
    </row>
    <row r="7227" spans="1:16" x14ac:dyDescent="0.25">
      <c r="A7227" s="1">
        <v>14483</v>
      </c>
      <c r="B7227" s="3">
        <v>0</v>
      </c>
      <c r="C7227" s="3">
        <v>30</v>
      </c>
      <c r="D7227" s="3">
        <v>29.52</v>
      </c>
      <c r="E7227" s="3">
        <v>660</v>
      </c>
      <c r="G7227" s="3">
        <v>1</v>
      </c>
      <c r="I7227" s="3">
        <f t="shared" si="788"/>
        <v>-1.2349229255441945</v>
      </c>
      <c r="J7227" s="3">
        <f t="shared" si="789"/>
        <v>-0.81950929696984065</v>
      </c>
      <c r="K7227" s="3">
        <f t="shared" si="790"/>
        <v>1.2961348140128224</v>
      </c>
      <c r="L7227" s="3">
        <f t="shared" si="791"/>
        <v>-1.114527054573303</v>
      </c>
      <c r="N7227" s="3">
        <f t="shared" si="792"/>
        <v>0.38445832689118231</v>
      </c>
      <c r="O7227" s="3">
        <f t="shared" si="793"/>
        <v>0.59494794554923081</v>
      </c>
      <c r="P7227" s="3">
        <f t="shared" si="794"/>
        <v>-0.51928136373555289</v>
      </c>
    </row>
    <row r="7228" spans="1:16" x14ac:dyDescent="0.25">
      <c r="A7228" s="1">
        <v>14485</v>
      </c>
      <c r="B7228" s="3">
        <v>0</v>
      </c>
      <c r="C7228" s="3">
        <v>100</v>
      </c>
      <c r="D7228" s="3">
        <v>21.61</v>
      </c>
      <c r="E7228" s="3">
        <v>710</v>
      </c>
      <c r="G7228" s="3">
        <v>1</v>
      </c>
      <c r="I7228" s="3">
        <f t="shared" si="788"/>
        <v>-1.2349229255441945</v>
      </c>
      <c r="J7228" s="3">
        <f t="shared" si="789"/>
        <v>0.46889879960542952</v>
      </c>
      <c r="K7228" s="3">
        <f t="shared" si="790"/>
        <v>0.40612684592667991</v>
      </c>
      <c r="L7228" s="3">
        <f t="shared" si="791"/>
        <v>0.47018367281657925</v>
      </c>
      <c r="N7228" s="3">
        <f t="shared" si="792"/>
        <v>1.2916584174499659</v>
      </c>
      <c r="O7228" s="3">
        <f t="shared" si="793"/>
        <v>0.78442776125718483</v>
      </c>
      <c r="P7228" s="3">
        <f t="shared" si="794"/>
        <v>-0.24280079357639506</v>
      </c>
    </row>
    <row r="7229" spans="1:16" x14ac:dyDescent="0.25">
      <c r="A7229" s="1">
        <v>14489</v>
      </c>
      <c r="B7229" s="3">
        <v>1</v>
      </c>
      <c r="C7229" s="3">
        <v>62</v>
      </c>
      <c r="D7229" s="3">
        <v>17.489999999999998</v>
      </c>
      <c r="E7229" s="3">
        <v>670</v>
      </c>
      <c r="G7229" s="3">
        <v>1</v>
      </c>
      <c r="I7229" s="3">
        <f t="shared" si="788"/>
        <v>0.80965145449586262</v>
      </c>
      <c r="J7229" s="3">
        <f t="shared" si="789"/>
        <v>-0.23052273853543145</v>
      </c>
      <c r="K7229" s="3">
        <f t="shared" si="790"/>
        <v>-5.7442411786962036E-2</v>
      </c>
      <c r="L7229" s="3">
        <f t="shared" si="791"/>
        <v>-0.79758490909532664</v>
      </c>
      <c r="N7229" s="3">
        <f t="shared" si="792"/>
        <v>1.2550026308711957</v>
      </c>
      <c r="O7229" s="3">
        <f t="shared" si="793"/>
        <v>0.77816463907768274</v>
      </c>
      <c r="P7229" s="3">
        <f t="shared" si="794"/>
        <v>-0.25081715883997313</v>
      </c>
    </row>
    <row r="7230" spans="1:16" x14ac:dyDescent="0.25">
      <c r="A7230" s="1">
        <v>14491</v>
      </c>
      <c r="B7230" s="3">
        <v>0</v>
      </c>
      <c r="C7230" s="3">
        <v>120</v>
      </c>
      <c r="D7230" s="3">
        <v>3.84</v>
      </c>
      <c r="E7230" s="3">
        <v>660</v>
      </c>
      <c r="G7230" s="3">
        <v>1</v>
      </c>
      <c r="I7230" s="3">
        <f t="shared" si="788"/>
        <v>-1.2349229255441945</v>
      </c>
      <c r="J7230" s="3">
        <f t="shared" si="789"/>
        <v>0.8370153986269353</v>
      </c>
      <c r="K7230" s="3">
        <f t="shared" si="790"/>
        <v>-1.5932968699887122</v>
      </c>
      <c r="L7230" s="3">
        <f t="shared" si="791"/>
        <v>-1.114527054573303</v>
      </c>
      <c r="N7230" s="3">
        <f t="shared" si="792"/>
        <v>1.376314389057157</v>
      </c>
      <c r="O7230" s="3">
        <f t="shared" si="793"/>
        <v>0.7983984226538603</v>
      </c>
      <c r="P7230" s="3">
        <f t="shared" si="794"/>
        <v>-0.22514752962077692</v>
      </c>
    </row>
    <row r="7231" spans="1:16" x14ac:dyDescent="0.25">
      <c r="A7231" s="1">
        <v>14492</v>
      </c>
      <c r="B7231" s="3">
        <v>1</v>
      </c>
      <c r="C7231" s="3">
        <v>110</v>
      </c>
      <c r="D7231" s="3">
        <v>21.31</v>
      </c>
      <c r="E7231" s="3">
        <v>675</v>
      </c>
      <c r="G7231" s="3">
        <v>1</v>
      </c>
      <c r="I7231" s="3">
        <f t="shared" si="788"/>
        <v>0.80965145449586262</v>
      </c>
      <c r="J7231" s="3">
        <f t="shared" si="789"/>
        <v>0.65295709911618238</v>
      </c>
      <c r="K7231" s="3">
        <f t="shared" si="790"/>
        <v>0.37237180288927874</v>
      </c>
      <c r="L7231" s="3">
        <f t="shared" si="791"/>
        <v>-0.63911383635633834</v>
      </c>
      <c r="N7231" s="3">
        <f t="shared" si="792"/>
        <v>1.203041181564239</v>
      </c>
      <c r="O7231" s="3">
        <f t="shared" si="793"/>
        <v>0.76906535093066219</v>
      </c>
      <c r="P7231" s="3">
        <f t="shared" si="794"/>
        <v>-0.26257933138286138</v>
      </c>
    </row>
    <row r="7232" spans="1:16" x14ac:dyDescent="0.25">
      <c r="A7232" s="1">
        <v>14495</v>
      </c>
      <c r="B7232" s="3">
        <v>1</v>
      </c>
      <c r="C7232" s="3">
        <v>110.247</v>
      </c>
      <c r="D7232" s="3">
        <v>12.15</v>
      </c>
      <c r="E7232" s="3">
        <v>730</v>
      </c>
      <c r="G7232" s="3">
        <v>1</v>
      </c>
      <c r="I7232" s="3">
        <f t="shared" si="788"/>
        <v>0.80965145449586262</v>
      </c>
      <c r="J7232" s="3">
        <f t="shared" si="789"/>
        <v>0.65750333911409797</v>
      </c>
      <c r="K7232" s="3">
        <f t="shared" si="790"/>
        <v>-0.65828217785270149</v>
      </c>
      <c r="L7232" s="3">
        <f t="shared" si="791"/>
        <v>1.1040679637725321</v>
      </c>
      <c r="N7232" s="3">
        <f t="shared" si="792"/>
        <v>2.1701422157514312</v>
      </c>
      <c r="O7232" s="3">
        <f t="shared" si="793"/>
        <v>0.89753604618001115</v>
      </c>
      <c r="P7232" s="3">
        <f t="shared" si="794"/>
        <v>-0.10810199655154554</v>
      </c>
    </row>
    <row r="7233" spans="1:16" x14ac:dyDescent="0.25">
      <c r="A7233" s="1">
        <v>14496</v>
      </c>
      <c r="B7233" s="3">
        <v>0</v>
      </c>
      <c r="C7233" s="3">
        <v>100</v>
      </c>
      <c r="D7233" s="3">
        <v>12.72</v>
      </c>
      <c r="E7233" s="3">
        <v>690</v>
      </c>
      <c r="G7233" s="3">
        <v>0</v>
      </c>
      <c r="I7233" s="3">
        <f t="shared" si="788"/>
        <v>-1.2349229255441945</v>
      </c>
      <c r="J7233" s="3">
        <f t="shared" si="789"/>
        <v>0.46889879960542952</v>
      </c>
      <c r="K7233" s="3">
        <f t="shared" si="790"/>
        <v>-0.59414759608163936</v>
      </c>
      <c r="L7233" s="3">
        <f t="shared" si="791"/>
        <v>-0.1637006181393737</v>
      </c>
      <c r="N7233" s="3">
        <f t="shared" si="792"/>
        <v>1.3855228037432368</v>
      </c>
      <c r="O7233" s="3">
        <f t="shared" si="793"/>
        <v>0.79987652224480899</v>
      </c>
      <c r="P7233" s="3">
        <f t="shared" si="794"/>
        <v>-1.6088207141641888</v>
      </c>
    </row>
    <row r="7234" spans="1:16" x14ac:dyDescent="0.25">
      <c r="A7234" s="1">
        <v>14498</v>
      </c>
      <c r="B7234" s="3">
        <v>0</v>
      </c>
      <c r="C7234" s="3">
        <v>62</v>
      </c>
      <c r="D7234" s="3">
        <v>19.53</v>
      </c>
      <c r="E7234" s="3">
        <v>660</v>
      </c>
      <c r="G7234" s="3">
        <v>1</v>
      </c>
      <c r="I7234" s="3">
        <f t="shared" si="788"/>
        <v>-1.2349229255441945</v>
      </c>
      <c r="J7234" s="3">
        <f t="shared" si="789"/>
        <v>-0.23052273853543145</v>
      </c>
      <c r="K7234" s="3">
        <f t="shared" si="790"/>
        <v>0.17209188086736579</v>
      </c>
      <c r="L7234" s="3">
        <f t="shared" si="791"/>
        <v>-1.114527054573303</v>
      </c>
      <c r="N7234" s="3">
        <f t="shared" si="792"/>
        <v>0.76844304909209726</v>
      </c>
      <c r="O7234" s="3">
        <f t="shared" si="793"/>
        <v>0.68318399779468986</v>
      </c>
      <c r="P7234" s="3">
        <f t="shared" si="794"/>
        <v>-0.38099105921374643</v>
      </c>
    </row>
    <row r="7235" spans="1:16" x14ac:dyDescent="0.25">
      <c r="A7235" s="1">
        <v>14499</v>
      </c>
      <c r="B7235" s="3">
        <v>1</v>
      </c>
      <c r="C7235" s="3">
        <v>120</v>
      </c>
      <c r="D7235" s="3">
        <v>14.21</v>
      </c>
      <c r="E7235" s="3">
        <v>720</v>
      </c>
      <c r="G7235" s="3">
        <v>1</v>
      </c>
      <c r="I7235" s="3">
        <f t="shared" si="788"/>
        <v>0.80965145449586262</v>
      </c>
      <c r="J7235" s="3">
        <f t="shared" si="789"/>
        <v>0.8370153986269353</v>
      </c>
      <c r="K7235" s="3">
        <f t="shared" si="790"/>
        <v>-0.42649754899588055</v>
      </c>
      <c r="L7235" s="3">
        <f t="shared" si="791"/>
        <v>0.78712581829455575</v>
      </c>
      <c r="N7235" s="3">
        <f t="shared" si="792"/>
        <v>1.9859936147628789</v>
      </c>
      <c r="O7235" s="3">
        <f t="shared" si="793"/>
        <v>0.87931863613968231</v>
      </c>
      <c r="P7235" s="3">
        <f t="shared" si="794"/>
        <v>-0.12860794853122448</v>
      </c>
    </row>
    <row r="7236" spans="1:16" x14ac:dyDescent="0.25">
      <c r="A7236" s="1">
        <v>14504</v>
      </c>
      <c r="B7236" s="3">
        <v>1</v>
      </c>
      <c r="C7236" s="3">
        <v>27.6</v>
      </c>
      <c r="D7236" s="3">
        <v>9.35</v>
      </c>
      <c r="E7236" s="3">
        <v>740</v>
      </c>
      <c r="G7236" s="3">
        <v>0</v>
      </c>
      <c r="I7236" s="3">
        <f t="shared" si="788"/>
        <v>0.80965145449586262</v>
      </c>
      <c r="J7236" s="3">
        <f t="shared" si="789"/>
        <v>-0.86368328885242129</v>
      </c>
      <c r="K7236" s="3">
        <f t="shared" si="790"/>
        <v>-0.97332924620177863</v>
      </c>
      <c r="L7236" s="3">
        <f t="shared" si="791"/>
        <v>1.4210101092505085</v>
      </c>
      <c r="N7236" s="3">
        <f t="shared" si="792"/>
        <v>2.3361056479178348</v>
      </c>
      <c r="O7236" s="3">
        <f t="shared" si="793"/>
        <v>0.91182347546766063</v>
      </c>
      <c r="P7236" s="3">
        <f t="shared" si="794"/>
        <v>-2.42841451316158</v>
      </c>
    </row>
    <row r="7237" spans="1:16" x14ac:dyDescent="0.25">
      <c r="A7237" s="1">
        <v>14506</v>
      </c>
      <c r="B7237" s="3">
        <v>0</v>
      </c>
      <c r="C7237" s="3">
        <v>38</v>
      </c>
      <c r="D7237" s="3">
        <v>36.53</v>
      </c>
      <c r="E7237" s="3">
        <v>665</v>
      </c>
      <c r="G7237" s="3">
        <v>1</v>
      </c>
      <c r="I7237" s="3">
        <f t="shared" si="788"/>
        <v>-1.2349229255441945</v>
      </c>
      <c r="J7237" s="3">
        <f t="shared" si="789"/>
        <v>-0.67226265736123836</v>
      </c>
      <c r="K7237" s="3">
        <f t="shared" si="790"/>
        <v>2.0848776529867616</v>
      </c>
      <c r="L7237" s="3">
        <f t="shared" si="791"/>
        <v>-0.95605598183431484</v>
      </c>
      <c r="N7237" s="3">
        <f t="shared" si="792"/>
        <v>0.19143245148229138</v>
      </c>
      <c r="O7237" s="3">
        <f t="shared" si="793"/>
        <v>0.5477124942571141</v>
      </c>
      <c r="P7237" s="3">
        <f t="shared" si="794"/>
        <v>-0.60200477522495122</v>
      </c>
    </row>
    <row r="7238" spans="1:16" x14ac:dyDescent="0.25">
      <c r="A7238" s="1">
        <v>14509</v>
      </c>
      <c r="B7238" s="3">
        <v>1</v>
      </c>
      <c r="C7238" s="3">
        <v>75</v>
      </c>
      <c r="D7238" s="3">
        <v>19.010000000000002</v>
      </c>
      <c r="E7238" s="3">
        <v>700</v>
      </c>
      <c r="G7238" s="3">
        <v>1</v>
      </c>
      <c r="I7238" s="3">
        <f t="shared" si="788"/>
        <v>0.80965145449586262</v>
      </c>
      <c r="J7238" s="3">
        <f t="shared" si="789"/>
        <v>8.753050828547302E-3</v>
      </c>
      <c r="K7238" s="3">
        <f t="shared" si="790"/>
        <v>0.11358313960253726</v>
      </c>
      <c r="L7238" s="3">
        <f t="shared" si="791"/>
        <v>0.15324152733860277</v>
      </c>
      <c r="N7238" s="3">
        <f t="shared" si="792"/>
        <v>1.5529454036755739</v>
      </c>
      <c r="O7238" s="3">
        <f t="shared" si="793"/>
        <v>0.82533873259729429</v>
      </c>
      <c r="P7238" s="3">
        <f t="shared" si="794"/>
        <v>-0.19196139194798104</v>
      </c>
    </row>
    <row r="7239" spans="1:16" x14ac:dyDescent="0.25">
      <c r="A7239" s="1">
        <v>14510</v>
      </c>
      <c r="B7239" s="3">
        <v>0</v>
      </c>
      <c r="C7239" s="3">
        <v>35</v>
      </c>
      <c r="D7239" s="3">
        <v>13.17</v>
      </c>
      <c r="E7239" s="3">
        <v>695</v>
      </c>
      <c r="G7239" s="3">
        <v>0</v>
      </c>
      <c r="I7239" s="3">
        <f t="shared" si="788"/>
        <v>-1.2349229255441945</v>
      </c>
      <c r="J7239" s="3">
        <f t="shared" si="789"/>
        <v>-0.72748014721446419</v>
      </c>
      <c r="K7239" s="3">
        <f t="shared" si="790"/>
        <v>-0.54351503152553782</v>
      </c>
      <c r="L7239" s="3">
        <f t="shared" si="791"/>
        <v>-5.2295454003854587E-3</v>
      </c>
      <c r="N7239" s="3">
        <f t="shared" si="792"/>
        <v>1.3863992374690992</v>
      </c>
      <c r="O7239" s="3">
        <f t="shared" si="793"/>
        <v>0.80001677968792018</v>
      </c>
      <c r="P7239" s="3">
        <f t="shared" si="794"/>
        <v>-1.6095218143933723</v>
      </c>
    </row>
    <row r="7240" spans="1:16" x14ac:dyDescent="0.25">
      <c r="A7240" s="1">
        <v>14511</v>
      </c>
      <c r="B7240" s="3">
        <v>1</v>
      </c>
      <c r="C7240" s="3">
        <v>84</v>
      </c>
      <c r="D7240" s="3">
        <v>26.45</v>
      </c>
      <c r="E7240" s="3">
        <v>685</v>
      </c>
      <c r="G7240" s="3">
        <v>1</v>
      </c>
      <c r="I7240" s="3">
        <f t="shared" si="788"/>
        <v>0.80965145449586262</v>
      </c>
      <c r="J7240" s="3">
        <f t="shared" si="789"/>
        <v>0.1744055203882249</v>
      </c>
      <c r="K7240" s="3">
        <f t="shared" si="790"/>
        <v>0.9507082069300844</v>
      </c>
      <c r="L7240" s="3">
        <f t="shared" si="791"/>
        <v>-0.32217169087836195</v>
      </c>
      <c r="N7240" s="3">
        <f t="shared" si="792"/>
        <v>1.114666787499847</v>
      </c>
      <c r="O7240" s="3">
        <f t="shared" si="793"/>
        <v>0.75299812080312456</v>
      </c>
      <c r="P7240" s="3">
        <f t="shared" si="794"/>
        <v>-0.2836925467987379</v>
      </c>
    </row>
    <row r="7241" spans="1:16" x14ac:dyDescent="0.25">
      <c r="A7241" s="1">
        <v>14514</v>
      </c>
      <c r="B7241" s="3">
        <v>1</v>
      </c>
      <c r="C7241" s="3">
        <v>49.881599999999999</v>
      </c>
      <c r="D7241" s="3">
        <v>27.35</v>
      </c>
      <c r="E7241" s="3">
        <v>685</v>
      </c>
      <c r="G7241" s="3">
        <v>1</v>
      </c>
      <c r="I7241" s="3">
        <f t="shared" si="788"/>
        <v>0.80965145449586262</v>
      </c>
      <c r="J7241" s="3">
        <f t="shared" si="789"/>
        <v>-0.45357194821454222</v>
      </c>
      <c r="K7241" s="3">
        <f t="shared" si="790"/>
        <v>1.051973336042288</v>
      </c>
      <c r="L7241" s="3">
        <f t="shared" si="791"/>
        <v>-0.32217169087836195</v>
      </c>
      <c r="N7241" s="3">
        <f t="shared" si="792"/>
        <v>1.0607222516906352</v>
      </c>
      <c r="O7241" s="3">
        <f t="shared" si="793"/>
        <v>0.74282854434415502</v>
      </c>
      <c r="P7241" s="3">
        <f t="shared" si="794"/>
        <v>-0.29729002220725143</v>
      </c>
    </row>
    <row r="7242" spans="1:16" x14ac:dyDescent="0.25">
      <c r="A7242" s="1">
        <v>14515</v>
      </c>
      <c r="B7242" s="3">
        <v>1</v>
      </c>
      <c r="C7242" s="3">
        <v>144</v>
      </c>
      <c r="D7242" s="3">
        <v>23.56</v>
      </c>
      <c r="E7242" s="3">
        <v>745</v>
      </c>
      <c r="G7242" s="3">
        <v>1</v>
      </c>
      <c r="I7242" s="3">
        <f t="shared" si="788"/>
        <v>0.80965145449586262</v>
      </c>
      <c r="J7242" s="3">
        <f t="shared" si="789"/>
        <v>1.2787553174527422</v>
      </c>
      <c r="K7242" s="3">
        <f t="shared" si="790"/>
        <v>0.62553462566978701</v>
      </c>
      <c r="L7242" s="3">
        <f t="shared" si="791"/>
        <v>1.5794811819894969</v>
      </c>
      <c r="N7242" s="3">
        <f t="shared" si="792"/>
        <v>1.9477792442702926</v>
      </c>
      <c r="O7242" s="3">
        <f t="shared" si="793"/>
        <v>0.87520428904128833</v>
      </c>
      <c r="P7242" s="3">
        <f t="shared" si="794"/>
        <v>-0.13329794668510261</v>
      </c>
    </row>
    <row r="7243" spans="1:16" x14ac:dyDescent="0.25">
      <c r="A7243" s="1">
        <v>14516</v>
      </c>
      <c r="B7243" s="3">
        <v>1</v>
      </c>
      <c r="C7243" s="3">
        <v>52.669629999999998</v>
      </c>
      <c r="D7243" s="3">
        <v>20.51</v>
      </c>
      <c r="E7243" s="3">
        <v>700</v>
      </c>
      <c r="G7243" s="3">
        <v>1</v>
      </c>
      <c r="I7243" s="3">
        <f t="shared" ref="I7243:I7306" si="795">(B7243-B$5)/B$6</f>
        <v>0.80965145449586262</v>
      </c>
      <c r="J7243" s="3">
        <f t="shared" ref="J7243:J7306" si="796">(C7243-C$5)/C$6</f>
        <v>-0.40225594213604582</v>
      </c>
      <c r="K7243" s="3">
        <f t="shared" ref="K7243:K7306" si="797">(D7243-D$5)/D$6</f>
        <v>0.2823583547895428</v>
      </c>
      <c r="L7243" s="3">
        <f t="shared" ref="L7243:L7306" si="798">(E7243-E$5)/E$6</f>
        <v>0.15324152733860277</v>
      </c>
      <c r="N7243" s="3">
        <f t="shared" ref="N7243:N7306" si="799">$H$7+SUMPRODUCT($I$7:$L$7,I7243:L7243)</f>
        <v>1.4844324391033608</v>
      </c>
      <c r="O7243" s="3">
        <f t="shared" ref="O7243:O7306" si="800">IF(N7243&gt;-100, 1/(1+EXP(-N7243)),0.0001)</f>
        <v>0.81524114116003943</v>
      </c>
      <c r="P7243" s="3">
        <f t="shared" ref="P7243:P7306" si="801">IF(G7243=0,IF(O7243&lt;0.9999,LN(1-O7243),-9.21),LN(O7243))</f>
        <v>-0.204271330780777</v>
      </c>
    </row>
    <row r="7244" spans="1:16" x14ac:dyDescent="0.25">
      <c r="A7244" s="1">
        <v>14517</v>
      </c>
      <c r="B7244" s="3">
        <v>0</v>
      </c>
      <c r="C7244" s="3">
        <v>45</v>
      </c>
      <c r="D7244" s="3">
        <v>16.8</v>
      </c>
      <c r="E7244" s="3">
        <v>660</v>
      </c>
      <c r="G7244" s="3">
        <v>0</v>
      </c>
      <c r="I7244" s="3">
        <f t="shared" si="795"/>
        <v>-1.2349229255441945</v>
      </c>
      <c r="J7244" s="3">
        <f t="shared" si="796"/>
        <v>-0.54342184770371138</v>
      </c>
      <c r="K7244" s="3">
        <f t="shared" si="797"/>
        <v>-0.13507901077298431</v>
      </c>
      <c r="L7244" s="3">
        <f t="shared" si="798"/>
        <v>-1.114527054573303</v>
      </c>
      <c r="N7244" s="3">
        <f t="shared" si="799"/>
        <v>0.85742618770509527</v>
      </c>
      <c r="O7244" s="3">
        <f t="shared" si="800"/>
        <v>0.70212263085129167</v>
      </c>
      <c r="P7244" s="3">
        <f t="shared" si="801"/>
        <v>-1.2110733900952095</v>
      </c>
    </row>
    <row r="7245" spans="1:16" x14ac:dyDescent="0.25">
      <c r="A7245" s="1">
        <v>14518</v>
      </c>
      <c r="B7245" s="3">
        <v>0</v>
      </c>
      <c r="C7245" s="3">
        <v>70</v>
      </c>
      <c r="D7245" s="3">
        <v>10.29</v>
      </c>
      <c r="E7245" s="3">
        <v>685</v>
      </c>
      <c r="G7245" s="3">
        <v>1</v>
      </c>
      <c r="I7245" s="3">
        <f t="shared" si="795"/>
        <v>-1.2349229255441945</v>
      </c>
      <c r="J7245" s="3">
        <f t="shared" si="796"/>
        <v>-8.3276098926829134E-2</v>
      </c>
      <c r="K7245" s="3">
        <f t="shared" si="797"/>
        <v>-0.86756344468458846</v>
      </c>
      <c r="L7245" s="3">
        <f t="shared" si="798"/>
        <v>-0.32217169087836195</v>
      </c>
      <c r="N7245" s="3">
        <f t="shared" si="799"/>
        <v>1.3979669011797862</v>
      </c>
      <c r="O7245" s="3">
        <f t="shared" si="800"/>
        <v>0.80186106826088377</v>
      </c>
      <c r="P7245" s="3">
        <f t="shared" si="801"/>
        <v>-0.22081991771685638</v>
      </c>
    </row>
    <row r="7246" spans="1:16" x14ac:dyDescent="0.25">
      <c r="A7246" s="1">
        <v>14519</v>
      </c>
      <c r="B7246" s="3">
        <v>1</v>
      </c>
      <c r="C7246" s="3">
        <v>105</v>
      </c>
      <c r="D7246" s="3">
        <v>17.39</v>
      </c>
      <c r="E7246" s="3">
        <v>670</v>
      </c>
      <c r="G7246" s="3">
        <v>1</v>
      </c>
      <c r="I7246" s="3">
        <f t="shared" si="795"/>
        <v>0.80965145449586262</v>
      </c>
      <c r="J7246" s="3">
        <f t="shared" si="796"/>
        <v>0.56092794936080592</v>
      </c>
      <c r="K7246" s="3">
        <f t="shared" si="797"/>
        <v>-6.8694092799428827E-2</v>
      </c>
      <c r="L7246" s="3">
        <f t="shared" si="798"/>
        <v>-0.79758490909532664</v>
      </c>
      <c r="N7246" s="3">
        <f t="shared" si="799"/>
        <v>1.2852876332293086</v>
      </c>
      <c r="O7246" s="3">
        <f t="shared" si="800"/>
        <v>0.78334850424555258</v>
      </c>
      <c r="P7246" s="3">
        <f t="shared" si="801"/>
        <v>-0.24417759357760035</v>
      </c>
    </row>
    <row r="7247" spans="1:16" x14ac:dyDescent="0.25">
      <c r="A7247" s="1">
        <v>14520</v>
      </c>
      <c r="B7247" s="3">
        <v>0</v>
      </c>
      <c r="C7247" s="3">
        <v>41</v>
      </c>
      <c r="D7247" s="3">
        <v>11.77</v>
      </c>
      <c r="E7247" s="3">
        <v>715</v>
      </c>
      <c r="G7247" s="3">
        <v>1</v>
      </c>
      <c r="I7247" s="3">
        <f t="shared" si="795"/>
        <v>-1.2349229255441945</v>
      </c>
      <c r="J7247" s="3">
        <f t="shared" si="796"/>
        <v>-0.61704516750801253</v>
      </c>
      <c r="K7247" s="3">
        <f t="shared" si="797"/>
        <v>-0.70103856570007639</v>
      </c>
      <c r="L7247" s="3">
        <f t="shared" si="798"/>
        <v>0.62865474555556744</v>
      </c>
      <c r="N7247" s="3">
        <f t="shared" si="799"/>
        <v>1.6713475412426346</v>
      </c>
      <c r="O7247" s="3">
        <f t="shared" si="800"/>
        <v>0.84175540069731092</v>
      </c>
      <c r="P7247" s="3">
        <f t="shared" si="801"/>
        <v>-0.17226580492671445</v>
      </c>
    </row>
    <row r="7248" spans="1:16" x14ac:dyDescent="0.25">
      <c r="A7248" s="1">
        <v>14524</v>
      </c>
      <c r="B7248" s="3">
        <v>1</v>
      </c>
      <c r="C7248" s="3">
        <v>100</v>
      </c>
      <c r="D7248" s="3">
        <v>3.2</v>
      </c>
      <c r="E7248" s="3">
        <v>750</v>
      </c>
      <c r="G7248" s="3">
        <v>0</v>
      </c>
      <c r="I7248" s="3">
        <f t="shared" si="795"/>
        <v>0.80965145449586262</v>
      </c>
      <c r="J7248" s="3">
        <f t="shared" si="796"/>
        <v>0.46889879960542952</v>
      </c>
      <c r="K7248" s="3">
        <f t="shared" si="797"/>
        <v>-1.6653076284685013</v>
      </c>
      <c r="L7248" s="3">
        <f t="shared" si="798"/>
        <v>1.7379522547284851</v>
      </c>
      <c r="N7248" s="3">
        <f t="shared" si="799"/>
        <v>2.7202408808125274</v>
      </c>
      <c r="O7248" s="3">
        <f t="shared" si="800"/>
        <v>0.9382104994465521</v>
      </c>
      <c r="P7248" s="3">
        <f t="shared" si="801"/>
        <v>-2.784021822909259</v>
      </c>
    </row>
    <row r="7249" spans="1:16" x14ac:dyDescent="0.25">
      <c r="A7249" s="1">
        <v>14525</v>
      </c>
      <c r="B7249" s="3">
        <v>1</v>
      </c>
      <c r="C7249" s="3">
        <v>65</v>
      </c>
      <c r="D7249" s="3">
        <v>28.53</v>
      </c>
      <c r="E7249" s="3">
        <v>680</v>
      </c>
      <c r="G7249" s="3">
        <v>0</v>
      </c>
      <c r="I7249" s="3">
        <f t="shared" si="795"/>
        <v>0.80965145449586262</v>
      </c>
      <c r="J7249" s="3">
        <f t="shared" si="796"/>
        <v>-0.17530524868220559</v>
      </c>
      <c r="K7249" s="3">
        <f t="shared" si="797"/>
        <v>1.184743171989399</v>
      </c>
      <c r="L7249" s="3">
        <f t="shared" si="798"/>
        <v>-0.48064276361735014</v>
      </c>
      <c r="N7249" s="3">
        <f t="shared" si="799"/>
        <v>0.96952524354185976</v>
      </c>
      <c r="O7249" s="3">
        <f t="shared" si="800"/>
        <v>0.72502485864435284</v>
      </c>
      <c r="P7249" s="3">
        <f t="shared" si="801"/>
        <v>-1.2910745804718204</v>
      </c>
    </row>
    <row r="7250" spans="1:16" x14ac:dyDescent="0.25">
      <c r="A7250" s="1">
        <v>14526</v>
      </c>
      <c r="B7250" s="3">
        <v>1</v>
      </c>
      <c r="C7250" s="3">
        <v>65</v>
      </c>
      <c r="D7250" s="3">
        <v>11.87</v>
      </c>
      <c r="E7250" s="3">
        <v>740</v>
      </c>
      <c r="G7250" s="3">
        <v>1</v>
      </c>
      <c r="I7250" s="3">
        <f t="shared" si="795"/>
        <v>0.80965145449586262</v>
      </c>
      <c r="J7250" s="3">
        <f t="shared" si="796"/>
        <v>-0.17530524868220559</v>
      </c>
      <c r="K7250" s="3">
        <f t="shared" si="797"/>
        <v>-0.68978688468760929</v>
      </c>
      <c r="L7250" s="3">
        <f t="shared" si="798"/>
        <v>1.4210101092505085</v>
      </c>
      <c r="N7250" s="3">
        <f t="shared" si="799"/>
        <v>2.2674159172202901</v>
      </c>
      <c r="O7250" s="3">
        <f t="shared" si="800"/>
        <v>0.90614224599233073</v>
      </c>
      <c r="P7250" s="3">
        <f t="shared" si="801"/>
        <v>-9.8558980856513573E-2</v>
      </c>
    </row>
    <row r="7251" spans="1:16" x14ac:dyDescent="0.25">
      <c r="A7251" s="1">
        <v>14527</v>
      </c>
      <c r="B7251" s="3">
        <v>0</v>
      </c>
      <c r="C7251" s="3">
        <v>35</v>
      </c>
      <c r="D7251" s="3">
        <v>4.46</v>
      </c>
      <c r="E7251" s="3">
        <v>665</v>
      </c>
      <c r="G7251" s="3">
        <v>1</v>
      </c>
      <c r="I7251" s="3">
        <f t="shared" si="795"/>
        <v>-1.2349229255441945</v>
      </c>
      <c r="J7251" s="3">
        <f t="shared" si="796"/>
        <v>-0.72748014721446419</v>
      </c>
      <c r="K7251" s="3">
        <f t="shared" si="797"/>
        <v>-1.5235364477114164</v>
      </c>
      <c r="L7251" s="3">
        <f t="shared" si="798"/>
        <v>-0.95605598183431484</v>
      </c>
      <c r="N7251" s="3">
        <f t="shared" si="799"/>
        <v>1.3586033238191859</v>
      </c>
      <c r="O7251" s="3">
        <f t="shared" si="800"/>
        <v>0.79553260747228272</v>
      </c>
      <c r="P7251" s="3">
        <f t="shared" si="801"/>
        <v>-0.22874344213576964</v>
      </c>
    </row>
    <row r="7252" spans="1:16" x14ac:dyDescent="0.25">
      <c r="A7252" s="1">
        <v>14529</v>
      </c>
      <c r="B7252" s="3">
        <v>1</v>
      </c>
      <c r="C7252" s="3">
        <v>33</v>
      </c>
      <c r="D7252" s="3">
        <v>6.07</v>
      </c>
      <c r="E7252" s="3">
        <v>695</v>
      </c>
      <c r="G7252" s="3">
        <v>0</v>
      </c>
      <c r="I7252" s="3">
        <f t="shared" si="795"/>
        <v>0.80965145449586262</v>
      </c>
      <c r="J7252" s="3">
        <f t="shared" si="796"/>
        <v>-0.76429180711661482</v>
      </c>
      <c r="K7252" s="3">
        <f t="shared" si="797"/>
        <v>-1.3423843834106972</v>
      </c>
      <c r="L7252" s="3">
        <f t="shared" si="798"/>
        <v>-5.2295454003854587E-3</v>
      </c>
      <c r="N7252" s="3">
        <f t="shared" si="799"/>
        <v>1.94107019885148</v>
      </c>
      <c r="O7252" s="3">
        <f t="shared" si="800"/>
        <v>0.87446966894074152</v>
      </c>
      <c r="P7252" s="3">
        <f t="shared" si="801"/>
        <v>-2.0752078678635475</v>
      </c>
    </row>
    <row r="7253" spans="1:16" x14ac:dyDescent="0.25">
      <c r="A7253" s="1">
        <v>14531</v>
      </c>
      <c r="B7253" s="3">
        <v>1</v>
      </c>
      <c r="C7253" s="3">
        <v>140</v>
      </c>
      <c r="D7253" s="3">
        <v>15.16</v>
      </c>
      <c r="E7253" s="3">
        <v>690</v>
      </c>
      <c r="G7253" s="3">
        <v>1</v>
      </c>
      <c r="I7253" s="3">
        <f t="shared" si="795"/>
        <v>0.80965145449586262</v>
      </c>
      <c r="J7253" s="3">
        <f t="shared" si="796"/>
        <v>1.2051319976484411</v>
      </c>
      <c r="K7253" s="3">
        <f t="shared" si="797"/>
        <v>-0.31960657937744374</v>
      </c>
      <c r="L7253" s="3">
        <f t="shared" si="798"/>
        <v>-0.1637006181393737</v>
      </c>
      <c r="N7253" s="3">
        <f t="shared" si="799"/>
        <v>1.6184578039529236</v>
      </c>
      <c r="O7253" s="3">
        <f t="shared" si="800"/>
        <v>0.83458233229785261</v>
      </c>
      <c r="P7253" s="3">
        <f t="shared" si="801"/>
        <v>-0.1808238801143498</v>
      </c>
    </row>
    <row r="7254" spans="1:16" x14ac:dyDescent="0.25">
      <c r="A7254" s="1">
        <v>14533</v>
      </c>
      <c r="B7254" s="3">
        <v>1</v>
      </c>
      <c r="C7254" s="3">
        <v>75</v>
      </c>
      <c r="D7254" s="3">
        <v>15.17</v>
      </c>
      <c r="E7254" s="3">
        <v>665</v>
      </c>
      <c r="G7254" s="3">
        <v>1</v>
      </c>
      <c r="I7254" s="3">
        <f t="shared" si="795"/>
        <v>0.80965145449586262</v>
      </c>
      <c r="J7254" s="3">
        <f t="shared" si="796"/>
        <v>8.753050828547302E-3</v>
      </c>
      <c r="K7254" s="3">
        <f t="shared" si="797"/>
        <v>-0.31848141127619711</v>
      </c>
      <c r="L7254" s="3">
        <f t="shared" si="798"/>
        <v>-0.95605598183431484</v>
      </c>
      <c r="N7254" s="3">
        <f t="shared" si="799"/>
        <v>1.2900767201688068</v>
      </c>
      <c r="O7254" s="3">
        <f t="shared" si="800"/>
        <v>0.78416017457893294</v>
      </c>
      <c r="P7254" s="3">
        <f t="shared" si="801"/>
        <v>-0.24314197518914912</v>
      </c>
    </row>
    <row r="7255" spans="1:16" x14ac:dyDescent="0.25">
      <c r="A7255" s="1">
        <v>14534</v>
      </c>
      <c r="B7255" s="3">
        <v>0</v>
      </c>
      <c r="C7255" s="3">
        <v>35.712000000000003</v>
      </c>
      <c r="D7255" s="3">
        <v>23.22</v>
      </c>
      <c r="E7255" s="3">
        <v>675</v>
      </c>
      <c r="G7255" s="3">
        <v>1</v>
      </c>
      <c r="I7255" s="3">
        <f t="shared" si="795"/>
        <v>-1.2349229255441945</v>
      </c>
      <c r="J7255" s="3">
        <f t="shared" si="796"/>
        <v>-0.71437519628929858</v>
      </c>
      <c r="K7255" s="3">
        <f t="shared" si="797"/>
        <v>0.5872789102273992</v>
      </c>
      <c r="L7255" s="3">
        <f t="shared" si="798"/>
        <v>-0.63911383635633834</v>
      </c>
      <c r="N7255" s="3">
        <f t="shared" si="799"/>
        <v>0.7902956866412969</v>
      </c>
      <c r="O7255" s="3">
        <f t="shared" si="800"/>
        <v>0.68789481671202846</v>
      </c>
      <c r="P7255" s="3">
        <f t="shared" si="801"/>
        <v>-0.37411933542254766</v>
      </c>
    </row>
    <row r="7256" spans="1:16" x14ac:dyDescent="0.25">
      <c r="A7256" s="1">
        <v>14536</v>
      </c>
      <c r="B7256" s="3">
        <v>1</v>
      </c>
      <c r="C7256" s="3">
        <v>110</v>
      </c>
      <c r="D7256" s="3">
        <v>7.43</v>
      </c>
      <c r="E7256" s="3">
        <v>760</v>
      </c>
      <c r="G7256" s="3">
        <v>1</v>
      </c>
      <c r="I7256" s="3">
        <f t="shared" si="795"/>
        <v>0.80965145449586262</v>
      </c>
      <c r="J7256" s="3">
        <f t="shared" si="796"/>
        <v>0.65295709911618238</v>
      </c>
      <c r="K7256" s="3">
        <f t="shared" si="797"/>
        <v>-1.1893615216411457</v>
      </c>
      <c r="L7256" s="3">
        <f t="shared" si="798"/>
        <v>2.0548944002064617</v>
      </c>
      <c r="N7256" s="3">
        <f t="shared" si="799"/>
        <v>2.6873412531697931</v>
      </c>
      <c r="O7256" s="3">
        <f t="shared" si="800"/>
        <v>0.93627553498745653</v>
      </c>
      <c r="P7256" s="3">
        <f t="shared" si="801"/>
        <v>-6.5845470837761211E-2</v>
      </c>
    </row>
    <row r="7257" spans="1:16" x14ac:dyDescent="0.25">
      <c r="A7257" s="1">
        <v>14538</v>
      </c>
      <c r="B7257" s="3">
        <v>1</v>
      </c>
      <c r="C7257" s="3">
        <v>125</v>
      </c>
      <c r="D7257" s="3">
        <v>10.24</v>
      </c>
      <c r="E7257" s="3">
        <v>665</v>
      </c>
      <c r="G7257" s="3">
        <v>1</v>
      </c>
      <c r="I7257" s="3">
        <f t="shared" si="795"/>
        <v>0.80965145449586262</v>
      </c>
      <c r="J7257" s="3">
        <f t="shared" si="796"/>
        <v>0.92904454838231176</v>
      </c>
      <c r="K7257" s="3">
        <f t="shared" si="797"/>
        <v>-0.87318928519082195</v>
      </c>
      <c r="L7257" s="3">
        <f t="shared" si="798"/>
        <v>-0.95605598183431484</v>
      </c>
      <c r="N7257" s="3">
        <f t="shared" si="799"/>
        <v>1.5007636689556092</v>
      </c>
      <c r="O7257" s="3">
        <f t="shared" si="800"/>
        <v>0.8176883470872246</v>
      </c>
      <c r="P7257" s="3">
        <f t="shared" si="801"/>
        <v>-0.20127400875685938</v>
      </c>
    </row>
    <row r="7258" spans="1:16" x14ac:dyDescent="0.25">
      <c r="A7258" s="1">
        <v>14539</v>
      </c>
      <c r="B7258" s="3">
        <v>1</v>
      </c>
      <c r="C7258" s="3">
        <v>146</v>
      </c>
      <c r="D7258" s="3">
        <v>4.0999999999999996</v>
      </c>
      <c r="E7258" s="3">
        <v>720</v>
      </c>
      <c r="G7258" s="3">
        <v>1</v>
      </c>
      <c r="I7258" s="3">
        <f t="shared" si="795"/>
        <v>0.80965145449586262</v>
      </c>
      <c r="J7258" s="3">
        <f t="shared" si="796"/>
        <v>1.3155669773548928</v>
      </c>
      <c r="K7258" s="3">
        <f t="shared" si="797"/>
        <v>-1.564042499356298</v>
      </c>
      <c r="L7258" s="3">
        <f t="shared" si="798"/>
        <v>0.78712581829455575</v>
      </c>
      <c r="N7258" s="3">
        <f t="shared" si="799"/>
        <v>2.3706354529651001</v>
      </c>
      <c r="O7258" s="3">
        <f t="shared" si="800"/>
        <v>0.91456052766826046</v>
      </c>
      <c r="P7258" s="3">
        <f t="shared" si="801"/>
        <v>-8.9311626716784942E-2</v>
      </c>
    </row>
    <row r="7259" spans="1:16" x14ac:dyDescent="0.25">
      <c r="A7259" s="1">
        <v>14541</v>
      </c>
      <c r="B7259" s="3">
        <v>1</v>
      </c>
      <c r="C7259" s="3">
        <v>48.6</v>
      </c>
      <c r="D7259" s="3">
        <v>19.53</v>
      </c>
      <c r="E7259" s="3">
        <v>755</v>
      </c>
      <c r="G7259" s="3">
        <v>1</v>
      </c>
      <c r="I7259" s="3">
        <f t="shared" si="795"/>
        <v>0.80965145449586262</v>
      </c>
      <c r="J7259" s="3">
        <f t="shared" si="796"/>
        <v>-0.4771608598798403</v>
      </c>
      <c r="K7259" s="3">
        <f t="shared" si="797"/>
        <v>0.17209188086736579</v>
      </c>
      <c r="L7259" s="3">
        <f t="shared" si="798"/>
        <v>1.8964233274674733</v>
      </c>
      <c r="N7259" s="3">
        <f t="shared" si="799"/>
        <v>2.1506783095164961</v>
      </c>
      <c r="O7259" s="3">
        <f t="shared" si="800"/>
        <v>0.8957321453310001</v>
      </c>
      <c r="P7259" s="3">
        <f t="shared" si="801"/>
        <v>-0.1101138556432337</v>
      </c>
    </row>
    <row r="7260" spans="1:16" x14ac:dyDescent="0.25">
      <c r="A7260" s="1">
        <v>14545</v>
      </c>
      <c r="B7260" s="3">
        <v>1</v>
      </c>
      <c r="C7260" s="3">
        <v>90</v>
      </c>
      <c r="D7260" s="3">
        <v>23.4</v>
      </c>
      <c r="E7260" s="3">
        <v>660</v>
      </c>
      <c r="G7260" s="3">
        <v>1</v>
      </c>
      <c r="I7260" s="3">
        <f t="shared" si="795"/>
        <v>0.80965145449586262</v>
      </c>
      <c r="J7260" s="3">
        <f t="shared" si="796"/>
        <v>0.28484050009467665</v>
      </c>
      <c r="K7260" s="3">
        <f t="shared" si="797"/>
        <v>0.60753193604983979</v>
      </c>
      <c r="L7260" s="3">
        <f t="shared" si="798"/>
        <v>-1.114527054573303</v>
      </c>
      <c r="N7260" s="3">
        <f t="shared" si="799"/>
        <v>0.94181672163736962</v>
      </c>
      <c r="O7260" s="3">
        <f t="shared" si="800"/>
        <v>0.71946648060910023</v>
      </c>
      <c r="P7260" s="3">
        <f t="shared" si="801"/>
        <v>-0.32924534080163459</v>
      </c>
    </row>
    <row r="7261" spans="1:16" x14ac:dyDescent="0.25">
      <c r="A7261" s="1">
        <v>14546</v>
      </c>
      <c r="B7261" s="3">
        <v>1</v>
      </c>
      <c r="C7261" s="3">
        <v>42</v>
      </c>
      <c r="D7261" s="3">
        <v>5.57</v>
      </c>
      <c r="E7261" s="3">
        <v>670</v>
      </c>
      <c r="G7261" s="3">
        <v>0</v>
      </c>
      <c r="I7261" s="3">
        <f t="shared" si="795"/>
        <v>0.80965145449586262</v>
      </c>
      <c r="J7261" s="3">
        <f t="shared" si="796"/>
        <v>-0.59863933755693721</v>
      </c>
      <c r="K7261" s="3">
        <f t="shared" si="797"/>
        <v>-1.3986427884730324</v>
      </c>
      <c r="L7261" s="3">
        <f t="shared" si="798"/>
        <v>-0.79758490909532664</v>
      </c>
      <c r="N7261" s="3">
        <f t="shared" si="799"/>
        <v>1.6771250219518845</v>
      </c>
      <c r="O7261" s="3">
        <f t="shared" si="800"/>
        <v>0.84252346122142407</v>
      </c>
      <c r="P7261" s="3">
        <f t="shared" si="801"/>
        <v>-1.848478791948138</v>
      </c>
    </row>
    <row r="7262" spans="1:16" x14ac:dyDescent="0.25">
      <c r="A7262" s="1">
        <v>14550</v>
      </c>
      <c r="B7262" s="3">
        <v>1</v>
      </c>
      <c r="C7262" s="3">
        <v>87</v>
      </c>
      <c r="D7262" s="3">
        <v>2.97</v>
      </c>
      <c r="E7262" s="3">
        <v>660</v>
      </c>
      <c r="G7262" s="3">
        <v>0</v>
      </c>
      <c r="I7262" s="3">
        <f t="shared" si="795"/>
        <v>0.80965145449586262</v>
      </c>
      <c r="J7262" s="3">
        <f t="shared" si="796"/>
        <v>0.22962301024145076</v>
      </c>
      <c r="K7262" s="3">
        <f t="shared" si="797"/>
        <v>-1.6911864947971753</v>
      </c>
      <c r="L7262" s="3">
        <f t="shared" si="798"/>
        <v>-1.114527054573303</v>
      </c>
      <c r="N7262" s="3">
        <f t="shared" si="799"/>
        <v>1.6846812978519945</v>
      </c>
      <c r="O7262" s="3">
        <f t="shared" si="800"/>
        <v>0.84352341751949156</v>
      </c>
      <c r="P7262" s="3">
        <f t="shared" si="801"/>
        <v>-1.8548489129104264</v>
      </c>
    </row>
    <row r="7263" spans="1:16" x14ac:dyDescent="0.25">
      <c r="A7263" s="1">
        <v>14553</v>
      </c>
      <c r="B7263" s="3">
        <v>1</v>
      </c>
      <c r="C7263" s="3">
        <v>44</v>
      </c>
      <c r="D7263" s="3">
        <v>4.8</v>
      </c>
      <c r="E7263" s="3">
        <v>695</v>
      </c>
      <c r="G7263" s="3">
        <v>1</v>
      </c>
      <c r="I7263" s="3">
        <f t="shared" si="795"/>
        <v>0.80965145449586262</v>
      </c>
      <c r="J7263" s="3">
        <f t="shared" si="796"/>
        <v>-0.56182767765478669</v>
      </c>
      <c r="K7263" s="3">
        <f t="shared" si="797"/>
        <v>-1.4852807322690287</v>
      </c>
      <c r="L7263" s="3">
        <f t="shared" si="798"/>
        <v>-5.2295454003854587E-3</v>
      </c>
      <c r="N7263" s="3">
        <f t="shared" si="799"/>
        <v>1.9941796082805445</v>
      </c>
      <c r="O7263" s="3">
        <f t="shared" si="800"/>
        <v>0.88018461846381013</v>
      </c>
      <c r="P7263" s="3">
        <f t="shared" si="801"/>
        <v>-0.12762359980463245</v>
      </c>
    </row>
    <row r="7264" spans="1:16" x14ac:dyDescent="0.25">
      <c r="A7264" s="1">
        <v>14554</v>
      </c>
      <c r="B7264" s="3">
        <v>1</v>
      </c>
      <c r="C7264" s="3">
        <v>145</v>
      </c>
      <c r="D7264" s="3">
        <v>24.08</v>
      </c>
      <c r="E7264" s="3">
        <v>665</v>
      </c>
      <c r="G7264" s="3">
        <v>1</v>
      </c>
      <c r="I7264" s="3">
        <f t="shared" si="795"/>
        <v>0.80965145449586262</v>
      </c>
      <c r="J7264" s="3">
        <f t="shared" si="796"/>
        <v>1.2971611474038174</v>
      </c>
      <c r="K7264" s="3">
        <f t="shared" si="797"/>
        <v>0.68404336693461554</v>
      </c>
      <c r="L7264" s="3">
        <f t="shared" si="798"/>
        <v>-0.95605598183431484</v>
      </c>
      <c r="N7264" s="3">
        <f t="shared" si="799"/>
        <v>1.0086526104733089</v>
      </c>
      <c r="O7264" s="3">
        <f t="shared" si="800"/>
        <v>0.7327563801637379</v>
      </c>
      <c r="P7264" s="3">
        <f t="shared" si="801"/>
        <v>-0.31094199227962172</v>
      </c>
    </row>
    <row r="7265" spans="1:16" x14ac:dyDescent="0.25">
      <c r="A7265" s="1">
        <v>14556</v>
      </c>
      <c r="B7265" s="3">
        <v>1</v>
      </c>
      <c r="C7265" s="3">
        <v>29</v>
      </c>
      <c r="D7265" s="3">
        <v>15.52</v>
      </c>
      <c r="E7265" s="3">
        <v>675</v>
      </c>
      <c r="G7265" s="3">
        <v>0</v>
      </c>
      <c r="I7265" s="3">
        <f t="shared" si="795"/>
        <v>0.80965145449586262</v>
      </c>
      <c r="J7265" s="3">
        <f t="shared" si="796"/>
        <v>-0.83791512692091596</v>
      </c>
      <c r="K7265" s="3">
        <f t="shared" si="797"/>
        <v>-0.2791005277325625</v>
      </c>
      <c r="L7265" s="3">
        <f t="shared" si="798"/>
        <v>-0.63911383635633834</v>
      </c>
      <c r="N7265" s="3">
        <f t="shared" si="799"/>
        <v>1.3639188845947445</v>
      </c>
      <c r="O7265" s="3">
        <f t="shared" si="800"/>
        <v>0.79639588096087444</v>
      </c>
      <c r="P7265" s="3">
        <f t="shared" si="801"/>
        <v>-1.5915777634734516</v>
      </c>
    </row>
    <row r="7266" spans="1:16" x14ac:dyDescent="0.25">
      <c r="A7266" s="1">
        <v>14557</v>
      </c>
      <c r="B7266" s="3">
        <v>1</v>
      </c>
      <c r="C7266" s="3">
        <v>65</v>
      </c>
      <c r="D7266" s="3">
        <v>20</v>
      </c>
      <c r="E7266" s="3">
        <v>690</v>
      </c>
      <c r="G7266" s="3">
        <v>1</v>
      </c>
      <c r="I7266" s="3">
        <f t="shared" si="795"/>
        <v>0.80965145449586262</v>
      </c>
      <c r="J7266" s="3">
        <f t="shared" si="796"/>
        <v>-0.17530524868220559</v>
      </c>
      <c r="K7266" s="3">
        <f t="shared" si="797"/>
        <v>0.22497478162596074</v>
      </c>
      <c r="L7266" s="3">
        <f t="shared" si="798"/>
        <v>-0.1637006181393737</v>
      </c>
      <c r="N7266" s="3">
        <f t="shared" si="799"/>
        <v>1.3955633418201772</v>
      </c>
      <c r="O7266" s="3">
        <f t="shared" si="800"/>
        <v>0.80147891391641179</v>
      </c>
      <c r="P7266" s="3">
        <f t="shared" si="801"/>
        <v>-0.22129661555506505</v>
      </c>
    </row>
    <row r="7267" spans="1:16" x14ac:dyDescent="0.25">
      <c r="A7267" s="1">
        <v>14559</v>
      </c>
      <c r="B7267" s="3">
        <v>1</v>
      </c>
      <c r="C7267" s="3">
        <v>65.400000000000006</v>
      </c>
      <c r="D7267" s="3">
        <v>15.94</v>
      </c>
      <c r="E7267" s="3">
        <v>665</v>
      </c>
      <c r="G7267" s="3">
        <v>1</v>
      </c>
      <c r="I7267" s="3">
        <f t="shared" si="795"/>
        <v>0.80965145449586262</v>
      </c>
      <c r="J7267" s="3">
        <f t="shared" si="796"/>
        <v>-0.16794291670177536</v>
      </c>
      <c r="K7267" s="3">
        <f t="shared" si="797"/>
        <v>-0.23184346748020096</v>
      </c>
      <c r="L7267" s="3">
        <f t="shared" si="798"/>
        <v>-0.95605598183431484</v>
      </c>
      <c r="N7267" s="3">
        <f t="shared" si="799"/>
        <v>1.2560608672082139</v>
      </c>
      <c r="O7267" s="3">
        <f t="shared" si="800"/>
        <v>0.77834726275107557</v>
      </c>
      <c r="P7267" s="3">
        <f t="shared" si="801"/>
        <v>-0.25058250123919762</v>
      </c>
    </row>
    <row r="7268" spans="1:16" x14ac:dyDescent="0.25">
      <c r="A7268" s="1">
        <v>14561</v>
      </c>
      <c r="B7268" s="3">
        <v>0</v>
      </c>
      <c r="C7268" s="3">
        <v>120</v>
      </c>
      <c r="D7268" s="3">
        <v>21.47</v>
      </c>
      <c r="E7268" s="3">
        <v>740</v>
      </c>
      <c r="G7268" s="3">
        <v>0</v>
      </c>
      <c r="I7268" s="3">
        <f t="shared" si="795"/>
        <v>-1.2349229255441945</v>
      </c>
      <c r="J7268" s="3">
        <f t="shared" si="796"/>
        <v>0.8370153986269353</v>
      </c>
      <c r="K7268" s="3">
        <f t="shared" si="797"/>
        <v>0.39037449250922601</v>
      </c>
      <c r="L7268" s="3">
        <f t="shared" si="798"/>
        <v>1.4210101092505085</v>
      </c>
      <c r="N7268" s="3">
        <f t="shared" si="799"/>
        <v>1.6544489306084977</v>
      </c>
      <c r="O7268" s="3">
        <f t="shared" si="800"/>
        <v>0.83949142991694647</v>
      </c>
      <c r="P7268" s="3">
        <f t="shared" si="801"/>
        <v>-1.8294079416814937</v>
      </c>
    </row>
    <row r="7269" spans="1:16" x14ac:dyDescent="0.25">
      <c r="A7269" s="1">
        <v>14563</v>
      </c>
      <c r="B7269" s="3">
        <v>1</v>
      </c>
      <c r="C7269" s="3">
        <v>36.700000000000003</v>
      </c>
      <c r="D7269" s="3">
        <v>22.92</v>
      </c>
      <c r="E7269" s="3">
        <v>715</v>
      </c>
      <c r="G7269" s="3">
        <v>0</v>
      </c>
      <c r="I7269" s="3">
        <f t="shared" si="795"/>
        <v>0.80965145449586262</v>
      </c>
      <c r="J7269" s="3">
        <f t="shared" si="796"/>
        <v>-0.69619023629763621</v>
      </c>
      <c r="K7269" s="3">
        <f t="shared" si="797"/>
        <v>0.55352386718999835</v>
      </c>
      <c r="L7269" s="3">
        <f t="shared" si="798"/>
        <v>0.62865474555556744</v>
      </c>
      <c r="N7269" s="3">
        <f t="shared" si="799"/>
        <v>1.5593367206443265</v>
      </c>
      <c r="O7269" s="3">
        <f t="shared" si="800"/>
        <v>0.82625815610891651</v>
      </c>
      <c r="P7269" s="3">
        <f t="shared" si="801"/>
        <v>-1.7501847372730803</v>
      </c>
    </row>
    <row r="7270" spans="1:16" x14ac:dyDescent="0.25">
      <c r="A7270" s="1">
        <v>14564</v>
      </c>
      <c r="B7270" s="3">
        <v>0</v>
      </c>
      <c r="C7270" s="3">
        <v>72</v>
      </c>
      <c r="D7270" s="3">
        <v>22.08</v>
      </c>
      <c r="E7270" s="3">
        <v>720</v>
      </c>
      <c r="G7270" s="3">
        <v>1</v>
      </c>
      <c r="I7270" s="3">
        <f t="shared" si="795"/>
        <v>-1.2349229255441945</v>
      </c>
      <c r="J7270" s="3">
        <f t="shared" si="796"/>
        <v>-4.6464439024678561E-2</v>
      </c>
      <c r="K7270" s="3">
        <f t="shared" si="797"/>
        <v>0.45900974668527489</v>
      </c>
      <c r="L7270" s="3">
        <f t="shared" si="798"/>
        <v>0.78712581829455575</v>
      </c>
      <c r="N7270" s="3">
        <f t="shared" si="799"/>
        <v>1.3722778172971872</v>
      </c>
      <c r="O7270" s="3">
        <f t="shared" si="800"/>
        <v>0.79774791994557515</v>
      </c>
      <c r="P7270" s="3">
        <f t="shared" si="801"/>
        <v>-0.22596262122853081</v>
      </c>
    </row>
    <row r="7271" spans="1:16" x14ac:dyDescent="0.25">
      <c r="A7271" s="1">
        <v>14565</v>
      </c>
      <c r="B7271" s="3">
        <v>1</v>
      </c>
      <c r="C7271" s="3">
        <v>53.5</v>
      </c>
      <c r="D7271" s="3">
        <v>13.23</v>
      </c>
      <c r="E7271" s="3">
        <v>700</v>
      </c>
      <c r="G7271" s="3">
        <v>0</v>
      </c>
      <c r="I7271" s="3">
        <f t="shared" si="795"/>
        <v>0.80965145449586262</v>
      </c>
      <c r="J7271" s="3">
        <f t="shared" si="796"/>
        <v>-0.38697229311957138</v>
      </c>
      <c r="K7271" s="3">
        <f t="shared" si="797"/>
        <v>-0.53676402291805747</v>
      </c>
      <c r="L7271" s="3">
        <f t="shared" si="798"/>
        <v>0.15324152733860277</v>
      </c>
      <c r="N7271" s="3">
        <f t="shared" si="799"/>
        <v>1.7503205748670356</v>
      </c>
      <c r="O7271" s="3">
        <f t="shared" si="800"/>
        <v>0.85199323126603244</v>
      </c>
      <c r="P7271" s="3">
        <f t="shared" si="801"/>
        <v>-1.9104972715748509</v>
      </c>
    </row>
    <row r="7272" spans="1:16" x14ac:dyDescent="0.25">
      <c r="A7272" s="1">
        <v>14566</v>
      </c>
      <c r="B7272" s="3">
        <v>0</v>
      </c>
      <c r="C7272" s="3">
        <v>42</v>
      </c>
      <c r="D7272" s="3">
        <v>22.26</v>
      </c>
      <c r="E7272" s="3">
        <v>720</v>
      </c>
      <c r="G7272" s="3">
        <v>1</v>
      </c>
      <c r="I7272" s="3">
        <f t="shared" si="795"/>
        <v>-1.2349229255441945</v>
      </c>
      <c r="J7272" s="3">
        <f t="shared" si="796"/>
        <v>-0.59863933755693721</v>
      </c>
      <c r="K7272" s="3">
        <f t="shared" si="797"/>
        <v>0.47926277250771593</v>
      </c>
      <c r="L7272" s="3">
        <f t="shared" si="798"/>
        <v>0.78712581829455575</v>
      </c>
      <c r="N7272" s="3">
        <f t="shared" si="799"/>
        <v>1.3471305011718124</v>
      </c>
      <c r="O7272" s="3">
        <f t="shared" si="800"/>
        <v>0.79366010429993095</v>
      </c>
      <c r="P7272" s="3">
        <f t="shared" si="801"/>
        <v>-0.23109998961428618</v>
      </c>
    </row>
    <row r="7273" spans="1:16" x14ac:dyDescent="0.25">
      <c r="A7273" s="1">
        <v>14569</v>
      </c>
      <c r="B7273" s="3">
        <v>0</v>
      </c>
      <c r="C7273" s="3">
        <v>112.5</v>
      </c>
      <c r="D7273" s="3">
        <v>14.4</v>
      </c>
      <c r="E7273" s="3">
        <v>685</v>
      </c>
      <c r="G7273" s="3">
        <v>1</v>
      </c>
      <c r="I7273" s="3">
        <f t="shared" si="795"/>
        <v>-1.2349229255441945</v>
      </c>
      <c r="J7273" s="3">
        <f t="shared" si="796"/>
        <v>0.69897167399387061</v>
      </c>
      <c r="K7273" s="3">
        <f t="shared" si="797"/>
        <v>-0.40511935507219321</v>
      </c>
      <c r="L7273" s="3">
        <f t="shared" si="798"/>
        <v>-0.32217169087836195</v>
      </c>
      <c r="N7273" s="3">
        <f t="shared" si="799"/>
        <v>1.2744774046448826</v>
      </c>
      <c r="O7273" s="3">
        <f t="shared" si="800"/>
        <v>0.78150824224831017</v>
      </c>
      <c r="P7273" s="3">
        <f t="shared" si="801"/>
        <v>-0.24652958247332973</v>
      </c>
    </row>
    <row r="7274" spans="1:16" x14ac:dyDescent="0.25">
      <c r="A7274" s="1">
        <v>14570</v>
      </c>
      <c r="B7274" s="3">
        <v>1</v>
      </c>
      <c r="C7274" s="3">
        <v>87</v>
      </c>
      <c r="D7274" s="3">
        <v>16.23</v>
      </c>
      <c r="E7274" s="3">
        <v>695</v>
      </c>
      <c r="G7274" s="3">
        <v>1</v>
      </c>
      <c r="I7274" s="3">
        <f t="shared" si="795"/>
        <v>0.80965145449586262</v>
      </c>
      <c r="J7274" s="3">
        <f t="shared" si="796"/>
        <v>0.22962301024145076</v>
      </c>
      <c r="K7274" s="3">
        <f t="shared" si="797"/>
        <v>-0.19921359254404647</v>
      </c>
      <c r="L7274" s="3">
        <f t="shared" si="798"/>
        <v>-5.2295454003854587E-3</v>
      </c>
      <c r="N7274" s="3">
        <f t="shared" si="799"/>
        <v>1.6041680819196051</v>
      </c>
      <c r="O7274" s="3">
        <f t="shared" si="800"/>
        <v>0.8326001261662056</v>
      </c>
      <c r="P7274" s="3">
        <f t="shared" si="801"/>
        <v>-0.18320179268847789</v>
      </c>
    </row>
    <row r="7275" spans="1:16" x14ac:dyDescent="0.25">
      <c r="A7275" s="1">
        <v>14571</v>
      </c>
      <c r="B7275" s="3">
        <v>0</v>
      </c>
      <c r="C7275" s="3">
        <v>41</v>
      </c>
      <c r="D7275" s="3">
        <v>24.73</v>
      </c>
      <c r="E7275" s="3">
        <v>670</v>
      </c>
      <c r="G7275" s="3">
        <v>0</v>
      </c>
      <c r="I7275" s="3">
        <f t="shared" si="795"/>
        <v>-1.2349229255441945</v>
      </c>
      <c r="J7275" s="3">
        <f t="shared" si="796"/>
        <v>-0.61704516750801253</v>
      </c>
      <c r="K7275" s="3">
        <f t="shared" si="797"/>
        <v>0.75717929351565161</v>
      </c>
      <c r="L7275" s="3">
        <f t="shared" si="798"/>
        <v>-0.79758490909532664</v>
      </c>
      <c r="N7275" s="3">
        <f t="shared" si="799"/>
        <v>0.68097915559748401</v>
      </c>
      <c r="O7275" s="3">
        <f t="shared" si="800"/>
        <v>0.66395719973966405</v>
      </c>
      <c r="P7275" s="3">
        <f t="shared" si="801"/>
        <v>-1.0905167454041058</v>
      </c>
    </row>
    <row r="7276" spans="1:16" x14ac:dyDescent="0.25">
      <c r="A7276" s="1">
        <v>14577</v>
      </c>
      <c r="B7276" s="3">
        <v>1</v>
      </c>
      <c r="C7276" s="3">
        <v>55</v>
      </c>
      <c r="D7276" s="3">
        <v>31.96</v>
      </c>
      <c r="E7276" s="3">
        <v>675</v>
      </c>
      <c r="G7276" s="3">
        <v>1</v>
      </c>
      <c r="I7276" s="3">
        <f t="shared" si="795"/>
        <v>0.80965145449586262</v>
      </c>
      <c r="J7276" s="3">
        <f t="shared" si="796"/>
        <v>-0.35936354819295846</v>
      </c>
      <c r="K7276" s="3">
        <f t="shared" si="797"/>
        <v>1.5706758307170183</v>
      </c>
      <c r="L7276" s="3">
        <f t="shared" si="798"/>
        <v>-0.63911383635633834</v>
      </c>
      <c r="N7276" s="3">
        <f t="shared" si="799"/>
        <v>0.78074868138405662</v>
      </c>
      <c r="O7276" s="3">
        <f t="shared" si="800"/>
        <v>0.68584144948215775</v>
      </c>
      <c r="P7276" s="3">
        <f t="shared" si="801"/>
        <v>-0.37710880117318729</v>
      </c>
    </row>
    <row r="7277" spans="1:16" x14ac:dyDescent="0.25">
      <c r="A7277" s="1">
        <v>14581</v>
      </c>
      <c r="B7277" s="3">
        <v>1</v>
      </c>
      <c r="C7277" s="3">
        <v>45</v>
      </c>
      <c r="D7277" s="3">
        <v>6.5</v>
      </c>
      <c r="E7277" s="3">
        <v>665</v>
      </c>
      <c r="G7277" s="3">
        <v>1</v>
      </c>
      <c r="I7277" s="3">
        <f t="shared" si="795"/>
        <v>0.80965145449586262</v>
      </c>
      <c r="J7277" s="3">
        <f t="shared" si="796"/>
        <v>-0.54342184770371138</v>
      </c>
      <c r="K7277" s="3">
        <f t="shared" si="797"/>
        <v>-1.294002155057089</v>
      </c>
      <c r="L7277" s="3">
        <f t="shared" si="798"/>
        <v>-0.95605598183431484</v>
      </c>
      <c r="N7277" s="3">
        <f t="shared" si="799"/>
        <v>1.5875334178477349</v>
      </c>
      <c r="O7277" s="3">
        <f t="shared" si="800"/>
        <v>0.83026878918647018</v>
      </c>
      <c r="P7277" s="3">
        <f t="shared" si="801"/>
        <v>-0.18600578822378561</v>
      </c>
    </row>
    <row r="7278" spans="1:16" x14ac:dyDescent="0.25">
      <c r="A7278" s="1">
        <v>14582</v>
      </c>
      <c r="B7278" s="3">
        <v>0</v>
      </c>
      <c r="C7278" s="3">
        <v>60.5</v>
      </c>
      <c r="D7278" s="3">
        <v>22.99</v>
      </c>
      <c r="E7278" s="3">
        <v>720</v>
      </c>
      <c r="G7278" s="3">
        <v>1</v>
      </c>
      <c r="I7278" s="3">
        <f t="shared" si="795"/>
        <v>-1.2349229255441945</v>
      </c>
      <c r="J7278" s="3">
        <f t="shared" si="796"/>
        <v>-0.2581314834620444</v>
      </c>
      <c r="K7278" s="3">
        <f t="shared" si="797"/>
        <v>0.56140004389872489</v>
      </c>
      <c r="L7278" s="3">
        <f t="shared" si="798"/>
        <v>0.78712581829455575</v>
      </c>
      <c r="N7278" s="3">
        <f t="shared" si="799"/>
        <v>1.331981518363317</v>
      </c>
      <c r="O7278" s="3">
        <f t="shared" si="800"/>
        <v>0.79116821226577327</v>
      </c>
      <c r="P7278" s="3">
        <f t="shared" si="801"/>
        <v>-0.23424467609123523</v>
      </c>
    </row>
    <row r="7279" spans="1:16" x14ac:dyDescent="0.25">
      <c r="A7279" s="1">
        <v>14584</v>
      </c>
      <c r="B7279" s="3">
        <v>1</v>
      </c>
      <c r="C7279" s="3">
        <v>78</v>
      </c>
      <c r="D7279" s="3">
        <v>22.23</v>
      </c>
      <c r="E7279" s="3">
        <v>705</v>
      </c>
      <c r="G7279" s="3">
        <v>1</v>
      </c>
      <c r="I7279" s="3">
        <f t="shared" si="795"/>
        <v>0.80965145449586262</v>
      </c>
      <c r="J7279" s="3">
        <f t="shared" si="796"/>
        <v>6.3970540681773172E-2</v>
      </c>
      <c r="K7279" s="3">
        <f t="shared" si="797"/>
        <v>0.47588726820397564</v>
      </c>
      <c r="L7279" s="3">
        <f t="shared" si="798"/>
        <v>0.311712600077591</v>
      </c>
      <c r="N7279" s="3">
        <f t="shared" si="799"/>
        <v>1.4949765950969101</v>
      </c>
      <c r="O7279" s="3">
        <f t="shared" si="800"/>
        <v>0.81682405760641696</v>
      </c>
      <c r="P7279" s="3">
        <f t="shared" si="801"/>
        <v>-0.20233155908058706</v>
      </c>
    </row>
    <row r="7280" spans="1:16" x14ac:dyDescent="0.25">
      <c r="A7280" s="1">
        <v>14586</v>
      </c>
      <c r="B7280" s="3">
        <v>1</v>
      </c>
      <c r="C7280" s="3">
        <v>14</v>
      </c>
      <c r="D7280" s="3">
        <v>20.5</v>
      </c>
      <c r="E7280" s="3">
        <v>705</v>
      </c>
      <c r="G7280" s="3">
        <v>1</v>
      </c>
      <c r="I7280" s="3">
        <f t="shared" si="795"/>
        <v>0.80965145449586262</v>
      </c>
      <c r="J7280" s="3">
        <f t="shared" si="796"/>
        <v>-1.1140025761870453</v>
      </c>
      <c r="K7280" s="3">
        <f t="shared" si="797"/>
        <v>0.28123318668829589</v>
      </c>
      <c r="L7280" s="3">
        <f t="shared" si="798"/>
        <v>0.311712600077591</v>
      </c>
      <c r="N7280" s="3">
        <f t="shared" si="799"/>
        <v>1.5183894263664266</v>
      </c>
      <c r="O7280" s="3">
        <f t="shared" si="800"/>
        <v>0.82030119299082682</v>
      </c>
      <c r="P7280" s="3">
        <f t="shared" si="801"/>
        <v>-0.1980836976397021</v>
      </c>
    </row>
    <row r="7281" spans="1:16" x14ac:dyDescent="0.25">
      <c r="A7281" s="1">
        <v>14587</v>
      </c>
      <c r="B7281" s="3">
        <v>1</v>
      </c>
      <c r="C7281" s="3">
        <v>63</v>
      </c>
      <c r="D7281" s="3">
        <v>20.11</v>
      </c>
      <c r="E7281" s="3">
        <v>710</v>
      </c>
      <c r="G7281" s="3">
        <v>1</v>
      </c>
      <c r="I7281" s="3">
        <f t="shared" si="795"/>
        <v>0.80965145449586262</v>
      </c>
      <c r="J7281" s="3">
        <f t="shared" si="796"/>
        <v>-0.21211690858435617</v>
      </c>
      <c r="K7281" s="3">
        <f t="shared" si="797"/>
        <v>0.23735163073967441</v>
      </c>
      <c r="L7281" s="3">
        <f t="shared" si="798"/>
        <v>0.47018367281657925</v>
      </c>
      <c r="N7281" s="3">
        <f t="shared" si="799"/>
        <v>1.620512240595094</v>
      </c>
      <c r="O7281" s="3">
        <f t="shared" si="800"/>
        <v>0.83486576193292295</v>
      </c>
      <c r="P7281" s="3">
        <f t="shared" si="801"/>
        <v>-0.18048433120741114</v>
      </c>
    </row>
    <row r="7282" spans="1:16" x14ac:dyDescent="0.25">
      <c r="A7282" s="1">
        <v>14588</v>
      </c>
      <c r="B7282" s="3">
        <v>0</v>
      </c>
      <c r="C7282" s="3">
        <v>45</v>
      </c>
      <c r="D7282" s="3">
        <v>9.09</v>
      </c>
      <c r="E7282" s="3">
        <v>685</v>
      </c>
      <c r="G7282" s="3">
        <v>1</v>
      </c>
      <c r="I7282" s="3">
        <f t="shared" si="795"/>
        <v>-1.2349229255441945</v>
      </c>
      <c r="J7282" s="3">
        <f t="shared" si="796"/>
        <v>-0.54342184770371138</v>
      </c>
      <c r="K7282" s="3">
        <f t="shared" si="797"/>
        <v>-1.0025836168341928</v>
      </c>
      <c r="L7282" s="3">
        <f t="shared" si="798"/>
        <v>-0.32217169087836195</v>
      </c>
      <c r="N7282" s="3">
        <f t="shared" si="799"/>
        <v>1.4262215861753986</v>
      </c>
      <c r="O7282" s="3">
        <f t="shared" si="800"/>
        <v>0.80631191235880262</v>
      </c>
      <c r="P7282" s="3">
        <f t="shared" si="801"/>
        <v>-0.21528462329785017</v>
      </c>
    </row>
    <row r="7283" spans="1:16" x14ac:dyDescent="0.25">
      <c r="A7283" s="1">
        <v>14589</v>
      </c>
      <c r="B7283" s="3">
        <v>0</v>
      </c>
      <c r="C7283" s="3">
        <v>43.68</v>
      </c>
      <c r="D7283" s="3">
        <v>17.059999999999999</v>
      </c>
      <c r="E7283" s="3">
        <v>680</v>
      </c>
      <c r="G7283" s="3">
        <v>1</v>
      </c>
      <c r="I7283" s="3">
        <f t="shared" si="795"/>
        <v>-1.2349229255441945</v>
      </c>
      <c r="J7283" s="3">
        <f t="shared" si="796"/>
        <v>-0.56771754323913071</v>
      </c>
      <c r="K7283" s="3">
        <f t="shared" si="797"/>
        <v>-0.10582464014057026</v>
      </c>
      <c r="L7283" s="3">
        <f t="shared" si="798"/>
        <v>-0.48064276361735014</v>
      </c>
      <c r="N7283" s="3">
        <f t="shared" si="799"/>
        <v>1.0773285017532079</v>
      </c>
      <c r="O7283" s="3">
        <f t="shared" si="800"/>
        <v>0.7459880942649183</v>
      </c>
      <c r="P7283" s="3">
        <f t="shared" si="801"/>
        <v>-0.29304563833613367</v>
      </c>
    </row>
    <row r="7284" spans="1:16" x14ac:dyDescent="0.25">
      <c r="A7284" s="1">
        <v>14593</v>
      </c>
      <c r="B7284" s="3">
        <v>1</v>
      </c>
      <c r="C7284" s="3">
        <v>65</v>
      </c>
      <c r="D7284" s="3">
        <v>17.7</v>
      </c>
      <c r="E7284" s="3">
        <v>705</v>
      </c>
      <c r="G7284" s="3">
        <v>1</v>
      </c>
      <c r="I7284" s="3">
        <f t="shared" si="795"/>
        <v>0.80965145449586262</v>
      </c>
      <c r="J7284" s="3">
        <f t="shared" si="796"/>
        <v>-0.17530524868220559</v>
      </c>
      <c r="K7284" s="3">
        <f t="shared" si="797"/>
        <v>-3.381388166078117E-2</v>
      </c>
      <c r="L7284" s="3">
        <f t="shared" si="798"/>
        <v>0.311712600077591</v>
      </c>
      <c r="N7284" s="3">
        <f t="shared" si="799"/>
        <v>1.6520522265397819</v>
      </c>
      <c r="O7284" s="3">
        <f t="shared" si="800"/>
        <v>0.83916822183652018</v>
      </c>
      <c r="P7284" s="3">
        <f t="shared" si="801"/>
        <v>-0.17534408982804084</v>
      </c>
    </row>
    <row r="7285" spans="1:16" x14ac:dyDescent="0.25">
      <c r="A7285" s="1">
        <v>14595</v>
      </c>
      <c r="B7285" s="3">
        <v>1</v>
      </c>
      <c r="C7285" s="3">
        <v>53</v>
      </c>
      <c r="D7285" s="3">
        <v>13.09</v>
      </c>
      <c r="E7285" s="3">
        <v>675</v>
      </c>
      <c r="G7285" s="3">
        <v>0</v>
      </c>
      <c r="I7285" s="3">
        <f t="shared" si="795"/>
        <v>0.80965145449586262</v>
      </c>
      <c r="J7285" s="3">
        <f t="shared" si="796"/>
        <v>-0.39617520809510903</v>
      </c>
      <c r="K7285" s="3">
        <f t="shared" si="797"/>
        <v>-0.55251637633551143</v>
      </c>
      <c r="L7285" s="3">
        <f t="shared" si="798"/>
        <v>-0.63911383635633834</v>
      </c>
      <c r="N7285" s="3">
        <f t="shared" si="799"/>
        <v>1.467366994620088</v>
      </c>
      <c r="O7285" s="3">
        <f t="shared" si="800"/>
        <v>0.81265685226560302</v>
      </c>
      <c r="P7285" s="3">
        <f t="shared" si="801"/>
        <v>-1.6748133290876011</v>
      </c>
    </row>
    <row r="7286" spans="1:16" x14ac:dyDescent="0.25">
      <c r="A7286" s="1">
        <v>14596</v>
      </c>
      <c r="B7286" s="3">
        <v>1</v>
      </c>
      <c r="C7286" s="3">
        <v>65</v>
      </c>
      <c r="D7286" s="3">
        <v>19.41</v>
      </c>
      <c r="E7286" s="3">
        <v>660</v>
      </c>
      <c r="G7286" s="3">
        <v>0</v>
      </c>
      <c r="I7286" s="3">
        <f t="shared" si="795"/>
        <v>0.80965145449586262</v>
      </c>
      <c r="J7286" s="3">
        <f t="shared" si="796"/>
        <v>-0.17530524868220559</v>
      </c>
      <c r="K7286" s="3">
        <f t="shared" si="797"/>
        <v>0.15858986365240524</v>
      </c>
      <c r="L7286" s="3">
        <f t="shared" si="798"/>
        <v>-1.114527054573303</v>
      </c>
      <c r="N7286" s="3">
        <f t="shared" si="799"/>
        <v>1.0717736889509486</v>
      </c>
      <c r="O7286" s="3">
        <f t="shared" si="800"/>
        <v>0.74493407605966333</v>
      </c>
      <c r="P7286" s="3">
        <f t="shared" si="801"/>
        <v>-1.3662332419793843</v>
      </c>
    </row>
    <row r="7287" spans="1:16" x14ac:dyDescent="0.25">
      <c r="A7287" s="1">
        <v>14597</v>
      </c>
      <c r="B7287" s="3">
        <v>1</v>
      </c>
      <c r="C7287" s="3">
        <v>165</v>
      </c>
      <c r="D7287" s="3">
        <v>24.31</v>
      </c>
      <c r="E7287" s="3">
        <v>715</v>
      </c>
      <c r="G7287" s="3">
        <v>0</v>
      </c>
      <c r="I7287" s="3">
        <f t="shared" si="795"/>
        <v>0.80965145449586262</v>
      </c>
      <c r="J7287" s="3">
        <f t="shared" si="796"/>
        <v>1.6652777464253232</v>
      </c>
      <c r="K7287" s="3">
        <f t="shared" si="797"/>
        <v>0.70992223326328985</v>
      </c>
      <c r="L7287" s="3">
        <f t="shared" si="798"/>
        <v>0.62865474555556744</v>
      </c>
      <c r="N7287" s="3">
        <f t="shared" si="799"/>
        <v>1.588153448933221</v>
      </c>
      <c r="O7287" s="3">
        <f t="shared" si="800"/>
        <v>0.83035614764199306</v>
      </c>
      <c r="P7287" s="3">
        <f t="shared" si="801"/>
        <v>-1.7740540256144528</v>
      </c>
    </row>
    <row r="7288" spans="1:16" x14ac:dyDescent="0.25">
      <c r="A7288" s="1">
        <v>14598</v>
      </c>
      <c r="B7288" s="3">
        <v>0</v>
      </c>
      <c r="C7288" s="3">
        <v>48</v>
      </c>
      <c r="D7288" s="3">
        <v>7.05</v>
      </c>
      <c r="E7288" s="3">
        <v>660</v>
      </c>
      <c r="G7288" s="3">
        <v>0</v>
      </c>
      <c r="I7288" s="3">
        <f t="shared" si="795"/>
        <v>-1.2349229255441945</v>
      </c>
      <c r="J7288" s="3">
        <f t="shared" si="796"/>
        <v>-0.48820435785048549</v>
      </c>
      <c r="K7288" s="3">
        <f t="shared" si="797"/>
        <v>-1.2321179094885202</v>
      </c>
      <c r="L7288" s="3">
        <f t="shared" si="798"/>
        <v>-1.114527054573303</v>
      </c>
      <c r="N7288" s="3">
        <f t="shared" si="799"/>
        <v>1.2146959772095509</v>
      </c>
      <c r="O7288" s="3">
        <f t="shared" si="800"/>
        <v>0.77112879324653483</v>
      </c>
      <c r="P7288" s="3">
        <f t="shared" si="801"/>
        <v>-1.4745958495667906</v>
      </c>
    </row>
    <row r="7289" spans="1:16" x14ac:dyDescent="0.25">
      <c r="A7289" s="1">
        <v>14601</v>
      </c>
      <c r="B7289" s="3">
        <v>0</v>
      </c>
      <c r="C7289" s="3">
        <v>33.5</v>
      </c>
      <c r="D7289" s="3">
        <v>25.06</v>
      </c>
      <c r="E7289" s="3">
        <v>670</v>
      </c>
      <c r="G7289" s="3">
        <v>1</v>
      </c>
      <c r="I7289" s="3">
        <f t="shared" si="795"/>
        <v>-1.2349229255441945</v>
      </c>
      <c r="J7289" s="3">
        <f t="shared" si="796"/>
        <v>-0.75508889214107722</v>
      </c>
      <c r="K7289" s="3">
        <f t="shared" si="797"/>
        <v>0.79430984085679257</v>
      </c>
      <c r="L7289" s="3">
        <f t="shared" si="798"/>
        <v>-0.79758490909532664</v>
      </c>
      <c r="N7289" s="3">
        <f t="shared" si="799"/>
        <v>0.66430338374871378</v>
      </c>
      <c r="O7289" s="3">
        <f t="shared" si="800"/>
        <v>0.66022642034780521</v>
      </c>
      <c r="P7289" s="3">
        <f t="shared" si="801"/>
        <v>-0.41517244166064321</v>
      </c>
    </row>
    <row r="7290" spans="1:16" x14ac:dyDescent="0.25">
      <c r="A7290" s="1">
        <v>14603</v>
      </c>
      <c r="B7290" s="3">
        <v>1</v>
      </c>
      <c r="C7290" s="3">
        <v>255</v>
      </c>
      <c r="D7290" s="3">
        <v>30.57</v>
      </c>
      <c r="E7290" s="3">
        <v>695</v>
      </c>
      <c r="G7290" s="3">
        <v>1</v>
      </c>
      <c r="I7290" s="3">
        <f t="shared" si="795"/>
        <v>0.80965145449586262</v>
      </c>
      <c r="J7290" s="3">
        <f t="shared" si="796"/>
        <v>3.3218024420220993</v>
      </c>
      <c r="K7290" s="3">
        <f t="shared" si="797"/>
        <v>1.4142774646437264</v>
      </c>
      <c r="L7290" s="3">
        <f t="shared" si="798"/>
        <v>-5.2295454003854587E-3</v>
      </c>
      <c r="N7290" s="3">
        <f t="shared" si="799"/>
        <v>1.185521142180072</v>
      </c>
      <c r="O7290" s="3">
        <f t="shared" si="800"/>
        <v>0.76593906726837158</v>
      </c>
      <c r="P7290" s="3">
        <f t="shared" si="801"/>
        <v>-0.26665265905258256</v>
      </c>
    </row>
    <row r="7291" spans="1:16" x14ac:dyDescent="0.25">
      <c r="A7291" s="1">
        <v>14604</v>
      </c>
      <c r="B7291" s="3">
        <v>0</v>
      </c>
      <c r="C7291" s="3">
        <v>38.5</v>
      </c>
      <c r="D7291" s="3">
        <v>10.72</v>
      </c>
      <c r="E7291" s="3">
        <v>680</v>
      </c>
      <c r="G7291" s="3">
        <v>1</v>
      </c>
      <c r="I7291" s="3">
        <f t="shared" si="795"/>
        <v>-1.2349229255441945</v>
      </c>
      <c r="J7291" s="3">
        <f t="shared" si="796"/>
        <v>-0.66305974238570076</v>
      </c>
      <c r="K7291" s="3">
        <f t="shared" si="797"/>
        <v>-0.81918121633098007</v>
      </c>
      <c r="L7291" s="3">
        <f t="shared" si="798"/>
        <v>-0.48064276361735014</v>
      </c>
      <c r="N7291" s="3">
        <f t="shared" si="799"/>
        <v>1.3052277522048614</v>
      </c>
      <c r="O7291" s="3">
        <f t="shared" si="800"/>
        <v>0.78671349044609706</v>
      </c>
      <c r="P7291" s="3">
        <f t="shared" si="801"/>
        <v>-0.23989114964842706</v>
      </c>
    </row>
    <row r="7292" spans="1:16" x14ac:dyDescent="0.25">
      <c r="A7292" s="1">
        <v>14605</v>
      </c>
      <c r="B7292" s="3">
        <v>1</v>
      </c>
      <c r="C7292" s="3">
        <v>90</v>
      </c>
      <c r="D7292" s="3">
        <v>5.29</v>
      </c>
      <c r="E7292" s="3">
        <v>705</v>
      </c>
      <c r="G7292" s="3">
        <v>1</v>
      </c>
      <c r="I7292" s="3">
        <f t="shared" si="795"/>
        <v>0.80965145449586262</v>
      </c>
      <c r="J7292" s="3">
        <f t="shared" si="796"/>
        <v>0.28484050009467665</v>
      </c>
      <c r="K7292" s="3">
        <f t="shared" si="797"/>
        <v>-1.4301474953079403</v>
      </c>
      <c r="L7292" s="3">
        <f t="shared" si="798"/>
        <v>0.311712600077591</v>
      </c>
      <c r="N7292" s="3">
        <f t="shared" si="799"/>
        <v>2.1199151266149676</v>
      </c>
      <c r="O7292" s="3">
        <f t="shared" si="800"/>
        <v>0.89282380829622876</v>
      </c>
      <c r="P7292" s="3">
        <f t="shared" si="801"/>
        <v>-0.11336602071218453</v>
      </c>
    </row>
    <row r="7293" spans="1:16" x14ac:dyDescent="0.25">
      <c r="A7293" s="1">
        <v>14607</v>
      </c>
      <c r="B7293" s="3">
        <v>1</v>
      </c>
      <c r="C7293" s="3">
        <v>51.012</v>
      </c>
      <c r="D7293" s="3">
        <v>10.89</v>
      </c>
      <c r="E7293" s="3">
        <v>775</v>
      </c>
      <c r="G7293" s="3">
        <v>1</v>
      </c>
      <c r="I7293" s="3">
        <f t="shared" si="795"/>
        <v>0.80965145449586262</v>
      </c>
      <c r="J7293" s="3">
        <f t="shared" si="796"/>
        <v>-0.43276599803784671</v>
      </c>
      <c r="K7293" s="3">
        <f t="shared" si="797"/>
        <v>-0.8000533586097861</v>
      </c>
      <c r="L7293" s="3">
        <f t="shared" si="798"/>
        <v>2.5303076184234263</v>
      </c>
      <c r="N7293" s="3">
        <f t="shared" si="799"/>
        <v>2.697319342208254</v>
      </c>
      <c r="O7293" s="3">
        <f t="shared" si="800"/>
        <v>0.9368682790261037</v>
      </c>
      <c r="P7293" s="3">
        <f t="shared" si="801"/>
        <v>-6.5212583972377183E-2</v>
      </c>
    </row>
    <row r="7294" spans="1:16" x14ac:dyDescent="0.25">
      <c r="A7294" s="1">
        <v>14608</v>
      </c>
      <c r="B7294" s="3">
        <v>1</v>
      </c>
      <c r="C7294" s="3">
        <v>55.595999999999997</v>
      </c>
      <c r="D7294" s="3">
        <v>12.76</v>
      </c>
      <c r="E7294" s="3">
        <v>725</v>
      </c>
      <c r="G7294" s="3">
        <v>1</v>
      </c>
      <c r="I7294" s="3">
        <f t="shared" si="795"/>
        <v>0.80965145449586262</v>
      </c>
      <c r="J7294" s="3">
        <f t="shared" si="796"/>
        <v>-0.34839367354211764</v>
      </c>
      <c r="K7294" s="3">
        <f t="shared" si="797"/>
        <v>-0.58964692367665261</v>
      </c>
      <c r="L7294" s="3">
        <f t="shared" si="798"/>
        <v>0.94559689103354394</v>
      </c>
      <c r="N7294" s="3">
        <f t="shared" si="799"/>
        <v>2.0564989067255746</v>
      </c>
      <c r="O7294" s="3">
        <f t="shared" si="800"/>
        <v>0.88660265179827491</v>
      </c>
      <c r="P7294" s="3">
        <f t="shared" si="801"/>
        <v>-0.12035836570083742</v>
      </c>
    </row>
    <row r="7295" spans="1:16" x14ac:dyDescent="0.25">
      <c r="A7295" s="1">
        <v>14609</v>
      </c>
      <c r="B7295" s="3">
        <v>1</v>
      </c>
      <c r="C7295" s="3">
        <v>120</v>
      </c>
      <c r="D7295" s="3">
        <v>4.18</v>
      </c>
      <c r="E7295" s="3">
        <v>735</v>
      </c>
      <c r="G7295" s="3">
        <v>1</v>
      </c>
      <c r="I7295" s="3">
        <f t="shared" si="795"/>
        <v>0.80965145449586262</v>
      </c>
      <c r="J7295" s="3">
        <f t="shared" si="796"/>
        <v>0.8370153986269353</v>
      </c>
      <c r="K7295" s="3">
        <f t="shared" si="797"/>
        <v>-1.5550411545463243</v>
      </c>
      <c r="L7295" s="3">
        <f t="shared" si="798"/>
        <v>1.2625390365115203</v>
      </c>
      <c r="N7295" s="3">
        <f t="shared" si="799"/>
        <v>2.5242597906358464</v>
      </c>
      <c r="O7295" s="3">
        <f t="shared" si="800"/>
        <v>0.92582511845461601</v>
      </c>
      <c r="P7295" s="3">
        <f t="shared" si="801"/>
        <v>-7.7069919132136927E-2</v>
      </c>
    </row>
    <row r="7296" spans="1:16" x14ac:dyDescent="0.25">
      <c r="A7296" s="1">
        <v>14612</v>
      </c>
      <c r="B7296" s="3">
        <v>0</v>
      </c>
      <c r="C7296" s="3">
        <v>105</v>
      </c>
      <c r="D7296" s="3">
        <v>1.71</v>
      </c>
      <c r="E7296" s="3">
        <v>700</v>
      </c>
      <c r="G7296" s="3">
        <v>1</v>
      </c>
      <c r="I7296" s="3">
        <f t="shared" si="795"/>
        <v>-1.2349229255441945</v>
      </c>
      <c r="J7296" s="3">
        <f t="shared" si="796"/>
        <v>0.56092794936080592</v>
      </c>
      <c r="K7296" s="3">
        <f t="shared" si="797"/>
        <v>-1.83295767555426</v>
      </c>
      <c r="L7296" s="3">
        <f t="shared" si="798"/>
        <v>0.15324152733860277</v>
      </c>
      <c r="N7296" s="3">
        <f t="shared" si="799"/>
        <v>1.9050605771747144</v>
      </c>
      <c r="O7296" s="3">
        <f t="shared" si="800"/>
        <v>0.87046321173462982</v>
      </c>
      <c r="P7296" s="3">
        <f t="shared" si="801"/>
        <v>-0.1387297817414383</v>
      </c>
    </row>
    <row r="7297" spans="1:16" x14ac:dyDescent="0.25">
      <c r="A7297" s="1">
        <v>14615</v>
      </c>
      <c r="B7297" s="3">
        <v>0</v>
      </c>
      <c r="C7297" s="3">
        <v>36</v>
      </c>
      <c r="D7297" s="3">
        <v>14.03</v>
      </c>
      <c r="E7297" s="3">
        <v>665</v>
      </c>
      <c r="G7297" s="3">
        <v>1</v>
      </c>
      <c r="I7297" s="3">
        <f t="shared" si="795"/>
        <v>-1.2349229255441945</v>
      </c>
      <c r="J7297" s="3">
        <f t="shared" si="796"/>
        <v>-0.70907431726338899</v>
      </c>
      <c r="K7297" s="3">
        <f t="shared" si="797"/>
        <v>-0.44675057481832137</v>
      </c>
      <c r="L7297" s="3">
        <f t="shared" si="798"/>
        <v>-0.95605598183431484</v>
      </c>
      <c r="N7297" s="3">
        <f t="shared" si="799"/>
        <v>1.0103730890244944</v>
      </c>
      <c r="O7297" s="3">
        <f t="shared" si="800"/>
        <v>0.73309315701369981</v>
      </c>
      <c r="P7297" s="3">
        <f t="shared" si="801"/>
        <v>-0.31048249511112525</v>
      </c>
    </row>
    <row r="7298" spans="1:16" x14ac:dyDescent="0.25">
      <c r="A7298" s="1">
        <v>14618</v>
      </c>
      <c r="B7298" s="3">
        <v>0</v>
      </c>
      <c r="C7298" s="3">
        <v>95</v>
      </c>
      <c r="D7298" s="3">
        <v>16.41</v>
      </c>
      <c r="E7298" s="3">
        <v>660</v>
      </c>
      <c r="G7298" s="3">
        <v>1</v>
      </c>
      <c r="I7298" s="3">
        <f t="shared" si="795"/>
        <v>-1.2349229255441945</v>
      </c>
      <c r="J7298" s="3">
        <f t="shared" si="796"/>
        <v>0.37686964985005306</v>
      </c>
      <c r="K7298" s="3">
        <f t="shared" si="797"/>
        <v>-0.17896056672160582</v>
      </c>
      <c r="L7298" s="3">
        <f t="shared" si="798"/>
        <v>-1.114527054573303</v>
      </c>
      <c r="N7298" s="3">
        <f t="shared" si="799"/>
        <v>0.9026191000318371</v>
      </c>
      <c r="O7298" s="3">
        <f t="shared" si="800"/>
        <v>0.71148743097474887</v>
      </c>
      <c r="P7298" s="3">
        <f t="shared" si="801"/>
        <v>-0.34039752713918953</v>
      </c>
    </row>
    <row r="7299" spans="1:16" x14ac:dyDescent="0.25">
      <c r="A7299" s="1">
        <v>14619</v>
      </c>
      <c r="B7299" s="3">
        <v>1</v>
      </c>
      <c r="C7299" s="3">
        <v>68</v>
      </c>
      <c r="D7299" s="3">
        <v>11.07</v>
      </c>
      <c r="E7299" s="3">
        <v>680</v>
      </c>
      <c r="G7299" s="3">
        <v>0</v>
      </c>
      <c r="I7299" s="3">
        <f t="shared" si="795"/>
        <v>0.80965145449586262</v>
      </c>
      <c r="J7299" s="3">
        <f t="shared" si="796"/>
        <v>-0.12008775882897972</v>
      </c>
      <c r="K7299" s="3">
        <f t="shared" si="797"/>
        <v>-0.77980033278734551</v>
      </c>
      <c r="L7299" s="3">
        <f t="shared" si="798"/>
        <v>-0.48064276361735014</v>
      </c>
      <c r="N7299" s="3">
        <f t="shared" si="799"/>
        <v>1.6078432755809118</v>
      </c>
      <c r="O7299" s="3">
        <f t="shared" si="800"/>
        <v>0.83311173825167539</v>
      </c>
      <c r="P7299" s="3">
        <f t="shared" si="801"/>
        <v>-1.7904307818342788</v>
      </c>
    </row>
    <row r="7300" spans="1:16" x14ac:dyDescent="0.25">
      <c r="A7300" s="1">
        <v>14620</v>
      </c>
      <c r="B7300" s="3">
        <v>1</v>
      </c>
      <c r="C7300" s="3">
        <v>33.840000000000003</v>
      </c>
      <c r="D7300" s="3">
        <v>18.489999999999998</v>
      </c>
      <c r="E7300" s="3">
        <v>680</v>
      </c>
      <c r="G7300" s="3">
        <v>1</v>
      </c>
      <c r="I7300" s="3">
        <f t="shared" si="795"/>
        <v>0.80965145449586262</v>
      </c>
      <c r="J7300" s="3">
        <f t="shared" si="796"/>
        <v>-0.74883090995771151</v>
      </c>
      <c r="K7300" s="3">
        <f t="shared" si="797"/>
        <v>5.5074398337708316E-2</v>
      </c>
      <c r="L7300" s="3">
        <f t="shared" si="798"/>
        <v>-0.48064276361735014</v>
      </c>
      <c r="N7300" s="3">
        <f t="shared" si="799"/>
        <v>1.3162031176354627</v>
      </c>
      <c r="O7300" s="3">
        <f t="shared" si="800"/>
        <v>0.78854931063728018</v>
      </c>
      <c r="P7300" s="3">
        <f t="shared" si="801"/>
        <v>-0.23756033726456313</v>
      </c>
    </row>
    <row r="7301" spans="1:16" x14ac:dyDescent="0.25">
      <c r="A7301" s="1">
        <v>14621</v>
      </c>
      <c r="B7301" s="3">
        <v>1</v>
      </c>
      <c r="C7301" s="3">
        <v>62</v>
      </c>
      <c r="D7301" s="3">
        <v>16.61</v>
      </c>
      <c r="E7301" s="3">
        <v>680</v>
      </c>
      <c r="G7301" s="3">
        <v>1</v>
      </c>
      <c r="I7301" s="3">
        <f t="shared" si="795"/>
        <v>0.80965145449586262</v>
      </c>
      <c r="J7301" s="3">
        <f t="shared" si="796"/>
        <v>-0.23052273853543145</v>
      </c>
      <c r="K7301" s="3">
        <f t="shared" si="797"/>
        <v>-0.15645720469667185</v>
      </c>
      <c r="L7301" s="3">
        <f t="shared" si="798"/>
        <v>-0.48064276361735014</v>
      </c>
      <c r="N7301" s="3">
        <f t="shared" si="799"/>
        <v>1.4021796324712172</v>
      </c>
      <c r="O7301" s="3">
        <f t="shared" si="800"/>
        <v>0.80252953551670814</v>
      </c>
      <c r="P7301" s="3">
        <f t="shared" si="801"/>
        <v>-0.21998662027303995</v>
      </c>
    </row>
    <row r="7302" spans="1:16" x14ac:dyDescent="0.25">
      <c r="A7302" s="1">
        <v>14622</v>
      </c>
      <c r="B7302" s="3">
        <v>0</v>
      </c>
      <c r="C7302" s="3">
        <v>38.438000000000002</v>
      </c>
      <c r="D7302" s="3">
        <v>30.75</v>
      </c>
      <c r="E7302" s="3">
        <v>680</v>
      </c>
      <c r="G7302" s="3">
        <v>1</v>
      </c>
      <c r="I7302" s="3">
        <f t="shared" si="795"/>
        <v>-1.2349229255441945</v>
      </c>
      <c r="J7302" s="3">
        <f t="shared" si="796"/>
        <v>-0.66420090384266739</v>
      </c>
      <c r="K7302" s="3">
        <f t="shared" si="797"/>
        <v>1.4345304904661671</v>
      </c>
      <c r="L7302" s="3">
        <f t="shared" si="798"/>
        <v>-0.48064276361735014</v>
      </c>
      <c r="N7302" s="3">
        <f t="shared" si="799"/>
        <v>0.57504714969424153</v>
      </c>
      <c r="O7302" s="3">
        <f t="shared" si="800"/>
        <v>0.63992696106296509</v>
      </c>
      <c r="P7302" s="3">
        <f t="shared" si="801"/>
        <v>-0.44640123248010033</v>
      </c>
    </row>
    <row r="7303" spans="1:16" x14ac:dyDescent="0.25">
      <c r="A7303" s="1">
        <v>14623</v>
      </c>
      <c r="B7303" s="3">
        <v>1</v>
      </c>
      <c r="C7303" s="3">
        <v>150</v>
      </c>
      <c r="D7303" s="3">
        <v>7.4</v>
      </c>
      <c r="E7303" s="3">
        <v>705</v>
      </c>
      <c r="G7303" s="3">
        <v>1</v>
      </c>
      <c r="I7303" s="3">
        <f t="shared" si="795"/>
        <v>0.80965145449586262</v>
      </c>
      <c r="J7303" s="3">
        <f t="shared" si="796"/>
        <v>1.3891902971591938</v>
      </c>
      <c r="K7303" s="3">
        <f t="shared" si="797"/>
        <v>-1.1927370259448857</v>
      </c>
      <c r="L7303" s="3">
        <f t="shared" si="798"/>
        <v>0.311712600077591</v>
      </c>
      <c r="N7303" s="3">
        <f t="shared" si="799"/>
        <v>2.0801722544480192</v>
      </c>
      <c r="O7303" s="3">
        <f t="shared" si="800"/>
        <v>0.8889610375457675</v>
      </c>
      <c r="P7303" s="3">
        <f t="shared" si="801"/>
        <v>-0.11770187171127713</v>
      </c>
    </row>
    <row r="7304" spans="1:16" x14ac:dyDescent="0.25">
      <c r="A7304" s="1">
        <v>14624</v>
      </c>
      <c r="B7304" s="3">
        <v>0</v>
      </c>
      <c r="C7304" s="3">
        <v>77.653000000000006</v>
      </c>
      <c r="D7304" s="3">
        <v>12.94</v>
      </c>
      <c r="E7304" s="3">
        <v>670</v>
      </c>
      <c r="G7304" s="3">
        <v>0</v>
      </c>
      <c r="I7304" s="3">
        <f t="shared" si="795"/>
        <v>-1.2349229255441945</v>
      </c>
      <c r="J7304" s="3">
        <f t="shared" si="796"/>
        <v>5.7583717688750147E-2</v>
      </c>
      <c r="K7304" s="3">
        <f t="shared" si="797"/>
        <v>-0.56939389785421202</v>
      </c>
      <c r="L7304" s="3">
        <f t="shared" si="798"/>
        <v>-0.79758490909532664</v>
      </c>
      <c r="N7304" s="3">
        <f t="shared" si="799"/>
        <v>1.1334609232515191</v>
      </c>
      <c r="O7304" s="3">
        <f t="shared" si="800"/>
        <v>0.75647703455441395</v>
      </c>
      <c r="P7304" s="3">
        <f t="shared" si="801"/>
        <v>-1.4125440269618612</v>
      </c>
    </row>
    <row r="7305" spans="1:16" x14ac:dyDescent="0.25">
      <c r="A7305" s="1">
        <v>14625</v>
      </c>
      <c r="B7305" s="3">
        <v>1</v>
      </c>
      <c r="C7305" s="3">
        <v>151</v>
      </c>
      <c r="D7305" s="3">
        <v>33.840000000000003</v>
      </c>
      <c r="E7305" s="3">
        <v>740</v>
      </c>
      <c r="G7305" s="3">
        <v>1</v>
      </c>
      <c r="I7305" s="3">
        <f t="shared" si="795"/>
        <v>0.80965145449586262</v>
      </c>
      <c r="J7305" s="3">
        <f t="shared" si="796"/>
        <v>1.4075961271102693</v>
      </c>
      <c r="K7305" s="3">
        <f t="shared" si="797"/>
        <v>1.7822074337513989</v>
      </c>
      <c r="L7305" s="3">
        <f t="shared" si="798"/>
        <v>1.4210101092505085</v>
      </c>
      <c r="N7305" s="3">
        <f t="shared" si="799"/>
        <v>1.5198355280335329</v>
      </c>
      <c r="O7305" s="3">
        <f t="shared" si="800"/>
        <v>0.82051425998284278</v>
      </c>
      <c r="P7305" s="3">
        <f t="shared" si="801"/>
        <v>-0.19782398897736914</v>
      </c>
    </row>
    <row r="7306" spans="1:16" x14ac:dyDescent="0.25">
      <c r="A7306" s="1">
        <v>14627</v>
      </c>
      <c r="B7306" s="3">
        <v>1</v>
      </c>
      <c r="C7306" s="3">
        <v>110</v>
      </c>
      <c r="D7306" s="3">
        <v>16.579999999999998</v>
      </c>
      <c r="E7306" s="3">
        <v>690</v>
      </c>
      <c r="G7306" s="3">
        <v>1</v>
      </c>
      <c r="I7306" s="3">
        <f t="shared" si="795"/>
        <v>0.80965145449586262</v>
      </c>
      <c r="J7306" s="3">
        <f t="shared" si="796"/>
        <v>0.65295709911618238</v>
      </c>
      <c r="K7306" s="3">
        <f t="shared" si="797"/>
        <v>-0.15983270900041208</v>
      </c>
      <c r="L7306" s="3">
        <f t="shared" si="798"/>
        <v>-0.1637006181393737</v>
      </c>
      <c r="N7306" s="3">
        <f t="shared" si="799"/>
        <v>1.5481094734640082</v>
      </c>
      <c r="O7306" s="3">
        <f t="shared" si="800"/>
        <v>0.82464051332614285</v>
      </c>
      <c r="P7306" s="3">
        <f t="shared" si="801"/>
        <v>-0.19280772903319418</v>
      </c>
    </row>
    <row r="7307" spans="1:16" x14ac:dyDescent="0.25">
      <c r="A7307" s="1">
        <v>14631</v>
      </c>
      <c r="B7307" s="3">
        <v>1</v>
      </c>
      <c r="C7307" s="3">
        <v>63</v>
      </c>
      <c r="D7307" s="3">
        <v>26.3</v>
      </c>
      <c r="E7307" s="3">
        <v>675</v>
      </c>
      <c r="G7307" s="3">
        <v>1</v>
      </c>
      <c r="I7307" s="3">
        <f t="shared" ref="I7307:I7370" si="802">(B7307-B$5)/B$6</f>
        <v>0.80965145449586262</v>
      </c>
      <c r="J7307" s="3">
        <f t="shared" ref="J7307:J7370" si="803">(C7307-C$5)/C$6</f>
        <v>-0.21211690858435617</v>
      </c>
      <c r="K7307" s="3">
        <f t="shared" ref="K7307:K7370" si="804">(D7307-D$5)/D$6</f>
        <v>0.93383068541138403</v>
      </c>
      <c r="L7307" s="3">
        <f t="shared" ref="L7307:L7370" si="805">(E7307-E$5)/E$6</f>
        <v>-0.63911383635633834</v>
      </c>
      <c r="N7307" s="3">
        <f t="shared" ref="N7307:N7370" si="806">$H$7+SUMPRODUCT($I$7:$L$7,I7307:L7307)</f>
        <v>0.99202567477678349</v>
      </c>
      <c r="O7307" s="3">
        <f t="shared" ref="O7307:O7370" si="807">IF(N7307&gt;-100, 1/(1+EXP(-N7307)),0.0001)</f>
        <v>0.72948784532206123</v>
      </c>
      <c r="P7307" s="3">
        <f t="shared" ref="P7307:P7370" si="808">IF(G7307=0,IF(O7307&lt;0.9999,LN(1-O7307),-9.21),LN(O7307))</f>
        <v>-0.31541257281394841</v>
      </c>
    </row>
    <row r="7308" spans="1:16" x14ac:dyDescent="0.25">
      <c r="A7308" s="1">
        <v>14632</v>
      </c>
      <c r="B7308" s="3">
        <v>0</v>
      </c>
      <c r="C7308" s="3">
        <v>30</v>
      </c>
      <c r="D7308" s="3">
        <v>10.199999999999999</v>
      </c>
      <c r="E7308" s="3">
        <v>715</v>
      </c>
      <c r="G7308" s="3">
        <v>1</v>
      </c>
      <c r="I7308" s="3">
        <f t="shared" si="802"/>
        <v>-1.2349229255441945</v>
      </c>
      <c r="J7308" s="3">
        <f t="shared" si="803"/>
        <v>-0.81950929696984065</v>
      </c>
      <c r="K7308" s="3">
        <f t="shared" si="804"/>
        <v>-0.87768995759580881</v>
      </c>
      <c r="L7308" s="3">
        <f t="shared" si="805"/>
        <v>0.62865474555556744</v>
      </c>
      <c r="N7308" s="3">
        <f t="shared" si="806"/>
        <v>1.7217630356784537</v>
      </c>
      <c r="O7308" s="3">
        <f t="shared" si="807"/>
        <v>0.84835578711640958</v>
      </c>
      <c r="P7308" s="3">
        <f t="shared" si="808"/>
        <v>-0.16445517090225209</v>
      </c>
    </row>
    <row r="7309" spans="1:16" x14ac:dyDescent="0.25">
      <c r="A7309" s="1">
        <v>14633</v>
      </c>
      <c r="B7309" s="3">
        <v>1</v>
      </c>
      <c r="C7309" s="3">
        <v>76</v>
      </c>
      <c r="D7309" s="3">
        <v>22.92</v>
      </c>
      <c r="E7309" s="3">
        <v>710</v>
      </c>
      <c r="G7309" s="3">
        <v>1</v>
      </c>
      <c r="I7309" s="3">
        <f t="shared" si="802"/>
        <v>0.80965145449586262</v>
      </c>
      <c r="J7309" s="3">
        <f t="shared" si="803"/>
        <v>2.7158880779622592E-2</v>
      </c>
      <c r="K7309" s="3">
        <f t="shared" si="804"/>
        <v>0.55352386718999835</v>
      </c>
      <c r="L7309" s="3">
        <f t="shared" si="805"/>
        <v>0.47018367281657925</v>
      </c>
      <c r="N7309" s="3">
        <f t="shared" si="806"/>
        <v>1.5261347903661657</v>
      </c>
      <c r="O7309" s="3">
        <f t="shared" si="807"/>
        <v>0.82144008388070477</v>
      </c>
      <c r="P7309" s="3">
        <f t="shared" si="808"/>
        <v>-0.19669627918514679</v>
      </c>
    </row>
    <row r="7310" spans="1:16" x14ac:dyDescent="0.25">
      <c r="A7310" s="1">
        <v>14634</v>
      </c>
      <c r="B7310" s="3">
        <v>1</v>
      </c>
      <c r="C7310" s="3">
        <v>67</v>
      </c>
      <c r="D7310" s="3">
        <v>16.64</v>
      </c>
      <c r="E7310" s="3">
        <v>670</v>
      </c>
      <c r="G7310" s="3">
        <v>1</v>
      </c>
      <c r="I7310" s="3">
        <f t="shared" si="802"/>
        <v>0.80965145449586262</v>
      </c>
      <c r="J7310" s="3">
        <f t="shared" si="803"/>
        <v>-0.13849358878005499</v>
      </c>
      <c r="K7310" s="3">
        <f t="shared" si="804"/>
        <v>-0.15308170039293159</v>
      </c>
      <c r="L7310" s="3">
        <f t="shared" si="805"/>
        <v>-0.79758490909532664</v>
      </c>
      <c r="N7310" s="3">
        <f t="shared" si="806"/>
        <v>1.289084843594863</v>
      </c>
      <c r="O7310" s="3">
        <f t="shared" si="807"/>
        <v>0.78399224918162913</v>
      </c>
      <c r="P7310" s="3">
        <f t="shared" si="808"/>
        <v>-0.24335614492852051</v>
      </c>
    </row>
    <row r="7311" spans="1:16" x14ac:dyDescent="0.25">
      <c r="A7311" s="1">
        <v>14637</v>
      </c>
      <c r="B7311" s="3">
        <v>1</v>
      </c>
      <c r="C7311" s="3">
        <v>75</v>
      </c>
      <c r="D7311" s="3">
        <v>37.380000000000003</v>
      </c>
      <c r="E7311" s="3">
        <v>710</v>
      </c>
      <c r="G7311" s="3">
        <v>1</v>
      </c>
      <c r="I7311" s="3">
        <f t="shared" si="802"/>
        <v>0.80965145449586262</v>
      </c>
      <c r="J7311" s="3">
        <f t="shared" si="803"/>
        <v>8.753050828547302E-3</v>
      </c>
      <c r="K7311" s="3">
        <f t="shared" si="804"/>
        <v>2.1805169415927317</v>
      </c>
      <c r="L7311" s="3">
        <f t="shared" si="805"/>
        <v>0.47018367281657925</v>
      </c>
      <c r="N7311" s="3">
        <f t="shared" si="806"/>
        <v>0.99841310971256336</v>
      </c>
      <c r="O7311" s="3">
        <f t="shared" si="807"/>
        <v>0.73074646268637589</v>
      </c>
      <c r="P7311" s="3">
        <f t="shared" si="808"/>
        <v>-0.31368871566431661</v>
      </c>
    </row>
    <row r="7312" spans="1:16" x14ac:dyDescent="0.25">
      <c r="A7312" s="1">
        <v>14639</v>
      </c>
      <c r="B7312" s="3">
        <v>0</v>
      </c>
      <c r="C7312" s="3">
        <v>65</v>
      </c>
      <c r="D7312" s="3">
        <v>18.21</v>
      </c>
      <c r="E7312" s="3">
        <v>660</v>
      </c>
      <c r="G7312" s="3">
        <v>0</v>
      </c>
      <c r="I7312" s="3">
        <f t="shared" si="802"/>
        <v>-1.2349229255441945</v>
      </c>
      <c r="J7312" s="3">
        <f t="shared" si="803"/>
        <v>-0.17530524868220559</v>
      </c>
      <c r="K7312" s="3">
        <f t="shared" si="804"/>
        <v>2.3569691502800891E-2</v>
      </c>
      <c r="L7312" s="3">
        <f t="shared" si="805"/>
        <v>-1.114527054573303</v>
      </c>
      <c r="N7312" s="3">
        <f t="shared" si="806"/>
        <v>0.8184188457863526</v>
      </c>
      <c r="O7312" s="3">
        <f t="shared" si="807"/>
        <v>0.69390060191353842</v>
      </c>
      <c r="P7312" s="3">
        <f t="shared" si="808"/>
        <v>-1.183845399427798</v>
      </c>
    </row>
    <row r="7313" spans="1:16" x14ac:dyDescent="0.25">
      <c r="A7313" s="1">
        <v>14640</v>
      </c>
      <c r="B7313" s="3">
        <v>1</v>
      </c>
      <c r="C7313" s="3">
        <v>50</v>
      </c>
      <c r="D7313" s="3">
        <v>28.04</v>
      </c>
      <c r="E7313" s="3">
        <v>690</v>
      </c>
      <c r="G7313" s="3">
        <v>0</v>
      </c>
      <c r="I7313" s="3">
        <f t="shared" si="802"/>
        <v>0.80965145449586262</v>
      </c>
      <c r="J7313" s="3">
        <f t="shared" si="803"/>
        <v>-0.45139269794833492</v>
      </c>
      <c r="K7313" s="3">
        <f t="shared" si="804"/>
        <v>1.1296099350283102</v>
      </c>
      <c r="L7313" s="3">
        <f t="shared" si="805"/>
        <v>-0.1637006181393737</v>
      </c>
      <c r="N7313" s="3">
        <f t="shared" si="806"/>
        <v>1.0931928577976922</v>
      </c>
      <c r="O7313" s="3">
        <f t="shared" si="807"/>
        <v>0.74898248060819295</v>
      </c>
      <c r="P7313" s="3">
        <f t="shared" si="808"/>
        <v>-1.382232543912413</v>
      </c>
    </row>
    <row r="7314" spans="1:16" x14ac:dyDescent="0.25">
      <c r="A7314" s="1">
        <v>14641</v>
      </c>
      <c r="B7314" s="3">
        <v>1</v>
      </c>
      <c r="C7314" s="3">
        <v>105.206</v>
      </c>
      <c r="D7314" s="3">
        <v>19.95</v>
      </c>
      <c r="E7314" s="3">
        <v>690</v>
      </c>
      <c r="G7314" s="3">
        <v>1</v>
      </c>
      <c r="I7314" s="3">
        <f t="shared" si="802"/>
        <v>0.80965145449586262</v>
      </c>
      <c r="J7314" s="3">
        <f t="shared" si="803"/>
        <v>0.56471955033072752</v>
      </c>
      <c r="K7314" s="3">
        <f t="shared" si="804"/>
        <v>0.21934894111972714</v>
      </c>
      <c r="L7314" s="3">
        <f t="shared" si="805"/>
        <v>-0.1637006181393737</v>
      </c>
      <c r="N7314" s="3">
        <f t="shared" si="806"/>
        <v>1.4222947578084801</v>
      </c>
      <c r="O7314" s="3">
        <f t="shared" si="807"/>
        <v>0.80569790998964885</v>
      </c>
      <c r="P7314" s="3">
        <f t="shared" si="808"/>
        <v>-0.21604640823282312</v>
      </c>
    </row>
    <row r="7315" spans="1:16" x14ac:dyDescent="0.25">
      <c r="A7315" s="1">
        <v>14643</v>
      </c>
      <c r="B7315" s="3">
        <v>1</v>
      </c>
      <c r="C7315" s="3">
        <v>91.751999999999995</v>
      </c>
      <c r="D7315" s="3">
        <v>11.25</v>
      </c>
      <c r="E7315" s="3">
        <v>680</v>
      </c>
      <c r="G7315" s="3">
        <v>1</v>
      </c>
      <c r="I7315" s="3">
        <f t="shared" si="802"/>
        <v>0.80965145449586262</v>
      </c>
      <c r="J7315" s="3">
        <f t="shared" si="803"/>
        <v>0.31708751416896047</v>
      </c>
      <c r="K7315" s="3">
        <f t="shared" si="804"/>
        <v>-0.75954730696490491</v>
      </c>
      <c r="L7315" s="3">
        <f t="shared" si="805"/>
        <v>-0.48064276361735014</v>
      </c>
      <c r="N7315" s="3">
        <f t="shared" si="806"/>
        <v>1.6159968975944561</v>
      </c>
      <c r="O7315" s="3">
        <f t="shared" si="807"/>
        <v>0.83424231290793571</v>
      </c>
      <c r="P7315" s="3">
        <f t="shared" si="808"/>
        <v>-0.18123137576777129</v>
      </c>
    </row>
    <row r="7316" spans="1:16" x14ac:dyDescent="0.25">
      <c r="A7316" s="1">
        <v>14644</v>
      </c>
      <c r="B7316" s="3">
        <v>1</v>
      </c>
      <c r="C7316" s="3">
        <v>25</v>
      </c>
      <c r="D7316" s="3">
        <v>35.090000000000003</v>
      </c>
      <c r="E7316" s="3">
        <v>665</v>
      </c>
      <c r="G7316" s="3">
        <v>1</v>
      </c>
      <c r="I7316" s="3">
        <f t="shared" si="802"/>
        <v>0.80965145449586262</v>
      </c>
      <c r="J7316" s="3">
        <f t="shared" si="803"/>
        <v>-0.91153844672521711</v>
      </c>
      <c r="K7316" s="3">
        <f t="shared" si="804"/>
        <v>1.9228534464072369</v>
      </c>
      <c r="L7316" s="3">
        <f t="shared" si="805"/>
        <v>-0.95605598183431484</v>
      </c>
      <c r="N7316" s="3">
        <f t="shared" si="806"/>
        <v>0.53296783161629802</v>
      </c>
      <c r="O7316" s="3">
        <f t="shared" si="807"/>
        <v>0.63017504516696765</v>
      </c>
      <c r="P7316" s="3">
        <f t="shared" si="808"/>
        <v>-0.4617576487181973</v>
      </c>
    </row>
    <row r="7317" spans="1:16" x14ac:dyDescent="0.25">
      <c r="A7317" s="1">
        <v>14645</v>
      </c>
      <c r="B7317" s="3">
        <v>1</v>
      </c>
      <c r="C7317" s="3">
        <v>55</v>
      </c>
      <c r="D7317" s="3">
        <v>12.61</v>
      </c>
      <c r="E7317" s="3">
        <v>670</v>
      </c>
      <c r="G7317" s="3">
        <v>1</v>
      </c>
      <c r="I7317" s="3">
        <f t="shared" si="802"/>
        <v>0.80965145449586262</v>
      </c>
      <c r="J7317" s="3">
        <f t="shared" si="803"/>
        <v>-0.35936354819295846</v>
      </c>
      <c r="K7317" s="3">
        <f t="shared" si="804"/>
        <v>-0.60652444519535331</v>
      </c>
      <c r="L7317" s="3">
        <f t="shared" si="805"/>
        <v>-0.79758490909532664</v>
      </c>
      <c r="N7317" s="3">
        <f t="shared" si="806"/>
        <v>1.4285537888537811</v>
      </c>
      <c r="O7317" s="3">
        <f t="shared" si="807"/>
        <v>0.80667587930028051</v>
      </c>
      <c r="P7317" s="3">
        <f t="shared" si="808"/>
        <v>-0.21483332794454701</v>
      </c>
    </row>
    <row r="7318" spans="1:16" x14ac:dyDescent="0.25">
      <c r="A7318" s="1">
        <v>14646</v>
      </c>
      <c r="B7318" s="3">
        <v>0</v>
      </c>
      <c r="C7318" s="3">
        <v>29</v>
      </c>
      <c r="D7318" s="3">
        <v>15.36</v>
      </c>
      <c r="E7318" s="3">
        <v>700</v>
      </c>
      <c r="G7318" s="3">
        <v>0</v>
      </c>
      <c r="I7318" s="3">
        <f t="shared" si="802"/>
        <v>-1.2349229255441945</v>
      </c>
      <c r="J7318" s="3">
        <f t="shared" si="803"/>
        <v>-0.83791512692091596</v>
      </c>
      <c r="K7318" s="3">
        <f t="shared" si="804"/>
        <v>-0.29710321735250977</v>
      </c>
      <c r="L7318" s="3">
        <f t="shared" si="805"/>
        <v>0.15324152733860277</v>
      </c>
      <c r="N7318" s="3">
        <f t="shared" si="806"/>
        <v>1.3604006691899828</v>
      </c>
      <c r="O7318" s="3">
        <f t="shared" si="807"/>
        <v>0.79582480924059296</v>
      </c>
      <c r="P7318" s="3">
        <f t="shared" si="808"/>
        <v>-1.588776875444579</v>
      </c>
    </row>
    <row r="7319" spans="1:16" x14ac:dyDescent="0.25">
      <c r="A7319" s="1">
        <v>14650</v>
      </c>
      <c r="B7319" s="3">
        <v>1</v>
      </c>
      <c r="C7319" s="3">
        <v>96</v>
      </c>
      <c r="D7319" s="3">
        <v>16.03</v>
      </c>
      <c r="E7319" s="3">
        <v>680</v>
      </c>
      <c r="G7319" s="3">
        <v>1</v>
      </c>
      <c r="I7319" s="3">
        <f t="shared" si="802"/>
        <v>0.80965145449586262</v>
      </c>
      <c r="J7319" s="3">
        <f t="shared" si="803"/>
        <v>0.39527547980112837</v>
      </c>
      <c r="K7319" s="3">
        <f t="shared" si="804"/>
        <v>-0.22171695456898044</v>
      </c>
      <c r="L7319" s="3">
        <f t="shared" si="805"/>
        <v>-0.48064276361735014</v>
      </c>
      <c r="N7319" s="3">
        <f t="shared" si="806"/>
        <v>1.4443860381127909</v>
      </c>
      <c r="O7319" s="3">
        <f t="shared" si="807"/>
        <v>0.80913293582939982</v>
      </c>
      <c r="P7319" s="3">
        <f t="shared" si="808"/>
        <v>-0.21179205424934325</v>
      </c>
    </row>
    <row r="7320" spans="1:16" x14ac:dyDescent="0.25">
      <c r="A7320" s="1">
        <v>14651</v>
      </c>
      <c r="B7320" s="3">
        <v>1</v>
      </c>
      <c r="C7320" s="3">
        <v>40</v>
      </c>
      <c r="D7320" s="3">
        <v>29.1</v>
      </c>
      <c r="E7320" s="3">
        <v>685</v>
      </c>
      <c r="G7320" s="3">
        <v>1</v>
      </c>
      <c r="I7320" s="3">
        <f t="shared" si="802"/>
        <v>0.80965145449586262</v>
      </c>
      <c r="J7320" s="3">
        <f t="shared" si="803"/>
        <v>-0.63545099745908784</v>
      </c>
      <c r="K7320" s="3">
        <f t="shared" si="804"/>
        <v>1.2488777537604612</v>
      </c>
      <c r="L7320" s="3">
        <f t="shared" si="805"/>
        <v>-0.32217169087836195</v>
      </c>
      <c r="N7320" s="3">
        <f t="shared" si="806"/>
        <v>0.99080855696375303</v>
      </c>
      <c r="O7320" s="3">
        <f t="shared" si="807"/>
        <v>0.72924759790343041</v>
      </c>
      <c r="P7320" s="3">
        <f t="shared" si="808"/>
        <v>-0.31574196416714928</v>
      </c>
    </row>
    <row r="7321" spans="1:16" x14ac:dyDescent="0.25">
      <c r="A7321" s="1">
        <v>14652</v>
      </c>
      <c r="B7321" s="3">
        <v>0</v>
      </c>
      <c r="C7321" s="3">
        <v>49.5</v>
      </c>
      <c r="D7321" s="3">
        <v>28.78</v>
      </c>
      <c r="E7321" s="3">
        <v>700</v>
      </c>
      <c r="G7321" s="3">
        <v>1</v>
      </c>
      <c r="I7321" s="3">
        <f t="shared" si="802"/>
        <v>-1.2349229255441945</v>
      </c>
      <c r="J7321" s="3">
        <f t="shared" si="803"/>
        <v>-0.46059561292387258</v>
      </c>
      <c r="K7321" s="3">
        <f t="shared" si="804"/>
        <v>1.2128723745205665</v>
      </c>
      <c r="L7321" s="3">
        <f t="shared" si="805"/>
        <v>0.15324152733860277</v>
      </c>
      <c r="N7321" s="3">
        <f t="shared" si="806"/>
        <v>0.88390939634439269</v>
      </c>
      <c r="O7321" s="3">
        <f t="shared" si="807"/>
        <v>0.70763168853966318</v>
      </c>
      <c r="P7321" s="3">
        <f t="shared" si="808"/>
        <v>-0.34583153457365717</v>
      </c>
    </row>
    <row r="7322" spans="1:16" x14ac:dyDescent="0.25">
      <c r="A7322" s="1">
        <v>14653</v>
      </c>
      <c r="B7322" s="3">
        <v>0</v>
      </c>
      <c r="C7322" s="3">
        <v>62.5</v>
      </c>
      <c r="D7322" s="3">
        <v>12.96</v>
      </c>
      <c r="E7322" s="3">
        <v>720</v>
      </c>
      <c r="G7322" s="3">
        <v>1</v>
      </c>
      <c r="I7322" s="3">
        <f t="shared" si="802"/>
        <v>-1.2349229255441945</v>
      </c>
      <c r="J7322" s="3">
        <f t="shared" si="803"/>
        <v>-0.2213198235598938</v>
      </c>
      <c r="K7322" s="3">
        <f t="shared" si="804"/>
        <v>-0.56714356165171842</v>
      </c>
      <c r="L7322" s="3">
        <f t="shared" si="805"/>
        <v>0.78712581829455575</v>
      </c>
      <c r="N7322" s="3">
        <f t="shared" si="806"/>
        <v>1.6988384592452919</v>
      </c>
      <c r="O7322" s="3">
        <f t="shared" si="807"/>
        <v>0.84538297012442254</v>
      </c>
      <c r="P7322" s="3">
        <f t="shared" si="808"/>
        <v>-0.16796553521555357</v>
      </c>
    </row>
    <row r="7323" spans="1:16" x14ac:dyDescent="0.25">
      <c r="A7323" s="1">
        <v>14654</v>
      </c>
      <c r="B7323" s="3">
        <v>1</v>
      </c>
      <c r="C7323" s="3">
        <v>50</v>
      </c>
      <c r="D7323" s="3">
        <v>10.08</v>
      </c>
      <c r="E7323" s="3">
        <v>675</v>
      </c>
      <c r="G7323" s="3">
        <v>0</v>
      </c>
      <c r="I7323" s="3">
        <f t="shared" si="802"/>
        <v>0.80965145449586262</v>
      </c>
      <c r="J7323" s="3">
        <f t="shared" si="803"/>
        <v>-0.45139269794833492</v>
      </c>
      <c r="K7323" s="3">
        <f t="shared" si="804"/>
        <v>-0.89119197481076917</v>
      </c>
      <c r="L7323" s="3">
        <f t="shared" si="805"/>
        <v>-0.63911383635633834</v>
      </c>
      <c r="N7323" s="3">
        <f t="shared" si="806"/>
        <v>1.575230223888842</v>
      </c>
      <c r="O7323" s="3">
        <f t="shared" si="807"/>
        <v>0.82852794026651166</v>
      </c>
      <c r="P7323" s="3">
        <f t="shared" si="808"/>
        <v>-1.7633349426544582</v>
      </c>
    </row>
    <row r="7324" spans="1:16" x14ac:dyDescent="0.25">
      <c r="A7324" s="1">
        <v>14655</v>
      </c>
      <c r="B7324" s="3">
        <v>0</v>
      </c>
      <c r="C7324" s="3">
        <v>28.160499999999999</v>
      </c>
      <c r="D7324" s="3">
        <v>18.07</v>
      </c>
      <c r="E7324" s="3">
        <v>700</v>
      </c>
      <c r="G7324" s="3">
        <v>1</v>
      </c>
      <c r="I7324" s="3">
        <f t="shared" si="802"/>
        <v>-1.2349229255441945</v>
      </c>
      <c r="J7324" s="3">
        <f t="shared" si="803"/>
        <v>-0.85336682116484364</v>
      </c>
      <c r="K7324" s="3">
        <f t="shared" si="804"/>
        <v>7.8173380853469761E-3</v>
      </c>
      <c r="L7324" s="3">
        <f t="shared" si="805"/>
        <v>0.15324152733860277</v>
      </c>
      <c r="N7324" s="3">
        <f t="shared" si="806"/>
        <v>1.2610944865121445</v>
      </c>
      <c r="O7324" s="3">
        <f t="shared" si="807"/>
        <v>0.77921445999813155</v>
      </c>
      <c r="P7324" s="3">
        <f t="shared" si="808"/>
        <v>-0.24946896933353122</v>
      </c>
    </row>
    <row r="7325" spans="1:16" x14ac:dyDescent="0.25">
      <c r="A7325" s="1">
        <v>14660</v>
      </c>
      <c r="B7325" s="3">
        <v>1</v>
      </c>
      <c r="C7325" s="3">
        <v>52</v>
      </c>
      <c r="D7325" s="3">
        <v>27.81</v>
      </c>
      <c r="E7325" s="3">
        <v>690</v>
      </c>
      <c r="G7325" s="3">
        <v>1</v>
      </c>
      <c r="I7325" s="3">
        <f t="shared" si="802"/>
        <v>0.80965145449586262</v>
      </c>
      <c r="J7325" s="3">
        <f t="shared" si="803"/>
        <v>-0.41458103804618435</v>
      </c>
      <c r="K7325" s="3">
        <f t="shared" si="804"/>
        <v>1.103731068699636</v>
      </c>
      <c r="L7325" s="3">
        <f t="shared" si="805"/>
        <v>-0.1637006181393737</v>
      </c>
      <c r="N7325" s="3">
        <f t="shared" si="806"/>
        <v>1.1028159754839417</v>
      </c>
      <c r="O7325" s="3">
        <f t="shared" si="807"/>
        <v>0.75078736266200252</v>
      </c>
      <c r="P7325" s="3">
        <f t="shared" si="808"/>
        <v>-0.28663280624148474</v>
      </c>
    </row>
    <row r="7326" spans="1:16" x14ac:dyDescent="0.25">
      <c r="A7326" s="1">
        <v>14664</v>
      </c>
      <c r="B7326" s="3">
        <v>0</v>
      </c>
      <c r="C7326" s="3">
        <v>84</v>
      </c>
      <c r="D7326" s="3">
        <v>14.17</v>
      </c>
      <c r="E7326" s="3">
        <v>680</v>
      </c>
      <c r="G7326" s="3">
        <v>1</v>
      </c>
      <c r="I7326" s="3">
        <f t="shared" si="802"/>
        <v>-1.2349229255441945</v>
      </c>
      <c r="J7326" s="3">
        <f t="shared" si="803"/>
        <v>0.1744055203882249</v>
      </c>
      <c r="K7326" s="3">
        <f t="shared" si="804"/>
        <v>-0.43099822140086747</v>
      </c>
      <c r="L7326" s="3">
        <f t="shared" si="805"/>
        <v>-0.48064276361735014</v>
      </c>
      <c r="N7326" s="3">
        <f t="shared" si="806"/>
        <v>1.2076554479449093</v>
      </c>
      <c r="O7326" s="3">
        <f t="shared" si="807"/>
        <v>0.76988384470013438</v>
      </c>
      <c r="P7326" s="3">
        <f t="shared" si="808"/>
        <v>-0.26151562655235638</v>
      </c>
    </row>
    <row r="7327" spans="1:16" x14ac:dyDescent="0.25">
      <c r="A7327" s="1">
        <v>14666</v>
      </c>
      <c r="B7327" s="3">
        <v>0</v>
      </c>
      <c r="C7327" s="3">
        <v>33.39</v>
      </c>
      <c r="D7327" s="3">
        <v>25.66</v>
      </c>
      <c r="E7327" s="3">
        <v>665</v>
      </c>
      <c r="G7327" s="3">
        <v>1</v>
      </c>
      <c r="I7327" s="3">
        <f t="shared" si="802"/>
        <v>-1.2349229255441945</v>
      </c>
      <c r="J7327" s="3">
        <f t="shared" si="803"/>
        <v>-0.75711353343569543</v>
      </c>
      <c r="K7327" s="3">
        <f t="shared" si="804"/>
        <v>0.86181992693159493</v>
      </c>
      <c r="L7327" s="3">
        <f t="shared" si="805"/>
        <v>-0.95605598183431484</v>
      </c>
      <c r="N7327" s="3">
        <f t="shared" si="806"/>
        <v>0.58481434577719504</v>
      </c>
      <c r="O7327" s="3">
        <f t="shared" si="807"/>
        <v>0.64217443326240453</v>
      </c>
      <c r="P7327" s="3">
        <f t="shared" si="808"/>
        <v>-0.44289530929578286</v>
      </c>
    </row>
    <row r="7328" spans="1:16" x14ac:dyDescent="0.25">
      <c r="A7328" s="1">
        <v>14667</v>
      </c>
      <c r="B7328" s="3">
        <v>1</v>
      </c>
      <c r="C7328" s="3">
        <v>57.338999999999999</v>
      </c>
      <c r="D7328" s="3">
        <v>0.42</v>
      </c>
      <c r="E7328" s="3">
        <v>795</v>
      </c>
      <c r="G7328" s="3">
        <v>1</v>
      </c>
      <c r="I7328" s="3">
        <f t="shared" si="802"/>
        <v>0.80965145449586262</v>
      </c>
      <c r="J7328" s="3">
        <f t="shared" si="803"/>
        <v>-0.3163123119373934</v>
      </c>
      <c r="K7328" s="3">
        <f t="shared" si="804"/>
        <v>-1.9781043606150845</v>
      </c>
      <c r="L7328" s="3">
        <f t="shared" si="805"/>
        <v>3.1641919093793791</v>
      </c>
      <c r="N7328" s="3">
        <f t="shared" si="806"/>
        <v>3.313093780668793</v>
      </c>
      <c r="O7328" s="3">
        <f t="shared" si="807"/>
        <v>0.96487528295860325</v>
      </c>
      <c r="P7328" s="3">
        <f t="shared" si="808"/>
        <v>-3.575642645282464E-2</v>
      </c>
    </row>
    <row r="7329" spans="1:16" x14ac:dyDescent="0.25">
      <c r="A7329" s="1">
        <v>14668</v>
      </c>
      <c r="B7329" s="3">
        <v>1</v>
      </c>
      <c r="C7329" s="3">
        <v>20</v>
      </c>
      <c r="D7329" s="3">
        <v>4.5</v>
      </c>
      <c r="E7329" s="3">
        <v>765</v>
      </c>
      <c r="G7329" s="3">
        <v>1</v>
      </c>
      <c r="I7329" s="3">
        <f t="shared" si="802"/>
        <v>0.80965145449586262</v>
      </c>
      <c r="J7329" s="3">
        <f t="shared" si="803"/>
        <v>-1.0035675964805935</v>
      </c>
      <c r="K7329" s="3">
        <f t="shared" si="804"/>
        <v>-1.5190357753064299</v>
      </c>
      <c r="L7329" s="3">
        <f t="shared" si="805"/>
        <v>2.2133654729454499</v>
      </c>
      <c r="N7329" s="3">
        <f t="shared" si="806"/>
        <v>2.7959386713368479</v>
      </c>
      <c r="O7329" s="3">
        <f t="shared" si="807"/>
        <v>0.94245596258049769</v>
      </c>
      <c r="P7329" s="3">
        <f t="shared" si="808"/>
        <v>-5.926608480409612E-2</v>
      </c>
    </row>
    <row r="7330" spans="1:16" x14ac:dyDescent="0.25">
      <c r="A7330" s="1">
        <v>14670</v>
      </c>
      <c r="B7330" s="3">
        <v>1</v>
      </c>
      <c r="C7330" s="3">
        <v>68</v>
      </c>
      <c r="D7330" s="3">
        <v>23.61</v>
      </c>
      <c r="E7330" s="3">
        <v>660</v>
      </c>
      <c r="G7330" s="3">
        <v>1</v>
      </c>
      <c r="I7330" s="3">
        <f t="shared" si="802"/>
        <v>0.80965145449586262</v>
      </c>
      <c r="J7330" s="3">
        <f t="shared" si="803"/>
        <v>-0.12008775882897972</v>
      </c>
      <c r="K7330" s="3">
        <f t="shared" si="804"/>
        <v>0.63116046617602062</v>
      </c>
      <c r="L7330" s="3">
        <f t="shared" si="805"/>
        <v>-1.114527054573303</v>
      </c>
      <c r="N7330" s="3">
        <f t="shared" si="806"/>
        <v>0.92053206686557099</v>
      </c>
      <c r="O7330" s="3">
        <f t="shared" si="807"/>
        <v>0.71515050558694437</v>
      </c>
      <c r="P7330" s="3">
        <f t="shared" si="808"/>
        <v>-0.33526226111518498</v>
      </c>
    </row>
    <row r="7331" spans="1:16" x14ac:dyDescent="0.25">
      <c r="A7331" s="1">
        <v>14674</v>
      </c>
      <c r="B7331" s="3">
        <v>1</v>
      </c>
      <c r="C7331" s="3">
        <v>97</v>
      </c>
      <c r="D7331" s="3">
        <v>30.84</v>
      </c>
      <c r="E7331" s="3">
        <v>695</v>
      </c>
      <c r="G7331" s="3">
        <v>1</v>
      </c>
      <c r="I7331" s="3">
        <f t="shared" si="802"/>
        <v>0.80965145449586262</v>
      </c>
      <c r="J7331" s="3">
        <f t="shared" si="803"/>
        <v>0.41368130975220363</v>
      </c>
      <c r="K7331" s="3">
        <f t="shared" si="804"/>
        <v>1.4446570033773873</v>
      </c>
      <c r="L7331" s="3">
        <f t="shared" si="805"/>
        <v>-5.2295454003854587E-3</v>
      </c>
      <c r="N7331" s="3">
        <f t="shared" si="806"/>
        <v>1.0777933587626256</v>
      </c>
      <c r="O7331" s="3">
        <f t="shared" si="807"/>
        <v>0.74607616988041137</v>
      </c>
      <c r="P7331" s="3">
        <f t="shared" si="808"/>
        <v>-0.29292757959334109</v>
      </c>
    </row>
    <row r="7332" spans="1:16" x14ac:dyDescent="0.25">
      <c r="A7332" s="1">
        <v>14676</v>
      </c>
      <c r="B7332" s="3">
        <v>0</v>
      </c>
      <c r="C7332" s="3">
        <v>83</v>
      </c>
      <c r="D7332" s="3">
        <v>29.18</v>
      </c>
      <c r="E7332" s="3">
        <v>690</v>
      </c>
      <c r="G7332" s="3">
        <v>1</v>
      </c>
      <c r="I7332" s="3">
        <f t="shared" si="802"/>
        <v>-1.2349229255441945</v>
      </c>
      <c r="J7332" s="3">
        <f t="shared" si="803"/>
        <v>0.15599969043714962</v>
      </c>
      <c r="K7332" s="3">
        <f t="shared" si="804"/>
        <v>1.2578790985704345</v>
      </c>
      <c r="L7332" s="3">
        <f t="shared" si="805"/>
        <v>-0.1637006181393737</v>
      </c>
      <c r="N7332" s="3">
        <f t="shared" si="806"/>
        <v>0.77498379264950312</v>
      </c>
      <c r="O7332" s="3">
        <f t="shared" si="807"/>
        <v>0.68459800078478994</v>
      </c>
      <c r="P7332" s="3">
        <f t="shared" si="808"/>
        <v>-0.37892347315793229</v>
      </c>
    </row>
    <row r="7333" spans="1:16" x14ac:dyDescent="0.25">
      <c r="A7333" s="1">
        <v>14683</v>
      </c>
      <c r="B7333" s="3">
        <v>1</v>
      </c>
      <c r="C7333" s="3">
        <v>70</v>
      </c>
      <c r="D7333" s="3">
        <v>15.74</v>
      </c>
      <c r="E7333" s="3">
        <v>690</v>
      </c>
      <c r="G7333" s="3">
        <v>1</v>
      </c>
      <c r="I7333" s="3">
        <f t="shared" si="802"/>
        <v>0.80965145449586262</v>
      </c>
      <c r="J7333" s="3">
        <f t="shared" si="803"/>
        <v>-8.3276098926829134E-2</v>
      </c>
      <c r="K7333" s="3">
        <f t="shared" si="804"/>
        <v>-0.25434682950513499</v>
      </c>
      <c r="L7333" s="3">
        <f t="shared" si="805"/>
        <v>-0.1637006181393737</v>
      </c>
      <c r="N7333" s="3">
        <f t="shared" si="806"/>
        <v>1.5539483440435815</v>
      </c>
      <c r="O7333" s="3">
        <f t="shared" si="807"/>
        <v>0.82548326400222061</v>
      </c>
      <c r="P7333" s="3">
        <f t="shared" si="808"/>
        <v>-0.19178628959825064</v>
      </c>
    </row>
    <row r="7334" spans="1:16" x14ac:dyDescent="0.25">
      <c r="A7334" s="1">
        <v>14684</v>
      </c>
      <c r="B7334" s="3">
        <v>1</v>
      </c>
      <c r="C7334" s="3">
        <v>55</v>
      </c>
      <c r="D7334" s="3">
        <v>22.87</v>
      </c>
      <c r="E7334" s="3">
        <v>660</v>
      </c>
      <c r="G7334" s="3">
        <v>1</v>
      </c>
      <c r="I7334" s="3">
        <f t="shared" si="802"/>
        <v>0.80965145449586262</v>
      </c>
      <c r="J7334" s="3">
        <f t="shared" si="803"/>
        <v>-0.35936354819295846</v>
      </c>
      <c r="K7334" s="3">
        <f t="shared" si="804"/>
        <v>0.54789802668376475</v>
      </c>
      <c r="L7334" s="3">
        <f t="shared" si="805"/>
        <v>-1.114527054573303</v>
      </c>
      <c r="N7334" s="3">
        <f t="shared" si="806"/>
        <v>0.9394529850521367</v>
      </c>
      <c r="O7334" s="3">
        <f t="shared" si="807"/>
        <v>0.71898914970425865</v>
      </c>
      <c r="P7334" s="3">
        <f t="shared" si="808"/>
        <v>-0.32990901218961899</v>
      </c>
    </row>
    <row r="7335" spans="1:16" x14ac:dyDescent="0.25">
      <c r="A7335" s="1">
        <v>14689</v>
      </c>
      <c r="B7335" s="3">
        <v>1</v>
      </c>
      <c r="C7335" s="3">
        <v>68</v>
      </c>
      <c r="D7335" s="3">
        <v>30.28</v>
      </c>
      <c r="E7335" s="3">
        <v>675</v>
      </c>
      <c r="G7335" s="3">
        <v>1</v>
      </c>
      <c r="I7335" s="3">
        <f t="shared" si="802"/>
        <v>0.80965145449586262</v>
      </c>
      <c r="J7335" s="3">
        <f t="shared" si="803"/>
        <v>-0.12008775882897972</v>
      </c>
      <c r="K7335" s="3">
        <f t="shared" si="804"/>
        <v>1.3816475897075722</v>
      </c>
      <c r="L7335" s="3">
        <f t="shared" si="805"/>
        <v>-0.63911383635633834</v>
      </c>
      <c r="N7335" s="3">
        <f t="shared" si="806"/>
        <v>0.85004264606827196</v>
      </c>
      <c r="O7335" s="3">
        <f t="shared" si="807"/>
        <v>0.70057608838351493</v>
      </c>
      <c r="P7335" s="3">
        <f t="shared" si="808"/>
        <v>-0.35585229899886545</v>
      </c>
    </row>
    <row r="7336" spans="1:16" x14ac:dyDescent="0.25">
      <c r="A7336" s="1">
        <v>14690</v>
      </c>
      <c r="B7336" s="3">
        <v>1</v>
      </c>
      <c r="C7336" s="3">
        <v>78</v>
      </c>
      <c r="D7336" s="3">
        <v>4.8499999999999996</v>
      </c>
      <c r="E7336" s="3">
        <v>695</v>
      </c>
      <c r="G7336" s="3">
        <v>1</v>
      </c>
      <c r="I7336" s="3">
        <f t="shared" si="802"/>
        <v>0.80965145449586262</v>
      </c>
      <c r="J7336" s="3">
        <f t="shared" si="803"/>
        <v>6.3970540681773172E-2</v>
      </c>
      <c r="K7336" s="3">
        <f t="shared" si="804"/>
        <v>-1.4796548917627952</v>
      </c>
      <c r="L7336" s="3">
        <f t="shared" si="805"/>
        <v>-5.2295454003854587E-3</v>
      </c>
      <c r="N7336" s="3">
        <f t="shared" si="806"/>
        <v>2.0134209824309646</v>
      </c>
      <c r="O7336" s="3">
        <f t="shared" si="807"/>
        <v>0.88219900919065541</v>
      </c>
      <c r="P7336" s="3">
        <f t="shared" si="808"/>
        <v>-0.12533761442385832</v>
      </c>
    </row>
    <row r="7337" spans="1:16" x14ac:dyDescent="0.25">
      <c r="A7337" s="1">
        <v>14691</v>
      </c>
      <c r="B7337" s="3">
        <v>1</v>
      </c>
      <c r="C7337" s="3">
        <v>65.855999999999995</v>
      </c>
      <c r="D7337" s="3">
        <v>30.38</v>
      </c>
      <c r="E7337" s="3">
        <v>735</v>
      </c>
      <c r="G7337" s="3">
        <v>1</v>
      </c>
      <c r="I7337" s="3">
        <f t="shared" si="802"/>
        <v>0.80965145449586262</v>
      </c>
      <c r="J7337" s="3">
        <f t="shared" si="803"/>
        <v>-0.15954985824408524</v>
      </c>
      <c r="K7337" s="3">
        <f t="shared" si="804"/>
        <v>1.3928992707200389</v>
      </c>
      <c r="L7337" s="3">
        <f t="shared" si="805"/>
        <v>1.2625390365115203</v>
      </c>
      <c r="N7337" s="3">
        <f t="shared" si="806"/>
        <v>1.5356623064326327</v>
      </c>
      <c r="O7337" s="3">
        <f t="shared" si="807"/>
        <v>0.82283326722500216</v>
      </c>
      <c r="P7337" s="3">
        <f t="shared" si="808"/>
        <v>-0.19500169029364292</v>
      </c>
    </row>
    <row r="7338" spans="1:16" x14ac:dyDescent="0.25">
      <c r="A7338" s="1">
        <v>14692</v>
      </c>
      <c r="B7338" s="3">
        <v>1</v>
      </c>
      <c r="C7338" s="3">
        <v>68.5</v>
      </c>
      <c r="D7338" s="3">
        <v>29.75</v>
      </c>
      <c r="E7338" s="3">
        <v>760</v>
      </c>
      <c r="G7338" s="3">
        <v>1</v>
      </c>
      <c r="I7338" s="3">
        <f t="shared" si="802"/>
        <v>0.80965145449586262</v>
      </c>
      <c r="J7338" s="3">
        <f t="shared" si="803"/>
        <v>-0.11088484385344208</v>
      </c>
      <c r="K7338" s="3">
        <f t="shared" si="804"/>
        <v>1.3220136803414968</v>
      </c>
      <c r="L7338" s="3">
        <f t="shared" si="805"/>
        <v>2.0548944002064617</v>
      </c>
      <c r="N7338" s="3">
        <f t="shared" si="806"/>
        <v>1.8480125292896041</v>
      </c>
      <c r="O7338" s="3">
        <f t="shared" si="807"/>
        <v>0.86389358224705171</v>
      </c>
      <c r="P7338" s="3">
        <f t="shared" si="808"/>
        <v>-0.14630568645951011</v>
      </c>
    </row>
    <row r="7339" spans="1:16" x14ac:dyDescent="0.25">
      <c r="A7339" s="1">
        <v>14693</v>
      </c>
      <c r="B7339" s="3">
        <v>1</v>
      </c>
      <c r="C7339" s="3">
        <v>85.3</v>
      </c>
      <c r="D7339" s="3">
        <v>18.37</v>
      </c>
      <c r="E7339" s="3">
        <v>665</v>
      </c>
      <c r="G7339" s="3">
        <v>1</v>
      </c>
      <c r="I7339" s="3">
        <f t="shared" si="802"/>
        <v>0.80965145449586262</v>
      </c>
      <c r="J7339" s="3">
        <f t="shared" si="803"/>
        <v>0.19833309932462273</v>
      </c>
      <c r="K7339" s="3">
        <f t="shared" si="804"/>
        <v>4.1572381122748164E-2</v>
      </c>
      <c r="L7339" s="3">
        <f t="shared" si="805"/>
        <v>-0.95605598183431484</v>
      </c>
      <c r="N7339" s="3">
        <f t="shared" si="806"/>
        <v>1.1798100928038435</v>
      </c>
      <c r="O7339" s="3">
        <f t="shared" si="807"/>
        <v>0.76491365622645191</v>
      </c>
      <c r="P7339" s="3">
        <f t="shared" si="808"/>
        <v>-0.26799231920347755</v>
      </c>
    </row>
    <row r="7340" spans="1:16" x14ac:dyDescent="0.25">
      <c r="A7340" s="1">
        <v>14694</v>
      </c>
      <c r="B7340" s="3">
        <v>1</v>
      </c>
      <c r="C7340" s="3">
        <v>70</v>
      </c>
      <c r="D7340" s="3">
        <v>16</v>
      </c>
      <c r="E7340" s="3">
        <v>675</v>
      </c>
      <c r="G7340" s="3">
        <v>1</v>
      </c>
      <c r="I7340" s="3">
        <f t="shared" si="802"/>
        <v>0.80965145449586262</v>
      </c>
      <c r="J7340" s="3">
        <f t="shared" si="803"/>
        <v>-8.3276098926829134E-2</v>
      </c>
      <c r="K7340" s="3">
        <f t="shared" si="804"/>
        <v>-0.2250924588727207</v>
      </c>
      <c r="L7340" s="3">
        <f t="shared" si="805"/>
        <v>-0.63911383635633834</v>
      </c>
      <c r="N7340" s="3">
        <f t="shared" si="806"/>
        <v>1.3718224184381891</v>
      </c>
      <c r="O7340" s="3">
        <f t="shared" si="807"/>
        <v>0.79767443311793695</v>
      </c>
      <c r="P7340" s="3">
        <f t="shared" si="808"/>
        <v>-0.22605474332717013</v>
      </c>
    </row>
    <row r="7341" spans="1:16" x14ac:dyDescent="0.25">
      <c r="A7341" s="1">
        <v>14699</v>
      </c>
      <c r="B7341" s="3">
        <v>0</v>
      </c>
      <c r="C7341" s="3">
        <v>39.799999999999997</v>
      </c>
      <c r="D7341" s="3">
        <v>3.05</v>
      </c>
      <c r="E7341" s="3">
        <v>670</v>
      </c>
      <c r="G7341" s="3">
        <v>1</v>
      </c>
      <c r="I7341" s="3">
        <f t="shared" si="802"/>
        <v>-1.2349229255441945</v>
      </c>
      <c r="J7341" s="3">
        <f t="shared" si="803"/>
        <v>-0.6391321634493029</v>
      </c>
      <c r="K7341" s="3">
        <f t="shared" si="804"/>
        <v>-1.6821851499872018</v>
      </c>
      <c r="L7341" s="3">
        <f t="shared" si="805"/>
        <v>-0.79758490909532664</v>
      </c>
      <c r="N7341" s="3">
        <f t="shared" si="806"/>
        <v>1.4705244231984216</v>
      </c>
      <c r="O7341" s="3">
        <f t="shared" si="807"/>
        <v>0.81313708268831764</v>
      </c>
      <c r="P7341" s="3">
        <f t="shared" si="808"/>
        <v>-0.20685557025520224</v>
      </c>
    </row>
    <row r="7342" spans="1:16" x14ac:dyDescent="0.25">
      <c r="A7342" s="1">
        <v>14701</v>
      </c>
      <c r="B7342" s="3">
        <v>1</v>
      </c>
      <c r="C7342" s="3">
        <v>36</v>
      </c>
      <c r="D7342" s="3">
        <v>24.77</v>
      </c>
      <c r="E7342" s="3">
        <v>685</v>
      </c>
      <c r="G7342" s="3">
        <v>1</v>
      </c>
      <c r="I7342" s="3">
        <f t="shared" si="802"/>
        <v>0.80965145449586262</v>
      </c>
      <c r="J7342" s="3">
        <f t="shared" si="803"/>
        <v>-0.70907431726338899</v>
      </c>
      <c r="K7342" s="3">
        <f t="shared" si="804"/>
        <v>0.76167996592063825</v>
      </c>
      <c r="L7342" s="3">
        <f t="shared" si="805"/>
        <v>-0.32217169087836195</v>
      </c>
      <c r="N7342" s="3">
        <f t="shared" si="806"/>
        <v>1.1461694657858992</v>
      </c>
      <c r="O7342" s="3">
        <f t="shared" si="807"/>
        <v>0.7588105588856755</v>
      </c>
      <c r="P7342" s="3">
        <f t="shared" si="808"/>
        <v>-0.27600312577603348</v>
      </c>
    </row>
    <row r="7343" spans="1:16" x14ac:dyDescent="0.25">
      <c r="A7343" s="1">
        <v>14703</v>
      </c>
      <c r="B7343" s="3">
        <v>1</v>
      </c>
      <c r="C7343" s="3">
        <v>45.76</v>
      </c>
      <c r="D7343" s="3">
        <v>9.15</v>
      </c>
      <c r="E7343" s="3">
        <v>670</v>
      </c>
      <c r="G7343" s="3">
        <v>0</v>
      </c>
      <c r="I7343" s="3">
        <f t="shared" si="802"/>
        <v>0.80965145449586262</v>
      </c>
      <c r="J7343" s="3">
        <f t="shared" si="803"/>
        <v>-0.52943341694089419</v>
      </c>
      <c r="K7343" s="3">
        <f t="shared" si="804"/>
        <v>-0.9958326082267126</v>
      </c>
      <c r="L7343" s="3">
        <f t="shared" si="805"/>
        <v>-0.79758490909532664</v>
      </c>
      <c r="N7343" s="3">
        <f t="shared" si="806"/>
        <v>1.5489547493050413</v>
      </c>
      <c r="O7343" s="3">
        <f t="shared" si="807"/>
        <v>0.82476271388853883</v>
      </c>
      <c r="P7343" s="3">
        <f t="shared" si="808"/>
        <v>-1.7416143028519702</v>
      </c>
    </row>
    <row r="7344" spans="1:16" x14ac:dyDescent="0.25">
      <c r="A7344" s="1">
        <v>14705</v>
      </c>
      <c r="B7344" s="3">
        <v>0</v>
      </c>
      <c r="C7344" s="3">
        <v>11.76</v>
      </c>
      <c r="D7344" s="3">
        <v>6.63</v>
      </c>
      <c r="E7344" s="3">
        <v>695</v>
      </c>
      <c r="G7344" s="3">
        <v>1</v>
      </c>
      <c r="I7344" s="3">
        <f t="shared" si="802"/>
        <v>-1.2349229255441945</v>
      </c>
      <c r="J7344" s="3">
        <f t="shared" si="803"/>
        <v>-1.1552316352774539</v>
      </c>
      <c r="K7344" s="3">
        <f t="shared" si="804"/>
        <v>-1.2793749697408821</v>
      </c>
      <c r="L7344" s="3">
        <f t="shared" si="805"/>
        <v>-5.2295454003854587E-3</v>
      </c>
      <c r="N7344" s="3">
        <f t="shared" si="806"/>
        <v>1.6104002752174233</v>
      </c>
      <c r="O7344" s="3">
        <f t="shared" si="807"/>
        <v>0.83346695195750753</v>
      </c>
      <c r="P7344" s="3">
        <f t="shared" si="808"/>
        <v>-0.18216122729840609</v>
      </c>
    </row>
    <row r="7345" spans="1:16" x14ac:dyDescent="0.25">
      <c r="A7345" s="1">
        <v>14707</v>
      </c>
      <c r="B7345" s="3">
        <v>0</v>
      </c>
      <c r="C7345" s="3">
        <v>83</v>
      </c>
      <c r="D7345" s="3">
        <v>34.31</v>
      </c>
      <c r="E7345" s="3">
        <v>690</v>
      </c>
      <c r="G7345" s="3">
        <v>1</v>
      </c>
      <c r="I7345" s="3">
        <f t="shared" si="802"/>
        <v>-1.2349229255441945</v>
      </c>
      <c r="J7345" s="3">
        <f t="shared" si="803"/>
        <v>0.15599969043714962</v>
      </c>
      <c r="K7345" s="3">
        <f t="shared" si="804"/>
        <v>1.8350903345099938</v>
      </c>
      <c r="L7345" s="3">
        <f t="shared" si="805"/>
        <v>-0.1637006181393737</v>
      </c>
      <c r="N7345" s="3">
        <f t="shared" si="806"/>
        <v>0.58798282193582219</v>
      </c>
      <c r="O7345" s="3">
        <f t="shared" si="807"/>
        <v>0.6429021776486703</v>
      </c>
      <c r="P7345" s="3">
        <f t="shared" si="808"/>
        <v>-0.44176270061256073</v>
      </c>
    </row>
    <row r="7346" spans="1:16" x14ac:dyDescent="0.25">
      <c r="A7346" s="1">
        <v>14710</v>
      </c>
      <c r="B7346" s="3">
        <v>0</v>
      </c>
      <c r="C7346" s="3">
        <v>50</v>
      </c>
      <c r="D7346" s="3">
        <v>15.94</v>
      </c>
      <c r="E7346" s="3">
        <v>670</v>
      </c>
      <c r="G7346" s="3">
        <v>1</v>
      </c>
      <c r="I7346" s="3">
        <f t="shared" si="802"/>
        <v>-1.2349229255441945</v>
      </c>
      <c r="J7346" s="3">
        <f t="shared" si="803"/>
        <v>-0.45139269794833492</v>
      </c>
      <c r="K7346" s="3">
        <f t="shared" si="804"/>
        <v>-0.23184346748020096</v>
      </c>
      <c r="L7346" s="3">
        <f t="shared" si="805"/>
        <v>-0.79758490909532664</v>
      </c>
      <c r="N7346" s="3">
        <f t="shared" si="806"/>
        <v>1.0069717871124289</v>
      </c>
      <c r="O7346" s="3">
        <f t="shared" si="807"/>
        <v>0.73242710508189002</v>
      </c>
      <c r="P7346" s="3">
        <f t="shared" si="808"/>
        <v>-0.31139145828945192</v>
      </c>
    </row>
    <row r="7347" spans="1:16" x14ac:dyDescent="0.25">
      <c r="A7347" s="1">
        <v>14712</v>
      </c>
      <c r="B7347" s="3">
        <v>0</v>
      </c>
      <c r="C7347" s="3">
        <v>48.396000000000001</v>
      </c>
      <c r="D7347" s="3">
        <v>28.42</v>
      </c>
      <c r="E7347" s="3">
        <v>670</v>
      </c>
      <c r="G7347" s="3">
        <v>0</v>
      </c>
      <c r="I7347" s="3">
        <f t="shared" si="802"/>
        <v>-1.2349229255441945</v>
      </c>
      <c r="J7347" s="3">
        <f t="shared" si="803"/>
        <v>-0.48091564918985968</v>
      </c>
      <c r="K7347" s="3">
        <f t="shared" si="804"/>
        <v>1.1723663228756853</v>
      </c>
      <c r="L7347" s="3">
        <f t="shared" si="805"/>
        <v>-0.79758490909532664</v>
      </c>
      <c r="N7347" s="3">
        <f t="shared" si="806"/>
        <v>0.55105172402846803</v>
      </c>
      <c r="O7347" s="3">
        <f t="shared" si="807"/>
        <v>0.63437956458324296</v>
      </c>
      <c r="P7347" s="3">
        <f t="shared" si="808"/>
        <v>-1.0061595454041832</v>
      </c>
    </row>
    <row r="7348" spans="1:16" x14ac:dyDescent="0.25">
      <c r="A7348" s="1">
        <v>14714</v>
      </c>
      <c r="B7348" s="3">
        <v>1</v>
      </c>
      <c r="C7348" s="3">
        <v>65</v>
      </c>
      <c r="D7348" s="3">
        <v>16.559999999999999</v>
      </c>
      <c r="E7348" s="3">
        <v>670</v>
      </c>
      <c r="G7348" s="3">
        <v>1</v>
      </c>
      <c r="I7348" s="3">
        <f t="shared" si="802"/>
        <v>0.80965145449586262</v>
      </c>
      <c r="J7348" s="3">
        <f t="shared" si="803"/>
        <v>-0.17530524868220559</v>
      </c>
      <c r="K7348" s="3">
        <f t="shared" si="804"/>
        <v>-0.16208304520290542</v>
      </c>
      <c r="L7348" s="3">
        <f t="shared" si="805"/>
        <v>-0.79758490909532664</v>
      </c>
      <c r="N7348" s="3">
        <f t="shared" si="806"/>
        <v>1.2907619794994987</v>
      </c>
      <c r="O7348" s="3">
        <f t="shared" si="807"/>
        <v>0.78427613418854136</v>
      </c>
      <c r="P7348" s="3">
        <f t="shared" si="808"/>
        <v>-0.24299410866862611</v>
      </c>
    </row>
    <row r="7349" spans="1:16" x14ac:dyDescent="0.25">
      <c r="A7349" s="1">
        <v>14715</v>
      </c>
      <c r="B7349" s="3">
        <v>0</v>
      </c>
      <c r="C7349" s="3">
        <v>53.2</v>
      </c>
      <c r="D7349" s="3">
        <v>19.2</v>
      </c>
      <c r="E7349" s="3">
        <v>675</v>
      </c>
      <c r="G7349" s="3">
        <v>1</v>
      </c>
      <c r="I7349" s="3">
        <f t="shared" si="802"/>
        <v>-1.2349229255441945</v>
      </c>
      <c r="J7349" s="3">
        <f t="shared" si="803"/>
        <v>-0.39249404210489391</v>
      </c>
      <c r="K7349" s="3">
        <f t="shared" si="804"/>
        <v>0.13496133352622436</v>
      </c>
      <c r="L7349" s="3">
        <f t="shared" si="805"/>
        <v>-0.63911383635633834</v>
      </c>
      <c r="N7349" s="3">
        <f t="shared" si="806"/>
        <v>0.94766878715327474</v>
      </c>
      <c r="O7349" s="3">
        <f t="shared" si="807"/>
        <v>0.72064611071166285</v>
      </c>
      <c r="P7349" s="3">
        <f t="shared" si="808"/>
        <v>-0.32760709338472899</v>
      </c>
    </row>
    <row r="7350" spans="1:16" x14ac:dyDescent="0.25">
      <c r="A7350" s="1">
        <v>14717</v>
      </c>
      <c r="B7350" s="3">
        <v>1</v>
      </c>
      <c r="C7350" s="3">
        <v>30</v>
      </c>
      <c r="D7350" s="3">
        <v>20.239999999999998</v>
      </c>
      <c r="E7350" s="3">
        <v>675</v>
      </c>
      <c r="G7350" s="3">
        <v>1</v>
      </c>
      <c r="I7350" s="3">
        <f t="shared" si="802"/>
        <v>0.80965145449586262</v>
      </c>
      <c r="J7350" s="3">
        <f t="shared" si="803"/>
        <v>-0.81950929696984065</v>
      </c>
      <c r="K7350" s="3">
        <f t="shared" si="804"/>
        <v>0.25197881605588146</v>
      </c>
      <c r="L7350" s="3">
        <f t="shared" si="805"/>
        <v>-0.63911383635633834</v>
      </c>
      <c r="N7350" s="3">
        <f t="shared" si="806"/>
        <v>1.1924829398509988</v>
      </c>
      <c r="O7350" s="3">
        <f t="shared" si="807"/>
        <v>0.7671848419032582</v>
      </c>
      <c r="P7350" s="3">
        <f t="shared" si="808"/>
        <v>-0.26502751329414975</v>
      </c>
    </row>
    <row r="7351" spans="1:16" x14ac:dyDescent="0.25">
      <c r="A7351" s="1">
        <v>14718</v>
      </c>
      <c r="B7351" s="3">
        <v>0</v>
      </c>
      <c r="C7351" s="3">
        <v>37</v>
      </c>
      <c r="D7351" s="3">
        <v>27.77</v>
      </c>
      <c r="E7351" s="3">
        <v>665</v>
      </c>
      <c r="G7351" s="3">
        <v>1</v>
      </c>
      <c r="I7351" s="3">
        <f t="shared" si="802"/>
        <v>-1.2349229255441945</v>
      </c>
      <c r="J7351" s="3">
        <f t="shared" si="803"/>
        <v>-0.69066848731231367</v>
      </c>
      <c r="K7351" s="3">
        <f t="shared" si="804"/>
        <v>1.0992303962946492</v>
      </c>
      <c r="L7351" s="3">
        <f t="shared" si="805"/>
        <v>-0.95605598183431484</v>
      </c>
      <c r="N7351" s="3">
        <f t="shared" si="806"/>
        <v>0.51013621721692815</v>
      </c>
      <c r="O7351" s="3">
        <f t="shared" si="807"/>
        <v>0.62483840642100474</v>
      </c>
      <c r="P7351" s="3">
        <f t="shared" si="808"/>
        <v>-0.47026221240187077</v>
      </c>
    </row>
    <row r="7352" spans="1:16" x14ac:dyDescent="0.25">
      <c r="A7352" s="1">
        <v>14722</v>
      </c>
      <c r="B7352" s="3">
        <v>0</v>
      </c>
      <c r="C7352" s="3">
        <v>39</v>
      </c>
      <c r="D7352" s="3">
        <v>23.08</v>
      </c>
      <c r="E7352" s="3">
        <v>770</v>
      </c>
      <c r="G7352" s="3">
        <v>1</v>
      </c>
      <c r="I7352" s="3">
        <f t="shared" si="802"/>
        <v>-1.2349229255441945</v>
      </c>
      <c r="J7352" s="3">
        <f t="shared" si="803"/>
        <v>-0.65385682741016304</v>
      </c>
      <c r="K7352" s="3">
        <f t="shared" si="804"/>
        <v>0.57152655680994524</v>
      </c>
      <c r="L7352" s="3">
        <f t="shared" si="805"/>
        <v>2.3718365456844381</v>
      </c>
      <c r="N7352" s="3">
        <f t="shared" si="806"/>
        <v>1.8908752318181412</v>
      </c>
      <c r="O7352" s="3">
        <f t="shared" si="807"/>
        <v>0.86885529172813469</v>
      </c>
      <c r="P7352" s="3">
        <f t="shared" si="808"/>
        <v>-0.14057869033563214</v>
      </c>
    </row>
    <row r="7353" spans="1:16" x14ac:dyDescent="0.25">
      <c r="A7353" s="1">
        <v>14724</v>
      </c>
      <c r="B7353" s="3">
        <v>1</v>
      </c>
      <c r="C7353" s="3">
        <v>120</v>
      </c>
      <c r="D7353" s="3">
        <v>20.8</v>
      </c>
      <c r="E7353" s="3">
        <v>735</v>
      </c>
      <c r="G7353" s="3">
        <v>1</v>
      </c>
      <c r="I7353" s="3">
        <f t="shared" si="802"/>
        <v>0.80965145449586262</v>
      </c>
      <c r="J7353" s="3">
        <f t="shared" si="803"/>
        <v>0.8370153986269353</v>
      </c>
      <c r="K7353" s="3">
        <f t="shared" si="804"/>
        <v>0.31498822972569707</v>
      </c>
      <c r="L7353" s="3">
        <f t="shared" si="805"/>
        <v>1.2625390365115203</v>
      </c>
      <c r="N7353" s="3">
        <f t="shared" si="806"/>
        <v>1.918420388440647</v>
      </c>
      <c r="O7353" s="3">
        <f t="shared" si="807"/>
        <v>0.87196218290935645</v>
      </c>
      <c r="P7353" s="3">
        <f t="shared" si="808"/>
        <v>-0.13700922423680109</v>
      </c>
    </row>
    <row r="7354" spans="1:16" x14ac:dyDescent="0.25">
      <c r="A7354" s="1">
        <v>14725</v>
      </c>
      <c r="B7354" s="3">
        <v>0</v>
      </c>
      <c r="C7354" s="3">
        <v>46</v>
      </c>
      <c r="D7354" s="3">
        <v>17.78</v>
      </c>
      <c r="E7354" s="3">
        <v>685</v>
      </c>
      <c r="G7354" s="3">
        <v>0</v>
      </c>
      <c r="I7354" s="3">
        <f t="shared" si="802"/>
        <v>-1.2349229255441945</v>
      </c>
      <c r="J7354" s="3">
        <f t="shared" si="803"/>
        <v>-0.52501601775263607</v>
      </c>
      <c r="K7354" s="3">
        <f t="shared" si="804"/>
        <v>-2.481253685080733E-2</v>
      </c>
      <c r="L7354" s="3">
        <f t="shared" si="805"/>
        <v>-0.32217169087836195</v>
      </c>
      <c r="N7354" s="3">
        <f t="shared" si="806"/>
        <v>1.1100694906064457</v>
      </c>
      <c r="O7354" s="3">
        <f t="shared" si="807"/>
        <v>0.75214206640966308</v>
      </c>
      <c r="P7354" s="3">
        <f t="shared" si="808"/>
        <v>-1.3948995453835633</v>
      </c>
    </row>
    <row r="7355" spans="1:16" x14ac:dyDescent="0.25">
      <c r="A7355" s="1">
        <v>14726</v>
      </c>
      <c r="B7355" s="3">
        <v>0</v>
      </c>
      <c r="C7355" s="3">
        <v>24</v>
      </c>
      <c r="D7355" s="3">
        <v>23.25</v>
      </c>
      <c r="E7355" s="3">
        <v>745</v>
      </c>
      <c r="G7355" s="3">
        <v>1</v>
      </c>
      <c r="I7355" s="3">
        <f t="shared" si="802"/>
        <v>-1.2349229255441945</v>
      </c>
      <c r="J7355" s="3">
        <f t="shared" si="803"/>
        <v>-0.92994427667629243</v>
      </c>
      <c r="K7355" s="3">
        <f t="shared" si="804"/>
        <v>0.59065441453113943</v>
      </c>
      <c r="L7355" s="3">
        <f t="shared" si="805"/>
        <v>1.5794811819894969</v>
      </c>
      <c r="N7355" s="3">
        <f t="shared" si="806"/>
        <v>1.5876382233446793</v>
      </c>
      <c r="O7355" s="3">
        <f t="shared" si="807"/>
        <v>0.83028355813070609</v>
      </c>
      <c r="P7355" s="3">
        <f t="shared" si="808"/>
        <v>-0.18598800023383136</v>
      </c>
    </row>
    <row r="7356" spans="1:16" x14ac:dyDescent="0.25">
      <c r="A7356" s="1">
        <v>14727</v>
      </c>
      <c r="B7356" s="3">
        <v>1</v>
      </c>
      <c r="C7356" s="3">
        <v>81</v>
      </c>
      <c r="D7356" s="3">
        <v>14.42</v>
      </c>
      <c r="E7356" s="3">
        <v>765</v>
      </c>
      <c r="G7356" s="3">
        <v>1</v>
      </c>
      <c r="I7356" s="3">
        <f t="shared" si="802"/>
        <v>0.80965145449586262</v>
      </c>
      <c r="J7356" s="3">
        <f t="shared" si="803"/>
        <v>0.11918803053499903</v>
      </c>
      <c r="K7356" s="3">
        <f t="shared" si="804"/>
        <v>-0.40286901886969984</v>
      </c>
      <c r="L7356" s="3">
        <f t="shared" si="805"/>
        <v>2.2133654729454499</v>
      </c>
      <c r="N7356" s="3">
        <f t="shared" si="806"/>
        <v>2.4721218428266845</v>
      </c>
      <c r="O7356" s="3">
        <f t="shared" si="807"/>
        <v>0.92216420169449431</v>
      </c>
      <c r="P7356" s="3">
        <f t="shared" si="808"/>
        <v>-8.1031978338071992E-2</v>
      </c>
    </row>
    <row r="7357" spans="1:16" x14ac:dyDescent="0.25">
      <c r="A7357" s="1">
        <v>14730</v>
      </c>
      <c r="B7357" s="3">
        <v>0</v>
      </c>
      <c r="C7357" s="3">
        <v>43.6</v>
      </c>
      <c r="D7357" s="3">
        <v>46.08</v>
      </c>
      <c r="E7357" s="3">
        <v>665</v>
      </c>
      <c r="G7357" s="3">
        <v>0</v>
      </c>
      <c r="I7357" s="3">
        <f t="shared" si="802"/>
        <v>-1.2349229255441945</v>
      </c>
      <c r="J7357" s="3">
        <f t="shared" si="803"/>
        <v>-0.56919000963521671</v>
      </c>
      <c r="K7357" s="3">
        <f t="shared" si="804"/>
        <v>3.1594131896773634</v>
      </c>
      <c r="L7357" s="3">
        <f t="shared" si="805"/>
        <v>-0.95605598183431484</v>
      </c>
      <c r="N7357" s="3">
        <f t="shared" si="806"/>
        <v>-0.15321889998164062</v>
      </c>
      <c r="O7357" s="3">
        <f t="shared" si="807"/>
        <v>0.46177003640966618</v>
      </c>
      <c r="P7357" s="3">
        <f t="shared" si="808"/>
        <v>-0.6194693685297763</v>
      </c>
    </row>
    <row r="7358" spans="1:16" x14ac:dyDescent="0.25">
      <c r="A7358" s="1">
        <v>14731</v>
      </c>
      <c r="B7358" s="3">
        <v>1</v>
      </c>
      <c r="C7358" s="3">
        <v>90</v>
      </c>
      <c r="D7358" s="3">
        <v>15.07</v>
      </c>
      <c r="E7358" s="3">
        <v>690</v>
      </c>
      <c r="G7358" s="3">
        <v>1</v>
      </c>
      <c r="I7358" s="3">
        <f t="shared" si="802"/>
        <v>0.80965145449586262</v>
      </c>
      <c r="J7358" s="3">
        <f t="shared" si="803"/>
        <v>0.28484050009467665</v>
      </c>
      <c r="K7358" s="3">
        <f t="shared" si="804"/>
        <v>-0.3297330922886641</v>
      </c>
      <c r="L7358" s="3">
        <f t="shared" si="805"/>
        <v>-0.1637006181393737</v>
      </c>
      <c r="N7358" s="3">
        <f t="shared" si="806"/>
        <v>1.5907620584765847</v>
      </c>
      <c r="O7358" s="3">
        <f t="shared" si="807"/>
        <v>0.83072329234203346</v>
      </c>
      <c r="P7358" s="3">
        <f t="shared" si="808"/>
        <v>-0.18545852111521671</v>
      </c>
    </row>
    <row r="7359" spans="1:16" x14ac:dyDescent="0.25">
      <c r="A7359" s="1">
        <v>14733</v>
      </c>
      <c r="B7359" s="3">
        <v>1</v>
      </c>
      <c r="C7359" s="3">
        <v>290</v>
      </c>
      <c r="D7359" s="3">
        <v>18.12</v>
      </c>
      <c r="E7359" s="3">
        <v>700</v>
      </c>
      <c r="G7359" s="3">
        <v>0</v>
      </c>
      <c r="I7359" s="3">
        <f t="shared" si="802"/>
        <v>0.80965145449586262</v>
      </c>
      <c r="J7359" s="3">
        <f t="shared" si="803"/>
        <v>3.9660064903097343</v>
      </c>
      <c r="K7359" s="3">
        <f t="shared" si="804"/>
        <v>1.3443178591580575E-2</v>
      </c>
      <c r="L7359" s="3">
        <f t="shared" si="805"/>
        <v>0.15324152733860277</v>
      </c>
      <c r="N7359" s="3">
        <f t="shared" si="806"/>
        <v>1.7185868635320907</v>
      </c>
      <c r="O7359" s="3">
        <f t="shared" si="807"/>
        <v>0.84794672588512898</v>
      </c>
      <c r="P7359" s="3">
        <f t="shared" si="808"/>
        <v>-1.8835243319444555</v>
      </c>
    </row>
    <row r="7360" spans="1:16" x14ac:dyDescent="0.25">
      <c r="A7360" s="1">
        <v>14741</v>
      </c>
      <c r="B7360" s="3">
        <v>0</v>
      </c>
      <c r="C7360" s="3">
        <v>91</v>
      </c>
      <c r="D7360" s="3">
        <v>20.86</v>
      </c>
      <c r="E7360" s="3">
        <v>680</v>
      </c>
      <c r="G7360" s="3">
        <v>1</v>
      </c>
      <c r="I7360" s="3">
        <f t="shared" si="802"/>
        <v>-1.2349229255441945</v>
      </c>
      <c r="J7360" s="3">
        <f t="shared" si="803"/>
        <v>0.30324633004575191</v>
      </c>
      <c r="K7360" s="3">
        <f t="shared" si="804"/>
        <v>0.32173923833317719</v>
      </c>
      <c r="L7360" s="3">
        <f t="shared" si="805"/>
        <v>-0.48064276361735014</v>
      </c>
      <c r="N7360" s="3">
        <f t="shared" si="806"/>
        <v>0.96812538996392972</v>
      </c>
      <c r="O7360" s="3">
        <f t="shared" si="807"/>
        <v>0.72474569060456406</v>
      </c>
      <c r="P7360" s="3">
        <f t="shared" si="808"/>
        <v>-0.32193445724211472</v>
      </c>
    </row>
    <row r="7361" spans="1:16" x14ac:dyDescent="0.25">
      <c r="A7361" s="1">
        <v>14745</v>
      </c>
      <c r="B7361" s="3">
        <v>1</v>
      </c>
      <c r="C7361" s="3">
        <v>130</v>
      </c>
      <c r="D7361" s="3">
        <v>32.659999999999997</v>
      </c>
      <c r="E7361" s="3">
        <v>675</v>
      </c>
      <c r="G7361" s="3">
        <v>1</v>
      </c>
      <c r="I7361" s="3">
        <f t="shared" si="802"/>
        <v>0.80965145449586262</v>
      </c>
      <c r="J7361" s="3">
        <f t="shared" si="803"/>
        <v>1.0210736981376882</v>
      </c>
      <c r="K7361" s="3">
        <f t="shared" si="804"/>
        <v>1.649437597804287</v>
      </c>
      <c r="L7361" s="3">
        <f t="shared" si="805"/>
        <v>-0.63911383635633834</v>
      </c>
      <c r="N7361" s="3">
        <f t="shared" si="806"/>
        <v>0.80169667611840356</v>
      </c>
      <c r="O7361" s="3">
        <f t="shared" si="807"/>
        <v>0.69033729956864198</v>
      </c>
      <c r="P7361" s="3">
        <f t="shared" si="808"/>
        <v>-0.37057496087960479</v>
      </c>
    </row>
    <row r="7362" spans="1:16" x14ac:dyDescent="0.25">
      <c r="A7362" s="1">
        <v>14747</v>
      </c>
      <c r="B7362" s="3">
        <v>1</v>
      </c>
      <c r="C7362" s="3">
        <v>68</v>
      </c>
      <c r="D7362" s="3">
        <v>0</v>
      </c>
      <c r="E7362" s="3">
        <v>790</v>
      </c>
      <c r="G7362" s="3">
        <v>1</v>
      </c>
      <c r="I7362" s="3">
        <f t="shared" si="802"/>
        <v>0.80965145449586262</v>
      </c>
      <c r="J7362" s="3">
        <f t="shared" si="803"/>
        <v>-0.12008775882897972</v>
      </c>
      <c r="K7362" s="3">
        <f t="shared" si="804"/>
        <v>-2.0253614208674464</v>
      </c>
      <c r="L7362" s="3">
        <f t="shared" si="805"/>
        <v>3.0057208366403909</v>
      </c>
      <c r="N7362" s="3">
        <f t="shared" si="806"/>
        <v>3.2774591721854396</v>
      </c>
      <c r="O7362" s="3">
        <f t="shared" si="807"/>
        <v>0.96364738039530917</v>
      </c>
      <c r="P7362" s="3">
        <f t="shared" si="808"/>
        <v>-3.7029839260001252E-2</v>
      </c>
    </row>
    <row r="7363" spans="1:16" x14ac:dyDescent="0.25">
      <c r="A7363" s="1">
        <v>14749</v>
      </c>
      <c r="B7363" s="3">
        <v>1</v>
      </c>
      <c r="C7363" s="3">
        <v>84.4</v>
      </c>
      <c r="D7363" s="3">
        <v>23.89</v>
      </c>
      <c r="E7363" s="3">
        <v>695</v>
      </c>
      <c r="G7363" s="3">
        <v>1</v>
      </c>
      <c r="I7363" s="3">
        <f t="shared" si="802"/>
        <v>0.80965145449586262</v>
      </c>
      <c r="J7363" s="3">
        <f t="shared" si="803"/>
        <v>0.18176785236865511</v>
      </c>
      <c r="K7363" s="3">
        <f t="shared" si="804"/>
        <v>0.66266517301092842</v>
      </c>
      <c r="L7363" s="3">
        <f t="shared" si="805"/>
        <v>-5.2295454003854587E-3</v>
      </c>
      <c r="N7363" s="3">
        <f t="shared" si="806"/>
        <v>1.3233316847903649</v>
      </c>
      <c r="O7363" s="3">
        <f t="shared" si="807"/>
        <v>0.78973547799952415</v>
      </c>
      <c r="P7363" s="3">
        <f t="shared" si="808"/>
        <v>-0.23605722756710737</v>
      </c>
    </row>
    <row r="7364" spans="1:16" x14ac:dyDescent="0.25">
      <c r="A7364" s="1">
        <v>14753</v>
      </c>
      <c r="B7364" s="3">
        <v>0</v>
      </c>
      <c r="C7364" s="3">
        <v>43.68</v>
      </c>
      <c r="D7364" s="3">
        <v>32.72</v>
      </c>
      <c r="E7364" s="3">
        <v>705</v>
      </c>
      <c r="G7364" s="3">
        <v>1</v>
      </c>
      <c r="I7364" s="3">
        <f t="shared" si="802"/>
        <v>-1.2349229255441945</v>
      </c>
      <c r="J7364" s="3">
        <f t="shared" si="803"/>
        <v>-0.56771754323913071</v>
      </c>
      <c r="K7364" s="3">
        <f t="shared" si="804"/>
        <v>1.6561886064117675</v>
      </c>
      <c r="L7364" s="3">
        <f t="shared" si="805"/>
        <v>0.311712600077591</v>
      </c>
      <c r="N7364" s="3">
        <f t="shared" si="806"/>
        <v>0.79423058919452139</v>
      </c>
      <c r="O7364" s="3">
        <f t="shared" si="807"/>
        <v>0.68873899749965195</v>
      </c>
      <c r="P7364" s="3">
        <f t="shared" si="808"/>
        <v>-0.37289289323476482</v>
      </c>
    </row>
    <row r="7365" spans="1:16" x14ac:dyDescent="0.25">
      <c r="A7365" s="1">
        <v>14754</v>
      </c>
      <c r="B7365" s="3">
        <v>1</v>
      </c>
      <c r="C7365" s="3">
        <v>37.700000000000003</v>
      </c>
      <c r="D7365" s="3">
        <v>14.16</v>
      </c>
      <c r="E7365" s="3">
        <v>685</v>
      </c>
      <c r="G7365" s="3">
        <v>1</v>
      </c>
      <c r="I7365" s="3">
        <f t="shared" si="802"/>
        <v>0.80965145449586262</v>
      </c>
      <c r="J7365" s="3">
        <f t="shared" si="803"/>
        <v>-0.6777844063465609</v>
      </c>
      <c r="K7365" s="3">
        <f t="shared" si="804"/>
        <v>-0.43212338950211415</v>
      </c>
      <c r="L7365" s="3">
        <f t="shared" si="805"/>
        <v>-0.32217169087836195</v>
      </c>
      <c r="N7365" s="3">
        <f t="shared" si="806"/>
        <v>1.5339829578265463</v>
      </c>
      <c r="O7365" s="3">
        <f t="shared" si="807"/>
        <v>0.82258832125951575</v>
      </c>
      <c r="P7365" s="3">
        <f t="shared" si="808"/>
        <v>-0.19529942063705164</v>
      </c>
    </row>
    <row r="7366" spans="1:16" x14ac:dyDescent="0.25">
      <c r="A7366" s="1">
        <v>14756</v>
      </c>
      <c r="B7366" s="3">
        <v>1</v>
      </c>
      <c r="C7366" s="3">
        <v>100</v>
      </c>
      <c r="D7366" s="3">
        <v>14.42</v>
      </c>
      <c r="E7366" s="3">
        <v>710</v>
      </c>
      <c r="G7366" s="3">
        <v>1</v>
      </c>
      <c r="I7366" s="3">
        <f t="shared" si="802"/>
        <v>0.80965145449586262</v>
      </c>
      <c r="J7366" s="3">
        <f t="shared" si="803"/>
        <v>0.46889879960542952</v>
      </c>
      <c r="K7366" s="3">
        <f t="shared" si="804"/>
        <v>-0.40286901886969984</v>
      </c>
      <c r="L7366" s="3">
        <f t="shared" si="805"/>
        <v>0.47018367281657925</v>
      </c>
      <c r="N7366" s="3">
        <f t="shared" si="806"/>
        <v>1.8508491561872289</v>
      </c>
      <c r="O7366" s="3">
        <f t="shared" si="807"/>
        <v>0.86422677282857874</v>
      </c>
      <c r="P7366" s="3">
        <f t="shared" si="808"/>
        <v>-0.14592007606533</v>
      </c>
    </row>
    <row r="7367" spans="1:16" x14ac:dyDescent="0.25">
      <c r="A7367" s="1">
        <v>14758</v>
      </c>
      <c r="B7367" s="3">
        <v>1</v>
      </c>
      <c r="C7367" s="3">
        <v>66</v>
      </c>
      <c r="D7367" s="3">
        <v>28.98</v>
      </c>
      <c r="E7367" s="3">
        <v>660</v>
      </c>
      <c r="G7367" s="3">
        <v>1</v>
      </c>
      <c r="I7367" s="3">
        <f t="shared" si="802"/>
        <v>0.80965145449586262</v>
      </c>
      <c r="J7367" s="3">
        <f t="shared" si="803"/>
        <v>-0.15689941873113028</v>
      </c>
      <c r="K7367" s="3">
        <f t="shared" si="804"/>
        <v>1.2353757365455005</v>
      </c>
      <c r="L7367" s="3">
        <f t="shared" si="805"/>
        <v>-1.114527054573303</v>
      </c>
      <c r="N7367" s="3">
        <f t="shared" si="806"/>
        <v>0.7235434541562572</v>
      </c>
      <c r="O7367" s="3">
        <f t="shared" si="807"/>
        <v>0.67338683206069405</v>
      </c>
      <c r="P7367" s="3">
        <f t="shared" si="808"/>
        <v>-0.39543532685577665</v>
      </c>
    </row>
    <row r="7368" spans="1:16" x14ac:dyDescent="0.25">
      <c r="A7368" s="1">
        <v>14761</v>
      </c>
      <c r="B7368" s="3">
        <v>0</v>
      </c>
      <c r="C7368" s="3">
        <v>25</v>
      </c>
      <c r="D7368" s="3">
        <v>15.79</v>
      </c>
      <c r="E7368" s="3">
        <v>675</v>
      </c>
      <c r="G7368" s="3">
        <v>1</v>
      </c>
      <c r="I7368" s="3">
        <f t="shared" si="802"/>
        <v>-1.2349229255441945</v>
      </c>
      <c r="J7368" s="3">
        <f t="shared" si="803"/>
        <v>-0.91153844672521711</v>
      </c>
      <c r="K7368" s="3">
        <f t="shared" si="804"/>
        <v>-0.24872098899890155</v>
      </c>
      <c r="L7368" s="3">
        <f t="shared" si="805"/>
        <v>-0.63911383635633834</v>
      </c>
      <c r="N7368" s="3">
        <f t="shared" si="806"/>
        <v>1.0545008508099265</v>
      </c>
      <c r="O7368" s="3">
        <f t="shared" si="807"/>
        <v>0.741638249013997</v>
      </c>
      <c r="P7368" s="3">
        <f t="shared" si="808"/>
        <v>-0.29889368972016422</v>
      </c>
    </row>
    <row r="7369" spans="1:16" x14ac:dyDescent="0.25">
      <c r="A7369" s="1">
        <v>14762</v>
      </c>
      <c r="B7369" s="3">
        <v>1</v>
      </c>
      <c r="C7369" s="3">
        <v>25.32</v>
      </c>
      <c r="D7369" s="3">
        <v>28.45</v>
      </c>
      <c r="E7369" s="3">
        <v>700</v>
      </c>
      <c r="G7369" s="3">
        <v>1</v>
      </c>
      <c r="I7369" s="3">
        <f t="shared" si="802"/>
        <v>0.80965145449586262</v>
      </c>
      <c r="J7369" s="3">
        <f t="shared" si="803"/>
        <v>-0.90564858114087299</v>
      </c>
      <c r="K7369" s="3">
        <f t="shared" si="804"/>
        <v>1.1757418271794251</v>
      </c>
      <c r="L7369" s="3">
        <f t="shared" si="805"/>
        <v>0.15324152733860277</v>
      </c>
      <c r="N7369" s="3">
        <f t="shared" si="806"/>
        <v>1.1780562407281303</v>
      </c>
      <c r="O7369" s="3">
        <f t="shared" si="807"/>
        <v>0.76459813070409788</v>
      </c>
      <c r="P7369" s="3">
        <f t="shared" si="808"/>
        <v>-0.26840490252519628</v>
      </c>
    </row>
    <row r="7370" spans="1:16" x14ac:dyDescent="0.25">
      <c r="A7370" s="1">
        <v>14764</v>
      </c>
      <c r="B7370" s="3">
        <v>0</v>
      </c>
      <c r="C7370" s="3">
        <v>70.5</v>
      </c>
      <c r="D7370" s="3">
        <v>27.37</v>
      </c>
      <c r="E7370" s="3">
        <v>720</v>
      </c>
      <c r="G7370" s="3">
        <v>1</v>
      </c>
      <c r="I7370" s="3">
        <f t="shared" si="802"/>
        <v>-1.2349229255441945</v>
      </c>
      <c r="J7370" s="3">
        <f t="shared" si="803"/>
        <v>-7.4073183951291491E-2</v>
      </c>
      <c r="K7370" s="3">
        <f t="shared" si="804"/>
        <v>1.0542236722447813</v>
      </c>
      <c r="L7370" s="3">
        <f t="shared" si="805"/>
        <v>0.78712581829455575</v>
      </c>
      <c r="N7370" s="3">
        <f t="shared" si="806"/>
        <v>1.1785151637055487</v>
      </c>
      <c r="O7370" s="3">
        <f t="shared" si="807"/>
        <v>0.76468072122415653</v>
      </c>
      <c r="P7370" s="3">
        <f t="shared" si="808"/>
        <v>-0.26829689015055991</v>
      </c>
    </row>
    <row r="7371" spans="1:16" x14ac:dyDescent="0.25">
      <c r="A7371" s="1">
        <v>14765</v>
      </c>
      <c r="B7371" s="3">
        <v>0</v>
      </c>
      <c r="C7371" s="3">
        <v>25</v>
      </c>
      <c r="D7371" s="3">
        <v>34.47</v>
      </c>
      <c r="E7371" s="3">
        <v>700</v>
      </c>
      <c r="G7371" s="3">
        <v>1</v>
      </c>
      <c r="I7371" s="3">
        <f t="shared" ref="I7371:I7434" si="809">(B7371-B$5)/B$6</f>
        <v>-1.2349229255441945</v>
      </c>
      <c r="J7371" s="3">
        <f t="shared" ref="J7371:J7434" si="810">(C7371-C$5)/C$6</f>
        <v>-0.91153844672521711</v>
      </c>
      <c r="K7371" s="3">
        <f t="shared" ref="K7371:K7434" si="811">(D7371-D$5)/D$6</f>
        <v>1.8530930241299406</v>
      </c>
      <c r="L7371" s="3">
        <f t="shared" ref="L7371:L7434" si="812">(E7371-E$5)/E$6</f>
        <v>0.15324152733860277</v>
      </c>
      <c r="N7371" s="3">
        <f t="shared" ref="N7371:N7434" si="813">$H$7+SUMPRODUCT($I$7:$L$7,I7371:L7371)</f>
        <v>0.66131659681745514</v>
      </c>
      <c r="O7371" s="3">
        <f t="shared" ref="O7371:O7434" si="814">IF(N7371&gt;-100, 1/(1+EXP(-N7371)),0.0001)</f>
        <v>0.65955608161931245</v>
      </c>
      <c r="P7371" s="3">
        <f t="shared" ref="P7371:P7434" si="815">IF(G7371=0,IF(O7371&lt;0.9999,LN(1-O7371),-9.21),LN(O7371))</f>
        <v>-0.41618827386805313</v>
      </c>
    </row>
    <row r="7372" spans="1:16" x14ac:dyDescent="0.25">
      <c r="A7372" s="1">
        <v>14769</v>
      </c>
      <c r="B7372" s="3">
        <v>1</v>
      </c>
      <c r="C7372" s="3">
        <v>252</v>
      </c>
      <c r="D7372" s="3">
        <v>22.23</v>
      </c>
      <c r="E7372" s="3">
        <v>720</v>
      </c>
      <c r="G7372" s="3">
        <v>1</v>
      </c>
      <c r="I7372" s="3">
        <f t="shared" si="809"/>
        <v>0.80965145449586262</v>
      </c>
      <c r="J7372" s="3">
        <f t="shared" si="810"/>
        <v>3.2665849521688735</v>
      </c>
      <c r="K7372" s="3">
        <f t="shared" si="811"/>
        <v>0.47588726820397564</v>
      </c>
      <c r="L7372" s="3">
        <f t="shared" si="812"/>
        <v>0.78712581829455575</v>
      </c>
      <c r="N7372" s="3">
        <f t="shared" si="813"/>
        <v>1.7754229842858817</v>
      </c>
      <c r="O7372" s="3">
        <f t="shared" si="814"/>
        <v>0.85513077657879699</v>
      </c>
      <c r="P7372" s="3">
        <f t="shared" si="815"/>
        <v>-0.15650086667888935</v>
      </c>
    </row>
    <row r="7373" spans="1:16" x14ac:dyDescent="0.25">
      <c r="A7373" s="1">
        <v>14770</v>
      </c>
      <c r="B7373" s="3">
        <v>1</v>
      </c>
      <c r="C7373" s="3">
        <v>14</v>
      </c>
      <c r="D7373" s="3">
        <v>22.8</v>
      </c>
      <c r="E7373" s="3">
        <v>660</v>
      </c>
      <c r="G7373" s="3">
        <v>1</v>
      </c>
      <c r="I7373" s="3">
        <f t="shared" si="809"/>
        <v>0.80965145449586262</v>
      </c>
      <c r="J7373" s="3">
        <f t="shared" si="810"/>
        <v>-1.1140025761870453</v>
      </c>
      <c r="K7373" s="3">
        <f t="shared" si="811"/>
        <v>0.54002184997503777</v>
      </c>
      <c r="L7373" s="3">
        <f t="shared" si="812"/>
        <v>-1.114527054573303</v>
      </c>
      <c r="N7373" s="3">
        <f t="shared" si="813"/>
        <v>0.91660395452397314</v>
      </c>
      <c r="O7373" s="3">
        <f t="shared" si="814"/>
        <v>0.71434963298478249</v>
      </c>
      <c r="P7373" s="3">
        <f t="shared" si="815"/>
        <v>-0.33638275444616667</v>
      </c>
    </row>
    <row r="7374" spans="1:16" x14ac:dyDescent="0.25">
      <c r="A7374" s="1">
        <v>14774</v>
      </c>
      <c r="B7374" s="3">
        <v>1</v>
      </c>
      <c r="C7374" s="3">
        <v>178</v>
      </c>
      <c r="D7374" s="3">
        <v>3.07</v>
      </c>
      <c r="E7374" s="3">
        <v>670</v>
      </c>
      <c r="G7374" s="3">
        <v>0</v>
      </c>
      <c r="I7374" s="3">
        <f t="shared" si="809"/>
        <v>0.80965145449586262</v>
      </c>
      <c r="J7374" s="3">
        <f t="shared" si="810"/>
        <v>1.904553535789302</v>
      </c>
      <c r="K7374" s="3">
        <f t="shared" si="811"/>
        <v>-1.6799348137847083</v>
      </c>
      <c r="L7374" s="3">
        <f t="shared" si="812"/>
        <v>-0.79758490909532664</v>
      </c>
      <c r="N7374" s="3">
        <f t="shared" si="813"/>
        <v>1.8525120820870804</v>
      </c>
      <c r="O7374" s="3">
        <f t="shared" si="814"/>
        <v>0.86442178049693197</v>
      </c>
      <c r="P7374" s="3">
        <f t="shared" si="815"/>
        <v>-1.9982065395108355</v>
      </c>
    </row>
    <row r="7375" spans="1:16" x14ac:dyDescent="0.25">
      <c r="A7375" s="1">
        <v>14775</v>
      </c>
      <c r="B7375" s="3">
        <v>0</v>
      </c>
      <c r="C7375" s="3">
        <v>48.16</v>
      </c>
      <c r="D7375" s="3">
        <v>22.08</v>
      </c>
      <c r="E7375" s="3">
        <v>695</v>
      </c>
      <c r="G7375" s="3">
        <v>0</v>
      </c>
      <c r="I7375" s="3">
        <f t="shared" si="809"/>
        <v>-1.2349229255441945</v>
      </c>
      <c r="J7375" s="3">
        <f t="shared" si="810"/>
        <v>-0.48525942505831349</v>
      </c>
      <c r="K7375" s="3">
        <f t="shared" si="811"/>
        <v>0.45900974668527489</v>
      </c>
      <c r="L7375" s="3">
        <f t="shared" si="812"/>
        <v>-5.2295454003854587E-3</v>
      </c>
      <c r="N7375" s="3">
        <f t="shared" si="813"/>
        <v>1.0697610832019357</v>
      </c>
      <c r="O7375" s="3">
        <f t="shared" si="814"/>
        <v>0.74455147780372277</v>
      </c>
      <c r="P7375" s="3">
        <f t="shared" si="815"/>
        <v>-1.3647343683217812</v>
      </c>
    </row>
    <row r="7376" spans="1:16" x14ac:dyDescent="0.25">
      <c r="A7376" s="1">
        <v>14776</v>
      </c>
      <c r="B7376" s="3">
        <v>1</v>
      </c>
      <c r="C7376" s="3">
        <v>56</v>
      </c>
      <c r="D7376" s="3">
        <v>26.51</v>
      </c>
      <c r="E7376" s="3">
        <v>660</v>
      </c>
      <c r="G7376" s="3">
        <v>1</v>
      </c>
      <c r="I7376" s="3">
        <f t="shared" si="809"/>
        <v>0.80965145449586262</v>
      </c>
      <c r="J7376" s="3">
        <f t="shared" si="810"/>
        <v>-0.3409577182418832</v>
      </c>
      <c r="K7376" s="3">
        <f t="shared" si="811"/>
        <v>0.95745921553756497</v>
      </c>
      <c r="L7376" s="3">
        <f t="shared" si="812"/>
        <v>-1.114527054573303</v>
      </c>
      <c r="N7376" s="3">
        <f t="shared" si="813"/>
        <v>0.80738566572179737</v>
      </c>
      <c r="O7376" s="3">
        <f t="shared" si="814"/>
        <v>0.69155212589485204</v>
      </c>
      <c r="P7376" s="3">
        <f t="shared" si="815"/>
        <v>-0.36881674981470342</v>
      </c>
    </row>
    <row r="7377" spans="1:16" x14ac:dyDescent="0.25">
      <c r="A7377" s="1">
        <v>14777</v>
      </c>
      <c r="B7377" s="3">
        <v>0</v>
      </c>
      <c r="C7377" s="3">
        <v>36</v>
      </c>
      <c r="D7377" s="3">
        <v>22.13</v>
      </c>
      <c r="E7377" s="3">
        <v>675</v>
      </c>
      <c r="G7377" s="3">
        <v>1</v>
      </c>
      <c r="I7377" s="3">
        <f t="shared" si="809"/>
        <v>-1.2349229255441945</v>
      </c>
      <c r="J7377" s="3">
        <f t="shared" si="810"/>
        <v>-0.70907431726338899</v>
      </c>
      <c r="K7377" s="3">
        <f t="shared" si="811"/>
        <v>0.46463558719150849</v>
      </c>
      <c r="L7377" s="3">
        <f t="shared" si="812"/>
        <v>-0.63911383635633834</v>
      </c>
      <c r="N7377" s="3">
        <f t="shared" si="813"/>
        <v>0.83020726079822893</v>
      </c>
      <c r="O7377" s="3">
        <f t="shared" si="814"/>
        <v>0.69639875224616177</v>
      </c>
      <c r="P7377" s="3">
        <f t="shared" si="815"/>
        <v>-0.36183286280975163</v>
      </c>
    </row>
    <row r="7378" spans="1:16" x14ac:dyDescent="0.25">
      <c r="A7378" s="1">
        <v>14779</v>
      </c>
      <c r="B7378" s="3">
        <v>1</v>
      </c>
      <c r="C7378" s="3">
        <v>60</v>
      </c>
      <c r="D7378" s="3">
        <v>12.76</v>
      </c>
      <c r="E7378" s="3">
        <v>665</v>
      </c>
      <c r="G7378" s="3">
        <v>1</v>
      </c>
      <c r="I7378" s="3">
        <f t="shared" si="809"/>
        <v>0.80965145449586262</v>
      </c>
      <c r="J7378" s="3">
        <f t="shared" si="810"/>
        <v>-0.267334398437582</v>
      </c>
      <c r="K7378" s="3">
        <f t="shared" si="811"/>
        <v>-0.58964692367665261</v>
      </c>
      <c r="L7378" s="3">
        <f t="shared" si="812"/>
        <v>-0.95605598183431484</v>
      </c>
      <c r="N7378" s="3">
        <f t="shared" si="813"/>
        <v>1.3686341394519677</v>
      </c>
      <c r="O7378" s="3">
        <f t="shared" si="814"/>
        <v>0.79715938861302038</v>
      </c>
      <c r="P7378" s="3">
        <f t="shared" si="815"/>
        <v>-0.22670063447370087</v>
      </c>
    </row>
    <row r="7379" spans="1:16" x14ac:dyDescent="0.25">
      <c r="A7379" s="1">
        <v>14781</v>
      </c>
      <c r="B7379" s="3">
        <v>1</v>
      </c>
      <c r="C7379" s="3">
        <v>90</v>
      </c>
      <c r="D7379" s="3">
        <v>11.85</v>
      </c>
      <c r="E7379" s="3">
        <v>760</v>
      </c>
      <c r="G7379" s="3">
        <v>1</v>
      </c>
      <c r="I7379" s="3">
        <f t="shared" si="809"/>
        <v>0.80965145449586262</v>
      </c>
      <c r="J7379" s="3">
        <f t="shared" si="810"/>
        <v>0.28484050009467665</v>
      </c>
      <c r="K7379" s="3">
        <f t="shared" si="811"/>
        <v>-0.69203722089010267</v>
      </c>
      <c r="L7379" s="3">
        <f t="shared" si="812"/>
        <v>2.0548944002064617</v>
      </c>
      <c r="N7379" s="3">
        <f t="shared" si="813"/>
        <v>2.5138309227180171</v>
      </c>
      <c r="O7379" s="3">
        <f t="shared" si="814"/>
        <v>0.92510574902770204</v>
      </c>
      <c r="P7379" s="3">
        <f t="shared" si="815"/>
        <v>-7.7847224730927839E-2</v>
      </c>
    </row>
    <row r="7380" spans="1:16" x14ac:dyDescent="0.25">
      <c r="A7380" s="1">
        <v>14783</v>
      </c>
      <c r="B7380" s="3">
        <v>1</v>
      </c>
      <c r="C7380" s="3">
        <v>85</v>
      </c>
      <c r="D7380" s="3">
        <v>23.79</v>
      </c>
      <c r="E7380" s="3">
        <v>720</v>
      </c>
      <c r="G7380" s="3">
        <v>1</v>
      </c>
      <c r="I7380" s="3">
        <f t="shared" si="809"/>
        <v>0.80965145449586262</v>
      </c>
      <c r="J7380" s="3">
        <f t="shared" si="810"/>
        <v>0.19281135033930019</v>
      </c>
      <c r="K7380" s="3">
        <f t="shared" si="811"/>
        <v>0.65141349199846132</v>
      </c>
      <c r="L7380" s="3">
        <f t="shared" si="812"/>
        <v>0.78712581829455575</v>
      </c>
      <c r="N7380" s="3">
        <f t="shared" si="813"/>
        <v>1.6150958013910355</v>
      </c>
      <c r="O7380" s="3">
        <f t="shared" si="814"/>
        <v>0.83411766992191616</v>
      </c>
      <c r="P7380" s="3">
        <f t="shared" si="815"/>
        <v>-0.18138079554232142</v>
      </c>
    </row>
    <row r="7381" spans="1:16" x14ac:dyDescent="0.25">
      <c r="A7381" s="1">
        <v>14785</v>
      </c>
      <c r="B7381" s="3">
        <v>1</v>
      </c>
      <c r="C7381" s="3">
        <v>45</v>
      </c>
      <c r="D7381" s="3">
        <v>16.079999999999998</v>
      </c>
      <c r="E7381" s="3">
        <v>710</v>
      </c>
      <c r="G7381" s="3">
        <v>1</v>
      </c>
      <c r="I7381" s="3">
        <f t="shared" si="809"/>
        <v>0.80965145449586262</v>
      </c>
      <c r="J7381" s="3">
        <f t="shared" si="810"/>
        <v>-0.54342184770371138</v>
      </c>
      <c r="K7381" s="3">
        <f t="shared" si="811"/>
        <v>-0.21609111406274725</v>
      </c>
      <c r="L7381" s="3">
        <f t="shared" si="812"/>
        <v>0.47018367281657925</v>
      </c>
      <c r="N7381" s="3">
        <f t="shared" si="813"/>
        <v>1.7562640101427172</v>
      </c>
      <c r="O7381" s="3">
        <f t="shared" si="814"/>
        <v>0.8527411361466174</v>
      </c>
      <c r="P7381" s="3">
        <f t="shared" si="815"/>
        <v>-0.15929925217115712</v>
      </c>
    </row>
    <row r="7382" spans="1:16" x14ac:dyDescent="0.25">
      <c r="A7382" s="1">
        <v>14786</v>
      </c>
      <c r="B7382" s="3">
        <v>1</v>
      </c>
      <c r="C7382" s="3">
        <v>264</v>
      </c>
      <c r="D7382" s="3">
        <v>9.49</v>
      </c>
      <c r="E7382" s="3">
        <v>785</v>
      </c>
      <c r="G7382" s="3">
        <v>1</v>
      </c>
      <c r="I7382" s="3">
        <f t="shared" si="809"/>
        <v>0.80965145449586262</v>
      </c>
      <c r="J7382" s="3">
        <f t="shared" si="810"/>
        <v>3.4874549115817768</v>
      </c>
      <c r="K7382" s="3">
        <f t="shared" si="811"/>
        <v>-0.95757689278432467</v>
      </c>
      <c r="L7382" s="3">
        <f t="shared" si="812"/>
        <v>2.8472497639014027</v>
      </c>
      <c r="N7382" s="3">
        <f t="shared" si="813"/>
        <v>2.9954039112957531</v>
      </c>
      <c r="O7382" s="3">
        <f t="shared" si="814"/>
        <v>0.95236605845627897</v>
      </c>
      <c r="P7382" s="3">
        <f t="shared" si="815"/>
        <v>-4.880580291262359E-2</v>
      </c>
    </row>
    <row r="7383" spans="1:16" x14ac:dyDescent="0.25">
      <c r="A7383" s="1">
        <v>14788</v>
      </c>
      <c r="B7383" s="3">
        <v>1</v>
      </c>
      <c r="C7383" s="3">
        <v>135</v>
      </c>
      <c r="D7383" s="3">
        <v>28.66</v>
      </c>
      <c r="E7383" s="3">
        <v>705</v>
      </c>
      <c r="G7383" s="3">
        <v>1</v>
      </c>
      <c r="I7383" s="3">
        <f t="shared" si="809"/>
        <v>0.80965145449586262</v>
      </c>
      <c r="J7383" s="3">
        <f t="shared" si="810"/>
        <v>1.1131028478930647</v>
      </c>
      <c r="K7383" s="3">
        <f t="shared" si="811"/>
        <v>1.199370357305606</v>
      </c>
      <c r="L7383" s="3">
        <f t="shared" si="812"/>
        <v>0.311712600077591</v>
      </c>
      <c r="N7383" s="3">
        <f t="shared" si="813"/>
        <v>1.2959006334206882</v>
      </c>
      <c r="O7383" s="3">
        <f t="shared" si="814"/>
        <v>0.78514425797555987</v>
      </c>
      <c r="P7383" s="3">
        <f t="shared" si="815"/>
        <v>-0.24188780996128922</v>
      </c>
    </row>
    <row r="7384" spans="1:16" x14ac:dyDescent="0.25">
      <c r="A7384" s="1">
        <v>14789</v>
      </c>
      <c r="B7384" s="3">
        <v>1</v>
      </c>
      <c r="C7384" s="3">
        <v>49</v>
      </c>
      <c r="D7384" s="3">
        <v>18.47</v>
      </c>
      <c r="E7384" s="3">
        <v>660</v>
      </c>
      <c r="G7384" s="3">
        <v>1</v>
      </c>
      <c r="I7384" s="3">
        <f t="shared" si="809"/>
        <v>0.80965145449586262</v>
      </c>
      <c r="J7384" s="3">
        <f t="shared" si="810"/>
        <v>-0.46979852789941018</v>
      </c>
      <c r="K7384" s="3">
        <f t="shared" si="811"/>
        <v>5.2824062135214962E-2</v>
      </c>
      <c r="L7384" s="3">
        <f t="shared" si="812"/>
        <v>-1.114527054573303</v>
      </c>
      <c r="N7384" s="3">
        <f t="shared" si="813"/>
        <v>1.0961265054695351</v>
      </c>
      <c r="O7384" s="3">
        <f t="shared" si="814"/>
        <v>0.74953362606429208</v>
      </c>
      <c r="P7384" s="3">
        <f t="shared" si="815"/>
        <v>-0.2883040977837093</v>
      </c>
    </row>
    <row r="7385" spans="1:16" x14ac:dyDescent="0.25">
      <c r="A7385" s="1">
        <v>14792</v>
      </c>
      <c r="B7385" s="3">
        <v>1</v>
      </c>
      <c r="C7385" s="3">
        <v>130</v>
      </c>
      <c r="D7385" s="3">
        <v>20.83</v>
      </c>
      <c r="E7385" s="3">
        <v>670</v>
      </c>
      <c r="G7385" s="3">
        <v>1</v>
      </c>
      <c r="I7385" s="3">
        <f t="shared" si="809"/>
        <v>0.80965145449586262</v>
      </c>
      <c r="J7385" s="3">
        <f t="shared" si="810"/>
        <v>1.0210736981376882</v>
      </c>
      <c r="K7385" s="3">
        <f t="shared" si="811"/>
        <v>0.31836373402943691</v>
      </c>
      <c r="L7385" s="3">
        <f t="shared" si="812"/>
        <v>-0.79758490909532664</v>
      </c>
      <c r="N7385" s="3">
        <f t="shared" si="813"/>
        <v>1.1753795029318161</v>
      </c>
      <c r="O7385" s="3">
        <f t="shared" si="814"/>
        <v>0.76411600929937273</v>
      </c>
      <c r="P7385" s="3">
        <f t="shared" si="815"/>
        <v>-0.26903565671015911</v>
      </c>
    </row>
    <row r="7386" spans="1:16" x14ac:dyDescent="0.25">
      <c r="A7386" s="1">
        <v>14796</v>
      </c>
      <c r="B7386" s="3">
        <v>1</v>
      </c>
      <c r="C7386" s="3">
        <v>65</v>
      </c>
      <c r="D7386" s="3">
        <v>18.55</v>
      </c>
      <c r="E7386" s="3">
        <v>775</v>
      </c>
      <c r="G7386" s="3">
        <v>1</v>
      </c>
      <c r="I7386" s="3">
        <f t="shared" si="809"/>
        <v>0.80965145449586262</v>
      </c>
      <c r="J7386" s="3">
        <f t="shared" si="810"/>
        <v>-0.17530524868220559</v>
      </c>
      <c r="K7386" s="3">
        <f t="shared" si="811"/>
        <v>6.1825406945188795E-2</v>
      </c>
      <c r="L7386" s="3">
        <f t="shared" si="812"/>
        <v>2.5303076184234263</v>
      </c>
      <c r="N7386" s="3">
        <f t="shared" si="813"/>
        <v>2.4267596968621739</v>
      </c>
      <c r="O7386" s="3">
        <f t="shared" si="814"/>
        <v>0.91884523538952545</v>
      </c>
      <c r="P7386" s="3">
        <f t="shared" si="815"/>
        <v>-8.4637576260334552E-2</v>
      </c>
    </row>
    <row r="7387" spans="1:16" x14ac:dyDescent="0.25">
      <c r="A7387" s="1">
        <v>14797</v>
      </c>
      <c r="B7387" s="3">
        <v>0</v>
      </c>
      <c r="C7387" s="3">
        <v>70</v>
      </c>
      <c r="D7387" s="3">
        <v>27.14</v>
      </c>
      <c r="E7387" s="3">
        <v>750</v>
      </c>
      <c r="G7387" s="3">
        <v>0</v>
      </c>
      <c r="I7387" s="3">
        <f t="shared" si="809"/>
        <v>-1.2349229255441945</v>
      </c>
      <c r="J7387" s="3">
        <f t="shared" si="810"/>
        <v>-8.3276098926829134E-2</v>
      </c>
      <c r="K7387" s="3">
        <f t="shared" si="811"/>
        <v>1.0283448059161071</v>
      </c>
      <c r="L7387" s="3">
        <f t="shared" si="812"/>
        <v>1.7379522547284851</v>
      </c>
      <c r="N7387" s="3">
        <f t="shared" si="813"/>
        <v>1.5318860453016072</v>
      </c>
      <c r="O7387" s="3">
        <f t="shared" si="814"/>
        <v>0.82228209757861204</v>
      </c>
      <c r="P7387" s="3">
        <f t="shared" si="815"/>
        <v>-1.7275578036996573</v>
      </c>
    </row>
    <row r="7388" spans="1:16" x14ac:dyDescent="0.25">
      <c r="A7388" s="1">
        <v>14798</v>
      </c>
      <c r="B7388" s="3">
        <v>1</v>
      </c>
      <c r="C7388" s="3">
        <v>47</v>
      </c>
      <c r="D7388" s="3">
        <v>21.02</v>
      </c>
      <c r="E7388" s="3">
        <v>680</v>
      </c>
      <c r="G7388" s="3">
        <v>0</v>
      </c>
      <c r="I7388" s="3">
        <f t="shared" si="809"/>
        <v>0.80965145449586262</v>
      </c>
      <c r="J7388" s="3">
        <f t="shared" si="810"/>
        <v>-0.50661018780156075</v>
      </c>
      <c r="K7388" s="3">
        <f t="shared" si="811"/>
        <v>0.33974192795312447</v>
      </c>
      <c r="L7388" s="3">
        <f t="shared" si="812"/>
        <v>-0.48064276361735014</v>
      </c>
      <c r="N7388" s="3">
        <f t="shared" si="813"/>
        <v>1.232131472754904</v>
      </c>
      <c r="O7388" s="3">
        <f t="shared" si="814"/>
        <v>0.77419141410904879</v>
      </c>
      <c r="P7388" s="3">
        <f t="shared" si="815"/>
        <v>-1.4880676036717171</v>
      </c>
    </row>
    <row r="7389" spans="1:16" x14ac:dyDescent="0.25">
      <c r="A7389" s="1">
        <v>14800</v>
      </c>
      <c r="B7389" s="3">
        <v>1</v>
      </c>
      <c r="C7389" s="3">
        <v>104</v>
      </c>
      <c r="D7389" s="3">
        <v>13.18</v>
      </c>
      <c r="E7389" s="3">
        <v>730</v>
      </c>
      <c r="G7389" s="3">
        <v>1</v>
      </c>
      <c r="I7389" s="3">
        <f t="shared" si="809"/>
        <v>0.80965145449586262</v>
      </c>
      <c r="J7389" s="3">
        <f t="shared" si="810"/>
        <v>0.54252211940973072</v>
      </c>
      <c r="K7389" s="3">
        <f t="shared" si="811"/>
        <v>-0.54238986342429107</v>
      </c>
      <c r="L7389" s="3">
        <f t="shared" si="812"/>
        <v>1.1040679637725321</v>
      </c>
      <c r="N7389" s="3">
        <f t="shared" si="813"/>
        <v>2.1287260124401985</v>
      </c>
      <c r="O7389" s="3">
        <f t="shared" si="814"/>
        <v>0.89366400370708621</v>
      </c>
      <c r="P7389" s="3">
        <f t="shared" si="815"/>
        <v>-0.11242540923176006</v>
      </c>
    </row>
    <row r="7390" spans="1:16" x14ac:dyDescent="0.25">
      <c r="A7390" s="1">
        <v>14801</v>
      </c>
      <c r="B7390" s="3">
        <v>0</v>
      </c>
      <c r="C7390" s="3">
        <v>34</v>
      </c>
      <c r="D7390" s="3">
        <v>18.91</v>
      </c>
      <c r="E7390" s="3">
        <v>670</v>
      </c>
      <c r="G7390" s="3">
        <v>1</v>
      </c>
      <c r="I7390" s="3">
        <f t="shared" si="809"/>
        <v>-1.2349229255441945</v>
      </c>
      <c r="J7390" s="3">
        <f t="shared" si="810"/>
        <v>-0.7458859771655395</v>
      </c>
      <c r="K7390" s="3">
        <f t="shared" si="811"/>
        <v>0.10233145859007006</v>
      </c>
      <c r="L7390" s="3">
        <f t="shared" si="812"/>
        <v>-0.79758490909532664</v>
      </c>
      <c r="N7390" s="3">
        <f t="shared" si="813"/>
        <v>0.88879559866210844</v>
      </c>
      <c r="O7390" s="3">
        <f t="shared" si="814"/>
        <v>0.70864156389271016</v>
      </c>
      <c r="P7390" s="3">
        <f t="shared" si="815"/>
        <v>-0.34440543191660705</v>
      </c>
    </row>
    <row r="7391" spans="1:16" x14ac:dyDescent="0.25">
      <c r="A7391" s="1">
        <v>14804</v>
      </c>
      <c r="B7391" s="3">
        <v>0</v>
      </c>
      <c r="C7391" s="3">
        <v>58</v>
      </c>
      <c r="D7391" s="3">
        <v>23.96</v>
      </c>
      <c r="E7391" s="3">
        <v>685</v>
      </c>
      <c r="G7391" s="3">
        <v>0</v>
      </c>
      <c r="I7391" s="3">
        <f t="shared" si="809"/>
        <v>-1.2349229255441945</v>
      </c>
      <c r="J7391" s="3">
        <f t="shared" si="810"/>
        <v>-0.30414605833973263</v>
      </c>
      <c r="K7391" s="3">
        <f t="shared" si="811"/>
        <v>0.6705413497196554</v>
      </c>
      <c r="L7391" s="3">
        <f t="shared" si="812"/>
        <v>-0.32217169087836195</v>
      </c>
      <c r="N7391" s="3">
        <f t="shared" si="813"/>
        <v>0.89222781883009816</v>
      </c>
      <c r="O7391" s="3">
        <f t="shared" si="814"/>
        <v>0.70934970212578263</v>
      </c>
      <c r="P7391" s="3">
        <f t="shared" si="815"/>
        <v>-1.2356344599799187</v>
      </c>
    </row>
    <row r="7392" spans="1:16" x14ac:dyDescent="0.25">
      <c r="A7392" s="1">
        <v>14807</v>
      </c>
      <c r="B7392" s="3">
        <v>0</v>
      </c>
      <c r="C7392" s="3">
        <v>47</v>
      </c>
      <c r="D7392" s="3">
        <v>32.79</v>
      </c>
      <c r="E7392" s="3">
        <v>770</v>
      </c>
      <c r="G7392" s="3">
        <v>1</v>
      </c>
      <c r="I7392" s="3">
        <f t="shared" si="809"/>
        <v>-1.2349229255441945</v>
      </c>
      <c r="J7392" s="3">
        <f t="shared" si="810"/>
        <v>-0.50661018780156075</v>
      </c>
      <c r="K7392" s="3">
        <f t="shared" si="811"/>
        <v>1.6640647831204944</v>
      </c>
      <c r="L7392" s="3">
        <f t="shared" si="812"/>
        <v>2.3718365456844381</v>
      </c>
      <c r="N7392" s="3">
        <f t="shared" si="813"/>
        <v>1.5418783616885929</v>
      </c>
      <c r="O7392" s="3">
        <f t="shared" si="814"/>
        <v>0.8237376178477479</v>
      </c>
      <c r="P7392" s="3">
        <f t="shared" si="815"/>
        <v>-0.19390322472270546</v>
      </c>
    </row>
    <row r="7393" spans="1:16" x14ac:dyDescent="0.25">
      <c r="A7393" s="1">
        <v>14810</v>
      </c>
      <c r="B7393" s="3">
        <v>0</v>
      </c>
      <c r="C7393" s="3">
        <v>50</v>
      </c>
      <c r="D7393" s="3">
        <v>23.31</v>
      </c>
      <c r="E7393" s="3">
        <v>685</v>
      </c>
      <c r="G7393" s="3">
        <v>0</v>
      </c>
      <c r="I7393" s="3">
        <f t="shared" si="809"/>
        <v>-1.2349229255441945</v>
      </c>
      <c r="J7393" s="3">
        <f t="shared" si="810"/>
        <v>-0.45139269794833492</v>
      </c>
      <c r="K7393" s="3">
        <f t="shared" si="811"/>
        <v>0.59740542313861944</v>
      </c>
      <c r="L7393" s="3">
        <f t="shared" si="812"/>
        <v>-0.32217169087836195</v>
      </c>
      <c r="N7393" s="3">
        <f t="shared" si="813"/>
        <v>0.91096566465829243</v>
      </c>
      <c r="O7393" s="3">
        <f t="shared" si="814"/>
        <v>0.71319772695833294</v>
      </c>
      <c r="P7393" s="3">
        <f t="shared" si="815"/>
        <v>-1.2489622447592534</v>
      </c>
    </row>
    <row r="7394" spans="1:16" x14ac:dyDescent="0.25">
      <c r="A7394" s="1">
        <v>14811</v>
      </c>
      <c r="B7394" s="3">
        <v>1</v>
      </c>
      <c r="C7394" s="3">
        <v>54</v>
      </c>
      <c r="D7394" s="3">
        <v>21.02</v>
      </c>
      <c r="E7394" s="3">
        <v>705</v>
      </c>
      <c r="G7394" s="3">
        <v>1</v>
      </c>
      <c r="I7394" s="3">
        <f t="shared" si="809"/>
        <v>0.80965145449586262</v>
      </c>
      <c r="J7394" s="3">
        <f t="shared" si="810"/>
        <v>-0.37776937814403377</v>
      </c>
      <c r="K7394" s="3">
        <f t="shared" si="811"/>
        <v>0.33974192795312447</v>
      </c>
      <c r="L7394" s="3">
        <f t="shared" si="812"/>
        <v>0.311712600077591</v>
      </c>
      <c r="N7394" s="3">
        <f t="shared" si="813"/>
        <v>1.5242153336871216</v>
      </c>
      <c r="O7394" s="3">
        <f t="shared" si="814"/>
        <v>0.82115837140246795</v>
      </c>
      <c r="P7394" s="3">
        <f t="shared" si="815"/>
        <v>-0.19703928752062017</v>
      </c>
    </row>
    <row r="7395" spans="1:16" x14ac:dyDescent="0.25">
      <c r="A7395" s="1">
        <v>14815</v>
      </c>
      <c r="B7395" s="3">
        <v>0</v>
      </c>
      <c r="C7395" s="3">
        <v>84</v>
      </c>
      <c r="D7395" s="3">
        <v>18.559999999999999</v>
      </c>
      <c r="E7395" s="3">
        <v>720</v>
      </c>
      <c r="G7395" s="3">
        <v>1</v>
      </c>
      <c r="I7395" s="3">
        <f t="shared" si="809"/>
        <v>-1.2349229255441945</v>
      </c>
      <c r="J7395" s="3">
        <f t="shared" si="810"/>
        <v>0.1744055203882249</v>
      </c>
      <c r="K7395" s="3">
        <f t="shared" si="811"/>
        <v>6.2950575046435281E-2</v>
      </c>
      <c r="L7395" s="3">
        <f t="shared" si="812"/>
        <v>0.78712581829455575</v>
      </c>
      <c r="N7395" s="3">
        <f t="shared" si="813"/>
        <v>1.508024725622731</v>
      </c>
      <c r="O7395" s="3">
        <f t="shared" si="814"/>
        <v>0.81876828677847058</v>
      </c>
      <c r="P7395" s="3">
        <f t="shared" si="815"/>
        <v>-0.1999541572854924</v>
      </c>
    </row>
    <row r="7396" spans="1:16" x14ac:dyDescent="0.25">
      <c r="A7396" s="1">
        <v>14816</v>
      </c>
      <c r="B7396" s="3">
        <v>0</v>
      </c>
      <c r="C7396" s="3">
        <v>100</v>
      </c>
      <c r="D7396" s="3">
        <v>9.14</v>
      </c>
      <c r="E7396" s="3">
        <v>745</v>
      </c>
      <c r="G7396" s="3">
        <v>0</v>
      </c>
      <c r="I7396" s="3">
        <f t="shared" si="809"/>
        <v>-1.2349229255441945</v>
      </c>
      <c r="J7396" s="3">
        <f t="shared" si="810"/>
        <v>0.46889879960542952</v>
      </c>
      <c r="K7396" s="3">
        <f t="shared" si="811"/>
        <v>-0.99695777632795923</v>
      </c>
      <c r="L7396" s="3">
        <f t="shared" si="812"/>
        <v>1.5794811819894969</v>
      </c>
      <c r="N7396" s="3">
        <f t="shared" si="813"/>
        <v>2.1490662495610473</v>
      </c>
      <c r="O7396" s="3">
        <f t="shared" si="814"/>
        <v>0.89558148919037794</v>
      </c>
      <c r="P7396" s="3">
        <f t="shared" si="815"/>
        <v>-2.259348312644982</v>
      </c>
    </row>
    <row r="7397" spans="1:16" x14ac:dyDescent="0.25">
      <c r="A7397" s="1">
        <v>14817</v>
      </c>
      <c r="B7397" s="3">
        <v>1</v>
      </c>
      <c r="C7397" s="3">
        <v>91.2</v>
      </c>
      <c r="D7397" s="3">
        <v>23.61</v>
      </c>
      <c r="E7397" s="3">
        <v>670</v>
      </c>
      <c r="G7397" s="3">
        <v>1</v>
      </c>
      <c r="I7397" s="3">
        <f t="shared" si="809"/>
        <v>0.80965145449586262</v>
      </c>
      <c r="J7397" s="3">
        <f t="shared" si="810"/>
        <v>0.30692749603596703</v>
      </c>
      <c r="K7397" s="3">
        <f t="shared" si="811"/>
        <v>0.63116046617602062</v>
      </c>
      <c r="L7397" s="3">
        <f t="shared" si="812"/>
        <v>-0.79758490909532664</v>
      </c>
      <c r="N7397" s="3">
        <f t="shared" si="813"/>
        <v>1.0500040086568601</v>
      </c>
      <c r="O7397" s="3">
        <f t="shared" si="814"/>
        <v>0.7407756689535574</v>
      </c>
      <c r="P7397" s="3">
        <f t="shared" si="815"/>
        <v>-0.30005744047470745</v>
      </c>
    </row>
    <row r="7398" spans="1:16" x14ac:dyDescent="0.25">
      <c r="A7398" s="1">
        <v>14818</v>
      </c>
      <c r="B7398" s="3">
        <v>1</v>
      </c>
      <c r="C7398" s="3">
        <v>65</v>
      </c>
      <c r="D7398" s="3">
        <v>21.98</v>
      </c>
      <c r="E7398" s="3">
        <v>685</v>
      </c>
      <c r="G7398" s="3">
        <v>0</v>
      </c>
      <c r="I7398" s="3">
        <f t="shared" si="809"/>
        <v>0.80965145449586262</v>
      </c>
      <c r="J7398" s="3">
        <f t="shared" si="810"/>
        <v>-0.17530524868220559</v>
      </c>
      <c r="K7398" s="3">
        <f t="shared" si="811"/>
        <v>0.44775806567280807</v>
      </c>
      <c r="L7398" s="3">
        <f t="shared" si="812"/>
        <v>-0.32217169087836195</v>
      </c>
      <c r="N7398" s="3">
        <f t="shared" si="813"/>
        <v>1.2658380973751238</v>
      </c>
      <c r="O7398" s="3">
        <f t="shared" si="814"/>
        <v>0.78002946642902549</v>
      </c>
      <c r="P7398" s="3">
        <f t="shared" si="815"/>
        <v>-1.5142616799140647</v>
      </c>
    </row>
    <row r="7399" spans="1:16" x14ac:dyDescent="0.25">
      <c r="A7399" s="1">
        <v>14821</v>
      </c>
      <c r="B7399" s="3">
        <v>0</v>
      </c>
      <c r="C7399" s="3">
        <v>50</v>
      </c>
      <c r="D7399" s="3">
        <v>22.71</v>
      </c>
      <c r="E7399" s="3">
        <v>730</v>
      </c>
      <c r="G7399" s="3">
        <v>1</v>
      </c>
      <c r="I7399" s="3">
        <f t="shared" si="809"/>
        <v>-1.2349229255441945</v>
      </c>
      <c r="J7399" s="3">
        <f t="shared" si="810"/>
        <v>-0.45139269794833492</v>
      </c>
      <c r="K7399" s="3">
        <f t="shared" si="811"/>
        <v>0.52989533706381753</v>
      </c>
      <c r="L7399" s="3">
        <f t="shared" si="812"/>
        <v>1.1040679637725321</v>
      </c>
      <c r="N7399" s="3">
        <f t="shared" si="813"/>
        <v>1.4507820039055688</v>
      </c>
      <c r="O7399" s="3">
        <f t="shared" si="814"/>
        <v>0.81011875597043692</v>
      </c>
      <c r="P7399" s="3">
        <f t="shared" si="815"/>
        <v>-0.21057442975300544</v>
      </c>
    </row>
    <row r="7400" spans="1:16" x14ac:dyDescent="0.25">
      <c r="A7400" s="1">
        <v>14823</v>
      </c>
      <c r="B7400" s="3">
        <v>1</v>
      </c>
      <c r="C7400" s="3">
        <v>45</v>
      </c>
      <c r="D7400" s="3">
        <v>22.64</v>
      </c>
      <c r="E7400" s="3">
        <v>710</v>
      </c>
      <c r="G7400" s="3">
        <v>1</v>
      </c>
      <c r="I7400" s="3">
        <f t="shared" si="809"/>
        <v>0.80965145449586262</v>
      </c>
      <c r="J7400" s="3">
        <f t="shared" si="810"/>
        <v>-0.54342184770371138</v>
      </c>
      <c r="K7400" s="3">
        <f t="shared" si="811"/>
        <v>0.52201916035509055</v>
      </c>
      <c r="L7400" s="3">
        <f t="shared" si="812"/>
        <v>0.47018367281657925</v>
      </c>
      <c r="N7400" s="3">
        <f t="shared" si="813"/>
        <v>1.5171360631872113</v>
      </c>
      <c r="O7400" s="3">
        <f t="shared" si="814"/>
        <v>0.82011636412592748</v>
      </c>
      <c r="P7400" s="3">
        <f t="shared" si="815"/>
        <v>-0.19830904132110763</v>
      </c>
    </row>
    <row r="7401" spans="1:16" x14ac:dyDescent="0.25">
      <c r="A7401" s="1">
        <v>14825</v>
      </c>
      <c r="B7401" s="3">
        <v>1</v>
      </c>
      <c r="C7401" s="3">
        <v>60</v>
      </c>
      <c r="D7401" s="3">
        <v>5.38</v>
      </c>
      <c r="E7401" s="3">
        <v>660</v>
      </c>
      <c r="G7401" s="3">
        <v>1</v>
      </c>
      <c r="I7401" s="3">
        <f t="shared" si="809"/>
        <v>0.80965145449586262</v>
      </c>
      <c r="J7401" s="3">
        <f t="shared" si="810"/>
        <v>-0.267334398437582</v>
      </c>
      <c r="K7401" s="3">
        <f t="shared" si="811"/>
        <v>-1.42002098239672</v>
      </c>
      <c r="L7401" s="3">
        <f t="shared" si="812"/>
        <v>-1.114527054573303</v>
      </c>
      <c r="N7401" s="3">
        <f t="shared" si="813"/>
        <v>1.5801036485897706</v>
      </c>
      <c r="O7401" s="3">
        <f t="shared" si="814"/>
        <v>0.82921919664457089</v>
      </c>
      <c r="P7401" s="3">
        <f t="shared" si="815"/>
        <v>-0.18727074788702788</v>
      </c>
    </row>
    <row r="7402" spans="1:16" x14ac:dyDescent="0.25">
      <c r="A7402" s="1">
        <v>14826</v>
      </c>
      <c r="B7402" s="3">
        <v>0</v>
      </c>
      <c r="C7402" s="3">
        <v>47</v>
      </c>
      <c r="D7402" s="3">
        <v>10.39</v>
      </c>
      <c r="E7402" s="3">
        <v>665</v>
      </c>
      <c r="G7402" s="3">
        <v>1</v>
      </c>
      <c r="I7402" s="3">
        <f t="shared" si="809"/>
        <v>-1.2349229255441945</v>
      </c>
      <c r="J7402" s="3">
        <f t="shared" si="810"/>
        <v>-0.50661018780156075</v>
      </c>
      <c r="K7402" s="3">
        <f t="shared" si="811"/>
        <v>-0.85631176367212136</v>
      </c>
      <c r="L7402" s="3">
        <f t="shared" si="812"/>
        <v>-0.95605598183431484</v>
      </c>
      <c r="N7402" s="3">
        <f t="shared" si="813"/>
        <v>1.1498747597774233</v>
      </c>
      <c r="O7402" s="3">
        <f t="shared" si="814"/>
        <v>0.7594880405674983</v>
      </c>
      <c r="P7402" s="3">
        <f t="shared" si="815"/>
        <v>-0.27511070352519301</v>
      </c>
    </row>
    <row r="7403" spans="1:16" x14ac:dyDescent="0.25">
      <c r="A7403" s="1">
        <v>14828</v>
      </c>
      <c r="B7403" s="3">
        <v>0</v>
      </c>
      <c r="C7403" s="3">
        <v>69</v>
      </c>
      <c r="D7403" s="3">
        <v>19.98</v>
      </c>
      <c r="E7403" s="3">
        <v>675</v>
      </c>
      <c r="G7403" s="3">
        <v>0</v>
      </c>
      <c r="I7403" s="3">
        <f t="shared" si="809"/>
        <v>-1.2349229255441945</v>
      </c>
      <c r="J7403" s="3">
        <f t="shared" si="810"/>
        <v>-0.10168192887790443</v>
      </c>
      <c r="K7403" s="3">
        <f t="shared" si="811"/>
        <v>0.22272444542346737</v>
      </c>
      <c r="L7403" s="3">
        <f t="shared" si="812"/>
        <v>-0.63911383635633834</v>
      </c>
      <c r="N7403" s="3">
        <f t="shared" si="813"/>
        <v>0.92902445372777942</v>
      </c>
      <c r="O7403" s="3">
        <f t="shared" si="814"/>
        <v>0.7168773263982634</v>
      </c>
      <c r="P7403" s="3">
        <f t="shared" si="815"/>
        <v>-1.2618749996378056</v>
      </c>
    </row>
    <row r="7404" spans="1:16" x14ac:dyDescent="0.25">
      <c r="A7404" s="1">
        <v>14829</v>
      </c>
      <c r="B7404" s="3">
        <v>0</v>
      </c>
      <c r="C7404" s="3">
        <v>80</v>
      </c>
      <c r="D7404" s="3">
        <v>24.38</v>
      </c>
      <c r="E7404" s="3">
        <v>740</v>
      </c>
      <c r="G7404" s="3">
        <v>1</v>
      </c>
      <c r="I7404" s="3">
        <f t="shared" si="809"/>
        <v>-1.2349229255441945</v>
      </c>
      <c r="J7404" s="3">
        <f t="shared" si="810"/>
        <v>0.10078220058392375</v>
      </c>
      <c r="K7404" s="3">
        <f t="shared" si="811"/>
        <v>0.71779840997201683</v>
      </c>
      <c r="L7404" s="3">
        <f t="shared" si="812"/>
        <v>1.4210101092505085</v>
      </c>
      <c r="N7404" s="3">
        <f t="shared" si="813"/>
        <v>1.5235911851692987</v>
      </c>
      <c r="O7404" s="3">
        <f t="shared" si="814"/>
        <v>0.82106669226188767</v>
      </c>
      <c r="P7404" s="3">
        <f t="shared" si="815"/>
        <v>-0.19715093986682289</v>
      </c>
    </row>
    <row r="7405" spans="1:16" x14ac:dyDescent="0.25">
      <c r="A7405" s="1">
        <v>14830</v>
      </c>
      <c r="B7405" s="3">
        <v>1</v>
      </c>
      <c r="C7405" s="3">
        <v>55</v>
      </c>
      <c r="D7405" s="3">
        <v>15.19</v>
      </c>
      <c r="E7405" s="3">
        <v>690</v>
      </c>
      <c r="G7405" s="3">
        <v>0</v>
      </c>
      <c r="I7405" s="3">
        <f t="shared" si="809"/>
        <v>0.80965145449586262</v>
      </c>
      <c r="J7405" s="3">
        <f t="shared" si="810"/>
        <v>-0.35936354819295846</v>
      </c>
      <c r="K7405" s="3">
        <f t="shared" si="811"/>
        <v>-0.31623107507370374</v>
      </c>
      <c r="L7405" s="3">
        <f t="shared" si="812"/>
        <v>-0.1637006181393737</v>
      </c>
      <c r="N7405" s="3">
        <f t="shared" si="813"/>
        <v>1.5647042417814314</v>
      </c>
      <c r="O7405" s="3">
        <f t="shared" si="814"/>
        <v>0.82702734506133146</v>
      </c>
      <c r="P7405" s="3">
        <f t="shared" si="815"/>
        <v>-1.754621760916111</v>
      </c>
    </row>
    <row r="7406" spans="1:16" x14ac:dyDescent="0.25">
      <c r="A7406" s="1">
        <v>14832</v>
      </c>
      <c r="B7406" s="3">
        <v>0</v>
      </c>
      <c r="C7406" s="3">
        <v>65</v>
      </c>
      <c r="D7406" s="3">
        <v>25.4</v>
      </c>
      <c r="E7406" s="3">
        <v>685</v>
      </c>
      <c r="G7406" s="3">
        <v>1</v>
      </c>
      <c r="I7406" s="3">
        <f t="shared" si="809"/>
        <v>-1.2349229255441945</v>
      </c>
      <c r="J7406" s="3">
        <f t="shared" si="810"/>
        <v>-0.17530524868220559</v>
      </c>
      <c r="K7406" s="3">
        <f t="shared" si="811"/>
        <v>0.8325655562991805</v>
      </c>
      <c r="L7406" s="3">
        <f t="shared" si="812"/>
        <v>-0.32217169087836195</v>
      </c>
      <c r="N7406" s="3">
        <f t="shared" si="813"/>
        <v>0.84407302327540012</v>
      </c>
      <c r="O7406" s="3">
        <f t="shared" si="814"/>
        <v>0.699322347730158</v>
      </c>
      <c r="P7406" s="3">
        <f t="shared" si="815"/>
        <v>-0.35764348749685587</v>
      </c>
    </row>
    <row r="7407" spans="1:16" x14ac:dyDescent="0.25">
      <c r="A7407" s="1">
        <v>14834</v>
      </c>
      <c r="B7407" s="3">
        <v>1</v>
      </c>
      <c r="C7407" s="3">
        <v>50.003999999999998</v>
      </c>
      <c r="D7407" s="3">
        <v>11.9</v>
      </c>
      <c r="E7407" s="3">
        <v>740</v>
      </c>
      <c r="G7407" s="3">
        <v>1</v>
      </c>
      <c r="I7407" s="3">
        <f t="shared" si="809"/>
        <v>0.80965145449586262</v>
      </c>
      <c r="J7407" s="3">
        <f t="shared" si="810"/>
        <v>-0.45131907462853066</v>
      </c>
      <c r="K7407" s="3">
        <f t="shared" si="811"/>
        <v>-0.68641138038386906</v>
      </c>
      <c r="L7407" s="3">
        <f t="shared" si="812"/>
        <v>1.4210101092505085</v>
      </c>
      <c r="N7407" s="3">
        <f t="shared" si="813"/>
        <v>2.2570318831310439</v>
      </c>
      <c r="O7407" s="3">
        <f t="shared" si="814"/>
        <v>0.90525536736988743</v>
      </c>
      <c r="P7407" s="3">
        <f t="shared" si="815"/>
        <v>-9.9538201196396975E-2</v>
      </c>
    </row>
    <row r="7408" spans="1:16" x14ac:dyDescent="0.25">
      <c r="A7408" s="1">
        <v>14837</v>
      </c>
      <c r="B7408" s="3">
        <v>1</v>
      </c>
      <c r="C7408" s="3">
        <v>35</v>
      </c>
      <c r="D7408" s="3">
        <v>10.42</v>
      </c>
      <c r="E7408" s="3">
        <v>685</v>
      </c>
      <c r="G7408" s="3">
        <v>1</v>
      </c>
      <c r="I7408" s="3">
        <f t="shared" si="809"/>
        <v>0.80965145449586262</v>
      </c>
      <c r="J7408" s="3">
        <f t="shared" si="810"/>
        <v>-0.72748014721446419</v>
      </c>
      <c r="K7408" s="3">
        <f t="shared" si="811"/>
        <v>-0.85293625936838124</v>
      </c>
      <c r="L7408" s="3">
        <f t="shared" si="812"/>
        <v>-0.32217169087836195</v>
      </c>
      <c r="N7408" s="3">
        <f t="shared" si="813"/>
        <v>1.6686423204658527</v>
      </c>
      <c r="O7408" s="3">
        <f t="shared" si="814"/>
        <v>0.84139472327353548</v>
      </c>
      <c r="P7408" s="3">
        <f t="shared" si="815"/>
        <v>-0.17269437921032638</v>
      </c>
    </row>
    <row r="7409" spans="1:16" x14ac:dyDescent="0.25">
      <c r="A7409" s="1">
        <v>14841</v>
      </c>
      <c r="B7409" s="3">
        <v>1</v>
      </c>
      <c r="C7409" s="3">
        <v>72.284999999999997</v>
      </c>
      <c r="D7409" s="3">
        <v>21.77</v>
      </c>
      <c r="E7409" s="3">
        <v>705</v>
      </c>
      <c r="G7409" s="3">
        <v>1</v>
      </c>
      <c r="I7409" s="3">
        <f t="shared" si="809"/>
        <v>0.80965145449586262</v>
      </c>
      <c r="J7409" s="3">
        <f t="shared" si="810"/>
        <v>-4.1218777488622169E-2</v>
      </c>
      <c r="K7409" s="3">
        <f t="shared" si="811"/>
        <v>0.42412953554662719</v>
      </c>
      <c r="L7409" s="3">
        <f t="shared" si="812"/>
        <v>0.311712600077591</v>
      </c>
      <c r="N7409" s="3">
        <f t="shared" si="813"/>
        <v>1.5082041034635378</v>
      </c>
      <c r="O7409" s="3">
        <f t="shared" si="814"/>
        <v>0.81879490255659304</v>
      </c>
      <c r="P7409" s="3">
        <f t="shared" si="815"/>
        <v>-0.19992165071927481</v>
      </c>
    </row>
    <row r="7410" spans="1:16" x14ac:dyDescent="0.25">
      <c r="A7410" s="1">
        <v>14842</v>
      </c>
      <c r="B7410" s="3">
        <v>0</v>
      </c>
      <c r="C7410" s="3">
        <v>52</v>
      </c>
      <c r="D7410" s="3">
        <v>15.39</v>
      </c>
      <c r="E7410" s="3">
        <v>670</v>
      </c>
      <c r="G7410" s="3">
        <v>1</v>
      </c>
      <c r="I7410" s="3">
        <f t="shared" si="809"/>
        <v>-1.2349229255441945</v>
      </c>
      <c r="J7410" s="3">
        <f t="shared" si="810"/>
        <v>-0.41458103804618435</v>
      </c>
      <c r="K7410" s="3">
        <f t="shared" si="811"/>
        <v>-0.29372771304876955</v>
      </c>
      <c r="L7410" s="3">
        <f t="shared" si="812"/>
        <v>-0.79758490909532664</v>
      </c>
      <c r="N7410" s="3">
        <f t="shared" si="813"/>
        <v>1.028259682698947</v>
      </c>
      <c r="O7410" s="3">
        <f t="shared" si="814"/>
        <v>0.73657835994070975</v>
      </c>
      <c r="P7410" s="3">
        <f t="shared" si="815"/>
        <v>-0.30573965370748846</v>
      </c>
    </row>
    <row r="7411" spans="1:16" x14ac:dyDescent="0.25">
      <c r="A7411" s="1">
        <v>14843</v>
      </c>
      <c r="B7411" s="3">
        <v>0</v>
      </c>
      <c r="C7411" s="3">
        <v>130</v>
      </c>
      <c r="D7411" s="3">
        <v>12.77</v>
      </c>
      <c r="E7411" s="3">
        <v>675</v>
      </c>
      <c r="G7411" s="3">
        <v>0</v>
      </c>
      <c r="I7411" s="3">
        <f t="shared" si="809"/>
        <v>-1.2349229255441945</v>
      </c>
      <c r="J7411" s="3">
        <f t="shared" si="810"/>
        <v>1.0210736981376882</v>
      </c>
      <c r="K7411" s="3">
        <f t="shared" si="811"/>
        <v>-0.58852175557540598</v>
      </c>
      <c r="L7411" s="3">
        <f t="shared" si="812"/>
        <v>-0.63911383635633834</v>
      </c>
      <c r="N7411" s="3">
        <f t="shared" si="813"/>
        <v>1.2296377671913692</v>
      </c>
      <c r="O7411" s="3">
        <f t="shared" si="814"/>
        <v>0.77375516876765371</v>
      </c>
      <c r="P7411" s="3">
        <f t="shared" si="815"/>
        <v>-1.4861375420449561</v>
      </c>
    </row>
    <row r="7412" spans="1:16" x14ac:dyDescent="0.25">
      <c r="A7412" s="1">
        <v>14846</v>
      </c>
      <c r="B7412" s="3">
        <v>1</v>
      </c>
      <c r="C7412" s="3">
        <v>65.209999999999994</v>
      </c>
      <c r="D7412" s="3">
        <v>30.66</v>
      </c>
      <c r="E7412" s="3">
        <v>690</v>
      </c>
      <c r="G7412" s="3">
        <v>0</v>
      </c>
      <c r="I7412" s="3">
        <f t="shared" si="809"/>
        <v>0.80965145449586262</v>
      </c>
      <c r="J7412" s="3">
        <f t="shared" si="810"/>
        <v>-0.17144002439247988</v>
      </c>
      <c r="K7412" s="3">
        <f t="shared" si="811"/>
        <v>1.4244039775549466</v>
      </c>
      <c r="L7412" s="3">
        <f t="shared" si="812"/>
        <v>-0.1637006181393737</v>
      </c>
      <c r="N7412" s="3">
        <f t="shared" si="813"/>
        <v>1.0071105291673752</v>
      </c>
      <c r="O7412" s="3">
        <f t="shared" si="814"/>
        <v>0.73245429454566791</v>
      </c>
      <c r="P7412" s="3">
        <f t="shared" si="815"/>
        <v>-1.3184648657297195</v>
      </c>
    </row>
    <row r="7413" spans="1:16" x14ac:dyDescent="0.25">
      <c r="A7413" s="1">
        <v>14847</v>
      </c>
      <c r="B7413" s="3">
        <v>1</v>
      </c>
      <c r="C7413" s="3">
        <v>230</v>
      </c>
      <c r="D7413" s="3">
        <v>12.88</v>
      </c>
      <c r="E7413" s="3">
        <v>675</v>
      </c>
      <c r="G7413" s="3">
        <v>1</v>
      </c>
      <c r="I7413" s="3">
        <f t="shared" si="809"/>
        <v>0.80965145449586262</v>
      </c>
      <c r="J7413" s="3">
        <f t="shared" si="810"/>
        <v>2.8616566932452172</v>
      </c>
      <c r="K7413" s="3">
        <f t="shared" si="811"/>
        <v>-0.57614490646169214</v>
      </c>
      <c r="L7413" s="3">
        <f t="shared" si="812"/>
        <v>-0.63911383635633834</v>
      </c>
      <c r="N7413" s="3">
        <f t="shared" si="813"/>
        <v>1.5846786886003341</v>
      </c>
      <c r="O7413" s="3">
        <f t="shared" si="814"/>
        <v>0.82986611414751732</v>
      </c>
      <c r="P7413" s="3">
        <f t="shared" si="815"/>
        <v>-0.18649089945907266</v>
      </c>
    </row>
    <row r="7414" spans="1:16" x14ac:dyDescent="0.25">
      <c r="A7414" s="1">
        <v>14849</v>
      </c>
      <c r="B7414" s="3">
        <v>1</v>
      </c>
      <c r="C7414" s="3">
        <v>50</v>
      </c>
      <c r="D7414" s="3">
        <v>13.35</v>
      </c>
      <c r="E7414" s="3">
        <v>660</v>
      </c>
      <c r="G7414" s="3">
        <v>0</v>
      </c>
      <c r="I7414" s="3">
        <f t="shared" si="809"/>
        <v>0.80965145449586262</v>
      </c>
      <c r="J7414" s="3">
        <f t="shared" si="810"/>
        <v>-0.45139269794833492</v>
      </c>
      <c r="K7414" s="3">
        <f t="shared" si="811"/>
        <v>-0.52326200570309722</v>
      </c>
      <c r="L7414" s="3">
        <f t="shared" si="812"/>
        <v>-1.114527054573303</v>
      </c>
      <c r="N7414" s="3">
        <f t="shared" si="813"/>
        <v>1.2833824811590482</v>
      </c>
      <c r="O7414" s="3">
        <f t="shared" si="814"/>
        <v>0.78302499944410642</v>
      </c>
      <c r="P7414" s="3">
        <f t="shared" si="815"/>
        <v>-1.5279731368898117</v>
      </c>
    </row>
    <row r="7415" spans="1:16" x14ac:dyDescent="0.25">
      <c r="A7415" s="1">
        <v>14853</v>
      </c>
      <c r="B7415" s="3">
        <v>0</v>
      </c>
      <c r="C7415" s="3">
        <v>85</v>
      </c>
      <c r="D7415" s="3">
        <v>20.63</v>
      </c>
      <c r="E7415" s="3">
        <v>660</v>
      </c>
      <c r="G7415" s="3">
        <v>0</v>
      </c>
      <c r="I7415" s="3">
        <f t="shared" si="809"/>
        <v>-1.2349229255441945</v>
      </c>
      <c r="J7415" s="3">
        <f t="shared" si="810"/>
        <v>0.19281135033930019</v>
      </c>
      <c r="K7415" s="3">
        <f t="shared" si="811"/>
        <v>0.29586037200450294</v>
      </c>
      <c r="L7415" s="3">
        <f t="shared" si="812"/>
        <v>-1.114527054573303</v>
      </c>
      <c r="N7415" s="3">
        <f t="shared" si="813"/>
        <v>0.74259454861988727</v>
      </c>
      <c r="O7415" s="3">
        <f t="shared" si="814"/>
        <v>0.67756295184342052</v>
      </c>
      <c r="P7415" s="3">
        <f t="shared" si="815"/>
        <v>-1.1318473613146969</v>
      </c>
    </row>
    <row r="7416" spans="1:16" x14ac:dyDescent="0.25">
      <c r="A7416" s="1">
        <v>14854</v>
      </c>
      <c r="B7416" s="3">
        <v>0</v>
      </c>
      <c r="C7416" s="3">
        <v>75</v>
      </c>
      <c r="D7416" s="3">
        <v>18.03</v>
      </c>
      <c r="E7416" s="3">
        <v>665</v>
      </c>
      <c r="G7416" s="3">
        <v>1</v>
      </c>
      <c r="I7416" s="3">
        <f t="shared" si="809"/>
        <v>-1.2349229255441945</v>
      </c>
      <c r="J7416" s="3">
        <f t="shared" si="810"/>
        <v>8.753050828547302E-3</v>
      </c>
      <c r="K7416" s="3">
        <f t="shared" si="811"/>
        <v>3.3166656803602585E-3</v>
      </c>
      <c r="L7416" s="3">
        <f t="shared" si="812"/>
        <v>-0.95605598183431484</v>
      </c>
      <c r="N7416" s="3">
        <f t="shared" si="813"/>
        <v>0.88872500739455296</v>
      </c>
      <c r="O7416" s="3">
        <f t="shared" si="814"/>
        <v>0.70862698879096064</v>
      </c>
      <c r="P7416" s="3">
        <f t="shared" si="815"/>
        <v>-0.34442599979235994</v>
      </c>
    </row>
    <row r="7417" spans="1:16" x14ac:dyDescent="0.25">
      <c r="A7417" s="1">
        <v>14859</v>
      </c>
      <c r="B7417" s="3">
        <v>1</v>
      </c>
      <c r="C7417" s="3">
        <v>120</v>
      </c>
      <c r="D7417" s="3">
        <v>4.74</v>
      </c>
      <c r="E7417" s="3">
        <v>720</v>
      </c>
      <c r="G7417" s="3">
        <v>1</v>
      </c>
      <c r="I7417" s="3">
        <f t="shared" si="809"/>
        <v>0.80965145449586262</v>
      </c>
      <c r="J7417" s="3">
        <f t="shared" si="810"/>
        <v>0.8370153986269353</v>
      </c>
      <c r="K7417" s="3">
        <f t="shared" si="811"/>
        <v>-1.4920317408765089</v>
      </c>
      <c r="L7417" s="3">
        <f t="shared" si="812"/>
        <v>0.78712581829455575</v>
      </c>
      <c r="N7417" s="3">
        <f t="shared" si="813"/>
        <v>2.3311981357489522</v>
      </c>
      <c r="O7417" s="3">
        <f t="shared" si="814"/>
        <v>0.9114281062367392</v>
      </c>
      <c r="P7417" s="3">
        <f t="shared" si="815"/>
        <v>-9.2742562097307052E-2</v>
      </c>
    </row>
    <row r="7418" spans="1:16" x14ac:dyDescent="0.25">
      <c r="A7418" s="1">
        <v>14863</v>
      </c>
      <c r="B7418" s="3">
        <v>0</v>
      </c>
      <c r="C7418" s="3">
        <v>92</v>
      </c>
      <c r="D7418" s="3">
        <v>14.21</v>
      </c>
      <c r="E7418" s="3">
        <v>680</v>
      </c>
      <c r="G7418" s="3">
        <v>1</v>
      </c>
      <c r="I7418" s="3">
        <f t="shared" si="809"/>
        <v>-1.2349229255441945</v>
      </c>
      <c r="J7418" s="3">
        <f t="shared" si="810"/>
        <v>0.32165215999682722</v>
      </c>
      <c r="K7418" s="3">
        <f t="shared" si="811"/>
        <v>-0.42649754899588055</v>
      </c>
      <c r="L7418" s="3">
        <f t="shared" si="812"/>
        <v>-0.48064276361735014</v>
      </c>
      <c r="N7418" s="3">
        <f t="shared" si="813"/>
        <v>1.211153584989102</v>
      </c>
      <c r="O7418" s="3">
        <f t="shared" si="814"/>
        <v>0.77050299897097496</v>
      </c>
      <c r="P7418" s="3">
        <f t="shared" si="815"/>
        <v>-0.26071173198947001</v>
      </c>
    </row>
    <row r="7419" spans="1:16" x14ac:dyDescent="0.25">
      <c r="A7419" s="1">
        <v>14865</v>
      </c>
      <c r="B7419" s="3">
        <v>0</v>
      </c>
      <c r="C7419" s="3">
        <v>38</v>
      </c>
      <c r="D7419" s="3">
        <v>22.84</v>
      </c>
      <c r="E7419" s="3">
        <v>670</v>
      </c>
      <c r="G7419" s="3">
        <v>1</v>
      </c>
      <c r="I7419" s="3">
        <f t="shared" si="809"/>
        <v>-1.2349229255441945</v>
      </c>
      <c r="J7419" s="3">
        <f t="shared" si="810"/>
        <v>-0.67226265736123836</v>
      </c>
      <c r="K7419" s="3">
        <f t="shared" si="811"/>
        <v>0.54452252238002452</v>
      </c>
      <c r="L7419" s="3">
        <f t="shared" si="812"/>
        <v>-0.79758490909532664</v>
      </c>
      <c r="N7419" s="3">
        <f t="shared" si="813"/>
        <v>0.74801566221529803</v>
      </c>
      <c r="O7419" s="3">
        <f t="shared" si="814"/>
        <v>0.67874616826127543</v>
      </c>
      <c r="P7419" s="3">
        <f t="shared" si="815"/>
        <v>-0.38750805303718189</v>
      </c>
    </row>
    <row r="7420" spans="1:16" x14ac:dyDescent="0.25">
      <c r="A7420" s="1">
        <v>14866</v>
      </c>
      <c r="B7420" s="3">
        <v>0</v>
      </c>
      <c r="C7420" s="3">
        <v>52</v>
      </c>
      <c r="D7420" s="3">
        <v>15.09</v>
      </c>
      <c r="E7420" s="3">
        <v>675</v>
      </c>
      <c r="G7420" s="3">
        <v>1</v>
      </c>
      <c r="I7420" s="3">
        <f t="shared" si="809"/>
        <v>-1.2349229255441945</v>
      </c>
      <c r="J7420" s="3">
        <f t="shared" si="810"/>
        <v>-0.41458103804618435</v>
      </c>
      <c r="K7420" s="3">
        <f t="shared" si="811"/>
        <v>-0.32748275608617072</v>
      </c>
      <c r="L7420" s="3">
        <f t="shared" si="812"/>
        <v>-0.63911383635633834</v>
      </c>
      <c r="N7420" s="3">
        <f t="shared" si="813"/>
        <v>1.0967448431675904</v>
      </c>
      <c r="O7420" s="3">
        <f t="shared" si="814"/>
        <v>0.74964969052449348</v>
      </c>
      <c r="P7420" s="3">
        <f t="shared" si="815"/>
        <v>-0.28814926086797121</v>
      </c>
    </row>
    <row r="7421" spans="1:16" x14ac:dyDescent="0.25">
      <c r="A7421" s="1">
        <v>14872</v>
      </c>
      <c r="B7421" s="3">
        <v>0</v>
      </c>
      <c r="C7421" s="3">
        <v>80</v>
      </c>
      <c r="D7421" s="3">
        <v>16.829999999999998</v>
      </c>
      <c r="E7421" s="3">
        <v>700</v>
      </c>
      <c r="G7421" s="3">
        <v>1</v>
      </c>
      <c r="I7421" s="3">
        <f t="shared" si="809"/>
        <v>-1.2349229255441945</v>
      </c>
      <c r="J7421" s="3">
        <f t="shared" si="810"/>
        <v>0.10078220058392375</v>
      </c>
      <c r="K7421" s="3">
        <f t="shared" si="811"/>
        <v>-0.13170350646924447</v>
      </c>
      <c r="L7421" s="3">
        <f t="shared" si="812"/>
        <v>0.15324152733860277</v>
      </c>
      <c r="N7421" s="3">
        <f t="shared" si="813"/>
        <v>1.3384115892566293</v>
      </c>
      <c r="O7421" s="3">
        <f t="shared" si="814"/>
        <v>0.79222860651499238</v>
      </c>
      <c r="P7421" s="3">
        <f t="shared" si="815"/>
        <v>-0.23290528422790943</v>
      </c>
    </row>
    <row r="7422" spans="1:16" x14ac:dyDescent="0.25">
      <c r="A7422" s="1">
        <v>14873</v>
      </c>
      <c r="B7422" s="3">
        <v>0</v>
      </c>
      <c r="C7422" s="3">
        <v>67.3</v>
      </c>
      <c r="D7422" s="3">
        <v>7.81</v>
      </c>
      <c r="E7422" s="3">
        <v>675</v>
      </c>
      <c r="G7422" s="3">
        <v>1</v>
      </c>
      <c r="I7422" s="3">
        <f t="shared" si="809"/>
        <v>-1.2349229255441945</v>
      </c>
      <c r="J7422" s="3">
        <f t="shared" si="810"/>
        <v>-0.13297183979473248</v>
      </c>
      <c r="K7422" s="3">
        <f t="shared" si="811"/>
        <v>-1.146605133793771</v>
      </c>
      <c r="L7422" s="3">
        <f t="shared" si="812"/>
        <v>-0.63911383635633834</v>
      </c>
      <c r="N7422" s="3">
        <f t="shared" si="813"/>
        <v>1.3715973384625022</v>
      </c>
      <c r="O7422" s="3">
        <f t="shared" si="814"/>
        <v>0.79763810504214816</v>
      </c>
      <c r="P7422" s="3">
        <f t="shared" si="815"/>
        <v>-0.22610028684911471</v>
      </c>
    </row>
    <row r="7423" spans="1:16" x14ac:dyDescent="0.25">
      <c r="A7423" s="1">
        <v>14874</v>
      </c>
      <c r="B7423" s="3">
        <v>0</v>
      </c>
      <c r="C7423" s="3">
        <v>50</v>
      </c>
      <c r="D7423" s="3">
        <v>9.41</v>
      </c>
      <c r="E7423" s="3">
        <v>680</v>
      </c>
      <c r="G7423" s="3">
        <v>1</v>
      </c>
      <c r="I7423" s="3">
        <f t="shared" si="809"/>
        <v>-1.2349229255441945</v>
      </c>
      <c r="J7423" s="3">
        <f t="shared" si="810"/>
        <v>-0.45139269794833492</v>
      </c>
      <c r="K7423" s="3">
        <f t="shared" si="811"/>
        <v>-0.96657823759429828</v>
      </c>
      <c r="L7423" s="3">
        <f t="shared" si="812"/>
        <v>-0.48064276361735014</v>
      </c>
      <c r="N7423" s="3">
        <f t="shared" si="813"/>
        <v>1.3601050235140675</v>
      </c>
      <c r="O7423" s="3">
        <f t="shared" si="814"/>
        <v>0.79577676625849303</v>
      </c>
      <c r="P7423" s="3">
        <f t="shared" si="815"/>
        <v>-0.22843657686851634</v>
      </c>
    </row>
    <row r="7424" spans="1:16" x14ac:dyDescent="0.25">
      <c r="A7424" s="1">
        <v>14875</v>
      </c>
      <c r="B7424" s="3">
        <v>1</v>
      </c>
      <c r="C7424" s="3">
        <v>190</v>
      </c>
      <c r="D7424" s="3">
        <v>14.63</v>
      </c>
      <c r="E7424" s="3">
        <v>705</v>
      </c>
      <c r="G7424" s="3">
        <v>1</v>
      </c>
      <c r="I7424" s="3">
        <f t="shared" si="809"/>
        <v>0.80965145449586262</v>
      </c>
      <c r="J7424" s="3">
        <f t="shared" si="810"/>
        <v>2.1254234952022055</v>
      </c>
      <c r="K7424" s="3">
        <f t="shared" si="811"/>
        <v>-0.37924048874351901</v>
      </c>
      <c r="L7424" s="3">
        <f t="shared" si="812"/>
        <v>0.311712600077591</v>
      </c>
      <c r="N7424" s="3">
        <f t="shared" si="813"/>
        <v>1.8414023501724572</v>
      </c>
      <c r="O7424" s="3">
        <f t="shared" si="814"/>
        <v>0.86311447650487194</v>
      </c>
      <c r="P7424" s="3">
        <f t="shared" si="815"/>
        <v>-0.14720794721166547</v>
      </c>
    </row>
    <row r="7425" spans="1:16" x14ac:dyDescent="0.25">
      <c r="A7425" s="1">
        <v>14877</v>
      </c>
      <c r="B7425" s="3">
        <v>1</v>
      </c>
      <c r="C7425" s="3">
        <v>95</v>
      </c>
      <c r="D7425" s="3">
        <v>18.62</v>
      </c>
      <c r="E7425" s="3">
        <v>670</v>
      </c>
      <c r="G7425" s="3">
        <v>1</v>
      </c>
      <c r="I7425" s="3">
        <f t="shared" si="809"/>
        <v>0.80965145449586262</v>
      </c>
      <c r="J7425" s="3">
        <f t="shared" si="810"/>
        <v>0.37686964985005306</v>
      </c>
      <c r="K7425" s="3">
        <f t="shared" si="811"/>
        <v>6.9701583653915752E-2</v>
      </c>
      <c r="L7425" s="3">
        <f t="shared" si="812"/>
        <v>-0.79758490909532664</v>
      </c>
      <c r="N7425" s="3">
        <f t="shared" si="813"/>
        <v>1.2342558503229932</v>
      </c>
      <c r="O7425" s="3">
        <f t="shared" si="814"/>
        <v>0.77456257947824037</v>
      </c>
      <c r="P7425" s="3">
        <f t="shared" si="815"/>
        <v>-0.25545682254655583</v>
      </c>
    </row>
    <row r="7426" spans="1:16" x14ac:dyDescent="0.25">
      <c r="A7426" s="1">
        <v>14878</v>
      </c>
      <c r="B7426" s="3">
        <v>0</v>
      </c>
      <c r="C7426" s="3">
        <v>45</v>
      </c>
      <c r="D7426" s="3">
        <v>20.56</v>
      </c>
      <c r="E7426" s="3">
        <v>660</v>
      </c>
      <c r="G7426" s="3">
        <v>0</v>
      </c>
      <c r="I7426" s="3">
        <f t="shared" si="809"/>
        <v>-1.2349229255441945</v>
      </c>
      <c r="J7426" s="3">
        <f t="shared" si="810"/>
        <v>-0.54342184770371138</v>
      </c>
      <c r="K7426" s="3">
        <f t="shared" si="811"/>
        <v>0.28798419529577596</v>
      </c>
      <c r="L7426" s="3">
        <f t="shared" si="812"/>
        <v>-1.114527054573303</v>
      </c>
      <c r="N7426" s="3">
        <f t="shared" si="813"/>
        <v>0.7203650473769394</v>
      </c>
      <c r="O7426" s="3">
        <f t="shared" si="814"/>
        <v>0.67268739792326171</v>
      </c>
      <c r="P7426" s="3">
        <f t="shared" si="815"/>
        <v>-1.1168395950792345</v>
      </c>
    </row>
    <row r="7427" spans="1:16" x14ac:dyDescent="0.25">
      <c r="A7427" s="1">
        <v>14879</v>
      </c>
      <c r="B7427" s="3">
        <v>0</v>
      </c>
      <c r="C7427" s="3">
        <v>92</v>
      </c>
      <c r="D7427" s="3">
        <v>9.61</v>
      </c>
      <c r="E7427" s="3">
        <v>660</v>
      </c>
      <c r="G7427" s="3">
        <v>1</v>
      </c>
      <c r="I7427" s="3">
        <f t="shared" si="809"/>
        <v>-1.2349229255441945</v>
      </c>
      <c r="J7427" s="3">
        <f t="shared" si="810"/>
        <v>0.32165215999682722</v>
      </c>
      <c r="K7427" s="3">
        <f t="shared" si="811"/>
        <v>-0.94407487556936431</v>
      </c>
      <c r="L7427" s="3">
        <f t="shared" si="812"/>
        <v>-1.114527054573303</v>
      </c>
      <c r="N7427" s="3">
        <f t="shared" si="813"/>
        <v>1.148637042556897</v>
      </c>
      <c r="O7427" s="3">
        <f t="shared" si="814"/>
        <v>0.75926187915913579</v>
      </c>
      <c r="P7427" s="3">
        <f t="shared" si="815"/>
        <v>-0.2754085292660825</v>
      </c>
    </row>
    <row r="7428" spans="1:16" x14ac:dyDescent="0.25">
      <c r="A7428" s="1">
        <v>14881</v>
      </c>
      <c r="B7428" s="3">
        <v>1</v>
      </c>
      <c r="C7428" s="3">
        <v>80</v>
      </c>
      <c r="D7428" s="3">
        <v>24.9</v>
      </c>
      <c r="E7428" s="3">
        <v>670</v>
      </c>
      <c r="G7428" s="3">
        <v>1</v>
      </c>
      <c r="I7428" s="3">
        <f t="shared" si="809"/>
        <v>0.80965145449586262</v>
      </c>
      <c r="J7428" s="3">
        <f t="shared" si="810"/>
        <v>0.10078220058392375</v>
      </c>
      <c r="K7428" s="3">
        <f t="shared" si="811"/>
        <v>0.77630715123684535</v>
      </c>
      <c r="L7428" s="3">
        <f t="shared" si="812"/>
        <v>-0.79758490909532664</v>
      </c>
      <c r="N7428" s="3">
        <f t="shared" si="813"/>
        <v>0.99604164475198553</v>
      </c>
      <c r="O7428" s="3">
        <f t="shared" si="814"/>
        <v>0.73027960731288477</v>
      </c>
      <c r="P7428" s="3">
        <f t="shared" si="815"/>
        <v>-0.31432779445827796</v>
      </c>
    </row>
    <row r="7429" spans="1:16" x14ac:dyDescent="0.25">
      <c r="A7429" s="1">
        <v>14889</v>
      </c>
      <c r="B7429" s="3">
        <v>1</v>
      </c>
      <c r="C7429" s="3">
        <v>96</v>
      </c>
      <c r="D7429" s="3">
        <v>14.87</v>
      </c>
      <c r="E7429" s="3">
        <v>680</v>
      </c>
      <c r="G7429" s="3">
        <v>1</v>
      </c>
      <c r="I7429" s="3">
        <f t="shared" si="809"/>
        <v>0.80965145449586262</v>
      </c>
      <c r="J7429" s="3">
        <f t="shared" si="810"/>
        <v>0.39527547980112837</v>
      </c>
      <c r="K7429" s="3">
        <f t="shared" si="811"/>
        <v>-0.35223645431359829</v>
      </c>
      <c r="L7429" s="3">
        <f t="shared" si="812"/>
        <v>-0.48064276361735014</v>
      </c>
      <c r="N7429" s="3">
        <f t="shared" si="813"/>
        <v>1.4866708580012644</v>
      </c>
      <c r="O7429" s="3">
        <f t="shared" si="814"/>
        <v>0.81557806069584138</v>
      </c>
      <c r="P7429" s="3">
        <f t="shared" si="815"/>
        <v>-0.20385814023186519</v>
      </c>
    </row>
    <row r="7430" spans="1:16" x14ac:dyDescent="0.25">
      <c r="A7430" s="1">
        <v>14892</v>
      </c>
      <c r="B7430" s="3">
        <v>0</v>
      </c>
      <c r="C7430" s="3">
        <v>60</v>
      </c>
      <c r="D7430" s="3">
        <v>10.83</v>
      </c>
      <c r="E7430" s="3">
        <v>680</v>
      </c>
      <c r="G7430" s="3">
        <v>1</v>
      </c>
      <c r="I7430" s="3">
        <f t="shared" si="809"/>
        <v>-1.2349229255441945</v>
      </c>
      <c r="J7430" s="3">
        <f t="shared" si="810"/>
        <v>-0.267334398437582</v>
      </c>
      <c r="K7430" s="3">
        <f t="shared" si="811"/>
        <v>-0.80680436721726645</v>
      </c>
      <c r="L7430" s="3">
        <f t="shared" si="812"/>
        <v>-0.48064276361735014</v>
      </c>
      <c r="N7430" s="3">
        <f t="shared" si="813"/>
        <v>1.3145378644337835</v>
      </c>
      <c r="O7430" s="3">
        <f t="shared" si="814"/>
        <v>0.78827151407270246</v>
      </c>
      <c r="P7430" s="3">
        <f t="shared" si="815"/>
        <v>-0.23791268746580158</v>
      </c>
    </row>
    <row r="7431" spans="1:16" x14ac:dyDescent="0.25">
      <c r="A7431" s="1">
        <v>14893</v>
      </c>
      <c r="B7431" s="3">
        <v>0</v>
      </c>
      <c r="C7431" s="3">
        <v>55</v>
      </c>
      <c r="D7431" s="3">
        <v>10.45</v>
      </c>
      <c r="E7431" s="3">
        <v>680</v>
      </c>
      <c r="G7431" s="3">
        <v>1</v>
      </c>
      <c r="I7431" s="3">
        <f t="shared" si="809"/>
        <v>-1.2349229255441945</v>
      </c>
      <c r="J7431" s="3">
        <f t="shared" si="810"/>
        <v>-0.35936354819295846</v>
      </c>
      <c r="K7431" s="3">
        <f t="shared" si="811"/>
        <v>-0.84956075506464124</v>
      </c>
      <c r="L7431" s="3">
        <f t="shared" si="812"/>
        <v>-0.48064276361735014</v>
      </c>
      <c r="N7431" s="3">
        <f t="shared" si="813"/>
        <v>1.3252921417642736</v>
      </c>
      <c r="O7431" s="3">
        <f t="shared" si="814"/>
        <v>0.79006083354235024</v>
      </c>
      <c r="P7431" s="3">
        <f t="shared" si="815"/>
        <v>-0.23564533200177532</v>
      </c>
    </row>
    <row r="7432" spans="1:16" x14ac:dyDescent="0.25">
      <c r="A7432" s="1">
        <v>14896</v>
      </c>
      <c r="B7432" s="3">
        <v>1</v>
      </c>
      <c r="C7432" s="3">
        <v>75</v>
      </c>
      <c r="D7432" s="3">
        <v>25.12</v>
      </c>
      <c r="E7432" s="3">
        <v>665</v>
      </c>
      <c r="G7432" s="3">
        <v>1</v>
      </c>
      <c r="I7432" s="3">
        <f t="shared" si="809"/>
        <v>0.80965145449586262</v>
      </c>
      <c r="J7432" s="3">
        <f t="shared" si="810"/>
        <v>8.753050828547302E-3</v>
      </c>
      <c r="K7432" s="3">
        <f t="shared" si="811"/>
        <v>0.80106084946427303</v>
      </c>
      <c r="L7432" s="3">
        <f t="shared" si="812"/>
        <v>-0.95605598183431484</v>
      </c>
      <c r="N7432" s="3">
        <f t="shared" si="813"/>
        <v>0.92737503233233054</v>
      </c>
      <c r="O7432" s="3">
        <f t="shared" si="814"/>
        <v>0.7165424331397573</v>
      </c>
      <c r="P7432" s="3">
        <f t="shared" si="815"/>
        <v>-0.33331781066254679</v>
      </c>
    </row>
    <row r="7433" spans="1:16" x14ac:dyDescent="0.25">
      <c r="A7433" s="1">
        <v>14898</v>
      </c>
      <c r="B7433" s="3">
        <v>1</v>
      </c>
      <c r="C7433" s="3">
        <v>65</v>
      </c>
      <c r="D7433" s="3">
        <v>5.71</v>
      </c>
      <c r="E7433" s="3">
        <v>660</v>
      </c>
      <c r="G7433" s="3">
        <v>0</v>
      </c>
      <c r="I7433" s="3">
        <f t="shared" si="809"/>
        <v>0.80965145449586262</v>
      </c>
      <c r="J7433" s="3">
        <f t="shared" si="810"/>
        <v>-0.17530524868220559</v>
      </c>
      <c r="K7433" s="3">
        <f t="shared" si="811"/>
        <v>-1.3828904350555786</v>
      </c>
      <c r="L7433" s="3">
        <f t="shared" si="812"/>
        <v>-1.114527054573303</v>
      </c>
      <c r="N7433" s="3">
        <f t="shared" si="813"/>
        <v>1.5711719928061973</v>
      </c>
      <c r="O7433" s="3">
        <f t="shared" si="814"/>
        <v>0.82795062092789284</v>
      </c>
      <c r="P7433" s="3">
        <f t="shared" si="815"/>
        <v>-1.7599737557419217</v>
      </c>
    </row>
    <row r="7434" spans="1:16" x14ac:dyDescent="0.25">
      <c r="A7434" s="1">
        <v>14906</v>
      </c>
      <c r="B7434" s="3">
        <v>1</v>
      </c>
      <c r="C7434" s="3">
        <v>39.14</v>
      </c>
      <c r="D7434" s="3">
        <v>8.86</v>
      </c>
      <c r="E7434" s="3">
        <v>685</v>
      </c>
      <c r="G7434" s="3">
        <v>1</v>
      </c>
      <c r="I7434" s="3">
        <f t="shared" si="809"/>
        <v>0.80965145449586262</v>
      </c>
      <c r="J7434" s="3">
        <f t="shared" si="810"/>
        <v>-0.65128001121701251</v>
      </c>
      <c r="K7434" s="3">
        <f t="shared" si="811"/>
        <v>-1.028462483162867</v>
      </c>
      <c r="L7434" s="3">
        <f t="shared" si="812"/>
        <v>-0.32217169087836195</v>
      </c>
      <c r="N7434" s="3">
        <f t="shared" si="813"/>
        <v>1.7280729639704555</v>
      </c>
      <c r="O7434" s="3">
        <f t="shared" si="814"/>
        <v>0.8491657652205753</v>
      </c>
      <c r="P7434" s="3">
        <f t="shared" si="815"/>
        <v>-0.16350086411949424</v>
      </c>
    </row>
    <row r="7435" spans="1:16" x14ac:dyDescent="0.25">
      <c r="A7435" s="1">
        <v>14909</v>
      </c>
      <c r="B7435" s="3">
        <v>0</v>
      </c>
      <c r="C7435" s="3">
        <v>39</v>
      </c>
      <c r="D7435" s="3">
        <v>27.08</v>
      </c>
      <c r="E7435" s="3">
        <v>660</v>
      </c>
      <c r="G7435" s="3">
        <v>0</v>
      </c>
      <c r="I7435" s="3">
        <f t="shared" ref="I7435:I7498" si="816">(B7435-B$5)/B$6</f>
        <v>-1.2349229255441945</v>
      </c>
      <c r="J7435" s="3">
        <f t="shared" ref="J7435:J7498" si="817">(C7435-C$5)/C$6</f>
        <v>-0.65385682741016304</v>
      </c>
      <c r="K7435" s="3">
        <f t="shared" ref="K7435:K7498" si="818">(D7435-D$5)/D$6</f>
        <v>1.0215937973086266</v>
      </c>
      <c r="L7435" s="3">
        <f t="shared" ref="L7435:L7498" si="819">(E7435-E$5)/E$6</f>
        <v>-1.114527054573303</v>
      </c>
      <c r="N7435" s="3">
        <f t="shared" ref="N7435:N7498" si="820">$H$7+SUMPRODUCT($I$7:$L$7,I7435:L7435)</f>
        <v>0.47897802194767236</v>
      </c>
      <c r="O7435" s="3">
        <f t="shared" ref="O7435:O7498" si="821">IF(N7435&gt;-100, 1/(1+EXP(-N7435)),0.0001)</f>
        <v>0.61750652051171173</v>
      </c>
      <c r="P7435" s="3">
        <f t="shared" ref="P7435:P7498" si="822">IF(G7435=0,IF(O7435&lt;0.9999,LN(1-O7435),-9.21),LN(O7435))</f>
        <v>-0.96104367295029225</v>
      </c>
    </row>
    <row r="7436" spans="1:16" x14ac:dyDescent="0.25">
      <c r="A7436" s="1">
        <v>14910</v>
      </c>
      <c r="B7436" s="3">
        <v>1</v>
      </c>
      <c r="C7436" s="3">
        <v>34.872</v>
      </c>
      <c r="D7436" s="3">
        <v>0</v>
      </c>
      <c r="E7436" s="3">
        <v>715</v>
      </c>
      <c r="G7436" s="3">
        <v>1</v>
      </c>
      <c r="I7436" s="3">
        <f t="shared" si="816"/>
        <v>0.80965145449586262</v>
      </c>
      <c r="J7436" s="3">
        <f t="shared" si="817"/>
        <v>-0.72983609344820188</v>
      </c>
      <c r="K7436" s="3">
        <f t="shared" si="818"/>
        <v>-2.0253614208674464</v>
      </c>
      <c r="L7436" s="3">
        <f t="shared" si="819"/>
        <v>0.62865474555556744</v>
      </c>
      <c r="N7436" s="3">
        <f t="shared" si="820"/>
        <v>2.3936939382176892</v>
      </c>
      <c r="O7436" s="3">
        <f t="shared" si="821"/>
        <v>0.91634516905951036</v>
      </c>
      <c r="P7436" s="3">
        <f t="shared" si="822"/>
        <v>-8.7362163170260895E-2</v>
      </c>
    </row>
    <row r="7437" spans="1:16" x14ac:dyDescent="0.25">
      <c r="A7437" s="1">
        <v>14911</v>
      </c>
      <c r="B7437" s="3">
        <v>1</v>
      </c>
      <c r="C7437" s="3">
        <v>97</v>
      </c>
      <c r="D7437" s="3">
        <v>10.77</v>
      </c>
      <c r="E7437" s="3">
        <v>675</v>
      </c>
      <c r="G7437" s="3">
        <v>1</v>
      </c>
      <c r="I7437" s="3">
        <f t="shared" si="816"/>
        <v>0.80965145449586262</v>
      </c>
      <c r="J7437" s="3">
        <f t="shared" si="817"/>
        <v>0.41368130975220363</v>
      </c>
      <c r="K7437" s="3">
        <f t="shared" si="818"/>
        <v>-0.81355537582474668</v>
      </c>
      <c r="L7437" s="3">
        <f t="shared" si="819"/>
        <v>-0.63911383635633834</v>
      </c>
      <c r="N7437" s="3">
        <f t="shared" si="820"/>
        <v>1.57919592294653</v>
      </c>
      <c r="O7437" s="3">
        <f t="shared" si="821"/>
        <v>0.82909061091343605</v>
      </c>
      <c r="P7437" s="3">
        <f t="shared" si="822"/>
        <v>-0.18742582835607716</v>
      </c>
    </row>
    <row r="7438" spans="1:16" x14ac:dyDescent="0.25">
      <c r="A7438" s="1">
        <v>14913</v>
      </c>
      <c r="B7438" s="3">
        <v>0</v>
      </c>
      <c r="C7438" s="3">
        <v>60</v>
      </c>
      <c r="D7438" s="3">
        <v>23.7</v>
      </c>
      <c r="E7438" s="3">
        <v>690</v>
      </c>
      <c r="G7438" s="3">
        <v>1</v>
      </c>
      <c r="I7438" s="3">
        <f t="shared" si="816"/>
        <v>-1.2349229255441945</v>
      </c>
      <c r="J7438" s="3">
        <f t="shared" si="817"/>
        <v>-0.267334398437582</v>
      </c>
      <c r="K7438" s="3">
        <f t="shared" si="818"/>
        <v>0.64128697908724097</v>
      </c>
      <c r="L7438" s="3">
        <f t="shared" si="819"/>
        <v>-0.1637006181393737</v>
      </c>
      <c r="N7438" s="3">
        <f t="shared" si="820"/>
        <v>0.9604939406316394</v>
      </c>
      <c r="O7438" s="3">
        <f t="shared" si="821"/>
        <v>0.72322068936799677</v>
      </c>
      <c r="P7438" s="3">
        <f t="shared" si="822"/>
        <v>-0.32404086222709511</v>
      </c>
    </row>
    <row r="7439" spans="1:16" x14ac:dyDescent="0.25">
      <c r="A7439" s="1">
        <v>14915</v>
      </c>
      <c r="B7439" s="3">
        <v>0</v>
      </c>
      <c r="C7439" s="3">
        <v>67</v>
      </c>
      <c r="D7439" s="3">
        <v>9.61</v>
      </c>
      <c r="E7439" s="3">
        <v>700</v>
      </c>
      <c r="G7439" s="3">
        <v>1</v>
      </c>
      <c r="I7439" s="3">
        <f t="shared" si="816"/>
        <v>-1.2349229255441945</v>
      </c>
      <c r="J7439" s="3">
        <f t="shared" si="817"/>
        <v>-0.13849358878005499</v>
      </c>
      <c r="K7439" s="3">
        <f t="shared" si="818"/>
        <v>-0.94407487556936431</v>
      </c>
      <c r="L7439" s="3">
        <f t="shared" si="819"/>
        <v>0.15324152733860277</v>
      </c>
      <c r="N7439" s="3">
        <f t="shared" si="820"/>
        <v>1.5935442599236338</v>
      </c>
      <c r="O7439" s="3">
        <f t="shared" si="821"/>
        <v>0.83111417144781985</v>
      </c>
      <c r="P7439" s="3">
        <f t="shared" si="822"/>
        <v>-0.18498810313330022</v>
      </c>
    </row>
    <row r="7440" spans="1:16" x14ac:dyDescent="0.25">
      <c r="A7440" s="1">
        <v>14916</v>
      </c>
      <c r="B7440" s="3">
        <v>0</v>
      </c>
      <c r="C7440" s="3">
        <v>119</v>
      </c>
      <c r="D7440" s="3">
        <v>15.03</v>
      </c>
      <c r="E7440" s="3">
        <v>680</v>
      </c>
      <c r="G7440" s="3">
        <v>1</v>
      </c>
      <c r="I7440" s="3">
        <f t="shared" si="816"/>
        <v>-1.2349229255441945</v>
      </c>
      <c r="J7440" s="3">
        <f t="shared" si="817"/>
        <v>0.81860956867585999</v>
      </c>
      <c r="K7440" s="3">
        <f t="shared" si="818"/>
        <v>-0.33423376469365101</v>
      </c>
      <c r="L7440" s="3">
        <f t="shared" si="819"/>
        <v>-0.48064276361735014</v>
      </c>
      <c r="N7440" s="3">
        <f t="shared" si="820"/>
        <v>1.19798988232049</v>
      </c>
      <c r="O7440" s="3">
        <f t="shared" si="821"/>
        <v>0.7681670017406802</v>
      </c>
      <c r="P7440" s="3">
        <f t="shared" si="822"/>
        <v>-0.26374811929015185</v>
      </c>
    </row>
    <row r="7441" spans="1:16" x14ac:dyDescent="0.25">
      <c r="A7441" s="1">
        <v>14925</v>
      </c>
      <c r="B7441" s="3">
        <v>1</v>
      </c>
      <c r="C7441" s="3">
        <v>45</v>
      </c>
      <c r="D7441" s="3">
        <v>25.92</v>
      </c>
      <c r="E7441" s="3">
        <v>675</v>
      </c>
      <c r="G7441" s="3">
        <v>1</v>
      </c>
      <c r="I7441" s="3">
        <f t="shared" si="816"/>
        <v>0.80965145449586262</v>
      </c>
      <c r="J7441" s="3">
        <f t="shared" si="817"/>
        <v>-0.54342184770371138</v>
      </c>
      <c r="K7441" s="3">
        <f t="shared" si="818"/>
        <v>0.89107429756400947</v>
      </c>
      <c r="L7441" s="3">
        <f t="shared" si="819"/>
        <v>-0.63911383635633834</v>
      </c>
      <c r="N7441" s="3">
        <f t="shared" si="820"/>
        <v>0.99472607139946823</v>
      </c>
      <c r="O7441" s="3">
        <f t="shared" si="821"/>
        <v>0.7300203986263506</v>
      </c>
      <c r="P7441" s="3">
        <f t="shared" si="822"/>
        <v>-0.31468280190633968</v>
      </c>
    </row>
    <row r="7442" spans="1:16" x14ac:dyDescent="0.25">
      <c r="A7442" s="1">
        <v>14926</v>
      </c>
      <c r="B7442" s="3">
        <v>1</v>
      </c>
      <c r="C7442" s="3">
        <v>118</v>
      </c>
      <c r="D7442" s="3">
        <v>11.1</v>
      </c>
      <c r="E7442" s="3">
        <v>705</v>
      </c>
      <c r="G7442" s="3">
        <v>1</v>
      </c>
      <c r="I7442" s="3">
        <f t="shared" si="816"/>
        <v>0.80965145449586262</v>
      </c>
      <c r="J7442" s="3">
        <f t="shared" si="817"/>
        <v>0.80020373872478467</v>
      </c>
      <c r="K7442" s="3">
        <f t="shared" si="818"/>
        <v>-0.7764248284836055</v>
      </c>
      <c r="L7442" s="3">
        <f t="shared" si="819"/>
        <v>0.311712600077591</v>
      </c>
      <c r="N7442" s="3">
        <f t="shared" si="820"/>
        <v>1.9254733228492582</v>
      </c>
      <c r="O7442" s="3">
        <f t="shared" si="821"/>
        <v>0.87274753809111638</v>
      </c>
      <c r="P7442" s="3">
        <f t="shared" si="822"/>
        <v>-0.13610895386477276</v>
      </c>
    </row>
    <row r="7443" spans="1:16" x14ac:dyDescent="0.25">
      <c r="A7443" s="1">
        <v>14928</v>
      </c>
      <c r="B7443" s="3">
        <v>1</v>
      </c>
      <c r="C7443" s="3">
        <v>40</v>
      </c>
      <c r="D7443" s="3">
        <v>27.81</v>
      </c>
      <c r="E7443" s="3">
        <v>665</v>
      </c>
      <c r="G7443" s="3">
        <v>1</v>
      </c>
      <c r="I7443" s="3">
        <f t="shared" si="816"/>
        <v>0.80965145449586262</v>
      </c>
      <c r="J7443" s="3">
        <f t="shared" si="817"/>
        <v>-0.63545099745908784</v>
      </c>
      <c r="K7443" s="3">
        <f t="shared" si="818"/>
        <v>1.103731068699636</v>
      </c>
      <c r="L7443" s="3">
        <f t="shared" si="819"/>
        <v>-0.95605598183431484</v>
      </c>
      <c r="N7443" s="3">
        <f t="shared" si="820"/>
        <v>0.80763446812564532</v>
      </c>
      <c r="O7443" s="3">
        <f t="shared" si="821"/>
        <v>0.69160519485457039</v>
      </c>
      <c r="P7443" s="3">
        <f t="shared" si="822"/>
        <v>-0.36874001384411165</v>
      </c>
    </row>
    <row r="7444" spans="1:16" x14ac:dyDescent="0.25">
      <c r="A7444" s="1">
        <v>14930</v>
      </c>
      <c r="B7444" s="3">
        <v>0</v>
      </c>
      <c r="C7444" s="3">
        <v>118</v>
      </c>
      <c r="D7444" s="3">
        <v>28.81</v>
      </c>
      <c r="E7444" s="3">
        <v>680</v>
      </c>
      <c r="G7444" s="3">
        <v>0</v>
      </c>
      <c r="I7444" s="3">
        <f t="shared" si="816"/>
        <v>-1.2349229255441945</v>
      </c>
      <c r="J7444" s="3">
        <f t="shared" si="817"/>
        <v>0.80020373872478467</v>
      </c>
      <c r="K7444" s="3">
        <f t="shared" si="818"/>
        <v>1.2162478788243065</v>
      </c>
      <c r="L7444" s="3">
        <f t="shared" si="819"/>
        <v>-0.48064276361735014</v>
      </c>
      <c r="N7444" s="3">
        <f t="shared" si="820"/>
        <v>0.69505585470495834</v>
      </c>
      <c r="O7444" s="3">
        <f t="shared" si="821"/>
        <v>0.66709068146359785</v>
      </c>
      <c r="P7444" s="3">
        <f t="shared" si="822"/>
        <v>-1.0998851427941216</v>
      </c>
    </row>
    <row r="7445" spans="1:16" x14ac:dyDescent="0.25">
      <c r="A7445" s="1">
        <v>14932</v>
      </c>
      <c r="B7445" s="3">
        <v>1</v>
      </c>
      <c r="C7445" s="3">
        <v>119.6</v>
      </c>
      <c r="D7445" s="3">
        <v>8.5</v>
      </c>
      <c r="E7445" s="3">
        <v>695</v>
      </c>
      <c r="G7445" s="3">
        <v>1</v>
      </c>
      <c r="I7445" s="3">
        <f t="shared" si="816"/>
        <v>0.80965145449586262</v>
      </c>
      <c r="J7445" s="3">
        <f t="shared" si="817"/>
        <v>0.82965306664650507</v>
      </c>
      <c r="K7445" s="3">
        <f t="shared" si="818"/>
        <v>-1.0689685348077484</v>
      </c>
      <c r="L7445" s="3">
        <f t="shared" si="819"/>
        <v>-5.2295454003854587E-3</v>
      </c>
      <c r="N7445" s="3">
        <f t="shared" si="820"/>
        <v>1.9061420277710028</v>
      </c>
      <c r="O7445" s="3">
        <f t="shared" si="821"/>
        <v>0.87058510402245881</v>
      </c>
      <c r="P7445" s="3">
        <f t="shared" si="822"/>
        <v>-0.13858976002357443</v>
      </c>
    </row>
    <row r="7446" spans="1:16" x14ac:dyDescent="0.25">
      <c r="A7446" s="1">
        <v>14934</v>
      </c>
      <c r="B7446" s="3">
        <v>1</v>
      </c>
      <c r="C7446" s="3">
        <v>25</v>
      </c>
      <c r="D7446" s="3">
        <v>33.700000000000003</v>
      </c>
      <c r="E7446" s="3">
        <v>665</v>
      </c>
      <c r="G7446" s="3">
        <v>1</v>
      </c>
      <c r="I7446" s="3">
        <f t="shared" si="816"/>
        <v>0.80965145449586262</v>
      </c>
      <c r="J7446" s="3">
        <f t="shared" si="817"/>
        <v>-0.91153844672521711</v>
      </c>
      <c r="K7446" s="3">
        <f t="shared" si="818"/>
        <v>1.7664550803339449</v>
      </c>
      <c r="L7446" s="3">
        <f t="shared" si="819"/>
        <v>-0.95605598183431484</v>
      </c>
      <c r="N7446" s="3">
        <f t="shared" si="820"/>
        <v>0.58363671062058964</v>
      </c>
      <c r="O7446" s="3">
        <f t="shared" si="821"/>
        <v>0.64190378339978305</v>
      </c>
      <c r="P7446" s="3">
        <f t="shared" si="822"/>
        <v>-0.44331685661761649</v>
      </c>
    </row>
    <row r="7447" spans="1:16" x14ac:dyDescent="0.25">
      <c r="A7447" s="1">
        <v>14937</v>
      </c>
      <c r="B7447" s="3">
        <v>1</v>
      </c>
      <c r="C7447" s="3">
        <v>150.06100000000001</v>
      </c>
      <c r="D7447" s="3">
        <v>10.45</v>
      </c>
      <c r="E7447" s="3">
        <v>660</v>
      </c>
      <c r="G7447" s="3">
        <v>1</v>
      </c>
      <c r="I7447" s="3">
        <f t="shared" si="816"/>
        <v>0.80965145449586262</v>
      </c>
      <c r="J7447" s="3">
        <f t="shared" si="817"/>
        <v>1.3903130527862098</v>
      </c>
      <c r="K7447" s="3">
        <f t="shared" si="818"/>
        <v>-0.84956075506464124</v>
      </c>
      <c r="L7447" s="3">
        <f t="shared" si="819"/>
        <v>-1.114527054573303</v>
      </c>
      <c r="N7447" s="3">
        <f t="shared" si="820"/>
        <v>1.4510852506882093</v>
      </c>
      <c r="O7447" s="3">
        <f t="shared" si="821"/>
        <v>0.81016539893156303</v>
      </c>
      <c r="P7447" s="3">
        <f t="shared" si="822"/>
        <v>-0.21051685594905523</v>
      </c>
    </row>
    <row r="7448" spans="1:16" x14ac:dyDescent="0.25">
      <c r="A7448" s="1">
        <v>14938</v>
      </c>
      <c r="B7448" s="3">
        <v>0</v>
      </c>
      <c r="C7448" s="3">
        <v>23.92</v>
      </c>
      <c r="D7448" s="3">
        <v>6.72</v>
      </c>
      <c r="E7448" s="3">
        <v>690</v>
      </c>
      <c r="G7448" s="3">
        <v>0</v>
      </c>
      <c r="I7448" s="3">
        <f t="shared" si="816"/>
        <v>-1.2349229255441945</v>
      </c>
      <c r="J7448" s="3">
        <f t="shared" si="817"/>
        <v>-0.93141674307237843</v>
      </c>
      <c r="K7448" s="3">
        <f t="shared" si="818"/>
        <v>-1.2692484568296618</v>
      </c>
      <c r="L7448" s="3">
        <f t="shared" si="819"/>
        <v>-0.1637006181393737</v>
      </c>
      <c r="N7448" s="3">
        <f t="shared" si="820"/>
        <v>1.5571036013540553</v>
      </c>
      <c r="O7448" s="3">
        <f t="shared" si="821"/>
        <v>0.82593734569394461</v>
      </c>
      <c r="P7448" s="3">
        <f t="shared" si="822"/>
        <v>-1.7483399623629425</v>
      </c>
    </row>
    <row r="7449" spans="1:16" x14ac:dyDescent="0.25">
      <c r="A7449" s="1">
        <v>14939</v>
      </c>
      <c r="B7449" s="3">
        <v>1</v>
      </c>
      <c r="C7449" s="3">
        <v>29.744</v>
      </c>
      <c r="D7449" s="3">
        <v>20.54</v>
      </c>
      <c r="E7449" s="3">
        <v>665</v>
      </c>
      <c r="G7449" s="3">
        <v>1</v>
      </c>
      <c r="I7449" s="3">
        <f t="shared" si="816"/>
        <v>0.80965145449586262</v>
      </c>
      <c r="J7449" s="3">
        <f t="shared" si="817"/>
        <v>-0.82422118943731593</v>
      </c>
      <c r="K7449" s="3">
        <f t="shared" si="818"/>
        <v>0.28573385909328264</v>
      </c>
      <c r="L7449" s="3">
        <f t="shared" si="819"/>
        <v>-0.95605598183431484</v>
      </c>
      <c r="N7449" s="3">
        <f t="shared" si="820"/>
        <v>1.0662897486981988</v>
      </c>
      <c r="O7449" s="3">
        <f t="shared" si="821"/>
        <v>0.74389068852045359</v>
      </c>
      <c r="P7449" s="3">
        <f t="shared" si="822"/>
        <v>-0.29586117897508646</v>
      </c>
    </row>
    <row r="7450" spans="1:16" x14ac:dyDescent="0.25">
      <c r="A7450" s="1">
        <v>14943</v>
      </c>
      <c r="B7450" s="3">
        <v>1</v>
      </c>
      <c r="C7450" s="3">
        <v>31.8</v>
      </c>
      <c r="D7450" s="3">
        <v>14.91</v>
      </c>
      <c r="E7450" s="3">
        <v>675</v>
      </c>
      <c r="G7450" s="3">
        <v>1</v>
      </c>
      <c r="I7450" s="3">
        <f t="shared" si="816"/>
        <v>0.80965145449586262</v>
      </c>
      <c r="J7450" s="3">
        <f t="shared" si="817"/>
        <v>-0.7863788030579052</v>
      </c>
      <c r="K7450" s="3">
        <f t="shared" si="818"/>
        <v>-0.34773578190861137</v>
      </c>
      <c r="L7450" s="3">
        <f t="shared" si="819"/>
        <v>-0.63911383635633834</v>
      </c>
      <c r="N7450" s="3">
        <f t="shared" si="820"/>
        <v>1.3878895494657357</v>
      </c>
      <c r="O7450" s="3">
        <f t="shared" si="821"/>
        <v>0.80025510799764754</v>
      </c>
      <c r="P7450" s="3">
        <f t="shared" si="822"/>
        <v>-0.22282471715016469</v>
      </c>
    </row>
    <row r="7451" spans="1:16" x14ac:dyDescent="0.25">
      <c r="A7451" s="1">
        <v>14945</v>
      </c>
      <c r="B7451" s="3">
        <v>1</v>
      </c>
      <c r="C7451" s="3">
        <v>122</v>
      </c>
      <c r="D7451" s="3">
        <v>12.18</v>
      </c>
      <c r="E7451" s="3">
        <v>740</v>
      </c>
      <c r="G7451" s="3">
        <v>1</v>
      </c>
      <c r="I7451" s="3">
        <f t="shared" si="816"/>
        <v>0.80965145449586262</v>
      </c>
      <c r="J7451" s="3">
        <f t="shared" si="817"/>
        <v>0.87382705852908582</v>
      </c>
      <c r="K7451" s="3">
        <f t="shared" si="818"/>
        <v>-0.65490667354896148</v>
      </c>
      <c r="L7451" s="3">
        <f t="shared" si="819"/>
        <v>1.4210101092505085</v>
      </c>
      <c r="N7451" s="3">
        <f t="shared" si="820"/>
        <v>2.2914288328867052</v>
      </c>
      <c r="O7451" s="3">
        <f t="shared" si="821"/>
        <v>0.90816468652001081</v>
      </c>
      <c r="P7451" s="3">
        <f t="shared" si="822"/>
        <v>-9.6329544007509857E-2</v>
      </c>
    </row>
    <row r="7452" spans="1:16" x14ac:dyDescent="0.25">
      <c r="A7452" s="1">
        <v>14946</v>
      </c>
      <c r="B7452" s="3">
        <v>0</v>
      </c>
      <c r="C7452" s="3">
        <v>90</v>
      </c>
      <c r="D7452" s="3">
        <v>2.63</v>
      </c>
      <c r="E7452" s="3">
        <v>675</v>
      </c>
      <c r="G7452" s="3">
        <v>0</v>
      </c>
      <c r="I7452" s="3">
        <f t="shared" si="816"/>
        <v>-1.2349229255441945</v>
      </c>
      <c r="J7452" s="3">
        <f t="shared" si="817"/>
        <v>0.28484050009467665</v>
      </c>
      <c r="K7452" s="3">
        <f t="shared" si="818"/>
        <v>-1.7294422102395635</v>
      </c>
      <c r="L7452" s="3">
        <f t="shared" si="819"/>
        <v>-0.63911383635633834</v>
      </c>
      <c r="N7452" s="3">
        <f t="shared" si="820"/>
        <v>1.5744842454974983</v>
      </c>
      <c r="O7452" s="3">
        <f t="shared" si="821"/>
        <v>0.82842193359502003</v>
      </c>
      <c r="P7452" s="3">
        <f t="shared" si="822"/>
        <v>-1.7627169182505087</v>
      </c>
    </row>
    <row r="7453" spans="1:16" x14ac:dyDescent="0.25">
      <c r="A7453" s="1">
        <v>14948</v>
      </c>
      <c r="B7453" s="3">
        <v>1</v>
      </c>
      <c r="C7453" s="3">
        <v>40</v>
      </c>
      <c r="D7453" s="3">
        <v>10.3</v>
      </c>
      <c r="E7453" s="3">
        <v>660</v>
      </c>
      <c r="G7453" s="3">
        <v>1</v>
      </c>
      <c r="I7453" s="3">
        <f t="shared" si="816"/>
        <v>0.80965145449586262</v>
      </c>
      <c r="J7453" s="3">
        <f t="shared" si="817"/>
        <v>-0.63545099745908784</v>
      </c>
      <c r="K7453" s="3">
        <f t="shared" si="818"/>
        <v>-0.8664382765833416</v>
      </c>
      <c r="L7453" s="3">
        <f t="shared" si="819"/>
        <v>-1.114527054573303</v>
      </c>
      <c r="N7453" s="3">
        <f t="shared" si="820"/>
        <v>1.3883671026688251</v>
      </c>
      <c r="O7453" s="3">
        <f t="shared" si="821"/>
        <v>0.80033143243703475</v>
      </c>
      <c r="P7453" s="3">
        <f t="shared" si="822"/>
        <v>-0.22272934656254958</v>
      </c>
    </row>
    <row r="7454" spans="1:16" x14ac:dyDescent="0.25">
      <c r="A7454" s="1">
        <v>14950</v>
      </c>
      <c r="B7454" s="3">
        <v>0</v>
      </c>
      <c r="C7454" s="3">
        <v>47.5</v>
      </c>
      <c r="D7454" s="3">
        <v>13.83</v>
      </c>
      <c r="E7454" s="3">
        <v>695</v>
      </c>
      <c r="G7454" s="3">
        <v>1</v>
      </c>
      <c r="I7454" s="3">
        <f t="shared" si="816"/>
        <v>-1.2349229255441945</v>
      </c>
      <c r="J7454" s="3">
        <f t="shared" si="817"/>
        <v>-0.49740727282602315</v>
      </c>
      <c r="K7454" s="3">
        <f t="shared" si="818"/>
        <v>-0.46925393684325534</v>
      </c>
      <c r="L7454" s="3">
        <f t="shared" si="819"/>
        <v>-5.2295454003854587E-3</v>
      </c>
      <c r="N7454" s="3">
        <f t="shared" si="820"/>
        <v>1.3700847491149926</v>
      </c>
      <c r="O7454" s="3">
        <f t="shared" si="821"/>
        <v>0.79739384571829719</v>
      </c>
      <c r="P7454" s="3">
        <f t="shared" si="822"/>
        <v>-0.22640656200008444</v>
      </c>
    </row>
    <row r="7455" spans="1:16" x14ac:dyDescent="0.25">
      <c r="A7455" s="1">
        <v>14957</v>
      </c>
      <c r="B7455" s="3">
        <v>1</v>
      </c>
      <c r="C7455" s="3">
        <v>30</v>
      </c>
      <c r="D7455" s="3">
        <v>23.32</v>
      </c>
      <c r="E7455" s="3">
        <v>675</v>
      </c>
      <c r="G7455" s="3">
        <v>1</v>
      </c>
      <c r="I7455" s="3">
        <f t="shared" si="816"/>
        <v>0.80965145449586262</v>
      </c>
      <c r="J7455" s="3">
        <f t="shared" si="817"/>
        <v>-0.81950929696984065</v>
      </c>
      <c r="K7455" s="3">
        <f t="shared" si="818"/>
        <v>0.59853059123986629</v>
      </c>
      <c r="L7455" s="3">
        <f t="shared" si="819"/>
        <v>-0.63911383635633834</v>
      </c>
      <c r="N7455" s="3">
        <f t="shared" si="820"/>
        <v>1.0802094525609136</v>
      </c>
      <c r="O7455" s="3">
        <f t="shared" si="821"/>
        <v>0.74653361824384745</v>
      </c>
      <c r="P7455" s="3">
        <f t="shared" si="822"/>
        <v>-0.29231462853084911</v>
      </c>
    </row>
    <row r="7456" spans="1:16" x14ac:dyDescent="0.25">
      <c r="A7456" s="1">
        <v>14962</v>
      </c>
      <c r="B7456" s="3">
        <v>0</v>
      </c>
      <c r="C7456" s="3">
        <v>44.5</v>
      </c>
      <c r="D7456" s="3">
        <v>21.06</v>
      </c>
      <c r="E7456" s="3">
        <v>705</v>
      </c>
      <c r="G7456" s="3">
        <v>1</v>
      </c>
      <c r="I7456" s="3">
        <f t="shared" si="816"/>
        <v>-1.2349229255441945</v>
      </c>
      <c r="J7456" s="3">
        <f t="shared" si="817"/>
        <v>-0.55262476267924898</v>
      </c>
      <c r="K7456" s="3">
        <f t="shared" si="818"/>
        <v>0.34424260035811116</v>
      </c>
      <c r="L7456" s="3">
        <f t="shared" si="819"/>
        <v>0.311712600077591</v>
      </c>
      <c r="N7456" s="3">
        <f t="shared" si="820"/>
        <v>1.2197739479494347</v>
      </c>
      <c r="O7456" s="3">
        <f t="shared" si="821"/>
        <v>0.7720237660182534</v>
      </c>
      <c r="P7456" s="3">
        <f t="shared" si="822"/>
        <v>-0.25873994443347165</v>
      </c>
    </row>
    <row r="7457" spans="1:16" x14ac:dyDescent="0.25">
      <c r="A7457" s="1">
        <v>14963</v>
      </c>
      <c r="B7457" s="3">
        <v>1</v>
      </c>
      <c r="C7457" s="3">
        <v>75.400000000000006</v>
      </c>
      <c r="D7457" s="3">
        <v>28.55</v>
      </c>
      <c r="E7457" s="3">
        <v>725</v>
      </c>
      <c r="G7457" s="3">
        <v>1</v>
      </c>
      <c r="I7457" s="3">
        <f t="shared" si="816"/>
        <v>0.80965145449586262</v>
      </c>
      <c r="J7457" s="3">
        <f t="shared" si="817"/>
        <v>1.6115382808977521E-2</v>
      </c>
      <c r="K7457" s="3">
        <f t="shared" si="818"/>
        <v>1.1869935081918923</v>
      </c>
      <c r="L7457" s="3">
        <f t="shared" si="819"/>
        <v>0.94559689103354394</v>
      </c>
      <c r="N7457" s="3">
        <f t="shared" si="820"/>
        <v>1.4931841801736101</v>
      </c>
      <c r="O7457" s="3">
        <f t="shared" si="821"/>
        <v>0.81655571966298679</v>
      </c>
      <c r="P7457" s="3">
        <f t="shared" si="822"/>
        <v>-0.20266012681428686</v>
      </c>
    </row>
    <row r="7458" spans="1:16" x14ac:dyDescent="0.25">
      <c r="A7458" s="1">
        <v>14965</v>
      </c>
      <c r="B7458" s="3">
        <v>1</v>
      </c>
      <c r="C7458" s="3">
        <v>48</v>
      </c>
      <c r="D7458" s="3">
        <v>18.48</v>
      </c>
      <c r="E7458" s="3">
        <v>740</v>
      </c>
      <c r="G7458" s="3">
        <v>1</v>
      </c>
      <c r="I7458" s="3">
        <f t="shared" si="816"/>
        <v>0.80965145449586262</v>
      </c>
      <c r="J7458" s="3">
        <f t="shared" si="817"/>
        <v>-0.48820435785048549</v>
      </c>
      <c r="K7458" s="3">
        <f t="shared" si="818"/>
        <v>5.3949230236461837E-2</v>
      </c>
      <c r="L7458" s="3">
        <f t="shared" si="819"/>
        <v>1.4210101092505085</v>
      </c>
      <c r="N7458" s="3">
        <f t="shared" si="820"/>
        <v>2.015933350869199</v>
      </c>
      <c r="O7458" s="3">
        <f t="shared" si="821"/>
        <v>0.88245985375403879</v>
      </c>
      <c r="P7458" s="3">
        <f t="shared" si="822"/>
        <v>-0.12504198270629463</v>
      </c>
    </row>
    <row r="7459" spans="1:16" x14ac:dyDescent="0.25">
      <c r="A7459" s="1">
        <v>14966</v>
      </c>
      <c r="B7459" s="3">
        <v>1</v>
      </c>
      <c r="C7459" s="3">
        <v>95</v>
      </c>
      <c r="D7459" s="3">
        <v>23.17</v>
      </c>
      <c r="E7459" s="3">
        <v>705</v>
      </c>
      <c r="G7459" s="3">
        <v>1</v>
      </c>
      <c r="I7459" s="3">
        <f t="shared" si="816"/>
        <v>0.80965145449586262</v>
      </c>
      <c r="J7459" s="3">
        <f t="shared" si="817"/>
        <v>0.37686964985005306</v>
      </c>
      <c r="K7459" s="3">
        <f t="shared" si="818"/>
        <v>0.58165306972116593</v>
      </c>
      <c r="L7459" s="3">
        <f t="shared" si="819"/>
        <v>0.311712600077591</v>
      </c>
      <c r="N7459" s="3">
        <f t="shared" si="820"/>
        <v>1.4712433078635394</v>
      </c>
      <c r="O7459" s="3">
        <f t="shared" si="821"/>
        <v>0.81324628915102337</v>
      </c>
      <c r="P7459" s="3">
        <f t="shared" si="822"/>
        <v>-0.20672127662583936</v>
      </c>
    </row>
    <row r="7460" spans="1:16" x14ac:dyDescent="0.25">
      <c r="A7460" s="1">
        <v>14967</v>
      </c>
      <c r="B7460" s="3">
        <v>1</v>
      </c>
      <c r="C7460" s="3">
        <v>40</v>
      </c>
      <c r="D7460" s="3">
        <v>33.869999999999997</v>
      </c>
      <c r="E7460" s="3">
        <v>710</v>
      </c>
      <c r="G7460" s="3">
        <v>1</v>
      </c>
      <c r="I7460" s="3">
        <f t="shared" si="816"/>
        <v>0.80965145449586262</v>
      </c>
      <c r="J7460" s="3">
        <f t="shared" si="817"/>
        <v>-0.63545099745908784</v>
      </c>
      <c r="K7460" s="3">
        <f t="shared" si="818"/>
        <v>1.7855829380551382</v>
      </c>
      <c r="L7460" s="3">
        <f t="shared" si="819"/>
        <v>0.47018367281657925</v>
      </c>
      <c r="N7460" s="3">
        <f t="shared" si="820"/>
        <v>1.1046776173235817</v>
      </c>
      <c r="O7460" s="3">
        <f t="shared" si="821"/>
        <v>0.751135523810469</v>
      </c>
      <c r="P7460" s="3">
        <f t="shared" si="822"/>
        <v>-0.28616918569499922</v>
      </c>
    </row>
    <row r="7461" spans="1:16" x14ac:dyDescent="0.25">
      <c r="A7461" s="1">
        <v>14968</v>
      </c>
      <c r="B7461" s="3">
        <v>1</v>
      </c>
      <c r="C7461" s="3">
        <v>66</v>
      </c>
      <c r="D7461" s="3">
        <v>17.850000000000001</v>
      </c>
      <c r="E7461" s="3">
        <v>705</v>
      </c>
      <c r="G7461" s="3">
        <v>1</v>
      </c>
      <c r="I7461" s="3">
        <f t="shared" si="816"/>
        <v>0.80965145449586262</v>
      </c>
      <c r="J7461" s="3">
        <f t="shared" si="817"/>
        <v>-0.15689941873113028</v>
      </c>
      <c r="K7461" s="3">
        <f t="shared" si="818"/>
        <v>-1.6936360142080373E-2</v>
      </c>
      <c r="L7461" s="3">
        <f t="shared" si="819"/>
        <v>0.311712600077591</v>
      </c>
      <c r="N7461" s="3">
        <f t="shared" si="820"/>
        <v>1.6472038911842466</v>
      </c>
      <c r="O7461" s="3">
        <f t="shared" si="821"/>
        <v>0.83851279014742697</v>
      </c>
      <c r="P7461" s="3">
        <f t="shared" si="822"/>
        <v>-0.1761254442306445</v>
      </c>
    </row>
    <row r="7462" spans="1:16" x14ac:dyDescent="0.25">
      <c r="A7462" s="1">
        <v>14969</v>
      </c>
      <c r="B7462" s="3">
        <v>0</v>
      </c>
      <c r="C7462" s="3">
        <v>51</v>
      </c>
      <c r="D7462" s="3">
        <v>9.76</v>
      </c>
      <c r="E7462" s="3">
        <v>725</v>
      </c>
      <c r="G7462" s="3">
        <v>0</v>
      </c>
      <c r="I7462" s="3">
        <f t="shared" si="816"/>
        <v>-1.2349229255441945</v>
      </c>
      <c r="J7462" s="3">
        <f t="shared" si="817"/>
        <v>-0.43298686799725961</v>
      </c>
      <c r="K7462" s="3">
        <f t="shared" si="818"/>
        <v>-0.92719735405066372</v>
      </c>
      <c r="L7462" s="3">
        <f t="shared" si="819"/>
        <v>0.94559689103354394</v>
      </c>
      <c r="N7462" s="3">
        <f t="shared" si="820"/>
        <v>1.8659110826551375</v>
      </c>
      <c r="O7462" s="3">
        <f t="shared" si="821"/>
        <v>0.86598444632897831</v>
      </c>
      <c r="P7462" s="3">
        <f t="shared" si="822"/>
        <v>-2.0097994135952755</v>
      </c>
    </row>
    <row r="7463" spans="1:16" x14ac:dyDescent="0.25">
      <c r="A7463" s="1">
        <v>14970</v>
      </c>
      <c r="B7463" s="3">
        <v>0</v>
      </c>
      <c r="C7463" s="3">
        <v>61.1</v>
      </c>
      <c r="D7463" s="3">
        <v>20.78</v>
      </c>
      <c r="E7463" s="3">
        <v>765</v>
      </c>
      <c r="G7463" s="3">
        <v>1</v>
      </c>
      <c r="I7463" s="3">
        <f t="shared" si="816"/>
        <v>-1.2349229255441945</v>
      </c>
      <c r="J7463" s="3">
        <f t="shared" si="817"/>
        <v>-0.24708798549139918</v>
      </c>
      <c r="K7463" s="3">
        <f t="shared" si="818"/>
        <v>0.31273789352320375</v>
      </c>
      <c r="L7463" s="3">
        <f t="shared" si="819"/>
        <v>2.2133654729454499</v>
      </c>
      <c r="N7463" s="3">
        <f t="shared" si="820"/>
        <v>1.9308579889924491</v>
      </c>
      <c r="O7463" s="3">
        <f t="shared" si="821"/>
        <v>0.87334435586993542</v>
      </c>
      <c r="P7463" s="3">
        <f t="shared" si="822"/>
        <v>-0.1354253497496343</v>
      </c>
    </row>
    <row r="7464" spans="1:16" x14ac:dyDescent="0.25">
      <c r="A7464" s="1">
        <v>14971</v>
      </c>
      <c r="B7464" s="3">
        <v>1</v>
      </c>
      <c r="C7464" s="3">
        <v>73.769000000000005</v>
      </c>
      <c r="D7464" s="3">
        <v>11.13</v>
      </c>
      <c r="E7464" s="3">
        <v>670</v>
      </c>
      <c r="G7464" s="3">
        <v>1</v>
      </c>
      <c r="I7464" s="3">
        <f t="shared" si="816"/>
        <v>0.80965145449586262</v>
      </c>
      <c r="J7464" s="3">
        <f t="shared" si="817"/>
        <v>-1.3904525841226277E-2</v>
      </c>
      <c r="K7464" s="3">
        <f t="shared" si="818"/>
        <v>-0.77304932417986527</v>
      </c>
      <c r="L7464" s="3">
        <f t="shared" si="819"/>
        <v>-0.79758490909532664</v>
      </c>
      <c r="N7464" s="3">
        <f t="shared" si="820"/>
        <v>1.4941313317967384</v>
      </c>
      <c r="O7464" s="3">
        <f t="shared" si="821"/>
        <v>0.81669755331403604</v>
      </c>
      <c r="P7464" s="3">
        <f t="shared" si="822"/>
        <v>-0.20248644444211286</v>
      </c>
    </row>
    <row r="7465" spans="1:16" x14ac:dyDescent="0.25">
      <c r="A7465" s="1">
        <v>14977</v>
      </c>
      <c r="B7465" s="3">
        <v>1</v>
      </c>
      <c r="C7465" s="3">
        <v>60</v>
      </c>
      <c r="D7465" s="3">
        <v>26.72</v>
      </c>
      <c r="E7465" s="3">
        <v>675</v>
      </c>
      <c r="G7465" s="3">
        <v>1</v>
      </c>
      <c r="I7465" s="3">
        <f t="shared" si="816"/>
        <v>0.80965145449586262</v>
      </c>
      <c r="J7465" s="3">
        <f t="shared" si="817"/>
        <v>-0.267334398437582</v>
      </c>
      <c r="K7465" s="3">
        <f t="shared" si="818"/>
        <v>0.98108774566374535</v>
      </c>
      <c r="L7465" s="3">
        <f t="shared" si="819"/>
        <v>-0.63911383635633834</v>
      </c>
      <c r="N7465" s="3">
        <f t="shared" si="820"/>
        <v>0.97485706592703369</v>
      </c>
      <c r="O7465" s="3">
        <f t="shared" si="821"/>
        <v>0.72608655475495743</v>
      </c>
      <c r="P7465" s="3">
        <f t="shared" si="822"/>
        <v>-0.32008604983808914</v>
      </c>
    </row>
    <row r="7466" spans="1:16" x14ac:dyDescent="0.25">
      <c r="A7466" s="1">
        <v>14980</v>
      </c>
      <c r="B7466" s="3">
        <v>1</v>
      </c>
      <c r="C7466" s="3">
        <v>70</v>
      </c>
      <c r="D7466" s="3">
        <v>15.05</v>
      </c>
      <c r="E7466" s="3">
        <v>670</v>
      </c>
      <c r="G7466" s="3">
        <v>0</v>
      </c>
      <c r="I7466" s="3">
        <f t="shared" si="816"/>
        <v>0.80965145449586262</v>
      </c>
      <c r="J7466" s="3">
        <f t="shared" si="817"/>
        <v>-8.3276098926829134E-2</v>
      </c>
      <c r="K7466" s="3">
        <f t="shared" si="818"/>
        <v>-0.33198342849115747</v>
      </c>
      <c r="L7466" s="3">
        <f t="shared" si="819"/>
        <v>-0.79758490909532664</v>
      </c>
      <c r="N7466" s="3">
        <f t="shared" si="820"/>
        <v>1.34890279664247</v>
      </c>
      <c r="O7466" s="3">
        <f t="shared" si="821"/>
        <v>0.79395019098789554</v>
      </c>
      <c r="P7466" s="3">
        <f t="shared" si="822"/>
        <v>-1.5796373480984709</v>
      </c>
    </row>
    <row r="7467" spans="1:16" x14ac:dyDescent="0.25">
      <c r="A7467" s="1">
        <v>14987</v>
      </c>
      <c r="B7467" s="3">
        <v>0</v>
      </c>
      <c r="C7467" s="3">
        <v>85</v>
      </c>
      <c r="D7467" s="3">
        <v>24.51</v>
      </c>
      <c r="E7467" s="3">
        <v>680</v>
      </c>
      <c r="G7467" s="3">
        <v>1</v>
      </c>
      <c r="I7467" s="3">
        <f t="shared" si="816"/>
        <v>-1.2349229255441945</v>
      </c>
      <c r="J7467" s="3">
        <f t="shared" si="817"/>
        <v>0.19281135033930019</v>
      </c>
      <c r="K7467" s="3">
        <f t="shared" si="818"/>
        <v>0.73242559528822415</v>
      </c>
      <c r="L7467" s="3">
        <f t="shared" si="819"/>
        <v>-0.48064276361735014</v>
      </c>
      <c r="N7467" s="3">
        <f t="shared" si="820"/>
        <v>0.83135684132769638</v>
      </c>
      <c r="O7467" s="3">
        <f t="shared" si="821"/>
        <v>0.69664175032823672</v>
      </c>
      <c r="P7467" s="3">
        <f t="shared" si="822"/>
        <v>-0.3614839884100618</v>
      </c>
    </row>
    <row r="7468" spans="1:16" x14ac:dyDescent="0.25">
      <c r="A7468" s="1">
        <v>14990</v>
      </c>
      <c r="B7468" s="3">
        <v>1</v>
      </c>
      <c r="C7468" s="3">
        <v>120</v>
      </c>
      <c r="D7468" s="3">
        <v>19.54</v>
      </c>
      <c r="E7468" s="3">
        <v>665</v>
      </c>
      <c r="G7468" s="3">
        <v>1</v>
      </c>
      <c r="I7468" s="3">
        <f t="shared" si="816"/>
        <v>0.80965145449586262</v>
      </c>
      <c r="J7468" s="3">
        <f t="shared" si="817"/>
        <v>0.8370153986269353</v>
      </c>
      <c r="K7468" s="3">
        <f t="shared" si="818"/>
        <v>0.17321704896861226</v>
      </c>
      <c r="L7468" s="3">
        <f t="shared" si="819"/>
        <v>-0.95605598183431484</v>
      </c>
      <c r="N7468" s="3">
        <f t="shared" si="820"/>
        <v>1.1586584148029746</v>
      </c>
      <c r="O7468" s="3">
        <f t="shared" si="821"/>
        <v>0.76108885635983059</v>
      </c>
      <c r="P7468" s="3">
        <f t="shared" si="822"/>
        <v>-0.273005165308778</v>
      </c>
    </row>
    <row r="7469" spans="1:16" x14ac:dyDescent="0.25">
      <c r="A7469" s="1">
        <v>14991</v>
      </c>
      <c r="B7469" s="3">
        <v>1</v>
      </c>
      <c r="C7469" s="3">
        <v>75</v>
      </c>
      <c r="D7469" s="3">
        <v>22.72</v>
      </c>
      <c r="E7469" s="3">
        <v>670</v>
      </c>
      <c r="G7469" s="3">
        <v>1</v>
      </c>
      <c r="I7469" s="3">
        <f t="shared" si="816"/>
        <v>0.80965145449586262</v>
      </c>
      <c r="J7469" s="3">
        <f t="shared" si="817"/>
        <v>8.753050828547302E-3</v>
      </c>
      <c r="K7469" s="3">
        <f t="shared" si="818"/>
        <v>0.53102050516506394</v>
      </c>
      <c r="L7469" s="3">
        <f t="shared" si="819"/>
        <v>-0.79758490909532664</v>
      </c>
      <c r="N7469" s="3">
        <f t="shared" si="820"/>
        <v>1.0724102977714864</v>
      </c>
      <c r="O7469" s="3">
        <f t="shared" si="821"/>
        <v>0.74505501751963477</v>
      </c>
      <c r="P7469" s="3">
        <f t="shared" si="822"/>
        <v>-0.29429721430963818</v>
      </c>
    </row>
    <row r="7470" spans="1:16" x14ac:dyDescent="0.25">
      <c r="A7470" s="1">
        <v>15001</v>
      </c>
      <c r="B7470" s="3">
        <v>0</v>
      </c>
      <c r="C7470" s="3">
        <v>235</v>
      </c>
      <c r="D7470" s="3">
        <v>21.81</v>
      </c>
      <c r="E7470" s="3">
        <v>695</v>
      </c>
      <c r="G7470" s="3">
        <v>0</v>
      </c>
      <c r="I7470" s="3">
        <f t="shared" si="816"/>
        <v>-1.2349229255441945</v>
      </c>
      <c r="J7470" s="3">
        <f t="shared" si="817"/>
        <v>2.9536858430005934</v>
      </c>
      <c r="K7470" s="3">
        <f t="shared" si="818"/>
        <v>0.42863020795161394</v>
      </c>
      <c r="L7470" s="3">
        <f t="shared" si="819"/>
        <v>-5.2295454003854587E-3</v>
      </c>
      <c r="N7470" s="3">
        <f t="shared" si="820"/>
        <v>1.1953560912050054</v>
      </c>
      <c r="O7470" s="3">
        <f t="shared" si="821"/>
        <v>0.76769762796128183</v>
      </c>
      <c r="P7470" s="3">
        <f t="shared" si="822"/>
        <v>-1.4597154281570965</v>
      </c>
    </row>
    <row r="7471" spans="1:16" x14ac:dyDescent="0.25">
      <c r="A7471" s="1">
        <v>15002</v>
      </c>
      <c r="B7471" s="3">
        <v>0</v>
      </c>
      <c r="C7471" s="3">
        <v>40</v>
      </c>
      <c r="D7471" s="3">
        <v>21.12</v>
      </c>
      <c r="E7471" s="3">
        <v>665</v>
      </c>
      <c r="G7471" s="3">
        <v>1</v>
      </c>
      <c r="I7471" s="3">
        <f t="shared" si="816"/>
        <v>-1.2349229255441945</v>
      </c>
      <c r="J7471" s="3">
        <f t="shared" si="817"/>
        <v>-0.63545099745908784</v>
      </c>
      <c r="K7471" s="3">
        <f t="shared" si="818"/>
        <v>0.35099360896559162</v>
      </c>
      <c r="L7471" s="3">
        <f t="shared" si="819"/>
        <v>-0.95605598183431484</v>
      </c>
      <c r="N7471" s="3">
        <f t="shared" si="820"/>
        <v>0.75440347081253178</v>
      </c>
      <c r="O7471" s="3">
        <f t="shared" si="821"/>
        <v>0.68013743542068572</v>
      </c>
      <c r="P7471" s="3">
        <f t="shared" si="822"/>
        <v>-0.38546039032087048</v>
      </c>
    </row>
    <row r="7472" spans="1:16" x14ac:dyDescent="0.25">
      <c r="A7472" s="1">
        <v>15005</v>
      </c>
      <c r="B7472" s="3">
        <v>1</v>
      </c>
      <c r="C7472" s="3">
        <v>123</v>
      </c>
      <c r="D7472" s="3">
        <v>24.25</v>
      </c>
      <c r="E7472" s="3">
        <v>700</v>
      </c>
      <c r="G7472" s="3">
        <v>1</v>
      </c>
      <c r="I7472" s="3">
        <f t="shared" si="816"/>
        <v>0.80965145449586262</v>
      </c>
      <c r="J7472" s="3">
        <f t="shared" si="817"/>
        <v>0.89223288848016113</v>
      </c>
      <c r="K7472" s="3">
        <f t="shared" si="818"/>
        <v>0.70317122465580972</v>
      </c>
      <c r="L7472" s="3">
        <f t="shared" si="819"/>
        <v>0.15324152733860277</v>
      </c>
      <c r="N7472" s="3">
        <f t="shared" si="820"/>
        <v>1.3916720712490338</v>
      </c>
      <c r="O7472" s="3">
        <f t="shared" si="821"/>
        <v>0.80085904564084731</v>
      </c>
      <c r="P7472" s="3">
        <f t="shared" si="822"/>
        <v>-0.22207032038155228</v>
      </c>
    </row>
    <row r="7473" spans="1:16" x14ac:dyDescent="0.25">
      <c r="A7473" s="1">
        <v>15006</v>
      </c>
      <c r="B7473" s="3">
        <v>0</v>
      </c>
      <c r="C7473" s="3">
        <v>120</v>
      </c>
      <c r="D7473" s="3">
        <v>10.09</v>
      </c>
      <c r="E7473" s="3">
        <v>660</v>
      </c>
      <c r="G7473" s="3">
        <v>1</v>
      </c>
      <c r="I7473" s="3">
        <f t="shared" si="816"/>
        <v>-1.2349229255441945</v>
      </c>
      <c r="J7473" s="3">
        <f t="shared" si="817"/>
        <v>0.8370153986269353</v>
      </c>
      <c r="K7473" s="3">
        <f t="shared" si="818"/>
        <v>-0.89006680670952254</v>
      </c>
      <c r="L7473" s="3">
        <f t="shared" si="819"/>
        <v>-1.114527054573303</v>
      </c>
      <c r="N7473" s="3">
        <f t="shared" si="820"/>
        <v>1.1484866956925364</v>
      </c>
      <c r="O7473" s="3">
        <f t="shared" si="821"/>
        <v>0.75923439719525521</v>
      </c>
      <c r="P7473" s="3">
        <f t="shared" si="822"/>
        <v>-0.27544472555356969</v>
      </c>
    </row>
    <row r="7474" spans="1:16" x14ac:dyDescent="0.25">
      <c r="A7474" s="1">
        <v>15009</v>
      </c>
      <c r="B7474" s="3">
        <v>1</v>
      </c>
      <c r="C7474" s="3">
        <v>80</v>
      </c>
      <c r="D7474" s="3">
        <v>12.35</v>
      </c>
      <c r="E7474" s="3">
        <v>690</v>
      </c>
      <c r="G7474" s="3">
        <v>1</v>
      </c>
      <c r="I7474" s="3">
        <f t="shared" si="816"/>
        <v>0.80965145449586262</v>
      </c>
      <c r="J7474" s="3">
        <f t="shared" si="817"/>
        <v>0.10078220058392375</v>
      </c>
      <c r="K7474" s="3">
        <f t="shared" si="818"/>
        <v>-0.63577881582776752</v>
      </c>
      <c r="L7474" s="3">
        <f t="shared" si="819"/>
        <v>-0.1637006181393737</v>
      </c>
      <c r="N7474" s="3">
        <f t="shared" si="820"/>
        <v>1.6837173777767098</v>
      </c>
      <c r="O7474" s="3">
        <f t="shared" si="821"/>
        <v>0.84339614597362966</v>
      </c>
      <c r="P7474" s="3">
        <f t="shared" si="822"/>
        <v>-0.17031850731062623</v>
      </c>
    </row>
    <row r="7475" spans="1:16" x14ac:dyDescent="0.25">
      <c r="A7475" s="1">
        <v>15011</v>
      </c>
      <c r="B7475" s="3">
        <v>1</v>
      </c>
      <c r="C7475" s="3">
        <v>122.4</v>
      </c>
      <c r="D7475" s="3">
        <v>20.49</v>
      </c>
      <c r="E7475" s="3">
        <v>710</v>
      </c>
      <c r="G7475" s="3">
        <v>1</v>
      </c>
      <c r="I7475" s="3">
        <f t="shared" si="816"/>
        <v>0.80965145449586262</v>
      </c>
      <c r="J7475" s="3">
        <f t="shared" si="817"/>
        <v>0.88118939050951606</v>
      </c>
      <c r="K7475" s="3">
        <f t="shared" si="818"/>
        <v>0.28010801858704903</v>
      </c>
      <c r="L7475" s="3">
        <f t="shared" si="819"/>
        <v>0.47018367281657925</v>
      </c>
      <c r="N7475" s="3">
        <f t="shared" si="820"/>
        <v>1.6434603563803429</v>
      </c>
      <c r="O7475" s="3">
        <f t="shared" si="821"/>
        <v>0.83800523890919576</v>
      </c>
      <c r="P7475" s="3">
        <f t="shared" si="822"/>
        <v>-0.17673092683797784</v>
      </c>
    </row>
    <row r="7476" spans="1:16" x14ac:dyDescent="0.25">
      <c r="A7476" s="1">
        <v>15013</v>
      </c>
      <c r="B7476" s="3">
        <v>1</v>
      </c>
      <c r="C7476" s="3">
        <v>110</v>
      </c>
      <c r="D7476" s="3">
        <v>15.09</v>
      </c>
      <c r="E7476" s="3">
        <v>735</v>
      </c>
      <c r="G7476" s="3">
        <v>1</v>
      </c>
      <c r="I7476" s="3">
        <f t="shared" si="816"/>
        <v>0.80965145449586262</v>
      </c>
      <c r="J7476" s="3">
        <f t="shared" si="817"/>
        <v>0.65295709911618238</v>
      </c>
      <c r="K7476" s="3">
        <f t="shared" si="818"/>
        <v>-0.32748275608617072</v>
      </c>
      <c r="L7476" s="3">
        <f t="shared" si="819"/>
        <v>1.2625390365115203</v>
      </c>
      <c r="N7476" s="3">
        <f t="shared" si="820"/>
        <v>2.1203684762464068</v>
      </c>
      <c r="O7476" s="3">
        <f t="shared" si="821"/>
        <v>0.89286718135077425</v>
      </c>
      <c r="P7476" s="3">
        <f t="shared" si="822"/>
        <v>-0.11331744225733933</v>
      </c>
    </row>
    <row r="7477" spans="1:16" x14ac:dyDescent="0.25">
      <c r="A7477" s="1">
        <v>15014</v>
      </c>
      <c r="B7477" s="3">
        <v>1</v>
      </c>
      <c r="C7477" s="3">
        <v>53</v>
      </c>
      <c r="D7477" s="3">
        <v>22.42</v>
      </c>
      <c r="E7477" s="3">
        <v>740</v>
      </c>
      <c r="G7477" s="3">
        <v>1</v>
      </c>
      <c r="I7477" s="3">
        <f t="shared" si="816"/>
        <v>0.80965145449586262</v>
      </c>
      <c r="J7477" s="3">
        <f t="shared" si="817"/>
        <v>-0.39617520809510903</v>
      </c>
      <c r="K7477" s="3">
        <f t="shared" si="818"/>
        <v>0.4972654621276632</v>
      </c>
      <c r="L7477" s="3">
        <f t="shared" si="819"/>
        <v>1.4210101092505085</v>
      </c>
      <c r="N7477" s="3">
        <f t="shared" si="820"/>
        <v>1.8754084193982208</v>
      </c>
      <c r="O7477" s="3">
        <f t="shared" si="821"/>
        <v>0.86708283727302871</v>
      </c>
      <c r="P7477" s="3">
        <f t="shared" si="822"/>
        <v>-0.14262076204479163</v>
      </c>
    </row>
    <row r="7478" spans="1:16" x14ac:dyDescent="0.25">
      <c r="A7478" s="1">
        <v>15015</v>
      </c>
      <c r="B7478" s="3">
        <v>1</v>
      </c>
      <c r="C7478" s="3">
        <v>70</v>
      </c>
      <c r="D7478" s="3">
        <v>29.09</v>
      </c>
      <c r="E7478" s="3">
        <v>690</v>
      </c>
      <c r="G7478" s="3">
        <v>1</v>
      </c>
      <c r="I7478" s="3">
        <f t="shared" si="816"/>
        <v>0.80965145449586262</v>
      </c>
      <c r="J7478" s="3">
        <f t="shared" si="817"/>
        <v>-8.3276098926829134E-2</v>
      </c>
      <c r="K7478" s="3">
        <f t="shared" si="818"/>
        <v>1.2477525856592142</v>
      </c>
      <c r="L7478" s="3">
        <f t="shared" si="819"/>
        <v>-0.1637006181393737</v>
      </c>
      <c r="N7478" s="3">
        <f t="shared" si="820"/>
        <v>1.0673083910167516</v>
      </c>
      <c r="O7478" s="3">
        <f t="shared" si="821"/>
        <v>0.74408470931850568</v>
      </c>
      <c r="P7478" s="3">
        <f t="shared" si="822"/>
        <v>-0.29560039401932242</v>
      </c>
    </row>
    <row r="7479" spans="1:16" x14ac:dyDescent="0.25">
      <c r="A7479" s="1">
        <v>15017</v>
      </c>
      <c r="B7479" s="3">
        <v>1</v>
      </c>
      <c r="C7479" s="3">
        <v>60</v>
      </c>
      <c r="D7479" s="3">
        <v>17.100000000000001</v>
      </c>
      <c r="E7479" s="3">
        <v>660</v>
      </c>
      <c r="G7479" s="3">
        <v>1</v>
      </c>
      <c r="I7479" s="3">
        <f t="shared" si="816"/>
        <v>0.80965145449586262</v>
      </c>
      <c r="J7479" s="3">
        <f t="shared" si="817"/>
        <v>-0.267334398437582</v>
      </c>
      <c r="K7479" s="3">
        <f t="shared" si="818"/>
        <v>-0.10132396773558314</v>
      </c>
      <c r="L7479" s="3">
        <f t="shared" si="819"/>
        <v>-1.114527054573303</v>
      </c>
      <c r="N7479" s="3">
        <f t="shared" si="820"/>
        <v>1.1528811579924336</v>
      </c>
      <c r="O7479" s="3">
        <f t="shared" si="821"/>
        <v>0.76003677867668307</v>
      </c>
      <c r="P7479" s="3">
        <f t="shared" si="822"/>
        <v>-0.27438845387702793</v>
      </c>
    </row>
    <row r="7480" spans="1:16" x14ac:dyDescent="0.25">
      <c r="A7480" s="1">
        <v>15019</v>
      </c>
      <c r="B7480" s="3">
        <v>1</v>
      </c>
      <c r="C7480" s="3">
        <v>56</v>
      </c>
      <c r="D7480" s="3">
        <v>22.89</v>
      </c>
      <c r="E7480" s="3">
        <v>665</v>
      </c>
      <c r="G7480" s="3">
        <v>1</v>
      </c>
      <c r="I7480" s="3">
        <f t="shared" si="816"/>
        <v>0.80965145449586262</v>
      </c>
      <c r="J7480" s="3">
        <f t="shared" si="817"/>
        <v>-0.3409577182418832</v>
      </c>
      <c r="K7480" s="3">
        <f t="shared" si="818"/>
        <v>0.55014836288625812</v>
      </c>
      <c r="L7480" s="3">
        <f t="shared" si="819"/>
        <v>-0.95605598183431484</v>
      </c>
      <c r="N7480" s="3">
        <f t="shared" si="820"/>
        <v>0.99689289690572724</v>
      </c>
      <c r="O7480" s="3">
        <f t="shared" si="821"/>
        <v>0.73044724668652472</v>
      </c>
      <c r="P7480" s="3">
        <f t="shared" si="822"/>
        <v>-0.31409826574944788</v>
      </c>
    </row>
    <row r="7481" spans="1:16" x14ac:dyDescent="0.25">
      <c r="A7481" s="1">
        <v>15020</v>
      </c>
      <c r="B7481" s="3">
        <v>0</v>
      </c>
      <c r="C7481" s="3">
        <v>36</v>
      </c>
      <c r="D7481" s="3">
        <v>15.23</v>
      </c>
      <c r="E7481" s="3">
        <v>680</v>
      </c>
      <c r="G7481" s="3">
        <v>1</v>
      </c>
      <c r="I7481" s="3">
        <f t="shared" si="816"/>
        <v>-1.2349229255441945</v>
      </c>
      <c r="J7481" s="3">
        <f t="shared" si="817"/>
        <v>-0.70907431726338899</v>
      </c>
      <c r="K7481" s="3">
        <f t="shared" si="818"/>
        <v>-0.31173040266871682</v>
      </c>
      <c r="L7481" s="3">
        <f t="shared" si="819"/>
        <v>-0.48064276361735014</v>
      </c>
      <c r="N7481" s="3">
        <f t="shared" si="820"/>
        <v>1.1392784654599115</v>
      </c>
      <c r="O7481" s="3">
        <f t="shared" si="821"/>
        <v>0.75754713976453392</v>
      </c>
      <c r="P7481" s="3">
        <f t="shared" si="822"/>
        <v>-0.27766951282260727</v>
      </c>
    </row>
    <row r="7482" spans="1:16" x14ac:dyDescent="0.25">
      <c r="A7482" s="1">
        <v>15022</v>
      </c>
      <c r="B7482" s="3">
        <v>1</v>
      </c>
      <c r="C7482" s="3">
        <v>50</v>
      </c>
      <c r="D7482" s="3">
        <v>3.86</v>
      </c>
      <c r="E7482" s="3">
        <v>670</v>
      </c>
      <c r="G7482" s="3">
        <v>1</v>
      </c>
      <c r="I7482" s="3">
        <f t="shared" si="816"/>
        <v>0.80965145449586262</v>
      </c>
      <c r="J7482" s="3">
        <f t="shared" si="817"/>
        <v>-0.45139269794833492</v>
      </c>
      <c r="K7482" s="3">
        <f t="shared" si="818"/>
        <v>-1.591046533786219</v>
      </c>
      <c r="L7482" s="3">
        <f t="shared" si="819"/>
        <v>-0.79758490909532664</v>
      </c>
      <c r="N7482" s="3">
        <f t="shared" si="820"/>
        <v>1.7444149131381712</v>
      </c>
      <c r="O7482" s="3">
        <f t="shared" si="821"/>
        <v>0.85124697368712465</v>
      </c>
      <c r="P7482" s="3">
        <f t="shared" si="822"/>
        <v>-0.16105297666467613</v>
      </c>
    </row>
    <row r="7483" spans="1:16" x14ac:dyDescent="0.25">
      <c r="A7483" s="1">
        <v>15023</v>
      </c>
      <c r="B7483" s="3">
        <v>1</v>
      </c>
      <c r="C7483" s="3">
        <v>43.5</v>
      </c>
      <c r="D7483" s="3">
        <v>14.21</v>
      </c>
      <c r="E7483" s="3">
        <v>695</v>
      </c>
      <c r="G7483" s="3">
        <v>1</v>
      </c>
      <c r="I7483" s="3">
        <f t="shared" si="816"/>
        <v>0.80965145449586262</v>
      </c>
      <c r="J7483" s="3">
        <f t="shared" si="817"/>
        <v>-0.5710305926303243</v>
      </c>
      <c r="K7483" s="3">
        <f t="shared" si="818"/>
        <v>-0.42649754899588055</v>
      </c>
      <c r="L7483" s="3">
        <f t="shared" si="819"/>
        <v>-5.2295454003854587E-3</v>
      </c>
      <c r="N7483" s="3">
        <f t="shared" si="820"/>
        <v>1.6508524685081638</v>
      </c>
      <c r="O7483" s="3">
        <f t="shared" si="821"/>
        <v>0.83900623069503588</v>
      </c>
      <c r="P7483" s="3">
        <f t="shared" si="822"/>
        <v>-0.17553714620754066</v>
      </c>
    </row>
    <row r="7484" spans="1:16" x14ac:dyDescent="0.25">
      <c r="A7484" s="1">
        <v>15024</v>
      </c>
      <c r="B7484" s="3">
        <v>1</v>
      </c>
      <c r="C7484" s="3">
        <v>40.9</v>
      </c>
      <c r="D7484" s="3">
        <v>21.77</v>
      </c>
      <c r="E7484" s="3">
        <v>705</v>
      </c>
      <c r="G7484" s="3">
        <v>1</v>
      </c>
      <c r="I7484" s="3">
        <f t="shared" si="816"/>
        <v>0.80965145449586262</v>
      </c>
      <c r="J7484" s="3">
        <f t="shared" si="817"/>
        <v>-0.61888575050312011</v>
      </c>
      <c r="K7484" s="3">
        <f t="shared" si="818"/>
        <v>0.42412953554662719</v>
      </c>
      <c r="L7484" s="3">
        <f t="shared" si="819"/>
        <v>0.311712600077591</v>
      </c>
      <c r="N7484" s="3">
        <f t="shared" si="820"/>
        <v>1.4887601768470402</v>
      </c>
      <c r="O7484" s="3">
        <f t="shared" si="821"/>
        <v>0.81589210898236131</v>
      </c>
      <c r="P7484" s="3">
        <f t="shared" si="822"/>
        <v>-0.20347315214414455</v>
      </c>
    </row>
    <row r="7485" spans="1:16" x14ac:dyDescent="0.25">
      <c r="A7485" s="1">
        <v>15025</v>
      </c>
      <c r="B7485" s="3">
        <v>1</v>
      </c>
      <c r="C7485" s="3">
        <v>106</v>
      </c>
      <c r="D7485" s="3">
        <v>7.44</v>
      </c>
      <c r="E7485" s="3">
        <v>665</v>
      </c>
      <c r="G7485" s="3">
        <v>1</v>
      </c>
      <c r="I7485" s="3">
        <f t="shared" si="816"/>
        <v>0.80965145449586262</v>
      </c>
      <c r="J7485" s="3">
        <f t="shared" si="817"/>
        <v>0.57933377931188124</v>
      </c>
      <c r="K7485" s="3">
        <f t="shared" si="818"/>
        <v>-1.1882363535398988</v>
      </c>
      <c r="L7485" s="3">
        <f t="shared" si="819"/>
        <v>-0.95605598183431484</v>
      </c>
      <c r="N7485" s="3">
        <f t="shared" si="820"/>
        <v>1.5910594191638592</v>
      </c>
      <c r="O7485" s="3">
        <f t="shared" si="821"/>
        <v>0.83076510371528578</v>
      </c>
      <c r="P7485" s="3">
        <f t="shared" si="822"/>
        <v>-0.18540819109382101</v>
      </c>
    </row>
    <row r="7486" spans="1:16" x14ac:dyDescent="0.25">
      <c r="A7486" s="1">
        <v>15028</v>
      </c>
      <c r="B7486" s="3">
        <v>1</v>
      </c>
      <c r="C7486" s="3">
        <v>98.4</v>
      </c>
      <c r="D7486" s="3">
        <v>12.93</v>
      </c>
      <c r="E7486" s="3">
        <v>755</v>
      </c>
      <c r="G7486" s="3">
        <v>1</v>
      </c>
      <c r="I7486" s="3">
        <f t="shared" si="816"/>
        <v>0.80965145449586262</v>
      </c>
      <c r="J7486" s="3">
        <f t="shared" si="817"/>
        <v>0.43944947168370918</v>
      </c>
      <c r="K7486" s="3">
        <f t="shared" si="818"/>
        <v>-0.57051906595545876</v>
      </c>
      <c r="L7486" s="3">
        <f t="shared" si="819"/>
        <v>1.8964233274674733</v>
      </c>
      <c r="N7486" s="3">
        <f t="shared" si="820"/>
        <v>2.4221169121132822</v>
      </c>
      <c r="O7486" s="3">
        <f t="shared" si="821"/>
        <v>0.91849835518830336</v>
      </c>
      <c r="P7486" s="3">
        <f t="shared" si="822"/>
        <v>-8.5015165087075781E-2</v>
      </c>
    </row>
    <row r="7487" spans="1:16" x14ac:dyDescent="0.25">
      <c r="A7487" s="1">
        <v>15029</v>
      </c>
      <c r="B7487" s="3">
        <v>0</v>
      </c>
      <c r="C7487" s="3">
        <v>79</v>
      </c>
      <c r="D7487" s="3">
        <v>20.46</v>
      </c>
      <c r="E7487" s="3">
        <v>690</v>
      </c>
      <c r="G7487" s="3">
        <v>1</v>
      </c>
      <c r="I7487" s="3">
        <f t="shared" si="816"/>
        <v>-1.2349229255441945</v>
      </c>
      <c r="J7487" s="3">
        <f t="shared" si="817"/>
        <v>8.2376370632848459E-2</v>
      </c>
      <c r="K7487" s="3">
        <f t="shared" si="818"/>
        <v>0.27673251428330919</v>
      </c>
      <c r="L7487" s="3">
        <f t="shared" si="819"/>
        <v>-0.1637006181393737</v>
      </c>
      <c r="N7487" s="3">
        <f t="shared" si="820"/>
        <v>1.0903708732909587</v>
      </c>
      <c r="O7487" s="3">
        <f t="shared" si="821"/>
        <v>0.74845155303244149</v>
      </c>
      <c r="P7487" s="3">
        <f t="shared" si="822"/>
        <v>-0.28974880262479341</v>
      </c>
    </row>
    <row r="7488" spans="1:16" x14ac:dyDescent="0.25">
      <c r="A7488" s="1">
        <v>15030</v>
      </c>
      <c r="B7488" s="3">
        <v>0</v>
      </c>
      <c r="C7488" s="3">
        <v>43</v>
      </c>
      <c r="D7488" s="3">
        <v>25.37</v>
      </c>
      <c r="E7488" s="3">
        <v>735</v>
      </c>
      <c r="G7488" s="3">
        <v>1</v>
      </c>
      <c r="I7488" s="3">
        <f t="shared" si="816"/>
        <v>-1.2349229255441945</v>
      </c>
      <c r="J7488" s="3">
        <f t="shared" si="817"/>
        <v>-0.5802335076058619</v>
      </c>
      <c r="K7488" s="3">
        <f t="shared" si="818"/>
        <v>0.8291900519954406</v>
      </c>
      <c r="L7488" s="3">
        <f t="shared" si="819"/>
        <v>1.2625390365115203</v>
      </c>
      <c r="N7488" s="3">
        <f t="shared" si="820"/>
        <v>1.4070312638002171</v>
      </c>
      <c r="O7488" s="3">
        <f t="shared" si="821"/>
        <v>0.8032972736989924</v>
      </c>
      <c r="P7488" s="3">
        <f t="shared" si="822"/>
        <v>-0.21903042968464828</v>
      </c>
    </row>
    <row r="7489" spans="1:16" x14ac:dyDescent="0.25">
      <c r="A7489" s="1">
        <v>15033</v>
      </c>
      <c r="B7489" s="3">
        <v>1</v>
      </c>
      <c r="C7489" s="3">
        <v>35</v>
      </c>
      <c r="D7489" s="3">
        <v>13.51</v>
      </c>
      <c r="E7489" s="3">
        <v>700</v>
      </c>
      <c r="G7489" s="3">
        <v>1</v>
      </c>
      <c r="I7489" s="3">
        <f t="shared" si="816"/>
        <v>0.80965145449586262</v>
      </c>
      <c r="J7489" s="3">
        <f t="shared" si="817"/>
        <v>-0.72748014721446419</v>
      </c>
      <c r="K7489" s="3">
        <f t="shared" si="818"/>
        <v>-0.50525931608314989</v>
      </c>
      <c r="L7489" s="3">
        <f t="shared" si="819"/>
        <v>0.15324152733860277</v>
      </c>
      <c r="N7489" s="3">
        <f t="shared" si="820"/>
        <v>1.7286526024278084</v>
      </c>
      <c r="O7489" s="3">
        <f t="shared" si="821"/>
        <v>0.84923999218381596</v>
      </c>
      <c r="P7489" s="3">
        <f t="shared" si="822"/>
        <v>-0.16341345631018328</v>
      </c>
    </row>
    <row r="7490" spans="1:16" x14ac:dyDescent="0.25">
      <c r="A7490" s="1">
        <v>15036</v>
      </c>
      <c r="B7490" s="3">
        <v>1</v>
      </c>
      <c r="C7490" s="3">
        <v>74</v>
      </c>
      <c r="D7490" s="3">
        <v>1.38</v>
      </c>
      <c r="E7490" s="3">
        <v>785</v>
      </c>
      <c r="G7490" s="3">
        <v>1</v>
      </c>
      <c r="I7490" s="3">
        <f t="shared" si="816"/>
        <v>0.80965145449586262</v>
      </c>
      <c r="J7490" s="3">
        <f t="shared" si="817"/>
        <v>-9.6527791225279862E-3</v>
      </c>
      <c r="K7490" s="3">
        <f t="shared" si="818"/>
        <v>-1.8700882228954014</v>
      </c>
      <c r="L7490" s="3">
        <f t="shared" si="819"/>
        <v>2.8472497639014027</v>
      </c>
      <c r="N7490" s="3">
        <f t="shared" si="820"/>
        <v>3.1733225620146848</v>
      </c>
      <c r="O7490" s="3">
        <f t="shared" si="821"/>
        <v>0.95981792336708249</v>
      </c>
      <c r="P7490" s="3">
        <f t="shared" si="822"/>
        <v>-4.1011675667875711E-2</v>
      </c>
    </row>
    <row r="7491" spans="1:16" x14ac:dyDescent="0.25">
      <c r="A7491" s="1">
        <v>15037</v>
      </c>
      <c r="B7491" s="3">
        <v>1</v>
      </c>
      <c r="C7491" s="3">
        <v>120</v>
      </c>
      <c r="D7491" s="3">
        <v>7.97</v>
      </c>
      <c r="E7491" s="3">
        <v>730</v>
      </c>
      <c r="G7491" s="3">
        <v>1</v>
      </c>
      <c r="I7491" s="3">
        <f t="shared" si="816"/>
        <v>0.80965145449586262</v>
      </c>
      <c r="J7491" s="3">
        <f t="shared" si="817"/>
        <v>0.8370153986269353</v>
      </c>
      <c r="K7491" s="3">
        <f t="shared" si="818"/>
        <v>-1.1286024441738238</v>
      </c>
      <c r="L7491" s="3">
        <f t="shared" si="819"/>
        <v>1.1040679637725321</v>
      </c>
      <c r="N7491" s="3">
        <f t="shared" si="820"/>
        <v>2.3285556461923989</v>
      </c>
      <c r="O7491" s="3">
        <f t="shared" si="821"/>
        <v>0.91121455416278141</v>
      </c>
      <c r="P7491" s="3">
        <f t="shared" si="822"/>
        <v>-9.2976894453917408E-2</v>
      </c>
    </row>
    <row r="7492" spans="1:16" x14ac:dyDescent="0.25">
      <c r="A7492" s="1">
        <v>15038</v>
      </c>
      <c r="B7492" s="3">
        <v>1</v>
      </c>
      <c r="C7492" s="3">
        <v>50</v>
      </c>
      <c r="D7492" s="3">
        <v>30.84</v>
      </c>
      <c r="E7492" s="3">
        <v>690</v>
      </c>
      <c r="G7492" s="3">
        <v>1</v>
      </c>
      <c r="I7492" s="3">
        <f t="shared" si="816"/>
        <v>0.80965145449586262</v>
      </c>
      <c r="J7492" s="3">
        <f t="shared" si="817"/>
        <v>-0.45139269794833492</v>
      </c>
      <c r="K7492" s="3">
        <f t="shared" si="818"/>
        <v>1.4446570033773873</v>
      </c>
      <c r="L7492" s="3">
        <f t="shared" si="819"/>
        <v>-0.1637006181393737</v>
      </c>
      <c r="N7492" s="3">
        <f t="shared" si="820"/>
        <v>0.99112605117034214</v>
      </c>
      <c r="O7492" s="3">
        <f t="shared" si="821"/>
        <v>0.72931028115522045</v>
      </c>
      <c r="P7492" s="3">
        <f t="shared" si="822"/>
        <v>-0.31565601179908953</v>
      </c>
    </row>
    <row r="7493" spans="1:16" x14ac:dyDescent="0.25">
      <c r="A7493" s="1">
        <v>15041</v>
      </c>
      <c r="B7493" s="3">
        <v>1</v>
      </c>
      <c r="C7493" s="3">
        <v>200</v>
      </c>
      <c r="D7493" s="3">
        <v>12.02</v>
      </c>
      <c r="E7493" s="3">
        <v>740</v>
      </c>
      <c r="G7493" s="3">
        <v>1</v>
      </c>
      <c r="I7493" s="3">
        <f t="shared" si="816"/>
        <v>0.80965145449586262</v>
      </c>
      <c r="J7493" s="3">
        <f t="shared" si="817"/>
        <v>2.3094817947129584</v>
      </c>
      <c r="K7493" s="3">
        <f t="shared" si="818"/>
        <v>-0.6729093631689087</v>
      </c>
      <c r="L7493" s="3">
        <f t="shared" si="819"/>
        <v>1.4210101092505085</v>
      </c>
      <c r="N7493" s="3">
        <f t="shared" si="820"/>
        <v>2.3455845060836706</v>
      </c>
      <c r="O7493" s="3">
        <f t="shared" si="821"/>
        <v>0.91258262007877999</v>
      </c>
      <c r="P7493" s="3">
        <f t="shared" si="822"/>
        <v>-9.147665507213229E-2</v>
      </c>
    </row>
    <row r="7494" spans="1:16" x14ac:dyDescent="0.25">
      <c r="A7494" s="1">
        <v>15043</v>
      </c>
      <c r="B7494" s="3">
        <v>1</v>
      </c>
      <c r="C7494" s="3">
        <v>78</v>
      </c>
      <c r="D7494" s="3">
        <v>10.96</v>
      </c>
      <c r="E7494" s="3">
        <v>720</v>
      </c>
      <c r="G7494" s="3">
        <v>1</v>
      </c>
      <c r="I7494" s="3">
        <f t="shared" si="816"/>
        <v>0.80965145449586262</v>
      </c>
      <c r="J7494" s="3">
        <f t="shared" si="817"/>
        <v>6.3970540681773172E-2</v>
      </c>
      <c r="K7494" s="3">
        <f t="shared" si="818"/>
        <v>-0.79217718190105924</v>
      </c>
      <c r="L7494" s="3">
        <f t="shared" si="819"/>
        <v>0.78712581829455575</v>
      </c>
      <c r="N7494" s="3">
        <f t="shared" si="820"/>
        <v>2.0784437853334183</v>
      </c>
      <c r="O7494" s="3">
        <f t="shared" si="821"/>
        <v>0.88879030680892446</v>
      </c>
      <c r="P7494" s="3">
        <f t="shared" si="822"/>
        <v>-0.11789394664673995</v>
      </c>
    </row>
    <row r="7495" spans="1:16" x14ac:dyDescent="0.25">
      <c r="A7495" s="1">
        <v>15049</v>
      </c>
      <c r="B7495" s="3">
        <v>1</v>
      </c>
      <c r="C7495" s="3">
        <v>86</v>
      </c>
      <c r="D7495" s="3">
        <v>9.4499999999999993</v>
      </c>
      <c r="E7495" s="3">
        <v>700</v>
      </c>
      <c r="G7495" s="3">
        <v>0</v>
      </c>
      <c r="I7495" s="3">
        <f t="shared" si="816"/>
        <v>0.80965145449586262</v>
      </c>
      <c r="J7495" s="3">
        <f t="shared" si="817"/>
        <v>0.21121718029037548</v>
      </c>
      <c r="K7495" s="3">
        <f t="shared" si="818"/>
        <v>-0.96207756518931165</v>
      </c>
      <c r="L7495" s="3">
        <f t="shared" si="819"/>
        <v>0.15324152733860277</v>
      </c>
      <c r="N7495" s="3">
        <f t="shared" si="820"/>
        <v>1.9082454655834715</v>
      </c>
      <c r="O7495" s="3">
        <f t="shared" si="821"/>
        <v>0.87082190670315529</v>
      </c>
      <c r="P7495" s="3">
        <f t="shared" si="822"/>
        <v>-2.0465632585359383</v>
      </c>
    </row>
    <row r="7496" spans="1:16" x14ac:dyDescent="0.25">
      <c r="A7496" s="1">
        <v>15050</v>
      </c>
      <c r="B7496" s="3">
        <v>1</v>
      </c>
      <c r="C7496" s="3">
        <v>68</v>
      </c>
      <c r="D7496" s="3">
        <v>18.170000000000002</v>
      </c>
      <c r="E7496" s="3">
        <v>690</v>
      </c>
      <c r="G7496" s="3">
        <v>1</v>
      </c>
      <c r="I7496" s="3">
        <f t="shared" si="816"/>
        <v>0.80965145449586262</v>
      </c>
      <c r="J7496" s="3">
        <f t="shared" si="817"/>
        <v>-0.12008775882897972</v>
      </c>
      <c r="K7496" s="3">
        <f t="shared" si="818"/>
        <v>1.9069019097814173E-2</v>
      </c>
      <c r="L7496" s="3">
        <f t="shared" si="819"/>
        <v>-0.1637006181393737</v>
      </c>
      <c r="N7496" s="3">
        <f t="shared" si="820"/>
        <v>1.4641298782929855</v>
      </c>
      <c r="O7496" s="3">
        <f t="shared" si="821"/>
        <v>0.81216351637021722</v>
      </c>
      <c r="P7496" s="3">
        <f t="shared" si="822"/>
        <v>-0.20805358425348161</v>
      </c>
    </row>
    <row r="7497" spans="1:16" x14ac:dyDescent="0.25">
      <c r="A7497" s="1">
        <v>15051</v>
      </c>
      <c r="B7497" s="3">
        <v>1</v>
      </c>
      <c r="C7497" s="3">
        <v>100</v>
      </c>
      <c r="D7497" s="3">
        <v>12.88</v>
      </c>
      <c r="E7497" s="3">
        <v>685</v>
      </c>
      <c r="G7497" s="3">
        <v>0</v>
      </c>
      <c r="I7497" s="3">
        <f t="shared" si="816"/>
        <v>0.80965145449586262</v>
      </c>
      <c r="J7497" s="3">
        <f t="shared" si="817"/>
        <v>0.46889879960542952</v>
      </c>
      <c r="K7497" s="3">
        <f t="shared" si="818"/>
        <v>-0.57614490646169214</v>
      </c>
      <c r="L7497" s="3">
        <f t="shared" si="819"/>
        <v>-0.32217169087836195</v>
      </c>
      <c r="N7497" s="3">
        <f t="shared" si="820"/>
        <v>1.6192387438965643</v>
      </c>
      <c r="O7497" s="3">
        <f t="shared" si="821"/>
        <v>0.83469011653024727</v>
      </c>
      <c r="P7497" s="3">
        <f t="shared" si="822"/>
        <v>-1.7999334848369932</v>
      </c>
    </row>
    <row r="7498" spans="1:16" x14ac:dyDescent="0.25">
      <c r="A7498" s="1">
        <v>15058</v>
      </c>
      <c r="B7498" s="3">
        <v>1</v>
      </c>
      <c r="C7498" s="3">
        <v>192</v>
      </c>
      <c r="D7498" s="3">
        <v>8.8800000000000008</v>
      </c>
      <c r="E7498" s="3">
        <v>680</v>
      </c>
      <c r="G7498" s="3">
        <v>1</v>
      </c>
      <c r="I7498" s="3">
        <f t="shared" si="816"/>
        <v>0.80965145449586262</v>
      </c>
      <c r="J7498" s="3">
        <f t="shared" si="817"/>
        <v>2.1622351551043559</v>
      </c>
      <c r="K7498" s="3">
        <f t="shared" si="818"/>
        <v>-1.0262121469603736</v>
      </c>
      <c r="L7498" s="3">
        <f t="shared" si="819"/>
        <v>-0.48064276361735014</v>
      </c>
      <c r="N7498" s="3">
        <f t="shared" si="820"/>
        <v>1.7644957307026328</v>
      </c>
      <c r="O7498" s="3">
        <f t="shared" si="821"/>
        <v>0.85377182508258409</v>
      </c>
      <c r="P7498" s="3">
        <f t="shared" si="822"/>
        <v>-0.15809130463754956</v>
      </c>
    </row>
    <row r="7499" spans="1:16" x14ac:dyDescent="0.25">
      <c r="A7499" s="1">
        <v>15060</v>
      </c>
      <c r="B7499" s="3">
        <v>0</v>
      </c>
      <c r="C7499" s="3">
        <v>36.4</v>
      </c>
      <c r="D7499" s="3">
        <v>22.48</v>
      </c>
      <c r="E7499" s="3">
        <v>720</v>
      </c>
      <c r="G7499" s="3">
        <v>1</v>
      </c>
      <c r="I7499" s="3">
        <f t="shared" ref="I7499:I7562" si="823">(B7499-B$5)/B$6</f>
        <v>-1.2349229255441945</v>
      </c>
      <c r="J7499" s="3">
        <f t="shared" ref="J7499:J7562" si="824">(C7499-C$5)/C$6</f>
        <v>-0.70171198528295886</v>
      </c>
      <c r="K7499" s="3">
        <f t="shared" ref="K7499:K7562" si="825">(D7499-D$5)/D$6</f>
        <v>0.50401647073514322</v>
      </c>
      <c r="L7499" s="3">
        <f t="shared" ref="L7499:L7562" si="826">(E7499-E$5)/E$6</f>
        <v>0.78712581829455575</v>
      </c>
      <c r="N7499" s="3">
        <f t="shared" ref="N7499:N7562" si="827">$H$7+SUMPRODUCT($I$7:$L$7,I7499:L7499)</f>
        <v>1.3356416023681694</v>
      </c>
      <c r="O7499" s="3">
        <f t="shared" ref="O7499:O7562" si="828">IF(N7499&gt;-100, 1/(1+EXP(-N7499)),0.0001)</f>
        <v>0.79177229082831424</v>
      </c>
      <c r="P7499" s="3">
        <f t="shared" ref="P7499:P7562" si="829">IF(G7499=0,IF(O7499&lt;0.9999,LN(1-O7499),-9.21),LN(O7499))</f>
        <v>-0.23348144008750082</v>
      </c>
    </row>
    <row r="7500" spans="1:16" x14ac:dyDescent="0.25">
      <c r="A7500" s="1">
        <v>15067</v>
      </c>
      <c r="B7500" s="3">
        <v>1</v>
      </c>
      <c r="C7500" s="3">
        <v>85</v>
      </c>
      <c r="D7500" s="3">
        <v>16.72</v>
      </c>
      <c r="E7500" s="3">
        <v>720</v>
      </c>
      <c r="G7500" s="3">
        <v>1</v>
      </c>
      <c r="I7500" s="3">
        <f t="shared" si="823"/>
        <v>0.80965145449586262</v>
      </c>
      <c r="J7500" s="3">
        <f t="shared" si="824"/>
        <v>0.19281135033930019</v>
      </c>
      <c r="K7500" s="3">
        <f t="shared" si="825"/>
        <v>-0.14408035558295818</v>
      </c>
      <c r="L7500" s="3">
        <f t="shared" si="826"/>
        <v>0.78712581829455575</v>
      </c>
      <c r="N7500" s="3">
        <f t="shared" si="827"/>
        <v>1.8728144881250945</v>
      </c>
      <c r="O7500" s="3">
        <f t="shared" si="828"/>
        <v>0.86678360143856759</v>
      </c>
      <c r="P7500" s="3">
        <f t="shared" si="829"/>
        <v>-0.14296592800538821</v>
      </c>
    </row>
    <row r="7501" spans="1:16" x14ac:dyDescent="0.25">
      <c r="A7501" s="1">
        <v>15069</v>
      </c>
      <c r="B7501" s="3">
        <v>1</v>
      </c>
      <c r="C7501" s="3">
        <v>75</v>
      </c>
      <c r="D7501" s="3">
        <v>11.46</v>
      </c>
      <c r="E7501" s="3">
        <v>700</v>
      </c>
      <c r="G7501" s="3">
        <v>0</v>
      </c>
      <c r="I7501" s="3">
        <f t="shared" si="823"/>
        <v>0.80965145449586262</v>
      </c>
      <c r="J7501" s="3">
        <f t="shared" si="824"/>
        <v>8.753050828547302E-3</v>
      </c>
      <c r="K7501" s="3">
        <f t="shared" si="825"/>
        <v>-0.73591877683872398</v>
      </c>
      <c r="L7501" s="3">
        <f t="shared" si="826"/>
        <v>0.15324152733860277</v>
      </c>
      <c r="N7501" s="3">
        <f t="shared" si="827"/>
        <v>1.8281612572600356</v>
      </c>
      <c r="O7501" s="3">
        <f t="shared" si="828"/>
        <v>0.86154253450735407</v>
      </c>
      <c r="P7501" s="3">
        <f t="shared" si="829"/>
        <v>-1.9771921088785196</v>
      </c>
    </row>
    <row r="7502" spans="1:16" x14ac:dyDescent="0.25">
      <c r="A7502" s="1">
        <v>15070</v>
      </c>
      <c r="B7502" s="3">
        <v>1</v>
      </c>
      <c r="C7502" s="3">
        <v>60</v>
      </c>
      <c r="D7502" s="3">
        <v>16.7</v>
      </c>
      <c r="E7502" s="3">
        <v>675</v>
      </c>
      <c r="G7502" s="3">
        <v>1</v>
      </c>
      <c r="I7502" s="3">
        <f t="shared" si="823"/>
        <v>0.80965145449586262</v>
      </c>
      <c r="J7502" s="3">
        <f t="shared" si="824"/>
        <v>-0.267334398437582</v>
      </c>
      <c r="K7502" s="3">
        <f t="shared" si="825"/>
        <v>-0.14633069178545152</v>
      </c>
      <c r="L7502" s="3">
        <f t="shared" si="826"/>
        <v>-0.63911383635633834</v>
      </c>
      <c r="N7502" s="3">
        <f t="shared" si="827"/>
        <v>1.3401104239291937</v>
      </c>
      <c r="O7502" s="3">
        <f t="shared" si="828"/>
        <v>0.79250810002861993</v>
      </c>
      <c r="P7502" s="3">
        <f t="shared" si="829"/>
        <v>-0.23255255242663123</v>
      </c>
    </row>
    <row r="7503" spans="1:16" x14ac:dyDescent="0.25">
      <c r="A7503" s="1">
        <v>15073</v>
      </c>
      <c r="B7503" s="3">
        <v>0</v>
      </c>
      <c r="C7503" s="3">
        <v>32</v>
      </c>
      <c r="D7503" s="3">
        <v>19.32</v>
      </c>
      <c r="E7503" s="3">
        <v>690</v>
      </c>
      <c r="G7503" s="3">
        <v>0</v>
      </c>
      <c r="I7503" s="3">
        <f t="shared" si="823"/>
        <v>-1.2349229255441945</v>
      </c>
      <c r="J7503" s="3">
        <f t="shared" si="824"/>
        <v>-0.78269763706769013</v>
      </c>
      <c r="K7503" s="3">
        <f t="shared" si="825"/>
        <v>0.14846335074118491</v>
      </c>
      <c r="L7503" s="3">
        <f t="shared" si="826"/>
        <v>-0.1637006181393737</v>
      </c>
      <c r="N7503" s="3">
        <f t="shared" si="827"/>
        <v>1.1028087681555234</v>
      </c>
      <c r="O7503" s="3">
        <f t="shared" si="828"/>
        <v>0.75078601412734536</v>
      </c>
      <c r="P7503" s="3">
        <f t="shared" si="829"/>
        <v>-1.3894433705591913</v>
      </c>
    </row>
    <row r="7504" spans="1:16" x14ac:dyDescent="0.25">
      <c r="A7504" s="1">
        <v>15074</v>
      </c>
      <c r="B7504" s="3">
        <v>0</v>
      </c>
      <c r="C7504" s="3">
        <v>50</v>
      </c>
      <c r="D7504" s="3">
        <v>18.41</v>
      </c>
      <c r="E7504" s="3">
        <v>665</v>
      </c>
      <c r="G7504" s="3">
        <v>1</v>
      </c>
      <c r="I7504" s="3">
        <f t="shared" si="823"/>
        <v>-1.2349229255441945</v>
      </c>
      <c r="J7504" s="3">
        <f t="shared" si="824"/>
        <v>-0.45139269794833492</v>
      </c>
      <c r="K7504" s="3">
        <f t="shared" si="825"/>
        <v>4.6073053527734879E-2</v>
      </c>
      <c r="L7504" s="3">
        <f t="shared" si="826"/>
        <v>-0.95605598183431484</v>
      </c>
      <c r="N7504" s="3">
        <f t="shared" si="827"/>
        <v>0.85938485150758936</v>
      </c>
      <c r="O7504" s="3">
        <f t="shared" si="828"/>
        <v>0.70253211617467815</v>
      </c>
      <c r="P7504" s="3">
        <f t="shared" si="829"/>
        <v>-0.35306416184459444</v>
      </c>
    </row>
    <row r="7505" spans="1:16" x14ac:dyDescent="0.25">
      <c r="A7505" s="1">
        <v>15078</v>
      </c>
      <c r="B7505" s="3">
        <v>0</v>
      </c>
      <c r="C7505" s="3">
        <v>53</v>
      </c>
      <c r="D7505" s="3">
        <v>12.95</v>
      </c>
      <c r="E7505" s="3">
        <v>675</v>
      </c>
      <c r="G7505" s="3">
        <v>1</v>
      </c>
      <c r="I7505" s="3">
        <f t="shared" si="823"/>
        <v>-1.2349229255441945</v>
      </c>
      <c r="J7505" s="3">
        <f t="shared" si="824"/>
        <v>-0.39617520809510903</v>
      </c>
      <c r="K7505" s="3">
        <f t="shared" si="825"/>
        <v>-0.56826872975296538</v>
      </c>
      <c r="L7505" s="3">
        <f t="shared" si="826"/>
        <v>-0.63911383635633834</v>
      </c>
      <c r="N7505" s="3">
        <f t="shared" si="827"/>
        <v>1.1753725746608523</v>
      </c>
      <c r="O7505" s="3">
        <f t="shared" si="828"/>
        <v>0.76411476052658966</v>
      </c>
      <c r="P7505" s="3">
        <f t="shared" si="829"/>
        <v>-0.26903729098268875</v>
      </c>
    </row>
    <row r="7506" spans="1:16" x14ac:dyDescent="0.25">
      <c r="A7506" s="1">
        <v>15081</v>
      </c>
      <c r="B7506" s="3">
        <v>0</v>
      </c>
      <c r="C7506" s="3">
        <v>28</v>
      </c>
      <c r="D7506" s="3">
        <v>26.14</v>
      </c>
      <c r="E7506" s="3">
        <v>665</v>
      </c>
      <c r="G7506" s="3">
        <v>0</v>
      </c>
      <c r="I7506" s="3">
        <f t="shared" si="823"/>
        <v>-1.2349229255441945</v>
      </c>
      <c r="J7506" s="3">
        <f t="shared" si="824"/>
        <v>-0.85632095687199128</v>
      </c>
      <c r="K7506" s="3">
        <f t="shared" si="825"/>
        <v>0.91582799579143681</v>
      </c>
      <c r="L7506" s="3">
        <f t="shared" si="826"/>
        <v>-0.95605598183431484</v>
      </c>
      <c r="N7506" s="3">
        <f t="shared" si="827"/>
        <v>0.56397791607947889</v>
      </c>
      <c r="O7506" s="3">
        <f t="shared" si="828"/>
        <v>0.63737245276693177</v>
      </c>
      <c r="P7506" s="3">
        <f t="shared" si="829"/>
        <v>-1.0143790121376133</v>
      </c>
    </row>
    <row r="7507" spans="1:16" x14ac:dyDescent="0.25">
      <c r="A7507" s="1">
        <v>15082</v>
      </c>
      <c r="B7507" s="3">
        <v>1</v>
      </c>
      <c r="C7507" s="3">
        <v>51</v>
      </c>
      <c r="D7507" s="3">
        <v>15.88</v>
      </c>
      <c r="E7507" s="3">
        <v>705</v>
      </c>
      <c r="G7507" s="3">
        <v>0</v>
      </c>
      <c r="I7507" s="3">
        <f t="shared" si="823"/>
        <v>0.80965145449586262</v>
      </c>
      <c r="J7507" s="3">
        <f t="shared" si="824"/>
        <v>-0.43298686799725961</v>
      </c>
      <c r="K7507" s="3">
        <f t="shared" si="825"/>
        <v>-0.23859447608768106</v>
      </c>
      <c r="L7507" s="3">
        <f t="shared" si="826"/>
        <v>0.311712600077591</v>
      </c>
      <c r="N7507" s="3">
        <f t="shared" si="827"/>
        <v>1.7097222408545383</v>
      </c>
      <c r="O7507" s="3">
        <f t="shared" si="828"/>
        <v>0.8468002541274956</v>
      </c>
      <c r="P7507" s="3">
        <f t="shared" si="829"/>
        <v>-1.8760126804726851</v>
      </c>
    </row>
    <row r="7508" spans="1:16" x14ac:dyDescent="0.25">
      <c r="A7508" s="1">
        <v>15083</v>
      </c>
      <c r="B7508" s="3">
        <v>1</v>
      </c>
      <c r="C7508" s="3">
        <v>61</v>
      </c>
      <c r="D7508" s="3">
        <v>33.29</v>
      </c>
      <c r="E7508" s="3">
        <v>715</v>
      </c>
      <c r="G7508" s="3">
        <v>1</v>
      </c>
      <c r="I7508" s="3">
        <f t="shared" si="823"/>
        <v>0.80965145449586262</v>
      </c>
      <c r="J7508" s="3">
        <f t="shared" si="824"/>
        <v>-0.24892856848650674</v>
      </c>
      <c r="K7508" s="3">
        <f t="shared" si="825"/>
        <v>1.7203231881828296</v>
      </c>
      <c r="L7508" s="3">
        <f t="shared" si="826"/>
        <v>0.62865474555556744</v>
      </c>
      <c r="N7508" s="3">
        <f t="shared" si="827"/>
        <v>1.1963795734444915</v>
      </c>
      <c r="O7508" s="3">
        <f t="shared" si="828"/>
        <v>0.76788010370510051</v>
      </c>
      <c r="P7508" s="3">
        <f t="shared" si="829"/>
        <v>-0.26412167298899186</v>
      </c>
    </row>
    <row r="7509" spans="1:16" x14ac:dyDescent="0.25">
      <c r="A7509" s="1">
        <v>15085</v>
      </c>
      <c r="B7509" s="3">
        <v>1</v>
      </c>
      <c r="C7509" s="3">
        <v>200</v>
      </c>
      <c r="D7509" s="3">
        <v>4.18</v>
      </c>
      <c r="E7509" s="3">
        <v>735</v>
      </c>
      <c r="G7509" s="3">
        <v>0</v>
      </c>
      <c r="I7509" s="3">
        <f t="shared" si="823"/>
        <v>0.80965145449586262</v>
      </c>
      <c r="J7509" s="3">
        <f t="shared" si="824"/>
        <v>2.3094817947129584</v>
      </c>
      <c r="K7509" s="3">
        <f t="shared" si="825"/>
        <v>-1.5550411545463243</v>
      </c>
      <c r="L7509" s="3">
        <f t="shared" si="826"/>
        <v>1.2625390365115203</v>
      </c>
      <c r="N7509" s="3">
        <f t="shared" si="827"/>
        <v>2.5738221334531097</v>
      </c>
      <c r="O7509" s="3">
        <f t="shared" si="828"/>
        <v>0.92915769582307106</v>
      </c>
      <c r="P7509" s="3">
        <f t="shared" si="829"/>
        <v>-2.6472989401011526</v>
      </c>
    </row>
    <row r="7510" spans="1:16" x14ac:dyDescent="0.25">
      <c r="A7510" s="1">
        <v>15089</v>
      </c>
      <c r="B7510" s="3">
        <v>0</v>
      </c>
      <c r="C7510" s="3">
        <v>55</v>
      </c>
      <c r="D7510" s="3">
        <v>39.43</v>
      </c>
      <c r="E7510" s="3">
        <v>680</v>
      </c>
      <c r="G7510" s="3">
        <v>0</v>
      </c>
      <c r="I7510" s="3">
        <f t="shared" si="823"/>
        <v>-1.2349229255441945</v>
      </c>
      <c r="J7510" s="3">
        <f t="shared" si="824"/>
        <v>-0.35936354819295846</v>
      </c>
      <c r="K7510" s="3">
        <f t="shared" si="825"/>
        <v>2.4111764023483055</v>
      </c>
      <c r="L7510" s="3">
        <f t="shared" si="826"/>
        <v>-0.48064276361735014</v>
      </c>
      <c r="N7510" s="3">
        <f t="shared" si="827"/>
        <v>0.26890069317120013</v>
      </c>
      <c r="O7510" s="3">
        <f t="shared" si="828"/>
        <v>0.56682300686231979</v>
      </c>
      <c r="P7510" s="3">
        <f t="shared" si="829"/>
        <v>-0.83660887436610087</v>
      </c>
    </row>
    <row r="7511" spans="1:16" x14ac:dyDescent="0.25">
      <c r="A7511" s="1">
        <v>15090</v>
      </c>
      <c r="B7511" s="3">
        <v>1</v>
      </c>
      <c r="C7511" s="3">
        <v>92</v>
      </c>
      <c r="D7511" s="3">
        <v>17.02</v>
      </c>
      <c r="E7511" s="3">
        <v>695</v>
      </c>
      <c r="G7511" s="3">
        <v>1</v>
      </c>
      <c r="I7511" s="3">
        <f t="shared" si="823"/>
        <v>0.80965145449586262</v>
      </c>
      <c r="J7511" s="3">
        <f t="shared" si="824"/>
        <v>0.32165215999682722</v>
      </c>
      <c r="K7511" s="3">
        <f t="shared" si="825"/>
        <v>-0.11032531254555697</v>
      </c>
      <c r="L7511" s="3">
        <f t="shared" si="826"/>
        <v>-5.2295454003854587E-3</v>
      </c>
      <c r="N7511" s="3">
        <f t="shared" si="827"/>
        <v>1.5784683079043962</v>
      </c>
      <c r="O7511" s="3">
        <f t="shared" si="828"/>
        <v>0.82898748363109254</v>
      </c>
      <c r="P7511" s="3">
        <f t="shared" si="829"/>
        <v>-0.18755022211390535</v>
      </c>
    </row>
    <row r="7512" spans="1:16" x14ac:dyDescent="0.25">
      <c r="A7512" s="1">
        <v>15093</v>
      </c>
      <c r="B7512" s="3">
        <v>1</v>
      </c>
      <c r="C7512" s="3">
        <v>75.599999999999994</v>
      </c>
      <c r="D7512" s="3">
        <v>10.11</v>
      </c>
      <c r="E7512" s="3">
        <v>740</v>
      </c>
      <c r="G7512" s="3">
        <v>1</v>
      </c>
      <c r="I7512" s="3">
        <f t="shared" si="823"/>
        <v>0.80965145449586262</v>
      </c>
      <c r="J7512" s="3">
        <f t="shared" si="824"/>
        <v>1.9796548799192369E-2</v>
      </c>
      <c r="K7512" s="3">
        <f t="shared" si="825"/>
        <v>-0.88781647050702917</v>
      </c>
      <c r="L7512" s="3">
        <f t="shared" si="826"/>
        <v>1.4210101092505085</v>
      </c>
      <c r="N7512" s="3">
        <f t="shared" si="827"/>
        <v>2.3381392060950548</v>
      </c>
      <c r="O7512" s="3">
        <f t="shared" si="828"/>
        <v>0.9119868395746934</v>
      </c>
      <c r="P7512" s="3">
        <f t="shared" si="829"/>
        <v>-9.2129719302829677E-2</v>
      </c>
    </row>
    <row r="7513" spans="1:16" x14ac:dyDescent="0.25">
      <c r="A7513" s="1">
        <v>15094</v>
      </c>
      <c r="B7513" s="3">
        <v>1</v>
      </c>
      <c r="C7513" s="3">
        <v>362.5</v>
      </c>
      <c r="D7513" s="3">
        <v>10.36</v>
      </c>
      <c r="E7513" s="3">
        <v>720</v>
      </c>
      <c r="G7513" s="3">
        <v>1</v>
      </c>
      <c r="I7513" s="3">
        <f t="shared" si="823"/>
        <v>0.80965145449586262</v>
      </c>
      <c r="J7513" s="3">
        <f t="shared" si="824"/>
        <v>5.3004291617626924</v>
      </c>
      <c r="K7513" s="3">
        <f t="shared" si="825"/>
        <v>-0.85968726797586159</v>
      </c>
      <c r="L7513" s="3">
        <f t="shared" si="826"/>
        <v>0.78712581829455575</v>
      </c>
      <c r="N7513" s="3">
        <f t="shared" si="827"/>
        <v>2.2765713255403144</v>
      </c>
      <c r="O7513" s="3">
        <f t="shared" si="828"/>
        <v>0.90691800950093993</v>
      </c>
      <c r="P7513" s="3">
        <f t="shared" si="829"/>
        <v>-9.7703230416228651E-2</v>
      </c>
    </row>
    <row r="7514" spans="1:16" x14ac:dyDescent="0.25">
      <c r="A7514" s="1">
        <v>15095</v>
      </c>
      <c r="B7514" s="3">
        <v>0</v>
      </c>
      <c r="C7514" s="3">
        <v>65</v>
      </c>
      <c r="D7514" s="3">
        <v>6.39</v>
      </c>
      <c r="E7514" s="3">
        <v>660</v>
      </c>
      <c r="G7514" s="3">
        <v>1</v>
      </c>
      <c r="I7514" s="3">
        <f t="shared" si="823"/>
        <v>-1.2349229255441945</v>
      </c>
      <c r="J7514" s="3">
        <f t="shared" si="824"/>
        <v>-0.17530524868220559</v>
      </c>
      <c r="K7514" s="3">
        <f t="shared" si="825"/>
        <v>-1.3063790041708028</v>
      </c>
      <c r="L7514" s="3">
        <f t="shared" si="826"/>
        <v>-1.114527054573303</v>
      </c>
      <c r="N7514" s="3">
        <f t="shared" si="827"/>
        <v>1.2492865794775234</v>
      </c>
      <c r="O7514" s="3">
        <f t="shared" si="828"/>
        <v>0.77717634023602911</v>
      </c>
      <c r="P7514" s="3">
        <f t="shared" si="829"/>
        <v>-0.25208800425305061</v>
      </c>
    </row>
    <row r="7515" spans="1:16" x14ac:dyDescent="0.25">
      <c r="A7515" s="1">
        <v>15099</v>
      </c>
      <c r="B7515" s="3">
        <v>0</v>
      </c>
      <c r="C7515" s="3">
        <v>37</v>
      </c>
      <c r="D7515" s="3">
        <v>23.45</v>
      </c>
      <c r="E7515" s="3">
        <v>745</v>
      </c>
      <c r="G7515" s="3">
        <v>1</v>
      </c>
      <c r="I7515" s="3">
        <f t="shared" si="823"/>
        <v>-1.2349229255441945</v>
      </c>
      <c r="J7515" s="3">
        <f t="shared" si="824"/>
        <v>-0.69066848731231367</v>
      </c>
      <c r="K7515" s="3">
        <f t="shared" si="825"/>
        <v>0.6131577765560734</v>
      </c>
      <c r="L7515" s="3">
        <f t="shared" si="826"/>
        <v>1.5794811819894969</v>
      </c>
      <c r="N7515" s="3">
        <f t="shared" si="827"/>
        <v>1.5884016178648168</v>
      </c>
      <c r="O7515" s="3">
        <f t="shared" si="828"/>
        <v>0.83039110304684061</v>
      </c>
      <c r="P7515" s="3">
        <f t="shared" si="829"/>
        <v>-0.18585848068518165</v>
      </c>
    </row>
    <row r="7516" spans="1:16" x14ac:dyDescent="0.25">
      <c r="A7516" s="1">
        <v>15101</v>
      </c>
      <c r="B7516" s="3">
        <v>0</v>
      </c>
      <c r="C7516" s="3">
        <v>75</v>
      </c>
      <c r="D7516" s="3">
        <v>5.93</v>
      </c>
      <c r="E7516" s="3">
        <v>685</v>
      </c>
      <c r="G7516" s="3">
        <v>0</v>
      </c>
      <c r="I7516" s="3">
        <f t="shared" si="823"/>
        <v>-1.2349229255441945</v>
      </c>
      <c r="J7516" s="3">
        <f t="shared" si="824"/>
        <v>8.753050828547302E-3</v>
      </c>
      <c r="K7516" s="3">
        <f t="shared" si="825"/>
        <v>-1.3581367368281512</v>
      </c>
      <c r="L7516" s="3">
        <f t="shared" si="826"/>
        <v>-0.32217169087836195</v>
      </c>
      <c r="N7516" s="3">
        <f t="shared" si="827"/>
        <v>1.5599971464970244</v>
      </c>
      <c r="O7516" s="3">
        <f t="shared" si="828"/>
        <v>0.82635294352151578</v>
      </c>
      <c r="P7516" s="3">
        <f t="shared" si="829"/>
        <v>-1.7507304508226542</v>
      </c>
    </row>
    <row r="7517" spans="1:16" x14ac:dyDescent="0.25">
      <c r="A7517" s="1">
        <v>15103</v>
      </c>
      <c r="B7517" s="3">
        <v>0</v>
      </c>
      <c r="C7517" s="3">
        <v>30</v>
      </c>
      <c r="D7517" s="3">
        <v>32.799999999999997</v>
      </c>
      <c r="E7517" s="3">
        <v>695</v>
      </c>
      <c r="G7517" s="3">
        <v>1</v>
      </c>
      <c r="I7517" s="3">
        <f t="shared" si="823"/>
        <v>-1.2349229255441945</v>
      </c>
      <c r="J7517" s="3">
        <f t="shared" si="824"/>
        <v>-0.81950929696984065</v>
      </c>
      <c r="K7517" s="3">
        <f t="shared" si="825"/>
        <v>1.665189951221741</v>
      </c>
      <c r="L7517" s="3">
        <f t="shared" si="826"/>
        <v>-5.2295454003854587E-3</v>
      </c>
      <c r="N7517" s="3">
        <f t="shared" si="827"/>
        <v>0.66774037172341938</v>
      </c>
      <c r="O7517" s="3">
        <f t="shared" si="828"/>
        <v>0.66099700613055001</v>
      </c>
      <c r="P7517" s="3">
        <f t="shared" si="829"/>
        <v>-0.4140059684439607</v>
      </c>
    </row>
    <row r="7518" spans="1:16" x14ac:dyDescent="0.25">
      <c r="A7518" s="1">
        <v>15108</v>
      </c>
      <c r="B7518" s="3">
        <v>1</v>
      </c>
      <c r="C7518" s="3">
        <v>91</v>
      </c>
      <c r="D7518" s="3">
        <v>6.86</v>
      </c>
      <c r="E7518" s="3">
        <v>690</v>
      </c>
      <c r="G7518" s="3">
        <v>1</v>
      </c>
      <c r="I7518" s="3">
        <f t="shared" si="823"/>
        <v>0.80965145449586262</v>
      </c>
      <c r="J7518" s="3">
        <f t="shared" si="824"/>
        <v>0.30324633004575191</v>
      </c>
      <c r="K7518" s="3">
        <f t="shared" si="825"/>
        <v>-1.2534961034122079</v>
      </c>
      <c r="L7518" s="3">
        <f t="shared" si="826"/>
        <v>-0.1637006181393737</v>
      </c>
      <c r="N7518" s="3">
        <f t="shared" si="827"/>
        <v>1.8906560457655663</v>
      </c>
      <c r="O7518" s="3">
        <f t="shared" si="828"/>
        <v>0.86883031438450919</v>
      </c>
      <c r="P7518" s="3">
        <f t="shared" si="829"/>
        <v>-0.14060743816382312</v>
      </c>
    </row>
    <row r="7519" spans="1:16" x14ac:dyDescent="0.25">
      <c r="A7519" s="1">
        <v>15111</v>
      </c>
      <c r="B7519" s="3">
        <v>1</v>
      </c>
      <c r="C7519" s="3">
        <v>54</v>
      </c>
      <c r="D7519" s="3">
        <v>7.49</v>
      </c>
      <c r="E7519" s="3">
        <v>715</v>
      </c>
      <c r="G7519" s="3">
        <v>1</v>
      </c>
      <c r="I7519" s="3">
        <f t="shared" si="823"/>
        <v>0.80965145449586262</v>
      </c>
      <c r="J7519" s="3">
        <f t="shared" si="824"/>
        <v>-0.37776937814403377</v>
      </c>
      <c r="K7519" s="3">
        <f t="shared" si="825"/>
        <v>-1.1826105130336655</v>
      </c>
      <c r="L7519" s="3">
        <f t="shared" si="826"/>
        <v>0.62865474555556744</v>
      </c>
      <c r="N7519" s="3">
        <f t="shared" si="827"/>
        <v>2.1325155866571355</v>
      </c>
      <c r="O7519" s="3">
        <f t="shared" si="828"/>
        <v>0.89402358497679757</v>
      </c>
      <c r="P7519" s="3">
        <f t="shared" si="829"/>
        <v>-0.11202312275079224</v>
      </c>
    </row>
    <row r="7520" spans="1:16" x14ac:dyDescent="0.25">
      <c r="A7520" s="1">
        <v>15115</v>
      </c>
      <c r="B7520" s="3">
        <v>1</v>
      </c>
      <c r="C7520" s="3">
        <v>200</v>
      </c>
      <c r="D7520" s="3">
        <v>7.92</v>
      </c>
      <c r="E7520" s="3">
        <v>685</v>
      </c>
      <c r="G7520" s="3">
        <v>1</v>
      </c>
      <c r="I7520" s="3">
        <f t="shared" si="823"/>
        <v>0.80965145449586262</v>
      </c>
      <c r="J7520" s="3">
        <f t="shared" si="824"/>
        <v>2.3094817947129584</v>
      </c>
      <c r="K7520" s="3">
        <f t="shared" si="825"/>
        <v>-1.1342282846800571</v>
      </c>
      <c r="L7520" s="3">
        <f t="shared" si="826"/>
        <v>-0.32217169087836195</v>
      </c>
      <c r="N7520" s="3">
        <f t="shared" si="827"/>
        <v>1.8619957298723062</v>
      </c>
      <c r="O7520" s="3">
        <f t="shared" si="828"/>
        <v>0.86552939706892573</v>
      </c>
      <c r="P7520" s="3">
        <f t="shared" si="829"/>
        <v>-0.14441393952509302</v>
      </c>
    </row>
    <row r="7521" spans="1:16" x14ac:dyDescent="0.25">
      <c r="A7521" s="1">
        <v>15118</v>
      </c>
      <c r="B7521" s="3">
        <v>0</v>
      </c>
      <c r="C7521" s="3">
        <v>28.5</v>
      </c>
      <c r="D7521" s="3">
        <v>21.73</v>
      </c>
      <c r="E7521" s="3">
        <v>700</v>
      </c>
      <c r="G7521" s="3">
        <v>1</v>
      </c>
      <c r="I7521" s="3">
        <f t="shared" si="823"/>
        <v>-1.2349229255441945</v>
      </c>
      <c r="J7521" s="3">
        <f t="shared" si="824"/>
        <v>-0.84711804189645357</v>
      </c>
      <c r="K7521" s="3">
        <f t="shared" si="825"/>
        <v>0.4196288631416405</v>
      </c>
      <c r="L7521" s="3">
        <f t="shared" si="826"/>
        <v>0.15324152733860277</v>
      </c>
      <c r="N7521" s="3">
        <f t="shared" si="827"/>
        <v>1.1278889194701534</v>
      </c>
      <c r="O7521" s="3">
        <f t="shared" si="828"/>
        <v>0.75544909627469559</v>
      </c>
      <c r="P7521" s="3">
        <f t="shared" si="829"/>
        <v>-0.28044287707114973</v>
      </c>
    </row>
    <row r="7522" spans="1:16" x14ac:dyDescent="0.25">
      <c r="A7522" s="1">
        <v>15120</v>
      </c>
      <c r="B7522" s="3">
        <v>1</v>
      </c>
      <c r="C7522" s="3">
        <v>35</v>
      </c>
      <c r="D7522" s="3">
        <v>17.52</v>
      </c>
      <c r="E7522" s="3">
        <v>670</v>
      </c>
      <c r="G7522" s="3">
        <v>1</v>
      </c>
      <c r="I7522" s="3">
        <f t="shared" si="823"/>
        <v>0.80965145449586262</v>
      </c>
      <c r="J7522" s="3">
        <f t="shared" si="824"/>
        <v>-0.72748014721446419</v>
      </c>
      <c r="K7522" s="3">
        <f t="shared" si="825"/>
        <v>-5.40669074832218E-2</v>
      </c>
      <c r="L7522" s="3">
        <f t="shared" si="826"/>
        <v>-0.79758490909532664</v>
      </c>
      <c r="N7522" s="3">
        <f t="shared" si="827"/>
        <v>1.2371817672422192</v>
      </c>
      <c r="O7522" s="3">
        <f t="shared" si="828"/>
        <v>0.77507307912933998</v>
      </c>
      <c r="P7522" s="3">
        <f t="shared" si="829"/>
        <v>-0.25479795842358421</v>
      </c>
    </row>
    <row r="7523" spans="1:16" x14ac:dyDescent="0.25">
      <c r="A7523" s="1">
        <v>15123</v>
      </c>
      <c r="B7523" s="3">
        <v>1</v>
      </c>
      <c r="C7523" s="3">
        <v>100</v>
      </c>
      <c r="D7523" s="3">
        <v>7.33</v>
      </c>
      <c r="E7523" s="3">
        <v>675</v>
      </c>
      <c r="G7523" s="3">
        <v>1</v>
      </c>
      <c r="I7523" s="3">
        <f t="shared" si="823"/>
        <v>0.80965145449586262</v>
      </c>
      <c r="J7523" s="3">
        <f t="shared" si="824"/>
        <v>0.46889879960542952</v>
      </c>
      <c r="K7523" s="3">
        <f t="shared" si="825"/>
        <v>-1.2006132026536127</v>
      </c>
      <c r="L7523" s="3">
        <f t="shared" si="826"/>
        <v>-0.63911383635633834</v>
      </c>
      <c r="N7523" s="3">
        <f t="shared" si="827"/>
        <v>1.7064508732300647</v>
      </c>
      <c r="O7523" s="3">
        <f t="shared" si="828"/>
        <v>0.84637537932103968</v>
      </c>
      <c r="P7523" s="3">
        <f t="shared" si="829"/>
        <v>-0.16679230700506228</v>
      </c>
    </row>
    <row r="7524" spans="1:16" x14ac:dyDescent="0.25">
      <c r="A7524" s="1">
        <v>15124</v>
      </c>
      <c r="B7524" s="3">
        <v>1</v>
      </c>
      <c r="C7524" s="3">
        <v>83</v>
      </c>
      <c r="D7524" s="3">
        <v>12.42</v>
      </c>
      <c r="E7524" s="3">
        <v>695</v>
      </c>
      <c r="G7524" s="3">
        <v>1</v>
      </c>
      <c r="I7524" s="3">
        <f t="shared" si="823"/>
        <v>0.80965145449586262</v>
      </c>
      <c r="J7524" s="3">
        <f t="shared" si="824"/>
        <v>0.15599969043714962</v>
      </c>
      <c r="K7524" s="3">
        <f t="shared" si="825"/>
        <v>-0.62790263911904054</v>
      </c>
      <c r="L7524" s="3">
        <f t="shared" si="826"/>
        <v>-5.2295454003854587E-3</v>
      </c>
      <c r="N7524" s="3">
        <f t="shared" si="827"/>
        <v>1.7405737266538148</v>
      </c>
      <c r="O7524" s="3">
        <f t="shared" si="828"/>
        <v>0.85075992475406537</v>
      </c>
      <c r="P7524" s="3">
        <f t="shared" si="829"/>
        <v>-0.16162529978134493</v>
      </c>
    </row>
    <row r="7525" spans="1:16" x14ac:dyDescent="0.25">
      <c r="A7525" s="1">
        <v>15125</v>
      </c>
      <c r="B7525" s="3">
        <v>1</v>
      </c>
      <c r="C7525" s="3">
        <v>45</v>
      </c>
      <c r="D7525" s="3">
        <v>17.63</v>
      </c>
      <c r="E7525" s="3">
        <v>690</v>
      </c>
      <c r="G7525" s="3">
        <v>1</v>
      </c>
      <c r="I7525" s="3">
        <f t="shared" si="823"/>
        <v>0.80965145449586262</v>
      </c>
      <c r="J7525" s="3">
        <f t="shared" si="824"/>
        <v>-0.54342184770371138</v>
      </c>
      <c r="K7525" s="3">
        <f t="shared" si="825"/>
        <v>-4.1690058369508121E-2</v>
      </c>
      <c r="L7525" s="3">
        <f t="shared" si="826"/>
        <v>-0.1637006181393737</v>
      </c>
      <c r="N7525" s="3">
        <f t="shared" si="827"/>
        <v>1.4695650174397255</v>
      </c>
      <c r="O7525" s="3">
        <f t="shared" si="828"/>
        <v>0.81299126182254</v>
      </c>
      <c r="P7525" s="3">
        <f t="shared" si="829"/>
        <v>-0.20703491755784378</v>
      </c>
    </row>
    <row r="7526" spans="1:16" x14ac:dyDescent="0.25">
      <c r="A7526" s="1">
        <v>15126</v>
      </c>
      <c r="B7526" s="3">
        <v>0</v>
      </c>
      <c r="C7526" s="3">
        <v>65</v>
      </c>
      <c r="D7526" s="3">
        <v>14.79</v>
      </c>
      <c r="E7526" s="3">
        <v>685</v>
      </c>
      <c r="G7526" s="3">
        <v>1</v>
      </c>
      <c r="I7526" s="3">
        <f t="shared" si="823"/>
        <v>-1.2349229255441945</v>
      </c>
      <c r="J7526" s="3">
        <f t="shared" si="824"/>
        <v>-0.17530524868220559</v>
      </c>
      <c r="K7526" s="3">
        <f t="shared" si="825"/>
        <v>-0.3612377991235719</v>
      </c>
      <c r="L7526" s="3">
        <f t="shared" si="826"/>
        <v>-0.32217169087836195</v>
      </c>
      <c r="N7526" s="3">
        <f t="shared" si="827"/>
        <v>1.2308333155311804</v>
      </c>
      <c r="O7526" s="3">
        <f t="shared" si="828"/>
        <v>0.77396439069688239</v>
      </c>
      <c r="P7526" s="3">
        <f t="shared" si="829"/>
        <v>-0.25622941330233073</v>
      </c>
    </row>
    <row r="7527" spans="1:16" x14ac:dyDescent="0.25">
      <c r="A7527" s="1">
        <v>15130</v>
      </c>
      <c r="B7527" s="3">
        <v>0</v>
      </c>
      <c r="C7527" s="3">
        <v>65</v>
      </c>
      <c r="D7527" s="3">
        <v>21.25</v>
      </c>
      <c r="E7527" s="3">
        <v>660</v>
      </c>
      <c r="G7527" s="3">
        <v>0</v>
      </c>
      <c r="I7527" s="3">
        <f t="shared" si="823"/>
        <v>-1.2349229255441945</v>
      </c>
      <c r="J7527" s="3">
        <f t="shared" si="824"/>
        <v>-0.17530524868220559</v>
      </c>
      <c r="K7527" s="3">
        <f t="shared" si="825"/>
        <v>0.36562079428179867</v>
      </c>
      <c r="L7527" s="3">
        <f t="shared" si="826"/>
        <v>-1.114527054573303</v>
      </c>
      <c r="N7527" s="3">
        <f t="shared" si="827"/>
        <v>0.70760345573380112</v>
      </c>
      <c r="O7527" s="3">
        <f t="shared" si="828"/>
        <v>0.66987139504378768</v>
      </c>
      <c r="P7527" s="3">
        <f t="shared" si="829"/>
        <v>-1.1082729884510825</v>
      </c>
    </row>
    <row r="7528" spans="1:16" x14ac:dyDescent="0.25">
      <c r="A7528" s="1">
        <v>15132</v>
      </c>
      <c r="B7528" s="3">
        <v>0</v>
      </c>
      <c r="C7528" s="3">
        <v>103</v>
      </c>
      <c r="D7528" s="3">
        <v>24.79</v>
      </c>
      <c r="E7528" s="3">
        <v>675</v>
      </c>
      <c r="G7528" s="3">
        <v>0</v>
      </c>
      <c r="I7528" s="3">
        <f t="shared" si="823"/>
        <v>-1.2349229255441945</v>
      </c>
      <c r="J7528" s="3">
        <f t="shared" si="824"/>
        <v>0.5241162894586554</v>
      </c>
      <c r="K7528" s="3">
        <f t="shared" si="825"/>
        <v>0.76393030212313162</v>
      </c>
      <c r="L7528" s="3">
        <f t="shared" si="826"/>
        <v>-0.63911383635633834</v>
      </c>
      <c r="N7528" s="3">
        <f t="shared" si="827"/>
        <v>0.77475225661170422</v>
      </c>
      <c r="O7528" s="3">
        <f t="shared" si="828"/>
        <v>0.68454800455837805</v>
      </c>
      <c r="P7528" s="3">
        <f t="shared" si="829"/>
        <v>-1.1537487624867302</v>
      </c>
    </row>
    <row r="7529" spans="1:16" x14ac:dyDescent="0.25">
      <c r="A7529" s="1">
        <v>15133</v>
      </c>
      <c r="B7529" s="3">
        <v>0</v>
      </c>
      <c r="C7529" s="3">
        <v>32.186</v>
      </c>
      <c r="D7529" s="3">
        <v>22.67</v>
      </c>
      <c r="E7529" s="3">
        <v>680</v>
      </c>
      <c r="G7529" s="3">
        <v>0</v>
      </c>
      <c r="I7529" s="3">
        <f t="shared" si="823"/>
        <v>-1.2349229255441945</v>
      </c>
      <c r="J7529" s="3">
        <f t="shared" si="824"/>
        <v>-0.77927415269679012</v>
      </c>
      <c r="K7529" s="3">
        <f t="shared" si="825"/>
        <v>0.52539466465883078</v>
      </c>
      <c r="L7529" s="3">
        <f t="shared" si="826"/>
        <v>-0.48064276361735014</v>
      </c>
      <c r="N7529" s="3">
        <f t="shared" si="827"/>
        <v>0.86570949458485402</v>
      </c>
      <c r="O7529" s="3">
        <f t="shared" si="828"/>
        <v>0.7038521494892086</v>
      </c>
      <c r="P7529" s="3">
        <f t="shared" si="829"/>
        <v>-1.2168964543952738</v>
      </c>
    </row>
    <row r="7530" spans="1:16" x14ac:dyDescent="0.25">
      <c r="A7530" s="1">
        <v>15134</v>
      </c>
      <c r="B7530" s="3">
        <v>0</v>
      </c>
      <c r="C7530" s="3">
        <v>70</v>
      </c>
      <c r="D7530" s="3">
        <v>26.06</v>
      </c>
      <c r="E7530" s="3">
        <v>715</v>
      </c>
      <c r="G7530" s="3">
        <v>1</v>
      </c>
      <c r="I7530" s="3">
        <f t="shared" si="823"/>
        <v>-1.2349229255441945</v>
      </c>
      <c r="J7530" s="3">
        <f t="shared" si="824"/>
        <v>-8.3276098926829134E-2</v>
      </c>
      <c r="K7530" s="3">
        <f t="shared" si="825"/>
        <v>0.90682665098146298</v>
      </c>
      <c r="L7530" s="3">
        <f t="shared" si="826"/>
        <v>0.62865474555556744</v>
      </c>
      <c r="N7530" s="3">
        <f t="shared" si="827"/>
        <v>1.1684086524050237</v>
      </c>
      <c r="O7530" s="3">
        <f t="shared" si="828"/>
        <v>0.76285725172667829</v>
      </c>
      <c r="P7530" s="3">
        <f t="shared" si="829"/>
        <v>-0.27068435337034585</v>
      </c>
    </row>
    <row r="7531" spans="1:16" x14ac:dyDescent="0.25">
      <c r="A7531" s="1">
        <v>15136</v>
      </c>
      <c r="B7531" s="3">
        <v>0</v>
      </c>
      <c r="C7531" s="3">
        <v>56.42</v>
      </c>
      <c r="D7531" s="3">
        <v>11.95</v>
      </c>
      <c r="E7531" s="3">
        <v>720</v>
      </c>
      <c r="G7531" s="3">
        <v>0</v>
      </c>
      <c r="I7531" s="3">
        <f t="shared" si="823"/>
        <v>-1.2349229255441945</v>
      </c>
      <c r="J7531" s="3">
        <f t="shared" si="824"/>
        <v>-0.33322726966243155</v>
      </c>
      <c r="K7531" s="3">
        <f t="shared" si="825"/>
        <v>-0.68078553987763568</v>
      </c>
      <c r="L7531" s="3">
        <f t="shared" si="826"/>
        <v>0.78712581829455575</v>
      </c>
      <c r="N7531" s="3">
        <f t="shared" si="827"/>
        <v>1.7318886764389025</v>
      </c>
      <c r="O7531" s="3">
        <f t="shared" si="828"/>
        <v>0.8496538432783276</v>
      </c>
      <c r="P7531" s="3">
        <f t="shared" si="829"/>
        <v>-1.8948149320846777</v>
      </c>
    </row>
    <row r="7532" spans="1:16" x14ac:dyDescent="0.25">
      <c r="A7532" s="1">
        <v>15141</v>
      </c>
      <c r="B7532" s="3">
        <v>0</v>
      </c>
      <c r="C7532" s="3">
        <v>36</v>
      </c>
      <c r="D7532" s="3">
        <v>14.8</v>
      </c>
      <c r="E7532" s="3">
        <v>715</v>
      </c>
      <c r="G7532" s="3">
        <v>0</v>
      </c>
      <c r="I7532" s="3">
        <f t="shared" si="823"/>
        <v>-1.2349229255441945</v>
      </c>
      <c r="J7532" s="3">
        <f t="shared" si="824"/>
        <v>-0.70907431726338899</v>
      </c>
      <c r="K7532" s="3">
        <f t="shared" si="825"/>
        <v>-0.36011263102232505</v>
      </c>
      <c r="L7532" s="3">
        <f t="shared" si="826"/>
        <v>0.62865474555556744</v>
      </c>
      <c r="N7532" s="3">
        <f t="shared" si="827"/>
        <v>1.5577990290733874</v>
      </c>
      <c r="O7532" s="3">
        <f t="shared" si="828"/>
        <v>0.82603730109288753</v>
      </c>
      <c r="P7532" s="3">
        <f t="shared" si="829"/>
        <v>-1.748914376846074</v>
      </c>
    </row>
    <row r="7533" spans="1:16" x14ac:dyDescent="0.25">
      <c r="A7533" s="1">
        <v>15142</v>
      </c>
      <c r="B7533" s="3">
        <v>0</v>
      </c>
      <c r="C7533" s="3">
        <v>140</v>
      </c>
      <c r="D7533" s="3">
        <v>24.56</v>
      </c>
      <c r="E7533" s="3">
        <v>675</v>
      </c>
      <c r="G7533" s="3">
        <v>1</v>
      </c>
      <c r="I7533" s="3">
        <f t="shared" si="823"/>
        <v>-1.2349229255441945</v>
      </c>
      <c r="J7533" s="3">
        <f t="shared" si="824"/>
        <v>1.2051319976484411</v>
      </c>
      <c r="K7533" s="3">
        <f t="shared" si="825"/>
        <v>0.73805143579445742</v>
      </c>
      <c r="L7533" s="3">
        <f t="shared" si="826"/>
        <v>-0.63911383635633834</v>
      </c>
      <c r="N7533" s="3">
        <f t="shared" si="827"/>
        <v>0.80605889928050656</v>
      </c>
      <c r="O7533" s="3">
        <f t="shared" si="828"/>
        <v>0.6912690443844095</v>
      </c>
      <c r="P7533" s="3">
        <f t="shared" si="829"/>
        <v>-0.36922617587858092</v>
      </c>
    </row>
    <row r="7534" spans="1:16" x14ac:dyDescent="0.25">
      <c r="A7534" s="1">
        <v>15143</v>
      </c>
      <c r="B7534" s="3">
        <v>1</v>
      </c>
      <c r="C7534" s="3">
        <v>45.8</v>
      </c>
      <c r="D7534" s="3">
        <v>22.38</v>
      </c>
      <c r="E7534" s="3">
        <v>800</v>
      </c>
      <c r="G7534" s="3">
        <v>1</v>
      </c>
      <c r="I7534" s="3">
        <f t="shared" si="823"/>
        <v>0.80965145449586262</v>
      </c>
      <c r="J7534" s="3">
        <f t="shared" si="824"/>
        <v>-0.52869718374285113</v>
      </c>
      <c r="K7534" s="3">
        <f t="shared" si="825"/>
        <v>0.49276478972267607</v>
      </c>
      <c r="L7534" s="3">
        <f t="shared" si="826"/>
        <v>3.3226629821183673</v>
      </c>
      <c r="N7534" s="3">
        <f t="shared" si="827"/>
        <v>2.5629990800278977</v>
      </c>
      <c r="O7534" s="3">
        <f t="shared" si="828"/>
        <v>0.92844196526683298</v>
      </c>
      <c r="P7534" s="3">
        <f t="shared" si="829"/>
        <v>-7.4247403894208946E-2</v>
      </c>
    </row>
    <row r="7535" spans="1:16" x14ac:dyDescent="0.25">
      <c r="A7535" s="1">
        <v>15146</v>
      </c>
      <c r="B7535" s="3">
        <v>1</v>
      </c>
      <c r="C7535" s="3">
        <v>59</v>
      </c>
      <c r="D7535" s="3">
        <v>33.97</v>
      </c>
      <c r="E7535" s="3">
        <v>675</v>
      </c>
      <c r="G7535" s="3">
        <v>1</v>
      </c>
      <c r="I7535" s="3">
        <f t="shared" si="823"/>
        <v>0.80965145449586262</v>
      </c>
      <c r="J7535" s="3">
        <f t="shared" si="824"/>
        <v>-0.28574022838865731</v>
      </c>
      <c r="K7535" s="3">
        <f t="shared" si="825"/>
        <v>1.7968346190676054</v>
      </c>
      <c r="L7535" s="3">
        <f t="shared" si="826"/>
        <v>-0.63911383635633834</v>
      </c>
      <c r="N7535" s="3">
        <f t="shared" si="827"/>
        <v>0.7099574123388579</v>
      </c>
      <c r="O7535" s="3">
        <f t="shared" si="828"/>
        <v>0.67039174942426982</v>
      </c>
      <c r="P7535" s="3">
        <f t="shared" si="829"/>
        <v>-0.39989303683469973</v>
      </c>
    </row>
    <row r="7536" spans="1:16" x14ac:dyDescent="0.25">
      <c r="A7536" s="1">
        <v>15147</v>
      </c>
      <c r="B7536" s="3">
        <v>0</v>
      </c>
      <c r="C7536" s="3">
        <v>125</v>
      </c>
      <c r="D7536" s="3">
        <v>6.71</v>
      </c>
      <c r="E7536" s="3">
        <v>755</v>
      </c>
      <c r="G7536" s="3">
        <v>0</v>
      </c>
      <c r="I7536" s="3">
        <f t="shared" si="823"/>
        <v>-1.2349229255441945</v>
      </c>
      <c r="J7536" s="3">
        <f t="shared" si="824"/>
        <v>0.92904454838231176</v>
      </c>
      <c r="K7536" s="3">
        <f t="shared" si="825"/>
        <v>-1.2703736249309081</v>
      </c>
      <c r="L7536" s="3">
        <f t="shared" si="826"/>
        <v>1.8964233274674733</v>
      </c>
      <c r="N7536" s="3">
        <f t="shared" si="827"/>
        <v>2.3682327512458894</v>
      </c>
      <c r="O7536" s="3">
        <f t="shared" si="828"/>
        <v>0.9143725944884209</v>
      </c>
      <c r="P7536" s="3">
        <f t="shared" si="829"/>
        <v>-2.4577498892284773</v>
      </c>
    </row>
    <row r="7537" spans="1:16" x14ac:dyDescent="0.25">
      <c r="A7537" s="1">
        <v>15148</v>
      </c>
      <c r="B7537" s="3">
        <v>1</v>
      </c>
      <c r="C7537" s="3">
        <v>65</v>
      </c>
      <c r="D7537" s="3">
        <v>21.62</v>
      </c>
      <c r="E7537" s="3">
        <v>705</v>
      </c>
      <c r="G7537" s="3">
        <v>1</v>
      </c>
      <c r="I7537" s="3">
        <f t="shared" si="823"/>
        <v>0.80965145449586262</v>
      </c>
      <c r="J7537" s="3">
        <f t="shared" si="824"/>
        <v>-0.17530524868220559</v>
      </c>
      <c r="K7537" s="3">
        <f t="shared" si="825"/>
        <v>0.40725201402792682</v>
      </c>
      <c r="L7537" s="3">
        <f t="shared" si="826"/>
        <v>0.311712600077591</v>
      </c>
      <c r="N7537" s="3">
        <f t="shared" si="827"/>
        <v>1.5091586972614917</v>
      </c>
      <c r="O7537" s="3">
        <f t="shared" si="828"/>
        <v>0.81893649235781296</v>
      </c>
      <c r="P7537" s="3">
        <f t="shared" si="829"/>
        <v>-0.19974874104432769</v>
      </c>
    </row>
    <row r="7538" spans="1:16" x14ac:dyDescent="0.25">
      <c r="A7538" s="1">
        <v>15149</v>
      </c>
      <c r="B7538" s="3">
        <v>1</v>
      </c>
      <c r="C7538" s="3">
        <v>84</v>
      </c>
      <c r="D7538" s="3">
        <v>14.04</v>
      </c>
      <c r="E7538" s="3">
        <v>665</v>
      </c>
      <c r="G7538" s="3">
        <v>0</v>
      </c>
      <c r="I7538" s="3">
        <f t="shared" si="823"/>
        <v>0.80965145449586262</v>
      </c>
      <c r="J7538" s="3">
        <f t="shared" si="824"/>
        <v>0.1744055203882249</v>
      </c>
      <c r="K7538" s="3">
        <f t="shared" si="825"/>
        <v>-0.44562540671707468</v>
      </c>
      <c r="L7538" s="3">
        <f t="shared" si="826"/>
        <v>-0.95605598183431484</v>
      </c>
      <c r="N7538" s="3">
        <f t="shared" si="827"/>
        <v>1.3368437306960723</v>
      </c>
      <c r="O7538" s="3">
        <f t="shared" si="828"/>
        <v>0.79197041492438724</v>
      </c>
      <c r="P7538" s="3">
        <f t="shared" si="829"/>
        <v>-1.5700749734549455</v>
      </c>
    </row>
    <row r="7539" spans="1:16" x14ac:dyDescent="0.25">
      <c r="A7539" s="1">
        <v>15150</v>
      </c>
      <c r="B7539" s="3">
        <v>0</v>
      </c>
      <c r="C7539" s="3">
        <v>38</v>
      </c>
      <c r="D7539" s="3">
        <v>13.87</v>
      </c>
      <c r="E7539" s="3">
        <v>665</v>
      </c>
      <c r="G7539" s="3">
        <v>0</v>
      </c>
      <c r="I7539" s="3">
        <f t="shared" si="823"/>
        <v>-1.2349229255441945</v>
      </c>
      <c r="J7539" s="3">
        <f t="shared" si="824"/>
        <v>-0.67226265736123836</v>
      </c>
      <c r="K7539" s="3">
        <f t="shared" si="825"/>
        <v>-0.46475326443826864</v>
      </c>
      <c r="L7539" s="3">
        <f t="shared" si="826"/>
        <v>-0.95605598183431484</v>
      </c>
      <c r="N7539" s="3">
        <f t="shared" si="827"/>
        <v>1.0174445365450604</v>
      </c>
      <c r="O7539" s="3">
        <f t="shared" si="828"/>
        <v>0.73447452736083851</v>
      </c>
      <c r="P7539" s="3">
        <f t="shared" si="829"/>
        <v>-1.3260445007585622</v>
      </c>
    </row>
    <row r="7540" spans="1:16" x14ac:dyDescent="0.25">
      <c r="A7540" s="1">
        <v>15151</v>
      </c>
      <c r="B7540" s="3">
        <v>1</v>
      </c>
      <c r="C7540" s="3">
        <v>125</v>
      </c>
      <c r="D7540" s="3">
        <v>16.82</v>
      </c>
      <c r="E7540" s="3">
        <v>725</v>
      </c>
      <c r="G7540" s="3">
        <v>1</v>
      </c>
      <c r="I7540" s="3">
        <f t="shared" si="823"/>
        <v>0.80965145449586262</v>
      </c>
      <c r="J7540" s="3">
        <f t="shared" si="824"/>
        <v>0.92904454838231176</v>
      </c>
      <c r="K7540" s="3">
        <f t="shared" si="825"/>
        <v>-0.13282867457049097</v>
      </c>
      <c r="L7540" s="3">
        <f t="shared" si="826"/>
        <v>0.94559689103354394</v>
      </c>
      <c r="N7540" s="3">
        <f t="shared" si="827"/>
        <v>1.9514998476270335</v>
      </c>
      <c r="O7540" s="3">
        <f t="shared" si="828"/>
        <v>0.87561009285458291</v>
      </c>
      <c r="P7540" s="3">
        <f t="shared" si="829"/>
        <v>-0.1328343866129926</v>
      </c>
    </row>
    <row r="7541" spans="1:16" x14ac:dyDescent="0.25">
      <c r="A7541" s="1">
        <v>15153</v>
      </c>
      <c r="B7541" s="3">
        <v>0</v>
      </c>
      <c r="C7541" s="3">
        <v>55</v>
      </c>
      <c r="D7541" s="3">
        <v>28.19</v>
      </c>
      <c r="E7541" s="3">
        <v>685</v>
      </c>
      <c r="G7541" s="3">
        <v>0</v>
      </c>
      <c r="I7541" s="3">
        <f t="shared" si="823"/>
        <v>-1.2349229255441945</v>
      </c>
      <c r="J7541" s="3">
        <f t="shared" si="824"/>
        <v>-0.35936354819295846</v>
      </c>
      <c r="K7541" s="3">
        <f t="shared" si="825"/>
        <v>1.1464874565470111</v>
      </c>
      <c r="L7541" s="3">
        <f t="shared" si="826"/>
        <v>-0.32217169087836195</v>
      </c>
      <c r="N7541" s="3">
        <f t="shared" si="827"/>
        <v>0.73617544810527547</v>
      </c>
      <c r="O7541" s="3">
        <f t="shared" si="828"/>
        <v>0.67615896654552299</v>
      </c>
      <c r="P7541" s="3">
        <f t="shared" si="829"/>
        <v>-1.1275025210779452</v>
      </c>
    </row>
    <row r="7542" spans="1:16" x14ac:dyDescent="0.25">
      <c r="A7542" s="1">
        <v>15154</v>
      </c>
      <c r="B7542" s="3">
        <v>1</v>
      </c>
      <c r="C7542" s="3">
        <v>80</v>
      </c>
      <c r="D7542" s="3">
        <v>24.84</v>
      </c>
      <c r="E7542" s="3">
        <v>700</v>
      </c>
      <c r="G7542" s="3">
        <v>1</v>
      </c>
      <c r="I7542" s="3">
        <f t="shared" si="823"/>
        <v>0.80965145449586262</v>
      </c>
      <c r="J7542" s="3">
        <f t="shared" si="824"/>
        <v>0.10078220058392375</v>
      </c>
      <c r="K7542" s="3">
        <f t="shared" si="825"/>
        <v>0.76955614262936523</v>
      </c>
      <c r="L7542" s="3">
        <f t="shared" si="826"/>
        <v>0.15324152733860277</v>
      </c>
      <c r="N7542" s="3">
        <f t="shared" si="827"/>
        <v>1.3435253777311345</v>
      </c>
      <c r="O7542" s="3">
        <f t="shared" si="828"/>
        <v>0.79306909073612053</v>
      </c>
      <c r="P7542" s="3">
        <f t="shared" si="829"/>
        <v>-0.23184493537187478</v>
      </c>
    </row>
    <row r="7543" spans="1:16" x14ac:dyDescent="0.25">
      <c r="A7543" s="1">
        <v>15159</v>
      </c>
      <c r="B7543" s="3">
        <v>0</v>
      </c>
      <c r="C7543" s="3">
        <v>100</v>
      </c>
      <c r="D7543" s="3">
        <v>33.03</v>
      </c>
      <c r="E7543" s="3">
        <v>680</v>
      </c>
      <c r="G7543" s="3">
        <v>0</v>
      </c>
      <c r="I7543" s="3">
        <f t="shared" si="823"/>
        <v>-1.2349229255441945</v>
      </c>
      <c r="J7543" s="3">
        <f t="shared" si="824"/>
        <v>0.46889879960542952</v>
      </c>
      <c r="K7543" s="3">
        <f t="shared" si="825"/>
        <v>1.6910688175504156</v>
      </c>
      <c r="L7543" s="3">
        <f t="shared" si="826"/>
        <v>-0.48064276361735014</v>
      </c>
      <c r="N7543" s="3">
        <f t="shared" si="827"/>
        <v>0.5300750690112821</v>
      </c>
      <c r="O7543" s="3">
        <f t="shared" si="828"/>
        <v>0.62950062045226574</v>
      </c>
      <c r="P7543" s="3">
        <f t="shared" si="829"/>
        <v>-0.99290350888239287</v>
      </c>
    </row>
    <row r="7544" spans="1:16" x14ac:dyDescent="0.25">
      <c r="A7544" s="1">
        <v>15160</v>
      </c>
      <c r="B7544" s="3">
        <v>1</v>
      </c>
      <c r="C7544" s="3">
        <v>40</v>
      </c>
      <c r="D7544" s="3">
        <v>6.42</v>
      </c>
      <c r="E7544" s="3">
        <v>680</v>
      </c>
      <c r="G7544" s="3">
        <v>0</v>
      </c>
      <c r="I7544" s="3">
        <f t="shared" si="823"/>
        <v>0.80965145449586262</v>
      </c>
      <c r="J7544" s="3">
        <f t="shared" si="824"/>
        <v>-0.63545099745908784</v>
      </c>
      <c r="K7544" s="3">
        <f t="shared" si="825"/>
        <v>-1.3030034998670628</v>
      </c>
      <c r="L7544" s="3">
        <f t="shared" si="826"/>
        <v>-0.48064276361735014</v>
      </c>
      <c r="N7544" s="3">
        <f t="shared" si="827"/>
        <v>1.7600002594581474</v>
      </c>
      <c r="O7544" s="3">
        <f t="shared" si="828"/>
        <v>0.85320969269391478</v>
      </c>
      <c r="P7544" s="3">
        <f t="shared" si="829"/>
        <v>-1.9187501915068739</v>
      </c>
    </row>
    <row r="7545" spans="1:16" x14ac:dyDescent="0.25">
      <c r="A7545" s="1">
        <v>15161</v>
      </c>
      <c r="B7545" s="3">
        <v>1</v>
      </c>
      <c r="C7545" s="3">
        <v>55</v>
      </c>
      <c r="D7545" s="3">
        <v>34.5</v>
      </c>
      <c r="E7545" s="3">
        <v>745</v>
      </c>
      <c r="G7545" s="3">
        <v>1</v>
      </c>
      <c r="I7545" s="3">
        <f t="shared" si="823"/>
        <v>0.80965145449586262</v>
      </c>
      <c r="J7545" s="3">
        <f t="shared" si="824"/>
        <v>-0.35936354819295846</v>
      </c>
      <c r="K7545" s="3">
        <f t="shared" si="825"/>
        <v>1.8564685284336808</v>
      </c>
      <c r="L7545" s="3">
        <f t="shared" si="826"/>
        <v>1.5794811819894969</v>
      </c>
      <c r="N7545" s="3">
        <f t="shared" si="827"/>
        <v>1.493851543420655</v>
      </c>
      <c r="O7545" s="3">
        <f t="shared" si="828"/>
        <v>0.81665566453855654</v>
      </c>
      <c r="P7545" s="3">
        <f t="shared" si="829"/>
        <v>-0.20253773619582643</v>
      </c>
    </row>
    <row r="7546" spans="1:16" x14ac:dyDescent="0.25">
      <c r="A7546" s="1">
        <v>15162</v>
      </c>
      <c r="B7546" s="3">
        <v>1</v>
      </c>
      <c r="C7546" s="3">
        <v>56</v>
      </c>
      <c r="D7546" s="3">
        <v>19.489999999999998</v>
      </c>
      <c r="E7546" s="3">
        <v>740</v>
      </c>
      <c r="G7546" s="3">
        <v>1</v>
      </c>
      <c r="I7546" s="3">
        <f t="shared" si="823"/>
        <v>0.80965145449586262</v>
      </c>
      <c r="J7546" s="3">
        <f t="shared" si="824"/>
        <v>-0.3409577182418832</v>
      </c>
      <c r="K7546" s="3">
        <f t="shared" si="825"/>
        <v>0.16759120846237868</v>
      </c>
      <c r="L7546" s="3">
        <f t="shared" si="826"/>
        <v>1.4210101092505085</v>
      </c>
      <c r="N7546" s="3">
        <f t="shared" si="827"/>
        <v>1.9840726299032023</v>
      </c>
      <c r="O7546" s="3">
        <f t="shared" si="828"/>
        <v>0.87911463769031895</v>
      </c>
      <c r="P7546" s="3">
        <f t="shared" si="829"/>
        <v>-0.12883997149543311</v>
      </c>
    </row>
    <row r="7547" spans="1:16" x14ac:dyDescent="0.25">
      <c r="A7547" s="1">
        <v>15163</v>
      </c>
      <c r="B7547" s="3">
        <v>1</v>
      </c>
      <c r="C7547" s="3">
        <v>135</v>
      </c>
      <c r="D7547" s="3">
        <v>10.74</v>
      </c>
      <c r="E7547" s="3">
        <v>685</v>
      </c>
      <c r="G7547" s="3">
        <v>0</v>
      </c>
      <c r="I7547" s="3">
        <f t="shared" si="823"/>
        <v>0.80965145449586262</v>
      </c>
      <c r="J7547" s="3">
        <f t="shared" si="824"/>
        <v>1.1131028478930647</v>
      </c>
      <c r="K7547" s="3">
        <f t="shared" si="825"/>
        <v>-0.81693088012848669</v>
      </c>
      <c r="L7547" s="3">
        <f t="shared" si="826"/>
        <v>-0.32217169087836195</v>
      </c>
      <c r="N7547" s="3">
        <f t="shared" si="827"/>
        <v>1.7189304710871631</v>
      </c>
      <c r="O7547" s="3">
        <f t="shared" si="828"/>
        <v>0.84799102296765516</v>
      </c>
      <c r="P7547" s="3">
        <f t="shared" si="829"/>
        <v>-1.8838157004564784</v>
      </c>
    </row>
    <row r="7548" spans="1:16" x14ac:dyDescent="0.25">
      <c r="A7548" s="1">
        <v>15165</v>
      </c>
      <c r="B7548" s="3">
        <v>1</v>
      </c>
      <c r="C7548" s="3">
        <v>40</v>
      </c>
      <c r="D7548" s="3">
        <v>9.27</v>
      </c>
      <c r="E7548" s="3">
        <v>670</v>
      </c>
      <c r="G7548" s="3">
        <v>1</v>
      </c>
      <c r="I7548" s="3">
        <f t="shared" si="823"/>
        <v>0.80965145449586262</v>
      </c>
      <c r="J7548" s="3">
        <f t="shared" si="824"/>
        <v>-0.63545099745908784</v>
      </c>
      <c r="K7548" s="3">
        <f t="shared" si="825"/>
        <v>-0.98233059101175224</v>
      </c>
      <c r="L7548" s="3">
        <f t="shared" si="826"/>
        <v>-0.79758490909532664</v>
      </c>
      <c r="N7548" s="3">
        <f t="shared" si="827"/>
        <v>1.5410119689095976</v>
      </c>
      <c r="O7548" s="3">
        <f t="shared" si="828"/>
        <v>0.82361178756826303</v>
      </c>
      <c r="P7548" s="3">
        <f t="shared" si="829"/>
        <v>-0.19405599168193816</v>
      </c>
    </row>
    <row r="7549" spans="1:16" x14ac:dyDescent="0.25">
      <c r="A7549" s="1">
        <v>15166</v>
      </c>
      <c r="B7549" s="3">
        <v>1</v>
      </c>
      <c r="C7549" s="3">
        <v>42</v>
      </c>
      <c r="D7549" s="3">
        <v>6.2</v>
      </c>
      <c r="E7549" s="3">
        <v>685</v>
      </c>
      <c r="G7549" s="3">
        <v>1</v>
      </c>
      <c r="I7549" s="3">
        <f t="shared" si="823"/>
        <v>0.80965145449586262</v>
      </c>
      <c r="J7549" s="3">
        <f t="shared" si="824"/>
        <v>-0.59863933755693721</v>
      </c>
      <c r="K7549" s="3">
        <f t="shared" si="825"/>
        <v>-1.3277571980944902</v>
      </c>
      <c r="L7549" s="3">
        <f t="shared" si="826"/>
        <v>-0.32217169087836195</v>
      </c>
      <c r="N7549" s="3">
        <f t="shared" si="827"/>
        <v>1.8268082840221551</v>
      </c>
      <c r="O7549" s="3">
        <f t="shared" si="828"/>
        <v>0.86138106343435361</v>
      </c>
      <c r="P7549" s="3">
        <f t="shared" si="829"/>
        <v>-0.14921829007909365</v>
      </c>
    </row>
    <row r="7550" spans="1:16" x14ac:dyDescent="0.25">
      <c r="A7550" s="1">
        <v>15167</v>
      </c>
      <c r="B7550" s="3">
        <v>1</v>
      </c>
      <c r="C7550" s="3">
        <v>108</v>
      </c>
      <c r="D7550" s="3">
        <v>19.670000000000002</v>
      </c>
      <c r="E7550" s="3">
        <v>690</v>
      </c>
      <c r="G7550" s="3">
        <v>0</v>
      </c>
      <c r="I7550" s="3">
        <f t="shared" si="823"/>
        <v>0.80965145449586262</v>
      </c>
      <c r="J7550" s="3">
        <f t="shared" si="824"/>
        <v>0.61614543921403186</v>
      </c>
      <c r="K7550" s="3">
        <f t="shared" si="825"/>
        <v>0.18784423428481969</v>
      </c>
      <c r="L7550" s="3">
        <f t="shared" si="826"/>
        <v>-0.1637006181393737</v>
      </c>
      <c r="N7550" s="3">
        <f t="shared" si="827"/>
        <v>1.4342324032941081</v>
      </c>
      <c r="O7550" s="3">
        <f t="shared" si="828"/>
        <v>0.80755991676148997</v>
      </c>
      <c r="P7550" s="3">
        <f t="shared" si="829"/>
        <v>-1.6479704296083149</v>
      </c>
    </row>
    <row r="7551" spans="1:16" x14ac:dyDescent="0.25">
      <c r="A7551" s="1">
        <v>15168</v>
      </c>
      <c r="B7551" s="3">
        <v>1</v>
      </c>
      <c r="C7551" s="3">
        <v>100</v>
      </c>
      <c r="D7551" s="3">
        <v>25.43</v>
      </c>
      <c r="E7551" s="3">
        <v>690</v>
      </c>
      <c r="G7551" s="3">
        <v>1</v>
      </c>
      <c r="I7551" s="3">
        <f t="shared" si="823"/>
        <v>0.80965145449586262</v>
      </c>
      <c r="J7551" s="3">
        <f t="shared" si="824"/>
        <v>0.46889879960542952</v>
      </c>
      <c r="K7551" s="3">
        <f t="shared" si="825"/>
        <v>0.83594106060292073</v>
      </c>
      <c r="L7551" s="3">
        <f t="shared" si="826"/>
        <v>-0.1637006181393737</v>
      </c>
      <c r="N7551" s="3">
        <f t="shared" si="827"/>
        <v>1.2193101668075472</v>
      </c>
      <c r="O7551" s="3">
        <f t="shared" si="828"/>
        <v>0.77194212881529389</v>
      </c>
      <c r="P7551" s="3">
        <f t="shared" si="829"/>
        <v>-0.25884569444169236</v>
      </c>
    </row>
    <row r="7552" spans="1:16" x14ac:dyDescent="0.25">
      <c r="A7552" s="1">
        <v>15170</v>
      </c>
      <c r="B7552" s="3">
        <v>0</v>
      </c>
      <c r="C7552" s="3">
        <v>70</v>
      </c>
      <c r="D7552" s="3">
        <v>17.37</v>
      </c>
      <c r="E7552" s="3">
        <v>685</v>
      </c>
      <c r="G7552" s="3">
        <v>1</v>
      </c>
      <c r="I7552" s="3">
        <f t="shared" si="823"/>
        <v>-1.2349229255441945</v>
      </c>
      <c r="J7552" s="3">
        <f t="shared" si="824"/>
        <v>-8.3276098926829134E-2</v>
      </c>
      <c r="K7552" s="3">
        <f t="shared" si="825"/>
        <v>-7.0944429001922188E-2</v>
      </c>
      <c r="L7552" s="3">
        <f t="shared" si="826"/>
        <v>-0.32217169087836195</v>
      </c>
      <c r="N7552" s="3">
        <f t="shared" si="827"/>
        <v>1.1398836901363436</v>
      </c>
      <c r="O7552" s="3">
        <f t="shared" si="828"/>
        <v>0.75765828373273403</v>
      </c>
      <c r="P7552" s="3">
        <f t="shared" si="829"/>
        <v>-0.27752280800400531</v>
      </c>
    </row>
    <row r="7553" spans="1:16" x14ac:dyDescent="0.25">
      <c r="A7553" s="1">
        <v>15173</v>
      </c>
      <c r="B7553" s="3">
        <v>1</v>
      </c>
      <c r="C7553" s="3">
        <v>130</v>
      </c>
      <c r="D7553" s="3">
        <v>15.79</v>
      </c>
      <c r="E7553" s="3">
        <v>685</v>
      </c>
      <c r="G7553" s="3">
        <v>1</v>
      </c>
      <c r="I7553" s="3">
        <f t="shared" si="823"/>
        <v>0.80965145449586262</v>
      </c>
      <c r="J7553" s="3">
        <f t="shared" si="824"/>
        <v>1.0210736981376882</v>
      </c>
      <c r="K7553" s="3">
        <f t="shared" si="825"/>
        <v>-0.24872098899890155</v>
      </c>
      <c r="L7553" s="3">
        <f t="shared" si="826"/>
        <v>-0.32217169087836195</v>
      </c>
      <c r="N7553" s="3">
        <f t="shared" si="827"/>
        <v>1.5317480484224706</v>
      </c>
      <c r="O7553" s="3">
        <f t="shared" si="828"/>
        <v>0.82226193061136288</v>
      </c>
      <c r="P7553" s="3">
        <f t="shared" si="829"/>
        <v>-0.19569628430541966</v>
      </c>
    </row>
    <row r="7554" spans="1:16" x14ac:dyDescent="0.25">
      <c r="A7554" s="1">
        <v>15174</v>
      </c>
      <c r="B7554" s="3">
        <v>0</v>
      </c>
      <c r="C7554" s="3">
        <v>49</v>
      </c>
      <c r="D7554" s="3">
        <v>14.23</v>
      </c>
      <c r="E7554" s="3">
        <v>660</v>
      </c>
      <c r="G7554" s="3">
        <v>1</v>
      </c>
      <c r="I7554" s="3">
        <f t="shared" si="823"/>
        <v>-1.2349229255441945</v>
      </c>
      <c r="J7554" s="3">
        <f t="shared" si="824"/>
        <v>-0.46979852789941018</v>
      </c>
      <c r="K7554" s="3">
        <f t="shared" si="825"/>
        <v>-0.42424721279338717</v>
      </c>
      <c r="L7554" s="3">
        <f t="shared" si="826"/>
        <v>-1.114527054573303</v>
      </c>
      <c r="N7554" s="3">
        <f t="shared" si="827"/>
        <v>0.95358705235749042</v>
      </c>
      <c r="O7554" s="3">
        <f t="shared" si="828"/>
        <v>0.72183599074159921</v>
      </c>
      <c r="P7554" s="3">
        <f t="shared" si="829"/>
        <v>-0.32595732553164347</v>
      </c>
    </row>
    <row r="7555" spans="1:16" x14ac:dyDescent="0.25">
      <c r="A7555" s="1">
        <v>15175</v>
      </c>
      <c r="B7555" s="3">
        <v>1</v>
      </c>
      <c r="C7555" s="3">
        <v>65</v>
      </c>
      <c r="D7555" s="3">
        <v>28.4</v>
      </c>
      <c r="E7555" s="3">
        <v>710</v>
      </c>
      <c r="G7555" s="3">
        <v>1</v>
      </c>
      <c r="I7555" s="3">
        <f t="shared" si="823"/>
        <v>0.80965145449586262</v>
      </c>
      <c r="J7555" s="3">
        <f t="shared" si="824"/>
        <v>-0.17530524868220559</v>
      </c>
      <c r="K7555" s="3">
        <f t="shared" si="825"/>
        <v>1.1701159866731916</v>
      </c>
      <c r="L7555" s="3">
        <f t="shared" si="826"/>
        <v>0.47018367281657925</v>
      </c>
      <c r="N7555" s="3">
        <f t="shared" si="827"/>
        <v>1.3195606466866927</v>
      </c>
      <c r="O7555" s="3">
        <f t="shared" si="828"/>
        <v>0.78910860029301122</v>
      </c>
      <c r="P7555" s="3">
        <f t="shared" si="829"/>
        <v>-0.23685132465126377</v>
      </c>
    </row>
    <row r="7556" spans="1:16" x14ac:dyDescent="0.25">
      <c r="A7556" s="1">
        <v>15177</v>
      </c>
      <c r="B7556" s="3">
        <v>0</v>
      </c>
      <c r="C7556" s="3">
        <v>100</v>
      </c>
      <c r="D7556" s="3">
        <v>20.95</v>
      </c>
      <c r="E7556" s="3">
        <v>760</v>
      </c>
      <c r="G7556" s="3">
        <v>0</v>
      </c>
      <c r="I7556" s="3">
        <f t="shared" si="823"/>
        <v>-1.2349229255441945</v>
      </c>
      <c r="J7556" s="3">
        <f t="shared" si="824"/>
        <v>0.46889879960542952</v>
      </c>
      <c r="K7556" s="3">
        <f t="shared" si="825"/>
        <v>0.33186575124439749</v>
      </c>
      <c r="L7556" s="3">
        <f t="shared" si="826"/>
        <v>2.0548944002064617</v>
      </c>
      <c r="N7556" s="3">
        <f t="shared" si="827"/>
        <v>1.8912113337406842</v>
      </c>
      <c r="O7556" s="3">
        <f t="shared" si="828"/>
        <v>0.86889358437414876</v>
      </c>
      <c r="P7556" s="3">
        <f t="shared" si="829"/>
        <v>-2.0317459525231163</v>
      </c>
    </row>
    <row r="7557" spans="1:16" x14ac:dyDescent="0.25">
      <c r="A7557" s="1">
        <v>15179</v>
      </c>
      <c r="B7557" s="3">
        <v>0</v>
      </c>
      <c r="C7557" s="3">
        <v>57</v>
      </c>
      <c r="D7557" s="3">
        <v>21.53</v>
      </c>
      <c r="E7557" s="3">
        <v>695</v>
      </c>
      <c r="G7557" s="3">
        <v>1</v>
      </c>
      <c r="I7557" s="3">
        <f t="shared" si="823"/>
        <v>-1.2349229255441945</v>
      </c>
      <c r="J7557" s="3">
        <f t="shared" si="824"/>
        <v>-0.32255188829080789</v>
      </c>
      <c r="K7557" s="3">
        <f t="shared" si="825"/>
        <v>0.39712550111670653</v>
      </c>
      <c r="L7557" s="3">
        <f t="shared" si="826"/>
        <v>-5.2295454003854587E-3</v>
      </c>
      <c r="N7557" s="3">
        <f t="shared" si="827"/>
        <v>1.0952865590993297</v>
      </c>
      <c r="O7557" s="3">
        <f t="shared" si="828"/>
        <v>0.74937590739027238</v>
      </c>
      <c r="P7557" s="3">
        <f t="shared" si="829"/>
        <v>-0.28851454233834267</v>
      </c>
    </row>
    <row r="7558" spans="1:16" x14ac:dyDescent="0.25">
      <c r="A7558" s="1">
        <v>15181</v>
      </c>
      <c r="B7558" s="3">
        <v>0</v>
      </c>
      <c r="C7558" s="3">
        <v>70</v>
      </c>
      <c r="D7558" s="3">
        <v>13.85</v>
      </c>
      <c r="E7558" s="3">
        <v>690</v>
      </c>
      <c r="G7558" s="3">
        <v>1</v>
      </c>
      <c r="I7558" s="3">
        <f t="shared" si="823"/>
        <v>-1.2349229255441945</v>
      </c>
      <c r="J7558" s="3">
        <f t="shared" si="824"/>
        <v>-8.3276098926829134E-2</v>
      </c>
      <c r="K7558" s="3">
        <f t="shared" si="825"/>
        <v>-0.46700360064076202</v>
      </c>
      <c r="L7558" s="3">
        <f t="shared" si="826"/>
        <v>-0.1637006181393737</v>
      </c>
      <c r="N7558" s="3">
        <f t="shared" si="827"/>
        <v>1.3257456782264396</v>
      </c>
      <c r="O7558" s="3">
        <f t="shared" si="828"/>
        <v>0.79013604934124626</v>
      </c>
      <c r="P7558" s="3">
        <f t="shared" si="829"/>
        <v>-0.23555013399225189</v>
      </c>
    </row>
    <row r="7559" spans="1:16" x14ac:dyDescent="0.25">
      <c r="A7559" s="1">
        <v>15183</v>
      </c>
      <c r="B7559" s="3">
        <v>0</v>
      </c>
      <c r="C7559" s="3">
        <v>30</v>
      </c>
      <c r="D7559" s="3">
        <v>10.72</v>
      </c>
      <c r="E7559" s="3">
        <v>670</v>
      </c>
      <c r="G7559" s="3">
        <v>1</v>
      </c>
      <c r="I7559" s="3">
        <f t="shared" si="823"/>
        <v>-1.2349229255441945</v>
      </c>
      <c r="J7559" s="3">
        <f t="shared" si="824"/>
        <v>-0.81950929696984065</v>
      </c>
      <c r="K7559" s="3">
        <f t="shared" si="825"/>
        <v>-0.81918121633098007</v>
      </c>
      <c r="L7559" s="3">
        <f t="shared" si="826"/>
        <v>-0.79758490909532664</v>
      </c>
      <c r="N7559" s="3">
        <f t="shared" si="827"/>
        <v>1.1848628909062442</v>
      </c>
      <c r="O7559" s="3">
        <f t="shared" si="828"/>
        <v>0.7658210376841007</v>
      </c>
      <c r="P7559" s="3">
        <f t="shared" si="829"/>
        <v>-0.26680676880400234</v>
      </c>
    </row>
    <row r="7560" spans="1:16" x14ac:dyDescent="0.25">
      <c r="A7560" s="1">
        <v>15184</v>
      </c>
      <c r="B7560" s="3">
        <v>0</v>
      </c>
      <c r="C7560" s="3">
        <v>40</v>
      </c>
      <c r="D7560" s="3">
        <v>15.18</v>
      </c>
      <c r="E7560" s="3">
        <v>685</v>
      </c>
      <c r="G7560" s="3">
        <v>1</v>
      </c>
      <c r="I7560" s="3">
        <f t="shared" si="823"/>
        <v>-1.2349229255441945</v>
      </c>
      <c r="J7560" s="3">
        <f t="shared" si="824"/>
        <v>-0.63545099745908784</v>
      </c>
      <c r="K7560" s="3">
        <f t="shared" si="825"/>
        <v>-0.31735624317495043</v>
      </c>
      <c r="L7560" s="3">
        <f t="shared" si="826"/>
        <v>-0.32217169087836195</v>
      </c>
      <c r="N7560" s="3">
        <f t="shared" si="827"/>
        <v>1.2011286353348332</v>
      </c>
      <c r="O7560" s="3">
        <f t="shared" si="828"/>
        <v>0.76872550059865496</v>
      </c>
      <c r="P7560" s="3">
        <f t="shared" si="829"/>
        <v>-0.26302132950920226</v>
      </c>
    </row>
    <row r="7561" spans="1:16" x14ac:dyDescent="0.25">
      <c r="A7561" s="1">
        <v>15185</v>
      </c>
      <c r="B7561" s="3">
        <v>0</v>
      </c>
      <c r="C7561" s="3">
        <v>40</v>
      </c>
      <c r="D7561" s="3">
        <v>19.29</v>
      </c>
      <c r="E7561" s="3">
        <v>700</v>
      </c>
      <c r="G7561" s="3">
        <v>1</v>
      </c>
      <c r="I7561" s="3">
        <f t="shared" si="823"/>
        <v>-1.2349229255441945</v>
      </c>
      <c r="J7561" s="3">
        <f t="shared" si="824"/>
        <v>-0.63545099745908784</v>
      </c>
      <c r="K7561" s="3">
        <f t="shared" si="825"/>
        <v>0.14508784643744468</v>
      </c>
      <c r="L7561" s="3">
        <f t="shared" si="826"/>
        <v>0.15324152733860277</v>
      </c>
      <c r="N7561" s="3">
        <f t="shared" si="827"/>
        <v>1.2239574377396829</v>
      </c>
      <c r="O7561" s="3">
        <f t="shared" si="828"/>
        <v>0.7727592350249225</v>
      </c>
      <c r="P7561" s="3">
        <f t="shared" si="829"/>
        <v>-0.25778774718409486</v>
      </c>
    </row>
    <row r="7562" spans="1:16" x14ac:dyDescent="0.25">
      <c r="A7562" s="1">
        <v>15186</v>
      </c>
      <c r="B7562" s="3">
        <v>1</v>
      </c>
      <c r="C7562" s="3">
        <v>65</v>
      </c>
      <c r="D7562" s="3">
        <v>15.88</v>
      </c>
      <c r="E7562" s="3">
        <v>660</v>
      </c>
      <c r="G7562" s="3">
        <v>1</v>
      </c>
      <c r="I7562" s="3">
        <f t="shared" si="823"/>
        <v>0.80965145449586262</v>
      </c>
      <c r="J7562" s="3">
        <f t="shared" si="824"/>
        <v>-0.17530524868220559</v>
      </c>
      <c r="K7562" s="3">
        <f t="shared" si="825"/>
        <v>-0.23859447608768106</v>
      </c>
      <c r="L7562" s="3">
        <f t="shared" si="826"/>
        <v>-1.114527054573303</v>
      </c>
      <c r="N7562" s="3">
        <f t="shared" si="827"/>
        <v>1.2004507701632865</v>
      </c>
      <c r="O7562" s="3">
        <f t="shared" si="828"/>
        <v>0.7686049632985178</v>
      </c>
      <c r="P7562" s="3">
        <f t="shared" si="829"/>
        <v>-0.26317814328895217</v>
      </c>
    </row>
    <row r="7563" spans="1:16" x14ac:dyDescent="0.25">
      <c r="A7563" s="1">
        <v>15188</v>
      </c>
      <c r="B7563" s="3">
        <v>1</v>
      </c>
      <c r="C7563" s="3">
        <v>46.5</v>
      </c>
      <c r="D7563" s="3">
        <v>29.37</v>
      </c>
      <c r="E7563" s="3">
        <v>700</v>
      </c>
      <c r="G7563" s="3">
        <v>1</v>
      </c>
      <c r="I7563" s="3">
        <f t="shared" ref="I7563:I7626" si="830">(B7563-B$5)/B$6</f>
        <v>0.80965145449586262</v>
      </c>
      <c r="J7563" s="3">
        <f t="shared" ref="J7563:J7626" si="831">(C7563-C$5)/C$6</f>
        <v>-0.51581310277709846</v>
      </c>
      <c r="K7563" s="3">
        <f t="shared" ref="K7563:K7626" si="832">(D7563-D$5)/D$6</f>
        <v>1.2792572924941221</v>
      </c>
      <c r="L7563" s="3">
        <f t="shared" ref="L7563:L7626" si="833">(E7563-E$5)/E$6</f>
        <v>0.15324152733860277</v>
      </c>
      <c r="N7563" s="3">
        <f t="shared" ref="N7563:N7626" si="834">$H$7+SUMPRODUCT($I$7:$L$7,I7563:L7563)</f>
        <v>1.1576416345257283</v>
      </c>
      <c r="O7563" s="3">
        <f t="shared" ref="O7563:O7626" si="835">IF(N7563&gt;-100, 1/(1+EXP(-N7563)),0.0001)</f>
        <v>0.7609039234709517</v>
      </c>
      <c r="P7563" s="3">
        <f t="shared" ref="P7563:P7626" si="836">IF(G7563=0,IF(O7563&lt;0.9999,LN(1-O7563),-9.21),LN(O7563))</f>
        <v>-0.27324817945738594</v>
      </c>
    </row>
    <row r="7564" spans="1:16" x14ac:dyDescent="0.25">
      <c r="A7564" s="1">
        <v>15194</v>
      </c>
      <c r="B7564" s="3">
        <v>0</v>
      </c>
      <c r="C7564" s="3">
        <v>30</v>
      </c>
      <c r="D7564" s="3">
        <v>14.8</v>
      </c>
      <c r="E7564" s="3">
        <v>690</v>
      </c>
      <c r="G7564" s="3">
        <v>0</v>
      </c>
      <c r="I7564" s="3">
        <f t="shared" si="830"/>
        <v>-1.2349229255441945</v>
      </c>
      <c r="J7564" s="3">
        <f t="shared" si="831"/>
        <v>-0.81950929696984065</v>
      </c>
      <c r="K7564" s="3">
        <f t="shared" si="832"/>
        <v>-0.36011263102232505</v>
      </c>
      <c r="L7564" s="3">
        <f t="shared" si="833"/>
        <v>-0.1637006181393737</v>
      </c>
      <c r="N7564" s="3">
        <f t="shared" si="834"/>
        <v>1.2663346974263856</v>
      </c>
      <c r="O7564" s="3">
        <f t="shared" si="835"/>
        <v>0.78011466295348886</v>
      </c>
      <c r="P7564" s="3">
        <f t="shared" si="836"/>
        <v>-1.5146490637423591</v>
      </c>
    </row>
    <row r="7565" spans="1:16" x14ac:dyDescent="0.25">
      <c r="A7565" s="1">
        <v>15197</v>
      </c>
      <c r="B7565" s="3">
        <v>1</v>
      </c>
      <c r="C7565" s="3">
        <v>54</v>
      </c>
      <c r="D7565" s="3">
        <v>26.82</v>
      </c>
      <c r="E7565" s="3">
        <v>675</v>
      </c>
      <c r="G7565" s="3">
        <v>0</v>
      </c>
      <c r="I7565" s="3">
        <f t="shared" si="830"/>
        <v>0.80965145449586262</v>
      </c>
      <c r="J7565" s="3">
        <f t="shared" si="831"/>
        <v>-0.37776937814403377</v>
      </c>
      <c r="K7565" s="3">
        <f t="shared" si="832"/>
        <v>0.99233942667621255</v>
      </c>
      <c r="L7565" s="3">
        <f t="shared" si="833"/>
        <v>-0.63911383635633834</v>
      </c>
      <c r="N7565" s="3">
        <f t="shared" si="834"/>
        <v>0.96749464712190503</v>
      </c>
      <c r="O7565" s="3">
        <f t="shared" si="835"/>
        <v>0.72461984627439446</v>
      </c>
      <c r="P7565" s="3">
        <f t="shared" si="836"/>
        <v>-1.2896027587352381</v>
      </c>
    </row>
    <row r="7566" spans="1:16" x14ac:dyDescent="0.25">
      <c r="A7566" s="1">
        <v>15200</v>
      </c>
      <c r="B7566" s="3">
        <v>1</v>
      </c>
      <c r="C7566" s="3">
        <v>51.048000000000002</v>
      </c>
      <c r="D7566" s="3">
        <v>12.39</v>
      </c>
      <c r="E7566" s="3">
        <v>665</v>
      </c>
      <c r="G7566" s="3">
        <v>1</v>
      </c>
      <c r="I7566" s="3">
        <f t="shared" si="830"/>
        <v>0.80965145449586262</v>
      </c>
      <c r="J7566" s="3">
        <f t="shared" si="831"/>
        <v>-0.43210338815960797</v>
      </c>
      <c r="K7566" s="3">
        <f t="shared" si="832"/>
        <v>-0.63127814342278066</v>
      </c>
      <c r="L7566" s="3">
        <f t="shared" si="833"/>
        <v>-0.95605598183431484</v>
      </c>
      <c r="N7566" s="3">
        <f t="shared" si="834"/>
        <v>1.3765755127379016</v>
      </c>
      <c r="O7566" s="3">
        <f t="shared" si="835"/>
        <v>0.79844044942392878</v>
      </c>
      <c r="P7566" s="3">
        <f t="shared" si="836"/>
        <v>-0.22509489216209144</v>
      </c>
    </row>
    <row r="7567" spans="1:16" x14ac:dyDescent="0.25">
      <c r="A7567" s="1">
        <v>15205</v>
      </c>
      <c r="B7567" s="3">
        <v>1</v>
      </c>
      <c r="C7567" s="3">
        <v>120</v>
      </c>
      <c r="D7567" s="3">
        <v>10.53</v>
      </c>
      <c r="E7567" s="3">
        <v>705</v>
      </c>
      <c r="G7567" s="3">
        <v>1</v>
      </c>
      <c r="I7567" s="3">
        <f t="shared" si="830"/>
        <v>0.80965145449586262</v>
      </c>
      <c r="J7567" s="3">
        <f t="shared" si="831"/>
        <v>0.8370153986269353</v>
      </c>
      <c r="K7567" s="3">
        <f t="shared" si="832"/>
        <v>-0.84055941025466763</v>
      </c>
      <c r="L7567" s="3">
        <f t="shared" si="833"/>
        <v>0.311712600077591</v>
      </c>
      <c r="N7567" s="3">
        <f t="shared" si="834"/>
        <v>1.9474902670545433</v>
      </c>
      <c r="O7567" s="3">
        <f t="shared" si="835"/>
        <v>0.87517272302419358</v>
      </c>
      <c r="P7567" s="3">
        <f t="shared" si="836"/>
        <v>-0.13333401436295783</v>
      </c>
    </row>
    <row r="7568" spans="1:16" x14ac:dyDescent="0.25">
      <c r="A7568" s="1">
        <v>15206</v>
      </c>
      <c r="B7568" s="3">
        <v>0</v>
      </c>
      <c r="C7568" s="3">
        <v>51</v>
      </c>
      <c r="D7568" s="3">
        <v>19.04</v>
      </c>
      <c r="E7568" s="3">
        <v>685</v>
      </c>
      <c r="G7568" s="3">
        <v>1</v>
      </c>
      <c r="I7568" s="3">
        <f t="shared" si="830"/>
        <v>-1.2349229255441945</v>
      </c>
      <c r="J7568" s="3">
        <f t="shared" si="831"/>
        <v>-0.43298686799725961</v>
      </c>
      <c r="K7568" s="3">
        <f t="shared" si="832"/>
        <v>0.1169586439062771</v>
      </c>
      <c r="L7568" s="3">
        <f t="shared" si="833"/>
        <v>-0.32217169087836195</v>
      </c>
      <c r="N7568" s="3">
        <f t="shared" si="834"/>
        <v>1.0672370740502171</v>
      </c>
      <c r="O7568" s="3">
        <f t="shared" si="835"/>
        <v>0.74407112871601777</v>
      </c>
      <c r="P7568" s="3">
        <f t="shared" si="836"/>
        <v>-0.29561864560580442</v>
      </c>
    </row>
    <row r="7569" spans="1:16" x14ac:dyDescent="0.25">
      <c r="A7569" s="1">
        <v>15207</v>
      </c>
      <c r="B7569" s="3">
        <v>1</v>
      </c>
      <c r="C7569" s="3">
        <v>180</v>
      </c>
      <c r="D7569" s="3">
        <v>10.28</v>
      </c>
      <c r="E7569" s="3">
        <v>705</v>
      </c>
      <c r="G7569" s="3">
        <v>1</v>
      </c>
      <c r="I7569" s="3">
        <f t="shared" si="830"/>
        <v>0.80965145449586262</v>
      </c>
      <c r="J7569" s="3">
        <f t="shared" si="831"/>
        <v>1.9413651956914526</v>
      </c>
      <c r="K7569" s="3">
        <f t="shared" si="832"/>
        <v>-0.8686886127858352</v>
      </c>
      <c r="L7569" s="3">
        <f t="shared" si="833"/>
        <v>0.311712600077591</v>
      </c>
      <c r="N7569" s="3">
        <f t="shared" si="834"/>
        <v>1.9937751319020756</v>
      </c>
      <c r="O7569" s="3">
        <f t="shared" si="835"/>
        <v>0.8801419559642496</v>
      </c>
      <c r="P7569" s="3">
        <f t="shared" si="836"/>
        <v>-0.12767207092378574</v>
      </c>
    </row>
    <row r="7570" spans="1:16" x14ac:dyDescent="0.25">
      <c r="A7570" s="1">
        <v>15211</v>
      </c>
      <c r="B7570" s="3">
        <v>0</v>
      </c>
      <c r="C7570" s="3">
        <v>88</v>
      </c>
      <c r="D7570" s="3">
        <v>27.63</v>
      </c>
      <c r="E7570" s="3">
        <v>700</v>
      </c>
      <c r="G7570" s="3">
        <v>1</v>
      </c>
      <c r="I7570" s="3">
        <f t="shared" si="830"/>
        <v>-1.2349229255441945</v>
      </c>
      <c r="J7570" s="3">
        <f t="shared" si="831"/>
        <v>0.24802884019252605</v>
      </c>
      <c r="K7570" s="3">
        <f t="shared" si="832"/>
        <v>1.0834780428771955</v>
      </c>
      <c r="L7570" s="3">
        <f t="shared" si="833"/>
        <v>0.15324152733860277</v>
      </c>
      <c r="N7570" s="3">
        <f t="shared" si="834"/>
        <v>0.94968156940429083</v>
      </c>
      <c r="O7570" s="3">
        <f t="shared" si="835"/>
        <v>0.72105113454901892</v>
      </c>
      <c r="P7570" s="3">
        <f t="shared" si="836"/>
        <v>-0.32704522250740992</v>
      </c>
    </row>
    <row r="7571" spans="1:16" x14ac:dyDescent="0.25">
      <c r="A7571" s="1">
        <v>15221</v>
      </c>
      <c r="B7571" s="3">
        <v>0</v>
      </c>
      <c r="C7571" s="3">
        <v>37</v>
      </c>
      <c r="D7571" s="3">
        <v>29.48</v>
      </c>
      <c r="E7571" s="3">
        <v>725</v>
      </c>
      <c r="G7571" s="3">
        <v>1</v>
      </c>
      <c r="I7571" s="3">
        <f t="shared" si="830"/>
        <v>-1.2349229255441945</v>
      </c>
      <c r="J7571" s="3">
        <f t="shared" si="831"/>
        <v>-0.69066848731231367</v>
      </c>
      <c r="K7571" s="3">
        <f t="shared" si="832"/>
        <v>1.2916341416078359</v>
      </c>
      <c r="L7571" s="3">
        <f t="shared" si="833"/>
        <v>0.94559689103354394</v>
      </c>
      <c r="N7571" s="3">
        <f t="shared" si="834"/>
        <v>1.1383957345580651</v>
      </c>
      <c r="O7571" s="3">
        <f t="shared" si="835"/>
        <v>0.75738497218950596</v>
      </c>
      <c r="P7571" s="3">
        <f t="shared" si="836"/>
        <v>-0.2778836050243208</v>
      </c>
    </row>
    <row r="7572" spans="1:16" x14ac:dyDescent="0.25">
      <c r="A7572" s="1">
        <v>15222</v>
      </c>
      <c r="B7572" s="3">
        <v>1</v>
      </c>
      <c r="C7572" s="3">
        <v>100</v>
      </c>
      <c r="D7572" s="3">
        <v>11.23</v>
      </c>
      <c r="E7572" s="3">
        <v>745</v>
      </c>
      <c r="G7572" s="3">
        <v>1</v>
      </c>
      <c r="I7572" s="3">
        <f t="shared" si="830"/>
        <v>0.80965145449586262</v>
      </c>
      <c r="J7572" s="3">
        <f t="shared" si="831"/>
        <v>0.46889879960542952</v>
      </c>
      <c r="K7572" s="3">
        <f t="shared" si="832"/>
        <v>-0.76179764316739829</v>
      </c>
      <c r="L7572" s="3">
        <f t="shared" si="833"/>
        <v>1.5794811819894969</v>
      </c>
      <c r="N7572" s="3">
        <f t="shared" si="834"/>
        <v>2.3699784291905215</v>
      </c>
      <c r="O7572" s="3">
        <f t="shared" si="835"/>
        <v>0.91450917412812749</v>
      </c>
      <c r="P7572" s="3">
        <f t="shared" si="836"/>
        <v>-8.9367779350111087E-2</v>
      </c>
    </row>
    <row r="7573" spans="1:16" x14ac:dyDescent="0.25">
      <c r="A7573" s="1">
        <v>15224</v>
      </c>
      <c r="B7573" s="3">
        <v>1</v>
      </c>
      <c r="C7573" s="3">
        <v>65</v>
      </c>
      <c r="D7573" s="3">
        <v>28.18</v>
      </c>
      <c r="E7573" s="3">
        <v>665</v>
      </c>
      <c r="G7573" s="3">
        <v>1</v>
      </c>
      <c r="I7573" s="3">
        <f t="shared" si="830"/>
        <v>0.80965145449586262</v>
      </c>
      <c r="J7573" s="3">
        <f t="shared" si="831"/>
        <v>-0.17530524868220559</v>
      </c>
      <c r="K7573" s="3">
        <f t="shared" si="832"/>
        <v>1.1453622884457642</v>
      </c>
      <c r="L7573" s="3">
        <f t="shared" si="833"/>
        <v>-0.95605598183431484</v>
      </c>
      <c r="N7573" s="3">
        <f t="shared" si="834"/>
        <v>0.80963530080885437</v>
      </c>
      <c r="O7573" s="3">
        <f t="shared" si="835"/>
        <v>0.69203178367041585</v>
      </c>
      <c r="P7573" s="3">
        <f t="shared" si="836"/>
        <v>-0.3681233942596645</v>
      </c>
    </row>
    <row r="7574" spans="1:16" x14ac:dyDescent="0.25">
      <c r="A7574" s="1">
        <v>15225</v>
      </c>
      <c r="B7574" s="3">
        <v>1</v>
      </c>
      <c r="C7574" s="3">
        <v>102</v>
      </c>
      <c r="D7574" s="3">
        <v>7.92</v>
      </c>
      <c r="E7574" s="3">
        <v>690</v>
      </c>
      <c r="G7574" s="3">
        <v>1</v>
      </c>
      <c r="I7574" s="3">
        <f t="shared" si="830"/>
        <v>0.80965145449586262</v>
      </c>
      <c r="J7574" s="3">
        <f t="shared" si="831"/>
        <v>0.50571045950758009</v>
      </c>
      <c r="K7574" s="3">
        <f t="shared" si="832"/>
        <v>-1.1342282846800571</v>
      </c>
      <c r="L7574" s="3">
        <f t="shared" si="833"/>
        <v>-0.1637006181393737</v>
      </c>
      <c r="N7574" s="3">
        <f t="shared" si="834"/>
        <v>1.8588312911083005</v>
      </c>
      <c r="O7574" s="3">
        <f t="shared" si="835"/>
        <v>0.86516066734741592</v>
      </c>
      <c r="P7574" s="3">
        <f t="shared" si="836"/>
        <v>-0.14484004670010966</v>
      </c>
    </row>
    <row r="7575" spans="1:16" x14ac:dyDescent="0.25">
      <c r="A7575" s="1">
        <v>15226</v>
      </c>
      <c r="B7575" s="3">
        <v>0</v>
      </c>
      <c r="C7575" s="3">
        <v>34</v>
      </c>
      <c r="D7575" s="3">
        <v>16.27</v>
      </c>
      <c r="E7575" s="3">
        <v>685</v>
      </c>
      <c r="G7575" s="3">
        <v>1</v>
      </c>
      <c r="I7575" s="3">
        <f t="shared" si="830"/>
        <v>-1.2349229255441945</v>
      </c>
      <c r="J7575" s="3">
        <f t="shared" si="831"/>
        <v>-0.7458859771655395</v>
      </c>
      <c r="K7575" s="3">
        <f t="shared" si="832"/>
        <v>-0.19471292013905975</v>
      </c>
      <c r="L7575" s="3">
        <f t="shared" si="833"/>
        <v>-0.32217169087836195</v>
      </c>
      <c r="N7575" s="3">
        <f t="shared" si="834"/>
        <v>1.1576783099007486</v>
      </c>
      <c r="O7575" s="3">
        <f t="shared" si="835"/>
        <v>0.7609105957266421</v>
      </c>
      <c r="P7575" s="3">
        <f t="shared" si="836"/>
        <v>-0.27323941064146745</v>
      </c>
    </row>
    <row r="7576" spans="1:16" x14ac:dyDescent="0.25">
      <c r="A7576" s="1">
        <v>15230</v>
      </c>
      <c r="B7576" s="3">
        <v>1</v>
      </c>
      <c r="C7576" s="3">
        <v>65</v>
      </c>
      <c r="D7576" s="3">
        <v>25.72</v>
      </c>
      <c r="E7576" s="3">
        <v>700</v>
      </c>
      <c r="G7576" s="3">
        <v>1</v>
      </c>
      <c r="I7576" s="3">
        <f t="shared" si="830"/>
        <v>0.80965145449586262</v>
      </c>
      <c r="J7576" s="3">
        <f t="shared" si="831"/>
        <v>-0.17530524868220559</v>
      </c>
      <c r="K7576" s="3">
        <f t="shared" si="832"/>
        <v>0.86857093553907505</v>
      </c>
      <c r="L7576" s="3">
        <f t="shared" si="833"/>
        <v>0.15324152733860277</v>
      </c>
      <c r="N7576" s="3">
        <f t="shared" si="834"/>
        <v>1.3021542992271591</v>
      </c>
      <c r="O7576" s="3">
        <f t="shared" si="835"/>
        <v>0.7861973248139501</v>
      </c>
      <c r="P7576" s="3">
        <f t="shared" si="836"/>
        <v>-0.24054746867893739</v>
      </c>
    </row>
    <row r="7577" spans="1:16" x14ac:dyDescent="0.25">
      <c r="A7577" s="1">
        <v>15231</v>
      </c>
      <c r="B7577" s="3">
        <v>1</v>
      </c>
      <c r="C7577" s="3">
        <v>160</v>
      </c>
      <c r="D7577" s="3">
        <v>21.97</v>
      </c>
      <c r="E7577" s="3">
        <v>695</v>
      </c>
      <c r="G7577" s="3">
        <v>1</v>
      </c>
      <c r="I7577" s="3">
        <f t="shared" si="830"/>
        <v>0.80965145449586262</v>
      </c>
      <c r="J7577" s="3">
        <f t="shared" si="831"/>
        <v>1.5732485966699468</v>
      </c>
      <c r="K7577" s="3">
        <f t="shared" si="832"/>
        <v>0.44663289757156122</v>
      </c>
      <c r="L7577" s="3">
        <f t="shared" si="833"/>
        <v>-5.2295454003854587E-3</v>
      </c>
      <c r="N7577" s="3">
        <f t="shared" si="834"/>
        <v>1.4401567661542902</v>
      </c>
      <c r="O7577" s="3">
        <f t="shared" si="835"/>
        <v>0.80847892640161012</v>
      </c>
      <c r="P7577" s="3">
        <f t="shared" si="836"/>
        <v>-0.21260066536143429</v>
      </c>
    </row>
    <row r="7578" spans="1:16" x14ac:dyDescent="0.25">
      <c r="A7578" s="1">
        <v>15232</v>
      </c>
      <c r="B7578" s="3">
        <v>0</v>
      </c>
      <c r="C7578" s="3">
        <v>40</v>
      </c>
      <c r="D7578" s="3">
        <v>10.41</v>
      </c>
      <c r="E7578" s="3">
        <v>660</v>
      </c>
      <c r="G7578" s="3">
        <v>0</v>
      </c>
      <c r="I7578" s="3">
        <f t="shared" si="830"/>
        <v>-1.2349229255441945</v>
      </c>
      <c r="J7578" s="3">
        <f t="shared" si="831"/>
        <v>-0.63545099745908784</v>
      </c>
      <c r="K7578" s="3">
        <f t="shared" si="832"/>
        <v>-0.85406142746962799</v>
      </c>
      <c r="L7578" s="3">
        <f t="shared" si="833"/>
        <v>-1.114527054573303</v>
      </c>
      <c r="N7578" s="3">
        <f t="shared" si="834"/>
        <v>1.0872595749750045</v>
      </c>
      <c r="O7578" s="3">
        <f t="shared" si="835"/>
        <v>0.74786533053676296</v>
      </c>
      <c r="P7578" s="3">
        <f t="shared" si="836"/>
        <v>-1.377791931581055</v>
      </c>
    </row>
    <row r="7579" spans="1:16" x14ac:dyDescent="0.25">
      <c r="A7579" s="1">
        <v>15233</v>
      </c>
      <c r="B7579" s="3">
        <v>1</v>
      </c>
      <c r="C7579" s="3">
        <v>95</v>
      </c>
      <c r="D7579" s="3">
        <v>16.27</v>
      </c>
      <c r="E7579" s="3">
        <v>775</v>
      </c>
      <c r="G7579" s="3">
        <v>1</v>
      </c>
      <c r="I7579" s="3">
        <f t="shared" si="830"/>
        <v>0.80965145449586262</v>
      </c>
      <c r="J7579" s="3">
        <f t="shared" si="831"/>
        <v>0.37686964985005306</v>
      </c>
      <c r="K7579" s="3">
        <f t="shared" si="832"/>
        <v>-0.19471292013905975</v>
      </c>
      <c r="L7579" s="3">
        <f t="shared" si="833"/>
        <v>2.5303076184234263</v>
      </c>
      <c r="N7579" s="3">
        <f t="shared" si="834"/>
        <v>2.5284571179580606</v>
      </c>
      <c r="O7579" s="3">
        <f t="shared" si="835"/>
        <v>0.92611284669457916</v>
      </c>
      <c r="P7579" s="3">
        <f t="shared" si="836"/>
        <v>-7.6759187079883676E-2</v>
      </c>
    </row>
    <row r="7580" spans="1:16" x14ac:dyDescent="0.25">
      <c r="A7580" s="1">
        <v>15234</v>
      </c>
      <c r="B7580" s="3">
        <v>1</v>
      </c>
      <c r="C7580" s="3">
        <v>10</v>
      </c>
      <c r="D7580" s="3">
        <v>9</v>
      </c>
      <c r="E7580" s="3">
        <v>665</v>
      </c>
      <c r="G7580" s="3">
        <v>0</v>
      </c>
      <c r="I7580" s="3">
        <f t="shared" si="830"/>
        <v>0.80965145449586262</v>
      </c>
      <c r="J7580" s="3">
        <f t="shared" si="831"/>
        <v>-1.1876258959913464</v>
      </c>
      <c r="K7580" s="3">
        <f t="shared" si="832"/>
        <v>-1.0127101297454131</v>
      </c>
      <c r="L7580" s="3">
        <f t="shared" si="833"/>
        <v>-0.95605598183431484</v>
      </c>
      <c r="N7580" s="3">
        <f t="shared" si="834"/>
        <v>1.474718815519334</v>
      </c>
      <c r="O7580" s="3">
        <f t="shared" si="835"/>
        <v>0.81377356343232532</v>
      </c>
      <c r="P7580" s="3">
        <f t="shared" si="836"/>
        <v>-1.6807919447990627</v>
      </c>
    </row>
    <row r="7581" spans="1:16" x14ac:dyDescent="0.25">
      <c r="A7581" s="1">
        <v>15239</v>
      </c>
      <c r="B7581" s="3">
        <v>0</v>
      </c>
      <c r="C7581" s="3">
        <v>52</v>
      </c>
      <c r="D7581" s="3">
        <v>31.69</v>
      </c>
      <c r="E7581" s="3">
        <v>690</v>
      </c>
      <c r="G7581" s="3">
        <v>0</v>
      </c>
      <c r="I7581" s="3">
        <f t="shared" si="830"/>
        <v>-1.2349229255441945</v>
      </c>
      <c r="J7581" s="3">
        <f t="shared" si="831"/>
        <v>-0.41458103804618435</v>
      </c>
      <c r="K7581" s="3">
        <f t="shared" si="832"/>
        <v>1.5402962919833574</v>
      </c>
      <c r="L7581" s="3">
        <f t="shared" si="833"/>
        <v>-0.1637006181393737</v>
      </c>
      <c r="N7581" s="3">
        <f t="shared" si="834"/>
        <v>0.66428278315258182</v>
      </c>
      <c r="O7581" s="3">
        <f t="shared" si="835"/>
        <v>0.66022179905244194</v>
      </c>
      <c r="P7581" s="3">
        <f t="shared" si="836"/>
        <v>-1.0794622243991163</v>
      </c>
    </row>
    <row r="7582" spans="1:16" x14ac:dyDescent="0.25">
      <c r="A7582" s="1">
        <v>15242</v>
      </c>
      <c r="B7582" s="3">
        <v>1</v>
      </c>
      <c r="C7582" s="3">
        <v>125</v>
      </c>
      <c r="D7582" s="3">
        <v>14.49</v>
      </c>
      <c r="E7582" s="3">
        <v>710</v>
      </c>
      <c r="G7582" s="3">
        <v>1</v>
      </c>
      <c r="I7582" s="3">
        <f t="shared" si="830"/>
        <v>0.80965145449586262</v>
      </c>
      <c r="J7582" s="3">
        <f t="shared" si="831"/>
        <v>0.92904454838231176</v>
      </c>
      <c r="K7582" s="3">
        <f t="shared" si="832"/>
        <v>-0.39499284216097291</v>
      </c>
      <c r="L7582" s="3">
        <f t="shared" si="833"/>
        <v>0.47018367281657925</v>
      </c>
      <c r="N7582" s="3">
        <f t="shared" si="834"/>
        <v>1.8637857181519399</v>
      </c>
      <c r="O7582" s="3">
        <f t="shared" si="835"/>
        <v>0.86573759441227105</v>
      </c>
      <c r="P7582" s="3">
        <f t="shared" si="836"/>
        <v>-0.14417342509794412</v>
      </c>
    </row>
    <row r="7583" spans="1:16" x14ac:dyDescent="0.25">
      <c r="A7583" s="1">
        <v>15243</v>
      </c>
      <c r="B7583" s="3">
        <v>1</v>
      </c>
      <c r="C7583" s="3">
        <v>67</v>
      </c>
      <c r="D7583" s="3">
        <v>28.86</v>
      </c>
      <c r="E7583" s="3">
        <v>685</v>
      </c>
      <c r="G7583" s="3">
        <v>0</v>
      </c>
      <c r="I7583" s="3">
        <f t="shared" si="830"/>
        <v>0.80965145449586262</v>
      </c>
      <c r="J7583" s="3">
        <f t="shared" si="831"/>
        <v>-0.13849358878005499</v>
      </c>
      <c r="K7583" s="3">
        <f t="shared" si="832"/>
        <v>1.22187371933054</v>
      </c>
      <c r="L7583" s="3">
        <f t="shared" si="833"/>
        <v>-0.32217169087836195</v>
      </c>
      <c r="N7583" s="3">
        <f t="shared" si="834"/>
        <v>1.0162844310897809</v>
      </c>
      <c r="O7583" s="3">
        <f t="shared" si="835"/>
        <v>0.73424822009375867</v>
      </c>
      <c r="P7583" s="3">
        <f t="shared" si="836"/>
        <v>-1.3251925641108577</v>
      </c>
    </row>
    <row r="7584" spans="1:16" x14ac:dyDescent="0.25">
      <c r="A7584" s="1">
        <v>15246</v>
      </c>
      <c r="B7584" s="3">
        <v>0</v>
      </c>
      <c r="C7584" s="3">
        <v>50</v>
      </c>
      <c r="D7584" s="3">
        <v>12.48</v>
      </c>
      <c r="E7584" s="3">
        <v>695</v>
      </c>
      <c r="G7584" s="3">
        <v>1</v>
      </c>
      <c r="I7584" s="3">
        <f t="shared" si="830"/>
        <v>-1.2349229255441945</v>
      </c>
      <c r="J7584" s="3">
        <f t="shared" si="831"/>
        <v>-0.45139269794833492</v>
      </c>
      <c r="K7584" s="3">
        <f t="shared" si="832"/>
        <v>-0.6211516305115603</v>
      </c>
      <c r="L7584" s="3">
        <f t="shared" si="833"/>
        <v>-5.2295454003854587E-3</v>
      </c>
      <c r="N7584" s="3">
        <f t="shared" si="834"/>
        <v>1.4208443540947902</v>
      </c>
      <c r="O7584" s="3">
        <f t="shared" si="835"/>
        <v>0.80547075036697546</v>
      </c>
      <c r="P7584" s="3">
        <f t="shared" si="836"/>
        <v>-0.21632838941799376</v>
      </c>
    </row>
    <row r="7585" spans="1:16" x14ac:dyDescent="0.25">
      <c r="A7585" s="1">
        <v>15248</v>
      </c>
      <c r="B7585" s="3">
        <v>0</v>
      </c>
      <c r="C7585" s="3">
        <v>40.704000000000001</v>
      </c>
      <c r="D7585" s="3">
        <v>16.829999999999998</v>
      </c>
      <c r="E7585" s="3">
        <v>660</v>
      </c>
      <c r="G7585" s="3">
        <v>1</v>
      </c>
      <c r="I7585" s="3">
        <f t="shared" si="830"/>
        <v>-1.2349229255441945</v>
      </c>
      <c r="J7585" s="3">
        <f t="shared" si="831"/>
        <v>-0.62249329317353075</v>
      </c>
      <c r="K7585" s="3">
        <f t="shared" si="832"/>
        <v>-0.13170350646924447</v>
      </c>
      <c r="L7585" s="3">
        <f t="shared" si="833"/>
        <v>-1.114527054573303</v>
      </c>
      <c r="N7585" s="3">
        <f t="shared" si="834"/>
        <v>0.85367111696765807</v>
      </c>
      <c r="O7585" s="3">
        <f t="shared" si="835"/>
        <v>0.7013366755621655</v>
      </c>
      <c r="P7585" s="3">
        <f t="shared" si="836"/>
        <v>-0.3547672282685943</v>
      </c>
    </row>
    <row r="7586" spans="1:16" x14ac:dyDescent="0.25">
      <c r="A7586" s="1">
        <v>15249</v>
      </c>
      <c r="B7586" s="3">
        <v>1</v>
      </c>
      <c r="C7586" s="3">
        <v>49</v>
      </c>
      <c r="D7586" s="3">
        <v>19.13</v>
      </c>
      <c r="E7586" s="3">
        <v>690</v>
      </c>
      <c r="G7586" s="3">
        <v>1</v>
      </c>
      <c r="I7586" s="3">
        <f t="shared" si="830"/>
        <v>0.80965145449586262</v>
      </c>
      <c r="J7586" s="3">
        <f t="shared" si="831"/>
        <v>-0.46979852789941018</v>
      </c>
      <c r="K7586" s="3">
        <f t="shared" si="832"/>
        <v>0.12708515681749741</v>
      </c>
      <c r="L7586" s="3">
        <f t="shared" si="833"/>
        <v>-0.1637006181393737</v>
      </c>
      <c r="N7586" s="3">
        <f t="shared" si="834"/>
        <v>1.4173644881730798</v>
      </c>
      <c r="O7586" s="3">
        <f t="shared" si="835"/>
        <v>0.80492491878879291</v>
      </c>
      <c r="P7586" s="3">
        <f t="shared" si="836"/>
        <v>-0.21700627449870907</v>
      </c>
    </row>
    <row r="7587" spans="1:16" x14ac:dyDescent="0.25">
      <c r="A7587" s="1">
        <v>15253</v>
      </c>
      <c r="B7587" s="3">
        <v>1</v>
      </c>
      <c r="C7587" s="3">
        <v>100</v>
      </c>
      <c r="D7587" s="3">
        <v>11.42</v>
      </c>
      <c r="E7587" s="3">
        <v>810</v>
      </c>
      <c r="G7587" s="3">
        <v>1</v>
      </c>
      <c r="I7587" s="3">
        <f t="shared" si="830"/>
        <v>0.80965145449586262</v>
      </c>
      <c r="J7587" s="3">
        <f t="shared" si="831"/>
        <v>0.46889879960542952</v>
      </c>
      <c r="K7587" s="3">
        <f t="shared" si="832"/>
        <v>-0.74041944924371095</v>
      </c>
      <c r="L7587" s="3">
        <f t="shared" si="833"/>
        <v>3.6396051275963437</v>
      </c>
      <c r="N7587" s="3">
        <f t="shared" si="834"/>
        <v>3.1111950727450752</v>
      </c>
      <c r="O7587" s="3">
        <f t="shared" si="835"/>
        <v>0.95735217606916345</v>
      </c>
      <c r="P7587" s="3">
        <f t="shared" si="836"/>
        <v>-4.3583955152330836E-2</v>
      </c>
    </row>
    <row r="7588" spans="1:16" x14ac:dyDescent="0.25">
      <c r="A7588" s="1">
        <v>15255</v>
      </c>
      <c r="B7588" s="3">
        <v>1</v>
      </c>
      <c r="C7588" s="3">
        <v>120</v>
      </c>
      <c r="D7588" s="3">
        <v>18.55</v>
      </c>
      <c r="E7588" s="3">
        <v>685</v>
      </c>
      <c r="G7588" s="3">
        <v>1</v>
      </c>
      <c r="I7588" s="3">
        <f t="shared" si="830"/>
        <v>0.80965145449586262</v>
      </c>
      <c r="J7588" s="3">
        <f t="shared" si="831"/>
        <v>0.8370153986269353</v>
      </c>
      <c r="K7588" s="3">
        <f t="shared" si="832"/>
        <v>6.1825406945188795E-2</v>
      </c>
      <c r="L7588" s="3">
        <f t="shared" si="833"/>
        <v>-0.32217169087836195</v>
      </c>
      <c r="N7588" s="3">
        <f t="shared" si="834"/>
        <v>1.4249440461804961</v>
      </c>
      <c r="O7588" s="3">
        <f t="shared" si="835"/>
        <v>0.80611231700975816</v>
      </c>
      <c r="P7588" s="3">
        <f t="shared" si="836"/>
        <v>-0.21553219505524318</v>
      </c>
    </row>
    <row r="7589" spans="1:16" x14ac:dyDescent="0.25">
      <c r="A7589" s="1">
        <v>15256</v>
      </c>
      <c r="B7589" s="3">
        <v>1</v>
      </c>
      <c r="C7589" s="3">
        <v>67.930999999999997</v>
      </c>
      <c r="D7589" s="3">
        <v>14.06</v>
      </c>
      <c r="E7589" s="3">
        <v>730</v>
      </c>
      <c r="G7589" s="3">
        <v>1</v>
      </c>
      <c r="I7589" s="3">
        <f t="shared" si="830"/>
        <v>0.80965145449586262</v>
      </c>
      <c r="J7589" s="3">
        <f t="shared" si="831"/>
        <v>-0.12135776109560396</v>
      </c>
      <c r="K7589" s="3">
        <f t="shared" si="832"/>
        <v>-0.44337507051458114</v>
      </c>
      <c r="L7589" s="3">
        <f t="shared" si="833"/>
        <v>1.1040679637725321</v>
      </c>
      <c r="N7589" s="3">
        <f t="shared" si="834"/>
        <v>2.0743020714260116</v>
      </c>
      <c r="O7589" s="3">
        <f t="shared" si="835"/>
        <v>0.88838027144308951</v>
      </c>
      <c r="P7589" s="3">
        <f t="shared" si="836"/>
        <v>-0.11835539404872666</v>
      </c>
    </row>
    <row r="7590" spans="1:16" x14ac:dyDescent="0.25">
      <c r="A7590" s="1">
        <v>15258</v>
      </c>
      <c r="B7590" s="3">
        <v>1</v>
      </c>
      <c r="C7590" s="3">
        <v>48</v>
      </c>
      <c r="D7590" s="3">
        <v>26.98</v>
      </c>
      <c r="E7590" s="3">
        <v>685</v>
      </c>
      <c r="G7590" s="3">
        <v>1</v>
      </c>
      <c r="I7590" s="3">
        <f t="shared" si="830"/>
        <v>0.80965145449586262</v>
      </c>
      <c r="J7590" s="3">
        <f t="shared" si="831"/>
        <v>-0.48820435785048549</v>
      </c>
      <c r="K7590" s="3">
        <f t="shared" si="832"/>
        <v>1.0103421162961599</v>
      </c>
      <c r="L7590" s="3">
        <f t="shared" si="833"/>
        <v>-0.32217169087836195</v>
      </c>
      <c r="N7590" s="3">
        <f t="shared" si="834"/>
        <v>1.0730439448347588</v>
      </c>
      <c r="O7590" s="3">
        <f t="shared" si="835"/>
        <v>0.7451753588458998</v>
      </c>
      <c r="P7590" s="3">
        <f t="shared" si="836"/>
        <v>-0.29413570729913135</v>
      </c>
    </row>
    <row r="7591" spans="1:16" x14ac:dyDescent="0.25">
      <c r="A7591" s="1">
        <v>15259</v>
      </c>
      <c r="B7591" s="3">
        <v>1</v>
      </c>
      <c r="C7591" s="3">
        <v>60</v>
      </c>
      <c r="D7591" s="3">
        <v>23.28</v>
      </c>
      <c r="E7591" s="3">
        <v>720</v>
      </c>
      <c r="G7591" s="3">
        <v>1</v>
      </c>
      <c r="I7591" s="3">
        <f t="shared" si="830"/>
        <v>0.80965145449586262</v>
      </c>
      <c r="J7591" s="3">
        <f t="shared" si="831"/>
        <v>-0.267334398437582</v>
      </c>
      <c r="K7591" s="3">
        <f t="shared" si="832"/>
        <v>0.59402991883487966</v>
      </c>
      <c r="L7591" s="3">
        <f t="shared" si="833"/>
        <v>0.78712581829455575</v>
      </c>
      <c r="N7591" s="3">
        <f t="shared" si="834"/>
        <v>1.6181983090391938</v>
      </c>
      <c r="O7591" s="3">
        <f t="shared" si="835"/>
        <v>0.83454650470457259</v>
      </c>
      <c r="P7591" s="3">
        <f t="shared" si="836"/>
        <v>-0.18086680980616421</v>
      </c>
    </row>
    <row r="7592" spans="1:16" x14ac:dyDescent="0.25">
      <c r="A7592" s="1">
        <v>15260</v>
      </c>
      <c r="B7592" s="3">
        <v>1</v>
      </c>
      <c r="C7592" s="3">
        <v>115</v>
      </c>
      <c r="D7592" s="3">
        <v>16.41</v>
      </c>
      <c r="E7592" s="3">
        <v>660</v>
      </c>
      <c r="G7592" s="3">
        <v>1</v>
      </c>
      <c r="I7592" s="3">
        <f t="shared" si="830"/>
        <v>0.80965145449586262</v>
      </c>
      <c r="J7592" s="3">
        <f t="shared" si="831"/>
        <v>0.74498624887155884</v>
      </c>
      <c r="K7592" s="3">
        <f t="shared" si="832"/>
        <v>-0.17896056672160582</v>
      </c>
      <c r="L7592" s="3">
        <f t="shared" si="833"/>
        <v>-1.114527054573303</v>
      </c>
      <c r="N7592" s="3">
        <f t="shared" si="834"/>
        <v>1.2121074460267562</v>
      </c>
      <c r="O7592" s="3">
        <f t="shared" si="835"/>
        <v>0.77067162491017083</v>
      </c>
      <c r="P7592" s="3">
        <f t="shared" si="836"/>
        <v>-0.26049290417170579</v>
      </c>
    </row>
    <row r="7593" spans="1:16" x14ac:dyDescent="0.25">
      <c r="A7593" s="1">
        <v>15261</v>
      </c>
      <c r="B7593" s="3">
        <v>1</v>
      </c>
      <c r="C7593" s="3">
        <v>52</v>
      </c>
      <c r="D7593" s="3">
        <v>22.48</v>
      </c>
      <c r="E7593" s="3">
        <v>685</v>
      </c>
      <c r="G7593" s="3">
        <v>1</v>
      </c>
      <c r="I7593" s="3">
        <f t="shared" si="830"/>
        <v>0.80965145449586262</v>
      </c>
      <c r="J7593" s="3">
        <f t="shared" si="831"/>
        <v>-0.41458103804618435</v>
      </c>
      <c r="K7593" s="3">
        <f t="shared" si="832"/>
        <v>0.50401647073514322</v>
      </c>
      <c r="L7593" s="3">
        <f t="shared" si="833"/>
        <v>-0.32217169087836195</v>
      </c>
      <c r="N7593" s="3">
        <f t="shared" si="834"/>
        <v>1.2395580011981489</v>
      </c>
      <c r="O7593" s="3">
        <f t="shared" si="835"/>
        <v>0.77548706860945404</v>
      </c>
      <c r="P7593" s="3">
        <f t="shared" si="836"/>
        <v>-0.2542639714117873</v>
      </c>
    </row>
    <row r="7594" spans="1:16" x14ac:dyDescent="0.25">
      <c r="A7594" s="1">
        <v>15262</v>
      </c>
      <c r="B7594" s="3">
        <v>1</v>
      </c>
      <c r="C7594" s="3">
        <v>55</v>
      </c>
      <c r="D7594" s="3">
        <v>30.85</v>
      </c>
      <c r="E7594" s="3">
        <v>690</v>
      </c>
      <c r="G7594" s="3">
        <v>1</v>
      </c>
      <c r="I7594" s="3">
        <f t="shared" si="830"/>
        <v>0.80965145449586262</v>
      </c>
      <c r="J7594" s="3">
        <f t="shared" si="831"/>
        <v>-0.35936354819295846</v>
      </c>
      <c r="K7594" s="3">
        <f t="shared" si="832"/>
        <v>1.4457821714786343</v>
      </c>
      <c r="L7594" s="3">
        <f t="shared" si="833"/>
        <v>-0.1637006181393737</v>
      </c>
      <c r="N7594" s="3">
        <f t="shared" si="834"/>
        <v>0.99385917328703755</v>
      </c>
      <c r="O7594" s="3">
        <f t="shared" si="835"/>
        <v>0.7298495070773765</v>
      </c>
      <c r="P7594" s="3">
        <f t="shared" si="836"/>
        <v>-0.31491692078102435</v>
      </c>
    </row>
    <row r="7595" spans="1:16" x14ac:dyDescent="0.25">
      <c r="A7595" s="1">
        <v>15271</v>
      </c>
      <c r="B7595" s="3">
        <v>1</v>
      </c>
      <c r="C7595" s="3">
        <v>52</v>
      </c>
      <c r="D7595" s="3">
        <v>19.34</v>
      </c>
      <c r="E7595" s="3">
        <v>690</v>
      </c>
      <c r="G7595" s="3">
        <v>1</v>
      </c>
      <c r="I7595" s="3">
        <f t="shared" si="830"/>
        <v>0.80965145449586262</v>
      </c>
      <c r="J7595" s="3">
        <f t="shared" si="831"/>
        <v>-0.41458103804618435</v>
      </c>
      <c r="K7595" s="3">
        <f t="shared" si="832"/>
        <v>0.15071368694367829</v>
      </c>
      <c r="L7595" s="3">
        <f t="shared" si="833"/>
        <v>-0.1637006181393737</v>
      </c>
      <c r="N7595" s="3">
        <f t="shared" si="834"/>
        <v>1.4115680655316758</v>
      </c>
      <c r="O7595" s="3">
        <f t="shared" si="835"/>
        <v>0.80401315093097392</v>
      </c>
      <c r="P7595" s="3">
        <f t="shared" si="836"/>
        <v>-0.21813965305762217</v>
      </c>
    </row>
    <row r="7596" spans="1:16" x14ac:dyDescent="0.25">
      <c r="A7596" s="1">
        <v>15273</v>
      </c>
      <c r="B7596" s="3">
        <v>1</v>
      </c>
      <c r="C7596" s="3">
        <v>42</v>
      </c>
      <c r="D7596" s="3">
        <v>38.97</v>
      </c>
      <c r="E7596" s="3">
        <v>705</v>
      </c>
      <c r="G7596" s="3">
        <v>1</v>
      </c>
      <c r="I7596" s="3">
        <f t="shared" si="830"/>
        <v>0.80965145449586262</v>
      </c>
      <c r="J7596" s="3">
        <f t="shared" si="831"/>
        <v>-0.59863933755693721</v>
      </c>
      <c r="K7596" s="3">
        <f t="shared" si="832"/>
        <v>2.3594186696909571</v>
      </c>
      <c r="L7596" s="3">
        <f t="shared" si="833"/>
        <v>0.311712600077591</v>
      </c>
      <c r="N7596" s="3">
        <f t="shared" si="834"/>
        <v>0.86245984692134137</v>
      </c>
      <c r="O7596" s="3">
        <f t="shared" si="835"/>
        <v>0.70317433052991651</v>
      </c>
      <c r="P7596" s="3">
        <f t="shared" si="836"/>
        <v>-0.35215043707449667</v>
      </c>
    </row>
    <row r="7597" spans="1:16" x14ac:dyDescent="0.25">
      <c r="A7597" s="1">
        <v>15275</v>
      </c>
      <c r="B7597" s="3">
        <v>1</v>
      </c>
      <c r="C7597" s="3">
        <v>100</v>
      </c>
      <c r="D7597" s="3">
        <v>30.58</v>
      </c>
      <c r="E7597" s="3">
        <v>720</v>
      </c>
      <c r="G7597" s="3">
        <v>0</v>
      </c>
      <c r="I7597" s="3">
        <f t="shared" si="830"/>
        <v>0.80965145449586262</v>
      </c>
      <c r="J7597" s="3">
        <f t="shared" si="831"/>
        <v>0.46889879960542952</v>
      </c>
      <c r="K7597" s="3">
        <f t="shared" si="832"/>
        <v>1.4154026327449729</v>
      </c>
      <c r="L7597" s="3">
        <f t="shared" si="833"/>
        <v>0.78712581829455575</v>
      </c>
      <c r="N7597" s="3">
        <f t="shared" si="834"/>
        <v>1.3768767345979485</v>
      </c>
      <c r="O7597" s="3">
        <f t="shared" si="835"/>
        <v>0.79848892169347252</v>
      </c>
      <c r="P7597" s="3">
        <f t="shared" si="836"/>
        <v>-1.6019109199179775</v>
      </c>
    </row>
    <row r="7598" spans="1:16" x14ac:dyDescent="0.25">
      <c r="A7598" s="1">
        <v>15277</v>
      </c>
      <c r="B7598" s="3">
        <v>1</v>
      </c>
      <c r="C7598" s="3">
        <v>44.648000000000003</v>
      </c>
      <c r="D7598" s="3">
        <v>24.49</v>
      </c>
      <c r="E7598" s="3">
        <v>700</v>
      </c>
      <c r="G7598" s="3">
        <v>1</v>
      </c>
      <c r="I7598" s="3">
        <f t="shared" si="830"/>
        <v>0.80965145449586262</v>
      </c>
      <c r="J7598" s="3">
        <f t="shared" si="831"/>
        <v>-0.54990069984648982</v>
      </c>
      <c r="K7598" s="3">
        <f t="shared" si="832"/>
        <v>0.73017525908573044</v>
      </c>
      <c r="L7598" s="3">
        <f t="shared" si="833"/>
        <v>0.15324152733860277</v>
      </c>
      <c r="N7598" s="3">
        <f t="shared" si="834"/>
        <v>1.3343821292686047</v>
      </c>
      <c r="O7598" s="3">
        <f t="shared" si="835"/>
        <v>0.7915645665387131</v>
      </c>
      <c r="P7598" s="3">
        <f t="shared" si="836"/>
        <v>-0.23374382808134611</v>
      </c>
    </row>
    <row r="7599" spans="1:16" x14ac:dyDescent="0.25">
      <c r="A7599" s="1">
        <v>15278</v>
      </c>
      <c r="B7599" s="3">
        <v>1</v>
      </c>
      <c r="C7599" s="3">
        <v>50</v>
      </c>
      <c r="D7599" s="3">
        <v>20.52</v>
      </c>
      <c r="E7599" s="3">
        <v>670</v>
      </c>
      <c r="G7599" s="3">
        <v>0</v>
      </c>
      <c r="I7599" s="3">
        <f t="shared" si="830"/>
        <v>0.80965145449586262</v>
      </c>
      <c r="J7599" s="3">
        <f t="shared" si="831"/>
        <v>-0.45139269794833492</v>
      </c>
      <c r="K7599" s="3">
        <f t="shared" si="832"/>
        <v>0.28348352289078926</v>
      </c>
      <c r="L7599" s="3">
        <f t="shared" si="833"/>
        <v>-0.79758490909532664</v>
      </c>
      <c r="N7599" s="3">
        <f t="shared" si="834"/>
        <v>1.1371174137054381</v>
      </c>
      <c r="O7599" s="3">
        <f t="shared" si="835"/>
        <v>0.75714999964963337</v>
      </c>
      <c r="P7599" s="3">
        <f t="shared" si="836"/>
        <v>-1.4153113087476545</v>
      </c>
    </row>
    <row r="7600" spans="1:16" x14ac:dyDescent="0.25">
      <c r="A7600" s="1">
        <v>15279</v>
      </c>
      <c r="B7600" s="3">
        <v>0</v>
      </c>
      <c r="C7600" s="3">
        <v>60</v>
      </c>
      <c r="D7600" s="3">
        <v>21.84</v>
      </c>
      <c r="E7600" s="3">
        <v>720</v>
      </c>
      <c r="G7600" s="3">
        <v>1</v>
      </c>
      <c r="I7600" s="3">
        <f t="shared" si="830"/>
        <v>-1.2349229255441945</v>
      </c>
      <c r="J7600" s="3">
        <f t="shared" si="831"/>
        <v>-0.267334398437582</v>
      </c>
      <c r="K7600" s="3">
        <f t="shared" si="832"/>
        <v>0.43200571225535417</v>
      </c>
      <c r="L7600" s="3">
        <f t="shared" si="833"/>
        <v>0.78712581829455575</v>
      </c>
      <c r="N7600" s="3">
        <f t="shared" si="834"/>
        <v>1.3735920492997993</v>
      </c>
      <c r="O7600" s="3">
        <f t="shared" si="835"/>
        <v>0.79795988327994605</v>
      </c>
      <c r="P7600" s="3">
        <f t="shared" si="836"/>
        <v>-0.22569695437500145</v>
      </c>
    </row>
    <row r="7601" spans="1:16" x14ac:dyDescent="0.25">
      <c r="A7601" s="1">
        <v>15280</v>
      </c>
      <c r="B7601" s="3">
        <v>1</v>
      </c>
      <c r="C7601" s="3">
        <v>65</v>
      </c>
      <c r="D7601" s="3">
        <v>20.62</v>
      </c>
      <c r="E7601" s="3">
        <v>670</v>
      </c>
      <c r="G7601" s="3">
        <v>1</v>
      </c>
      <c r="I7601" s="3">
        <f t="shared" si="830"/>
        <v>0.80965145449586262</v>
      </c>
      <c r="J7601" s="3">
        <f t="shared" si="831"/>
        <v>-0.17530524868220559</v>
      </c>
      <c r="K7601" s="3">
        <f t="shared" si="832"/>
        <v>0.29473520390325647</v>
      </c>
      <c r="L7601" s="3">
        <f t="shared" si="833"/>
        <v>-0.79758490909532664</v>
      </c>
      <c r="N7601" s="3">
        <f t="shared" si="834"/>
        <v>1.142765109889841</v>
      </c>
      <c r="O7601" s="3">
        <f t="shared" si="835"/>
        <v>0.75818695471565167</v>
      </c>
      <c r="P7601" s="3">
        <f t="shared" si="836"/>
        <v>-0.27682528164584769</v>
      </c>
    </row>
    <row r="7602" spans="1:16" x14ac:dyDescent="0.25">
      <c r="A7602" s="1">
        <v>15281</v>
      </c>
      <c r="B7602" s="3">
        <v>0</v>
      </c>
      <c r="C7602" s="3">
        <v>42</v>
      </c>
      <c r="D7602" s="3">
        <v>20.29</v>
      </c>
      <c r="E7602" s="3">
        <v>660</v>
      </c>
      <c r="G7602" s="3">
        <v>0</v>
      </c>
      <c r="I7602" s="3">
        <f t="shared" si="830"/>
        <v>-1.2349229255441945</v>
      </c>
      <c r="J7602" s="3">
        <f t="shared" si="831"/>
        <v>-0.59863933755693721</v>
      </c>
      <c r="K7602" s="3">
        <f t="shared" si="832"/>
        <v>0.25760465656211506</v>
      </c>
      <c r="L7602" s="3">
        <f t="shared" si="833"/>
        <v>-1.114527054573303</v>
      </c>
      <c r="N7602" s="3">
        <f t="shared" si="834"/>
        <v>0.72834861587464372</v>
      </c>
      <c r="O7602" s="3">
        <f t="shared" si="835"/>
        <v>0.67444278314532935</v>
      </c>
      <c r="P7602" s="3">
        <f t="shared" si="836"/>
        <v>-1.1222170513536984</v>
      </c>
    </row>
    <row r="7603" spans="1:16" x14ac:dyDescent="0.25">
      <c r="A7603" s="1">
        <v>15283</v>
      </c>
      <c r="B7603" s="3">
        <v>0</v>
      </c>
      <c r="C7603" s="3">
        <v>105</v>
      </c>
      <c r="D7603" s="3">
        <v>10.19</v>
      </c>
      <c r="E7603" s="3">
        <v>700</v>
      </c>
      <c r="G7603" s="3">
        <v>1</v>
      </c>
      <c r="I7603" s="3">
        <f t="shared" si="830"/>
        <v>-1.2349229255441945</v>
      </c>
      <c r="J7603" s="3">
        <f t="shared" si="831"/>
        <v>0.56092794936080592</v>
      </c>
      <c r="K7603" s="3">
        <f t="shared" si="832"/>
        <v>-0.87881512569705555</v>
      </c>
      <c r="L7603" s="3">
        <f t="shared" si="833"/>
        <v>0.15324152733860277</v>
      </c>
      <c r="N7603" s="3">
        <f t="shared" si="834"/>
        <v>1.5959439628175971</v>
      </c>
      <c r="O7603" s="3">
        <f t="shared" si="835"/>
        <v>0.83145073433194649</v>
      </c>
      <c r="P7603" s="3">
        <f t="shared" si="836"/>
        <v>-0.18458323125424864</v>
      </c>
    </row>
    <row r="7604" spans="1:16" x14ac:dyDescent="0.25">
      <c r="A7604" s="1">
        <v>15284</v>
      </c>
      <c r="B7604" s="3">
        <v>1</v>
      </c>
      <c r="C7604" s="3">
        <v>75</v>
      </c>
      <c r="D7604" s="3">
        <v>36.979999999999997</v>
      </c>
      <c r="E7604" s="3">
        <v>690</v>
      </c>
      <c r="G7604" s="3">
        <v>1</v>
      </c>
      <c r="I7604" s="3">
        <f t="shared" si="830"/>
        <v>0.80965145449586262</v>
      </c>
      <c r="J7604" s="3">
        <f t="shared" si="831"/>
        <v>8.753050828547302E-3</v>
      </c>
      <c r="K7604" s="3">
        <f t="shared" si="832"/>
        <v>2.1355102175428629</v>
      </c>
      <c r="L7604" s="3">
        <f t="shared" si="833"/>
        <v>-0.1637006181393737</v>
      </c>
      <c r="N7604" s="3">
        <f t="shared" si="834"/>
        <v>0.78279635733933361</v>
      </c>
      <c r="O7604" s="3">
        <f t="shared" si="835"/>
        <v>0.68628247981056745</v>
      </c>
      <c r="P7604" s="3">
        <f t="shared" si="836"/>
        <v>-0.37646595786409209</v>
      </c>
    </row>
    <row r="7605" spans="1:16" x14ac:dyDescent="0.25">
      <c r="A7605" s="1">
        <v>15285</v>
      </c>
      <c r="B7605" s="3">
        <v>0</v>
      </c>
      <c r="C7605" s="3">
        <v>85</v>
      </c>
      <c r="D7605" s="3">
        <v>20.57</v>
      </c>
      <c r="E7605" s="3">
        <v>675</v>
      </c>
      <c r="G7605" s="3">
        <v>0</v>
      </c>
      <c r="I7605" s="3">
        <f t="shared" si="830"/>
        <v>-1.2349229255441945</v>
      </c>
      <c r="J7605" s="3">
        <f t="shared" si="831"/>
        <v>0.19281135033930019</v>
      </c>
      <c r="K7605" s="3">
        <f t="shared" si="832"/>
        <v>0.28910936339702287</v>
      </c>
      <c r="L7605" s="3">
        <f t="shared" si="833"/>
        <v>-0.63911383635633834</v>
      </c>
      <c r="N7605" s="3">
        <f t="shared" si="834"/>
        <v>0.91742998803761189</v>
      </c>
      <c r="O7605" s="3">
        <f t="shared" si="835"/>
        <v>0.71451815877260427</v>
      </c>
      <c r="P7605" s="3">
        <f t="shared" si="836"/>
        <v>-1.2535768553155247</v>
      </c>
    </row>
    <row r="7606" spans="1:16" x14ac:dyDescent="0.25">
      <c r="A7606" s="1">
        <v>15286</v>
      </c>
      <c r="B7606" s="3">
        <v>1</v>
      </c>
      <c r="C7606" s="3">
        <v>43</v>
      </c>
      <c r="D7606" s="3">
        <v>23.44</v>
      </c>
      <c r="E7606" s="3">
        <v>680</v>
      </c>
      <c r="G7606" s="3">
        <v>1</v>
      </c>
      <c r="I7606" s="3">
        <f t="shared" si="830"/>
        <v>0.80965145449586262</v>
      </c>
      <c r="J7606" s="3">
        <f t="shared" si="831"/>
        <v>-0.5802335076058619</v>
      </c>
      <c r="K7606" s="3">
        <f t="shared" si="832"/>
        <v>0.61203260845482688</v>
      </c>
      <c r="L7606" s="3">
        <f t="shared" si="833"/>
        <v>-0.48064276361735014</v>
      </c>
      <c r="N7606" s="3">
        <f t="shared" si="834"/>
        <v>1.1414384727432596</v>
      </c>
      <c r="O7606" s="3">
        <f t="shared" si="835"/>
        <v>0.75794364642690337</v>
      </c>
      <c r="P7606" s="3">
        <f t="shared" si="836"/>
        <v>-0.27714624118673903</v>
      </c>
    </row>
    <row r="7607" spans="1:16" x14ac:dyDescent="0.25">
      <c r="A7607" s="1">
        <v>15288</v>
      </c>
      <c r="B7607" s="3">
        <v>1</v>
      </c>
      <c r="C7607" s="3">
        <v>31</v>
      </c>
      <c r="D7607" s="3">
        <v>25.44</v>
      </c>
      <c r="E7607" s="3">
        <v>675</v>
      </c>
      <c r="G7607" s="3">
        <v>0</v>
      </c>
      <c r="I7607" s="3">
        <f t="shared" si="830"/>
        <v>0.80965145449586262</v>
      </c>
      <c r="J7607" s="3">
        <f t="shared" si="831"/>
        <v>-0.80110346701876534</v>
      </c>
      <c r="K7607" s="3">
        <f t="shared" si="832"/>
        <v>0.83706622870416758</v>
      </c>
      <c r="L7607" s="3">
        <f t="shared" si="833"/>
        <v>-0.63911383635633834</v>
      </c>
      <c r="N7607" s="3">
        <f t="shared" si="834"/>
        <v>1.00354982825685</v>
      </c>
      <c r="O7607" s="3">
        <f t="shared" si="835"/>
        <v>0.73175594450172121</v>
      </c>
      <c r="P7607" s="3">
        <f t="shared" si="836"/>
        <v>-1.315858058021518</v>
      </c>
    </row>
    <row r="7608" spans="1:16" x14ac:dyDescent="0.25">
      <c r="A7608" s="1">
        <v>15289</v>
      </c>
      <c r="B7608" s="3">
        <v>1</v>
      </c>
      <c r="C7608" s="3">
        <v>20</v>
      </c>
      <c r="D7608" s="3">
        <v>31.75</v>
      </c>
      <c r="E7608" s="3">
        <v>675</v>
      </c>
      <c r="G7608" s="3">
        <v>1</v>
      </c>
      <c r="I7608" s="3">
        <f t="shared" si="830"/>
        <v>0.80965145449586262</v>
      </c>
      <c r="J7608" s="3">
        <f t="shared" si="831"/>
        <v>-1.0035675964805935</v>
      </c>
      <c r="K7608" s="3">
        <f t="shared" si="832"/>
        <v>1.5470473005908374</v>
      </c>
      <c r="L7608" s="3">
        <f t="shared" si="833"/>
        <v>-0.63911383635633834</v>
      </c>
      <c r="N7608" s="3">
        <f t="shared" si="834"/>
        <v>0.76672016689855527</v>
      </c>
      <c r="O7608" s="3">
        <f t="shared" si="835"/>
        <v>0.68281097329488039</v>
      </c>
      <c r="P7608" s="3">
        <f t="shared" si="836"/>
        <v>-0.38153721716743838</v>
      </c>
    </row>
    <row r="7609" spans="1:16" x14ac:dyDescent="0.25">
      <c r="A7609" s="1">
        <v>15290</v>
      </c>
      <c r="B7609" s="3">
        <v>0</v>
      </c>
      <c r="C7609" s="3">
        <v>38</v>
      </c>
      <c r="D7609" s="3">
        <v>10.08</v>
      </c>
      <c r="E7609" s="3">
        <v>670</v>
      </c>
      <c r="G7609" s="3">
        <v>1</v>
      </c>
      <c r="I7609" s="3">
        <f t="shared" si="830"/>
        <v>-1.2349229255441945</v>
      </c>
      <c r="J7609" s="3">
        <f t="shared" si="831"/>
        <v>-0.67226265736123836</v>
      </c>
      <c r="K7609" s="3">
        <f t="shared" si="832"/>
        <v>-0.89119197481076917</v>
      </c>
      <c r="L7609" s="3">
        <f t="shared" si="833"/>
        <v>-0.79758490909532664</v>
      </c>
      <c r="N7609" s="3">
        <f t="shared" si="834"/>
        <v>1.2131486809885077</v>
      </c>
      <c r="O7609" s="3">
        <f t="shared" si="835"/>
        <v>0.77085559765360712</v>
      </c>
      <c r="P7609" s="3">
        <f t="shared" si="836"/>
        <v>-0.26025421523826775</v>
      </c>
    </row>
    <row r="7610" spans="1:16" x14ac:dyDescent="0.25">
      <c r="A7610" s="1">
        <v>15291</v>
      </c>
      <c r="B7610" s="3">
        <v>1</v>
      </c>
      <c r="C7610" s="3">
        <v>110</v>
      </c>
      <c r="D7610" s="3">
        <v>24.98</v>
      </c>
      <c r="E7610" s="3">
        <v>715</v>
      </c>
      <c r="G7610" s="3">
        <v>1</v>
      </c>
      <c r="I7610" s="3">
        <f t="shared" si="830"/>
        <v>0.80965145449586262</v>
      </c>
      <c r="J7610" s="3">
        <f t="shared" si="831"/>
        <v>0.65295709911618238</v>
      </c>
      <c r="K7610" s="3">
        <f t="shared" si="832"/>
        <v>0.78530849604681918</v>
      </c>
      <c r="L7610" s="3">
        <f t="shared" si="833"/>
        <v>0.62865474555556744</v>
      </c>
      <c r="N7610" s="3">
        <f t="shared" si="834"/>
        <v>1.5296562095176651</v>
      </c>
      <c r="O7610" s="3">
        <f t="shared" si="835"/>
        <v>0.82195600799498847</v>
      </c>
      <c r="P7610" s="3">
        <f t="shared" si="836"/>
        <v>-0.19606840361238195</v>
      </c>
    </row>
    <row r="7611" spans="1:16" x14ac:dyDescent="0.25">
      <c r="A7611" s="1">
        <v>15292</v>
      </c>
      <c r="B7611" s="3">
        <v>1</v>
      </c>
      <c r="C7611" s="3">
        <v>100</v>
      </c>
      <c r="D7611" s="3">
        <v>11.36</v>
      </c>
      <c r="E7611" s="3">
        <v>665</v>
      </c>
      <c r="G7611" s="3">
        <v>1</v>
      </c>
      <c r="I7611" s="3">
        <f t="shared" si="830"/>
        <v>0.80965145449586262</v>
      </c>
      <c r="J7611" s="3">
        <f t="shared" si="831"/>
        <v>0.46889879960542952</v>
      </c>
      <c r="K7611" s="3">
        <f t="shared" si="832"/>
        <v>-0.74717045785119118</v>
      </c>
      <c r="L7611" s="3">
        <f t="shared" si="833"/>
        <v>-0.95605598183431484</v>
      </c>
      <c r="N7611" s="3">
        <f t="shared" si="834"/>
        <v>1.4444487141742743</v>
      </c>
      <c r="O7611" s="3">
        <f t="shared" si="835"/>
        <v>0.80914261513398411</v>
      </c>
      <c r="P7611" s="3">
        <f t="shared" si="836"/>
        <v>-0.21178009175682627</v>
      </c>
    </row>
    <row r="7612" spans="1:16" x14ac:dyDescent="0.25">
      <c r="A7612" s="1">
        <v>15295</v>
      </c>
      <c r="B7612" s="3">
        <v>1</v>
      </c>
      <c r="C7612" s="3">
        <v>50</v>
      </c>
      <c r="D7612" s="3">
        <v>15.67</v>
      </c>
      <c r="E7612" s="3">
        <v>670</v>
      </c>
      <c r="G7612" s="3">
        <v>1</v>
      </c>
      <c r="I7612" s="3">
        <f t="shared" si="830"/>
        <v>0.80965145449586262</v>
      </c>
      <c r="J7612" s="3">
        <f t="shared" si="831"/>
        <v>-0.45139269794833492</v>
      </c>
      <c r="K7612" s="3">
        <f t="shared" si="832"/>
        <v>-0.26222300621386191</v>
      </c>
      <c r="L7612" s="3">
        <f t="shared" si="833"/>
        <v>-0.79758490909532664</v>
      </c>
      <c r="N7612" s="3">
        <f t="shared" si="834"/>
        <v>1.3139117037563839</v>
      </c>
      <c r="O7612" s="3">
        <f t="shared" si="835"/>
        <v>0.78816698928356888</v>
      </c>
      <c r="P7612" s="3">
        <f t="shared" si="836"/>
        <v>-0.23804529624066242</v>
      </c>
    </row>
    <row r="7613" spans="1:16" x14ac:dyDescent="0.25">
      <c r="A7613" s="1">
        <v>15296</v>
      </c>
      <c r="B7613" s="3">
        <v>1</v>
      </c>
      <c r="C7613" s="3">
        <v>101</v>
      </c>
      <c r="D7613" s="3">
        <v>9.5299999999999994</v>
      </c>
      <c r="E7613" s="3">
        <v>715</v>
      </c>
      <c r="G7613" s="3">
        <v>1</v>
      </c>
      <c r="I7613" s="3">
        <f t="shared" si="830"/>
        <v>0.80965145449586262</v>
      </c>
      <c r="J7613" s="3">
        <f t="shared" si="831"/>
        <v>0.48730462955650478</v>
      </c>
      <c r="K7613" s="3">
        <f t="shared" si="832"/>
        <v>-0.95307622037933792</v>
      </c>
      <c r="L7613" s="3">
        <f t="shared" si="833"/>
        <v>0.62865474555556744</v>
      </c>
      <c r="N7613" s="3">
        <f t="shared" si="834"/>
        <v>2.0872705039480657</v>
      </c>
      <c r="O7613" s="3">
        <f t="shared" si="835"/>
        <v>0.88965976877460651</v>
      </c>
      <c r="P7613" s="3">
        <f t="shared" si="836"/>
        <v>-0.11691617162017127</v>
      </c>
    </row>
    <row r="7614" spans="1:16" x14ac:dyDescent="0.25">
      <c r="A7614" s="1">
        <v>15297</v>
      </c>
      <c r="B7614" s="3">
        <v>1</v>
      </c>
      <c r="C7614" s="3">
        <v>80</v>
      </c>
      <c r="D7614" s="3">
        <v>22.44</v>
      </c>
      <c r="E7614" s="3">
        <v>680</v>
      </c>
      <c r="G7614" s="3">
        <v>1</v>
      </c>
      <c r="I7614" s="3">
        <f t="shared" si="830"/>
        <v>0.80965145449586262</v>
      </c>
      <c r="J7614" s="3">
        <f t="shared" si="831"/>
        <v>0.10078220058392375</v>
      </c>
      <c r="K7614" s="3">
        <f t="shared" si="832"/>
        <v>0.49951579833015652</v>
      </c>
      <c r="L7614" s="3">
        <f t="shared" si="833"/>
        <v>-0.48064276361735014</v>
      </c>
      <c r="N7614" s="3">
        <f t="shared" si="834"/>
        <v>1.200813487234583</v>
      </c>
      <c r="O7614" s="3">
        <f t="shared" si="835"/>
        <v>0.76866946674278591</v>
      </c>
      <c r="P7614" s="3">
        <f t="shared" si="836"/>
        <v>-0.26309422405755734</v>
      </c>
    </row>
    <row r="7615" spans="1:16" x14ac:dyDescent="0.25">
      <c r="A7615" s="1">
        <v>15299</v>
      </c>
      <c r="B7615" s="3">
        <v>0</v>
      </c>
      <c r="C7615" s="3">
        <v>70</v>
      </c>
      <c r="D7615" s="3">
        <v>14.73</v>
      </c>
      <c r="E7615" s="3">
        <v>675</v>
      </c>
      <c r="G7615" s="3">
        <v>1</v>
      </c>
      <c r="I7615" s="3">
        <f t="shared" si="830"/>
        <v>-1.2349229255441945</v>
      </c>
      <c r="J7615" s="3">
        <f t="shared" si="831"/>
        <v>-8.3276098926829134E-2</v>
      </c>
      <c r="K7615" s="3">
        <f t="shared" si="832"/>
        <v>-0.36798880773105197</v>
      </c>
      <c r="L7615" s="3">
        <f t="shared" si="833"/>
        <v>-0.63911383635633834</v>
      </c>
      <c r="N7615" s="3">
        <f t="shared" si="834"/>
        <v>1.1210192454392767</v>
      </c>
      <c r="O7615" s="3">
        <f t="shared" si="835"/>
        <v>0.75417772706540254</v>
      </c>
      <c r="P7615" s="3">
        <f t="shared" si="836"/>
        <v>-0.28212722646162547</v>
      </c>
    </row>
    <row r="7616" spans="1:16" x14ac:dyDescent="0.25">
      <c r="A7616" s="1">
        <v>15300</v>
      </c>
      <c r="B7616" s="3">
        <v>1</v>
      </c>
      <c r="C7616" s="3">
        <v>67.183520000000001</v>
      </c>
      <c r="D7616" s="3">
        <v>8.02</v>
      </c>
      <c r="E7616" s="3">
        <v>685</v>
      </c>
      <c r="G7616" s="3">
        <v>0</v>
      </c>
      <c r="I7616" s="3">
        <f t="shared" si="830"/>
        <v>0.80965145449586262</v>
      </c>
      <c r="J7616" s="3">
        <f t="shared" si="831"/>
        <v>-0.13511575086743363</v>
      </c>
      <c r="K7616" s="3">
        <f t="shared" si="832"/>
        <v>-1.1229766036675901</v>
      </c>
      <c r="L7616" s="3">
        <f t="shared" si="833"/>
        <v>-0.32217169087836195</v>
      </c>
      <c r="N7616" s="3">
        <f t="shared" si="834"/>
        <v>1.7760667878591951</v>
      </c>
      <c r="O7616" s="3">
        <f t="shared" si="835"/>
        <v>0.85521051410424298</v>
      </c>
      <c r="P7616" s="3">
        <f t="shared" si="836"/>
        <v>-1.9324744128839908</v>
      </c>
    </row>
    <row r="7617" spans="1:16" x14ac:dyDescent="0.25">
      <c r="A7617" s="1">
        <v>15301</v>
      </c>
      <c r="B7617" s="3">
        <v>1</v>
      </c>
      <c r="C7617" s="3">
        <v>29</v>
      </c>
      <c r="D7617" s="3">
        <v>18.63</v>
      </c>
      <c r="E7617" s="3">
        <v>665</v>
      </c>
      <c r="G7617" s="3">
        <v>1</v>
      </c>
      <c r="I7617" s="3">
        <f t="shared" si="830"/>
        <v>0.80965145449586262</v>
      </c>
      <c r="J7617" s="3">
        <f t="shared" si="831"/>
        <v>-0.83791512692091596</v>
      </c>
      <c r="K7617" s="3">
        <f t="shared" si="832"/>
        <v>7.0826751755162232E-2</v>
      </c>
      <c r="L7617" s="3">
        <f t="shared" si="833"/>
        <v>-0.95605598183431484</v>
      </c>
      <c r="N7617" s="3">
        <f t="shared" si="834"/>
        <v>1.1354529620022265</v>
      </c>
      <c r="O7617" s="3">
        <f t="shared" si="835"/>
        <v>0.7568438194821161</v>
      </c>
      <c r="P7617" s="3">
        <f t="shared" si="836"/>
        <v>-0.27859836191364268</v>
      </c>
    </row>
    <row r="7618" spans="1:16" x14ac:dyDescent="0.25">
      <c r="A7618" s="1">
        <v>15304</v>
      </c>
      <c r="B7618" s="3">
        <v>1</v>
      </c>
      <c r="C7618" s="3">
        <v>77</v>
      </c>
      <c r="D7618" s="3">
        <v>22.96</v>
      </c>
      <c r="E7618" s="3">
        <v>685</v>
      </c>
      <c r="G7618" s="3">
        <v>1</v>
      </c>
      <c r="I7618" s="3">
        <f t="shared" si="830"/>
        <v>0.80965145449586262</v>
      </c>
      <c r="J7618" s="3">
        <f t="shared" si="831"/>
        <v>4.5564710730697879E-2</v>
      </c>
      <c r="K7618" s="3">
        <f t="shared" si="832"/>
        <v>0.5580245395949851</v>
      </c>
      <c r="L7618" s="3">
        <f t="shared" si="833"/>
        <v>-0.32217169087836195</v>
      </c>
      <c r="N7618" s="3">
        <f t="shared" si="834"/>
        <v>1.2375490664781408</v>
      </c>
      <c r="O7618" s="3">
        <f t="shared" si="835"/>
        <v>0.77513710569900385</v>
      </c>
      <c r="P7618" s="3">
        <f t="shared" si="836"/>
        <v>-0.25471535469626144</v>
      </c>
    </row>
    <row r="7619" spans="1:16" x14ac:dyDescent="0.25">
      <c r="A7619" s="1">
        <v>15308</v>
      </c>
      <c r="B7619" s="3">
        <v>0</v>
      </c>
      <c r="C7619" s="3">
        <v>72</v>
      </c>
      <c r="D7619" s="3">
        <v>15.61</v>
      </c>
      <c r="E7619" s="3">
        <v>685</v>
      </c>
      <c r="G7619" s="3">
        <v>1</v>
      </c>
      <c r="I7619" s="3">
        <f t="shared" si="830"/>
        <v>-1.2349229255441945</v>
      </c>
      <c r="J7619" s="3">
        <f t="shared" si="831"/>
        <v>-4.6464439024678561E-2</v>
      </c>
      <c r="K7619" s="3">
        <f t="shared" si="832"/>
        <v>-0.2689740148213422</v>
      </c>
      <c r="L7619" s="3">
        <f t="shared" si="833"/>
        <v>-0.32217169087836195</v>
      </c>
      <c r="N7619" s="3">
        <f t="shared" si="834"/>
        <v>1.2052790271582525</v>
      </c>
      <c r="O7619" s="3">
        <f t="shared" si="835"/>
        <v>0.76946256155771686</v>
      </c>
      <c r="P7619" s="3">
        <f t="shared" si="836"/>
        <v>-0.26206297983323296</v>
      </c>
    </row>
    <row r="7620" spans="1:16" x14ac:dyDescent="0.25">
      <c r="A7620" s="1">
        <v>15309</v>
      </c>
      <c r="B7620" s="3">
        <v>1</v>
      </c>
      <c r="C7620" s="3">
        <v>121</v>
      </c>
      <c r="D7620" s="3">
        <v>0.25</v>
      </c>
      <c r="E7620" s="3">
        <v>775</v>
      </c>
      <c r="G7620" s="3">
        <v>1</v>
      </c>
      <c r="I7620" s="3">
        <f t="shared" si="830"/>
        <v>0.80965145449586262</v>
      </c>
      <c r="J7620" s="3">
        <f t="shared" si="831"/>
        <v>0.85542122857801062</v>
      </c>
      <c r="K7620" s="3">
        <f t="shared" si="832"/>
        <v>-1.9972322183362787</v>
      </c>
      <c r="L7620" s="3">
        <f t="shared" si="833"/>
        <v>2.5303076184234263</v>
      </c>
      <c r="N7620" s="3">
        <f t="shared" si="834"/>
        <v>3.1285328230058673</v>
      </c>
      <c r="O7620" s="3">
        <f t="shared" si="835"/>
        <v>0.95805447242830333</v>
      </c>
      <c r="P7620" s="3">
        <f t="shared" si="836"/>
        <v>-4.2850642055435893E-2</v>
      </c>
    </row>
    <row r="7621" spans="1:16" x14ac:dyDescent="0.25">
      <c r="A7621" s="1">
        <v>15311</v>
      </c>
      <c r="B7621" s="3">
        <v>1</v>
      </c>
      <c r="C7621" s="3">
        <v>43.2</v>
      </c>
      <c r="D7621" s="3">
        <v>8.7200000000000006</v>
      </c>
      <c r="E7621" s="3">
        <v>690</v>
      </c>
      <c r="G7621" s="3">
        <v>1</v>
      </c>
      <c r="I7621" s="3">
        <f t="shared" si="830"/>
        <v>0.80965145449586262</v>
      </c>
      <c r="J7621" s="3">
        <f t="shared" si="831"/>
        <v>-0.57655234161564684</v>
      </c>
      <c r="K7621" s="3">
        <f t="shared" si="832"/>
        <v>-1.0442148365803208</v>
      </c>
      <c r="L7621" s="3">
        <f t="shared" si="833"/>
        <v>-0.1637006181393737</v>
      </c>
      <c r="N7621" s="3">
        <f t="shared" si="834"/>
        <v>1.7932410243869403</v>
      </c>
      <c r="O7621" s="3">
        <f t="shared" si="835"/>
        <v>0.85732417608638523</v>
      </c>
      <c r="P7621" s="3">
        <f t="shared" si="836"/>
        <v>-0.15393916343097908</v>
      </c>
    </row>
    <row r="7622" spans="1:16" x14ac:dyDescent="0.25">
      <c r="A7622" s="1">
        <v>15313</v>
      </c>
      <c r="B7622" s="3">
        <v>1</v>
      </c>
      <c r="C7622" s="3">
        <v>60</v>
      </c>
      <c r="D7622" s="3">
        <v>9.68</v>
      </c>
      <c r="E7622" s="3">
        <v>725</v>
      </c>
      <c r="G7622" s="3">
        <v>1</v>
      </c>
      <c r="I7622" s="3">
        <f t="shared" si="830"/>
        <v>0.80965145449586262</v>
      </c>
      <c r="J7622" s="3">
        <f t="shared" si="831"/>
        <v>-0.267334398437582</v>
      </c>
      <c r="K7622" s="3">
        <f t="shared" si="832"/>
        <v>-0.93619869886063733</v>
      </c>
      <c r="L7622" s="3">
        <f t="shared" si="833"/>
        <v>0.94559689103354394</v>
      </c>
      <c r="N7622" s="3">
        <f t="shared" si="834"/>
        <v>2.1715008009877499</v>
      </c>
      <c r="O7622" s="3">
        <f t="shared" si="835"/>
        <v>0.89766092113374529</v>
      </c>
      <c r="P7622" s="3">
        <f t="shared" si="836"/>
        <v>-0.10796287537853864</v>
      </c>
    </row>
    <row r="7623" spans="1:16" x14ac:dyDescent="0.25">
      <c r="A7623" s="1">
        <v>15315</v>
      </c>
      <c r="B7623" s="3">
        <v>0</v>
      </c>
      <c r="C7623" s="3">
        <v>40</v>
      </c>
      <c r="D7623" s="3">
        <v>24.27</v>
      </c>
      <c r="E7623" s="3">
        <v>685</v>
      </c>
      <c r="G7623" s="3">
        <v>1</v>
      </c>
      <c r="I7623" s="3">
        <f t="shared" si="830"/>
        <v>-1.2349229255441945</v>
      </c>
      <c r="J7623" s="3">
        <f t="shared" si="831"/>
        <v>-0.63545099745908784</v>
      </c>
      <c r="K7623" s="3">
        <f t="shared" si="832"/>
        <v>0.7054215608583031</v>
      </c>
      <c r="L7623" s="3">
        <f t="shared" si="833"/>
        <v>-0.32217169087836195</v>
      </c>
      <c r="N7623" s="3">
        <f t="shared" si="834"/>
        <v>0.86977603810532877</v>
      </c>
      <c r="O7623" s="3">
        <f t="shared" si="835"/>
        <v>0.70469909404956721</v>
      </c>
      <c r="P7623" s="3">
        <f t="shared" si="836"/>
        <v>-0.34998438423311817</v>
      </c>
    </row>
    <row r="7624" spans="1:16" x14ac:dyDescent="0.25">
      <c r="A7624" s="1">
        <v>15316</v>
      </c>
      <c r="B7624" s="3">
        <v>1</v>
      </c>
      <c r="C7624" s="3">
        <v>75</v>
      </c>
      <c r="D7624" s="3">
        <v>37.840000000000003</v>
      </c>
      <c r="E7624" s="3">
        <v>690</v>
      </c>
      <c r="G7624" s="3">
        <v>1</v>
      </c>
      <c r="I7624" s="3">
        <f t="shared" si="830"/>
        <v>0.80965145449586262</v>
      </c>
      <c r="J7624" s="3">
        <f t="shared" si="831"/>
        <v>8.753050828547302E-3</v>
      </c>
      <c r="K7624" s="3">
        <f t="shared" si="832"/>
        <v>2.2322746742500801</v>
      </c>
      <c r="L7624" s="3">
        <f t="shared" si="833"/>
        <v>-0.1637006181393737</v>
      </c>
      <c r="N7624" s="3">
        <f t="shared" si="834"/>
        <v>0.75144726673236151</v>
      </c>
      <c r="O7624" s="3">
        <f t="shared" si="835"/>
        <v>0.67949396954027008</v>
      </c>
      <c r="P7624" s="3">
        <f t="shared" si="836"/>
        <v>-0.38640692027907669</v>
      </c>
    </row>
    <row r="7625" spans="1:16" x14ac:dyDescent="0.25">
      <c r="A7625" s="1">
        <v>15318</v>
      </c>
      <c r="B7625" s="3">
        <v>1</v>
      </c>
      <c r="C7625" s="3">
        <v>175</v>
      </c>
      <c r="D7625" s="3">
        <v>16.37</v>
      </c>
      <c r="E7625" s="3">
        <v>715</v>
      </c>
      <c r="G7625" s="3">
        <v>1</v>
      </c>
      <c r="I7625" s="3">
        <f t="shared" si="830"/>
        <v>0.80965145449586262</v>
      </c>
      <c r="J7625" s="3">
        <f t="shared" si="831"/>
        <v>1.8493360459360761</v>
      </c>
      <c r="K7625" s="3">
        <f t="shared" si="832"/>
        <v>-0.18346123912659254</v>
      </c>
      <c r="L7625" s="3">
        <f t="shared" si="833"/>
        <v>0.62865474555556744</v>
      </c>
      <c r="N7625" s="3">
        <f t="shared" si="834"/>
        <v>1.8837810434357929</v>
      </c>
      <c r="O7625" s="3">
        <f t="shared" si="835"/>
        <v>0.86804482156202845</v>
      </c>
      <c r="P7625" s="3">
        <f t="shared" si="836"/>
        <v>-0.14151192791069689</v>
      </c>
    </row>
    <row r="7626" spans="1:16" x14ac:dyDescent="0.25">
      <c r="A7626" s="1">
        <v>15320</v>
      </c>
      <c r="B7626" s="3">
        <v>0</v>
      </c>
      <c r="C7626" s="3">
        <v>36</v>
      </c>
      <c r="D7626" s="3">
        <v>27.79</v>
      </c>
      <c r="E7626" s="3">
        <v>675</v>
      </c>
      <c r="G7626" s="3">
        <v>1</v>
      </c>
      <c r="I7626" s="3">
        <f t="shared" si="830"/>
        <v>-1.2349229255441945</v>
      </c>
      <c r="J7626" s="3">
        <f t="shared" si="831"/>
        <v>-0.70907431726338899</v>
      </c>
      <c r="K7626" s="3">
        <f t="shared" si="832"/>
        <v>1.1014807324971427</v>
      </c>
      <c r="L7626" s="3">
        <f t="shared" si="833"/>
        <v>-0.63911383635633834</v>
      </c>
      <c r="N7626" s="3">
        <f t="shared" si="834"/>
        <v>0.62388650168722837</v>
      </c>
      <c r="O7626" s="3">
        <f t="shared" si="835"/>
        <v>0.6511019558383071</v>
      </c>
      <c r="P7626" s="3">
        <f t="shared" si="836"/>
        <v>-0.42908903484534194</v>
      </c>
    </row>
    <row r="7627" spans="1:16" x14ac:dyDescent="0.25">
      <c r="A7627" s="1">
        <v>15321</v>
      </c>
      <c r="B7627" s="3">
        <v>1</v>
      </c>
      <c r="C7627" s="3">
        <v>89</v>
      </c>
      <c r="D7627" s="3">
        <v>12.77</v>
      </c>
      <c r="E7627" s="3">
        <v>795</v>
      </c>
      <c r="G7627" s="3">
        <v>1</v>
      </c>
      <c r="I7627" s="3">
        <f t="shared" ref="I7627:I7690" si="837">(B7627-B$5)/B$6</f>
        <v>0.80965145449586262</v>
      </c>
      <c r="J7627" s="3">
        <f t="shared" ref="J7627:J7690" si="838">(C7627-C$5)/C$6</f>
        <v>0.26643467014360134</v>
      </c>
      <c r="K7627" s="3">
        <f t="shared" ref="K7627:K7690" si="839">(D7627-D$5)/D$6</f>
        <v>-0.58852175557540598</v>
      </c>
      <c r="L7627" s="3">
        <f t="shared" ref="L7627:L7690" si="840">(E7627-E$5)/E$6</f>
        <v>3.1641919093793791</v>
      </c>
      <c r="N7627" s="3">
        <f t="shared" ref="N7627:N7690" si="841">$H$7+SUMPRODUCT($I$7:$L$7,I7627:L7627)</f>
        <v>2.8825211752795195</v>
      </c>
      <c r="O7627" s="3">
        <f t="shared" ref="O7627:O7690" si="842">IF(N7627&gt;-100, 1/(1+EXP(-N7627)),0.0001)</f>
        <v>0.94697560165553418</v>
      </c>
      <c r="P7627" s="3">
        <f t="shared" ref="P7627:P7690" si="843">IF(G7627=0,IF(O7627&lt;0.9999,LN(1-O7627),-9.21),LN(O7627))</f>
        <v>-5.4481949955265334E-2</v>
      </c>
    </row>
    <row r="7628" spans="1:16" x14ac:dyDescent="0.25">
      <c r="A7628" s="1">
        <v>15324</v>
      </c>
      <c r="B7628" s="3">
        <v>0</v>
      </c>
      <c r="C7628" s="3">
        <v>86.94</v>
      </c>
      <c r="D7628" s="3">
        <v>13.76</v>
      </c>
      <c r="E7628" s="3">
        <v>785</v>
      </c>
      <c r="G7628" s="3">
        <v>1</v>
      </c>
      <c r="I7628" s="3">
        <f t="shared" si="837"/>
        <v>-1.2349229255441945</v>
      </c>
      <c r="J7628" s="3">
        <f t="shared" si="838"/>
        <v>0.22851866044438621</v>
      </c>
      <c r="K7628" s="3">
        <f t="shared" si="839"/>
        <v>-0.47713011355198232</v>
      </c>
      <c r="L7628" s="3">
        <f t="shared" si="840"/>
        <v>2.8472497639014027</v>
      </c>
      <c r="N7628" s="3">
        <f t="shared" si="841"/>
        <v>2.4329604156581333</v>
      </c>
      <c r="O7628" s="3">
        <f t="shared" si="842"/>
        <v>0.91930641550799974</v>
      </c>
      <c r="P7628" s="3">
        <f t="shared" si="843"/>
        <v>-8.4135789448647039E-2</v>
      </c>
    </row>
    <row r="7629" spans="1:16" x14ac:dyDescent="0.25">
      <c r="A7629" s="1">
        <v>15328</v>
      </c>
      <c r="B7629" s="3">
        <v>1</v>
      </c>
      <c r="C7629" s="3">
        <v>70</v>
      </c>
      <c r="D7629" s="3">
        <v>25.13</v>
      </c>
      <c r="E7629" s="3">
        <v>680</v>
      </c>
      <c r="G7629" s="3">
        <v>0</v>
      </c>
      <c r="I7629" s="3">
        <f t="shared" si="837"/>
        <v>0.80965145449586262</v>
      </c>
      <c r="J7629" s="3">
        <f t="shared" si="838"/>
        <v>-8.3276098926829134E-2</v>
      </c>
      <c r="K7629" s="3">
        <f t="shared" si="839"/>
        <v>0.80218601756551955</v>
      </c>
      <c r="L7629" s="3">
        <f t="shared" si="840"/>
        <v>-0.48064276361735014</v>
      </c>
      <c r="N7629" s="3">
        <f t="shared" si="841"/>
        <v>1.0965611551582926</v>
      </c>
      <c r="O7629" s="3">
        <f t="shared" si="842"/>
        <v>0.74961521529061037</v>
      </c>
      <c r="P7629" s="3">
        <f t="shared" si="843"/>
        <v>-1.3847564055425339</v>
      </c>
    </row>
    <row r="7630" spans="1:16" x14ac:dyDescent="0.25">
      <c r="A7630" s="1">
        <v>15330</v>
      </c>
      <c r="B7630" s="3">
        <v>0</v>
      </c>
      <c r="C7630" s="3">
        <v>40</v>
      </c>
      <c r="D7630" s="3">
        <v>14.88</v>
      </c>
      <c r="E7630" s="3">
        <v>660</v>
      </c>
      <c r="G7630" s="3">
        <v>1</v>
      </c>
      <c r="I7630" s="3">
        <f t="shared" si="837"/>
        <v>-1.2349229255441945</v>
      </c>
      <c r="J7630" s="3">
        <f t="shared" si="838"/>
        <v>-0.63545099745908784</v>
      </c>
      <c r="K7630" s="3">
        <f t="shared" si="839"/>
        <v>-0.35111128621235138</v>
      </c>
      <c r="L7630" s="3">
        <f t="shared" si="840"/>
        <v>-1.114527054573303</v>
      </c>
      <c r="N7630" s="3">
        <f t="shared" si="841"/>
        <v>0.92431720868062772</v>
      </c>
      <c r="O7630" s="3">
        <f t="shared" si="842"/>
        <v>0.71592094945979212</v>
      </c>
      <c r="P7630" s="3">
        <f t="shared" si="843"/>
        <v>-0.33418552389907169</v>
      </c>
    </row>
    <row r="7631" spans="1:16" x14ac:dyDescent="0.25">
      <c r="A7631" s="1">
        <v>15331</v>
      </c>
      <c r="B7631" s="3">
        <v>1</v>
      </c>
      <c r="C7631" s="3">
        <v>104.236</v>
      </c>
      <c r="D7631" s="3">
        <v>9.3000000000000007</v>
      </c>
      <c r="E7631" s="3">
        <v>675</v>
      </c>
      <c r="G7631" s="3">
        <v>1</v>
      </c>
      <c r="I7631" s="3">
        <f t="shared" si="837"/>
        <v>0.80965145449586262</v>
      </c>
      <c r="J7631" s="3">
        <f t="shared" si="838"/>
        <v>0.54686589527818452</v>
      </c>
      <c r="K7631" s="3">
        <f t="shared" si="839"/>
        <v>-0.97895508670801201</v>
      </c>
      <c r="L7631" s="3">
        <f t="shared" si="840"/>
        <v>-0.63911383635633834</v>
      </c>
      <c r="N7631" s="3">
        <f t="shared" si="841"/>
        <v>1.6372639103337103</v>
      </c>
      <c r="O7631" s="3">
        <f t="shared" si="842"/>
        <v>0.83716229333018544</v>
      </c>
      <c r="P7631" s="3">
        <f t="shared" si="843"/>
        <v>-0.1777373284472917</v>
      </c>
    </row>
    <row r="7632" spans="1:16" x14ac:dyDescent="0.25">
      <c r="A7632" s="1">
        <v>15334</v>
      </c>
      <c r="B7632" s="3">
        <v>0</v>
      </c>
      <c r="C7632" s="3">
        <v>40</v>
      </c>
      <c r="D7632" s="3">
        <v>22.65</v>
      </c>
      <c r="E7632" s="3">
        <v>685</v>
      </c>
      <c r="G7632" s="3">
        <v>0</v>
      </c>
      <c r="I7632" s="3">
        <f t="shared" si="837"/>
        <v>-1.2349229255441945</v>
      </c>
      <c r="J7632" s="3">
        <f t="shared" si="838"/>
        <v>-0.63545099745908784</v>
      </c>
      <c r="K7632" s="3">
        <f t="shared" si="839"/>
        <v>0.52314432845633696</v>
      </c>
      <c r="L7632" s="3">
        <f t="shared" si="840"/>
        <v>-0.32217169087836195</v>
      </c>
      <c r="N7632" s="3">
        <f t="shared" si="841"/>
        <v>0.92882897622543847</v>
      </c>
      <c r="O7632" s="3">
        <f t="shared" si="842"/>
        <v>0.71683764977648856</v>
      </c>
      <c r="P7632" s="3">
        <f t="shared" si="843"/>
        <v>-1.2617348701264448</v>
      </c>
    </row>
    <row r="7633" spans="1:16" x14ac:dyDescent="0.25">
      <c r="A7633" s="1">
        <v>15338</v>
      </c>
      <c r="B7633" s="3">
        <v>1</v>
      </c>
      <c r="C7633" s="3">
        <v>26</v>
      </c>
      <c r="D7633" s="3">
        <v>20.78</v>
      </c>
      <c r="E7633" s="3">
        <v>725</v>
      </c>
      <c r="G7633" s="3">
        <v>0</v>
      </c>
      <c r="I7633" s="3">
        <f t="shared" si="837"/>
        <v>0.80965145449586262</v>
      </c>
      <c r="J7633" s="3">
        <f t="shared" si="838"/>
        <v>-0.8931326167741418</v>
      </c>
      <c r="K7633" s="3">
        <f t="shared" si="839"/>
        <v>0.31273789352320375</v>
      </c>
      <c r="L7633" s="3">
        <f t="shared" si="840"/>
        <v>0.94559689103354394</v>
      </c>
      <c r="N7633" s="3">
        <f t="shared" si="841"/>
        <v>1.7458148218748466</v>
      </c>
      <c r="O7633" s="3">
        <f t="shared" si="842"/>
        <v>0.85142415077038502</v>
      </c>
      <c r="P7633" s="3">
        <f t="shared" si="843"/>
        <v>-1.9066596819145856</v>
      </c>
    </row>
    <row r="7634" spans="1:16" x14ac:dyDescent="0.25">
      <c r="A7634" s="1">
        <v>15339</v>
      </c>
      <c r="B7634" s="3">
        <v>0</v>
      </c>
      <c r="C7634" s="3">
        <v>75</v>
      </c>
      <c r="D7634" s="3">
        <v>8.1</v>
      </c>
      <c r="E7634" s="3">
        <v>670</v>
      </c>
      <c r="G7634" s="3">
        <v>1</v>
      </c>
      <c r="I7634" s="3">
        <f t="shared" si="837"/>
        <v>-1.2349229255441945</v>
      </c>
      <c r="J7634" s="3">
        <f t="shared" si="838"/>
        <v>8.753050828547302E-3</v>
      </c>
      <c r="K7634" s="3">
        <f t="shared" si="839"/>
        <v>-1.1139752588576166</v>
      </c>
      <c r="L7634" s="3">
        <f t="shared" si="840"/>
        <v>-0.79758490909532664</v>
      </c>
      <c r="N7634" s="3">
        <f t="shared" si="841"/>
        <v>1.308247077799404</v>
      </c>
      <c r="O7634" s="3">
        <f t="shared" si="842"/>
        <v>0.78721968073060378</v>
      </c>
      <c r="P7634" s="3">
        <f t="shared" si="843"/>
        <v>-0.23924793262850699</v>
      </c>
    </row>
    <row r="7635" spans="1:16" x14ac:dyDescent="0.25">
      <c r="A7635" s="1">
        <v>15340</v>
      </c>
      <c r="B7635" s="3">
        <v>0</v>
      </c>
      <c r="C7635" s="3">
        <v>98.5</v>
      </c>
      <c r="D7635" s="3">
        <v>11.76</v>
      </c>
      <c r="E7635" s="3">
        <v>685</v>
      </c>
      <c r="G7635" s="3">
        <v>1</v>
      </c>
      <c r="I7635" s="3">
        <f t="shared" si="837"/>
        <v>-1.2349229255441945</v>
      </c>
      <c r="J7635" s="3">
        <f t="shared" si="838"/>
        <v>0.4412900546788166</v>
      </c>
      <c r="K7635" s="3">
        <f t="shared" si="839"/>
        <v>-0.70216373380132302</v>
      </c>
      <c r="L7635" s="3">
        <f t="shared" si="840"/>
        <v>-0.32217169087836195</v>
      </c>
      <c r="N7635" s="3">
        <f t="shared" si="841"/>
        <v>1.3620384123290774</v>
      </c>
      <c r="O7635" s="3">
        <f t="shared" si="842"/>
        <v>0.79609079340256284</v>
      </c>
      <c r="P7635" s="3">
        <f t="shared" si="843"/>
        <v>-0.22804203757881544</v>
      </c>
    </row>
    <row r="7636" spans="1:16" x14ac:dyDescent="0.25">
      <c r="A7636" s="1">
        <v>15342</v>
      </c>
      <c r="B7636" s="3">
        <v>0</v>
      </c>
      <c r="C7636" s="3">
        <v>32</v>
      </c>
      <c r="D7636" s="3">
        <v>29.63</v>
      </c>
      <c r="E7636" s="3">
        <v>700</v>
      </c>
      <c r="G7636" s="3">
        <v>1</v>
      </c>
      <c r="I7636" s="3">
        <f t="shared" si="837"/>
        <v>-1.2349229255441945</v>
      </c>
      <c r="J7636" s="3">
        <f t="shared" si="838"/>
        <v>-0.78269763706769013</v>
      </c>
      <c r="K7636" s="3">
        <f t="shared" si="839"/>
        <v>1.3085116631265361</v>
      </c>
      <c r="L7636" s="3">
        <f t="shared" si="840"/>
        <v>0.15324152733860277</v>
      </c>
      <c r="N7636" s="3">
        <f t="shared" si="841"/>
        <v>0.84208306755552798</v>
      </c>
      <c r="O7636" s="3">
        <f t="shared" si="842"/>
        <v>0.69890375264906657</v>
      </c>
      <c r="P7636" s="3">
        <f t="shared" si="843"/>
        <v>-0.35824223914865749</v>
      </c>
    </row>
    <row r="7637" spans="1:16" x14ac:dyDescent="0.25">
      <c r="A7637" s="1">
        <v>15343</v>
      </c>
      <c r="B7637" s="3">
        <v>0</v>
      </c>
      <c r="C7637" s="3">
        <v>54</v>
      </c>
      <c r="D7637" s="3">
        <v>14.32</v>
      </c>
      <c r="E7637" s="3">
        <v>670</v>
      </c>
      <c r="G7637" s="3">
        <v>1</v>
      </c>
      <c r="I7637" s="3">
        <f t="shared" si="837"/>
        <v>-1.2349229255441945</v>
      </c>
      <c r="J7637" s="3">
        <f t="shared" si="838"/>
        <v>-0.37776937814403377</v>
      </c>
      <c r="K7637" s="3">
        <f t="shared" si="839"/>
        <v>-0.41412069988216688</v>
      </c>
      <c r="L7637" s="3">
        <f t="shared" si="840"/>
        <v>-0.79758490909532664</v>
      </c>
      <c r="N7637" s="3">
        <f t="shared" si="841"/>
        <v>1.0685028423734018</v>
      </c>
      <c r="O7637" s="3">
        <f t="shared" si="842"/>
        <v>0.74431209359641204</v>
      </c>
      <c r="P7637" s="3">
        <f t="shared" si="843"/>
        <v>-0.29529485146611345</v>
      </c>
    </row>
    <row r="7638" spans="1:16" x14ac:dyDescent="0.25">
      <c r="A7638" s="1">
        <v>15344</v>
      </c>
      <c r="B7638" s="3">
        <v>0</v>
      </c>
      <c r="C7638" s="3">
        <v>31</v>
      </c>
      <c r="D7638" s="3">
        <v>17.23</v>
      </c>
      <c r="E7638" s="3">
        <v>695</v>
      </c>
      <c r="G7638" s="3">
        <v>0</v>
      </c>
      <c r="I7638" s="3">
        <f t="shared" si="837"/>
        <v>-1.2349229255441945</v>
      </c>
      <c r="J7638" s="3">
        <f t="shared" si="838"/>
        <v>-0.80110346701876534</v>
      </c>
      <c r="K7638" s="3">
        <f t="shared" si="839"/>
        <v>-8.6696782419376103E-2</v>
      </c>
      <c r="L7638" s="3">
        <f t="shared" si="840"/>
        <v>-5.2295454003854587E-3</v>
      </c>
      <c r="N7638" s="3">
        <f t="shared" si="841"/>
        <v>1.2359242507185784</v>
      </c>
      <c r="O7638" s="3">
        <f t="shared" si="842"/>
        <v>0.77485377440569758</v>
      </c>
      <c r="P7638" s="3">
        <f t="shared" si="843"/>
        <v>-1.4910051963355333</v>
      </c>
    </row>
    <row r="7639" spans="1:16" x14ac:dyDescent="0.25">
      <c r="A7639" s="1">
        <v>15345</v>
      </c>
      <c r="B7639" s="3">
        <v>0</v>
      </c>
      <c r="C7639" s="3">
        <v>57</v>
      </c>
      <c r="D7639" s="3">
        <v>0.19</v>
      </c>
      <c r="E7639" s="3">
        <v>755</v>
      </c>
      <c r="G7639" s="3">
        <v>1</v>
      </c>
      <c r="I7639" s="3">
        <f t="shared" si="837"/>
        <v>-1.2349229255441945</v>
      </c>
      <c r="J7639" s="3">
        <f t="shared" si="838"/>
        <v>-0.32255188829080789</v>
      </c>
      <c r="K7639" s="3">
        <f t="shared" si="839"/>
        <v>-2.0039832269437587</v>
      </c>
      <c r="L7639" s="3">
        <f t="shared" si="840"/>
        <v>1.8964233274674733</v>
      </c>
      <c r="N7639" s="3">
        <f t="shared" si="841"/>
        <v>2.563774609569188</v>
      </c>
      <c r="O7639" s="3">
        <f t="shared" si="842"/>
        <v>0.92849347238026259</v>
      </c>
      <c r="P7639" s="3">
        <f t="shared" si="843"/>
        <v>-7.4191928499212897E-2</v>
      </c>
    </row>
    <row r="7640" spans="1:16" x14ac:dyDescent="0.25">
      <c r="A7640" s="1">
        <v>15347</v>
      </c>
      <c r="B7640" s="3">
        <v>1</v>
      </c>
      <c r="C7640" s="3">
        <v>55.3</v>
      </c>
      <c r="D7640" s="3">
        <v>15.08</v>
      </c>
      <c r="E7640" s="3">
        <v>740</v>
      </c>
      <c r="G7640" s="3">
        <v>1</v>
      </c>
      <c r="I7640" s="3">
        <f t="shared" si="837"/>
        <v>0.80965145449586262</v>
      </c>
      <c r="J7640" s="3">
        <f t="shared" si="838"/>
        <v>-0.35384179920763592</v>
      </c>
      <c r="K7640" s="3">
        <f t="shared" si="839"/>
        <v>-0.32860792418741741</v>
      </c>
      <c r="L7640" s="3">
        <f t="shared" si="840"/>
        <v>1.4210101092505085</v>
      </c>
      <c r="N7640" s="3">
        <f t="shared" si="841"/>
        <v>2.1443941798416279</v>
      </c>
      <c r="O7640" s="3">
        <f t="shared" si="842"/>
        <v>0.89514377106957144</v>
      </c>
      <c r="P7640" s="3">
        <f t="shared" si="843"/>
        <v>-0.11077093554163406</v>
      </c>
    </row>
    <row r="7641" spans="1:16" x14ac:dyDescent="0.25">
      <c r="A7641" s="1">
        <v>15348</v>
      </c>
      <c r="B7641" s="3">
        <v>1</v>
      </c>
      <c r="C7641" s="3">
        <v>260</v>
      </c>
      <c r="D7641" s="3">
        <v>13.1</v>
      </c>
      <c r="E7641" s="3">
        <v>720</v>
      </c>
      <c r="G7641" s="3">
        <v>1</v>
      </c>
      <c r="I7641" s="3">
        <f t="shared" si="837"/>
        <v>0.80965145449586262</v>
      </c>
      <c r="J7641" s="3">
        <f t="shared" si="838"/>
        <v>3.4138315917774755</v>
      </c>
      <c r="K7641" s="3">
        <f t="shared" si="839"/>
        <v>-0.5513912082342648</v>
      </c>
      <c r="L7641" s="3">
        <f t="shared" si="840"/>
        <v>0.78712581829455575</v>
      </c>
      <c r="N7641" s="3">
        <f t="shared" si="841"/>
        <v>2.1131899130346463</v>
      </c>
      <c r="O7641" s="3">
        <f t="shared" si="842"/>
        <v>0.89217857410643209</v>
      </c>
      <c r="P7641" s="3">
        <f t="shared" si="843"/>
        <v>-0.11408897125192691</v>
      </c>
    </row>
    <row r="7642" spans="1:16" x14ac:dyDescent="0.25">
      <c r="A7642" s="1">
        <v>15350</v>
      </c>
      <c r="B7642" s="3">
        <v>1</v>
      </c>
      <c r="C7642" s="3">
        <v>160</v>
      </c>
      <c r="D7642" s="3">
        <v>7.19</v>
      </c>
      <c r="E7642" s="3">
        <v>735</v>
      </c>
      <c r="G7642" s="3">
        <v>1</v>
      </c>
      <c r="I7642" s="3">
        <f t="shared" si="837"/>
        <v>0.80965145449586262</v>
      </c>
      <c r="J7642" s="3">
        <f t="shared" si="838"/>
        <v>1.5732485966699468</v>
      </c>
      <c r="K7642" s="3">
        <f t="shared" si="839"/>
        <v>-1.2163655560710664</v>
      </c>
      <c r="L7642" s="3">
        <f t="shared" si="840"/>
        <v>1.2625390365115203</v>
      </c>
      <c r="N7642" s="3">
        <f t="shared" si="841"/>
        <v>2.4393191449200771</v>
      </c>
      <c r="O7642" s="3">
        <f t="shared" si="842"/>
        <v>0.91977686366782763</v>
      </c>
      <c r="P7642" s="3">
        <f t="shared" si="843"/>
        <v>-8.3624177848001927E-2</v>
      </c>
    </row>
    <row r="7643" spans="1:16" x14ac:dyDescent="0.25">
      <c r="A7643" s="1">
        <v>15351</v>
      </c>
      <c r="B7643" s="3">
        <v>1</v>
      </c>
      <c r="C7643" s="3">
        <v>65</v>
      </c>
      <c r="D7643" s="3">
        <v>25.72</v>
      </c>
      <c r="E7643" s="3">
        <v>745</v>
      </c>
      <c r="G7643" s="3">
        <v>1</v>
      </c>
      <c r="I7643" s="3">
        <f t="shared" si="837"/>
        <v>0.80965145449586262</v>
      </c>
      <c r="J7643" s="3">
        <f t="shared" si="838"/>
        <v>-0.17530524868220559</v>
      </c>
      <c r="K7643" s="3">
        <f t="shared" si="839"/>
        <v>0.86857093553907505</v>
      </c>
      <c r="L7643" s="3">
        <f t="shared" si="840"/>
        <v>1.5794811819894969</v>
      </c>
      <c r="N7643" s="3">
        <f t="shared" si="841"/>
        <v>1.8200991799114321</v>
      </c>
      <c r="O7643" s="3">
        <f t="shared" si="842"/>
        <v>0.86057802741545186</v>
      </c>
      <c r="P7643" s="3">
        <f t="shared" si="843"/>
        <v>-0.15015099060767692</v>
      </c>
    </row>
    <row r="7644" spans="1:16" x14ac:dyDescent="0.25">
      <c r="A7644" s="1">
        <v>15352</v>
      </c>
      <c r="B7644" s="3">
        <v>1</v>
      </c>
      <c r="C7644" s="3">
        <v>160</v>
      </c>
      <c r="D7644" s="3">
        <v>7.37</v>
      </c>
      <c r="E7644" s="3">
        <v>695</v>
      </c>
      <c r="G7644" s="3">
        <v>1</v>
      </c>
      <c r="I7644" s="3">
        <f t="shared" si="837"/>
        <v>0.80965145449586262</v>
      </c>
      <c r="J7644" s="3">
        <f t="shared" si="838"/>
        <v>1.5732485966699468</v>
      </c>
      <c r="K7644" s="3">
        <f t="shared" si="839"/>
        <v>-1.1961125302486257</v>
      </c>
      <c r="L7644" s="3">
        <f t="shared" si="840"/>
        <v>-5.2295454003854587E-3</v>
      </c>
      <c r="N7644" s="3">
        <f t="shared" si="841"/>
        <v>1.9723622578540443</v>
      </c>
      <c r="O7644" s="3">
        <f t="shared" si="842"/>
        <v>0.87786461668534288</v>
      </c>
      <c r="P7644" s="3">
        <f t="shared" si="843"/>
        <v>-0.13026289235550945</v>
      </c>
    </row>
    <row r="7645" spans="1:16" x14ac:dyDescent="0.25">
      <c r="A7645" s="1">
        <v>15354</v>
      </c>
      <c r="B7645" s="3">
        <v>1</v>
      </c>
      <c r="C7645" s="3">
        <v>65</v>
      </c>
      <c r="D7645" s="3">
        <v>24.7</v>
      </c>
      <c r="E7645" s="3">
        <v>695</v>
      </c>
      <c r="G7645" s="3">
        <v>1</v>
      </c>
      <c r="I7645" s="3">
        <f t="shared" si="837"/>
        <v>0.80965145449586262</v>
      </c>
      <c r="J7645" s="3">
        <f t="shared" si="838"/>
        <v>-0.17530524868220559</v>
      </c>
      <c r="K7645" s="3">
        <f t="shared" si="839"/>
        <v>0.75380378921191127</v>
      </c>
      <c r="L7645" s="3">
        <f t="shared" si="840"/>
        <v>-5.2295454003854587E-3</v>
      </c>
      <c r="N7645" s="3">
        <f t="shared" si="841"/>
        <v>1.2817863475971238</v>
      </c>
      <c r="O7645" s="3">
        <f t="shared" si="842"/>
        <v>0.78275369887898572</v>
      </c>
      <c r="P7645" s="3">
        <f t="shared" si="843"/>
        <v>-0.24493719329463029</v>
      </c>
    </row>
    <row r="7646" spans="1:16" x14ac:dyDescent="0.25">
      <c r="A7646" s="1">
        <v>15356</v>
      </c>
      <c r="B7646" s="3">
        <v>1</v>
      </c>
      <c r="C7646" s="3">
        <v>32.5</v>
      </c>
      <c r="D7646" s="3">
        <v>18.28</v>
      </c>
      <c r="E7646" s="3">
        <v>725</v>
      </c>
      <c r="G7646" s="3">
        <v>1</v>
      </c>
      <c r="I7646" s="3">
        <f t="shared" si="837"/>
        <v>0.80965145449586262</v>
      </c>
      <c r="J7646" s="3">
        <f t="shared" si="838"/>
        <v>-0.77349472209215242</v>
      </c>
      <c r="K7646" s="3">
        <f t="shared" si="839"/>
        <v>3.1445868211527846E-2</v>
      </c>
      <c r="L7646" s="3">
        <f t="shared" si="840"/>
        <v>0.94559689103354394</v>
      </c>
      <c r="N7646" s="3">
        <f t="shared" si="841"/>
        <v>1.8409728395745977</v>
      </c>
      <c r="O7646" s="3">
        <f t="shared" si="842"/>
        <v>0.86306372282476551</v>
      </c>
      <c r="P7646" s="3">
        <f t="shared" si="843"/>
        <v>-0.14726675189375538</v>
      </c>
    </row>
    <row r="7647" spans="1:16" x14ac:dyDescent="0.25">
      <c r="A7647" s="1">
        <v>15358</v>
      </c>
      <c r="B7647" s="3">
        <v>1</v>
      </c>
      <c r="C7647" s="3">
        <v>55</v>
      </c>
      <c r="D7647" s="3">
        <v>19.510000000000002</v>
      </c>
      <c r="E7647" s="3">
        <v>765</v>
      </c>
      <c r="G7647" s="3">
        <v>1</v>
      </c>
      <c r="I7647" s="3">
        <f t="shared" si="837"/>
        <v>0.80965145449586262</v>
      </c>
      <c r="J7647" s="3">
        <f t="shared" si="838"/>
        <v>-0.35936354819295846</v>
      </c>
      <c r="K7647" s="3">
        <f t="shared" si="839"/>
        <v>0.16984154466487242</v>
      </c>
      <c r="L7647" s="3">
        <f t="shared" si="840"/>
        <v>2.2133654729454499</v>
      </c>
      <c r="N7647" s="3">
        <f t="shared" si="841"/>
        <v>2.2704712079349267</v>
      </c>
      <c r="O7647" s="3">
        <f t="shared" si="842"/>
        <v>0.90640177156874413</v>
      </c>
      <c r="P7647" s="3">
        <f t="shared" si="843"/>
        <v>-9.8272614759279536E-2</v>
      </c>
    </row>
    <row r="7648" spans="1:16" x14ac:dyDescent="0.25">
      <c r="A7648" s="1">
        <v>15363</v>
      </c>
      <c r="B7648" s="3">
        <v>1</v>
      </c>
      <c r="C7648" s="3">
        <v>76</v>
      </c>
      <c r="D7648" s="3">
        <v>13.31</v>
      </c>
      <c r="E7648" s="3">
        <v>735</v>
      </c>
      <c r="G7648" s="3">
        <v>1</v>
      </c>
      <c r="I7648" s="3">
        <f t="shared" si="837"/>
        <v>0.80965145449586262</v>
      </c>
      <c r="J7648" s="3">
        <f t="shared" si="838"/>
        <v>2.7158880779622592E-2</v>
      </c>
      <c r="K7648" s="3">
        <f t="shared" si="839"/>
        <v>-0.52776267810808386</v>
      </c>
      <c r="L7648" s="3">
        <f t="shared" si="840"/>
        <v>1.2625390365115203</v>
      </c>
      <c r="N7648" s="3">
        <f t="shared" si="841"/>
        <v>2.164189807619314</v>
      </c>
      <c r="O7648" s="3">
        <f t="shared" si="842"/>
        <v>0.89698733562669042</v>
      </c>
      <c r="P7648" s="3">
        <f t="shared" si="843"/>
        <v>-0.1087135356108682</v>
      </c>
    </row>
    <row r="7649" spans="1:16" x14ac:dyDescent="0.25">
      <c r="A7649" s="1">
        <v>15364</v>
      </c>
      <c r="B7649" s="3">
        <v>0</v>
      </c>
      <c r="C7649" s="3">
        <v>50</v>
      </c>
      <c r="D7649" s="3">
        <v>20.55</v>
      </c>
      <c r="E7649" s="3">
        <v>685</v>
      </c>
      <c r="G7649" s="3">
        <v>0</v>
      </c>
      <c r="I7649" s="3">
        <f t="shared" si="837"/>
        <v>-1.2349229255441945</v>
      </c>
      <c r="J7649" s="3">
        <f t="shared" si="838"/>
        <v>-0.45139269794833492</v>
      </c>
      <c r="K7649" s="3">
        <f t="shared" si="839"/>
        <v>0.28685902719452949</v>
      </c>
      <c r="L7649" s="3">
        <f t="shared" si="840"/>
        <v>-0.32217169087836195</v>
      </c>
      <c r="N7649" s="3">
        <f t="shared" si="841"/>
        <v>1.0115743740481089</v>
      </c>
      <c r="O7649" s="3">
        <f t="shared" si="842"/>
        <v>0.73332814372014865</v>
      </c>
      <c r="P7649" s="3">
        <f t="shared" si="843"/>
        <v>-1.3217363791222407</v>
      </c>
    </row>
    <row r="7650" spans="1:16" x14ac:dyDescent="0.25">
      <c r="A7650" s="1">
        <v>15368</v>
      </c>
      <c r="B7650" s="3">
        <v>1</v>
      </c>
      <c r="C7650" s="3">
        <v>50</v>
      </c>
      <c r="D7650" s="3">
        <v>8.59</v>
      </c>
      <c r="E7650" s="3">
        <v>710</v>
      </c>
      <c r="G7650" s="3">
        <v>1</v>
      </c>
      <c r="I7650" s="3">
        <f t="shared" si="837"/>
        <v>0.80965145449586262</v>
      </c>
      <c r="J7650" s="3">
        <f t="shared" si="838"/>
        <v>-0.45139269794833492</v>
      </c>
      <c r="K7650" s="3">
        <f t="shared" si="839"/>
        <v>-1.058842021896528</v>
      </c>
      <c r="L7650" s="3">
        <f t="shared" si="840"/>
        <v>0.47018367281657925</v>
      </c>
      <c r="N7650" s="3">
        <f t="shared" si="841"/>
        <v>2.0323903642969574</v>
      </c>
      <c r="O7650" s="3">
        <f t="shared" si="842"/>
        <v>0.88415613367045376</v>
      </c>
      <c r="P7650" s="3">
        <f t="shared" si="843"/>
        <v>-0.1231216101411314</v>
      </c>
    </row>
    <row r="7651" spans="1:16" x14ac:dyDescent="0.25">
      <c r="A7651" s="1">
        <v>15369</v>
      </c>
      <c r="B7651" s="3">
        <v>0</v>
      </c>
      <c r="C7651" s="3">
        <v>85</v>
      </c>
      <c r="D7651" s="3">
        <v>19.55</v>
      </c>
      <c r="E7651" s="3">
        <v>685</v>
      </c>
      <c r="G7651" s="3">
        <v>1</v>
      </c>
      <c r="I7651" s="3">
        <f t="shared" si="837"/>
        <v>-1.2349229255441945</v>
      </c>
      <c r="J7651" s="3">
        <f t="shared" si="838"/>
        <v>0.19281135033930019</v>
      </c>
      <c r="K7651" s="3">
        <f t="shared" si="839"/>
        <v>0.17434221706985914</v>
      </c>
      <c r="L7651" s="3">
        <f t="shared" si="840"/>
        <v>-0.32217169087836195</v>
      </c>
      <c r="N7651" s="3">
        <f t="shared" si="841"/>
        <v>1.0697103299690007</v>
      </c>
      <c r="O7651" s="3">
        <f t="shared" si="842"/>
        <v>0.74454182469435959</v>
      </c>
      <c r="P7651" s="3">
        <f t="shared" si="843"/>
        <v>-0.2949862502031575</v>
      </c>
    </row>
    <row r="7652" spans="1:16" x14ac:dyDescent="0.25">
      <c r="A7652" s="1">
        <v>15370</v>
      </c>
      <c r="B7652" s="3">
        <v>0</v>
      </c>
      <c r="C7652" s="3">
        <v>32</v>
      </c>
      <c r="D7652" s="3">
        <v>6.49</v>
      </c>
      <c r="E7652" s="3">
        <v>680</v>
      </c>
      <c r="G7652" s="3">
        <v>1</v>
      </c>
      <c r="I7652" s="3">
        <f t="shared" si="837"/>
        <v>-1.2349229255441945</v>
      </c>
      <c r="J7652" s="3">
        <f t="shared" si="838"/>
        <v>-0.78269763706769013</v>
      </c>
      <c r="K7652" s="3">
        <f t="shared" si="839"/>
        <v>-1.2951273231583358</v>
      </c>
      <c r="L7652" s="3">
        <f t="shared" si="840"/>
        <v>-0.48064276361735014</v>
      </c>
      <c r="N7652" s="3">
        <f t="shared" si="841"/>
        <v>1.4553945947201341</v>
      </c>
      <c r="O7652" s="3">
        <f t="shared" si="842"/>
        <v>0.81082727924868436</v>
      </c>
      <c r="P7652" s="3">
        <f t="shared" si="843"/>
        <v>-0.20970022011495876</v>
      </c>
    </row>
    <row r="7653" spans="1:16" x14ac:dyDescent="0.25">
      <c r="A7653" s="1">
        <v>15378</v>
      </c>
      <c r="B7653" s="3">
        <v>0</v>
      </c>
      <c r="C7653" s="3">
        <v>90</v>
      </c>
      <c r="D7653" s="3">
        <v>9.07</v>
      </c>
      <c r="E7653" s="3">
        <v>680</v>
      </c>
      <c r="G7653" s="3">
        <v>1</v>
      </c>
      <c r="I7653" s="3">
        <f t="shared" si="837"/>
        <v>-1.2349229255441945</v>
      </c>
      <c r="J7653" s="3">
        <f t="shared" si="838"/>
        <v>0.28484050009467665</v>
      </c>
      <c r="K7653" s="3">
        <f t="shared" si="839"/>
        <v>-1.0048339530366863</v>
      </c>
      <c r="L7653" s="3">
        <f t="shared" si="840"/>
        <v>-0.48064276361735014</v>
      </c>
      <c r="N7653" s="3">
        <f t="shared" si="841"/>
        <v>1.3972800214417345</v>
      </c>
      <c r="O7653" s="3">
        <f t="shared" si="842"/>
        <v>0.80175191425195635</v>
      </c>
      <c r="P7653" s="3">
        <f t="shared" si="843"/>
        <v>-0.22095605281963529</v>
      </c>
    </row>
    <row r="7654" spans="1:16" x14ac:dyDescent="0.25">
      <c r="A7654" s="1">
        <v>15380</v>
      </c>
      <c r="B7654" s="3">
        <v>1</v>
      </c>
      <c r="C7654" s="3">
        <v>92</v>
      </c>
      <c r="D7654" s="3">
        <v>8.67</v>
      </c>
      <c r="E7654" s="3">
        <v>680</v>
      </c>
      <c r="G7654" s="3">
        <v>1</v>
      </c>
      <c r="I7654" s="3">
        <f t="shared" si="837"/>
        <v>0.80965145449586262</v>
      </c>
      <c r="J7654" s="3">
        <f t="shared" si="838"/>
        <v>0.32165215999682722</v>
      </c>
      <c r="K7654" s="3">
        <f t="shared" si="839"/>
        <v>-1.0498406770865545</v>
      </c>
      <c r="L7654" s="3">
        <f t="shared" si="840"/>
        <v>-0.48064276361735014</v>
      </c>
      <c r="N7654" s="3">
        <f t="shared" si="841"/>
        <v>1.7101978126781052</v>
      </c>
      <c r="O7654" s="3">
        <f t="shared" si="842"/>
        <v>0.84686193968733892</v>
      </c>
      <c r="P7654" s="3">
        <f t="shared" si="843"/>
        <v>-0.16621759680439599</v>
      </c>
    </row>
    <row r="7655" spans="1:16" x14ac:dyDescent="0.25">
      <c r="A7655" s="1">
        <v>15381</v>
      </c>
      <c r="B7655" s="3">
        <v>0</v>
      </c>
      <c r="C7655" s="3">
        <v>63.15</v>
      </c>
      <c r="D7655" s="3">
        <v>22.14</v>
      </c>
      <c r="E7655" s="3">
        <v>735</v>
      </c>
      <c r="G7655" s="3">
        <v>1</v>
      </c>
      <c r="I7655" s="3">
        <f t="shared" si="837"/>
        <v>-1.2349229255441945</v>
      </c>
      <c r="J7655" s="3">
        <f t="shared" si="838"/>
        <v>-0.2093560340916949</v>
      </c>
      <c r="K7655" s="3">
        <f t="shared" si="839"/>
        <v>0.46576075529275535</v>
      </c>
      <c r="L7655" s="3">
        <f t="shared" si="840"/>
        <v>1.2625390365115203</v>
      </c>
      <c r="N7655" s="3">
        <f t="shared" si="841"/>
        <v>1.5372561308281514</v>
      </c>
      <c r="O7655" s="3">
        <f t="shared" si="842"/>
        <v>0.82306549330537992</v>
      </c>
      <c r="P7655" s="3">
        <f t="shared" si="843"/>
        <v>-0.19471950272841995</v>
      </c>
    </row>
    <row r="7656" spans="1:16" x14ac:dyDescent="0.25">
      <c r="A7656" s="1">
        <v>15382</v>
      </c>
      <c r="B7656" s="3">
        <v>0</v>
      </c>
      <c r="C7656" s="3">
        <v>55</v>
      </c>
      <c r="D7656" s="3">
        <v>21.15</v>
      </c>
      <c r="E7656" s="3">
        <v>740</v>
      </c>
      <c r="G7656" s="3">
        <v>1</v>
      </c>
      <c r="I7656" s="3">
        <f t="shared" si="837"/>
        <v>-1.2349229255441945</v>
      </c>
      <c r="J7656" s="3">
        <f t="shared" si="838"/>
        <v>-0.35936354819295846</v>
      </c>
      <c r="K7656" s="3">
        <f t="shared" si="839"/>
        <v>0.35436911326933146</v>
      </c>
      <c r="L7656" s="3">
        <f t="shared" si="840"/>
        <v>1.4210101092505085</v>
      </c>
      <c r="N7656" s="3">
        <f t="shared" si="841"/>
        <v>1.62584430496974</v>
      </c>
      <c r="O7656" s="3">
        <f t="shared" si="842"/>
        <v>0.83559955462497182</v>
      </c>
      <c r="P7656" s="3">
        <f t="shared" si="843"/>
        <v>-0.17960578230014146</v>
      </c>
    </row>
    <row r="7657" spans="1:16" x14ac:dyDescent="0.25">
      <c r="A7657" s="1">
        <v>15384</v>
      </c>
      <c r="B7657" s="3">
        <v>1</v>
      </c>
      <c r="C7657" s="3">
        <v>108</v>
      </c>
      <c r="D7657" s="3">
        <v>15.84</v>
      </c>
      <c r="E7657" s="3">
        <v>735</v>
      </c>
      <c r="G7657" s="3">
        <v>1</v>
      </c>
      <c r="I7657" s="3">
        <f t="shared" si="837"/>
        <v>0.80965145449586262</v>
      </c>
      <c r="J7657" s="3">
        <f t="shared" si="838"/>
        <v>0.61614543921403186</v>
      </c>
      <c r="K7657" s="3">
        <f t="shared" si="839"/>
        <v>-0.24309514849266797</v>
      </c>
      <c r="L7657" s="3">
        <f t="shared" si="840"/>
        <v>1.2625390365115203</v>
      </c>
      <c r="N7657" s="3">
        <f t="shared" si="841"/>
        <v>2.0917900944722208</v>
      </c>
      <c r="O7657" s="3">
        <f t="shared" si="842"/>
        <v>0.89010265485257278</v>
      </c>
      <c r="P7657" s="3">
        <f t="shared" si="843"/>
        <v>-0.11641848037640914</v>
      </c>
    </row>
    <row r="7658" spans="1:16" x14ac:dyDescent="0.25">
      <c r="A7658" s="1">
        <v>15385</v>
      </c>
      <c r="B7658" s="3">
        <v>0</v>
      </c>
      <c r="C7658" s="3">
        <v>126</v>
      </c>
      <c r="D7658" s="3">
        <v>14.24</v>
      </c>
      <c r="E7658" s="3">
        <v>680</v>
      </c>
      <c r="G7658" s="3">
        <v>1</v>
      </c>
      <c r="I7658" s="3">
        <f t="shared" si="837"/>
        <v>-1.2349229255441945</v>
      </c>
      <c r="J7658" s="3">
        <f t="shared" si="838"/>
        <v>0.94745037833338697</v>
      </c>
      <c r="K7658" s="3">
        <f t="shared" si="839"/>
        <v>-0.42312204469214049</v>
      </c>
      <c r="L7658" s="3">
        <f t="shared" si="840"/>
        <v>-0.48064276361735014</v>
      </c>
      <c r="N7658" s="3">
        <f t="shared" si="841"/>
        <v>1.2311240077582886</v>
      </c>
      <c r="O7658" s="3">
        <f t="shared" si="842"/>
        <v>0.77401524136611621</v>
      </c>
      <c r="P7658" s="3">
        <f t="shared" si="843"/>
        <v>-0.25616371389879999</v>
      </c>
    </row>
    <row r="7659" spans="1:16" x14ac:dyDescent="0.25">
      <c r="A7659" s="1">
        <v>15387</v>
      </c>
      <c r="B7659" s="3">
        <v>1</v>
      </c>
      <c r="C7659" s="3">
        <v>95</v>
      </c>
      <c r="D7659" s="3">
        <v>32.54</v>
      </c>
      <c r="E7659" s="3">
        <v>665</v>
      </c>
      <c r="G7659" s="3">
        <v>1</v>
      </c>
      <c r="I7659" s="3">
        <f t="shared" si="837"/>
        <v>0.80965145449586262</v>
      </c>
      <c r="J7659" s="3">
        <f t="shared" si="838"/>
        <v>0.37686964985005306</v>
      </c>
      <c r="K7659" s="3">
        <f t="shared" si="839"/>
        <v>1.635935580589327</v>
      </c>
      <c r="L7659" s="3">
        <f t="shared" si="840"/>
        <v>-0.95605598183431484</v>
      </c>
      <c r="N7659" s="3">
        <f t="shared" si="841"/>
        <v>0.66928858047416862</v>
      </c>
      <c r="O7659" s="3">
        <f t="shared" si="842"/>
        <v>0.66134384217112774</v>
      </c>
      <c r="P7659" s="3">
        <f t="shared" si="843"/>
        <v>-0.41348138955194996</v>
      </c>
    </row>
    <row r="7660" spans="1:16" x14ac:dyDescent="0.25">
      <c r="A7660" s="1">
        <v>15390</v>
      </c>
      <c r="B7660" s="3">
        <v>1</v>
      </c>
      <c r="C7660" s="3">
        <v>90</v>
      </c>
      <c r="D7660" s="3">
        <v>12.37</v>
      </c>
      <c r="E7660" s="3">
        <v>710</v>
      </c>
      <c r="G7660" s="3">
        <v>0</v>
      </c>
      <c r="I7660" s="3">
        <f t="shared" si="837"/>
        <v>0.80965145449586262</v>
      </c>
      <c r="J7660" s="3">
        <f t="shared" si="838"/>
        <v>0.28484050009467665</v>
      </c>
      <c r="K7660" s="3">
        <f t="shared" si="839"/>
        <v>-0.63352847962527414</v>
      </c>
      <c r="L7660" s="3">
        <f t="shared" si="840"/>
        <v>0.47018367281657925</v>
      </c>
      <c r="N7660" s="3">
        <f t="shared" si="841"/>
        <v>1.9193813467586667</v>
      </c>
      <c r="O7660" s="3">
        <f t="shared" si="842"/>
        <v>0.87206942992640502</v>
      </c>
      <c r="P7660" s="3">
        <f t="shared" si="843"/>
        <v>-2.0562675835262114</v>
      </c>
    </row>
    <row r="7661" spans="1:16" x14ac:dyDescent="0.25">
      <c r="A7661" s="1">
        <v>15393</v>
      </c>
      <c r="B7661" s="3">
        <v>1</v>
      </c>
      <c r="C7661" s="3">
        <v>35</v>
      </c>
      <c r="D7661" s="3">
        <v>25.33</v>
      </c>
      <c r="E7661" s="3">
        <v>670</v>
      </c>
      <c r="G7661" s="3">
        <v>1</v>
      </c>
      <c r="I7661" s="3">
        <f t="shared" si="837"/>
        <v>0.80965145449586262</v>
      </c>
      <c r="J7661" s="3">
        <f t="shared" si="838"/>
        <v>-0.72748014721446419</v>
      </c>
      <c r="K7661" s="3">
        <f t="shared" si="839"/>
        <v>0.82468937959045352</v>
      </c>
      <c r="L7661" s="3">
        <f t="shared" si="840"/>
        <v>-0.79758490909532664</v>
      </c>
      <c r="N7661" s="3">
        <f t="shared" si="841"/>
        <v>0.95248828161378918</v>
      </c>
      <c r="O7661" s="3">
        <f t="shared" si="842"/>
        <v>0.72161531612340346</v>
      </c>
      <c r="P7661" s="3">
        <f t="shared" si="843"/>
        <v>-0.32626308523252906</v>
      </c>
    </row>
    <row r="7662" spans="1:16" x14ac:dyDescent="0.25">
      <c r="A7662" s="1">
        <v>15396</v>
      </c>
      <c r="B7662" s="3">
        <v>0</v>
      </c>
      <c r="C7662" s="3">
        <v>30</v>
      </c>
      <c r="D7662" s="3">
        <v>5.72</v>
      </c>
      <c r="E7662" s="3">
        <v>685</v>
      </c>
      <c r="G7662" s="3">
        <v>1</v>
      </c>
      <c r="I7662" s="3">
        <f t="shared" si="837"/>
        <v>-1.2349229255441945</v>
      </c>
      <c r="J7662" s="3">
        <f t="shared" si="838"/>
        <v>-0.81950929696984065</v>
      </c>
      <c r="K7662" s="3">
        <f t="shared" si="839"/>
        <v>-1.3817652669543321</v>
      </c>
      <c r="L7662" s="3">
        <f t="shared" si="840"/>
        <v>-0.32217169087836195</v>
      </c>
      <c r="N7662" s="3">
        <f t="shared" si="841"/>
        <v>1.5397733391593653</v>
      </c>
      <c r="O7662" s="3">
        <f t="shared" si="842"/>
        <v>0.82343177298912429</v>
      </c>
      <c r="P7662" s="3">
        <f t="shared" si="843"/>
        <v>-0.19427458284026139</v>
      </c>
    </row>
    <row r="7663" spans="1:16" x14ac:dyDescent="0.25">
      <c r="A7663" s="1">
        <v>15398</v>
      </c>
      <c r="B7663" s="3">
        <v>1</v>
      </c>
      <c r="C7663" s="3">
        <v>75</v>
      </c>
      <c r="D7663" s="3">
        <v>2.68</v>
      </c>
      <c r="E7663" s="3">
        <v>675</v>
      </c>
      <c r="G7663" s="3">
        <v>1</v>
      </c>
      <c r="I7663" s="3">
        <f t="shared" si="837"/>
        <v>0.80965145449586262</v>
      </c>
      <c r="J7663" s="3">
        <f t="shared" si="838"/>
        <v>8.753050828547302E-3</v>
      </c>
      <c r="K7663" s="3">
        <f t="shared" si="839"/>
        <v>-1.7238163697333297</v>
      </c>
      <c r="L7663" s="3">
        <f t="shared" si="840"/>
        <v>-0.63911383635633834</v>
      </c>
      <c r="N7663" s="3">
        <f t="shared" si="841"/>
        <v>1.8604664449629478</v>
      </c>
      <c r="O7663" s="3">
        <f t="shared" si="842"/>
        <v>0.86535130674193383</v>
      </c>
      <c r="P7663" s="3">
        <f t="shared" si="843"/>
        <v>-0.14461971953896485</v>
      </c>
    </row>
    <row r="7664" spans="1:16" x14ac:dyDescent="0.25">
      <c r="A7664" s="1">
        <v>15399</v>
      </c>
      <c r="B7664" s="3">
        <v>0</v>
      </c>
      <c r="C7664" s="3">
        <v>56</v>
      </c>
      <c r="D7664" s="3">
        <v>21.17</v>
      </c>
      <c r="E7664" s="3">
        <v>675</v>
      </c>
      <c r="G7664" s="3">
        <v>1</v>
      </c>
      <c r="I7664" s="3">
        <f t="shared" si="837"/>
        <v>-1.2349229255441945</v>
      </c>
      <c r="J7664" s="3">
        <f t="shared" si="838"/>
        <v>-0.3409577182418832</v>
      </c>
      <c r="K7664" s="3">
        <f t="shared" si="839"/>
        <v>0.35661944947182522</v>
      </c>
      <c r="L7664" s="3">
        <f t="shared" si="840"/>
        <v>-0.63911383635633834</v>
      </c>
      <c r="N7664" s="3">
        <f t="shared" si="841"/>
        <v>0.87759218020335039</v>
      </c>
      <c r="O7664" s="3">
        <f t="shared" si="842"/>
        <v>0.70632301331469294</v>
      </c>
      <c r="P7664" s="3">
        <f t="shared" si="843"/>
        <v>-0.34768262018048346</v>
      </c>
    </row>
    <row r="7665" spans="1:16" x14ac:dyDescent="0.25">
      <c r="A7665" s="1">
        <v>15400</v>
      </c>
      <c r="B7665" s="3">
        <v>1</v>
      </c>
      <c r="C7665" s="3">
        <v>80</v>
      </c>
      <c r="D7665" s="3">
        <v>19.68</v>
      </c>
      <c r="E7665" s="3">
        <v>665</v>
      </c>
      <c r="G7665" s="3">
        <v>1</v>
      </c>
      <c r="I7665" s="3">
        <f t="shared" si="837"/>
        <v>0.80965145449586262</v>
      </c>
      <c r="J7665" s="3">
        <f t="shared" si="838"/>
        <v>0.10078220058392375</v>
      </c>
      <c r="K7665" s="3">
        <f t="shared" si="839"/>
        <v>0.18896940238606619</v>
      </c>
      <c r="L7665" s="3">
        <f t="shared" si="840"/>
        <v>-0.95605598183431484</v>
      </c>
      <c r="N7665" s="3">
        <f t="shared" si="841"/>
        <v>1.1287739030629753</v>
      </c>
      <c r="O7665" s="3">
        <f t="shared" si="842"/>
        <v>0.75561255627665547</v>
      </c>
      <c r="P7665" s="3">
        <f t="shared" si="843"/>
        <v>-0.28022652586890529</v>
      </c>
    </row>
    <row r="7666" spans="1:16" x14ac:dyDescent="0.25">
      <c r="A7666" s="1">
        <v>15401</v>
      </c>
      <c r="B7666" s="3">
        <v>0</v>
      </c>
      <c r="C7666" s="3">
        <v>40</v>
      </c>
      <c r="D7666" s="3">
        <v>22.17</v>
      </c>
      <c r="E7666" s="3">
        <v>705</v>
      </c>
      <c r="G7666" s="3">
        <v>1</v>
      </c>
      <c r="I7666" s="3">
        <f t="shared" si="837"/>
        <v>-1.2349229255441945</v>
      </c>
      <c r="J7666" s="3">
        <f t="shared" si="838"/>
        <v>-0.63545099745908784</v>
      </c>
      <c r="K7666" s="3">
        <f t="shared" si="839"/>
        <v>0.46913625959649558</v>
      </c>
      <c r="L7666" s="3">
        <f t="shared" si="840"/>
        <v>0.311712600077591</v>
      </c>
      <c r="N7666" s="3">
        <f t="shared" si="841"/>
        <v>1.176523867824407</v>
      </c>
      <c r="O7666" s="3">
        <f t="shared" si="842"/>
        <v>0.76432221041010961</v>
      </c>
      <c r="P7666" s="3">
        <f t="shared" si="843"/>
        <v>-0.26876583734902448</v>
      </c>
    </row>
    <row r="7667" spans="1:16" x14ac:dyDescent="0.25">
      <c r="A7667" s="1">
        <v>15403</v>
      </c>
      <c r="B7667" s="3">
        <v>1</v>
      </c>
      <c r="C7667" s="3">
        <v>169</v>
      </c>
      <c r="D7667" s="3">
        <v>21.42</v>
      </c>
      <c r="E7667" s="3">
        <v>685</v>
      </c>
      <c r="G7667" s="3">
        <v>1</v>
      </c>
      <c r="I7667" s="3">
        <f t="shared" si="837"/>
        <v>0.80965145449586262</v>
      </c>
      <c r="J7667" s="3">
        <f t="shared" si="838"/>
        <v>1.7389010662296245</v>
      </c>
      <c r="K7667" s="3">
        <f t="shared" si="839"/>
        <v>0.38474865200299285</v>
      </c>
      <c r="L7667" s="3">
        <f t="shared" si="840"/>
        <v>-0.32217169087836195</v>
      </c>
      <c r="N7667" s="3">
        <f t="shared" si="841"/>
        <v>1.3506825043630359</v>
      </c>
      <c r="O7667" s="3">
        <f t="shared" si="842"/>
        <v>0.79424118691063816</v>
      </c>
      <c r="P7667" s="3">
        <f t="shared" si="843"/>
        <v>-0.23036810200910293</v>
      </c>
    </row>
    <row r="7668" spans="1:16" x14ac:dyDescent="0.25">
      <c r="A7668" s="1">
        <v>15404</v>
      </c>
      <c r="B7668" s="3">
        <v>1</v>
      </c>
      <c r="C7668" s="3">
        <v>46</v>
      </c>
      <c r="D7668" s="3">
        <v>20.04</v>
      </c>
      <c r="E7668" s="3">
        <v>660</v>
      </c>
      <c r="G7668" s="3">
        <v>0</v>
      </c>
      <c r="I7668" s="3">
        <f t="shared" si="837"/>
        <v>0.80965145449586262</v>
      </c>
      <c r="J7668" s="3">
        <f t="shared" si="838"/>
        <v>-0.52501601775263607</v>
      </c>
      <c r="K7668" s="3">
        <f t="shared" si="839"/>
        <v>0.22947545403094743</v>
      </c>
      <c r="L7668" s="3">
        <f t="shared" si="840"/>
        <v>-1.114527054573303</v>
      </c>
      <c r="N7668" s="3">
        <f t="shared" si="841"/>
        <v>1.037037601040695</v>
      </c>
      <c r="O7668" s="3">
        <f t="shared" si="842"/>
        <v>0.73827800489463513</v>
      </c>
      <c r="P7668" s="3">
        <f t="shared" si="843"/>
        <v>-1.3404724259569076</v>
      </c>
    </row>
    <row r="7669" spans="1:16" x14ac:dyDescent="0.25">
      <c r="A7669" s="1">
        <v>15408</v>
      </c>
      <c r="B7669" s="3">
        <v>1</v>
      </c>
      <c r="C7669" s="3">
        <v>80</v>
      </c>
      <c r="D7669" s="3">
        <v>18.149999999999999</v>
      </c>
      <c r="E7669" s="3">
        <v>690</v>
      </c>
      <c r="G7669" s="3">
        <v>1</v>
      </c>
      <c r="I7669" s="3">
        <f t="shared" si="837"/>
        <v>0.80965145449586262</v>
      </c>
      <c r="J7669" s="3">
        <f t="shared" si="838"/>
        <v>0.10078220058392375</v>
      </c>
      <c r="K7669" s="3">
        <f t="shared" si="839"/>
        <v>1.6818682895320413E-2</v>
      </c>
      <c r="L7669" s="3">
        <f t="shared" si="840"/>
        <v>-0.1637006181393737</v>
      </c>
      <c r="N7669" s="3">
        <f t="shared" si="841"/>
        <v>1.4722932783343419</v>
      </c>
      <c r="O7669" s="3">
        <f t="shared" si="842"/>
        <v>0.81340570282097591</v>
      </c>
      <c r="P7669" s="3">
        <f t="shared" si="843"/>
        <v>-0.2065252744431357</v>
      </c>
    </row>
    <row r="7670" spans="1:16" x14ac:dyDescent="0.25">
      <c r="A7670" s="1">
        <v>15413</v>
      </c>
      <c r="B7670" s="3">
        <v>1</v>
      </c>
      <c r="C7670" s="3">
        <v>85</v>
      </c>
      <c r="D7670" s="3">
        <v>25.77</v>
      </c>
      <c r="E7670" s="3">
        <v>675</v>
      </c>
      <c r="G7670" s="3">
        <v>1</v>
      </c>
      <c r="I7670" s="3">
        <f t="shared" si="837"/>
        <v>0.80965145449586262</v>
      </c>
      <c r="J7670" s="3">
        <f t="shared" si="838"/>
        <v>0.19281135033930019</v>
      </c>
      <c r="K7670" s="3">
        <f t="shared" si="839"/>
        <v>0.87419677604530865</v>
      </c>
      <c r="L7670" s="3">
        <f t="shared" si="840"/>
        <v>-0.63911383635633834</v>
      </c>
      <c r="N7670" s="3">
        <f t="shared" si="841"/>
        <v>1.0249751074488507</v>
      </c>
      <c r="O7670" s="3">
        <f t="shared" si="842"/>
        <v>0.73594055653497081</v>
      </c>
      <c r="P7670" s="3">
        <f t="shared" si="843"/>
        <v>-0.30660592909246098</v>
      </c>
    </row>
    <row r="7671" spans="1:16" x14ac:dyDescent="0.25">
      <c r="A7671" s="1">
        <v>15414</v>
      </c>
      <c r="B7671" s="3">
        <v>1</v>
      </c>
      <c r="C7671" s="3">
        <v>27</v>
      </c>
      <c r="D7671" s="3">
        <v>17.64</v>
      </c>
      <c r="E7671" s="3">
        <v>685</v>
      </c>
      <c r="G7671" s="3">
        <v>1</v>
      </c>
      <c r="I7671" s="3">
        <f t="shared" si="837"/>
        <v>0.80965145449586262</v>
      </c>
      <c r="J7671" s="3">
        <f t="shared" si="838"/>
        <v>-0.87472678682306659</v>
      </c>
      <c r="K7671" s="3">
        <f t="shared" si="839"/>
        <v>-4.0564890268261246E-2</v>
      </c>
      <c r="L7671" s="3">
        <f t="shared" si="840"/>
        <v>-0.32217169087836195</v>
      </c>
      <c r="N7671" s="3">
        <f t="shared" si="841"/>
        <v>1.4004995348093165</v>
      </c>
      <c r="O7671" s="3">
        <f t="shared" si="842"/>
        <v>0.80226314522304332</v>
      </c>
      <c r="P7671" s="3">
        <f t="shared" si="843"/>
        <v>-0.22031861368166991</v>
      </c>
    </row>
    <row r="7672" spans="1:16" x14ac:dyDescent="0.25">
      <c r="A7672" s="1">
        <v>15415</v>
      </c>
      <c r="B7672" s="3">
        <v>1</v>
      </c>
      <c r="C7672" s="3">
        <v>70</v>
      </c>
      <c r="D7672" s="3">
        <v>24.38</v>
      </c>
      <c r="E7672" s="3">
        <v>690</v>
      </c>
      <c r="G7672" s="3">
        <v>0</v>
      </c>
      <c r="I7672" s="3">
        <f t="shared" si="837"/>
        <v>0.80965145449586262</v>
      </c>
      <c r="J7672" s="3">
        <f t="shared" si="838"/>
        <v>-8.3276098926829134E-2</v>
      </c>
      <c r="K7672" s="3">
        <f t="shared" si="839"/>
        <v>0.71779840997201683</v>
      </c>
      <c r="L7672" s="3">
        <f t="shared" si="840"/>
        <v>-0.1637006181393737</v>
      </c>
      <c r="N7672" s="3">
        <f t="shared" si="841"/>
        <v>1.23899934073633</v>
      </c>
      <c r="O7672" s="3">
        <f t="shared" si="842"/>
        <v>0.77538978701277383</v>
      </c>
      <c r="P7672" s="3">
        <f t="shared" si="843"/>
        <v>-1.4933887658183496</v>
      </c>
    </row>
    <row r="7673" spans="1:16" x14ac:dyDescent="0.25">
      <c r="A7673" s="1">
        <v>15419</v>
      </c>
      <c r="B7673" s="3">
        <v>1</v>
      </c>
      <c r="C7673" s="3">
        <v>95</v>
      </c>
      <c r="D7673" s="3">
        <v>26.96</v>
      </c>
      <c r="E7673" s="3">
        <v>680</v>
      </c>
      <c r="G7673" s="3">
        <v>1</v>
      </c>
      <c r="I7673" s="3">
        <f t="shared" si="837"/>
        <v>0.80965145449586262</v>
      </c>
      <c r="J7673" s="3">
        <f t="shared" si="838"/>
        <v>0.37686964985005306</v>
      </c>
      <c r="K7673" s="3">
        <f t="shared" si="839"/>
        <v>1.0080917800936664</v>
      </c>
      <c r="L7673" s="3">
        <f t="shared" si="840"/>
        <v>-0.48064276361735014</v>
      </c>
      <c r="N7673" s="3">
        <f t="shared" si="841"/>
        <v>1.0453414386715263</v>
      </c>
      <c r="O7673" s="3">
        <f t="shared" si="842"/>
        <v>0.73987932462460249</v>
      </c>
      <c r="P7673" s="3">
        <f t="shared" si="843"/>
        <v>-0.30126818091368596</v>
      </c>
    </row>
    <row r="7674" spans="1:16" x14ac:dyDescent="0.25">
      <c r="A7674" s="1">
        <v>15421</v>
      </c>
      <c r="B7674" s="3">
        <v>1</v>
      </c>
      <c r="C7674" s="3">
        <v>74.88</v>
      </c>
      <c r="D7674" s="3">
        <v>12.32</v>
      </c>
      <c r="E7674" s="3">
        <v>670</v>
      </c>
      <c r="G7674" s="3">
        <v>1</v>
      </c>
      <c r="I7674" s="3">
        <f t="shared" si="837"/>
        <v>0.80965145449586262</v>
      </c>
      <c r="J7674" s="3">
        <f t="shared" si="838"/>
        <v>6.544351234418184E-3</v>
      </c>
      <c r="K7674" s="3">
        <f t="shared" si="839"/>
        <v>-0.63915432013150753</v>
      </c>
      <c r="L7674" s="3">
        <f t="shared" si="840"/>
        <v>-0.79758490909532664</v>
      </c>
      <c r="N7674" s="3">
        <f t="shared" si="841"/>
        <v>1.4514412360159894</v>
      </c>
      <c r="O7674" s="3">
        <f t="shared" si="842"/>
        <v>0.81022014251336805</v>
      </c>
      <c r="P7674" s="3">
        <f t="shared" si="843"/>
        <v>-0.21044928736068455</v>
      </c>
    </row>
    <row r="7675" spans="1:16" x14ac:dyDescent="0.25">
      <c r="A7675" s="1">
        <v>15423</v>
      </c>
      <c r="B7675" s="3">
        <v>0</v>
      </c>
      <c r="C7675" s="3">
        <v>30</v>
      </c>
      <c r="D7675" s="3">
        <v>10.88</v>
      </c>
      <c r="E7675" s="3">
        <v>695</v>
      </c>
      <c r="G7675" s="3">
        <v>1</v>
      </c>
      <c r="I7675" s="3">
        <f t="shared" si="837"/>
        <v>-1.2349229255441945</v>
      </c>
      <c r="J7675" s="3">
        <f t="shared" si="838"/>
        <v>-0.81950929696984065</v>
      </c>
      <c r="K7675" s="3">
        <f t="shared" si="839"/>
        <v>-0.80117852671103285</v>
      </c>
      <c r="L7675" s="3">
        <f t="shared" si="840"/>
        <v>-5.2295454003854587E-3</v>
      </c>
      <c r="N7675" s="3">
        <f t="shared" si="841"/>
        <v>1.4667776578918172</v>
      </c>
      <c r="O7675" s="3">
        <f t="shared" si="842"/>
        <v>0.81256711175415119</v>
      </c>
      <c r="P7675" s="3">
        <f t="shared" si="843"/>
        <v>-0.20755676910732859</v>
      </c>
    </row>
    <row r="7676" spans="1:16" x14ac:dyDescent="0.25">
      <c r="A7676" s="1">
        <v>15425</v>
      </c>
      <c r="B7676" s="3">
        <v>1</v>
      </c>
      <c r="C7676" s="3">
        <v>32</v>
      </c>
      <c r="D7676" s="3">
        <v>31.96</v>
      </c>
      <c r="E7676" s="3">
        <v>670</v>
      </c>
      <c r="G7676" s="3">
        <v>1</v>
      </c>
      <c r="I7676" s="3">
        <f t="shared" si="837"/>
        <v>0.80965145449586262</v>
      </c>
      <c r="J7676" s="3">
        <f t="shared" si="838"/>
        <v>-0.78269763706769013</v>
      </c>
      <c r="K7676" s="3">
        <f t="shared" si="839"/>
        <v>1.5706758307170183</v>
      </c>
      <c r="L7676" s="3">
        <f t="shared" si="840"/>
        <v>-0.79758490909532664</v>
      </c>
      <c r="N7676" s="3">
        <f t="shared" si="841"/>
        <v>0.70895007663695198</v>
      </c>
      <c r="O7676" s="3">
        <f t="shared" si="842"/>
        <v>0.67016912363401127</v>
      </c>
      <c r="P7676" s="3">
        <f t="shared" si="843"/>
        <v>-0.40022517511618977</v>
      </c>
    </row>
    <row r="7677" spans="1:16" x14ac:dyDescent="0.25">
      <c r="A7677" s="1">
        <v>15426</v>
      </c>
      <c r="B7677" s="3">
        <v>1</v>
      </c>
      <c r="C7677" s="3">
        <v>50</v>
      </c>
      <c r="D7677" s="3">
        <v>31.37</v>
      </c>
      <c r="E7677" s="3">
        <v>670</v>
      </c>
      <c r="G7677" s="3">
        <v>1</v>
      </c>
      <c r="I7677" s="3">
        <f t="shared" si="837"/>
        <v>0.80965145449586262</v>
      </c>
      <c r="J7677" s="3">
        <f t="shared" si="838"/>
        <v>-0.45139269794833492</v>
      </c>
      <c r="K7677" s="3">
        <f t="shared" si="839"/>
        <v>1.5042909127434627</v>
      </c>
      <c r="L7677" s="3">
        <f t="shared" si="840"/>
        <v>-0.79758490909532664</v>
      </c>
      <c r="N7677" s="3">
        <f t="shared" si="841"/>
        <v>0.74160853802445637</v>
      </c>
      <c r="O7677" s="3">
        <f t="shared" si="842"/>
        <v>0.67734749902626534</v>
      </c>
      <c r="P7677" s="3">
        <f t="shared" si="843"/>
        <v>-0.38957084525383678</v>
      </c>
    </row>
    <row r="7678" spans="1:16" x14ac:dyDescent="0.25">
      <c r="A7678" s="1">
        <v>15427</v>
      </c>
      <c r="B7678" s="3">
        <v>0</v>
      </c>
      <c r="C7678" s="3">
        <v>30</v>
      </c>
      <c r="D7678" s="3">
        <v>8.68</v>
      </c>
      <c r="E7678" s="3">
        <v>665</v>
      </c>
      <c r="G7678" s="3">
        <v>1</v>
      </c>
      <c r="I7678" s="3">
        <f t="shared" si="837"/>
        <v>-1.2349229255441945</v>
      </c>
      <c r="J7678" s="3">
        <f t="shared" si="838"/>
        <v>-0.81950929696984065</v>
      </c>
      <c r="K7678" s="3">
        <f t="shared" si="839"/>
        <v>-1.0487155089853077</v>
      </c>
      <c r="L7678" s="3">
        <f t="shared" si="840"/>
        <v>-0.95605598183431484</v>
      </c>
      <c r="N7678" s="3">
        <f t="shared" si="841"/>
        <v>1.2016764188333151</v>
      </c>
      <c r="O7678" s="3">
        <f t="shared" si="842"/>
        <v>0.76882287483105227</v>
      </c>
      <c r="P7678" s="3">
        <f t="shared" si="843"/>
        <v>-0.26289466782611831</v>
      </c>
    </row>
    <row r="7679" spans="1:16" x14ac:dyDescent="0.25">
      <c r="A7679" s="1">
        <v>15428</v>
      </c>
      <c r="B7679" s="3">
        <v>1</v>
      </c>
      <c r="C7679" s="3">
        <v>90</v>
      </c>
      <c r="D7679" s="3">
        <v>31.33</v>
      </c>
      <c r="E7679" s="3">
        <v>715</v>
      </c>
      <c r="G7679" s="3">
        <v>1</v>
      </c>
      <c r="I7679" s="3">
        <f t="shared" si="837"/>
        <v>0.80965145449586262</v>
      </c>
      <c r="J7679" s="3">
        <f t="shared" si="838"/>
        <v>0.28484050009467665</v>
      </c>
      <c r="K7679" s="3">
        <f t="shared" si="839"/>
        <v>1.4997902403384757</v>
      </c>
      <c r="L7679" s="3">
        <f t="shared" si="840"/>
        <v>0.62865474555556744</v>
      </c>
      <c r="N7679" s="3">
        <f t="shared" si="841"/>
        <v>1.2857926873548946</v>
      </c>
      <c r="O7679" s="3">
        <f t="shared" si="842"/>
        <v>0.78343420654573526</v>
      </c>
      <c r="P7679" s="3">
        <f t="shared" si="843"/>
        <v>-0.24406819448903772</v>
      </c>
    </row>
    <row r="7680" spans="1:16" x14ac:dyDescent="0.25">
      <c r="A7680" s="1">
        <v>15431</v>
      </c>
      <c r="B7680" s="3">
        <v>1</v>
      </c>
      <c r="C7680" s="3">
        <v>54.323999999999998</v>
      </c>
      <c r="D7680" s="3">
        <v>28.85</v>
      </c>
      <c r="E7680" s="3">
        <v>685</v>
      </c>
      <c r="G7680" s="3">
        <v>0</v>
      </c>
      <c r="I7680" s="3">
        <f t="shared" si="837"/>
        <v>0.80965145449586262</v>
      </c>
      <c r="J7680" s="3">
        <f t="shared" si="838"/>
        <v>-0.37180588923988539</v>
      </c>
      <c r="K7680" s="3">
        <f t="shared" si="839"/>
        <v>1.2207485512292935</v>
      </c>
      <c r="L7680" s="3">
        <f t="shared" si="840"/>
        <v>-0.32217169087836195</v>
      </c>
      <c r="N7680" s="3">
        <f t="shared" si="841"/>
        <v>1.0087958021797689</v>
      </c>
      <c r="O7680" s="3">
        <f t="shared" si="842"/>
        <v>0.73278441966883434</v>
      </c>
      <c r="P7680" s="3">
        <f t="shared" si="843"/>
        <v>-1.3196995293969604</v>
      </c>
    </row>
    <row r="7681" spans="1:16" x14ac:dyDescent="0.25">
      <c r="A7681" s="1">
        <v>15432</v>
      </c>
      <c r="B7681" s="3">
        <v>1</v>
      </c>
      <c r="C7681" s="3">
        <v>90</v>
      </c>
      <c r="D7681" s="3">
        <v>25.88</v>
      </c>
      <c r="E7681" s="3">
        <v>705</v>
      </c>
      <c r="G7681" s="3">
        <v>1</v>
      </c>
      <c r="I7681" s="3">
        <f t="shared" si="837"/>
        <v>0.80965145449586262</v>
      </c>
      <c r="J7681" s="3">
        <f t="shared" si="838"/>
        <v>0.28484050009467665</v>
      </c>
      <c r="K7681" s="3">
        <f t="shared" si="839"/>
        <v>0.88657362515902227</v>
      </c>
      <c r="L7681" s="3">
        <f t="shared" si="840"/>
        <v>0.311712600077591</v>
      </c>
      <c r="N7681" s="3">
        <f t="shared" si="841"/>
        <v>1.369359573594561</v>
      </c>
      <c r="O7681" s="3">
        <f t="shared" si="842"/>
        <v>0.79727666334214031</v>
      </c>
      <c r="P7681" s="3">
        <f t="shared" si="843"/>
        <v>-0.22655352950929969</v>
      </c>
    </row>
    <row r="7682" spans="1:16" x14ac:dyDescent="0.25">
      <c r="A7682" s="1">
        <v>15433</v>
      </c>
      <c r="B7682" s="3">
        <v>0</v>
      </c>
      <c r="C7682" s="3">
        <v>42</v>
      </c>
      <c r="D7682" s="3">
        <v>15.47</v>
      </c>
      <c r="E7682" s="3">
        <v>660</v>
      </c>
      <c r="G7682" s="3">
        <v>1</v>
      </c>
      <c r="I7682" s="3">
        <f t="shared" si="837"/>
        <v>-1.2349229255441945</v>
      </c>
      <c r="J7682" s="3">
        <f t="shared" si="838"/>
        <v>-0.59863933755693721</v>
      </c>
      <c r="K7682" s="3">
        <f t="shared" si="839"/>
        <v>-0.28472636823879588</v>
      </c>
      <c r="L7682" s="3">
        <f t="shared" si="840"/>
        <v>-1.114527054573303</v>
      </c>
      <c r="N7682" s="3">
        <f t="shared" si="841"/>
        <v>0.90404933299743917</v>
      </c>
      <c r="O7682" s="3">
        <f t="shared" si="842"/>
        <v>0.71178093045479762</v>
      </c>
      <c r="P7682" s="3">
        <f t="shared" si="843"/>
        <v>-0.33998509685947154</v>
      </c>
    </row>
    <row r="7683" spans="1:16" x14ac:dyDescent="0.25">
      <c r="A7683" s="1">
        <v>15434</v>
      </c>
      <c r="B7683" s="3">
        <v>1</v>
      </c>
      <c r="C7683" s="3">
        <v>122.5</v>
      </c>
      <c r="D7683" s="3">
        <v>26.17</v>
      </c>
      <c r="E7683" s="3">
        <v>740</v>
      </c>
      <c r="G7683" s="3">
        <v>1</v>
      </c>
      <c r="I7683" s="3">
        <f t="shared" si="837"/>
        <v>0.80965145449586262</v>
      </c>
      <c r="J7683" s="3">
        <f t="shared" si="838"/>
        <v>0.88302997350462353</v>
      </c>
      <c r="K7683" s="3">
        <f t="shared" si="839"/>
        <v>0.91920350009517704</v>
      </c>
      <c r="L7683" s="3">
        <f t="shared" si="840"/>
        <v>1.4210101092505085</v>
      </c>
      <c r="N7683" s="3">
        <f t="shared" si="841"/>
        <v>1.7817690887019457</v>
      </c>
      <c r="O7683" s="3">
        <f t="shared" si="842"/>
        <v>0.85591517509167425</v>
      </c>
      <c r="P7683" s="3">
        <f t="shared" si="843"/>
        <v>-0.15558400226965333</v>
      </c>
    </row>
    <row r="7684" spans="1:16" x14ac:dyDescent="0.25">
      <c r="A7684" s="1">
        <v>15436</v>
      </c>
      <c r="B7684" s="3">
        <v>1</v>
      </c>
      <c r="C7684" s="3">
        <v>37.5</v>
      </c>
      <c r="D7684" s="3">
        <v>23.52</v>
      </c>
      <c r="E7684" s="3">
        <v>720</v>
      </c>
      <c r="G7684" s="3">
        <v>1</v>
      </c>
      <c r="I7684" s="3">
        <f t="shared" si="837"/>
        <v>0.80965145449586262</v>
      </c>
      <c r="J7684" s="3">
        <f t="shared" si="838"/>
        <v>-0.68146557233677596</v>
      </c>
      <c r="K7684" s="3">
        <f t="shared" si="839"/>
        <v>0.62103395326480038</v>
      </c>
      <c r="L7684" s="3">
        <f t="shared" si="840"/>
        <v>0.78712581829455575</v>
      </c>
      <c r="N7684" s="3">
        <f t="shared" si="841"/>
        <v>1.5955103166966371</v>
      </c>
      <c r="O7684" s="3">
        <f t="shared" si="842"/>
        <v>0.8313899542513421</v>
      </c>
      <c r="P7684" s="3">
        <f t="shared" si="843"/>
        <v>-0.18465633516738808</v>
      </c>
    </row>
    <row r="7685" spans="1:16" x14ac:dyDescent="0.25">
      <c r="A7685" s="1">
        <v>15437</v>
      </c>
      <c r="B7685" s="3">
        <v>1</v>
      </c>
      <c r="C7685" s="3">
        <v>95.5</v>
      </c>
      <c r="D7685" s="3">
        <v>5.74</v>
      </c>
      <c r="E7685" s="3">
        <v>685</v>
      </c>
      <c r="G7685" s="3">
        <v>1</v>
      </c>
      <c r="I7685" s="3">
        <f t="shared" si="837"/>
        <v>0.80965145449586262</v>
      </c>
      <c r="J7685" s="3">
        <f t="shared" si="838"/>
        <v>0.38607256482559071</v>
      </c>
      <c r="K7685" s="3">
        <f t="shared" si="839"/>
        <v>-1.3795149307518386</v>
      </c>
      <c r="L7685" s="3">
        <f t="shared" si="840"/>
        <v>-0.32217169087836195</v>
      </c>
      <c r="N7685" s="3">
        <f t="shared" si="841"/>
        <v>1.876721219012836</v>
      </c>
      <c r="O7685" s="3">
        <f t="shared" si="842"/>
        <v>0.86723406477961251</v>
      </c>
      <c r="P7685" s="3">
        <f t="shared" si="843"/>
        <v>-0.1424463677264429</v>
      </c>
    </row>
    <row r="7686" spans="1:16" x14ac:dyDescent="0.25">
      <c r="A7686" s="1">
        <v>15438</v>
      </c>
      <c r="B7686" s="3">
        <v>1</v>
      </c>
      <c r="C7686" s="3">
        <v>10</v>
      </c>
      <c r="D7686" s="3">
        <v>15.37</v>
      </c>
      <c r="E7686" s="3">
        <v>715</v>
      </c>
      <c r="G7686" s="3">
        <v>1</v>
      </c>
      <c r="I7686" s="3">
        <f t="shared" si="837"/>
        <v>0.80965145449586262</v>
      </c>
      <c r="J7686" s="3">
        <f t="shared" si="838"/>
        <v>-1.1876258959913464</v>
      </c>
      <c r="K7686" s="3">
        <f t="shared" si="839"/>
        <v>-0.29597804925126309</v>
      </c>
      <c r="L7686" s="3">
        <f t="shared" si="840"/>
        <v>0.62865474555556744</v>
      </c>
      <c r="N7686" s="3">
        <f t="shared" si="841"/>
        <v>1.818011142313527</v>
      </c>
      <c r="O7686" s="3">
        <f t="shared" si="842"/>
        <v>0.8603273087101122</v>
      </c>
      <c r="P7686" s="3">
        <f t="shared" si="843"/>
        <v>-0.15044237061778021</v>
      </c>
    </row>
    <row r="7687" spans="1:16" x14ac:dyDescent="0.25">
      <c r="A7687" s="1">
        <v>15439</v>
      </c>
      <c r="B7687" s="3">
        <v>1</v>
      </c>
      <c r="C7687" s="3">
        <v>53</v>
      </c>
      <c r="D7687" s="3">
        <v>17</v>
      </c>
      <c r="E7687" s="3">
        <v>660</v>
      </c>
      <c r="G7687" s="3">
        <v>1</v>
      </c>
      <c r="I7687" s="3">
        <f t="shared" si="837"/>
        <v>0.80965145449586262</v>
      </c>
      <c r="J7687" s="3">
        <f t="shared" si="838"/>
        <v>-0.39617520809510903</v>
      </c>
      <c r="K7687" s="3">
        <f t="shared" si="839"/>
        <v>-0.11257564874805033</v>
      </c>
      <c r="L7687" s="3">
        <f t="shared" si="840"/>
        <v>-1.114527054573303</v>
      </c>
      <c r="N7687" s="3">
        <f t="shared" si="841"/>
        <v>1.1521896960897571</v>
      </c>
      <c r="O7687" s="3">
        <f t="shared" si="842"/>
        <v>0.75991064657649521</v>
      </c>
      <c r="P7687" s="3">
        <f t="shared" si="843"/>
        <v>-0.27455442290777432</v>
      </c>
    </row>
    <row r="7688" spans="1:16" x14ac:dyDescent="0.25">
      <c r="A7688" s="1">
        <v>15440</v>
      </c>
      <c r="B7688" s="3">
        <v>1</v>
      </c>
      <c r="C7688" s="3">
        <v>46.5</v>
      </c>
      <c r="D7688" s="3">
        <v>18.66</v>
      </c>
      <c r="E7688" s="3">
        <v>725</v>
      </c>
      <c r="G7688" s="3">
        <v>1</v>
      </c>
      <c r="I7688" s="3">
        <f t="shared" si="837"/>
        <v>0.80965145449586262</v>
      </c>
      <c r="J7688" s="3">
        <f t="shared" si="838"/>
        <v>-0.51581310277709846</v>
      </c>
      <c r="K7688" s="3">
        <f t="shared" si="839"/>
        <v>7.4202256058902474E-2</v>
      </c>
      <c r="L7688" s="3">
        <f t="shared" si="840"/>
        <v>0.94559689103354394</v>
      </c>
      <c r="N7688" s="3">
        <f t="shared" si="841"/>
        <v>1.8357943258110498</v>
      </c>
      <c r="O7688" s="3">
        <f t="shared" si="842"/>
        <v>0.86245055008293303</v>
      </c>
      <c r="P7688" s="3">
        <f t="shared" si="843"/>
        <v>-0.14797746495741418</v>
      </c>
    </row>
    <row r="7689" spans="1:16" x14ac:dyDescent="0.25">
      <c r="A7689" s="1">
        <v>15441</v>
      </c>
      <c r="B7689" s="3">
        <v>1</v>
      </c>
      <c r="C7689" s="3">
        <v>53</v>
      </c>
      <c r="D7689" s="3">
        <v>22.92</v>
      </c>
      <c r="E7689" s="3">
        <v>685</v>
      </c>
      <c r="G7689" s="3">
        <v>1</v>
      </c>
      <c r="I7689" s="3">
        <f t="shared" si="837"/>
        <v>0.80965145449586262</v>
      </c>
      <c r="J7689" s="3">
        <f t="shared" si="838"/>
        <v>-0.39617520809510903</v>
      </c>
      <c r="K7689" s="3">
        <f t="shared" si="839"/>
        <v>0.55352386718999835</v>
      </c>
      <c r="L7689" s="3">
        <f t="shared" si="840"/>
        <v>-0.32217169087836195</v>
      </c>
      <c r="N7689" s="3">
        <f t="shared" si="841"/>
        <v>1.2241384608704953</v>
      </c>
      <c r="O7689" s="3">
        <f t="shared" si="842"/>
        <v>0.77279102155152601</v>
      </c>
      <c r="P7689" s="3">
        <f t="shared" si="843"/>
        <v>-0.25774661422646666</v>
      </c>
    </row>
    <row r="7690" spans="1:16" x14ac:dyDescent="0.25">
      <c r="A7690" s="1">
        <v>15442</v>
      </c>
      <c r="B7690" s="3">
        <v>1</v>
      </c>
      <c r="C7690" s="3">
        <v>38</v>
      </c>
      <c r="D7690" s="3">
        <v>17.43</v>
      </c>
      <c r="E7690" s="3">
        <v>710</v>
      </c>
      <c r="G7690" s="3">
        <v>1</v>
      </c>
      <c r="I7690" s="3">
        <f t="shared" si="837"/>
        <v>0.80965145449586262</v>
      </c>
      <c r="J7690" s="3">
        <f t="shared" si="838"/>
        <v>-0.67226265736123836</v>
      </c>
      <c r="K7690" s="3">
        <f t="shared" si="839"/>
        <v>-6.4193420394442119E-2</v>
      </c>
      <c r="L7690" s="3">
        <f t="shared" si="840"/>
        <v>0.47018367281657925</v>
      </c>
      <c r="N7690" s="3">
        <f t="shared" si="841"/>
        <v>1.7027165233794486</v>
      </c>
      <c r="O7690" s="3">
        <f t="shared" si="842"/>
        <v>0.84588919554800979</v>
      </c>
      <c r="P7690" s="3">
        <f t="shared" si="843"/>
        <v>-0.16736690248336572</v>
      </c>
    </row>
    <row r="7691" spans="1:16" x14ac:dyDescent="0.25">
      <c r="A7691" s="1">
        <v>15444</v>
      </c>
      <c r="B7691" s="3">
        <v>0</v>
      </c>
      <c r="C7691" s="3">
        <v>75</v>
      </c>
      <c r="D7691" s="3">
        <v>24.01</v>
      </c>
      <c r="E7691" s="3">
        <v>715</v>
      </c>
      <c r="G7691" s="3">
        <v>1</v>
      </c>
      <c r="I7691" s="3">
        <f t="shared" ref="I7691:I7754" si="844">(B7691-B$5)/B$6</f>
        <v>-1.2349229255441945</v>
      </c>
      <c r="J7691" s="3">
        <f t="shared" ref="J7691:J7754" si="845">(C7691-C$5)/C$6</f>
        <v>8.753050828547302E-3</v>
      </c>
      <c r="K7691" s="3">
        <f t="shared" ref="K7691:K7754" si="846">(D7691-D$5)/D$6</f>
        <v>0.676167190225889</v>
      </c>
      <c r="L7691" s="3">
        <f t="shared" ref="L7691:L7754" si="847">(E7691-E$5)/E$6</f>
        <v>0.62865474555556744</v>
      </c>
      <c r="N7691" s="3">
        <f t="shared" ref="N7691:N7754" si="848">$H$7+SUMPRODUCT($I$7:$L$7,I7691:L7691)</f>
        <v>1.2462337822546981</v>
      </c>
      <c r="O7691" s="3">
        <f t="shared" ref="O7691:O7754" si="849">IF(N7691&gt;-100, 1/(1+EXP(-N7691)),0.0001)</f>
        <v>0.77664723003609037</v>
      </c>
      <c r="P7691" s="3">
        <f t="shared" ref="P7691:P7754" si="850">IF(G7691=0,IF(O7691&lt;0.9999,LN(1-O7691),-9.21),LN(O7691))</f>
        <v>-0.25276904710825332</v>
      </c>
    </row>
    <row r="7692" spans="1:16" x14ac:dyDescent="0.25">
      <c r="A7692" s="1">
        <v>15445</v>
      </c>
      <c r="B7692" s="3">
        <v>1</v>
      </c>
      <c r="C7692" s="3">
        <v>30</v>
      </c>
      <c r="D7692" s="3">
        <v>2.36</v>
      </c>
      <c r="E7692" s="3">
        <v>775</v>
      </c>
      <c r="G7692" s="3">
        <v>1</v>
      </c>
      <c r="I7692" s="3">
        <f t="shared" si="844"/>
        <v>0.80965145449586262</v>
      </c>
      <c r="J7692" s="3">
        <f t="shared" si="845"/>
        <v>-0.81950929696984065</v>
      </c>
      <c r="K7692" s="3">
        <f t="shared" si="846"/>
        <v>-1.7598217489732244</v>
      </c>
      <c r="L7692" s="3">
        <f t="shared" si="847"/>
        <v>2.5303076184234263</v>
      </c>
      <c r="N7692" s="3">
        <f t="shared" si="848"/>
        <v>2.9952410287713347</v>
      </c>
      <c r="O7692" s="3">
        <f t="shared" si="849"/>
        <v>0.95235866875436459</v>
      </c>
      <c r="P7692" s="3">
        <f t="shared" si="850"/>
        <v>-4.881356225108216E-2</v>
      </c>
    </row>
    <row r="7693" spans="1:16" x14ac:dyDescent="0.25">
      <c r="A7693" s="1">
        <v>15449</v>
      </c>
      <c r="B7693" s="3">
        <v>0</v>
      </c>
      <c r="C7693" s="3">
        <v>50</v>
      </c>
      <c r="D7693" s="3">
        <v>32.74</v>
      </c>
      <c r="E7693" s="3">
        <v>665</v>
      </c>
      <c r="G7693" s="3">
        <v>1</v>
      </c>
      <c r="I7693" s="3">
        <f t="shared" si="844"/>
        <v>-1.2349229255441945</v>
      </c>
      <c r="J7693" s="3">
        <f t="shared" si="845"/>
        <v>-0.45139269794833492</v>
      </c>
      <c r="K7693" s="3">
        <f t="shared" si="846"/>
        <v>1.6584389426142612</v>
      </c>
      <c r="L7693" s="3">
        <f t="shared" si="847"/>
        <v>-0.95605598183431484</v>
      </c>
      <c r="N7693" s="3">
        <f t="shared" si="848"/>
        <v>0.33702151616118692</v>
      </c>
      <c r="O7693" s="3">
        <f t="shared" si="849"/>
        <v>0.58346683266301635</v>
      </c>
      <c r="P7693" s="3">
        <f t="shared" si="850"/>
        <v>-0.5387676709224829</v>
      </c>
    </row>
    <row r="7694" spans="1:16" x14ac:dyDescent="0.25">
      <c r="A7694" s="1">
        <v>15450</v>
      </c>
      <c r="B7694" s="3">
        <v>0</v>
      </c>
      <c r="C7694" s="3">
        <v>60</v>
      </c>
      <c r="D7694" s="3">
        <v>17.440000000000001</v>
      </c>
      <c r="E7694" s="3">
        <v>690</v>
      </c>
      <c r="G7694" s="3">
        <v>1</v>
      </c>
      <c r="I7694" s="3">
        <f t="shared" si="844"/>
        <v>-1.2349229255441945</v>
      </c>
      <c r="J7694" s="3">
        <f t="shared" si="845"/>
        <v>-0.267334398437582</v>
      </c>
      <c r="K7694" s="3">
        <f t="shared" si="846"/>
        <v>-6.3068252293195237E-2</v>
      </c>
      <c r="L7694" s="3">
        <f t="shared" si="847"/>
        <v>-0.1637006181393737</v>
      </c>
      <c r="N7694" s="3">
        <f t="shared" si="848"/>
        <v>1.1886861583056434</v>
      </c>
      <c r="O7694" s="3">
        <f t="shared" si="849"/>
        <v>0.76650600234154009</v>
      </c>
      <c r="P7694" s="3">
        <f t="shared" si="850"/>
        <v>-0.26591274985743257</v>
      </c>
    </row>
    <row r="7695" spans="1:16" x14ac:dyDescent="0.25">
      <c r="A7695" s="1">
        <v>15452</v>
      </c>
      <c r="B7695" s="3">
        <v>1</v>
      </c>
      <c r="C7695" s="3">
        <v>52</v>
      </c>
      <c r="D7695" s="3">
        <v>8.86</v>
      </c>
      <c r="E7695" s="3">
        <v>670</v>
      </c>
      <c r="G7695" s="3">
        <v>0</v>
      </c>
      <c r="I7695" s="3">
        <f t="shared" si="844"/>
        <v>0.80965145449586262</v>
      </c>
      <c r="J7695" s="3">
        <f t="shared" si="845"/>
        <v>-0.41458103804618435</v>
      </c>
      <c r="K7695" s="3">
        <f t="shared" si="846"/>
        <v>-1.028462483162867</v>
      </c>
      <c r="L7695" s="3">
        <f t="shared" si="847"/>
        <v>-0.79758490909532664</v>
      </c>
      <c r="N7695" s="3">
        <f t="shared" si="848"/>
        <v>1.5633918170169061</v>
      </c>
      <c r="O7695" s="3">
        <f t="shared" si="849"/>
        <v>0.82683951802162181</v>
      </c>
      <c r="P7695" s="3">
        <f t="shared" si="850"/>
        <v>-1.7535364729843135</v>
      </c>
    </row>
    <row r="7696" spans="1:16" x14ac:dyDescent="0.25">
      <c r="A7696" s="1">
        <v>15453</v>
      </c>
      <c r="B7696" s="3">
        <v>0</v>
      </c>
      <c r="C7696" s="3">
        <v>44.8</v>
      </c>
      <c r="D7696" s="3">
        <v>24</v>
      </c>
      <c r="E7696" s="3">
        <v>675</v>
      </c>
      <c r="G7696" s="3">
        <v>0</v>
      </c>
      <c r="I7696" s="3">
        <f t="shared" si="844"/>
        <v>-1.2349229255441945</v>
      </c>
      <c r="J7696" s="3">
        <f t="shared" si="845"/>
        <v>-0.54710301369392644</v>
      </c>
      <c r="K7696" s="3">
        <f t="shared" si="846"/>
        <v>0.67504202212464215</v>
      </c>
      <c r="L7696" s="3">
        <f t="shared" si="847"/>
        <v>-0.63911383635633834</v>
      </c>
      <c r="N7696" s="3">
        <f t="shared" si="848"/>
        <v>0.76749307265343325</v>
      </c>
      <c r="O7696" s="3">
        <f t="shared" si="849"/>
        <v>0.68297834568037241</v>
      </c>
      <c r="P7696" s="3">
        <f t="shared" si="850"/>
        <v>-1.148785197281335</v>
      </c>
    </row>
    <row r="7697" spans="1:16" x14ac:dyDescent="0.25">
      <c r="A7697" s="1">
        <v>15456</v>
      </c>
      <c r="B7697" s="3">
        <v>1</v>
      </c>
      <c r="C7697" s="3">
        <v>60</v>
      </c>
      <c r="D7697" s="3">
        <v>13.28</v>
      </c>
      <c r="E7697" s="3">
        <v>670</v>
      </c>
      <c r="G7697" s="3">
        <v>1</v>
      </c>
      <c r="I7697" s="3">
        <f t="shared" si="844"/>
        <v>0.80965145449586262</v>
      </c>
      <c r="J7697" s="3">
        <f t="shared" si="845"/>
        <v>-0.267334398437582</v>
      </c>
      <c r="K7697" s="3">
        <f t="shared" si="846"/>
        <v>-0.53113818241182409</v>
      </c>
      <c r="L7697" s="3">
        <f t="shared" si="847"/>
        <v>-0.79758490909532664</v>
      </c>
      <c r="N7697" s="3">
        <f t="shared" si="848"/>
        <v>1.4072283065511726</v>
      </c>
      <c r="O7697" s="3">
        <f t="shared" si="849"/>
        <v>0.80332840671387706</v>
      </c>
      <c r="P7697" s="3">
        <f t="shared" si="850"/>
        <v>-0.21899167390566612</v>
      </c>
    </row>
    <row r="7698" spans="1:16" x14ac:dyDescent="0.25">
      <c r="A7698" s="1">
        <v>15457</v>
      </c>
      <c r="B7698" s="3">
        <v>1</v>
      </c>
      <c r="C7698" s="3">
        <v>66</v>
      </c>
      <c r="D7698" s="3">
        <v>30.56</v>
      </c>
      <c r="E7698" s="3">
        <v>660</v>
      </c>
      <c r="G7698" s="3">
        <v>1</v>
      </c>
      <c r="I7698" s="3">
        <f t="shared" si="844"/>
        <v>0.80965145449586262</v>
      </c>
      <c r="J7698" s="3">
        <f t="shared" si="845"/>
        <v>-0.15689941873113028</v>
      </c>
      <c r="K7698" s="3">
        <f t="shared" si="846"/>
        <v>1.4131522965424794</v>
      </c>
      <c r="L7698" s="3">
        <f t="shared" si="847"/>
        <v>-1.114527054573303</v>
      </c>
      <c r="N7698" s="3">
        <f t="shared" si="848"/>
        <v>0.66594861327368116</v>
      </c>
      <c r="O7698" s="3">
        <f t="shared" si="849"/>
        <v>0.66059539321667815</v>
      </c>
      <c r="P7698" s="3">
        <f t="shared" si="850"/>
        <v>-0.41461373968482551</v>
      </c>
    </row>
    <row r="7699" spans="1:16" x14ac:dyDescent="0.25">
      <c r="A7699" s="1">
        <v>15462</v>
      </c>
      <c r="B7699" s="3">
        <v>1</v>
      </c>
      <c r="C7699" s="3">
        <v>80</v>
      </c>
      <c r="D7699" s="3">
        <v>14.73</v>
      </c>
      <c r="E7699" s="3">
        <v>690</v>
      </c>
      <c r="G7699" s="3">
        <v>1</v>
      </c>
      <c r="I7699" s="3">
        <f t="shared" si="844"/>
        <v>0.80965145449586262</v>
      </c>
      <c r="J7699" s="3">
        <f t="shared" si="845"/>
        <v>0.10078220058392375</v>
      </c>
      <c r="K7699" s="3">
        <f t="shared" si="846"/>
        <v>-0.36798880773105197</v>
      </c>
      <c r="L7699" s="3">
        <f t="shared" si="847"/>
        <v>-0.1637006181393737</v>
      </c>
      <c r="N7699" s="3">
        <f t="shared" si="848"/>
        <v>1.5969605921434622</v>
      </c>
      <c r="O7699" s="3">
        <f t="shared" si="849"/>
        <v>0.83159315717978333</v>
      </c>
      <c r="P7699" s="3">
        <f t="shared" si="850"/>
        <v>-0.18441195153167253</v>
      </c>
    </row>
    <row r="7700" spans="1:16" x14ac:dyDescent="0.25">
      <c r="A7700" s="1">
        <v>15463</v>
      </c>
      <c r="B7700" s="3">
        <v>1</v>
      </c>
      <c r="C7700" s="3">
        <v>103.5</v>
      </c>
      <c r="D7700" s="3">
        <v>0.87</v>
      </c>
      <c r="E7700" s="3">
        <v>695</v>
      </c>
      <c r="G7700" s="3">
        <v>1</v>
      </c>
      <c r="I7700" s="3">
        <f t="shared" si="844"/>
        <v>0.80965145449586262</v>
      </c>
      <c r="J7700" s="3">
        <f t="shared" si="845"/>
        <v>0.53331920443419301</v>
      </c>
      <c r="K7700" s="3">
        <f t="shared" si="846"/>
        <v>-1.9274717960589831</v>
      </c>
      <c r="L7700" s="3">
        <f t="shared" si="847"/>
        <v>-5.2295454003854587E-3</v>
      </c>
      <c r="N7700" s="3">
        <f t="shared" si="848"/>
        <v>2.1742996543385575</v>
      </c>
      <c r="O7700" s="3">
        <f t="shared" si="849"/>
        <v>0.89791775399171347</v>
      </c>
      <c r="P7700" s="3">
        <f t="shared" si="850"/>
        <v>-0.10767680285687453</v>
      </c>
    </row>
    <row r="7701" spans="1:16" x14ac:dyDescent="0.25">
      <c r="A7701" s="1">
        <v>15464</v>
      </c>
      <c r="B7701" s="3">
        <v>1</v>
      </c>
      <c r="C7701" s="3">
        <v>82.153999999999996</v>
      </c>
      <c r="D7701" s="3">
        <v>23.28</v>
      </c>
      <c r="E7701" s="3">
        <v>740</v>
      </c>
      <c r="G7701" s="3">
        <v>1</v>
      </c>
      <c r="I7701" s="3">
        <f t="shared" si="844"/>
        <v>0.80965145449586262</v>
      </c>
      <c r="J7701" s="3">
        <f t="shared" si="845"/>
        <v>0.14042835829853986</v>
      </c>
      <c r="K7701" s="3">
        <f t="shared" si="846"/>
        <v>0.59402991883487966</v>
      </c>
      <c r="L7701" s="3">
        <f t="shared" si="847"/>
        <v>1.4210101092505085</v>
      </c>
      <c r="N7701" s="3">
        <f t="shared" si="848"/>
        <v>1.8621210855724302</v>
      </c>
      <c r="O7701" s="3">
        <f t="shared" si="849"/>
        <v>0.86554398633221241</v>
      </c>
      <c r="P7701" s="3">
        <f t="shared" si="850"/>
        <v>-0.14439708378295416</v>
      </c>
    </row>
    <row r="7702" spans="1:16" x14ac:dyDescent="0.25">
      <c r="A7702" s="1">
        <v>15466</v>
      </c>
      <c r="B7702" s="3">
        <v>1</v>
      </c>
      <c r="C7702" s="3">
        <v>74</v>
      </c>
      <c r="D7702" s="3">
        <v>4.09</v>
      </c>
      <c r="E7702" s="3">
        <v>665</v>
      </c>
      <c r="G7702" s="3">
        <v>1</v>
      </c>
      <c r="I7702" s="3">
        <f t="shared" si="844"/>
        <v>0.80965145449586262</v>
      </c>
      <c r="J7702" s="3">
        <f t="shared" si="845"/>
        <v>-9.6527791225279862E-3</v>
      </c>
      <c r="K7702" s="3">
        <f t="shared" si="846"/>
        <v>-1.5651676674575445</v>
      </c>
      <c r="L7702" s="3">
        <f t="shared" si="847"/>
        <v>-0.95605598183431484</v>
      </c>
      <c r="N7702" s="3">
        <f t="shared" si="848"/>
        <v>1.6933501256803907</v>
      </c>
      <c r="O7702" s="3">
        <f t="shared" si="849"/>
        <v>0.84466422609903502</v>
      </c>
      <c r="P7702" s="3">
        <f t="shared" si="850"/>
        <v>-0.16881609615885163</v>
      </c>
    </row>
    <row r="7703" spans="1:16" x14ac:dyDescent="0.25">
      <c r="A7703" s="1">
        <v>15467</v>
      </c>
      <c r="B7703" s="3">
        <v>1</v>
      </c>
      <c r="C7703" s="3">
        <v>55</v>
      </c>
      <c r="D7703" s="3">
        <v>19.53</v>
      </c>
      <c r="E7703" s="3">
        <v>660</v>
      </c>
      <c r="G7703" s="3">
        <v>0</v>
      </c>
      <c r="I7703" s="3">
        <f t="shared" si="844"/>
        <v>0.80965145449586262</v>
      </c>
      <c r="J7703" s="3">
        <f t="shared" si="845"/>
        <v>-0.35936354819295846</v>
      </c>
      <c r="K7703" s="3">
        <f t="shared" si="846"/>
        <v>0.17209188086736579</v>
      </c>
      <c r="L7703" s="3">
        <f t="shared" si="847"/>
        <v>-1.114527054573303</v>
      </c>
      <c r="N7703" s="3">
        <f t="shared" si="848"/>
        <v>1.06120410438619</v>
      </c>
      <c r="O7703" s="3">
        <f t="shared" si="849"/>
        <v>0.74292058396449978</v>
      </c>
      <c r="P7703" s="3">
        <f t="shared" si="850"/>
        <v>-1.3583702300099487</v>
      </c>
    </row>
    <row r="7704" spans="1:16" x14ac:dyDescent="0.25">
      <c r="A7704" s="1">
        <v>15469</v>
      </c>
      <c r="B7704" s="3">
        <v>1</v>
      </c>
      <c r="C7704" s="3">
        <v>46</v>
      </c>
      <c r="D7704" s="3">
        <v>24.5</v>
      </c>
      <c r="E7704" s="3">
        <v>740</v>
      </c>
      <c r="G7704" s="3">
        <v>1</v>
      </c>
      <c r="I7704" s="3">
        <f t="shared" si="844"/>
        <v>0.80965145449586262</v>
      </c>
      <c r="J7704" s="3">
        <f t="shared" si="845"/>
        <v>-0.52501601775263607</v>
      </c>
      <c r="K7704" s="3">
        <f t="shared" si="846"/>
        <v>0.7313004271869773</v>
      </c>
      <c r="L7704" s="3">
        <f t="shared" si="847"/>
        <v>1.4210101092505085</v>
      </c>
      <c r="N7704" s="3">
        <f t="shared" si="848"/>
        <v>1.7952506580499645</v>
      </c>
      <c r="O7704" s="3">
        <f t="shared" si="849"/>
        <v>0.85756981686192857</v>
      </c>
      <c r="P7704" s="3">
        <f t="shared" si="850"/>
        <v>-0.15365268417542929</v>
      </c>
    </row>
    <row r="7705" spans="1:16" x14ac:dyDescent="0.25">
      <c r="A7705" s="1">
        <v>15470</v>
      </c>
      <c r="B7705" s="3">
        <v>1</v>
      </c>
      <c r="C7705" s="3">
        <v>47</v>
      </c>
      <c r="D7705" s="3">
        <v>16.93</v>
      </c>
      <c r="E7705" s="3">
        <v>695</v>
      </c>
      <c r="G7705" s="3">
        <v>1</v>
      </c>
      <c r="I7705" s="3">
        <f t="shared" si="844"/>
        <v>0.80965145449586262</v>
      </c>
      <c r="J7705" s="3">
        <f t="shared" si="845"/>
        <v>-0.50661018780156075</v>
      </c>
      <c r="K7705" s="3">
        <f t="shared" si="846"/>
        <v>-0.1204518254567773</v>
      </c>
      <c r="L7705" s="3">
        <f t="shared" si="847"/>
        <v>-5.2295454003854587E-3</v>
      </c>
      <c r="N7705" s="3">
        <f t="shared" si="848"/>
        <v>1.5538702088541361</v>
      </c>
      <c r="O7705" s="3">
        <f t="shared" si="849"/>
        <v>0.82547200751017735</v>
      </c>
      <c r="P7705" s="3">
        <f t="shared" si="850"/>
        <v>-0.19179992593623951</v>
      </c>
    </row>
    <row r="7706" spans="1:16" x14ac:dyDescent="0.25">
      <c r="A7706" s="1">
        <v>15472</v>
      </c>
      <c r="B7706" s="3">
        <v>1</v>
      </c>
      <c r="C7706" s="3">
        <v>99</v>
      </c>
      <c r="D7706" s="3">
        <v>7.67</v>
      </c>
      <c r="E7706" s="3">
        <v>765</v>
      </c>
      <c r="G7706" s="3">
        <v>1</v>
      </c>
      <c r="I7706" s="3">
        <f t="shared" si="844"/>
        <v>0.80965145449586262</v>
      </c>
      <c r="J7706" s="3">
        <f t="shared" si="845"/>
        <v>0.4504929696543542</v>
      </c>
      <c r="K7706" s="3">
        <f t="shared" si="846"/>
        <v>-1.1623574872112248</v>
      </c>
      <c r="L7706" s="3">
        <f t="shared" si="847"/>
        <v>2.2133654729454499</v>
      </c>
      <c r="N7706" s="3">
        <f t="shared" si="848"/>
        <v>2.7293272787943597</v>
      </c>
      <c r="O7706" s="3">
        <f t="shared" si="849"/>
        <v>0.93873515941851915</v>
      </c>
      <c r="P7706" s="3">
        <f t="shared" si="850"/>
        <v>-6.3221884903833597E-2</v>
      </c>
    </row>
    <row r="7707" spans="1:16" x14ac:dyDescent="0.25">
      <c r="A7707" s="1">
        <v>15475</v>
      </c>
      <c r="B7707" s="3">
        <v>0</v>
      </c>
      <c r="C7707" s="3">
        <v>106.58114</v>
      </c>
      <c r="D7707" s="3">
        <v>12.57</v>
      </c>
      <c r="E7707" s="3">
        <v>695</v>
      </c>
      <c r="G7707" s="3">
        <v>1</v>
      </c>
      <c r="I7707" s="3">
        <f t="shared" si="844"/>
        <v>-1.2349229255441945</v>
      </c>
      <c r="J7707" s="3">
        <f t="shared" si="845"/>
        <v>0.5900301433296492</v>
      </c>
      <c r="K7707" s="3">
        <f t="shared" si="846"/>
        <v>-0.61102511760033995</v>
      </c>
      <c r="L7707" s="3">
        <f t="shared" si="847"/>
        <v>-5.2295454003854587E-3</v>
      </c>
      <c r="N7707" s="3">
        <f t="shared" si="848"/>
        <v>1.4526173085312342</v>
      </c>
      <c r="O7707" s="3">
        <f t="shared" si="849"/>
        <v>0.81040091352268051</v>
      </c>
      <c r="P7707" s="3">
        <f t="shared" si="850"/>
        <v>-0.21022619879918658</v>
      </c>
    </row>
    <row r="7708" spans="1:16" x14ac:dyDescent="0.25">
      <c r="A7708" s="1">
        <v>15476</v>
      </c>
      <c r="B7708" s="3">
        <v>1</v>
      </c>
      <c r="C7708" s="3">
        <v>120</v>
      </c>
      <c r="D7708" s="3">
        <v>19.809999999999999</v>
      </c>
      <c r="E7708" s="3">
        <v>665</v>
      </c>
      <c r="G7708" s="3">
        <v>0</v>
      </c>
      <c r="I7708" s="3">
        <f t="shared" si="844"/>
        <v>0.80965145449586262</v>
      </c>
      <c r="J7708" s="3">
        <f t="shared" si="845"/>
        <v>0.8370153986269353</v>
      </c>
      <c r="K7708" s="3">
        <f t="shared" si="846"/>
        <v>0.20359658770227321</v>
      </c>
      <c r="L7708" s="3">
        <f t="shared" si="847"/>
        <v>-0.95605598183431484</v>
      </c>
      <c r="N7708" s="3">
        <f t="shared" si="848"/>
        <v>1.1488162584496231</v>
      </c>
      <c r="O7708" s="3">
        <f t="shared" si="849"/>
        <v>0.75929463530541619</v>
      </c>
      <c r="P7708" s="3">
        <f t="shared" si="850"/>
        <v>-1.4241816465537223</v>
      </c>
    </row>
    <row r="7709" spans="1:16" x14ac:dyDescent="0.25">
      <c r="A7709" s="1">
        <v>15477</v>
      </c>
      <c r="B7709" s="3">
        <v>1</v>
      </c>
      <c r="C7709" s="3">
        <v>50</v>
      </c>
      <c r="D7709" s="3">
        <v>24.15</v>
      </c>
      <c r="E7709" s="3">
        <v>705</v>
      </c>
      <c r="G7709" s="3">
        <v>1</v>
      </c>
      <c r="I7709" s="3">
        <f t="shared" si="844"/>
        <v>0.80965145449586262</v>
      </c>
      <c r="J7709" s="3">
        <f t="shared" si="845"/>
        <v>-0.45139269794833492</v>
      </c>
      <c r="K7709" s="3">
        <f t="shared" si="846"/>
        <v>0.69191954364334252</v>
      </c>
      <c r="L7709" s="3">
        <f t="shared" si="847"/>
        <v>0.311712600077591</v>
      </c>
      <c r="N7709" s="3">
        <f t="shared" si="848"/>
        <v>1.4076411077092565</v>
      </c>
      <c r="O7709" s="3">
        <f t="shared" si="849"/>
        <v>0.80339361777766671</v>
      </c>
      <c r="P7709" s="3">
        <f t="shared" si="850"/>
        <v>-0.21891050110435833</v>
      </c>
    </row>
    <row r="7710" spans="1:16" x14ac:dyDescent="0.25">
      <c r="A7710" s="1">
        <v>15478</v>
      </c>
      <c r="B7710" s="3">
        <v>1</v>
      </c>
      <c r="C7710" s="3">
        <v>54</v>
      </c>
      <c r="D7710" s="3">
        <v>23.04</v>
      </c>
      <c r="E7710" s="3">
        <v>670</v>
      </c>
      <c r="G7710" s="3">
        <v>1</v>
      </c>
      <c r="I7710" s="3">
        <f t="shared" si="844"/>
        <v>0.80965145449586262</v>
      </c>
      <c r="J7710" s="3">
        <f t="shared" si="845"/>
        <v>-0.37776937814403377</v>
      </c>
      <c r="K7710" s="3">
        <f t="shared" si="846"/>
        <v>0.56702588440495849</v>
      </c>
      <c r="L7710" s="3">
        <f t="shared" si="847"/>
        <v>-0.79758490909532664</v>
      </c>
      <c r="N7710" s="3">
        <f t="shared" si="848"/>
        <v>1.0477354048816863</v>
      </c>
      <c r="O7710" s="3">
        <f t="shared" si="849"/>
        <v>0.74033979770453684</v>
      </c>
      <c r="P7710" s="3">
        <f t="shared" si="850"/>
        <v>-0.30064601209037872</v>
      </c>
    </row>
    <row r="7711" spans="1:16" x14ac:dyDescent="0.25">
      <c r="A7711" s="1">
        <v>15479</v>
      </c>
      <c r="B7711" s="3">
        <v>1</v>
      </c>
      <c r="C7711" s="3">
        <v>57</v>
      </c>
      <c r="D7711" s="3">
        <v>22.53</v>
      </c>
      <c r="E7711" s="3">
        <v>670</v>
      </c>
      <c r="G7711" s="3">
        <v>1</v>
      </c>
      <c r="I7711" s="3">
        <f t="shared" si="844"/>
        <v>0.80965145449586262</v>
      </c>
      <c r="J7711" s="3">
        <f t="shared" si="845"/>
        <v>-0.32255188829080789</v>
      </c>
      <c r="K7711" s="3">
        <f t="shared" si="846"/>
        <v>0.50964231124137682</v>
      </c>
      <c r="L7711" s="3">
        <f t="shared" si="847"/>
        <v>-0.79758490909532664</v>
      </c>
      <c r="N7711" s="3">
        <f t="shared" si="848"/>
        <v>1.0681847325158866</v>
      </c>
      <c r="O7711" s="3">
        <f t="shared" si="849"/>
        <v>0.74425154889525125</v>
      </c>
      <c r="P7711" s="3">
        <f t="shared" si="850"/>
        <v>-0.29537619793927178</v>
      </c>
    </row>
    <row r="7712" spans="1:16" x14ac:dyDescent="0.25">
      <c r="A7712" s="1">
        <v>15480</v>
      </c>
      <c r="B7712" s="3">
        <v>1</v>
      </c>
      <c r="C7712" s="3">
        <v>62</v>
      </c>
      <c r="D7712" s="3">
        <v>15.01</v>
      </c>
      <c r="E7712" s="3">
        <v>675</v>
      </c>
      <c r="G7712" s="3">
        <v>1</v>
      </c>
      <c r="I7712" s="3">
        <f t="shared" si="844"/>
        <v>0.80965145449586262</v>
      </c>
      <c r="J7712" s="3">
        <f t="shared" si="845"/>
        <v>-0.23052273853543145</v>
      </c>
      <c r="K7712" s="3">
        <f t="shared" si="846"/>
        <v>-0.33648410089614439</v>
      </c>
      <c r="L7712" s="3">
        <f t="shared" si="847"/>
        <v>-0.63911383635633834</v>
      </c>
      <c r="N7712" s="3">
        <f t="shared" si="848"/>
        <v>1.4029540907854188</v>
      </c>
      <c r="O7712" s="3">
        <f t="shared" si="849"/>
        <v>0.80265223972438182</v>
      </c>
      <c r="P7712" s="3">
        <f t="shared" si="850"/>
        <v>-0.21983373514837018</v>
      </c>
    </row>
    <row r="7713" spans="1:16" x14ac:dyDescent="0.25">
      <c r="A7713" s="1">
        <v>15481</v>
      </c>
      <c r="B7713" s="3">
        <v>1</v>
      </c>
      <c r="C7713" s="3">
        <v>50</v>
      </c>
      <c r="D7713" s="3">
        <v>17.760000000000002</v>
      </c>
      <c r="E7713" s="3">
        <v>695</v>
      </c>
      <c r="G7713" s="3">
        <v>1</v>
      </c>
      <c r="I7713" s="3">
        <f t="shared" si="844"/>
        <v>0.80965145449586262</v>
      </c>
      <c r="J7713" s="3">
        <f t="shared" si="845"/>
        <v>-0.45139269794833492</v>
      </c>
      <c r="K7713" s="3">
        <f t="shared" si="846"/>
        <v>-2.7062873053300688E-2</v>
      </c>
      <c r="L7713" s="3">
        <f t="shared" si="847"/>
        <v>-5.2295454003854587E-3</v>
      </c>
      <c r="N7713" s="3">
        <f t="shared" si="848"/>
        <v>1.5254732790309617</v>
      </c>
      <c r="O7713" s="3">
        <f t="shared" si="849"/>
        <v>0.82134303523133445</v>
      </c>
      <c r="P7713" s="3">
        <f t="shared" si="850"/>
        <v>-0.19681443069078886</v>
      </c>
    </row>
    <row r="7714" spans="1:16" x14ac:dyDescent="0.25">
      <c r="A7714" s="1">
        <v>15482</v>
      </c>
      <c r="B7714" s="3">
        <v>1</v>
      </c>
      <c r="C7714" s="3">
        <v>104</v>
      </c>
      <c r="D7714" s="3">
        <v>10.27</v>
      </c>
      <c r="E7714" s="3">
        <v>765</v>
      </c>
      <c r="G7714" s="3">
        <v>0</v>
      </c>
      <c r="I7714" s="3">
        <f t="shared" si="844"/>
        <v>0.80965145449586262</v>
      </c>
      <c r="J7714" s="3">
        <f t="shared" si="845"/>
        <v>0.54252211940973072</v>
      </c>
      <c r="K7714" s="3">
        <f t="shared" si="846"/>
        <v>-0.86981378088708183</v>
      </c>
      <c r="L7714" s="3">
        <f t="shared" si="847"/>
        <v>2.2133654729454499</v>
      </c>
      <c r="N7714" s="3">
        <f t="shared" si="848"/>
        <v>2.6376486047807557</v>
      </c>
      <c r="O7714" s="3">
        <f t="shared" si="849"/>
        <v>0.93324562581730797</v>
      </c>
      <c r="P7714" s="3">
        <f t="shared" si="850"/>
        <v>-2.7067354530219818</v>
      </c>
    </row>
    <row r="7715" spans="1:16" x14ac:dyDescent="0.25">
      <c r="A7715" s="1">
        <v>15483</v>
      </c>
      <c r="B7715" s="3">
        <v>1</v>
      </c>
      <c r="C7715" s="3">
        <v>65</v>
      </c>
      <c r="D7715" s="3">
        <v>3.23</v>
      </c>
      <c r="E7715" s="3">
        <v>750</v>
      </c>
      <c r="G7715" s="3">
        <v>1</v>
      </c>
      <c r="I7715" s="3">
        <f t="shared" si="844"/>
        <v>0.80965145449586262</v>
      </c>
      <c r="J7715" s="3">
        <f t="shared" si="845"/>
        <v>-0.17530524868220559</v>
      </c>
      <c r="K7715" s="3">
        <f t="shared" si="846"/>
        <v>-1.6619321241647611</v>
      </c>
      <c r="L7715" s="3">
        <f t="shared" si="847"/>
        <v>1.7379522547284851</v>
      </c>
      <c r="N7715" s="3">
        <f t="shared" si="848"/>
        <v>2.6974637829018251</v>
      </c>
      <c r="O7715" s="3">
        <f t="shared" si="849"/>
        <v>0.93687682159172514</v>
      </c>
      <c r="P7715" s="3">
        <f t="shared" si="850"/>
        <v>-6.5203465799773361E-2</v>
      </c>
    </row>
    <row r="7716" spans="1:16" x14ac:dyDescent="0.25">
      <c r="A7716" s="1">
        <v>15484</v>
      </c>
      <c r="B7716" s="3">
        <v>0</v>
      </c>
      <c r="C7716" s="3">
        <v>70</v>
      </c>
      <c r="D7716" s="3">
        <v>16.850000000000001</v>
      </c>
      <c r="E7716" s="3">
        <v>665</v>
      </c>
      <c r="G7716" s="3">
        <v>1</v>
      </c>
      <c r="I7716" s="3">
        <f t="shared" si="844"/>
        <v>-1.2349229255441945</v>
      </c>
      <c r="J7716" s="3">
        <f t="shared" si="845"/>
        <v>-8.3276098926829134E-2</v>
      </c>
      <c r="K7716" s="3">
        <f t="shared" si="846"/>
        <v>-0.12945317026675074</v>
      </c>
      <c r="L7716" s="3">
        <f t="shared" si="847"/>
        <v>-0.95605598183431484</v>
      </c>
      <c r="N7716" s="3">
        <f t="shared" si="848"/>
        <v>0.92864122947571448</v>
      </c>
      <c r="O7716" s="3">
        <f t="shared" si="849"/>
        <v>0.71679953912067418</v>
      </c>
      <c r="P7716" s="3">
        <f t="shared" si="850"/>
        <v>-0.33295906028943251</v>
      </c>
    </row>
    <row r="7717" spans="1:16" x14ac:dyDescent="0.25">
      <c r="A7717" s="1">
        <v>15485</v>
      </c>
      <c r="B7717" s="3">
        <v>1</v>
      </c>
      <c r="C7717" s="3">
        <v>58</v>
      </c>
      <c r="D7717" s="3">
        <v>18.93</v>
      </c>
      <c r="E7717" s="3">
        <v>670</v>
      </c>
      <c r="G7717" s="3">
        <v>1</v>
      </c>
      <c r="I7717" s="3">
        <f t="shared" si="844"/>
        <v>0.80965145449586262</v>
      </c>
      <c r="J7717" s="3">
        <f t="shared" si="845"/>
        <v>-0.30414605833973263</v>
      </c>
      <c r="K7717" s="3">
        <f t="shared" si="846"/>
        <v>0.10458179479256342</v>
      </c>
      <c r="L7717" s="3">
        <f t="shared" si="847"/>
        <v>-0.79758490909532664</v>
      </c>
      <c r="N7717" s="3">
        <f t="shared" si="848"/>
        <v>1.2000330131791239</v>
      </c>
      <c r="O7717" s="3">
        <f t="shared" si="849"/>
        <v>0.76853065630798967</v>
      </c>
      <c r="P7717" s="3">
        <f t="shared" si="850"/>
        <v>-0.26327482570218652</v>
      </c>
    </row>
    <row r="7718" spans="1:16" x14ac:dyDescent="0.25">
      <c r="A7718" s="1">
        <v>15486</v>
      </c>
      <c r="B7718" s="3">
        <v>1</v>
      </c>
      <c r="C7718" s="3">
        <v>124</v>
      </c>
      <c r="D7718" s="3">
        <v>2.84</v>
      </c>
      <c r="E7718" s="3">
        <v>725</v>
      </c>
      <c r="G7718" s="3">
        <v>1</v>
      </c>
      <c r="I7718" s="3">
        <f t="shared" si="844"/>
        <v>0.80965145449586262</v>
      </c>
      <c r="J7718" s="3">
        <f t="shared" si="845"/>
        <v>0.91063871843123645</v>
      </c>
      <c r="K7718" s="3">
        <f t="shared" si="846"/>
        <v>-1.7058136801133825</v>
      </c>
      <c r="L7718" s="3">
        <f t="shared" si="847"/>
        <v>0.94559689103354394</v>
      </c>
      <c r="N7718" s="3">
        <f t="shared" si="848"/>
        <v>2.4604853028598015</v>
      </c>
      <c r="O7718" s="3">
        <f t="shared" si="849"/>
        <v>0.92132484738176534</v>
      </c>
      <c r="P7718" s="3">
        <f t="shared" si="850"/>
        <v>-8.1942593316935375E-2</v>
      </c>
    </row>
    <row r="7719" spans="1:16" x14ac:dyDescent="0.25">
      <c r="A7719" s="1">
        <v>15490</v>
      </c>
      <c r="B7719" s="3">
        <v>1</v>
      </c>
      <c r="C7719" s="3">
        <v>100</v>
      </c>
      <c r="D7719" s="3">
        <v>24.47</v>
      </c>
      <c r="E7719" s="3">
        <v>685</v>
      </c>
      <c r="G7719" s="3">
        <v>1</v>
      </c>
      <c r="I7719" s="3">
        <f t="shared" si="844"/>
        <v>0.80965145449586262</v>
      </c>
      <c r="J7719" s="3">
        <f t="shared" si="845"/>
        <v>0.46889879960542952</v>
      </c>
      <c r="K7719" s="3">
        <f t="shared" si="846"/>
        <v>0.72792492288323707</v>
      </c>
      <c r="L7719" s="3">
        <f t="shared" si="847"/>
        <v>-0.32217169087836195</v>
      </c>
      <c r="N7719" s="3">
        <f t="shared" si="848"/>
        <v>1.1967550693212117</v>
      </c>
      <c r="O7719" s="3">
        <f t="shared" si="849"/>
        <v>0.76794702545175331</v>
      </c>
      <c r="P7719" s="3">
        <f t="shared" si="850"/>
        <v>-0.2640345254898695</v>
      </c>
    </row>
    <row r="7720" spans="1:16" x14ac:dyDescent="0.25">
      <c r="A7720" s="1">
        <v>15492</v>
      </c>
      <c r="B7720" s="3">
        <v>0</v>
      </c>
      <c r="C7720" s="3">
        <v>34</v>
      </c>
      <c r="D7720" s="3">
        <v>28.59</v>
      </c>
      <c r="E7720" s="3">
        <v>660</v>
      </c>
      <c r="G7720" s="3">
        <v>0</v>
      </c>
      <c r="I7720" s="3">
        <f t="shared" si="844"/>
        <v>-1.2349229255441945</v>
      </c>
      <c r="J7720" s="3">
        <f t="shared" si="845"/>
        <v>-0.7458859771655395</v>
      </c>
      <c r="K7720" s="3">
        <f t="shared" si="846"/>
        <v>1.1914941805968791</v>
      </c>
      <c r="L7720" s="3">
        <f t="shared" si="847"/>
        <v>-1.114527054573303</v>
      </c>
      <c r="N7720" s="3">
        <f t="shared" si="848"/>
        <v>0.42083720480470099</v>
      </c>
      <c r="O7720" s="3">
        <f t="shared" si="849"/>
        <v>0.60368356825469982</v>
      </c>
      <c r="P7720" s="3">
        <f t="shared" si="850"/>
        <v>-0.92554231675028031</v>
      </c>
    </row>
    <row r="7721" spans="1:16" x14ac:dyDescent="0.25">
      <c r="A7721" s="1">
        <v>15496</v>
      </c>
      <c r="B7721" s="3">
        <v>1</v>
      </c>
      <c r="C7721" s="3">
        <v>75</v>
      </c>
      <c r="D7721" s="3">
        <v>12.16</v>
      </c>
      <c r="E7721" s="3">
        <v>675</v>
      </c>
      <c r="G7721" s="3">
        <v>1</v>
      </c>
      <c r="I7721" s="3">
        <f t="shared" si="844"/>
        <v>0.80965145449586262</v>
      </c>
      <c r="J7721" s="3">
        <f t="shared" si="845"/>
        <v>8.753050828547302E-3</v>
      </c>
      <c r="K7721" s="3">
        <f t="shared" si="846"/>
        <v>-0.65715700975145486</v>
      </c>
      <c r="L7721" s="3">
        <f t="shared" si="847"/>
        <v>-0.63911383635633834</v>
      </c>
      <c r="N7721" s="3">
        <f t="shared" si="848"/>
        <v>1.514897399667491</v>
      </c>
      <c r="O7721" s="3">
        <f t="shared" si="849"/>
        <v>0.81978586743405713</v>
      </c>
      <c r="P7721" s="3">
        <f t="shared" si="850"/>
        <v>-0.19871211010165374</v>
      </c>
    </row>
    <row r="7722" spans="1:16" x14ac:dyDescent="0.25">
      <c r="A7722" s="1">
        <v>15500</v>
      </c>
      <c r="B7722" s="3">
        <v>0</v>
      </c>
      <c r="C7722" s="3">
        <v>30</v>
      </c>
      <c r="D7722" s="3">
        <v>12.96</v>
      </c>
      <c r="E7722" s="3">
        <v>675</v>
      </c>
      <c r="G7722" s="3">
        <v>1</v>
      </c>
      <c r="I7722" s="3">
        <f t="shared" si="844"/>
        <v>-1.2349229255441945</v>
      </c>
      <c r="J7722" s="3">
        <f t="shared" si="845"/>
        <v>-0.81950929696984065</v>
      </c>
      <c r="K7722" s="3">
        <f t="shared" si="846"/>
        <v>-0.56714356165171842</v>
      </c>
      <c r="L7722" s="3">
        <f t="shared" si="847"/>
        <v>-0.63911383635633834</v>
      </c>
      <c r="N7722" s="3">
        <f t="shared" si="848"/>
        <v>1.1607588767915056</v>
      </c>
      <c r="O7722" s="3">
        <f t="shared" si="849"/>
        <v>0.76147057936349283</v>
      </c>
      <c r="P7722" s="3">
        <f t="shared" si="850"/>
        <v>-0.27250374250359366</v>
      </c>
    </row>
    <row r="7723" spans="1:16" x14ac:dyDescent="0.25">
      <c r="A7723" s="1">
        <v>15503</v>
      </c>
      <c r="B7723" s="3">
        <v>0</v>
      </c>
      <c r="C7723" s="3">
        <v>35</v>
      </c>
      <c r="D7723" s="3">
        <v>27.16</v>
      </c>
      <c r="E7723" s="3">
        <v>725</v>
      </c>
      <c r="G7723" s="3">
        <v>1</v>
      </c>
      <c r="I7723" s="3">
        <f t="shared" si="844"/>
        <v>-1.2349229255441945</v>
      </c>
      <c r="J7723" s="3">
        <f t="shared" si="845"/>
        <v>-0.72748014721446419</v>
      </c>
      <c r="K7723" s="3">
        <f t="shared" si="846"/>
        <v>1.0305951421186006</v>
      </c>
      <c r="L7723" s="3">
        <f t="shared" si="847"/>
        <v>0.94559689103354394</v>
      </c>
      <c r="N7723" s="3">
        <f t="shared" si="848"/>
        <v>1.2217263157645806</v>
      </c>
      <c r="O7723" s="3">
        <f t="shared" si="849"/>
        <v>0.77236720624198296</v>
      </c>
      <c r="P7723" s="3">
        <f t="shared" si="850"/>
        <v>-0.25829518629183573</v>
      </c>
    </row>
    <row r="7724" spans="1:16" x14ac:dyDescent="0.25">
      <c r="A7724" s="1">
        <v>15505</v>
      </c>
      <c r="B7724" s="3">
        <v>1</v>
      </c>
      <c r="C7724" s="3">
        <v>68</v>
      </c>
      <c r="D7724" s="3">
        <v>17.829999999999998</v>
      </c>
      <c r="E7724" s="3">
        <v>705</v>
      </c>
      <c r="G7724" s="3">
        <v>1</v>
      </c>
      <c r="I7724" s="3">
        <f t="shared" si="844"/>
        <v>0.80965145449586262</v>
      </c>
      <c r="J7724" s="3">
        <f t="shared" si="845"/>
        <v>-0.12008775882897972</v>
      </c>
      <c r="K7724" s="3">
        <f t="shared" si="846"/>
        <v>-1.9186696344574133E-2</v>
      </c>
      <c r="L7724" s="3">
        <f t="shared" si="847"/>
        <v>0.311712600077591</v>
      </c>
      <c r="N7724" s="3">
        <f t="shared" si="848"/>
        <v>1.6491719983734452</v>
      </c>
      <c r="O7724" s="3">
        <f t="shared" si="849"/>
        <v>0.83877911223513801</v>
      </c>
      <c r="P7724" s="3">
        <f t="shared" si="850"/>
        <v>-0.17580788222540156</v>
      </c>
    </row>
    <row r="7725" spans="1:16" x14ac:dyDescent="0.25">
      <c r="A7725" s="1">
        <v>15506</v>
      </c>
      <c r="B7725" s="3">
        <v>1</v>
      </c>
      <c r="C7725" s="3">
        <v>16.584</v>
      </c>
      <c r="D7725" s="3">
        <v>20.69</v>
      </c>
      <c r="E7725" s="3">
        <v>695</v>
      </c>
      <c r="G7725" s="3">
        <v>0</v>
      </c>
      <c r="I7725" s="3">
        <f t="shared" si="844"/>
        <v>0.80965145449586262</v>
      </c>
      <c r="J7725" s="3">
        <f t="shared" si="845"/>
        <v>-1.0664419115934667</v>
      </c>
      <c r="K7725" s="3">
        <f t="shared" si="846"/>
        <v>0.30261138061198339</v>
      </c>
      <c r="L7725" s="3">
        <f t="shared" si="847"/>
        <v>-5.2295454003854587E-3</v>
      </c>
      <c r="N7725" s="3">
        <f t="shared" si="848"/>
        <v>1.3979654657868568</v>
      </c>
      <c r="O7725" s="3">
        <f t="shared" si="849"/>
        <v>0.80186084020570625</v>
      </c>
      <c r="P7725" s="3">
        <f t="shared" si="850"/>
        <v>-1.6187856679110981</v>
      </c>
    </row>
    <row r="7726" spans="1:16" x14ac:dyDescent="0.25">
      <c r="A7726" s="1">
        <v>15508</v>
      </c>
      <c r="B7726" s="3">
        <v>0</v>
      </c>
      <c r="C7726" s="3">
        <v>29.390400000000003</v>
      </c>
      <c r="D7726" s="3">
        <v>27.15</v>
      </c>
      <c r="E7726" s="3">
        <v>670</v>
      </c>
      <c r="G7726" s="3">
        <v>1</v>
      </c>
      <c r="I7726" s="3">
        <f t="shared" si="844"/>
        <v>-1.2349229255441945</v>
      </c>
      <c r="J7726" s="3">
        <f t="shared" si="845"/>
        <v>-0.83072949090801618</v>
      </c>
      <c r="K7726" s="3">
        <f t="shared" si="846"/>
        <v>1.0294699740173536</v>
      </c>
      <c r="L7726" s="3">
        <f t="shared" si="847"/>
        <v>-0.79758490909532664</v>
      </c>
      <c r="N7726" s="3">
        <f t="shared" si="848"/>
        <v>0.58557178553706168</v>
      </c>
      <c r="O7726" s="3">
        <f t="shared" si="849"/>
        <v>0.64234846389173328</v>
      </c>
      <c r="P7726" s="3">
        <f t="shared" si="850"/>
        <v>-0.44262434389566563</v>
      </c>
    </row>
    <row r="7727" spans="1:16" x14ac:dyDescent="0.25">
      <c r="A7727" s="1">
        <v>15510</v>
      </c>
      <c r="B7727" s="3">
        <v>1</v>
      </c>
      <c r="C7727" s="3">
        <v>60</v>
      </c>
      <c r="D7727" s="3">
        <v>24.88</v>
      </c>
      <c r="E7727" s="3">
        <v>670</v>
      </c>
      <c r="G7727" s="3">
        <v>0</v>
      </c>
      <c r="I7727" s="3">
        <f t="shared" si="844"/>
        <v>0.80965145449586262</v>
      </c>
      <c r="J7727" s="3">
        <f t="shared" si="845"/>
        <v>-0.267334398437582</v>
      </c>
      <c r="K7727" s="3">
        <f t="shared" si="846"/>
        <v>0.77405681503435197</v>
      </c>
      <c r="L7727" s="3">
        <f t="shared" si="847"/>
        <v>-0.79758490909532664</v>
      </c>
      <c r="N7727" s="3">
        <f t="shared" si="848"/>
        <v>0.98438010766643658</v>
      </c>
      <c r="O7727" s="3">
        <f t="shared" si="849"/>
        <v>0.72797646036165553</v>
      </c>
      <c r="P7727" s="3">
        <f t="shared" si="850"/>
        <v>-1.3018666736427196</v>
      </c>
    </row>
    <row r="7728" spans="1:16" x14ac:dyDescent="0.25">
      <c r="A7728" s="1">
        <v>15511</v>
      </c>
      <c r="B7728" s="3">
        <v>1</v>
      </c>
      <c r="C7728" s="3">
        <v>82</v>
      </c>
      <c r="D7728" s="3">
        <v>7.46</v>
      </c>
      <c r="E7728" s="3">
        <v>670</v>
      </c>
      <c r="G7728" s="3">
        <v>1</v>
      </c>
      <c r="I7728" s="3">
        <f t="shared" si="844"/>
        <v>0.80965145449586262</v>
      </c>
      <c r="J7728" s="3">
        <f t="shared" si="845"/>
        <v>0.13759386048607433</v>
      </c>
      <c r="K7728" s="3">
        <f t="shared" si="846"/>
        <v>-1.1859860173374055</v>
      </c>
      <c r="L7728" s="3">
        <f t="shared" si="847"/>
        <v>-0.79758490909532664</v>
      </c>
      <c r="N7728" s="3">
        <f t="shared" si="848"/>
        <v>1.6330110988870548</v>
      </c>
      <c r="O7728" s="3">
        <f t="shared" si="849"/>
        <v>0.83658171170672524</v>
      </c>
      <c r="P7728" s="3">
        <f t="shared" si="850"/>
        <v>-0.1784310804726896</v>
      </c>
    </row>
    <row r="7729" spans="1:16" x14ac:dyDescent="0.25">
      <c r="A7729" s="1">
        <v>15512</v>
      </c>
      <c r="B7729" s="3">
        <v>0</v>
      </c>
      <c r="C7729" s="3">
        <v>33.28</v>
      </c>
      <c r="D7729" s="3">
        <v>29.19</v>
      </c>
      <c r="E7729" s="3">
        <v>675</v>
      </c>
      <c r="G7729" s="3">
        <v>0</v>
      </c>
      <c r="I7729" s="3">
        <f t="shared" si="844"/>
        <v>-1.2349229255441945</v>
      </c>
      <c r="J7729" s="3">
        <f t="shared" si="845"/>
        <v>-0.75913817473031375</v>
      </c>
      <c r="K7729" s="3">
        <f t="shared" si="846"/>
        <v>1.2590042666716814</v>
      </c>
      <c r="L7729" s="3">
        <f t="shared" si="847"/>
        <v>-0.63911383635633834</v>
      </c>
      <c r="N7729" s="3">
        <f t="shared" si="848"/>
        <v>0.57116797871776626</v>
      </c>
      <c r="O7729" s="3">
        <f t="shared" si="849"/>
        <v>0.63903263643966524</v>
      </c>
      <c r="P7729" s="3">
        <f t="shared" si="850"/>
        <v>-1.0189677303861355</v>
      </c>
    </row>
    <row r="7730" spans="1:16" x14ac:dyDescent="0.25">
      <c r="A7730" s="1">
        <v>15515</v>
      </c>
      <c r="B7730" s="3">
        <v>1</v>
      </c>
      <c r="C7730" s="3">
        <v>112</v>
      </c>
      <c r="D7730" s="3">
        <v>22.97</v>
      </c>
      <c r="E7730" s="3">
        <v>765</v>
      </c>
      <c r="G7730" s="3">
        <v>1</v>
      </c>
      <c r="I7730" s="3">
        <f t="shared" si="844"/>
        <v>0.80965145449586262</v>
      </c>
      <c r="J7730" s="3">
        <f t="shared" si="845"/>
        <v>0.68976875901833301</v>
      </c>
      <c r="K7730" s="3">
        <f t="shared" si="846"/>
        <v>0.55914970769623151</v>
      </c>
      <c r="L7730" s="3">
        <f t="shared" si="847"/>
        <v>2.2133654729454499</v>
      </c>
      <c r="N7730" s="3">
        <f t="shared" si="848"/>
        <v>2.1796589661455732</v>
      </c>
      <c r="O7730" s="3">
        <f t="shared" si="849"/>
        <v>0.89840794979435135</v>
      </c>
      <c r="P7730" s="3">
        <f t="shared" si="850"/>
        <v>-0.10713102676095534</v>
      </c>
    </row>
    <row r="7731" spans="1:16" x14ac:dyDescent="0.25">
      <c r="A7731" s="1">
        <v>15516</v>
      </c>
      <c r="B7731" s="3">
        <v>1</v>
      </c>
      <c r="C7731" s="3">
        <v>225</v>
      </c>
      <c r="D7731" s="3">
        <v>18.66</v>
      </c>
      <c r="E7731" s="3">
        <v>685</v>
      </c>
      <c r="G7731" s="3">
        <v>1</v>
      </c>
      <c r="I7731" s="3">
        <f t="shared" si="844"/>
        <v>0.80965145449586262</v>
      </c>
      <c r="J7731" s="3">
        <f t="shared" si="845"/>
        <v>2.7696275434898405</v>
      </c>
      <c r="K7731" s="3">
        <f t="shared" si="846"/>
        <v>7.4202256058902474E-2</v>
      </c>
      <c r="L7731" s="3">
        <f t="shared" si="847"/>
        <v>-0.32217169087836195</v>
      </c>
      <c r="N7731" s="3">
        <f t="shared" si="848"/>
        <v>1.4859848537249367</v>
      </c>
      <c r="O7731" s="3">
        <f t="shared" si="849"/>
        <v>0.81547485611964354</v>
      </c>
      <c r="P7731" s="3">
        <f t="shared" si="850"/>
        <v>-0.20398468986771276</v>
      </c>
    </row>
    <row r="7732" spans="1:16" x14ac:dyDescent="0.25">
      <c r="A7732" s="1">
        <v>15517</v>
      </c>
      <c r="B7732" s="3">
        <v>1</v>
      </c>
      <c r="C7732" s="3">
        <v>127</v>
      </c>
      <c r="D7732" s="3">
        <v>24.06</v>
      </c>
      <c r="E7732" s="3">
        <v>710</v>
      </c>
      <c r="G7732" s="3">
        <v>1</v>
      </c>
      <c r="I7732" s="3">
        <f t="shared" si="844"/>
        <v>0.80965145449586262</v>
      </c>
      <c r="J7732" s="3">
        <f t="shared" si="845"/>
        <v>0.96585620828446228</v>
      </c>
      <c r="K7732" s="3">
        <f t="shared" si="846"/>
        <v>0.68179303073212227</v>
      </c>
      <c r="L7732" s="3">
        <f t="shared" si="847"/>
        <v>0.47018367281657925</v>
      </c>
      <c r="N7732" s="3">
        <f t="shared" si="848"/>
        <v>1.5161750126424642</v>
      </c>
      <c r="O7732" s="3">
        <f t="shared" si="849"/>
        <v>0.8199745410302155</v>
      </c>
      <c r="P7732" s="3">
        <f t="shared" si="850"/>
        <v>-0.19848198672995004</v>
      </c>
    </row>
    <row r="7733" spans="1:16" x14ac:dyDescent="0.25">
      <c r="A7733" s="1">
        <v>15518</v>
      </c>
      <c r="B7733" s="3">
        <v>0</v>
      </c>
      <c r="C7733" s="3">
        <v>43</v>
      </c>
      <c r="D7733" s="3">
        <v>4.72</v>
      </c>
      <c r="E7733" s="3">
        <v>685</v>
      </c>
      <c r="G7733" s="3">
        <v>1</v>
      </c>
      <c r="I7733" s="3">
        <f t="shared" si="844"/>
        <v>-1.2349229255441945</v>
      </c>
      <c r="J7733" s="3">
        <f t="shared" si="845"/>
        <v>-0.5802335076058619</v>
      </c>
      <c r="K7733" s="3">
        <f t="shared" si="846"/>
        <v>-1.4942820770790024</v>
      </c>
      <c r="L7733" s="3">
        <f t="shared" si="847"/>
        <v>-0.32217169087836195</v>
      </c>
      <c r="N7733" s="3">
        <f t="shared" si="848"/>
        <v>1.5842796508055099</v>
      </c>
      <c r="O7733" s="3">
        <f t="shared" si="849"/>
        <v>0.82980976724483901</v>
      </c>
      <c r="P7733" s="3">
        <f t="shared" si="850"/>
        <v>-0.1865588005514868</v>
      </c>
    </row>
    <row r="7734" spans="1:16" x14ac:dyDescent="0.25">
      <c r="A7734" s="1">
        <v>15519</v>
      </c>
      <c r="B7734" s="3">
        <v>0</v>
      </c>
      <c r="C7734" s="3">
        <v>70</v>
      </c>
      <c r="D7734" s="3">
        <v>17.190000000000001</v>
      </c>
      <c r="E7734" s="3">
        <v>670</v>
      </c>
      <c r="G7734" s="3">
        <v>1</v>
      </c>
      <c r="I7734" s="3">
        <f t="shared" si="844"/>
        <v>-1.2349229255441945</v>
      </c>
      <c r="J7734" s="3">
        <f t="shared" si="845"/>
        <v>-8.3276098926829134E-2</v>
      </c>
      <c r="K7734" s="3">
        <f t="shared" si="846"/>
        <v>-9.1197454824362825E-2</v>
      </c>
      <c r="L7734" s="3">
        <f t="shared" si="847"/>
        <v>-0.79758490909532664</v>
      </c>
      <c r="N7734" s="3">
        <f t="shared" si="848"/>
        <v>0.97379683414382046</v>
      </c>
      <c r="O7734" s="3">
        <f t="shared" si="849"/>
        <v>0.7258756401574914</v>
      </c>
      <c r="P7734" s="3">
        <f t="shared" si="850"/>
        <v>-0.32037657337883768</v>
      </c>
    </row>
    <row r="7735" spans="1:16" x14ac:dyDescent="0.25">
      <c r="A7735" s="1">
        <v>15520</v>
      </c>
      <c r="B7735" s="3">
        <v>1</v>
      </c>
      <c r="C7735" s="3">
        <v>60</v>
      </c>
      <c r="D7735" s="3">
        <v>14.8</v>
      </c>
      <c r="E7735" s="3">
        <v>715</v>
      </c>
      <c r="G7735" s="3">
        <v>1</v>
      </c>
      <c r="I7735" s="3">
        <f t="shared" si="844"/>
        <v>0.80965145449586262</v>
      </c>
      <c r="J7735" s="3">
        <f t="shared" si="845"/>
        <v>-0.267334398437582</v>
      </c>
      <c r="K7735" s="3">
        <f t="shared" si="846"/>
        <v>-0.36011263102232505</v>
      </c>
      <c r="L7735" s="3">
        <f t="shared" si="847"/>
        <v>0.62865474555556744</v>
      </c>
      <c r="N7735" s="3">
        <f t="shared" si="848"/>
        <v>1.8697654922091698</v>
      </c>
      <c r="O7735" s="3">
        <f t="shared" si="849"/>
        <v>0.86643114062979032</v>
      </c>
      <c r="P7735" s="3">
        <f t="shared" si="850"/>
        <v>-0.14337264138611472</v>
      </c>
    </row>
    <row r="7736" spans="1:16" x14ac:dyDescent="0.25">
      <c r="A7736" s="1">
        <v>15521</v>
      </c>
      <c r="B7736" s="3">
        <v>0</v>
      </c>
      <c r="C7736" s="3">
        <v>24</v>
      </c>
      <c r="D7736" s="3">
        <v>34.299999999999997</v>
      </c>
      <c r="E7736" s="3">
        <v>695</v>
      </c>
      <c r="G7736" s="3">
        <v>1</v>
      </c>
      <c r="I7736" s="3">
        <f t="shared" si="844"/>
        <v>-1.2349229255441945</v>
      </c>
      <c r="J7736" s="3">
        <f t="shared" si="845"/>
        <v>-0.92994427667629243</v>
      </c>
      <c r="K7736" s="3">
        <f t="shared" si="846"/>
        <v>1.8339651664087464</v>
      </c>
      <c r="L7736" s="3">
        <f t="shared" si="847"/>
        <v>-5.2295454003854587E-3</v>
      </c>
      <c r="N7736" s="3">
        <f t="shared" si="848"/>
        <v>0.60934454960461559</v>
      </c>
      <c r="O7736" s="3">
        <f t="shared" si="849"/>
        <v>0.64779127048997243</v>
      </c>
      <c r="P7736" s="3">
        <f t="shared" si="850"/>
        <v>-0.4341867479609407</v>
      </c>
    </row>
    <row r="7737" spans="1:16" x14ac:dyDescent="0.25">
      <c r="A7737" s="1">
        <v>15523</v>
      </c>
      <c r="B7737" s="3">
        <v>1</v>
      </c>
      <c r="C7737" s="3">
        <v>24</v>
      </c>
      <c r="D7737" s="3">
        <v>5.35</v>
      </c>
      <c r="E7737" s="3">
        <v>680</v>
      </c>
      <c r="G7737" s="3">
        <v>1</v>
      </c>
      <c r="I7737" s="3">
        <f t="shared" si="844"/>
        <v>0.80965145449586262</v>
      </c>
      <c r="J7737" s="3">
        <f t="shared" si="845"/>
        <v>-0.92994427667629243</v>
      </c>
      <c r="K7737" s="3">
        <f t="shared" si="846"/>
        <v>-1.42339648670046</v>
      </c>
      <c r="L7737" s="3">
        <f t="shared" si="847"/>
        <v>-0.48064276361735014</v>
      </c>
      <c r="N7737" s="3">
        <f t="shared" si="848"/>
        <v>1.789091891998718</v>
      </c>
      <c r="O7737" s="3">
        <f t="shared" si="849"/>
        <v>0.85681590373650274</v>
      </c>
      <c r="P7737" s="3">
        <f t="shared" si="850"/>
        <v>-0.15453219823689904</v>
      </c>
    </row>
    <row r="7738" spans="1:16" x14ac:dyDescent="0.25">
      <c r="A7738" s="1">
        <v>15525</v>
      </c>
      <c r="B7738" s="3">
        <v>0</v>
      </c>
      <c r="C7738" s="3">
        <v>36</v>
      </c>
      <c r="D7738" s="3">
        <v>6.9</v>
      </c>
      <c r="E7738" s="3">
        <v>690</v>
      </c>
      <c r="G7738" s="3">
        <v>0</v>
      </c>
      <c r="I7738" s="3">
        <f t="shared" si="844"/>
        <v>-1.2349229255441945</v>
      </c>
      <c r="J7738" s="3">
        <f t="shared" si="845"/>
        <v>-0.70907431726338899</v>
      </c>
      <c r="K7738" s="3">
        <f t="shared" si="846"/>
        <v>-1.2489954310072209</v>
      </c>
      <c r="L7738" s="3">
        <f t="shared" si="847"/>
        <v>-0.1637006181393737</v>
      </c>
      <c r="N7738" s="3">
        <f t="shared" si="848"/>
        <v>1.558026077550561</v>
      </c>
      <c r="O7738" s="3">
        <f t="shared" si="849"/>
        <v>0.8260699254708137</v>
      </c>
      <c r="P7738" s="3">
        <f t="shared" si="850"/>
        <v>-1.7491019310611247</v>
      </c>
    </row>
    <row r="7739" spans="1:16" x14ac:dyDescent="0.25">
      <c r="A7739" s="1">
        <v>15530</v>
      </c>
      <c r="B7739" s="3">
        <v>0</v>
      </c>
      <c r="C7739" s="3">
        <v>113</v>
      </c>
      <c r="D7739" s="3">
        <v>6.84</v>
      </c>
      <c r="E7739" s="3">
        <v>765</v>
      </c>
      <c r="G7739" s="3">
        <v>1</v>
      </c>
      <c r="I7739" s="3">
        <f t="shared" si="844"/>
        <v>-1.2349229255441945</v>
      </c>
      <c r="J7739" s="3">
        <f t="shared" si="845"/>
        <v>0.70817458896940821</v>
      </c>
      <c r="K7739" s="3">
        <f t="shared" si="846"/>
        <v>-1.2557464396147011</v>
      </c>
      <c r="L7739" s="3">
        <f t="shared" si="847"/>
        <v>2.2133654729454499</v>
      </c>
      <c r="N7739" s="3">
        <f t="shared" si="848"/>
        <v>2.4711584461755987</v>
      </c>
      <c r="O7739" s="3">
        <f t="shared" si="849"/>
        <v>0.9220950234701859</v>
      </c>
      <c r="P7739" s="3">
        <f t="shared" si="850"/>
        <v>-8.1106998404011657E-2</v>
      </c>
    </row>
    <row r="7740" spans="1:16" x14ac:dyDescent="0.25">
      <c r="A7740" s="1">
        <v>15531</v>
      </c>
      <c r="B7740" s="3">
        <v>1</v>
      </c>
      <c r="C7740" s="3">
        <v>250</v>
      </c>
      <c r="D7740" s="3">
        <v>9.7799999999999994</v>
      </c>
      <c r="E7740" s="3">
        <v>710</v>
      </c>
      <c r="G7740" s="3">
        <v>1</v>
      </c>
      <c r="I7740" s="3">
        <f t="shared" si="844"/>
        <v>0.80965145449586262</v>
      </c>
      <c r="J7740" s="3">
        <f t="shared" si="845"/>
        <v>3.2297732922667226</v>
      </c>
      <c r="K7740" s="3">
        <f t="shared" si="846"/>
        <v>-0.92494701784817035</v>
      </c>
      <c r="L7740" s="3">
        <f t="shared" si="847"/>
        <v>0.47018367281657925</v>
      </c>
      <c r="N7740" s="3">
        <f t="shared" si="848"/>
        <v>2.112917828523492</v>
      </c>
      <c r="O7740" s="3">
        <f t="shared" si="849"/>
        <v>0.89215239788105327</v>
      </c>
      <c r="P7740" s="3">
        <f t="shared" si="850"/>
        <v>-0.11411831135282929</v>
      </c>
    </row>
    <row r="7741" spans="1:16" x14ac:dyDescent="0.25">
      <c r="A7741" s="1">
        <v>15533</v>
      </c>
      <c r="B7741" s="3">
        <v>0</v>
      </c>
      <c r="C7741" s="3">
        <v>45</v>
      </c>
      <c r="D7741" s="3">
        <v>14.05</v>
      </c>
      <c r="E7741" s="3">
        <v>665</v>
      </c>
      <c r="G7741" s="3">
        <v>1</v>
      </c>
      <c r="I7741" s="3">
        <f t="shared" si="844"/>
        <v>-1.2349229255441945</v>
      </c>
      <c r="J7741" s="3">
        <f t="shared" si="845"/>
        <v>-0.54342184770371138</v>
      </c>
      <c r="K7741" s="3">
        <f t="shared" si="846"/>
        <v>-0.44450023861582783</v>
      </c>
      <c r="L7741" s="3">
        <f t="shared" si="847"/>
        <v>-0.95605598183431484</v>
      </c>
      <c r="N7741" s="3">
        <f t="shared" si="848"/>
        <v>1.0152198039726699</v>
      </c>
      <c r="O7741" s="3">
        <f t="shared" si="849"/>
        <v>0.73404042997651386</v>
      </c>
      <c r="P7741" s="3">
        <f t="shared" si="850"/>
        <v>-0.30919117017269149</v>
      </c>
    </row>
    <row r="7742" spans="1:16" x14ac:dyDescent="0.25">
      <c r="A7742" s="1">
        <v>15535</v>
      </c>
      <c r="B7742" s="3">
        <v>1</v>
      </c>
      <c r="C7742" s="3">
        <v>74</v>
      </c>
      <c r="D7742" s="3">
        <v>20.58</v>
      </c>
      <c r="E7742" s="3">
        <v>665</v>
      </c>
      <c r="G7742" s="3">
        <v>1</v>
      </c>
      <c r="I7742" s="3">
        <f t="shared" si="844"/>
        <v>0.80965145449586262</v>
      </c>
      <c r="J7742" s="3">
        <f t="shared" si="845"/>
        <v>-9.6527791225279862E-3</v>
      </c>
      <c r="K7742" s="3">
        <f t="shared" si="846"/>
        <v>0.29023453149826933</v>
      </c>
      <c r="L7742" s="3">
        <f t="shared" si="847"/>
        <v>-0.95605598183431484</v>
      </c>
      <c r="N7742" s="3">
        <f t="shared" si="848"/>
        <v>1.0922495395071754</v>
      </c>
      <c r="O7742" s="3">
        <f t="shared" si="849"/>
        <v>0.74880508783201627</v>
      </c>
      <c r="P7742" s="3">
        <f t="shared" si="850"/>
        <v>-0.28927655919438067</v>
      </c>
    </row>
    <row r="7743" spans="1:16" x14ac:dyDescent="0.25">
      <c r="A7743" s="1">
        <v>15537</v>
      </c>
      <c r="B7743" s="3">
        <v>1</v>
      </c>
      <c r="C7743" s="3">
        <v>65</v>
      </c>
      <c r="D7743" s="3">
        <v>15.42</v>
      </c>
      <c r="E7743" s="3">
        <v>665</v>
      </c>
      <c r="G7743" s="3">
        <v>1</v>
      </c>
      <c r="I7743" s="3">
        <f t="shared" si="844"/>
        <v>0.80965145449586262</v>
      </c>
      <c r="J7743" s="3">
        <f t="shared" si="845"/>
        <v>-0.17530524868220559</v>
      </c>
      <c r="K7743" s="3">
        <f t="shared" si="846"/>
        <v>-0.29035220874502948</v>
      </c>
      <c r="L7743" s="3">
        <f t="shared" si="847"/>
        <v>-0.95605598183431484</v>
      </c>
      <c r="N7743" s="3">
        <f t="shared" si="848"/>
        <v>1.274768319582064</v>
      </c>
      <c r="O7743" s="3">
        <f t="shared" si="849"/>
        <v>0.7815579128103286</v>
      </c>
      <c r="P7743" s="3">
        <f t="shared" si="850"/>
        <v>-0.24646602718250035</v>
      </c>
    </row>
    <row r="7744" spans="1:16" x14ac:dyDescent="0.25">
      <c r="A7744" s="1">
        <v>15539</v>
      </c>
      <c r="B7744" s="3">
        <v>0</v>
      </c>
      <c r="C7744" s="3">
        <v>160</v>
      </c>
      <c r="D7744" s="3">
        <v>12.42</v>
      </c>
      <c r="E7744" s="3">
        <v>695</v>
      </c>
      <c r="G7744" s="3">
        <v>1</v>
      </c>
      <c r="I7744" s="3">
        <f t="shared" si="844"/>
        <v>-1.2349229255441945</v>
      </c>
      <c r="J7744" s="3">
        <f t="shared" si="845"/>
        <v>1.5732485966699468</v>
      </c>
      <c r="K7744" s="3">
        <f t="shared" si="846"/>
        <v>-0.62790263911904054</v>
      </c>
      <c r="L7744" s="3">
        <f t="shared" si="847"/>
        <v>-5.2295454003854587E-3</v>
      </c>
      <c r="N7744" s="3">
        <f t="shared" si="848"/>
        <v>1.4911797213248272</v>
      </c>
      <c r="O7744" s="3">
        <f t="shared" si="849"/>
        <v>0.81625527627066696</v>
      </c>
      <c r="P7744" s="3">
        <f t="shared" si="850"/>
        <v>-0.20302813437481748</v>
      </c>
    </row>
    <row r="7745" spans="1:16" x14ac:dyDescent="0.25">
      <c r="A7745" s="1">
        <v>15541</v>
      </c>
      <c r="B7745" s="3">
        <v>1</v>
      </c>
      <c r="C7745" s="3">
        <v>171</v>
      </c>
      <c r="D7745" s="3">
        <v>4.62</v>
      </c>
      <c r="E7745" s="3">
        <v>740</v>
      </c>
      <c r="G7745" s="3">
        <v>1</v>
      </c>
      <c r="I7745" s="3">
        <f t="shared" si="844"/>
        <v>0.80965145449586262</v>
      </c>
      <c r="J7745" s="3">
        <f t="shared" si="845"/>
        <v>1.7757127261317749</v>
      </c>
      <c r="K7745" s="3">
        <f t="shared" si="846"/>
        <v>-1.5055337580914692</v>
      </c>
      <c r="L7745" s="3">
        <f t="shared" si="847"/>
        <v>1.4210101092505085</v>
      </c>
      <c r="N7745" s="3">
        <f t="shared" si="848"/>
        <v>2.5973661457561237</v>
      </c>
      <c r="O7745" s="3">
        <f t="shared" si="849"/>
        <v>0.93069187679202059</v>
      </c>
      <c r="P7745" s="3">
        <f t="shared" si="850"/>
        <v>-7.182701589128837E-2</v>
      </c>
    </row>
    <row r="7746" spans="1:16" x14ac:dyDescent="0.25">
      <c r="A7746" s="1">
        <v>15543</v>
      </c>
      <c r="B7746" s="3">
        <v>1</v>
      </c>
      <c r="C7746" s="3">
        <v>180</v>
      </c>
      <c r="D7746" s="3">
        <v>21.07</v>
      </c>
      <c r="E7746" s="3">
        <v>695</v>
      </c>
      <c r="G7746" s="3">
        <v>1</v>
      </c>
      <c r="I7746" s="3">
        <f t="shared" si="844"/>
        <v>0.80965145449586262</v>
      </c>
      <c r="J7746" s="3">
        <f t="shared" si="845"/>
        <v>1.9413651956914526</v>
      </c>
      <c r="K7746" s="3">
        <f t="shared" si="846"/>
        <v>0.34536776845935802</v>
      </c>
      <c r="L7746" s="3">
        <f t="shared" si="847"/>
        <v>-5.2295454003854587E-3</v>
      </c>
      <c r="N7746" s="3">
        <f t="shared" si="848"/>
        <v>1.4853545397031114</v>
      </c>
      <c r="O7746" s="3">
        <f t="shared" si="849"/>
        <v>0.81537999036872233</v>
      </c>
      <c r="P7746" s="3">
        <f t="shared" si="850"/>
        <v>-0.20410102854890499</v>
      </c>
    </row>
    <row r="7747" spans="1:16" x14ac:dyDescent="0.25">
      <c r="A7747" s="1">
        <v>15544</v>
      </c>
      <c r="B7747" s="3">
        <v>1</v>
      </c>
      <c r="C7747" s="3">
        <v>144</v>
      </c>
      <c r="D7747" s="3">
        <v>8.3000000000000007</v>
      </c>
      <c r="E7747" s="3">
        <v>660</v>
      </c>
      <c r="G7747" s="3">
        <v>1</v>
      </c>
      <c r="I7747" s="3">
        <f t="shared" si="844"/>
        <v>0.80965145449586262</v>
      </c>
      <c r="J7747" s="3">
        <f t="shared" si="845"/>
        <v>1.2787553174527422</v>
      </c>
      <c r="K7747" s="3">
        <f t="shared" si="846"/>
        <v>-1.0914718968326824</v>
      </c>
      <c r="L7747" s="3">
        <f t="shared" si="847"/>
        <v>-1.114527054573303</v>
      </c>
      <c r="N7747" s="3">
        <f t="shared" si="848"/>
        <v>1.5257030102079461</v>
      </c>
      <c r="O7747" s="3">
        <f t="shared" si="849"/>
        <v>0.82137674318640574</v>
      </c>
      <c r="P7747" s="3">
        <f t="shared" si="850"/>
        <v>-0.19677339148797549</v>
      </c>
    </row>
    <row r="7748" spans="1:16" x14ac:dyDescent="0.25">
      <c r="A7748" s="1">
        <v>15545</v>
      </c>
      <c r="B7748" s="3">
        <v>0</v>
      </c>
      <c r="C7748" s="3">
        <v>52</v>
      </c>
      <c r="D7748" s="3">
        <v>40.57</v>
      </c>
      <c r="E7748" s="3">
        <v>690</v>
      </c>
      <c r="G7748" s="3">
        <v>1</v>
      </c>
      <c r="I7748" s="3">
        <f t="shared" si="844"/>
        <v>-1.2349229255441945</v>
      </c>
      <c r="J7748" s="3">
        <f t="shared" si="845"/>
        <v>-0.41458103804618435</v>
      </c>
      <c r="K7748" s="3">
        <f t="shared" si="846"/>
        <v>2.5394455658904298</v>
      </c>
      <c r="L7748" s="3">
        <f t="shared" si="847"/>
        <v>-0.1637006181393737</v>
      </c>
      <c r="N7748" s="3">
        <f t="shared" si="848"/>
        <v>0.34058519642012874</v>
      </c>
      <c r="O7748" s="3">
        <f t="shared" si="849"/>
        <v>0.58433266713516008</v>
      </c>
      <c r="P7748" s="3">
        <f t="shared" si="850"/>
        <v>-0.53728482282921708</v>
      </c>
    </row>
    <row r="7749" spans="1:16" x14ac:dyDescent="0.25">
      <c r="A7749" s="1">
        <v>15547</v>
      </c>
      <c r="B7749" s="3">
        <v>1</v>
      </c>
      <c r="C7749" s="3">
        <v>50</v>
      </c>
      <c r="D7749" s="3">
        <v>24.15</v>
      </c>
      <c r="E7749" s="3">
        <v>720</v>
      </c>
      <c r="G7749" s="3">
        <v>1</v>
      </c>
      <c r="I7749" s="3">
        <f t="shared" si="844"/>
        <v>0.80965145449586262</v>
      </c>
      <c r="J7749" s="3">
        <f t="shared" si="845"/>
        <v>-0.45139269794833492</v>
      </c>
      <c r="K7749" s="3">
        <f t="shared" si="846"/>
        <v>0.69191954364334252</v>
      </c>
      <c r="L7749" s="3">
        <f t="shared" si="847"/>
        <v>0.78712581829455575</v>
      </c>
      <c r="N7749" s="3">
        <f t="shared" si="848"/>
        <v>1.5802894012706807</v>
      </c>
      <c r="O7749" s="3">
        <f t="shared" si="849"/>
        <v>0.82924550034993616</v>
      </c>
      <c r="P7749" s="3">
        <f t="shared" si="850"/>
        <v>-0.18723902733799824</v>
      </c>
    </row>
    <row r="7750" spans="1:16" x14ac:dyDescent="0.25">
      <c r="A7750" s="1">
        <v>15548</v>
      </c>
      <c r="B7750" s="3">
        <v>1</v>
      </c>
      <c r="C7750" s="3">
        <v>100</v>
      </c>
      <c r="D7750" s="3">
        <v>10.98</v>
      </c>
      <c r="E7750" s="3">
        <v>665</v>
      </c>
      <c r="G7750" s="3">
        <v>1</v>
      </c>
      <c r="I7750" s="3">
        <f t="shared" si="844"/>
        <v>0.80965145449586262</v>
      </c>
      <c r="J7750" s="3">
        <f t="shared" si="845"/>
        <v>0.46889879960542952</v>
      </c>
      <c r="K7750" s="3">
        <f t="shared" si="846"/>
        <v>-0.78992684569856586</v>
      </c>
      <c r="L7750" s="3">
        <f t="shared" si="847"/>
        <v>-0.95605598183431484</v>
      </c>
      <c r="N7750" s="3">
        <f t="shared" si="848"/>
        <v>1.4583006379308432</v>
      </c>
      <c r="O7750" s="3">
        <f t="shared" si="849"/>
        <v>0.8112726241787398</v>
      </c>
      <c r="P7750" s="3">
        <f t="shared" si="850"/>
        <v>-0.20915112330494845</v>
      </c>
    </row>
    <row r="7751" spans="1:16" x14ac:dyDescent="0.25">
      <c r="A7751" s="1">
        <v>15554</v>
      </c>
      <c r="B7751" s="3">
        <v>1</v>
      </c>
      <c r="C7751" s="3">
        <v>63.5</v>
      </c>
      <c r="D7751" s="3">
        <v>15.38</v>
      </c>
      <c r="E7751" s="3">
        <v>685</v>
      </c>
      <c r="G7751" s="3">
        <v>1</v>
      </c>
      <c r="I7751" s="3">
        <f t="shared" si="844"/>
        <v>0.80965145449586262</v>
      </c>
      <c r="J7751" s="3">
        <f t="shared" si="845"/>
        <v>-0.20291399360881851</v>
      </c>
      <c r="K7751" s="3">
        <f t="shared" si="846"/>
        <v>-0.29485288115001623</v>
      </c>
      <c r="L7751" s="3">
        <f t="shared" si="847"/>
        <v>-0.32217169087836195</v>
      </c>
      <c r="N7751" s="3">
        <f t="shared" si="848"/>
        <v>1.5054948476403396</v>
      </c>
      <c r="O7751" s="3">
        <f t="shared" si="849"/>
        <v>0.81839258354897126</v>
      </c>
      <c r="P7751" s="3">
        <f t="shared" si="850"/>
        <v>-0.2004131265204698</v>
      </c>
    </row>
    <row r="7752" spans="1:16" x14ac:dyDescent="0.25">
      <c r="A7752" s="1">
        <v>15555</v>
      </c>
      <c r="B7752" s="3">
        <v>1</v>
      </c>
      <c r="C7752" s="3">
        <v>56</v>
      </c>
      <c r="D7752" s="3">
        <v>20.420000000000002</v>
      </c>
      <c r="E7752" s="3">
        <v>710</v>
      </c>
      <c r="G7752" s="3">
        <v>1</v>
      </c>
      <c r="I7752" s="3">
        <f t="shared" si="844"/>
        <v>0.80965145449586262</v>
      </c>
      <c r="J7752" s="3">
        <f t="shared" si="845"/>
        <v>-0.3409577182418832</v>
      </c>
      <c r="K7752" s="3">
        <f t="shared" si="846"/>
        <v>0.27223184187832244</v>
      </c>
      <c r="L7752" s="3">
        <f t="shared" si="847"/>
        <v>0.47018367281657925</v>
      </c>
      <c r="N7752" s="3">
        <f t="shared" si="848"/>
        <v>1.6048752820076981</v>
      </c>
      <c r="O7752" s="3">
        <f t="shared" si="849"/>
        <v>0.83269867052005808</v>
      </c>
      <c r="P7752" s="3">
        <f t="shared" si="850"/>
        <v>-0.18308344233097618</v>
      </c>
    </row>
    <row r="7753" spans="1:16" x14ac:dyDescent="0.25">
      <c r="A7753" s="1">
        <v>15560</v>
      </c>
      <c r="B7753" s="3">
        <v>0</v>
      </c>
      <c r="C7753" s="3">
        <v>84</v>
      </c>
      <c r="D7753" s="3">
        <v>13.9</v>
      </c>
      <c r="E7753" s="3">
        <v>695</v>
      </c>
      <c r="G7753" s="3">
        <v>0</v>
      </c>
      <c r="I7753" s="3">
        <f t="shared" si="844"/>
        <v>-1.2349229255441945</v>
      </c>
      <c r="J7753" s="3">
        <f t="shared" si="845"/>
        <v>0.1744055203882249</v>
      </c>
      <c r="K7753" s="3">
        <f t="shared" si="846"/>
        <v>-0.46137776013452841</v>
      </c>
      <c r="L7753" s="3">
        <f t="shared" si="847"/>
        <v>-5.2295454003854587E-3</v>
      </c>
      <c r="N7753" s="3">
        <f t="shared" si="848"/>
        <v>1.390145897859685</v>
      </c>
      <c r="O7753" s="3">
        <f t="shared" si="849"/>
        <v>0.80061553389202766</v>
      </c>
      <c r="P7753" s="3">
        <f t="shared" si="850"/>
        <v>-1.6125203276586559</v>
      </c>
    </row>
    <row r="7754" spans="1:16" x14ac:dyDescent="0.25">
      <c r="A7754" s="1">
        <v>15561</v>
      </c>
      <c r="B7754" s="3">
        <v>0</v>
      </c>
      <c r="C7754" s="3">
        <v>50</v>
      </c>
      <c r="D7754" s="3">
        <v>20.45</v>
      </c>
      <c r="E7754" s="3">
        <v>735</v>
      </c>
      <c r="G7754" s="3">
        <v>1</v>
      </c>
      <c r="I7754" s="3">
        <f t="shared" si="844"/>
        <v>-1.2349229255441945</v>
      </c>
      <c r="J7754" s="3">
        <f t="shared" si="845"/>
        <v>-0.45139269794833492</v>
      </c>
      <c r="K7754" s="3">
        <f t="shared" si="846"/>
        <v>0.27560734618206228</v>
      </c>
      <c r="L7754" s="3">
        <f t="shared" si="847"/>
        <v>1.2625390365115203</v>
      </c>
      <c r="N7754" s="3">
        <f t="shared" si="848"/>
        <v>1.5907139290133572</v>
      </c>
      <c r="O7754" s="3">
        <f t="shared" si="849"/>
        <v>0.83071652416792352</v>
      </c>
      <c r="P7754" s="3">
        <f t="shared" si="850"/>
        <v>-0.18546666847516646</v>
      </c>
    </row>
    <row r="7755" spans="1:16" x14ac:dyDescent="0.25">
      <c r="A7755" s="1">
        <v>15562</v>
      </c>
      <c r="B7755" s="3">
        <v>1</v>
      </c>
      <c r="C7755" s="3">
        <v>43</v>
      </c>
      <c r="D7755" s="3">
        <v>30.14</v>
      </c>
      <c r="E7755" s="3">
        <v>695</v>
      </c>
      <c r="G7755" s="3">
        <v>0</v>
      </c>
      <c r="I7755" s="3">
        <f t="shared" ref="I7755:I7818" si="851">(B7755-B$5)/B$6</f>
        <v>0.80965145449586262</v>
      </c>
      <c r="J7755" s="3">
        <f t="shared" ref="J7755:J7818" si="852">(C7755-C$5)/C$6</f>
        <v>-0.5802335076058619</v>
      </c>
      <c r="K7755" s="3">
        <f t="shared" ref="K7755:K7818" si="853">(D7755-D$5)/D$6</f>
        <v>1.3658952362901182</v>
      </c>
      <c r="L7755" s="3">
        <f t="shared" ref="L7755:L7818" si="854">(E7755-E$5)/E$6</f>
        <v>-5.2295454003854587E-3</v>
      </c>
      <c r="N7755" s="3">
        <f t="shared" ref="N7755:N7818" si="855">$H$7+SUMPRODUCT($I$7:$L$7,I7755:L7755)</f>
        <v>1.0698554790178105</v>
      </c>
      <c r="O7755" s="3">
        <f t="shared" ref="O7755:O7818" si="856">IF(N7755&gt;-100, 1/(1+EXP(-N7755)),0.0001)</f>
        <v>0.74456943096132144</v>
      </c>
      <c r="P7755" s="3">
        <f t="shared" ref="P7755:P7818" si="857">IF(G7755=0,IF(O7755&lt;0.9999,LN(1-O7755),-9.21),LN(O7755))</f>
        <v>-1.364804651713347</v>
      </c>
    </row>
    <row r="7756" spans="1:16" x14ac:dyDescent="0.25">
      <c r="A7756" s="1">
        <v>15564</v>
      </c>
      <c r="B7756" s="3">
        <v>1</v>
      </c>
      <c r="C7756" s="3">
        <v>125</v>
      </c>
      <c r="D7756" s="3">
        <v>25.14</v>
      </c>
      <c r="E7756" s="3">
        <v>695</v>
      </c>
      <c r="G7756" s="3">
        <v>1</v>
      </c>
      <c r="I7756" s="3">
        <f t="shared" si="851"/>
        <v>0.80965145449586262</v>
      </c>
      <c r="J7756" s="3">
        <f t="shared" si="852"/>
        <v>0.92904454838231176</v>
      </c>
      <c r="K7756" s="3">
        <f t="shared" si="853"/>
        <v>0.8033111856667664</v>
      </c>
      <c r="L7756" s="3">
        <f t="shared" si="854"/>
        <v>-5.2295454003854587E-3</v>
      </c>
      <c r="N7756" s="3">
        <f t="shared" si="855"/>
        <v>1.302919035097202</v>
      </c>
      <c r="O7756" s="3">
        <f t="shared" si="856"/>
        <v>0.78632584196666211</v>
      </c>
      <c r="P7756" s="3">
        <f t="shared" si="857"/>
        <v>-0.24038401524853581</v>
      </c>
    </row>
    <row r="7757" spans="1:16" x14ac:dyDescent="0.25">
      <c r="A7757" s="1">
        <v>15573</v>
      </c>
      <c r="B7757" s="3">
        <v>1</v>
      </c>
      <c r="C7757" s="3">
        <v>89</v>
      </c>
      <c r="D7757" s="3">
        <v>33.090000000000003</v>
      </c>
      <c r="E7757" s="3">
        <v>685</v>
      </c>
      <c r="G7757" s="3">
        <v>1</v>
      </c>
      <c r="I7757" s="3">
        <f t="shared" si="851"/>
        <v>0.80965145449586262</v>
      </c>
      <c r="J7757" s="3">
        <f t="shared" si="852"/>
        <v>0.26643467014360134</v>
      </c>
      <c r="K7757" s="3">
        <f t="shared" si="853"/>
        <v>1.6978198261578961</v>
      </c>
      <c r="L7757" s="3">
        <f t="shared" si="854"/>
        <v>-0.32217169087836195</v>
      </c>
      <c r="N7757" s="3">
        <f t="shared" si="855"/>
        <v>0.87572029249535288</v>
      </c>
      <c r="O7757" s="3">
        <f t="shared" si="856"/>
        <v>0.70593457621714217</v>
      </c>
      <c r="P7757" s="3">
        <f t="shared" si="857"/>
        <v>-0.34823271403053629</v>
      </c>
    </row>
    <row r="7758" spans="1:16" x14ac:dyDescent="0.25">
      <c r="A7758" s="1">
        <v>15575</v>
      </c>
      <c r="B7758" s="3">
        <v>1</v>
      </c>
      <c r="C7758" s="3">
        <v>81</v>
      </c>
      <c r="D7758" s="3">
        <v>9.33</v>
      </c>
      <c r="E7758" s="3">
        <v>665</v>
      </c>
      <c r="G7758" s="3">
        <v>1</v>
      </c>
      <c r="I7758" s="3">
        <f t="shared" si="851"/>
        <v>0.80965145449586262</v>
      </c>
      <c r="J7758" s="3">
        <f t="shared" si="852"/>
        <v>0.11918803053499903</v>
      </c>
      <c r="K7758" s="3">
        <f t="shared" si="853"/>
        <v>-0.97557958240427201</v>
      </c>
      <c r="L7758" s="3">
        <f t="shared" si="854"/>
        <v>-0.95605598183431484</v>
      </c>
      <c r="N7758" s="3">
        <f t="shared" si="855"/>
        <v>1.5066760925600031</v>
      </c>
      <c r="O7758" s="3">
        <f t="shared" si="856"/>
        <v>0.81856808142354731</v>
      </c>
      <c r="P7758" s="3">
        <f t="shared" si="857"/>
        <v>-0.2001987073483984</v>
      </c>
    </row>
    <row r="7759" spans="1:16" x14ac:dyDescent="0.25">
      <c r="A7759" s="1">
        <v>15581</v>
      </c>
      <c r="B7759" s="3">
        <v>0</v>
      </c>
      <c r="C7759" s="3">
        <v>40</v>
      </c>
      <c r="D7759" s="3">
        <v>19.170000000000002</v>
      </c>
      <c r="E7759" s="3">
        <v>705</v>
      </c>
      <c r="G7759" s="3">
        <v>1</v>
      </c>
      <c r="I7759" s="3">
        <f t="shared" si="851"/>
        <v>-1.2349229255441945</v>
      </c>
      <c r="J7759" s="3">
        <f t="shared" si="852"/>
        <v>-0.63545099745908784</v>
      </c>
      <c r="K7759" s="3">
        <f t="shared" si="853"/>
        <v>0.13158582922248452</v>
      </c>
      <c r="L7759" s="3">
        <f t="shared" si="854"/>
        <v>0.311712600077591</v>
      </c>
      <c r="N7759" s="3">
        <f t="shared" si="855"/>
        <v>1.2858811606394249</v>
      </c>
      <c r="O7759" s="3">
        <f t="shared" si="856"/>
        <v>0.78344921699361114</v>
      </c>
      <c r="P7759" s="3">
        <f t="shared" si="857"/>
        <v>-0.2440490348659913</v>
      </c>
    </row>
    <row r="7760" spans="1:16" x14ac:dyDescent="0.25">
      <c r="A7760" s="1">
        <v>15585</v>
      </c>
      <c r="B7760" s="3">
        <v>1</v>
      </c>
      <c r="C7760" s="3">
        <v>200</v>
      </c>
      <c r="D7760" s="3">
        <v>11.72</v>
      </c>
      <c r="E7760" s="3">
        <v>730</v>
      </c>
      <c r="G7760" s="3">
        <v>1</v>
      </c>
      <c r="I7760" s="3">
        <f t="shared" si="851"/>
        <v>0.80965145449586262</v>
      </c>
      <c r="J7760" s="3">
        <f t="shared" si="852"/>
        <v>2.3094817947129584</v>
      </c>
      <c r="K7760" s="3">
        <f t="shared" si="853"/>
        <v>-0.70666440620630977</v>
      </c>
      <c r="L7760" s="3">
        <f t="shared" si="854"/>
        <v>1.1040679637725321</v>
      </c>
      <c r="N7760" s="3">
        <f t="shared" si="855"/>
        <v>2.2414213729908896</v>
      </c>
      <c r="O7760" s="3">
        <f t="shared" si="856"/>
        <v>0.90390798728238309</v>
      </c>
      <c r="P7760" s="3">
        <f t="shared" si="857"/>
        <v>-0.10102770774996606</v>
      </c>
    </row>
    <row r="7761" spans="1:16" x14ac:dyDescent="0.25">
      <c r="A7761" s="1">
        <v>15589</v>
      </c>
      <c r="B7761" s="3">
        <v>1</v>
      </c>
      <c r="C7761" s="3">
        <v>26</v>
      </c>
      <c r="D7761" s="3">
        <v>35.229999999999997</v>
      </c>
      <c r="E7761" s="3">
        <v>720</v>
      </c>
      <c r="G7761" s="3">
        <v>1</v>
      </c>
      <c r="I7761" s="3">
        <f t="shared" si="851"/>
        <v>0.80965145449586262</v>
      </c>
      <c r="J7761" s="3">
        <f t="shared" si="852"/>
        <v>-0.8931326167741418</v>
      </c>
      <c r="K7761" s="3">
        <f t="shared" si="853"/>
        <v>1.9386057998246899</v>
      </c>
      <c r="L7761" s="3">
        <f t="shared" si="854"/>
        <v>0.78712581829455575</v>
      </c>
      <c r="N7761" s="3">
        <f t="shared" si="855"/>
        <v>1.161527763628702</v>
      </c>
      <c r="O7761" s="3">
        <f t="shared" si="856"/>
        <v>0.76161020661333911</v>
      </c>
      <c r="P7761" s="3">
        <f t="shared" si="857"/>
        <v>-0.27232039405415748</v>
      </c>
    </row>
    <row r="7762" spans="1:16" x14ac:dyDescent="0.25">
      <c r="A7762" s="1">
        <v>15592</v>
      </c>
      <c r="B7762" s="3">
        <v>1</v>
      </c>
      <c r="C7762" s="3">
        <v>40</v>
      </c>
      <c r="D7762" s="3">
        <v>10.11</v>
      </c>
      <c r="E7762" s="3">
        <v>695</v>
      </c>
      <c r="G7762" s="3">
        <v>1</v>
      </c>
      <c r="I7762" s="3">
        <f t="shared" si="851"/>
        <v>0.80965145449586262</v>
      </c>
      <c r="J7762" s="3">
        <f t="shared" si="852"/>
        <v>-0.63545099745908784</v>
      </c>
      <c r="K7762" s="3">
        <f t="shared" si="853"/>
        <v>-0.88781647050702917</v>
      </c>
      <c r="L7762" s="3">
        <f t="shared" si="854"/>
        <v>-5.2295454003854587E-3</v>
      </c>
      <c r="N7762" s="3">
        <f t="shared" si="855"/>
        <v>1.7981390828570998</v>
      </c>
      <c r="O7762" s="3">
        <f t="shared" si="856"/>
        <v>0.85792225587037629</v>
      </c>
      <c r="P7762" s="3">
        <f t="shared" si="857"/>
        <v>-0.15324179447327529</v>
      </c>
    </row>
    <row r="7763" spans="1:16" x14ac:dyDescent="0.25">
      <c r="A7763" s="1">
        <v>15593</v>
      </c>
      <c r="B7763" s="3">
        <v>1</v>
      </c>
      <c r="C7763" s="3">
        <v>50.7</v>
      </c>
      <c r="D7763" s="3">
        <v>18.63</v>
      </c>
      <c r="E7763" s="3">
        <v>705</v>
      </c>
      <c r="G7763" s="3">
        <v>1</v>
      </c>
      <c r="I7763" s="3">
        <f t="shared" si="851"/>
        <v>0.80965145449586262</v>
      </c>
      <c r="J7763" s="3">
        <f t="shared" si="852"/>
        <v>-0.43850861698258214</v>
      </c>
      <c r="K7763" s="3">
        <f t="shared" si="853"/>
        <v>7.0826751755162232E-2</v>
      </c>
      <c r="L7763" s="3">
        <f t="shared" si="854"/>
        <v>0.311712600077591</v>
      </c>
      <c r="N7763" s="3">
        <f t="shared" si="855"/>
        <v>1.6092921969885405</v>
      </c>
      <c r="O7763" s="3">
        <f t="shared" si="856"/>
        <v>0.8333130940939848</v>
      </c>
      <c r="P7763" s="3">
        <f t="shared" si="857"/>
        <v>-0.18234584417610894</v>
      </c>
    </row>
    <row r="7764" spans="1:16" x14ac:dyDescent="0.25">
      <c r="A7764" s="1">
        <v>15595</v>
      </c>
      <c r="B7764" s="3">
        <v>1</v>
      </c>
      <c r="C7764" s="3">
        <v>74.400000000000006</v>
      </c>
      <c r="D7764" s="3">
        <v>21.82</v>
      </c>
      <c r="E7764" s="3">
        <v>660</v>
      </c>
      <c r="G7764" s="3">
        <v>1</v>
      </c>
      <c r="I7764" s="3">
        <f t="shared" si="851"/>
        <v>0.80965145449586262</v>
      </c>
      <c r="J7764" s="3">
        <f t="shared" si="852"/>
        <v>-2.290447142097766E-3</v>
      </c>
      <c r="K7764" s="3">
        <f t="shared" si="853"/>
        <v>0.42975537605286079</v>
      </c>
      <c r="L7764" s="3">
        <f t="shared" si="854"/>
        <v>-1.114527054573303</v>
      </c>
      <c r="N7764" s="3">
        <f t="shared" si="855"/>
        <v>0.98974690567057944</v>
      </c>
      <c r="O7764" s="3">
        <f t="shared" si="856"/>
        <v>0.72903792858193528</v>
      </c>
      <c r="P7764" s="3">
        <f t="shared" si="857"/>
        <v>-0.31602952009379309</v>
      </c>
    </row>
    <row r="7765" spans="1:16" x14ac:dyDescent="0.25">
      <c r="A7765" s="1">
        <v>15598</v>
      </c>
      <c r="B7765" s="3">
        <v>1</v>
      </c>
      <c r="C7765" s="3">
        <v>145</v>
      </c>
      <c r="D7765" s="3">
        <v>11.97</v>
      </c>
      <c r="E7765" s="3">
        <v>660</v>
      </c>
      <c r="G7765" s="3">
        <v>1</v>
      </c>
      <c r="I7765" s="3">
        <f t="shared" si="851"/>
        <v>0.80965145449586262</v>
      </c>
      <c r="J7765" s="3">
        <f t="shared" si="852"/>
        <v>1.2971611474038174</v>
      </c>
      <c r="K7765" s="3">
        <f t="shared" si="853"/>
        <v>-0.6785352036751422</v>
      </c>
      <c r="L7765" s="3">
        <f t="shared" si="854"/>
        <v>-1.114527054573303</v>
      </c>
      <c r="N7765" s="3">
        <f t="shared" si="855"/>
        <v>1.3925421179494566</v>
      </c>
      <c r="O7765" s="3">
        <f t="shared" si="856"/>
        <v>0.80099776770412567</v>
      </c>
      <c r="P7765" s="3">
        <f t="shared" si="857"/>
        <v>-0.22189711880389631</v>
      </c>
    </row>
    <row r="7766" spans="1:16" x14ac:dyDescent="0.25">
      <c r="A7766" s="1">
        <v>15600</v>
      </c>
      <c r="B7766" s="3">
        <v>1</v>
      </c>
      <c r="C7766" s="3">
        <v>70</v>
      </c>
      <c r="D7766" s="3">
        <v>11.01</v>
      </c>
      <c r="E7766" s="3">
        <v>685</v>
      </c>
      <c r="G7766" s="3">
        <v>1</v>
      </c>
      <c r="I7766" s="3">
        <f t="shared" si="851"/>
        <v>0.80965145449586262</v>
      </c>
      <c r="J7766" s="3">
        <f t="shared" si="852"/>
        <v>-8.3276098926829134E-2</v>
      </c>
      <c r="K7766" s="3">
        <f t="shared" si="853"/>
        <v>-0.78655134139482574</v>
      </c>
      <c r="L7766" s="3">
        <f t="shared" si="854"/>
        <v>-0.32217169087836195</v>
      </c>
      <c r="N7766" s="3">
        <f t="shared" si="855"/>
        <v>1.6688189111947851</v>
      </c>
      <c r="O7766" s="3">
        <f t="shared" si="856"/>
        <v>0.84141828782255412</v>
      </c>
      <c r="P7766" s="3">
        <f t="shared" si="857"/>
        <v>-0.17266637306957897</v>
      </c>
    </row>
    <row r="7767" spans="1:16" x14ac:dyDescent="0.25">
      <c r="A7767" s="1">
        <v>15605</v>
      </c>
      <c r="B7767" s="3">
        <v>0</v>
      </c>
      <c r="C7767" s="3">
        <v>107</v>
      </c>
      <c r="D7767" s="3">
        <v>10.09</v>
      </c>
      <c r="E7767" s="3">
        <v>705</v>
      </c>
      <c r="G7767" s="3">
        <v>1</v>
      </c>
      <c r="I7767" s="3">
        <f t="shared" si="851"/>
        <v>-1.2349229255441945</v>
      </c>
      <c r="J7767" s="3">
        <f t="shared" si="852"/>
        <v>0.59773960926295655</v>
      </c>
      <c r="K7767" s="3">
        <f t="shared" si="853"/>
        <v>-0.89006680670952254</v>
      </c>
      <c r="L7767" s="3">
        <f t="shared" si="854"/>
        <v>0.311712600077591</v>
      </c>
      <c r="N7767" s="3">
        <f t="shared" si="855"/>
        <v>1.6583776956690039</v>
      </c>
      <c r="O7767" s="3">
        <f t="shared" si="856"/>
        <v>0.84002010777946945</v>
      </c>
      <c r="P7767" s="3">
        <f t="shared" si="857"/>
        <v>-0.17432944959858138</v>
      </c>
    </row>
    <row r="7768" spans="1:16" x14ac:dyDescent="0.25">
      <c r="A7768" s="1">
        <v>15608</v>
      </c>
      <c r="B7768" s="3">
        <v>0</v>
      </c>
      <c r="C7768" s="3">
        <v>139</v>
      </c>
      <c r="D7768" s="3">
        <v>16.7</v>
      </c>
      <c r="E7768" s="3">
        <v>670</v>
      </c>
      <c r="G7768" s="3">
        <v>1</v>
      </c>
      <c r="I7768" s="3">
        <f t="shared" si="851"/>
        <v>-1.2349229255441945</v>
      </c>
      <c r="J7768" s="3">
        <f t="shared" si="852"/>
        <v>1.1867261676973657</v>
      </c>
      <c r="K7768" s="3">
        <f t="shared" si="853"/>
        <v>-0.14633069178545152</v>
      </c>
      <c r="L7768" s="3">
        <f t="shared" si="854"/>
        <v>-0.79758490909532664</v>
      </c>
      <c r="N7768" s="3">
        <f t="shared" si="855"/>
        <v>1.0344060459834963</v>
      </c>
      <c r="O7768" s="3">
        <f t="shared" si="856"/>
        <v>0.73776920762945375</v>
      </c>
      <c r="P7768" s="3">
        <f t="shared" si="857"/>
        <v>-0.30412423008024209</v>
      </c>
    </row>
    <row r="7769" spans="1:16" x14ac:dyDescent="0.25">
      <c r="A7769" s="1">
        <v>15609</v>
      </c>
      <c r="B7769" s="3">
        <v>1</v>
      </c>
      <c r="C7769" s="3">
        <v>55</v>
      </c>
      <c r="D7769" s="3">
        <v>16.12</v>
      </c>
      <c r="E7769" s="3">
        <v>670</v>
      </c>
      <c r="G7769" s="3">
        <v>1</v>
      </c>
      <c r="I7769" s="3">
        <f t="shared" si="851"/>
        <v>0.80965145449586262</v>
      </c>
      <c r="J7769" s="3">
        <f t="shared" si="852"/>
        <v>-0.35936354819295846</v>
      </c>
      <c r="K7769" s="3">
        <f t="shared" si="853"/>
        <v>-0.21159044165776014</v>
      </c>
      <c r="L7769" s="3">
        <f t="shared" si="854"/>
        <v>-0.79758490909532664</v>
      </c>
      <c r="N7769" s="3">
        <f t="shared" si="855"/>
        <v>1.30060575626021</v>
      </c>
      <c r="O7769" s="3">
        <f t="shared" si="856"/>
        <v>0.78593691317726178</v>
      </c>
      <c r="P7769" s="3">
        <f t="shared" si="857"/>
        <v>-0.2408787529074429</v>
      </c>
    </row>
    <row r="7770" spans="1:16" x14ac:dyDescent="0.25">
      <c r="A7770" s="1">
        <v>15610</v>
      </c>
      <c r="B7770" s="3">
        <v>1</v>
      </c>
      <c r="C7770" s="3">
        <v>89.412000000000006</v>
      </c>
      <c r="D7770" s="3">
        <v>19</v>
      </c>
      <c r="E7770" s="3">
        <v>695</v>
      </c>
      <c r="G7770" s="3">
        <v>1</v>
      </c>
      <c r="I7770" s="3">
        <f t="shared" si="851"/>
        <v>0.80965145449586262</v>
      </c>
      <c r="J7770" s="3">
        <f t="shared" si="852"/>
        <v>0.27401787208344447</v>
      </c>
      <c r="K7770" s="3">
        <f t="shared" si="853"/>
        <v>0.11245797150129037</v>
      </c>
      <c r="L7770" s="3">
        <f t="shared" si="854"/>
        <v>-5.2295454003854587E-3</v>
      </c>
      <c r="N7770" s="3">
        <f t="shared" si="855"/>
        <v>1.5046891528563457</v>
      </c>
      <c r="O7770" s="3">
        <f t="shared" si="856"/>
        <v>0.81827280550503378</v>
      </c>
      <c r="P7770" s="3">
        <f t="shared" si="857"/>
        <v>-0.20055949491678637</v>
      </c>
    </row>
    <row r="7771" spans="1:16" x14ac:dyDescent="0.25">
      <c r="A7771" s="1">
        <v>15613</v>
      </c>
      <c r="B7771" s="3">
        <v>1</v>
      </c>
      <c r="C7771" s="3">
        <v>80</v>
      </c>
      <c r="D7771" s="3">
        <v>27.59</v>
      </c>
      <c r="E7771" s="3">
        <v>660</v>
      </c>
      <c r="G7771" s="3">
        <v>1</v>
      </c>
      <c r="I7771" s="3">
        <f t="shared" si="851"/>
        <v>0.80965145449586262</v>
      </c>
      <c r="J7771" s="3">
        <f t="shared" si="852"/>
        <v>0.10078220058392375</v>
      </c>
      <c r="K7771" s="3">
        <f t="shared" si="853"/>
        <v>1.0789773704722088</v>
      </c>
      <c r="L7771" s="3">
        <f t="shared" si="854"/>
        <v>-1.114527054573303</v>
      </c>
      <c r="N7771" s="3">
        <f t="shared" si="855"/>
        <v>0.78288574315356985</v>
      </c>
      <c r="O7771" s="3">
        <f t="shared" si="856"/>
        <v>0.68630172415203028</v>
      </c>
      <c r="P7771" s="3">
        <f t="shared" si="857"/>
        <v>-0.37643791682820005</v>
      </c>
    </row>
    <row r="7772" spans="1:16" x14ac:dyDescent="0.25">
      <c r="A7772" s="1">
        <v>15616</v>
      </c>
      <c r="B7772" s="3">
        <v>1</v>
      </c>
      <c r="C7772" s="3">
        <v>90</v>
      </c>
      <c r="D7772" s="3">
        <v>22.61</v>
      </c>
      <c r="E7772" s="3">
        <v>710</v>
      </c>
      <c r="G7772" s="3">
        <v>1</v>
      </c>
      <c r="I7772" s="3">
        <f t="shared" si="851"/>
        <v>0.80965145449586262</v>
      </c>
      <c r="J7772" s="3">
        <f t="shared" si="852"/>
        <v>0.28484050009467665</v>
      </c>
      <c r="K7772" s="3">
        <f t="shared" si="853"/>
        <v>0.51864365605135032</v>
      </c>
      <c r="L7772" s="3">
        <f t="shared" si="854"/>
        <v>0.47018367281657925</v>
      </c>
      <c r="N7772" s="3">
        <f t="shared" si="855"/>
        <v>1.546108453950072</v>
      </c>
      <c r="O7772" s="3">
        <f t="shared" si="856"/>
        <v>0.82435096082134285</v>
      </c>
      <c r="P7772" s="3">
        <f t="shared" si="857"/>
        <v>-0.19315891642538568</v>
      </c>
    </row>
    <row r="7773" spans="1:16" x14ac:dyDescent="0.25">
      <c r="A7773" s="1">
        <v>15617</v>
      </c>
      <c r="B7773" s="3">
        <v>0</v>
      </c>
      <c r="C7773" s="3">
        <v>50.4</v>
      </c>
      <c r="D7773" s="3">
        <v>20.05</v>
      </c>
      <c r="E7773" s="3">
        <v>710</v>
      </c>
      <c r="G7773" s="3">
        <v>1</v>
      </c>
      <c r="I7773" s="3">
        <f t="shared" si="851"/>
        <v>-1.2349229255441945</v>
      </c>
      <c r="J7773" s="3">
        <f t="shared" si="852"/>
        <v>-0.44403036596790479</v>
      </c>
      <c r="K7773" s="3">
        <f t="shared" si="853"/>
        <v>0.23060062213219432</v>
      </c>
      <c r="L7773" s="3">
        <f t="shared" si="854"/>
        <v>0.47018367281657925</v>
      </c>
      <c r="N7773" s="3">
        <f t="shared" si="855"/>
        <v>1.3177955571670721</v>
      </c>
      <c r="O7773" s="3">
        <f t="shared" si="856"/>
        <v>0.78881471087585187</v>
      </c>
      <c r="P7773" s="3">
        <f t="shared" si="857"/>
        <v>-0.23722382617713314</v>
      </c>
    </row>
    <row r="7774" spans="1:16" x14ac:dyDescent="0.25">
      <c r="A7774" s="1">
        <v>15619</v>
      </c>
      <c r="B7774" s="3">
        <v>0</v>
      </c>
      <c r="C7774" s="3">
        <v>45</v>
      </c>
      <c r="D7774" s="3">
        <v>14.88</v>
      </c>
      <c r="E7774" s="3">
        <v>715</v>
      </c>
      <c r="G7774" s="3">
        <v>1</v>
      </c>
      <c r="I7774" s="3">
        <f t="shared" si="851"/>
        <v>-1.2349229255441945</v>
      </c>
      <c r="J7774" s="3">
        <f t="shared" si="852"/>
        <v>-0.54342184770371138</v>
      </c>
      <c r="K7774" s="3">
        <f t="shared" si="853"/>
        <v>-0.35111128621235138</v>
      </c>
      <c r="L7774" s="3">
        <f t="shared" si="854"/>
        <v>0.62865474555556744</v>
      </c>
      <c r="N7774" s="3">
        <f t="shared" si="855"/>
        <v>1.5604585981652623</v>
      </c>
      <c r="O7774" s="3">
        <f t="shared" si="856"/>
        <v>0.82641914898326152</v>
      </c>
      <c r="P7774" s="3">
        <f t="shared" si="857"/>
        <v>-0.19065318987781066</v>
      </c>
    </row>
    <row r="7775" spans="1:16" x14ac:dyDescent="0.25">
      <c r="A7775" s="1">
        <v>15620</v>
      </c>
      <c r="B7775" s="3">
        <v>1</v>
      </c>
      <c r="C7775" s="3">
        <v>35</v>
      </c>
      <c r="D7775" s="3">
        <v>26.43</v>
      </c>
      <c r="E7775" s="3">
        <v>675</v>
      </c>
      <c r="G7775" s="3">
        <v>1</v>
      </c>
      <c r="I7775" s="3">
        <f t="shared" si="851"/>
        <v>0.80965145449586262</v>
      </c>
      <c r="J7775" s="3">
        <f t="shared" si="852"/>
        <v>-0.72748014721446419</v>
      </c>
      <c r="K7775" s="3">
        <f t="shared" si="853"/>
        <v>0.94845787072759113</v>
      </c>
      <c r="L7775" s="3">
        <f t="shared" si="854"/>
        <v>-0.63911383635633834</v>
      </c>
      <c r="N7775" s="3">
        <f t="shared" si="855"/>
        <v>0.96994003876875734</v>
      </c>
      <c r="O7775" s="3">
        <f t="shared" si="856"/>
        <v>0.72510754608323003</v>
      </c>
      <c r="P7775" s="3">
        <f t="shared" si="857"/>
        <v>-0.32143529570352203</v>
      </c>
    </row>
    <row r="7776" spans="1:16" x14ac:dyDescent="0.25">
      <c r="A7776" s="1">
        <v>15621</v>
      </c>
      <c r="B7776" s="3">
        <v>0</v>
      </c>
      <c r="C7776" s="3">
        <v>75</v>
      </c>
      <c r="D7776" s="3">
        <v>24.85</v>
      </c>
      <c r="E7776" s="3">
        <v>760</v>
      </c>
      <c r="G7776" s="3">
        <v>1</v>
      </c>
      <c r="I7776" s="3">
        <f t="shared" si="851"/>
        <v>-1.2349229255441945</v>
      </c>
      <c r="J7776" s="3">
        <f t="shared" si="852"/>
        <v>8.753050828547302E-3</v>
      </c>
      <c r="K7776" s="3">
        <f t="shared" si="853"/>
        <v>0.77068131073061208</v>
      </c>
      <c r="L7776" s="3">
        <f t="shared" si="854"/>
        <v>2.0548944002064617</v>
      </c>
      <c r="N7776" s="3">
        <f t="shared" si="855"/>
        <v>1.7335586209507661</v>
      </c>
      <c r="O7776" s="3">
        <f t="shared" si="856"/>
        <v>0.84986704111095568</v>
      </c>
      <c r="P7776" s="3">
        <f t="shared" si="857"/>
        <v>-0.16267536395541174</v>
      </c>
    </row>
    <row r="7777" spans="1:16" x14ac:dyDescent="0.25">
      <c r="A7777" s="1">
        <v>15622</v>
      </c>
      <c r="B7777" s="3">
        <v>0</v>
      </c>
      <c r="C7777" s="3">
        <v>85</v>
      </c>
      <c r="D7777" s="3">
        <v>11.24</v>
      </c>
      <c r="E7777" s="3">
        <v>700</v>
      </c>
      <c r="G7777" s="3">
        <v>1</v>
      </c>
      <c r="I7777" s="3">
        <f t="shared" si="851"/>
        <v>-1.2349229255441945</v>
      </c>
      <c r="J7777" s="3">
        <f t="shared" si="852"/>
        <v>0.19281135033930019</v>
      </c>
      <c r="K7777" s="3">
        <f t="shared" si="853"/>
        <v>-0.76067247506615154</v>
      </c>
      <c r="L7777" s="3">
        <f t="shared" si="854"/>
        <v>0.15324152733860277</v>
      </c>
      <c r="N7777" s="3">
        <f t="shared" si="855"/>
        <v>1.5452783246280248</v>
      </c>
      <c r="O7777" s="3">
        <f t="shared" si="856"/>
        <v>0.82423072867297975</v>
      </c>
      <c r="P7777" s="3">
        <f t="shared" si="857"/>
        <v>-0.19330477774283505</v>
      </c>
    </row>
    <row r="7778" spans="1:16" x14ac:dyDescent="0.25">
      <c r="A7778" s="1">
        <v>15625</v>
      </c>
      <c r="B7778" s="3">
        <v>1</v>
      </c>
      <c r="C7778" s="3">
        <v>45</v>
      </c>
      <c r="D7778" s="3">
        <v>9.82</v>
      </c>
      <c r="E7778" s="3">
        <v>695</v>
      </c>
      <c r="G7778" s="3">
        <v>1</v>
      </c>
      <c r="I7778" s="3">
        <f t="shared" si="851"/>
        <v>0.80965145449586262</v>
      </c>
      <c r="J7778" s="3">
        <f t="shared" si="852"/>
        <v>-0.54342184770371138</v>
      </c>
      <c r="K7778" s="3">
        <f t="shared" si="853"/>
        <v>-0.92044634544318349</v>
      </c>
      <c r="L7778" s="3">
        <f t="shared" si="854"/>
        <v>-5.2295454003854587E-3</v>
      </c>
      <c r="N7778" s="3">
        <f t="shared" si="855"/>
        <v>1.8118079342552971</v>
      </c>
      <c r="O7778" s="3">
        <f t="shared" si="856"/>
        <v>0.85958023753967894</v>
      </c>
      <c r="P7778" s="3">
        <f t="shared" si="857"/>
        <v>-0.15131110477624907</v>
      </c>
    </row>
    <row r="7779" spans="1:16" x14ac:dyDescent="0.25">
      <c r="A7779" s="1">
        <v>15630</v>
      </c>
      <c r="B7779" s="3">
        <v>1</v>
      </c>
      <c r="C7779" s="3">
        <v>110</v>
      </c>
      <c r="D7779" s="3">
        <v>13.69</v>
      </c>
      <c r="E7779" s="3">
        <v>685</v>
      </c>
      <c r="G7779" s="3">
        <v>1</v>
      </c>
      <c r="I7779" s="3">
        <f t="shared" si="851"/>
        <v>0.80965145449586262</v>
      </c>
      <c r="J7779" s="3">
        <f t="shared" si="852"/>
        <v>0.65295709911618238</v>
      </c>
      <c r="K7779" s="3">
        <f t="shared" si="853"/>
        <v>-0.48500629026070924</v>
      </c>
      <c r="L7779" s="3">
        <f t="shared" si="854"/>
        <v>-0.32217169087836195</v>
      </c>
      <c r="N7779" s="3">
        <f t="shared" si="855"/>
        <v>1.5959075676886674</v>
      </c>
      <c r="O7779" s="3">
        <f t="shared" si="856"/>
        <v>0.83144563384210279</v>
      </c>
      <c r="P7779" s="3">
        <f t="shared" si="857"/>
        <v>-0.18458936571931975</v>
      </c>
    </row>
    <row r="7780" spans="1:16" x14ac:dyDescent="0.25">
      <c r="A7780" s="1">
        <v>15633</v>
      </c>
      <c r="B7780" s="3">
        <v>1</v>
      </c>
      <c r="C7780" s="3">
        <v>60</v>
      </c>
      <c r="D7780" s="3">
        <v>13.94</v>
      </c>
      <c r="E7780" s="3">
        <v>690</v>
      </c>
      <c r="G7780" s="3">
        <v>0</v>
      </c>
      <c r="I7780" s="3">
        <f t="shared" si="851"/>
        <v>0.80965145449586262</v>
      </c>
      <c r="J7780" s="3">
        <f t="shared" si="852"/>
        <v>-0.267334398437582</v>
      </c>
      <c r="K7780" s="3">
        <f t="shared" si="853"/>
        <v>-0.45687708772954166</v>
      </c>
      <c r="L7780" s="3">
        <f t="shared" si="854"/>
        <v>-0.1637006181393737</v>
      </c>
      <c r="N7780" s="3">
        <f t="shared" si="855"/>
        <v>1.6133674268804346</v>
      </c>
      <c r="O7780" s="3">
        <f t="shared" si="856"/>
        <v>0.83387838459836916</v>
      </c>
      <c r="P7780" s="3">
        <f t="shared" si="857"/>
        <v>-1.7950351359613579</v>
      </c>
    </row>
    <row r="7781" spans="1:16" x14ac:dyDescent="0.25">
      <c r="A7781" s="1">
        <v>15634</v>
      </c>
      <c r="B7781" s="3">
        <v>0</v>
      </c>
      <c r="C7781" s="3">
        <v>62.5</v>
      </c>
      <c r="D7781" s="3">
        <v>19.09</v>
      </c>
      <c r="E7781" s="3">
        <v>760</v>
      </c>
      <c r="G7781" s="3">
        <v>1</v>
      </c>
      <c r="I7781" s="3">
        <f t="shared" si="851"/>
        <v>-1.2349229255441945</v>
      </c>
      <c r="J7781" s="3">
        <f t="shared" si="852"/>
        <v>-0.2213198235598938</v>
      </c>
      <c r="K7781" s="3">
        <f t="shared" si="853"/>
        <v>0.12258448441251069</v>
      </c>
      <c r="L7781" s="3">
        <f t="shared" si="854"/>
        <v>2.0548944002064617</v>
      </c>
      <c r="N7781" s="3">
        <f t="shared" si="855"/>
        <v>1.9357805070904033</v>
      </c>
      <c r="O7781" s="3">
        <f t="shared" si="856"/>
        <v>0.87388785530947966</v>
      </c>
      <c r="P7781" s="3">
        <f t="shared" si="857"/>
        <v>-0.13480322356217456</v>
      </c>
    </row>
    <row r="7782" spans="1:16" x14ac:dyDescent="0.25">
      <c r="A7782" s="1">
        <v>15635</v>
      </c>
      <c r="B7782" s="3">
        <v>1</v>
      </c>
      <c r="C7782" s="3">
        <v>540</v>
      </c>
      <c r="D7782" s="3">
        <v>3.04</v>
      </c>
      <c r="E7782" s="3">
        <v>680</v>
      </c>
      <c r="G7782" s="3">
        <v>1</v>
      </c>
      <c r="I7782" s="3">
        <f t="shared" si="851"/>
        <v>0.80965145449586262</v>
      </c>
      <c r="J7782" s="3">
        <f t="shared" si="852"/>
        <v>8.5674639780785551</v>
      </c>
      <c r="K7782" s="3">
        <f t="shared" si="853"/>
        <v>-1.6833103180884486</v>
      </c>
      <c r="L7782" s="3">
        <f t="shared" si="854"/>
        <v>-0.48064276361735014</v>
      </c>
      <c r="N7782" s="3">
        <f t="shared" si="855"/>
        <v>2.192974118637629</v>
      </c>
      <c r="O7782" s="3">
        <f t="shared" si="856"/>
        <v>0.89961680779698239</v>
      </c>
      <c r="P7782" s="3">
        <f t="shared" si="857"/>
        <v>-0.10578637543769566</v>
      </c>
    </row>
    <row r="7783" spans="1:16" x14ac:dyDescent="0.25">
      <c r="A7783" s="1">
        <v>15637</v>
      </c>
      <c r="B7783" s="3">
        <v>0</v>
      </c>
      <c r="C7783" s="3">
        <v>53</v>
      </c>
      <c r="D7783" s="3">
        <v>19.75</v>
      </c>
      <c r="E7783" s="3">
        <v>675</v>
      </c>
      <c r="G7783" s="3">
        <v>1</v>
      </c>
      <c r="I7783" s="3">
        <f t="shared" si="851"/>
        <v>-1.2349229255441945</v>
      </c>
      <c r="J7783" s="3">
        <f t="shared" si="852"/>
        <v>-0.39617520809510903</v>
      </c>
      <c r="K7783" s="3">
        <f t="shared" si="853"/>
        <v>0.19684557909479314</v>
      </c>
      <c r="L7783" s="3">
        <f t="shared" si="854"/>
        <v>-0.63911383635633834</v>
      </c>
      <c r="N7783" s="3">
        <f t="shared" si="855"/>
        <v>0.92749604428014487</v>
      </c>
      <c r="O7783" s="3">
        <f t="shared" si="856"/>
        <v>0.71656701115672528</v>
      </c>
      <c r="P7783" s="3">
        <f t="shared" si="857"/>
        <v>-0.33328351039738807</v>
      </c>
    </row>
    <row r="7784" spans="1:16" x14ac:dyDescent="0.25">
      <c r="A7784" s="1">
        <v>15639</v>
      </c>
      <c r="B7784" s="3">
        <v>1</v>
      </c>
      <c r="C7784" s="3">
        <v>95</v>
      </c>
      <c r="D7784" s="3">
        <v>9.61</v>
      </c>
      <c r="E7784" s="3">
        <v>690</v>
      </c>
      <c r="G7784" s="3">
        <v>1</v>
      </c>
      <c r="I7784" s="3">
        <f t="shared" si="851"/>
        <v>0.80965145449586262</v>
      </c>
      <c r="J7784" s="3">
        <f t="shared" si="852"/>
        <v>0.37686964985005306</v>
      </c>
      <c r="K7784" s="3">
        <f t="shared" si="853"/>
        <v>-0.94407487556936431</v>
      </c>
      <c r="L7784" s="3">
        <f t="shared" si="854"/>
        <v>-0.1637006181393737</v>
      </c>
      <c r="N7784" s="3">
        <f t="shared" si="855"/>
        <v>1.7928899778259964</v>
      </c>
      <c r="O7784" s="3">
        <f t="shared" si="856"/>
        <v>0.85728123088353481</v>
      </c>
      <c r="P7784" s="3">
        <f t="shared" si="857"/>
        <v>-0.15398925682586145</v>
      </c>
    </row>
    <row r="7785" spans="1:16" x14ac:dyDescent="0.25">
      <c r="A7785" s="1">
        <v>15642</v>
      </c>
      <c r="B7785" s="3">
        <v>1</v>
      </c>
      <c r="C7785" s="3">
        <v>100</v>
      </c>
      <c r="D7785" s="3">
        <v>36.159999999999997</v>
      </c>
      <c r="E7785" s="3">
        <v>675</v>
      </c>
      <c r="G7785" s="3">
        <v>0</v>
      </c>
      <c r="I7785" s="3">
        <f t="shared" si="851"/>
        <v>0.80965145449586262</v>
      </c>
      <c r="J7785" s="3">
        <f t="shared" si="852"/>
        <v>0.46889879960542952</v>
      </c>
      <c r="K7785" s="3">
        <f t="shared" si="853"/>
        <v>2.0432464332406335</v>
      </c>
      <c r="L7785" s="3">
        <f t="shared" si="854"/>
        <v>-0.63911383635633834</v>
      </c>
      <c r="N7785" s="3">
        <f t="shared" si="855"/>
        <v>0.65552728927774218</v>
      </c>
      <c r="O7785" s="3">
        <f t="shared" si="856"/>
        <v>0.65825494150060049</v>
      </c>
      <c r="P7785" s="3">
        <f t="shared" si="857"/>
        <v>-1.0736902628845197</v>
      </c>
    </row>
    <row r="7786" spans="1:16" x14ac:dyDescent="0.25">
      <c r="A7786" s="1">
        <v>15643</v>
      </c>
      <c r="B7786" s="3">
        <v>1</v>
      </c>
      <c r="C7786" s="3">
        <v>68</v>
      </c>
      <c r="D7786" s="3">
        <v>29.05</v>
      </c>
      <c r="E7786" s="3">
        <v>695</v>
      </c>
      <c r="G7786" s="3">
        <v>1</v>
      </c>
      <c r="I7786" s="3">
        <f t="shared" si="851"/>
        <v>0.80965145449586262</v>
      </c>
      <c r="J7786" s="3">
        <f t="shared" si="852"/>
        <v>-0.12008775882897972</v>
      </c>
      <c r="K7786" s="3">
        <f t="shared" si="853"/>
        <v>1.2432519132542275</v>
      </c>
      <c r="L7786" s="3">
        <f t="shared" si="854"/>
        <v>-5.2295454003854587E-3</v>
      </c>
      <c r="N7786" s="3">
        <f t="shared" si="855"/>
        <v>1.1250768608709951</v>
      </c>
      <c r="O7786" s="3">
        <f t="shared" si="856"/>
        <v>0.75492920726049173</v>
      </c>
      <c r="P7786" s="3">
        <f t="shared" si="857"/>
        <v>-0.28113129934723696</v>
      </c>
    </row>
    <row r="7787" spans="1:16" x14ac:dyDescent="0.25">
      <c r="A7787" s="1">
        <v>15644</v>
      </c>
      <c r="B7787" s="3">
        <v>1</v>
      </c>
      <c r="C7787" s="3">
        <v>49</v>
      </c>
      <c r="D7787" s="3">
        <v>26.52</v>
      </c>
      <c r="E7787" s="3">
        <v>715</v>
      </c>
      <c r="G7787" s="3">
        <v>0</v>
      </c>
      <c r="I7787" s="3">
        <f t="shared" si="851"/>
        <v>0.80965145449586262</v>
      </c>
      <c r="J7787" s="3">
        <f t="shared" si="852"/>
        <v>-0.46979852789941018</v>
      </c>
      <c r="K7787" s="3">
        <f t="shared" si="853"/>
        <v>0.95858438363881138</v>
      </c>
      <c r="L7787" s="3">
        <f t="shared" si="854"/>
        <v>0.62865474555556744</v>
      </c>
      <c r="N7787" s="3">
        <f t="shared" si="855"/>
        <v>1.4357281794744594</v>
      </c>
      <c r="O7787" s="3">
        <f t="shared" si="856"/>
        <v>0.80779226376476398</v>
      </c>
      <c r="P7787" s="3">
        <f t="shared" si="857"/>
        <v>-1.6491785322922263</v>
      </c>
    </row>
    <row r="7788" spans="1:16" x14ac:dyDescent="0.25">
      <c r="A7788" s="1">
        <v>15646</v>
      </c>
      <c r="B7788" s="3">
        <v>1</v>
      </c>
      <c r="C7788" s="3">
        <v>160</v>
      </c>
      <c r="D7788" s="3">
        <v>12.02</v>
      </c>
      <c r="E7788" s="3">
        <v>725</v>
      </c>
      <c r="G7788" s="3">
        <v>1</v>
      </c>
      <c r="I7788" s="3">
        <f t="shared" si="851"/>
        <v>0.80965145449586262</v>
      </c>
      <c r="J7788" s="3">
        <f t="shared" si="852"/>
        <v>1.5732485966699468</v>
      </c>
      <c r="K7788" s="3">
        <f t="shared" si="853"/>
        <v>-0.6729093631689087</v>
      </c>
      <c r="L7788" s="3">
        <f t="shared" si="854"/>
        <v>0.94559689103354394</v>
      </c>
      <c r="N7788" s="3">
        <f t="shared" si="855"/>
        <v>2.1481550411136148</v>
      </c>
      <c r="O7788" s="3">
        <f t="shared" si="856"/>
        <v>0.89549624655192406</v>
      </c>
      <c r="P7788" s="3">
        <f t="shared" si="857"/>
        <v>-0.11037724894529261</v>
      </c>
    </row>
    <row r="7789" spans="1:16" x14ac:dyDescent="0.25">
      <c r="A7789" s="1">
        <v>15647</v>
      </c>
      <c r="B7789" s="3">
        <v>0</v>
      </c>
      <c r="C7789" s="3">
        <v>36.932000000000002</v>
      </c>
      <c r="D7789" s="3">
        <v>29.31</v>
      </c>
      <c r="E7789" s="3">
        <v>670</v>
      </c>
      <c r="G7789" s="3">
        <v>0</v>
      </c>
      <c r="I7789" s="3">
        <f t="shared" si="851"/>
        <v>-1.2349229255441945</v>
      </c>
      <c r="J7789" s="3">
        <f t="shared" si="852"/>
        <v>-0.69192008374898673</v>
      </c>
      <c r="K7789" s="3">
        <f t="shared" si="853"/>
        <v>1.2725062838866417</v>
      </c>
      <c r="L7789" s="3">
        <f t="shared" si="854"/>
        <v>-0.79758490909532664</v>
      </c>
      <c r="N7789" s="3">
        <f t="shared" si="855"/>
        <v>0.51150677676763223</v>
      </c>
      <c r="O7789" s="3">
        <f t="shared" si="856"/>
        <v>0.6251596316368917</v>
      </c>
      <c r="P7789" s="3">
        <f t="shared" si="857"/>
        <v>-0.98125502800608067</v>
      </c>
    </row>
    <row r="7790" spans="1:16" x14ac:dyDescent="0.25">
      <c r="A7790" s="1">
        <v>15653</v>
      </c>
      <c r="B7790" s="3">
        <v>1</v>
      </c>
      <c r="C7790" s="3">
        <v>65</v>
      </c>
      <c r="D7790" s="3">
        <v>28.05</v>
      </c>
      <c r="E7790" s="3">
        <v>705</v>
      </c>
      <c r="G7790" s="3">
        <v>0</v>
      </c>
      <c r="I7790" s="3">
        <f t="shared" si="851"/>
        <v>0.80965145449586262</v>
      </c>
      <c r="J7790" s="3">
        <f t="shared" si="852"/>
        <v>-0.17530524868220559</v>
      </c>
      <c r="K7790" s="3">
        <f t="shared" si="853"/>
        <v>1.1307351031295572</v>
      </c>
      <c r="L7790" s="3">
        <f t="shared" si="854"/>
        <v>0.311712600077591</v>
      </c>
      <c r="N7790" s="3">
        <f t="shared" si="855"/>
        <v>1.2747695663279699</v>
      </c>
      <c r="O7790" s="3">
        <f t="shared" si="856"/>
        <v>0.78155812566112548</v>
      </c>
      <c r="P7790" s="3">
        <f t="shared" si="857"/>
        <v>-1.5212353211688254</v>
      </c>
    </row>
    <row r="7791" spans="1:16" x14ac:dyDescent="0.25">
      <c r="A7791" s="1">
        <v>15655</v>
      </c>
      <c r="B7791" s="3">
        <v>1</v>
      </c>
      <c r="C7791" s="3">
        <v>103</v>
      </c>
      <c r="D7791" s="3">
        <v>9.93</v>
      </c>
      <c r="E7791" s="3">
        <v>710</v>
      </c>
      <c r="G7791" s="3">
        <v>1</v>
      </c>
      <c r="I7791" s="3">
        <f t="shared" si="851"/>
        <v>0.80965145449586262</v>
      </c>
      <c r="J7791" s="3">
        <f t="shared" si="852"/>
        <v>0.5241162894586554</v>
      </c>
      <c r="K7791" s="3">
        <f t="shared" si="853"/>
        <v>-0.90806949632946976</v>
      </c>
      <c r="L7791" s="3">
        <f t="shared" si="854"/>
        <v>0.47018367281657925</v>
      </c>
      <c r="N7791" s="3">
        <f t="shared" si="855"/>
        <v>2.0163791589560196</v>
      </c>
      <c r="O7791" s="3">
        <f t="shared" si="856"/>
        <v>0.88250608707350919</v>
      </c>
      <c r="P7791" s="3">
        <f t="shared" si="857"/>
        <v>-0.12498959266475163</v>
      </c>
    </row>
    <row r="7792" spans="1:16" x14ac:dyDescent="0.25">
      <c r="A7792" s="1">
        <v>15657</v>
      </c>
      <c r="B7792" s="3">
        <v>1</v>
      </c>
      <c r="C7792" s="3">
        <v>35</v>
      </c>
      <c r="D7792" s="3">
        <v>11.47</v>
      </c>
      <c r="E7792" s="3">
        <v>720</v>
      </c>
      <c r="G7792" s="3">
        <v>0</v>
      </c>
      <c r="I7792" s="3">
        <f t="shared" si="851"/>
        <v>0.80965145449586262</v>
      </c>
      <c r="J7792" s="3">
        <f t="shared" si="852"/>
        <v>-0.72748014721446419</v>
      </c>
      <c r="K7792" s="3">
        <f t="shared" si="853"/>
        <v>-0.73479360873747734</v>
      </c>
      <c r="L7792" s="3">
        <f t="shared" si="854"/>
        <v>0.78712581829455575</v>
      </c>
      <c r="N7792" s="3">
        <f t="shared" si="855"/>
        <v>2.0332132862905863</v>
      </c>
      <c r="O7792" s="3">
        <f t="shared" si="856"/>
        <v>0.88424039404415722</v>
      </c>
      <c r="P7792" s="3">
        <f t="shared" si="857"/>
        <v>-2.156239600639799</v>
      </c>
    </row>
    <row r="7793" spans="1:16" x14ac:dyDescent="0.25">
      <c r="A7793" s="1">
        <v>15659</v>
      </c>
      <c r="B7793" s="3">
        <v>1</v>
      </c>
      <c r="C7793" s="3">
        <v>45</v>
      </c>
      <c r="D7793" s="3">
        <v>23.95</v>
      </c>
      <c r="E7793" s="3">
        <v>730</v>
      </c>
      <c r="G7793" s="3">
        <v>1</v>
      </c>
      <c r="I7793" s="3">
        <f t="shared" si="851"/>
        <v>0.80965145449586262</v>
      </c>
      <c r="J7793" s="3">
        <f t="shared" si="852"/>
        <v>-0.54342184770371138</v>
      </c>
      <c r="K7793" s="3">
        <f t="shared" si="853"/>
        <v>0.66941618161840855</v>
      </c>
      <c r="L7793" s="3">
        <f t="shared" si="854"/>
        <v>1.1040679637725321</v>
      </c>
      <c r="N7793" s="3">
        <f t="shared" si="855"/>
        <v>1.6995811034065524</v>
      </c>
      <c r="O7793" s="3">
        <f t="shared" si="856"/>
        <v>0.84548001669467931</v>
      </c>
      <c r="P7793" s="3">
        <f t="shared" si="857"/>
        <v>-0.16785074581970086</v>
      </c>
    </row>
    <row r="7794" spans="1:16" x14ac:dyDescent="0.25">
      <c r="A7794" s="1">
        <v>15660</v>
      </c>
      <c r="B7794" s="3">
        <v>0</v>
      </c>
      <c r="C7794" s="3">
        <v>62</v>
      </c>
      <c r="D7794" s="3">
        <v>16.649999999999999</v>
      </c>
      <c r="E7794" s="3">
        <v>705</v>
      </c>
      <c r="G7794" s="3">
        <v>1</v>
      </c>
      <c r="I7794" s="3">
        <f t="shared" si="851"/>
        <v>-1.2349229255441945</v>
      </c>
      <c r="J7794" s="3">
        <f t="shared" si="852"/>
        <v>-0.23052273853543145</v>
      </c>
      <c r="K7794" s="3">
        <f t="shared" si="853"/>
        <v>-0.15195653229168513</v>
      </c>
      <c r="L7794" s="3">
        <f t="shared" si="854"/>
        <v>0.311712600077591</v>
      </c>
      <c r="N7794" s="3">
        <f t="shared" si="855"/>
        <v>1.3913709308787876</v>
      </c>
      <c r="O7794" s="3">
        <f t="shared" si="856"/>
        <v>0.80081101426851287</v>
      </c>
      <c r="P7794" s="3">
        <f t="shared" si="857"/>
        <v>-0.22213029699415321</v>
      </c>
    </row>
    <row r="7795" spans="1:16" x14ac:dyDescent="0.25">
      <c r="A7795" s="1">
        <v>15662</v>
      </c>
      <c r="B7795" s="3">
        <v>1</v>
      </c>
      <c r="C7795" s="3">
        <v>45.76</v>
      </c>
      <c r="D7795" s="3">
        <v>33.25</v>
      </c>
      <c r="E7795" s="3">
        <v>685</v>
      </c>
      <c r="G7795" s="3">
        <v>1</v>
      </c>
      <c r="I7795" s="3">
        <f t="shared" si="851"/>
        <v>0.80965145449586262</v>
      </c>
      <c r="J7795" s="3">
        <f t="shared" si="852"/>
        <v>-0.52943341694089419</v>
      </c>
      <c r="K7795" s="3">
        <f t="shared" si="853"/>
        <v>1.7158225157778428</v>
      </c>
      <c r="L7795" s="3">
        <f t="shared" si="854"/>
        <v>-0.32217169087836195</v>
      </c>
      <c r="N7795" s="3">
        <f t="shared" si="855"/>
        <v>0.84309945725248792</v>
      </c>
      <c r="O7795" s="3">
        <f t="shared" si="856"/>
        <v>0.69911759570006171</v>
      </c>
      <c r="P7795" s="3">
        <f t="shared" si="857"/>
        <v>-0.35793631670632076</v>
      </c>
    </row>
    <row r="7796" spans="1:16" x14ac:dyDescent="0.25">
      <c r="A7796" s="1">
        <v>15664</v>
      </c>
      <c r="B7796" s="3">
        <v>1</v>
      </c>
      <c r="C7796" s="3">
        <v>93</v>
      </c>
      <c r="D7796" s="3">
        <v>27.84</v>
      </c>
      <c r="E7796" s="3">
        <v>695</v>
      </c>
      <c r="G7796" s="3">
        <v>1</v>
      </c>
      <c r="I7796" s="3">
        <f t="shared" si="851"/>
        <v>0.80965145449586262</v>
      </c>
      <c r="J7796" s="3">
        <f t="shared" si="852"/>
        <v>0.34005798994790248</v>
      </c>
      <c r="K7796" s="3">
        <f t="shared" si="853"/>
        <v>1.1071065730033762</v>
      </c>
      <c r="L7796" s="3">
        <f t="shared" si="854"/>
        <v>-5.2295454003854587E-3</v>
      </c>
      <c r="N7796" s="3">
        <f t="shared" si="855"/>
        <v>1.1846725344367803</v>
      </c>
      <c r="O7796" s="3">
        <f t="shared" si="856"/>
        <v>0.7657868975843235</v>
      </c>
      <c r="P7796" s="3">
        <f t="shared" si="857"/>
        <v>-0.26685134953383105</v>
      </c>
    </row>
    <row r="7797" spans="1:16" x14ac:dyDescent="0.25">
      <c r="A7797" s="1">
        <v>15665</v>
      </c>
      <c r="B7797" s="3">
        <v>1</v>
      </c>
      <c r="C7797" s="3">
        <v>62</v>
      </c>
      <c r="D7797" s="3">
        <v>24.7</v>
      </c>
      <c r="E7797" s="3">
        <v>695</v>
      </c>
      <c r="G7797" s="3">
        <v>1</v>
      </c>
      <c r="I7797" s="3">
        <f t="shared" si="851"/>
        <v>0.80965145449586262</v>
      </c>
      <c r="J7797" s="3">
        <f t="shared" si="852"/>
        <v>-0.23052273853543145</v>
      </c>
      <c r="K7797" s="3">
        <f t="shared" si="853"/>
        <v>0.75380378921191127</v>
      </c>
      <c r="L7797" s="3">
        <f t="shared" si="854"/>
        <v>-5.2295454003854587E-3</v>
      </c>
      <c r="N7797" s="3">
        <f t="shared" si="855"/>
        <v>1.2799277597414764</v>
      </c>
      <c r="O7797" s="3">
        <f t="shared" si="856"/>
        <v>0.78243747928197438</v>
      </c>
      <c r="P7797" s="3">
        <f t="shared" si="857"/>
        <v>-0.24534125844108132</v>
      </c>
    </row>
    <row r="7798" spans="1:16" x14ac:dyDescent="0.25">
      <c r="A7798" s="1">
        <v>15666</v>
      </c>
      <c r="B7798" s="3">
        <v>1</v>
      </c>
      <c r="C7798" s="3">
        <v>76</v>
      </c>
      <c r="D7798" s="3">
        <v>15.13</v>
      </c>
      <c r="E7798" s="3">
        <v>710</v>
      </c>
      <c r="G7798" s="3">
        <v>1</v>
      </c>
      <c r="I7798" s="3">
        <f t="shared" si="851"/>
        <v>0.80965145449586262</v>
      </c>
      <c r="J7798" s="3">
        <f t="shared" si="852"/>
        <v>2.7158880779622592E-2</v>
      </c>
      <c r="K7798" s="3">
        <f t="shared" si="853"/>
        <v>-0.32298208368118381</v>
      </c>
      <c r="L7798" s="3">
        <f t="shared" si="854"/>
        <v>0.47018367281657925</v>
      </c>
      <c r="N7798" s="3">
        <f t="shared" si="855"/>
        <v>1.810099227375829</v>
      </c>
      <c r="O7798" s="3">
        <f t="shared" si="856"/>
        <v>0.85937386636394952</v>
      </c>
      <c r="P7798" s="3">
        <f t="shared" si="857"/>
        <v>-0.15155121726820248</v>
      </c>
    </row>
    <row r="7799" spans="1:16" x14ac:dyDescent="0.25">
      <c r="A7799" s="1">
        <v>15667</v>
      </c>
      <c r="B7799" s="3">
        <v>1</v>
      </c>
      <c r="C7799" s="3">
        <v>96</v>
      </c>
      <c r="D7799" s="3">
        <v>27.13</v>
      </c>
      <c r="E7799" s="3">
        <v>735</v>
      </c>
      <c r="G7799" s="3">
        <v>1</v>
      </c>
      <c r="I7799" s="3">
        <f t="shared" si="851"/>
        <v>0.80965145449586262</v>
      </c>
      <c r="J7799" s="3">
        <f t="shared" si="852"/>
        <v>0.39527547980112837</v>
      </c>
      <c r="K7799" s="3">
        <f t="shared" si="853"/>
        <v>1.0272196378148601</v>
      </c>
      <c r="L7799" s="3">
        <f t="shared" si="854"/>
        <v>1.2625390365115203</v>
      </c>
      <c r="N7799" s="3">
        <f t="shared" si="855"/>
        <v>1.6728077977557803</v>
      </c>
      <c r="O7799" s="3">
        <f t="shared" si="856"/>
        <v>0.84194981454810658</v>
      </c>
      <c r="P7799" s="3">
        <f t="shared" si="857"/>
        <v>-0.17203486919057806</v>
      </c>
    </row>
    <row r="7800" spans="1:16" x14ac:dyDescent="0.25">
      <c r="A7800" s="1">
        <v>15670</v>
      </c>
      <c r="B7800" s="3">
        <v>1</v>
      </c>
      <c r="C7800" s="3">
        <v>65</v>
      </c>
      <c r="D7800" s="3">
        <v>19.66</v>
      </c>
      <c r="E7800" s="3">
        <v>685</v>
      </c>
      <c r="G7800" s="3">
        <v>1</v>
      </c>
      <c r="I7800" s="3">
        <f t="shared" si="851"/>
        <v>0.80965145449586262</v>
      </c>
      <c r="J7800" s="3">
        <f t="shared" si="852"/>
        <v>-0.17530524868220559</v>
      </c>
      <c r="K7800" s="3">
        <f t="shared" si="853"/>
        <v>0.18671906618357281</v>
      </c>
      <c r="L7800" s="3">
        <f t="shared" si="854"/>
        <v>-0.32217169087836195</v>
      </c>
      <c r="N7800" s="3">
        <f t="shared" si="855"/>
        <v>1.3504077371520711</v>
      </c>
      <c r="O7800" s="3">
        <f t="shared" si="856"/>
        <v>0.79419628023911271</v>
      </c>
      <c r="P7800" s="3">
        <f t="shared" si="857"/>
        <v>-0.23042464395358123</v>
      </c>
    </row>
    <row r="7801" spans="1:16" x14ac:dyDescent="0.25">
      <c r="A7801" s="1">
        <v>15671</v>
      </c>
      <c r="B7801" s="3">
        <v>1</v>
      </c>
      <c r="C7801" s="3">
        <v>69</v>
      </c>
      <c r="D7801" s="3">
        <v>19.55</v>
      </c>
      <c r="E7801" s="3">
        <v>710</v>
      </c>
      <c r="G7801" s="3">
        <v>1</v>
      </c>
      <c r="I7801" s="3">
        <f t="shared" si="851"/>
        <v>0.80965145449586262</v>
      </c>
      <c r="J7801" s="3">
        <f t="shared" si="852"/>
        <v>-0.10168192887790443</v>
      </c>
      <c r="K7801" s="3">
        <f t="shared" si="853"/>
        <v>0.17434221706985914</v>
      </c>
      <c r="L7801" s="3">
        <f t="shared" si="854"/>
        <v>0.47018367281657925</v>
      </c>
      <c r="N7801" s="3">
        <f t="shared" si="855"/>
        <v>1.6446427776318586</v>
      </c>
      <c r="O7801" s="3">
        <f t="shared" si="856"/>
        <v>0.83816569135518271</v>
      </c>
      <c r="P7801" s="3">
        <f t="shared" si="857"/>
        <v>-0.17653947566366146</v>
      </c>
    </row>
    <row r="7802" spans="1:16" x14ac:dyDescent="0.25">
      <c r="A7802" s="1">
        <v>15676</v>
      </c>
      <c r="B7802" s="3">
        <v>0</v>
      </c>
      <c r="C7802" s="3">
        <v>110</v>
      </c>
      <c r="D7802" s="3">
        <v>39.94</v>
      </c>
      <c r="E7802" s="3">
        <v>705</v>
      </c>
      <c r="G7802" s="3">
        <v>1</v>
      </c>
      <c r="I7802" s="3">
        <f t="shared" si="851"/>
        <v>-1.2349229255441945</v>
      </c>
      <c r="J7802" s="3">
        <f t="shared" si="852"/>
        <v>0.65295709911618238</v>
      </c>
      <c r="K7802" s="3">
        <f t="shared" si="853"/>
        <v>2.4685599755118872</v>
      </c>
      <c r="L7802" s="3">
        <f t="shared" si="854"/>
        <v>0.311712600077591</v>
      </c>
      <c r="N7802" s="3">
        <f t="shared" si="855"/>
        <v>0.57213122001522287</v>
      </c>
      <c r="O7802" s="3">
        <f t="shared" si="856"/>
        <v>0.63925479746905245</v>
      </c>
      <c r="P7802" s="3">
        <f t="shared" si="857"/>
        <v>-0.44745215999887322</v>
      </c>
    </row>
    <row r="7803" spans="1:16" x14ac:dyDescent="0.25">
      <c r="A7803" s="1">
        <v>15677</v>
      </c>
      <c r="B7803" s="3">
        <v>1</v>
      </c>
      <c r="C7803" s="3">
        <v>135</v>
      </c>
      <c r="D7803" s="3">
        <v>18.45</v>
      </c>
      <c r="E7803" s="3">
        <v>705</v>
      </c>
      <c r="G7803" s="3">
        <v>1</v>
      </c>
      <c r="I7803" s="3">
        <f t="shared" si="851"/>
        <v>0.80965145449586262</v>
      </c>
      <c r="J7803" s="3">
        <f t="shared" si="852"/>
        <v>1.1131028478930647</v>
      </c>
      <c r="K7803" s="3">
        <f t="shared" si="853"/>
        <v>5.0573725932721601E-2</v>
      </c>
      <c r="L7803" s="3">
        <f t="shared" si="854"/>
        <v>0.311712600077591</v>
      </c>
      <c r="N7803" s="3">
        <f t="shared" si="855"/>
        <v>1.6680799533011328</v>
      </c>
      <c r="O7803" s="3">
        <f t="shared" si="856"/>
        <v>0.8413196611670789</v>
      </c>
      <c r="P7803" s="3">
        <f t="shared" si="857"/>
        <v>-0.17278359471499008</v>
      </c>
    </row>
    <row r="7804" spans="1:16" x14ac:dyDescent="0.25">
      <c r="A7804" s="1">
        <v>15680</v>
      </c>
      <c r="B7804" s="3">
        <v>1</v>
      </c>
      <c r="C7804" s="3">
        <v>48</v>
      </c>
      <c r="D7804" s="3">
        <v>10.9</v>
      </c>
      <c r="E7804" s="3">
        <v>800</v>
      </c>
      <c r="G7804" s="3">
        <v>1</v>
      </c>
      <c r="I7804" s="3">
        <f t="shared" si="851"/>
        <v>0.80965145449586262</v>
      </c>
      <c r="J7804" s="3">
        <f t="shared" si="852"/>
        <v>-0.48820435785048549</v>
      </c>
      <c r="K7804" s="3">
        <f t="shared" si="853"/>
        <v>-0.79892819050853947</v>
      </c>
      <c r="L7804" s="3">
        <f t="shared" si="854"/>
        <v>3.3226629821183673</v>
      </c>
      <c r="N7804" s="3">
        <f t="shared" si="855"/>
        <v>2.982835951627508</v>
      </c>
      <c r="O7804" s="3">
        <f t="shared" si="856"/>
        <v>0.95179266120649697</v>
      </c>
      <c r="P7804" s="3">
        <f t="shared" si="857"/>
        <v>-4.9408060761397012E-2</v>
      </c>
    </row>
    <row r="7805" spans="1:16" x14ac:dyDescent="0.25">
      <c r="A7805" s="1">
        <v>15681</v>
      </c>
      <c r="B7805" s="3">
        <v>1</v>
      </c>
      <c r="C7805" s="3">
        <v>24</v>
      </c>
      <c r="D7805" s="3">
        <v>24.8</v>
      </c>
      <c r="E7805" s="3">
        <v>720</v>
      </c>
      <c r="G7805" s="3">
        <v>1</v>
      </c>
      <c r="I7805" s="3">
        <f t="shared" si="851"/>
        <v>0.80965145449586262</v>
      </c>
      <c r="J7805" s="3">
        <f t="shared" si="852"/>
        <v>-0.92994427667629243</v>
      </c>
      <c r="K7805" s="3">
        <f t="shared" si="853"/>
        <v>0.76505547022437848</v>
      </c>
      <c r="L7805" s="3">
        <f t="shared" si="854"/>
        <v>0.78712581829455575</v>
      </c>
      <c r="N7805" s="3">
        <f t="shared" si="855"/>
        <v>1.5404875597451495</v>
      </c>
      <c r="O7805" s="3">
        <f t="shared" si="856"/>
        <v>0.8235355908821822</v>
      </c>
      <c r="P7805" s="3">
        <f t="shared" si="857"/>
        <v>-0.19414851125502805</v>
      </c>
    </row>
    <row r="7806" spans="1:16" x14ac:dyDescent="0.25">
      <c r="A7806" s="1">
        <v>15682</v>
      </c>
      <c r="B7806" s="3">
        <v>1</v>
      </c>
      <c r="C7806" s="3">
        <v>66</v>
      </c>
      <c r="D7806" s="3">
        <v>29.07</v>
      </c>
      <c r="E7806" s="3">
        <v>665</v>
      </c>
      <c r="G7806" s="3">
        <v>1</v>
      </c>
      <c r="I7806" s="3">
        <f t="shared" si="851"/>
        <v>0.80965145449586262</v>
      </c>
      <c r="J7806" s="3">
        <f t="shared" si="852"/>
        <v>-0.15689941873113028</v>
      </c>
      <c r="K7806" s="3">
        <f t="shared" si="853"/>
        <v>1.2455022494567209</v>
      </c>
      <c r="L7806" s="3">
        <f t="shared" si="854"/>
        <v>-0.95605598183431484</v>
      </c>
      <c r="N7806" s="3">
        <f t="shared" si="855"/>
        <v>0.77781216655894814</v>
      </c>
      <c r="O7806" s="3">
        <f t="shared" si="856"/>
        <v>0.68520839429874447</v>
      </c>
      <c r="P7806" s="3">
        <f t="shared" si="857"/>
        <v>-0.37803226173338916</v>
      </c>
    </row>
    <row r="7807" spans="1:16" x14ac:dyDescent="0.25">
      <c r="A7807" s="1">
        <v>15684</v>
      </c>
      <c r="B7807" s="3">
        <v>1</v>
      </c>
      <c r="C7807" s="3">
        <v>38</v>
      </c>
      <c r="D7807" s="3">
        <v>39.1</v>
      </c>
      <c r="E7807" s="3">
        <v>660</v>
      </c>
      <c r="G7807" s="3">
        <v>1</v>
      </c>
      <c r="I7807" s="3">
        <f t="shared" si="851"/>
        <v>0.80965145449586262</v>
      </c>
      <c r="J7807" s="3">
        <f t="shared" si="852"/>
        <v>-0.67226265736123836</v>
      </c>
      <c r="K7807" s="3">
        <f t="shared" si="853"/>
        <v>2.3740458550071648</v>
      </c>
      <c r="L7807" s="3">
        <f t="shared" si="854"/>
        <v>-1.114527054573303</v>
      </c>
      <c r="N7807" s="3">
        <f t="shared" si="855"/>
        <v>0.33729803307422102</v>
      </c>
      <c r="O7807" s="3">
        <f t="shared" si="856"/>
        <v>0.58353403392610304</v>
      </c>
      <c r="P7807" s="3">
        <f t="shared" si="857"/>
        <v>-0.5386525017480891</v>
      </c>
    </row>
    <row r="7808" spans="1:16" x14ac:dyDescent="0.25">
      <c r="A7808" s="1">
        <v>15685</v>
      </c>
      <c r="B7808" s="3">
        <v>0</v>
      </c>
      <c r="C7808" s="3">
        <v>32</v>
      </c>
      <c r="D7808" s="3">
        <v>16.62</v>
      </c>
      <c r="E7808" s="3">
        <v>735</v>
      </c>
      <c r="G7808" s="3">
        <v>1</v>
      </c>
      <c r="I7808" s="3">
        <f t="shared" si="851"/>
        <v>-1.2349229255441945</v>
      </c>
      <c r="J7808" s="3">
        <f t="shared" si="852"/>
        <v>-0.78269763706769013</v>
      </c>
      <c r="K7808" s="3">
        <f t="shared" si="853"/>
        <v>-0.15533203659542497</v>
      </c>
      <c r="L7808" s="3">
        <f t="shared" si="854"/>
        <v>1.2625390365115203</v>
      </c>
      <c r="N7808" s="3">
        <f t="shared" si="855"/>
        <v>1.7191752123733126</v>
      </c>
      <c r="O7808" s="3">
        <f t="shared" si="856"/>
        <v>0.84802256798282605</v>
      </c>
      <c r="P7808" s="3">
        <f t="shared" si="857"/>
        <v>-0.16484803035706369</v>
      </c>
    </row>
    <row r="7809" spans="1:16" x14ac:dyDescent="0.25">
      <c r="A7809" s="1">
        <v>15686</v>
      </c>
      <c r="B7809" s="3">
        <v>0</v>
      </c>
      <c r="C7809" s="3">
        <v>40</v>
      </c>
      <c r="D7809" s="3">
        <v>26.62</v>
      </c>
      <c r="E7809" s="3">
        <v>690</v>
      </c>
      <c r="G7809" s="3">
        <v>1</v>
      </c>
      <c r="I7809" s="3">
        <f t="shared" si="851"/>
        <v>-1.2349229255441945</v>
      </c>
      <c r="J7809" s="3">
        <f t="shared" si="852"/>
        <v>-0.63545099745908784</v>
      </c>
      <c r="K7809" s="3">
        <f t="shared" si="853"/>
        <v>0.96983606465127858</v>
      </c>
      <c r="L7809" s="3">
        <f t="shared" si="854"/>
        <v>-0.1637006181393737</v>
      </c>
      <c r="N7809" s="3">
        <f t="shared" si="855"/>
        <v>0.8416622565873727</v>
      </c>
      <c r="O7809" s="3">
        <f t="shared" si="856"/>
        <v>0.69881519091491517</v>
      </c>
      <c r="P7809" s="3">
        <f t="shared" si="857"/>
        <v>-0.35836896238536786</v>
      </c>
    </row>
    <row r="7810" spans="1:16" x14ac:dyDescent="0.25">
      <c r="A7810" s="1">
        <v>15687</v>
      </c>
      <c r="B7810" s="3">
        <v>1</v>
      </c>
      <c r="C7810" s="3">
        <v>75</v>
      </c>
      <c r="D7810" s="3">
        <v>6.74</v>
      </c>
      <c r="E7810" s="3">
        <v>670</v>
      </c>
      <c r="G7810" s="3">
        <v>1</v>
      </c>
      <c r="I7810" s="3">
        <f t="shared" si="851"/>
        <v>0.80965145449586262</v>
      </c>
      <c r="J7810" s="3">
        <f t="shared" si="852"/>
        <v>8.753050828547302E-3</v>
      </c>
      <c r="K7810" s="3">
        <f t="shared" si="853"/>
        <v>-1.2669981206271681</v>
      </c>
      <c r="L7810" s="3">
        <f t="shared" si="854"/>
        <v>-0.79758490909532664</v>
      </c>
      <c r="N7810" s="3">
        <f t="shared" si="855"/>
        <v>1.6549201441661487</v>
      </c>
      <c r="O7810" s="3">
        <f t="shared" si="856"/>
        <v>0.83955491369903545</v>
      </c>
      <c r="P7810" s="3">
        <f t="shared" si="857"/>
        <v>-0.17488339221666102</v>
      </c>
    </row>
    <row r="7811" spans="1:16" x14ac:dyDescent="0.25">
      <c r="A7811" s="1">
        <v>15688</v>
      </c>
      <c r="B7811" s="3">
        <v>0</v>
      </c>
      <c r="C7811" s="3">
        <v>142</v>
      </c>
      <c r="D7811" s="3">
        <v>12.94</v>
      </c>
      <c r="E7811" s="3">
        <v>700</v>
      </c>
      <c r="G7811" s="3">
        <v>1</v>
      </c>
      <c r="I7811" s="3">
        <f t="shared" si="851"/>
        <v>-1.2349229255441945</v>
      </c>
      <c r="J7811" s="3">
        <f t="shared" si="852"/>
        <v>1.2419436575505916</v>
      </c>
      <c r="K7811" s="3">
        <f t="shared" si="853"/>
        <v>-0.56939389785421202</v>
      </c>
      <c r="L7811" s="3">
        <f t="shared" si="854"/>
        <v>0.15324152733860277</v>
      </c>
      <c r="N7811" s="3">
        <f t="shared" si="855"/>
        <v>1.5186223612901482</v>
      </c>
      <c r="O7811" s="3">
        <f t="shared" si="856"/>
        <v>0.82033552670131193</v>
      </c>
      <c r="P7811" s="3">
        <f t="shared" si="857"/>
        <v>-0.19804184351065815</v>
      </c>
    </row>
    <row r="7812" spans="1:16" x14ac:dyDescent="0.25">
      <c r="A7812" s="1">
        <v>15689</v>
      </c>
      <c r="B7812" s="3">
        <v>0</v>
      </c>
      <c r="C7812" s="3">
        <v>47</v>
      </c>
      <c r="D7812" s="3">
        <v>6.08</v>
      </c>
      <c r="E7812" s="3">
        <v>705</v>
      </c>
      <c r="G7812" s="3">
        <v>1</v>
      </c>
      <c r="I7812" s="3">
        <f t="shared" si="851"/>
        <v>-1.2349229255441945</v>
      </c>
      <c r="J7812" s="3">
        <f t="shared" si="852"/>
        <v>-0.50661018780156075</v>
      </c>
      <c r="K7812" s="3">
        <f t="shared" si="853"/>
        <v>-1.3412592153094507</v>
      </c>
      <c r="L7812" s="3">
        <f t="shared" si="854"/>
        <v>0.311712600077591</v>
      </c>
      <c r="N7812" s="3">
        <f t="shared" si="855"/>
        <v>1.7673801866187973</v>
      </c>
      <c r="O7812" s="3">
        <f t="shared" si="856"/>
        <v>0.8541315690651875</v>
      </c>
      <c r="P7812" s="3">
        <f t="shared" si="857"/>
        <v>-0.1576700349226976</v>
      </c>
    </row>
    <row r="7813" spans="1:16" x14ac:dyDescent="0.25">
      <c r="A7813" s="1">
        <v>15691</v>
      </c>
      <c r="B7813" s="3">
        <v>1</v>
      </c>
      <c r="C7813" s="3">
        <v>75</v>
      </c>
      <c r="D7813" s="3">
        <v>20.59</v>
      </c>
      <c r="E7813" s="3">
        <v>690</v>
      </c>
      <c r="G7813" s="3">
        <v>1</v>
      </c>
      <c r="I7813" s="3">
        <f t="shared" si="851"/>
        <v>0.80965145449586262</v>
      </c>
      <c r="J7813" s="3">
        <f t="shared" si="852"/>
        <v>8.753050828547302E-3</v>
      </c>
      <c r="K7813" s="3">
        <f t="shared" si="853"/>
        <v>0.29135969959951624</v>
      </c>
      <c r="L7813" s="3">
        <f t="shared" si="854"/>
        <v>-0.1637006181393737</v>
      </c>
      <c r="N7813" s="3">
        <f t="shared" si="855"/>
        <v>1.3802517004187149</v>
      </c>
      <c r="O7813" s="3">
        <f t="shared" si="856"/>
        <v>0.79903142139745587</v>
      </c>
      <c r="P7813" s="3">
        <f t="shared" si="857"/>
        <v>-0.22435500808490541</v>
      </c>
    </row>
    <row r="7814" spans="1:16" x14ac:dyDescent="0.25">
      <c r="A7814" s="1">
        <v>15694</v>
      </c>
      <c r="B7814" s="3">
        <v>0</v>
      </c>
      <c r="C7814" s="3">
        <v>81</v>
      </c>
      <c r="D7814" s="3">
        <v>14.55</v>
      </c>
      <c r="E7814" s="3">
        <v>680</v>
      </c>
      <c r="G7814" s="3">
        <v>1</v>
      </c>
      <c r="I7814" s="3">
        <f t="shared" si="851"/>
        <v>-1.2349229255441945</v>
      </c>
      <c r="J7814" s="3">
        <f t="shared" si="852"/>
        <v>0.11918803053499903</v>
      </c>
      <c r="K7814" s="3">
        <f t="shared" si="853"/>
        <v>-0.38824183355349262</v>
      </c>
      <c r="L7814" s="3">
        <f t="shared" si="854"/>
        <v>-0.48064276361735014</v>
      </c>
      <c r="N7814" s="3">
        <f t="shared" si="855"/>
        <v>1.1919449363326928</v>
      </c>
      <c r="O7814" s="3">
        <f t="shared" si="856"/>
        <v>0.76708873406599121</v>
      </c>
      <c r="P7814" s="3">
        <f t="shared" si="857"/>
        <v>-0.26515279452025964</v>
      </c>
    </row>
    <row r="7815" spans="1:16" x14ac:dyDescent="0.25">
      <c r="A7815" s="1">
        <v>15695</v>
      </c>
      <c r="B7815" s="3">
        <v>1</v>
      </c>
      <c r="C7815" s="3">
        <v>300</v>
      </c>
      <c r="D7815" s="3">
        <v>17.059999999999999</v>
      </c>
      <c r="E7815" s="3">
        <v>690</v>
      </c>
      <c r="G7815" s="3">
        <v>1</v>
      </c>
      <c r="I7815" s="3">
        <f t="shared" si="851"/>
        <v>0.80965145449586262</v>
      </c>
      <c r="J7815" s="3">
        <f t="shared" si="852"/>
        <v>4.1500647898204868</v>
      </c>
      <c r="K7815" s="3">
        <f t="shared" si="853"/>
        <v>-0.10582464014057026</v>
      </c>
      <c r="L7815" s="3">
        <f t="shared" si="854"/>
        <v>-0.1637006181393737</v>
      </c>
      <c r="N7815" s="3">
        <f t="shared" si="855"/>
        <v>1.6483228708046054</v>
      </c>
      <c r="O7815" s="3">
        <f t="shared" si="856"/>
        <v>0.83866425277239554</v>
      </c>
      <c r="P7815" s="3">
        <f t="shared" si="857"/>
        <v>-0.17594482808636835</v>
      </c>
    </row>
    <row r="7816" spans="1:16" x14ac:dyDescent="0.25">
      <c r="A7816" s="1">
        <v>15696</v>
      </c>
      <c r="B7816" s="3">
        <v>0</v>
      </c>
      <c r="C7816" s="3">
        <v>101.9</v>
      </c>
      <c r="D7816" s="3">
        <v>8.44</v>
      </c>
      <c r="E7816" s="3">
        <v>670</v>
      </c>
      <c r="G7816" s="3">
        <v>0</v>
      </c>
      <c r="I7816" s="3">
        <f t="shared" si="851"/>
        <v>-1.2349229255441945</v>
      </c>
      <c r="J7816" s="3">
        <f t="shared" si="852"/>
        <v>0.50386987651247261</v>
      </c>
      <c r="K7816" s="3">
        <f t="shared" si="853"/>
        <v>-1.0757195434152287</v>
      </c>
      <c r="L7816" s="3">
        <f t="shared" si="854"/>
        <v>-0.79758490909532664</v>
      </c>
      <c r="N7816" s="3">
        <f t="shared" si="855"/>
        <v>1.3125185890526734</v>
      </c>
      <c r="O7816" s="3">
        <f t="shared" si="856"/>
        <v>0.78793430177567325</v>
      </c>
      <c r="P7816" s="3">
        <f t="shared" si="857"/>
        <v>-1.5508591550338098</v>
      </c>
    </row>
    <row r="7817" spans="1:16" x14ac:dyDescent="0.25">
      <c r="A7817" s="1">
        <v>15701</v>
      </c>
      <c r="B7817" s="3">
        <v>1</v>
      </c>
      <c r="C7817" s="3">
        <v>56</v>
      </c>
      <c r="D7817" s="3">
        <v>18.88</v>
      </c>
      <c r="E7817" s="3">
        <v>660</v>
      </c>
      <c r="G7817" s="3">
        <v>1</v>
      </c>
      <c r="I7817" s="3">
        <f t="shared" si="851"/>
        <v>0.80965145449586262</v>
      </c>
      <c r="J7817" s="3">
        <f t="shared" si="852"/>
        <v>-0.3409577182418832</v>
      </c>
      <c r="K7817" s="3">
        <f t="shared" si="853"/>
        <v>9.895595428632982E-2</v>
      </c>
      <c r="L7817" s="3">
        <f t="shared" si="854"/>
        <v>-1.114527054573303</v>
      </c>
      <c r="N7817" s="3">
        <f t="shared" si="855"/>
        <v>1.0855177137813266</v>
      </c>
      <c r="O7817" s="3">
        <f t="shared" si="856"/>
        <v>0.74753673856581904</v>
      </c>
      <c r="P7817" s="3">
        <f t="shared" si="857"/>
        <v>-0.29097182634201207</v>
      </c>
    </row>
    <row r="7818" spans="1:16" x14ac:dyDescent="0.25">
      <c r="A7818" s="1">
        <v>15703</v>
      </c>
      <c r="B7818" s="3">
        <v>1</v>
      </c>
      <c r="C7818" s="3">
        <v>70</v>
      </c>
      <c r="D7818" s="3">
        <v>14.09</v>
      </c>
      <c r="E7818" s="3">
        <v>665</v>
      </c>
      <c r="G7818" s="3">
        <v>1</v>
      </c>
      <c r="I7818" s="3">
        <f t="shared" si="851"/>
        <v>0.80965145449586262</v>
      </c>
      <c r="J7818" s="3">
        <f t="shared" si="852"/>
        <v>-8.3276098926829134E-2</v>
      </c>
      <c r="K7818" s="3">
        <f t="shared" si="853"/>
        <v>-0.43999956621084108</v>
      </c>
      <c r="L7818" s="3">
        <f t="shared" si="854"/>
        <v>-0.95605598183431484</v>
      </c>
      <c r="N7818" s="3">
        <f t="shared" si="855"/>
        <v>1.3263476991561343</v>
      </c>
      <c r="O7818" s="3">
        <f t="shared" si="856"/>
        <v>0.79023585966101928</v>
      </c>
      <c r="P7818" s="3">
        <f t="shared" si="857"/>
        <v>-0.23542382154726704</v>
      </c>
    </row>
    <row r="7819" spans="1:16" x14ac:dyDescent="0.25">
      <c r="A7819" s="1">
        <v>15704</v>
      </c>
      <c r="B7819" s="3">
        <v>0</v>
      </c>
      <c r="C7819" s="3">
        <v>43</v>
      </c>
      <c r="D7819" s="3">
        <v>7.28</v>
      </c>
      <c r="E7819" s="3">
        <v>705</v>
      </c>
      <c r="G7819" s="3">
        <v>1</v>
      </c>
      <c r="I7819" s="3">
        <f t="shared" ref="I7819:I7882" si="858">(B7819-B$5)/B$6</f>
        <v>-1.2349229255441945</v>
      </c>
      <c r="J7819" s="3">
        <f t="shared" ref="J7819:J7882" si="859">(C7819-C$5)/C$6</f>
        <v>-0.5802335076058619</v>
      </c>
      <c r="K7819" s="3">
        <f t="shared" ref="K7819:K7882" si="860">(D7819-D$5)/D$6</f>
        <v>-1.206239043159846</v>
      </c>
      <c r="L7819" s="3">
        <f t="shared" ref="L7819:L7882" si="861">(E7819-E$5)/E$6</f>
        <v>0.311712600077591</v>
      </c>
      <c r="N7819" s="3">
        <f t="shared" ref="N7819:N7882" si="862">$H$7+SUMPRODUCT($I$7:$L$7,I7819:L7819)</f>
        <v>1.7211591523519267</v>
      </c>
      <c r="O7819" s="3">
        <f t="shared" ref="O7819:O7882" si="863">IF(N7819&gt;-100, 1/(1+EXP(-N7819)),0.0001)</f>
        <v>0.84827808224179357</v>
      </c>
      <c r="P7819" s="3">
        <f t="shared" ref="P7819:P7882" si="864">IF(G7819=0,IF(O7819&lt;0.9999,LN(1-O7819),-9.21),LN(O7819))</f>
        <v>-0.16454676977467084</v>
      </c>
    </row>
    <row r="7820" spans="1:16" x14ac:dyDescent="0.25">
      <c r="A7820" s="1">
        <v>15708</v>
      </c>
      <c r="B7820" s="3">
        <v>0</v>
      </c>
      <c r="C7820" s="3">
        <v>28</v>
      </c>
      <c r="D7820" s="3">
        <v>15.22</v>
      </c>
      <c r="E7820" s="3">
        <v>715</v>
      </c>
      <c r="G7820" s="3">
        <v>0</v>
      </c>
      <c r="I7820" s="3">
        <f t="shared" si="858"/>
        <v>-1.2349229255441945</v>
      </c>
      <c r="J7820" s="3">
        <f t="shared" si="859"/>
        <v>-0.85632095687199128</v>
      </c>
      <c r="K7820" s="3">
        <f t="shared" si="860"/>
        <v>-0.31285557076996351</v>
      </c>
      <c r="L7820" s="3">
        <f t="shared" si="861"/>
        <v>0.62865474555556744</v>
      </c>
      <c r="N7820" s="3">
        <f t="shared" si="862"/>
        <v>1.5375327737975586</v>
      </c>
      <c r="O7820" s="3">
        <f t="shared" si="863"/>
        <v>0.82310577685724129</v>
      </c>
      <c r="P7820" s="3">
        <f t="shared" si="864"/>
        <v>-1.7322033344109031</v>
      </c>
    </row>
    <row r="7821" spans="1:16" x14ac:dyDescent="0.25">
      <c r="A7821" s="1">
        <v>15709</v>
      </c>
      <c r="B7821" s="3">
        <v>1</v>
      </c>
      <c r="C7821" s="3">
        <v>89</v>
      </c>
      <c r="D7821" s="3">
        <v>20.22</v>
      </c>
      <c r="E7821" s="3">
        <v>695</v>
      </c>
      <c r="G7821" s="3">
        <v>1</v>
      </c>
      <c r="I7821" s="3">
        <f t="shared" si="858"/>
        <v>0.80965145449586262</v>
      </c>
      <c r="J7821" s="3">
        <f t="shared" si="859"/>
        <v>0.26643467014360134</v>
      </c>
      <c r="K7821" s="3">
        <f t="shared" si="860"/>
        <v>0.24972847985338809</v>
      </c>
      <c r="L7821" s="3">
        <f t="shared" si="861"/>
        <v>-5.2295454003854587E-3</v>
      </c>
      <c r="N7821" s="3">
        <f t="shared" si="862"/>
        <v>1.4599619410460629</v>
      </c>
      <c r="O7821" s="3">
        <f t="shared" si="863"/>
        <v>0.81152685369939548</v>
      </c>
      <c r="P7821" s="3">
        <f t="shared" si="864"/>
        <v>-0.20883780114013248</v>
      </c>
    </row>
    <row r="7822" spans="1:16" x14ac:dyDescent="0.25">
      <c r="A7822" s="1">
        <v>15712</v>
      </c>
      <c r="B7822" s="3">
        <v>0</v>
      </c>
      <c r="C7822" s="3">
        <v>70</v>
      </c>
      <c r="D7822" s="3">
        <v>25.24</v>
      </c>
      <c r="E7822" s="3">
        <v>700</v>
      </c>
      <c r="G7822" s="3">
        <v>0</v>
      </c>
      <c r="I7822" s="3">
        <f t="shared" si="858"/>
        <v>-1.2349229255441945</v>
      </c>
      <c r="J7822" s="3">
        <f t="shared" si="859"/>
        <v>-8.3276098926829134E-2</v>
      </c>
      <c r="K7822" s="3">
        <f t="shared" si="860"/>
        <v>0.81456286667923317</v>
      </c>
      <c r="L7822" s="3">
        <f t="shared" si="861"/>
        <v>0.15324152733860277</v>
      </c>
      <c r="N7822" s="3">
        <f t="shared" si="862"/>
        <v>1.0256513522130377</v>
      </c>
      <c r="O7822" s="3">
        <f t="shared" si="863"/>
        <v>0.73607195159929617</v>
      </c>
      <c r="P7822" s="3">
        <f t="shared" si="864"/>
        <v>-1.332078756919397</v>
      </c>
    </row>
    <row r="7823" spans="1:16" x14ac:dyDescent="0.25">
      <c r="A7823" s="1">
        <v>15713</v>
      </c>
      <c r="B7823" s="3">
        <v>0</v>
      </c>
      <c r="C7823" s="3">
        <v>125</v>
      </c>
      <c r="D7823" s="3">
        <v>13.15</v>
      </c>
      <c r="E7823" s="3">
        <v>695</v>
      </c>
      <c r="G7823" s="3">
        <v>1</v>
      </c>
      <c r="I7823" s="3">
        <f t="shared" si="858"/>
        <v>-1.2349229255441945</v>
      </c>
      <c r="J7823" s="3">
        <f t="shared" si="859"/>
        <v>0.92904454838231176</v>
      </c>
      <c r="K7823" s="3">
        <f t="shared" si="860"/>
        <v>-0.54576536772803119</v>
      </c>
      <c r="L7823" s="3">
        <f t="shared" si="861"/>
        <v>-5.2295454003854587E-3</v>
      </c>
      <c r="N7823" s="3">
        <f t="shared" si="862"/>
        <v>1.4428859217572869</v>
      </c>
      <c r="O7823" s="3">
        <f t="shared" si="863"/>
        <v>0.8089011551764248</v>
      </c>
      <c r="P7823" s="3">
        <f t="shared" si="864"/>
        <v>-0.21207855087614338</v>
      </c>
    </row>
    <row r="7824" spans="1:16" x14ac:dyDescent="0.25">
      <c r="A7824" s="1">
        <v>15714</v>
      </c>
      <c r="B7824" s="3">
        <v>1</v>
      </c>
      <c r="C7824" s="3">
        <v>50</v>
      </c>
      <c r="D7824" s="3">
        <v>4.8499999999999996</v>
      </c>
      <c r="E7824" s="3">
        <v>685</v>
      </c>
      <c r="G7824" s="3">
        <v>1</v>
      </c>
      <c r="I7824" s="3">
        <f t="shared" si="858"/>
        <v>0.80965145449586262</v>
      </c>
      <c r="J7824" s="3">
        <f t="shared" si="859"/>
        <v>-0.45139269794833492</v>
      </c>
      <c r="K7824" s="3">
        <f t="shared" si="860"/>
        <v>-1.4796548917627952</v>
      </c>
      <c r="L7824" s="3">
        <f t="shared" si="861"/>
        <v>-0.32217169087836195</v>
      </c>
      <c r="N7824" s="3">
        <f t="shared" si="862"/>
        <v>1.8809753000706395</v>
      </c>
      <c r="O7824" s="3">
        <f t="shared" si="863"/>
        <v>0.86772311127395552</v>
      </c>
      <c r="P7824" s="3">
        <f t="shared" si="864"/>
        <v>-0.14188261144006831</v>
      </c>
    </row>
    <row r="7825" spans="1:16" x14ac:dyDescent="0.25">
      <c r="A7825" s="1">
        <v>15716</v>
      </c>
      <c r="B7825" s="3">
        <v>1</v>
      </c>
      <c r="C7825" s="3">
        <v>80</v>
      </c>
      <c r="D7825" s="3">
        <v>9.17</v>
      </c>
      <c r="E7825" s="3">
        <v>730</v>
      </c>
      <c r="G7825" s="3">
        <v>1</v>
      </c>
      <c r="I7825" s="3">
        <f t="shared" si="858"/>
        <v>0.80965145449586262</v>
      </c>
      <c r="J7825" s="3">
        <f t="shared" si="859"/>
        <v>0.10078220058392375</v>
      </c>
      <c r="K7825" s="3">
        <f t="shared" si="860"/>
        <v>-0.99358227202421923</v>
      </c>
      <c r="L7825" s="3">
        <f t="shared" si="861"/>
        <v>1.1040679637725321</v>
      </c>
      <c r="N7825" s="3">
        <f t="shared" si="862"/>
        <v>2.2600315576577605</v>
      </c>
      <c r="O7825" s="3">
        <f t="shared" si="863"/>
        <v>0.90551233114967977</v>
      </c>
      <c r="P7825" s="3">
        <f t="shared" si="864"/>
        <v>-9.9254383695425039E-2</v>
      </c>
    </row>
    <row r="7826" spans="1:16" x14ac:dyDescent="0.25">
      <c r="A7826" s="1">
        <v>15717</v>
      </c>
      <c r="B7826" s="3">
        <v>1</v>
      </c>
      <c r="C7826" s="3">
        <v>40</v>
      </c>
      <c r="D7826" s="3">
        <v>9.3000000000000007</v>
      </c>
      <c r="E7826" s="3">
        <v>665</v>
      </c>
      <c r="G7826" s="3">
        <v>1</v>
      </c>
      <c r="I7826" s="3">
        <f t="shared" si="858"/>
        <v>0.80965145449586262</v>
      </c>
      <c r="J7826" s="3">
        <f t="shared" si="859"/>
        <v>-0.63545099745908784</v>
      </c>
      <c r="K7826" s="3">
        <f t="shared" si="860"/>
        <v>-0.97895508670801201</v>
      </c>
      <c r="L7826" s="3">
        <f t="shared" si="861"/>
        <v>-0.95605598183431484</v>
      </c>
      <c r="N7826" s="3">
        <f t="shared" si="862"/>
        <v>1.4823689647943059</v>
      </c>
      <c r="O7826" s="3">
        <f t="shared" si="863"/>
        <v>0.81493013222342203</v>
      </c>
      <c r="P7826" s="3">
        <f t="shared" si="864"/>
        <v>-0.20465289674929671</v>
      </c>
    </row>
    <row r="7827" spans="1:16" x14ac:dyDescent="0.25">
      <c r="A7827" s="1">
        <v>15718</v>
      </c>
      <c r="B7827" s="3">
        <v>1</v>
      </c>
      <c r="C7827" s="3">
        <v>57</v>
      </c>
      <c r="D7827" s="3">
        <v>20.71</v>
      </c>
      <c r="E7827" s="3">
        <v>695</v>
      </c>
      <c r="G7827" s="3">
        <v>1</v>
      </c>
      <c r="I7827" s="3">
        <f t="shared" si="858"/>
        <v>0.80965145449586262</v>
      </c>
      <c r="J7827" s="3">
        <f t="shared" si="859"/>
        <v>-0.32255188829080789</v>
      </c>
      <c r="K7827" s="3">
        <f t="shared" si="860"/>
        <v>0.30486171681447677</v>
      </c>
      <c r="L7827" s="3">
        <f t="shared" si="861"/>
        <v>-5.2295454003854587E-3</v>
      </c>
      <c r="N7827" s="3">
        <f t="shared" si="862"/>
        <v>1.4222753127593712</v>
      </c>
      <c r="O7827" s="3">
        <f t="shared" si="863"/>
        <v>0.80569486587268657</v>
      </c>
      <c r="P7827" s="3">
        <f t="shared" si="864"/>
        <v>-0.21605018647610169</v>
      </c>
    </row>
    <row r="7828" spans="1:16" x14ac:dyDescent="0.25">
      <c r="A7828" s="1">
        <v>15720</v>
      </c>
      <c r="B7828" s="3">
        <v>1</v>
      </c>
      <c r="C7828" s="3">
        <v>145</v>
      </c>
      <c r="D7828" s="3">
        <v>24.11</v>
      </c>
      <c r="E7828" s="3">
        <v>715</v>
      </c>
      <c r="G7828" s="3">
        <v>1</v>
      </c>
      <c r="I7828" s="3">
        <f t="shared" si="858"/>
        <v>0.80965145449586262</v>
      </c>
      <c r="J7828" s="3">
        <f t="shared" si="859"/>
        <v>1.2971611474038174</v>
      </c>
      <c r="K7828" s="3">
        <f t="shared" si="860"/>
        <v>0.68741887123835588</v>
      </c>
      <c r="L7828" s="3">
        <f t="shared" si="861"/>
        <v>0.62865474555556744</v>
      </c>
      <c r="N7828" s="3">
        <f t="shared" si="862"/>
        <v>1.5830533494165728</v>
      </c>
      <c r="O7828" s="3">
        <f t="shared" si="863"/>
        <v>0.8296365121460112</v>
      </c>
      <c r="P7828" s="3">
        <f t="shared" si="864"/>
        <v>-0.18676761128746427</v>
      </c>
    </row>
    <row r="7829" spans="1:16" x14ac:dyDescent="0.25">
      <c r="A7829" s="1">
        <v>15722</v>
      </c>
      <c r="B7829" s="3">
        <v>1</v>
      </c>
      <c r="C7829" s="3">
        <v>200</v>
      </c>
      <c r="D7829" s="3">
        <v>7.6</v>
      </c>
      <c r="E7829" s="3">
        <v>695</v>
      </c>
      <c r="G7829" s="3">
        <v>0</v>
      </c>
      <c r="I7829" s="3">
        <f t="shared" si="858"/>
        <v>0.80965145449586262</v>
      </c>
      <c r="J7829" s="3">
        <f t="shared" si="859"/>
        <v>2.3094817947129584</v>
      </c>
      <c r="K7829" s="3">
        <f t="shared" si="860"/>
        <v>-1.1702336639199518</v>
      </c>
      <c r="L7829" s="3">
        <f t="shared" si="861"/>
        <v>-5.2295454003854587E-3</v>
      </c>
      <c r="N7829" s="3">
        <f t="shared" si="862"/>
        <v>1.9887593701468578</v>
      </c>
      <c r="O7829" s="3">
        <f t="shared" si="863"/>
        <v>0.87961182306334718</v>
      </c>
      <c r="P7829" s="3">
        <f t="shared" si="864"/>
        <v>-2.1170339491297332</v>
      </c>
    </row>
    <row r="7830" spans="1:16" x14ac:dyDescent="0.25">
      <c r="A7830" s="1">
        <v>15723</v>
      </c>
      <c r="B7830" s="3">
        <v>1</v>
      </c>
      <c r="C7830" s="3">
        <v>91</v>
      </c>
      <c r="D7830" s="3">
        <v>23.42</v>
      </c>
      <c r="E7830" s="3">
        <v>680</v>
      </c>
      <c r="G7830" s="3">
        <v>1</v>
      </c>
      <c r="I7830" s="3">
        <f t="shared" si="858"/>
        <v>0.80965145449586262</v>
      </c>
      <c r="J7830" s="3">
        <f t="shared" si="859"/>
        <v>0.30324633004575191</v>
      </c>
      <c r="K7830" s="3">
        <f t="shared" si="860"/>
        <v>0.6097822722523335</v>
      </c>
      <c r="L7830" s="3">
        <f t="shared" si="861"/>
        <v>-0.48064276361735014</v>
      </c>
      <c r="N7830" s="3">
        <f t="shared" si="862"/>
        <v>1.1719049270523842</v>
      </c>
      <c r="O7830" s="3">
        <f t="shared" si="863"/>
        <v>0.76348916762825847</v>
      </c>
      <c r="P7830" s="3">
        <f t="shared" si="864"/>
        <v>-0.26985634220633914</v>
      </c>
    </row>
    <row r="7831" spans="1:16" x14ac:dyDescent="0.25">
      <c r="A7831" s="1">
        <v>15724</v>
      </c>
      <c r="B7831" s="3">
        <v>0</v>
      </c>
      <c r="C7831" s="3">
        <v>53</v>
      </c>
      <c r="D7831" s="3">
        <v>23.01</v>
      </c>
      <c r="E7831" s="3">
        <v>710</v>
      </c>
      <c r="G7831" s="3">
        <v>1</v>
      </c>
      <c r="I7831" s="3">
        <f t="shared" si="858"/>
        <v>-1.2349229255441945</v>
      </c>
      <c r="J7831" s="3">
        <f t="shared" si="859"/>
        <v>-0.39617520809510903</v>
      </c>
      <c r="K7831" s="3">
        <f t="shared" si="860"/>
        <v>0.56365038010121871</v>
      </c>
      <c r="L7831" s="3">
        <f t="shared" si="861"/>
        <v>0.47018367281657925</v>
      </c>
      <c r="N7831" s="3">
        <f t="shared" si="862"/>
        <v>1.2115071377311486</v>
      </c>
      <c r="O7831" s="3">
        <f t="shared" si="863"/>
        <v>0.77056551106121562</v>
      </c>
      <c r="P7831" s="3">
        <f t="shared" si="864"/>
        <v>-0.26063060374647756</v>
      </c>
    </row>
    <row r="7832" spans="1:16" x14ac:dyDescent="0.25">
      <c r="A7832" s="1">
        <v>15725</v>
      </c>
      <c r="B7832" s="3">
        <v>1</v>
      </c>
      <c r="C7832" s="3">
        <v>280</v>
      </c>
      <c r="D7832" s="3">
        <v>10.44</v>
      </c>
      <c r="E7832" s="3">
        <v>685</v>
      </c>
      <c r="G7832" s="3">
        <v>1</v>
      </c>
      <c r="I7832" s="3">
        <f t="shared" si="858"/>
        <v>0.80965145449586262</v>
      </c>
      <c r="J7832" s="3">
        <f t="shared" si="859"/>
        <v>3.7819481907989814</v>
      </c>
      <c r="K7832" s="3">
        <f t="shared" si="860"/>
        <v>-0.85068592316588787</v>
      </c>
      <c r="L7832" s="3">
        <f t="shared" si="861"/>
        <v>-0.32217169087836195</v>
      </c>
      <c r="N7832" s="3">
        <f t="shared" si="862"/>
        <v>1.8196979467249543</v>
      </c>
      <c r="O7832" s="3">
        <f t="shared" si="863"/>
        <v>0.86052987909372658</v>
      </c>
      <c r="P7832" s="3">
        <f t="shared" si="864"/>
        <v>-0.15020694098888865</v>
      </c>
    </row>
    <row r="7833" spans="1:16" x14ac:dyDescent="0.25">
      <c r="A7833" s="1">
        <v>15726</v>
      </c>
      <c r="B7833" s="3">
        <v>1</v>
      </c>
      <c r="C7833" s="3">
        <v>130</v>
      </c>
      <c r="D7833" s="3">
        <v>10.9</v>
      </c>
      <c r="E7833" s="3">
        <v>690</v>
      </c>
      <c r="G7833" s="3">
        <v>0</v>
      </c>
      <c r="I7833" s="3">
        <f t="shared" si="858"/>
        <v>0.80965145449586262</v>
      </c>
      <c r="J7833" s="3">
        <f t="shared" si="859"/>
        <v>1.0210736981376882</v>
      </c>
      <c r="K7833" s="3">
        <f t="shared" si="860"/>
        <v>-0.79892819050853947</v>
      </c>
      <c r="L7833" s="3">
        <f t="shared" si="861"/>
        <v>-0.1637006181393737</v>
      </c>
      <c r="N7833" s="3">
        <f t="shared" si="862"/>
        <v>1.7675498668980913</v>
      </c>
      <c r="O7833" s="3">
        <f t="shared" si="863"/>
        <v>0.85415270840202806</v>
      </c>
      <c r="P7833" s="3">
        <f t="shared" si="864"/>
        <v>-1.9251951526181879</v>
      </c>
    </row>
    <row r="7834" spans="1:16" x14ac:dyDescent="0.25">
      <c r="A7834" s="1">
        <v>15728</v>
      </c>
      <c r="B7834" s="3">
        <v>1</v>
      </c>
      <c r="C7834" s="3">
        <v>85</v>
      </c>
      <c r="D7834" s="3">
        <v>27.06</v>
      </c>
      <c r="E7834" s="3">
        <v>695</v>
      </c>
      <c r="G7834" s="3">
        <v>1</v>
      </c>
      <c r="I7834" s="3">
        <f t="shared" si="858"/>
        <v>0.80965145449586262</v>
      </c>
      <c r="J7834" s="3">
        <f t="shared" si="859"/>
        <v>0.19281135033930019</v>
      </c>
      <c r="K7834" s="3">
        <f t="shared" si="860"/>
        <v>1.0193434611061334</v>
      </c>
      <c r="L7834" s="3">
        <f t="shared" si="861"/>
        <v>-5.2295454003854587E-3</v>
      </c>
      <c r="N7834" s="3">
        <f t="shared" si="862"/>
        <v>1.2081491962869588</v>
      </c>
      <c r="O7834" s="3">
        <f t="shared" si="863"/>
        <v>0.76997130683813453</v>
      </c>
      <c r="P7834" s="3">
        <f t="shared" si="864"/>
        <v>-0.26140202867530044</v>
      </c>
    </row>
    <row r="7835" spans="1:16" x14ac:dyDescent="0.25">
      <c r="A7835" s="1">
        <v>15735</v>
      </c>
      <c r="B7835" s="3">
        <v>1</v>
      </c>
      <c r="C7835" s="3">
        <v>115</v>
      </c>
      <c r="D7835" s="3">
        <v>3.69</v>
      </c>
      <c r="E7835" s="3">
        <v>720</v>
      </c>
      <c r="G7835" s="3">
        <v>1</v>
      </c>
      <c r="I7835" s="3">
        <f t="shared" si="858"/>
        <v>0.80965145449586262</v>
      </c>
      <c r="J7835" s="3">
        <f t="shared" si="859"/>
        <v>0.74498624887155884</v>
      </c>
      <c r="K7835" s="3">
        <f t="shared" si="860"/>
        <v>-1.6101743915074127</v>
      </c>
      <c r="L7835" s="3">
        <f t="shared" si="861"/>
        <v>0.78712581829455575</v>
      </c>
      <c r="N7835" s="3">
        <f t="shared" si="862"/>
        <v>2.3663755418081296</v>
      </c>
      <c r="O7835" s="3">
        <f t="shared" si="863"/>
        <v>0.91422707167087325</v>
      </c>
      <c r="P7835" s="3">
        <f t="shared" si="864"/>
        <v>-8.9676301106750372E-2</v>
      </c>
    </row>
    <row r="7836" spans="1:16" x14ac:dyDescent="0.25">
      <c r="A7836" s="1">
        <v>15737</v>
      </c>
      <c r="B7836" s="3">
        <v>1</v>
      </c>
      <c r="C7836" s="3">
        <v>260</v>
      </c>
      <c r="D7836" s="3">
        <v>15.6</v>
      </c>
      <c r="E7836" s="3">
        <v>690</v>
      </c>
      <c r="G7836" s="3">
        <v>1</v>
      </c>
      <c r="I7836" s="3">
        <f t="shared" si="858"/>
        <v>0.80965145449586262</v>
      </c>
      <c r="J7836" s="3">
        <f t="shared" si="859"/>
        <v>3.4138315917774755</v>
      </c>
      <c r="K7836" s="3">
        <f t="shared" si="860"/>
        <v>-0.27009918292258889</v>
      </c>
      <c r="L7836" s="3">
        <f t="shared" si="861"/>
        <v>-0.1637006181393737</v>
      </c>
      <c r="N7836" s="3">
        <f t="shared" si="862"/>
        <v>1.6767622485659492</v>
      </c>
      <c r="O7836" s="3">
        <f t="shared" si="863"/>
        <v>0.84247532330974029</v>
      </c>
      <c r="P7836" s="3">
        <f t="shared" si="864"/>
        <v>-0.17141090702464687</v>
      </c>
    </row>
    <row r="7837" spans="1:16" x14ac:dyDescent="0.25">
      <c r="A7837" s="1">
        <v>15740</v>
      </c>
      <c r="B7837" s="3">
        <v>1</v>
      </c>
      <c r="C7837" s="3">
        <v>120</v>
      </c>
      <c r="D7837" s="3">
        <v>4.3899999999999997</v>
      </c>
      <c r="E7837" s="3">
        <v>750</v>
      </c>
      <c r="G7837" s="3">
        <v>1</v>
      </c>
      <c r="I7837" s="3">
        <f t="shared" si="858"/>
        <v>0.80965145449586262</v>
      </c>
      <c r="J7837" s="3">
        <f t="shared" si="859"/>
        <v>0.8370153986269353</v>
      </c>
      <c r="K7837" s="3">
        <f t="shared" si="860"/>
        <v>-1.5314126244201434</v>
      </c>
      <c r="L7837" s="3">
        <f t="shared" si="861"/>
        <v>1.7379522547284851</v>
      </c>
      <c r="N7837" s="3">
        <f t="shared" si="862"/>
        <v>2.6892530737002192</v>
      </c>
      <c r="O7837" s="3">
        <f t="shared" si="863"/>
        <v>0.93638950609712457</v>
      </c>
      <c r="P7837" s="3">
        <f t="shared" si="864"/>
        <v>-6.5723750073707496E-2</v>
      </c>
    </row>
    <row r="7838" spans="1:16" x14ac:dyDescent="0.25">
      <c r="A7838" s="1">
        <v>15743</v>
      </c>
      <c r="B7838" s="3">
        <v>0</v>
      </c>
      <c r="C7838" s="3">
        <v>61</v>
      </c>
      <c r="D7838" s="3">
        <v>8.9700000000000006</v>
      </c>
      <c r="E7838" s="3">
        <v>705</v>
      </c>
      <c r="G7838" s="3">
        <v>1</v>
      </c>
      <c r="I7838" s="3">
        <f t="shared" si="858"/>
        <v>-1.2349229255441945</v>
      </c>
      <c r="J7838" s="3">
        <f t="shared" si="859"/>
        <v>-0.24892856848650674</v>
      </c>
      <c r="K7838" s="3">
        <f t="shared" si="860"/>
        <v>-1.0160856340491533</v>
      </c>
      <c r="L7838" s="3">
        <f t="shared" si="861"/>
        <v>0.311712600077591</v>
      </c>
      <c r="N7838" s="3">
        <f t="shared" si="862"/>
        <v>1.6707060712000177</v>
      </c>
      <c r="O7838" s="3">
        <f t="shared" si="863"/>
        <v>0.8416699360722375</v>
      </c>
      <c r="P7838" s="3">
        <f t="shared" si="864"/>
        <v>-0.17236734150606858</v>
      </c>
    </row>
    <row r="7839" spans="1:16" x14ac:dyDescent="0.25">
      <c r="A7839" s="1">
        <v>15744</v>
      </c>
      <c r="B7839" s="3">
        <v>1</v>
      </c>
      <c r="C7839" s="3">
        <v>43.18</v>
      </c>
      <c r="D7839" s="3">
        <v>1.81</v>
      </c>
      <c r="E7839" s="3">
        <v>730</v>
      </c>
      <c r="G7839" s="3">
        <v>1</v>
      </c>
      <c r="I7839" s="3">
        <f t="shared" si="858"/>
        <v>0.80965145449586262</v>
      </c>
      <c r="J7839" s="3">
        <f t="shared" si="859"/>
        <v>-0.57692045821466842</v>
      </c>
      <c r="K7839" s="3">
        <f t="shared" si="860"/>
        <v>-1.8217059945417933</v>
      </c>
      <c r="L7839" s="3">
        <f t="shared" si="861"/>
        <v>1.1040679637725321</v>
      </c>
      <c r="N7839" s="3">
        <f t="shared" si="862"/>
        <v>2.5055103810822921</v>
      </c>
      <c r="O7839" s="3">
        <f t="shared" si="863"/>
        <v>0.92452721645489844</v>
      </c>
      <c r="P7839" s="3">
        <f t="shared" si="864"/>
        <v>-7.8472789480763652E-2</v>
      </c>
    </row>
    <row r="7840" spans="1:16" x14ac:dyDescent="0.25">
      <c r="A7840" s="1">
        <v>15749</v>
      </c>
      <c r="B7840" s="3">
        <v>0</v>
      </c>
      <c r="C7840" s="3">
        <v>80</v>
      </c>
      <c r="D7840" s="3">
        <v>21.99</v>
      </c>
      <c r="E7840" s="3">
        <v>665</v>
      </c>
      <c r="G7840" s="3">
        <v>1</v>
      </c>
      <c r="I7840" s="3">
        <f t="shared" si="858"/>
        <v>-1.2349229255441945</v>
      </c>
      <c r="J7840" s="3">
        <f t="shared" si="859"/>
        <v>0.10078220058392375</v>
      </c>
      <c r="K7840" s="3">
        <f t="shared" si="860"/>
        <v>0.44888323377405454</v>
      </c>
      <c r="L7840" s="3">
        <f t="shared" si="861"/>
        <v>-0.95605598183431484</v>
      </c>
      <c r="N7840" s="3">
        <f t="shared" si="862"/>
        <v>0.74747102730480841</v>
      </c>
      <c r="O7840" s="3">
        <f t="shared" si="863"/>
        <v>0.6786273991645746</v>
      </c>
      <c r="P7840" s="3">
        <f t="shared" si="864"/>
        <v>-0.3876830514309243</v>
      </c>
    </row>
    <row r="7841" spans="1:16" x14ac:dyDescent="0.25">
      <c r="A7841" s="1">
        <v>15751</v>
      </c>
      <c r="B7841" s="3">
        <v>0</v>
      </c>
      <c r="C7841" s="3">
        <v>42</v>
      </c>
      <c r="D7841" s="3">
        <v>20</v>
      </c>
      <c r="E7841" s="3">
        <v>665</v>
      </c>
      <c r="G7841" s="3">
        <v>1</v>
      </c>
      <c r="I7841" s="3">
        <f t="shared" si="858"/>
        <v>-1.2349229255441945</v>
      </c>
      <c r="J7841" s="3">
        <f t="shared" si="859"/>
        <v>-0.59863933755693721</v>
      </c>
      <c r="K7841" s="3">
        <f t="shared" si="860"/>
        <v>0.22497478162596074</v>
      </c>
      <c r="L7841" s="3">
        <f t="shared" si="861"/>
        <v>-0.95605598183431484</v>
      </c>
      <c r="N7841" s="3">
        <f t="shared" si="862"/>
        <v>0.79646925203390351</v>
      </c>
      <c r="O7841" s="3">
        <f t="shared" si="863"/>
        <v>0.68921871375433574</v>
      </c>
      <c r="P7841" s="3">
        <f t="shared" si="864"/>
        <v>-0.37219662183231733</v>
      </c>
    </row>
    <row r="7842" spans="1:16" x14ac:dyDescent="0.25">
      <c r="A7842" s="1">
        <v>15752</v>
      </c>
      <c r="B7842" s="3">
        <v>1</v>
      </c>
      <c r="C7842" s="3">
        <v>90</v>
      </c>
      <c r="D7842" s="3">
        <v>9.25</v>
      </c>
      <c r="E7842" s="3">
        <v>665</v>
      </c>
      <c r="G7842" s="3">
        <v>1</v>
      </c>
      <c r="I7842" s="3">
        <f t="shared" si="858"/>
        <v>0.80965145449586262</v>
      </c>
      <c r="J7842" s="3">
        <f t="shared" si="859"/>
        <v>0.28484050009467665</v>
      </c>
      <c r="K7842" s="3">
        <f t="shared" si="860"/>
        <v>-0.98458092721424562</v>
      </c>
      <c r="L7842" s="3">
        <f t="shared" si="861"/>
        <v>-0.95605598183431484</v>
      </c>
      <c r="N7842" s="3">
        <f t="shared" si="862"/>
        <v>1.5151680506020124</v>
      </c>
      <c r="O7842" s="3">
        <f t="shared" si="863"/>
        <v>0.81982584913022338</v>
      </c>
      <c r="P7842" s="3">
        <f t="shared" si="864"/>
        <v>-0.19866334038895864</v>
      </c>
    </row>
    <row r="7843" spans="1:16" x14ac:dyDescent="0.25">
      <c r="A7843" s="1">
        <v>15753</v>
      </c>
      <c r="B7843" s="3">
        <v>1</v>
      </c>
      <c r="C7843" s="3">
        <v>123</v>
      </c>
      <c r="D7843" s="3">
        <v>13.61</v>
      </c>
      <c r="E7843" s="3">
        <v>775</v>
      </c>
      <c r="G7843" s="3">
        <v>1</v>
      </c>
      <c r="I7843" s="3">
        <f t="shared" si="858"/>
        <v>0.80965145449586262</v>
      </c>
      <c r="J7843" s="3">
        <f t="shared" si="859"/>
        <v>0.89223288848016113</v>
      </c>
      <c r="K7843" s="3">
        <f t="shared" si="860"/>
        <v>-0.4940076350706829</v>
      </c>
      <c r="L7843" s="3">
        <f t="shared" si="861"/>
        <v>2.5303076184234263</v>
      </c>
      <c r="N7843" s="3">
        <f t="shared" si="862"/>
        <v>2.6427674042400859</v>
      </c>
      <c r="O7843" s="3">
        <f t="shared" si="863"/>
        <v>0.93356381161702218</v>
      </c>
      <c r="P7843" s="3">
        <f t="shared" si="864"/>
        <v>-6.8745960953628102E-2</v>
      </c>
    </row>
    <row r="7844" spans="1:16" x14ac:dyDescent="0.25">
      <c r="A7844" s="1">
        <v>15754</v>
      </c>
      <c r="B7844" s="3">
        <v>1</v>
      </c>
      <c r="C7844" s="3">
        <v>65</v>
      </c>
      <c r="D7844" s="3">
        <v>26.14</v>
      </c>
      <c r="E7844" s="3">
        <v>670</v>
      </c>
      <c r="G7844" s="3">
        <v>1</v>
      </c>
      <c r="I7844" s="3">
        <f t="shared" si="858"/>
        <v>0.80965145449586262</v>
      </c>
      <c r="J7844" s="3">
        <f t="shared" si="859"/>
        <v>-0.17530524868220559</v>
      </c>
      <c r="K7844" s="3">
        <f t="shared" si="860"/>
        <v>0.91582799579143681</v>
      </c>
      <c r="L7844" s="3">
        <f t="shared" si="861"/>
        <v>-0.79758490909532664</v>
      </c>
      <c r="N7844" s="3">
        <f t="shared" si="862"/>
        <v>0.94154769111020786</v>
      </c>
      <c r="O7844" s="3">
        <f t="shared" si="863"/>
        <v>0.71941217777099598</v>
      </c>
      <c r="P7844" s="3">
        <f t="shared" si="864"/>
        <v>-0.32932082018665959</v>
      </c>
    </row>
    <row r="7845" spans="1:16" x14ac:dyDescent="0.25">
      <c r="A7845" s="1">
        <v>15756</v>
      </c>
      <c r="B7845" s="3">
        <v>1</v>
      </c>
      <c r="C7845" s="3">
        <v>43.45</v>
      </c>
      <c r="D7845" s="3">
        <v>18.53</v>
      </c>
      <c r="E7845" s="3">
        <v>665</v>
      </c>
      <c r="G7845" s="3">
        <v>1</v>
      </c>
      <c r="I7845" s="3">
        <f t="shared" si="858"/>
        <v>0.80965145449586262</v>
      </c>
      <c r="J7845" s="3">
        <f t="shared" si="859"/>
        <v>-0.57195088412787798</v>
      </c>
      <c r="K7845" s="3">
        <f t="shared" si="860"/>
        <v>5.9575070742695434E-2</v>
      </c>
      <c r="L7845" s="3">
        <f t="shared" si="861"/>
        <v>-0.95605598183431484</v>
      </c>
      <c r="N7845" s="3">
        <f t="shared" si="862"/>
        <v>1.1480504032674284</v>
      </c>
      <c r="O7845" s="3">
        <f t="shared" si="863"/>
        <v>0.75915463499876201</v>
      </c>
      <c r="P7845" s="3">
        <f t="shared" si="864"/>
        <v>-0.27554978716146517</v>
      </c>
    </row>
    <row r="7846" spans="1:16" x14ac:dyDescent="0.25">
      <c r="A7846" s="1">
        <v>15757</v>
      </c>
      <c r="B7846" s="3">
        <v>1</v>
      </c>
      <c r="C7846" s="3">
        <v>85</v>
      </c>
      <c r="D7846" s="3">
        <v>20.6</v>
      </c>
      <c r="E7846" s="3">
        <v>740</v>
      </c>
      <c r="G7846" s="3">
        <v>0</v>
      </c>
      <c r="I7846" s="3">
        <f t="shared" si="858"/>
        <v>0.80965145449586262</v>
      </c>
      <c r="J7846" s="3">
        <f t="shared" si="859"/>
        <v>0.19281135033930019</v>
      </c>
      <c r="K7846" s="3">
        <f t="shared" si="860"/>
        <v>0.2924848677007631</v>
      </c>
      <c r="L7846" s="3">
        <f t="shared" si="861"/>
        <v>1.4210101092505085</v>
      </c>
      <c r="N7846" s="3">
        <f t="shared" si="862"/>
        <v>1.9615767808329037</v>
      </c>
      <c r="O7846" s="3">
        <f t="shared" si="863"/>
        <v>0.87670349499736766</v>
      </c>
      <c r="P7846" s="3">
        <f t="shared" si="864"/>
        <v>-2.0931632146910135</v>
      </c>
    </row>
    <row r="7847" spans="1:16" x14ac:dyDescent="0.25">
      <c r="A7847" s="1">
        <v>15759</v>
      </c>
      <c r="B7847" s="3">
        <v>1</v>
      </c>
      <c r="C7847" s="3">
        <v>79</v>
      </c>
      <c r="D7847" s="3">
        <v>16.510000000000002</v>
      </c>
      <c r="E7847" s="3">
        <v>715</v>
      </c>
      <c r="G7847" s="3">
        <v>1</v>
      </c>
      <c r="I7847" s="3">
        <f t="shared" si="858"/>
        <v>0.80965145449586262</v>
      </c>
      <c r="J7847" s="3">
        <f t="shared" si="859"/>
        <v>8.2376370632848459E-2</v>
      </c>
      <c r="K7847" s="3">
        <f t="shared" si="860"/>
        <v>-0.16770888570913864</v>
      </c>
      <c r="L7847" s="3">
        <f t="shared" si="861"/>
        <v>0.62865474555556744</v>
      </c>
      <c r="N7847" s="3">
        <f t="shared" si="862"/>
        <v>1.8192028917237095</v>
      </c>
      <c r="O7847" s="3">
        <f t="shared" si="863"/>
        <v>0.86047045287516311</v>
      </c>
      <c r="P7847" s="3">
        <f t="shared" si="864"/>
        <v>-0.15027600107851583</v>
      </c>
    </row>
    <row r="7848" spans="1:16" x14ac:dyDescent="0.25">
      <c r="A7848" s="1">
        <v>15764</v>
      </c>
      <c r="B7848" s="3">
        <v>0</v>
      </c>
      <c r="C7848" s="3">
        <v>50</v>
      </c>
      <c r="D7848" s="3">
        <v>25.61</v>
      </c>
      <c r="E7848" s="3">
        <v>715</v>
      </c>
      <c r="G7848" s="3">
        <v>1</v>
      </c>
      <c r="I7848" s="3">
        <f t="shared" si="858"/>
        <v>-1.2349229255441945</v>
      </c>
      <c r="J7848" s="3">
        <f t="shared" si="859"/>
        <v>-0.45139269794833492</v>
      </c>
      <c r="K7848" s="3">
        <f t="shared" si="860"/>
        <v>0.85619408642536132</v>
      </c>
      <c r="L7848" s="3">
        <f t="shared" si="861"/>
        <v>0.62865474555556744</v>
      </c>
      <c r="N7848" s="3">
        <f t="shared" si="862"/>
        <v>1.1724216606229605</v>
      </c>
      <c r="O7848" s="3">
        <f t="shared" si="863"/>
        <v>0.76358246329161705</v>
      </c>
      <c r="P7848" s="3">
        <f t="shared" si="864"/>
        <v>-0.26973415322504235</v>
      </c>
    </row>
    <row r="7849" spans="1:16" x14ac:dyDescent="0.25">
      <c r="A7849" s="1">
        <v>15769</v>
      </c>
      <c r="B7849" s="3">
        <v>0</v>
      </c>
      <c r="C7849" s="3">
        <v>55</v>
      </c>
      <c r="D7849" s="3">
        <v>30.14</v>
      </c>
      <c r="E7849" s="3">
        <v>750</v>
      </c>
      <c r="G7849" s="3">
        <v>1</v>
      </c>
      <c r="I7849" s="3">
        <f t="shared" si="858"/>
        <v>-1.2349229255441945</v>
      </c>
      <c r="J7849" s="3">
        <f t="shared" si="859"/>
        <v>-0.35936354819295846</v>
      </c>
      <c r="K7849" s="3">
        <f t="shared" si="860"/>
        <v>1.3658952362901182</v>
      </c>
      <c r="L7849" s="3">
        <f t="shared" si="861"/>
        <v>1.7379522547284851</v>
      </c>
      <c r="N7849" s="3">
        <f t="shared" si="862"/>
        <v>1.4132358132083525</v>
      </c>
      <c r="O7849" s="3">
        <f t="shared" si="863"/>
        <v>0.80427581470970544</v>
      </c>
      <c r="P7849" s="3">
        <f t="shared" si="864"/>
        <v>-0.21781301551091461</v>
      </c>
    </row>
    <row r="7850" spans="1:16" x14ac:dyDescent="0.25">
      <c r="A7850" s="1">
        <v>15772</v>
      </c>
      <c r="B7850" s="3">
        <v>1</v>
      </c>
      <c r="C7850" s="3">
        <v>41</v>
      </c>
      <c r="D7850" s="3">
        <v>8.26</v>
      </c>
      <c r="E7850" s="3">
        <v>670</v>
      </c>
      <c r="G7850" s="3">
        <v>1</v>
      </c>
      <c r="I7850" s="3">
        <f t="shared" si="858"/>
        <v>0.80965145449586262</v>
      </c>
      <c r="J7850" s="3">
        <f t="shared" si="859"/>
        <v>-0.61704516750801253</v>
      </c>
      <c r="K7850" s="3">
        <f t="shared" si="860"/>
        <v>-1.0959725692376692</v>
      </c>
      <c r="L7850" s="3">
        <f t="shared" si="861"/>
        <v>-0.79758490909532664</v>
      </c>
      <c r="N7850" s="3">
        <f t="shared" si="862"/>
        <v>1.578448453442536</v>
      </c>
      <c r="O7850" s="3">
        <f t="shared" si="863"/>
        <v>0.82898466890053468</v>
      </c>
      <c r="P7850" s="3">
        <f t="shared" si="864"/>
        <v>-0.18755361750333158</v>
      </c>
    </row>
    <row r="7851" spans="1:16" x14ac:dyDescent="0.25">
      <c r="A7851" s="1">
        <v>15773</v>
      </c>
      <c r="B7851" s="3">
        <v>1</v>
      </c>
      <c r="C7851" s="3">
        <v>74.453999999999994</v>
      </c>
      <c r="D7851" s="3">
        <v>19.95</v>
      </c>
      <c r="E7851" s="3">
        <v>665</v>
      </c>
      <c r="G7851" s="3">
        <v>1</v>
      </c>
      <c r="I7851" s="3">
        <f t="shared" si="858"/>
        <v>0.80965145449586262</v>
      </c>
      <c r="J7851" s="3">
        <f t="shared" si="859"/>
        <v>-1.2965323247399244E-3</v>
      </c>
      <c r="K7851" s="3">
        <f t="shared" si="860"/>
        <v>0.21934894111972714</v>
      </c>
      <c r="L7851" s="3">
        <f t="shared" si="861"/>
        <v>-0.95605598183431484</v>
      </c>
      <c r="N7851" s="3">
        <f t="shared" si="862"/>
        <v>1.1154958372938171</v>
      </c>
      <c r="O7851" s="3">
        <f t="shared" si="863"/>
        <v>0.75315228504719534</v>
      </c>
      <c r="P7851" s="3">
        <f t="shared" si="864"/>
        <v>-0.28348783385106635</v>
      </c>
    </row>
    <row r="7852" spans="1:16" x14ac:dyDescent="0.25">
      <c r="A7852" s="1">
        <v>15774</v>
      </c>
      <c r="B7852" s="3">
        <v>0</v>
      </c>
      <c r="C7852" s="3">
        <v>22.82292</v>
      </c>
      <c r="D7852" s="3">
        <v>21.73</v>
      </c>
      <c r="E7852" s="3">
        <v>710</v>
      </c>
      <c r="G7852" s="3">
        <v>0</v>
      </c>
      <c r="I7852" s="3">
        <f t="shared" si="858"/>
        <v>-1.2349229255441945</v>
      </c>
      <c r="J7852" s="3">
        <f t="shared" si="859"/>
        <v>-0.95160941099510421</v>
      </c>
      <c r="K7852" s="3">
        <f t="shared" si="860"/>
        <v>0.4196288631416405</v>
      </c>
      <c r="L7852" s="3">
        <f t="shared" si="861"/>
        <v>0.47018367281657925</v>
      </c>
      <c r="N7852" s="3">
        <f t="shared" si="862"/>
        <v>1.2394706645299234</v>
      </c>
      <c r="O7852" s="3">
        <f t="shared" si="863"/>
        <v>0.7754718623292185</v>
      </c>
      <c r="P7852" s="3">
        <f t="shared" si="864"/>
        <v>-1.4937542448171393</v>
      </c>
    </row>
    <row r="7853" spans="1:16" x14ac:dyDescent="0.25">
      <c r="A7853" s="1">
        <v>15778</v>
      </c>
      <c r="B7853" s="3">
        <v>1</v>
      </c>
      <c r="C7853" s="3">
        <v>95</v>
      </c>
      <c r="D7853" s="3">
        <v>13.17</v>
      </c>
      <c r="E7853" s="3">
        <v>725</v>
      </c>
      <c r="G7853" s="3">
        <v>1</v>
      </c>
      <c r="I7853" s="3">
        <f t="shared" si="858"/>
        <v>0.80965145449586262</v>
      </c>
      <c r="J7853" s="3">
        <f t="shared" si="859"/>
        <v>0.37686964985005306</v>
      </c>
      <c r="K7853" s="3">
        <f t="shared" si="860"/>
        <v>-0.54351503152553782</v>
      </c>
      <c r="L7853" s="3">
        <f t="shared" si="861"/>
        <v>0.94559689103354394</v>
      </c>
      <c r="N7853" s="3">
        <f t="shared" si="862"/>
        <v>2.0659653419954984</v>
      </c>
      <c r="O7853" s="3">
        <f t="shared" si="863"/>
        <v>0.88755091447102186</v>
      </c>
      <c r="P7853" s="3">
        <f t="shared" si="864"/>
        <v>-0.11928939086001816</v>
      </c>
    </row>
    <row r="7854" spans="1:16" x14ac:dyDescent="0.25">
      <c r="A7854" s="1">
        <v>15779</v>
      </c>
      <c r="B7854" s="3">
        <v>1</v>
      </c>
      <c r="C7854" s="3">
        <v>110</v>
      </c>
      <c r="D7854" s="3">
        <v>2.2599999999999998</v>
      </c>
      <c r="E7854" s="3">
        <v>680</v>
      </c>
      <c r="G7854" s="3">
        <v>1</v>
      </c>
      <c r="I7854" s="3">
        <f t="shared" si="858"/>
        <v>0.80965145449586262</v>
      </c>
      <c r="J7854" s="3">
        <f t="shared" si="859"/>
        <v>0.65295709911618238</v>
      </c>
      <c r="K7854" s="3">
        <f t="shared" si="860"/>
        <v>-1.7710734299856914</v>
      </c>
      <c r="L7854" s="3">
        <f t="shared" si="861"/>
        <v>-0.48064276361735014</v>
      </c>
      <c r="N7854" s="3">
        <f t="shared" si="862"/>
        <v>1.9550094221267442</v>
      </c>
      <c r="O7854" s="3">
        <f t="shared" si="863"/>
        <v>0.87599184175912725</v>
      </c>
      <c r="P7854" s="3">
        <f t="shared" si="864"/>
        <v>-0.13239850114946944</v>
      </c>
    </row>
    <row r="7855" spans="1:16" x14ac:dyDescent="0.25">
      <c r="A7855" s="1">
        <v>15781</v>
      </c>
      <c r="B7855" s="3">
        <v>1</v>
      </c>
      <c r="C7855" s="3">
        <v>40</v>
      </c>
      <c r="D7855" s="3">
        <v>8.31</v>
      </c>
      <c r="E7855" s="3">
        <v>775</v>
      </c>
      <c r="G7855" s="3">
        <v>1</v>
      </c>
      <c r="I7855" s="3">
        <f t="shared" si="858"/>
        <v>0.80965145449586262</v>
      </c>
      <c r="J7855" s="3">
        <f t="shared" si="859"/>
        <v>-0.63545099745908784</v>
      </c>
      <c r="K7855" s="3">
        <f t="shared" si="860"/>
        <v>-1.0903467287314357</v>
      </c>
      <c r="L7855" s="3">
        <f t="shared" si="861"/>
        <v>2.5303076184234263</v>
      </c>
      <c r="N7855" s="3">
        <f t="shared" si="862"/>
        <v>2.7845443575403737</v>
      </c>
      <c r="O7855" s="3">
        <f t="shared" si="863"/>
        <v>0.94183489354843075</v>
      </c>
      <c r="P7855" s="3">
        <f t="shared" si="864"/>
        <v>-5.9925292009329313E-2</v>
      </c>
    </row>
    <row r="7856" spans="1:16" x14ac:dyDescent="0.25">
      <c r="A7856" s="1">
        <v>15782</v>
      </c>
      <c r="B7856" s="3">
        <v>0</v>
      </c>
      <c r="C7856" s="3">
        <v>55</v>
      </c>
      <c r="D7856" s="3">
        <v>14.55</v>
      </c>
      <c r="E7856" s="3">
        <v>660</v>
      </c>
      <c r="G7856" s="3">
        <v>1</v>
      </c>
      <c r="I7856" s="3">
        <f t="shared" si="858"/>
        <v>-1.2349229255441945</v>
      </c>
      <c r="J7856" s="3">
        <f t="shared" si="859"/>
        <v>-0.35936354819295846</v>
      </c>
      <c r="K7856" s="3">
        <f t="shared" si="860"/>
        <v>-0.38824183355349262</v>
      </c>
      <c r="L7856" s="3">
        <f t="shared" si="861"/>
        <v>-1.114527054573303</v>
      </c>
      <c r="N7856" s="3">
        <f t="shared" si="862"/>
        <v>0.94563945016851658</v>
      </c>
      <c r="O7856" s="3">
        <f t="shared" si="863"/>
        <v>0.72023739127017805</v>
      </c>
      <c r="P7856" s="3">
        <f t="shared" si="864"/>
        <v>-0.3281744112169962</v>
      </c>
    </row>
    <row r="7857" spans="1:16" x14ac:dyDescent="0.25">
      <c r="A7857" s="1">
        <v>15786</v>
      </c>
      <c r="B7857" s="3">
        <v>1</v>
      </c>
      <c r="C7857" s="3">
        <v>91</v>
      </c>
      <c r="D7857" s="3">
        <v>12.98</v>
      </c>
      <c r="E7857" s="3">
        <v>715</v>
      </c>
      <c r="G7857" s="3">
        <v>1</v>
      </c>
      <c r="I7857" s="3">
        <f t="shared" si="858"/>
        <v>0.80965145449586262</v>
      </c>
      <c r="J7857" s="3">
        <f t="shared" si="859"/>
        <v>0.30324633004575191</v>
      </c>
      <c r="K7857" s="3">
        <f t="shared" si="860"/>
        <v>-0.56489322544922516</v>
      </c>
      <c r="L7857" s="3">
        <f t="shared" si="861"/>
        <v>0.62865474555556744</v>
      </c>
      <c r="N7857" s="3">
        <f t="shared" si="862"/>
        <v>1.9553143243586368</v>
      </c>
      <c r="O7857" s="3">
        <f t="shared" si="863"/>
        <v>0.87602495953281534</v>
      </c>
      <c r="P7857" s="3">
        <f t="shared" si="864"/>
        <v>-0.13236069583428342</v>
      </c>
    </row>
    <row r="7858" spans="1:16" x14ac:dyDescent="0.25">
      <c r="A7858" s="1">
        <v>15787</v>
      </c>
      <c r="B7858" s="3">
        <v>0</v>
      </c>
      <c r="C7858" s="3">
        <v>80</v>
      </c>
      <c r="D7858" s="3">
        <v>21.84</v>
      </c>
      <c r="E7858" s="3">
        <v>695</v>
      </c>
      <c r="G7858" s="3">
        <v>1</v>
      </c>
      <c r="I7858" s="3">
        <f t="shared" si="858"/>
        <v>-1.2349229255441945</v>
      </c>
      <c r="J7858" s="3">
        <f t="shared" si="859"/>
        <v>0.10078220058392375</v>
      </c>
      <c r="K7858" s="3">
        <f t="shared" si="860"/>
        <v>0.43200571225535417</v>
      </c>
      <c r="L7858" s="3">
        <f t="shared" si="861"/>
        <v>-5.2295454003854587E-3</v>
      </c>
      <c r="N7858" s="3">
        <f t="shared" si="862"/>
        <v>1.0982354790684079</v>
      </c>
      <c r="O7858" s="3">
        <f t="shared" si="863"/>
        <v>0.74992934154469582</v>
      </c>
      <c r="P7858" s="3">
        <f t="shared" si="864"/>
        <v>-0.28777628816368062</v>
      </c>
    </row>
    <row r="7859" spans="1:16" x14ac:dyDescent="0.25">
      <c r="A7859" s="1">
        <v>15788</v>
      </c>
      <c r="B7859" s="3">
        <v>1</v>
      </c>
      <c r="C7859" s="3">
        <v>23</v>
      </c>
      <c r="D7859" s="3">
        <v>3.52</v>
      </c>
      <c r="E7859" s="3">
        <v>690</v>
      </c>
      <c r="G7859" s="3">
        <v>1</v>
      </c>
      <c r="I7859" s="3">
        <f t="shared" si="858"/>
        <v>0.80965145449586262</v>
      </c>
      <c r="J7859" s="3">
        <f t="shared" si="859"/>
        <v>-0.94835010662736774</v>
      </c>
      <c r="K7859" s="3">
        <f t="shared" si="860"/>
        <v>-1.6293022492286067</v>
      </c>
      <c r="L7859" s="3">
        <f t="shared" si="861"/>
        <v>-0.1637006181393737</v>
      </c>
      <c r="N7859" s="3">
        <f t="shared" si="862"/>
        <v>1.9702791737049461</v>
      </c>
      <c r="O7859" s="3">
        <f t="shared" si="863"/>
        <v>0.87764109602098406</v>
      </c>
      <c r="P7859" s="3">
        <f t="shared" si="864"/>
        <v>-0.13051754338164837</v>
      </c>
    </row>
    <row r="7860" spans="1:16" x14ac:dyDescent="0.25">
      <c r="A7860" s="1">
        <v>15789</v>
      </c>
      <c r="B7860" s="3">
        <v>1</v>
      </c>
      <c r="C7860" s="3">
        <v>90</v>
      </c>
      <c r="D7860" s="3">
        <v>15.51</v>
      </c>
      <c r="E7860" s="3">
        <v>695</v>
      </c>
      <c r="G7860" s="3">
        <v>0</v>
      </c>
      <c r="I7860" s="3">
        <f t="shared" si="858"/>
        <v>0.80965145449586262</v>
      </c>
      <c r="J7860" s="3">
        <f t="shared" si="859"/>
        <v>0.28484050009467665</v>
      </c>
      <c r="K7860" s="3">
        <f t="shared" si="860"/>
        <v>-0.28022569583380919</v>
      </c>
      <c r="L7860" s="3">
        <f t="shared" si="861"/>
        <v>-5.2295454003854587E-3</v>
      </c>
      <c r="N7860" s="3">
        <f t="shared" si="862"/>
        <v>1.6322724200508569</v>
      </c>
      <c r="O7860" s="3">
        <f t="shared" si="863"/>
        <v>0.8364806997810923</v>
      </c>
      <c r="P7860" s="3">
        <f t="shared" si="864"/>
        <v>-1.810824251459151</v>
      </c>
    </row>
    <row r="7861" spans="1:16" x14ac:dyDescent="0.25">
      <c r="A7861" s="1">
        <v>15793</v>
      </c>
      <c r="B7861" s="3">
        <v>1</v>
      </c>
      <c r="C7861" s="3">
        <v>65</v>
      </c>
      <c r="D7861" s="3">
        <v>11.45</v>
      </c>
      <c r="E7861" s="3">
        <v>685</v>
      </c>
      <c r="G7861" s="3">
        <v>1</v>
      </c>
      <c r="I7861" s="3">
        <f t="shared" si="858"/>
        <v>0.80965145449586262</v>
      </c>
      <c r="J7861" s="3">
        <f t="shared" si="859"/>
        <v>-0.17530524868220559</v>
      </c>
      <c r="K7861" s="3">
        <f t="shared" si="860"/>
        <v>-0.73704394493997094</v>
      </c>
      <c r="L7861" s="3">
        <f t="shared" si="861"/>
        <v>-0.32217169087836195</v>
      </c>
      <c r="N7861" s="3">
        <f t="shared" si="862"/>
        <v>1.6496821951558369</v>
      </c>
      <c r="O7861" s="3">
        <f t="shared" si="863"/>
        <v>0.83884809356494927</v>
      </c>
      <c r="P7861" s="3">
        <f t="shared" si="864"/>
        <v>-0.17572564544524963</v>
      </c>
    </row>
    <row r="7862" spans="1:16" x14ac:dyDescent="0.25">
      <c r="A7862" s="1">
        <v>15794</v>
      </c>
      <c r="B7862" s="3">
        <v>0</v>
      </c>
      <c r="C7862" s="3">
        <v>85</v>
      </c>
      <c r="D7862" s="3">
        <v>9.3699999999999992</v>
      </c>
      <c r="E7862" s="3">
        <v>700</v>
      </c>
      <c r="G7862" s="3">
        <v>1</v>
      </c>
      <c r="I7862" s="3">
        <f t="shared" si="858"/>
        <v>-1.2349229255441945</v>
      </c>
      <c r="J7862" s="3">
        <f t="shared" si="859"/>
        <v>0.19281135033930019</v>
      </c>
      <c r="K7862" s="3">
        <f t="shared" si="860"/>
        <v>-0.97107890999928526</v>
      </c>
      <c r="L7862" s="3">
        <f t="shared" si="861"/>
        <v>0.15324152733860277</v>
      </c>
      <c r="N7862" s="3">
        <f t="shared" si="862"/>
        <v>1.6134443704827195</v>
      </c>
      <c r="O7862" s="3">
        <f t="shared" si="863"/>
        <v>0.83388904295431754</v>
      </c>
      <c r="P7862" s="3">
        <f t="shared" si="864"/>
        <v>-0.18165492749546702</v>
      </c>
    </row>
    <row r="7863" spans="1:16" x14ac:dyDescent="0.25">
      <c r="A7863" s="1">
        <v>15795</v>
      </c>
      <c r="B7863" s="3">
        <v>1</v>
      </c>
      <c r="C7863" s="3">
        <v>55</v>
      </c>
      <c r="D7863" s="3">
        <v>34.21</v>
      </c>
      <c r="E7863" s="3">
        <v>715</v>
      </c>
      <c r="G7863" s="3">
        <v>0</v>
      </c>
      <c r="I7863" s="3">
        <f t="shared" si="858"/>
        <v>0.80965145449586262</v>
      </c>
      <c r="J7863" s="3">
        <f t="shared" si="859"/>
        <v>-0.35936354819295846</v>
      </c>
      <c r="K7863" s="3">
        <f t="shared" si="860"/>
        <v>1.8238386534975266</v>
      </c>
      <c r="L7863" s="3">
        <f t="shared" si="861"/>
        <v>0.62865474555556744</v>
      </c>
      <c r="N7863" s="3">
        <f t="shared" si="862"/>
        <v>1.1591261612699246</v>
      </c>
      <c r="O7863" s="3">
        <f t="shared" si="863"/>
        <v>0.76117389753323927</v>
      </c>
      <c r="P7863" s="3">
        <f t="shared" si="864"/>
        <v>-1.4320195966250135</v>
      </c>
    </row>
    <row r="7864" spans="1:16" x14ac:dyDescent="0.25">
      <c r="A7864" s="1">
        <v>15796</v>
      </c>
      <c r="B7864" s="3">
        <v>0</v>
      </c>
      <c r="C7864" s="3">
        <v>56</v>
      </c>
      <c r="D7864" s="3">
        <v>14.27</v>
      </c>
      <c r="E7864" s="3">
        <v>690</v>
      </c>
      <c r="G7864" s="3">
        <v>0</v>
      </c>
      <c r="I7864" s="3">
        <f t="shared" si="858"/>
        <v>-1.2349229255441945</v>
      </c>
      <c r="J7864" s="3">
        <f t="shared" si="859"/>
        <v>-0.3409577182418832</v>
      </c>
      <c r="K7864" s="3">
        <f t="shared" si="860"/>
        <v>-0.41974654038840048</v>
      </c>
      <c r="L7864" s="3">
        <f t="shared" si="861"/>
        <v>-0.1637006181393737</v>
      </c>
      <c r="N7864" s="3">
        <f t="shared" si="862"/>
        <v>1.301762247239316</v>
      </c>
      <c r="O7864" s="3">
        <f t="shared" si="863"/>
        <v>0.78613141697318478</v>
      </c>
      <c r="P7864" s="3">
        <f t="shared" si="864"/>
        <v>-1.5423935506012332</v>
      </c>
    </row>
    <row r="7865" spans="1:16" x14ac:dyDescent="0.25">
      <c r="A7865" s="1">
        <v>15799</v>
      </c>
      <c r="B7865" s="3">
        <v>1</v>
      </c>
      <c r="C7865" s="3">
        <v>60</v>
      </c>
      <c r="D7865" s="3">
        <v>25.44</v>
      </c>
      <c r="E7865" s="3">
        <v>660</v>
      </c>
      <c r="G7865" s="3">
        <v>1</v>
      </c>
      <c r="I7865" s="3">
        <f t="shared" si="858"/>
        <v>0.80965145449586262</v>
      </c>
      <c r="J7865" s="3">
        <f t="shared" si="859"/>
        <v>-0.267334398437582</v>
      </c>
      <c r="K7865" s="3">
        <f t="shared" si="860"/>
        <v>0.83706622870416758</v>
      </c>
      <c r="L7865" s="3">
        <f t="shared" si="861"/>
        <v>-1.114527054573303</v>
      </c>
      <c r="N7865" s="3">
        <f t="shared" si="862"/>
        <v>0.84886788396668367</v>
      </c>
      <c r="O7865" s="3">
        <f t="shared" si="863"/>
        <v>0.70032960138759581</v>
      </c>
      <c r="P7865" s="3">
        <f t="shared" si="864"/>
        <v>-0.35620419563296785</v>
      </c>
    </row>
    <row r="7866" spans="1:16" x14ac:dyDescent="0.25">
      <c r="A7866" s="1">
        <v>15801</v>
      </c>
      <c r="B7866" s="3">
        <v>1</v>
      </c>
      <c r="C7866" s="3">
        <v>70</v>
      </c>
      <c r="D7866" s="3">
        <v>26.47</v>
      </c>
      <c r="E7866" s="3">
        <v>725</v>
      </c>
      <c r="G7866" s="3">
        <v>1</v>
      </c>
      <c r="I7866" s="3">
        <f t="shared" si="858"/>
        <v>0.80965145449586262</v>
      </c>
      <c r="J7866" s="3">
        <f t="shared" si="859"/>
        <v>-8.3276098926829134E-2</v>
      </c>
      <c r="K7866" s="3">
        <f t="shared" si="860"/>
        <v>0.95295854313257777</v>
      </c>
      <c r="L7866" s="3">
        <f t="shared" si="861"/>
        <v>0.94559689103354394</v>
      </c>
      <c r="N7866" s="3">
        <f t="shared" si="862"/>
        <v>1.5656597783851909</v>
      </c>
      <c r="O7866" s="3">
        <f t="shared" si="863"/>
        <v>0.8271639948379309</v>
      </c>
      <c r="P7866" s="3">
        <f t="shared" si="864"/>
        <v>-0.18975230272517024</v>
      </c>
    </row>
    <row r="7867" spans="1:16" x14ac:dyDescent="0.25">
      <c r="A7867" s="1">
        <v>15802</v>
      </c>
      <c r="B7867" s="3">
        <v>0</v>
      </c>
      <c r="C7867" s="3">
        <v>36</v>
      </c>
      <c r="D7867" s="3">
        <v>18.87</v>
      </c>
      <c r="E7867" s="3">
        <v>705</v>
      </c>
      <c r="G7867" s="3">
        <v>1</v>
      </c>
      <c r="I7867" s="3">
        <f t="shared" si="858"/>
        <v>-1.2349229255441945</v>
      </c>
      <c r="J7867" s="3">
        <f t="shared" si="859"/>
        <v>-0.70907431726338899</v>
      </c>
      <c r="K7867" s="3">
        <f t="shared" si="860"/>
        <v>9.783078618508334E-2</v>
      </c>
      <c r="L7867" s="3">
        <f t="shared" si="861"/>
        <v>0.311712600077591</v>
      </c>
      <c r="N7867" s="3">
        <f t="shared" si="862"/>
        <v>1.2943387727800637</v>
      </c>
      <c r="O7867" s="3">
        <f t="shared" si="863"/>
        <v>0.7848806660670814</v>
      </c>
      <c r="P7867" s="3">
        <f t="shared" si="864"/>
        <v>-0.24222359050453865</v>
      </c>
    </row>
    <row r="7868" spans="1:16" x14ac:dyDescent="0.25">
      <c r="A7868" s="1">
        <v>15803</v>
      </c>
      <c r="B7868" s="3">
        <v>0</v>
      </c>
      <c r="C7868" s="3">
        <v>150</v>
      </c>
      <c r="D7868" s="3">
        <v>12.56</v>
      </c>
      <c r="E7868" s="3">
        <v>680</v>
      </c>
      <c r="G7868" s="3">
        <v>0</v>
      </c>
      <c r="I7868" s="3">
        <f t="shared" si="858"/>
        <v>-1.2349229255441945</v>
      </c>
      <c r="J7868" s="3">
        <f t="shared" si="859"/>
        <v>1.3891902971591938</v>
      </c>
      <c r="K7868" s="3">
        <f t="shared" si="860"/>
        <v>-0.61215028570158669</v>
      </c>
      <c r="L7868" s="3">
        <f t="shared" si="861"/>
        <v>-0.48064276361735014</v>
      </c>
      <c r="N7868" s="3">
        <f t="shared" si="862"/>
        <v>1.3072327945798776</v>
      </c>
      <c r="O7868" s="3">
        <f t="shared" si="863"/>
        <v>0.7870497338722805</v>
      </c>
      <c r="P7868" s="3">
        <f t="shared" si="864"/>
        <v>-1.5466966328944209</v>
      </c>
    </row>
    <row r="7869" spans="1:16" x14ac:dyDescent="0.25">
      <c r="A7869" s="1">
        <v>15805</v>
      </c>
      <c r="B7869" s="3">
        <v>1</v>
      </c>
      <c r="C7869" s="3">
        <v>28.8</v>
      </c>
      <c r="D7869" s="3">
        <v>16.21</v>
      </c>
      <c r="E7869" s="3">
        <v>695</v>
      </c>
      <c r="G7869" s="3">
        <v>1</v>
      </c>
      <c r="I7869" s="3">
        <f t="shared" si="858"/>
        <v>0.80965145449586262</v>
      </c>
      <c r="J7869" s="3">
        <f t="shared" si="859"/>
        <v>-0.84159629291113103</v>
      </c>
      <c r="K7869" s="3">
        <f t="shared" si="860"/>
        <v>-0.20146392874653982</v>
      </c>
      <c r="L7869" s="3">
        <f t="shared" si="861"/>
        <v>-5.2295454003854587E-3</v>
      </c>
      <c r="N7869" s="3">
        <f t="shared" si="862"/>
        <v>1.568840526138813</v>
      </c>
      <c r="O7869" s="3">
        <f t="shared" si="863"/>
        <v>0.82761825327451477</v>
      </c>
      <c r="P7869" s="3">
        <f t="shared" si="864"/>
        <v>-0.18920327768152773</v>
      </c>
    </row>
    <row r="7870" spans="1:16" x14ac:dyDescent="0.25">
      <c r="A7870" s="1">
        <v>15806</v>
      </c>
      <c r="B7870" s="3">
        <v>1</v>
      </c>
      <c r="C7870" s="3">
        <v>95</v>
      </c>
      <c r="D7870" s="3">
        <v>24.56</v>
      </c>
      <c r="E7870" s="3">
        <v>690</v>
      </c>
      <c r="G7870" s="3">
        <v>1</v>
      </c>
      <c r="I7870" s="3">
        <f t="shared" si="858"/>
        <v>0.80965145449586262</v>
      </c>
      <c r="J7870" s="3">
        <f t="shared" si="859"/>
        <v>0.37686964985005306</v>
      </c>
      <c r="K7870" s="3">
        <f t="shared" si="860"/>
        <v>0.73805143579445742</v>
      </c>
      <c r="L7870" s="3">
        <f t="shared" si="861"/>
        <v>-0.1637006181393737</v>
      </c>
      <c r="N7870" s="3">
        <f t="shared" si="862"/>
        <v>1.2479261352978235</v>
      </c>
      <c r="O7870" s="3">
        <f t="shared" si="863"/>
        <v>0.77694065882496388</v>
      </c>
      <c r="P7870" s="3">
        <f t="shared" si="864"/>
        <v>-0.25239130369963581</v>
      </c>
    </row>
    <row r="7871" spans="1:16" x14ac:dyDescent="0.25">
      <c r="A7871" s="1">
        <v>15810</v>
      </c>
      <c r="B7871" s="3">
        <v>0</v>
      </c>
      <c r="C7871" s="3">
        <v>35</v>
      </c>
      <c r="D7871" s="3">
        <v>6.45</v>
      </c>
      <c r="E7871" s="3">
        <v>670</v>
      </c>
      <c r="G7871" s="3">
        <v>1</v>
      </c>
      <c r="I7871" s="3">
        <f t="shared" si="858"/>
        <v>-1.2349229255441945</v>
      </c>
      <c r="J7871" s="3">
        <f t="shared" si="859"/>
        <v>-0.72748014721446419</v>
      </c>
      <c r="K7871" s="3">
        <f t="shared" si="860"/>
        <v>-1.2996279955633228</v>
      </c>
      <c r="L7871" s="3">
        <f t="shared" si="861"/>
        <v>-0.79758490909532664</v>
      </c>
      <c r="N7871" s="3">
        <f t="shared" si="862"/>
        <v>1.3436124174390323</v>
      </c>
      <c r="O7871" s="3">
        <f t="shared" si="863"/>
        <v>0.79308337450243582</v>
      </c>
      <c r="P7871" s="3">
        <f t="shared" si="864"/>
        <v>-0.23182692478761038</v>
      </c>
    </row>
    <row r="7872" spans="1:16" x14ac:dyDescent="0.25">
      <c r="A7872" s="1">
        <v>15813</v>
      </c>
      <c r="B7872" s="3">
        <v>1</v>
      </c>
      <c r="C7872" s="3">
        <v>100</v>
      </c>
      <c r="D7872" s="3">
        <v>17.89</v>
      </c>
      <c r="E7872" s="3">
        <v>735</v>
      </c>
      <c r="G7872" s="3">
        <v>1</v>
      </c>
      <c r="I7872" s="3">
        <f t="shared" si="858"/>
        <v>0.80965145449586262</v>
      </c>
      <c r="J7872" s="3">
        <f t="shared" si="859"/>
        <v>0.46889879960542952</v>
      </c>
      <c r="K7872" s="3">
        <f t="shared" si="860"/>
        <v>-1.2435687737093656E-2</v>
      </c>
      <c r="L7872" s="3">
        <f t="shared" si="861"/>
        <v>1.2625390365115203</v>
      </c>
      <c r="N7872" s="3">
        <f t="shared" si="862"/>
        <v>2.0121063767668987</v>
      </c>
      <c r="O7872" s="3">
        <f t="shared" si="863"/>
        <v>0.88206232156246311</v>
      </c>
      <c r="P7872" s="3">
        <f t="shared" si="864"/>
        <v>-0.12549256610372928</v>
      </c>
    </row>
    <row r="7873" spans="1:16" x14ac:dyDescent="0.25">
      <c r="A7873" s="1">
        <v>15814</v>
      </c>
      <c r="B7873" s="3">
        <v>1</v>
      </c>
      <c r="C7873" s="3">
        <v>49</v>
      </c>
      <c r="D7873" s="3">
        <v>20.99</v>
      </c>
      <c r="E7873" s="3">
        <v>690</v>
      </c>
      <c r="G7873" s="3">
        <v>1</v>
      </c>
      <c r="I7873" s="3">
        <f t="shared" si="858"/>
        <v>0.80965145449586262</v>
      </c>
      <c r="J7873" s="3">
        <f t="shared" si="859"/>
        <v>-0.46979852789941018</v>
      </c>
      <c r="K7873" s="3">
        <f t="shared" si="860"/>
        <v>0.33636642364938418</v>
      </c>
      <c r="L7873" s="3">
        <f t="shared" si="861"/>
        <v>-0.1637006181393737</v>
      </c>
      <c r="N7873" s="3">
        <f t="shared" si="862"/>
        <v>1.3495629666277686</v>
      </c>
      <c r="O7873" s="3">
        <f t="shared" si="863"/>
        <v>0.79405816940669327</v>
      </c>
      <c r="P7873" s="3">
        <f t="shared" si="864"/>
        <v>-0.23059855920097544</v>
      </c>
    </row>
    <row r="7874" spans="1:16" x14ac:dyDescent="0.25">
      <c r="A7874" s="1">
        <v>15817</v>
      </c>
      <c r="B7874" s="3">
        <v>0</v>
      </c>
      <c r="C7874" s="3">
        <v>25</v>
      </c>
      <c r="D7874" s="3">
        <v>26.93</v>
      </c>
      <c r="E7874" s="3">
        <v>715</v>
      </c>
      <c r="G7874" s="3">
        <v>1</v>
      </c>
      <c r="I7874" s="3">
        <f t="shared" si="858"/>
        <v>-1.2349229255441945</v>
      </c>
      <c r="J7874" s="3">
        <f t="shared" si="859"/>
        <v>-0.91153844672521711</v>
      </c>
      <c r="K7874" s="3">
        <f t="shared" si="860"/>
        <v>1.0047162757899262</v>
      </c>
      <c r="L7874" s="3">
        <f t="shared" si="861"/>
        <v>0.62865474555556744</v>
      </c>
      <c r="N7874" s="3">
        <f t="shared" si="862"/>
        <v>1.1088162196539579</v>
      </c>
      <c r="O7874" s="3">
        <f t="shared" si="863"/>
        <v>0.7519083523278427</v>
      </c>
      <c r="P7874" s="3">
        <f t="shared" si="864"/>
        <v>-0.28514083436374571</v>
      </c>
    </row>
    <row r="7875" spans="1:16" x14ac:dyDescent="0.25">
      <c r="A7875" s="1">
        <v>15820</v>
      </c>
      <c r="B7875" s="3">
        <v>1</v>
      </c>
      <c r="C7875" s="3">
        <v>36</v>
      </c>
      <c r="D7875" s="3">
        <v>36.5</v>
      </c>
      <c r="E7875" s="3">
        <v>780</v>
      </c>
      <c r="G7875" s="3">
        <v>1</v>
      </c>
      <c r="I7875" s="3">
        <f t="shared" si="858"/>
        <v>0.80965145449586262</v>
      </c>
      <c r="J7875" s="3">
        <f t="shared" si="859"/>
        <v>-0.70907431726338899</v>
      </c>
      <c r="K7875" s="3">
        <f t="shared" si="860"/>
        <v>2.0815021486830214</v>
      </c>
      <c r="L7875" s="3">
        <f t="shared" si="861"/>
        <v>2.6887786911624145</v>
      </c>
      <c r="N7875" s="3">
        <f t="shared" si="862"/>
        <v>1.8120216434348664</v>
      </c>
      <c r="O7875" s="3">
        <f t="shared" si="863"/>
        <v>0.85960603069416042</v>
      </c>
      <c r="P7875" s="3">
        <f t="shared" si="864"/>
        <v>-0.15128109854020586</v>
      </c>
    </row>
    <row r="7876" spans="1:16" x14ac:dyDescent="0.25">
      <c r="A7876" s="1">
        <v>15822</v>
      </c>
      <c r="B7876" s="3">
        <v>0</v>
      </c>
      <c r="C7876" s="3">
        <v>70</v>
      </c>
      <c r="D7876" s="3">
        <v>20.66</v>
      </c>
      <c r="E7876" s="3">
        <v>665</v>
      </c>
      <c r="G7876" s="3">
        <v>0</v>
      </c>
      <c r="I7876" s="3">
        <f t="shared" si="858"/>
        <v>-1.2349229255441945</v>
      </c>
      <c r="J7876" s="3">
        <f t="shared" si="859"/>
        <v>-8.3276098926829134E-2</v>
      </c>
      <c r="K7876" s="3">
        <f t="shared" si="860"/>
        <v>0.29923587630824316</v>
      </c>
      <c r="L7876" s="3">
        <f t="shared" si="861"/>
        <v>-0.95605598183431484</v>
      </c>
      <c r="N7876" s="3">
        <f t="shared" si="862"/>
        <v>0.78975746760064158</v>
      </c>
      <c r="O7876" s="3">
        <f t="shared" si="863"/>
        <v>0.68777925180148825</v>
      </c>
      <c r="P7876" s="3">
        <f t="shared" si="864"/>
        <v>-1.1640448150740916</v>
      </c>
    </row>
    <row r="7877" spans="1:16" x14ac:dyDescent="0.25">
      <c r="A7877" s="1">
        <v>15824</v>
      </c>
      <c r="B7877" s="3">
        <v>1</v>
      </c>
      <c r="C7877" s="3">
        <v>45</v>
      </c>
      <c r="D7877" s="3">
        <v>14.53</v>
      </c>
      <c r="E7877" s="3">
        <v>670</v>
      </c>
      <c r="G7877" s="3">
        <v>0</v>
      </c>
      <c r="I7877" s="3">
        <f t="shared" si="858"/>
        <v>0.80965145449586262</v>
      </c>
      <c r="J7877" s="3">
        <f t="shared" si="859"/>
        <v>-0.54342184770371138</v>
      </c>
      <c r="K7877" s="3">
        <f t="shared" si="860"/>
        <v>-0.39049216975598616</v>
      </c>
      <c r="L7877" s="3">
        <f t="shared" si="861"/>
        <v>-0.79758490909532664</v>
      </c>
      <c r="N7877" s="3">
        <f t="shared" si="862"/>
        <v>1.3523698286000116</v>
      </c>
      <c r="O7877" s="3">
        <f t="shared" si="863"/>
        <v>0.79451679612126602</v>
      </c>
      <c r="P7877" s="3">
        <f t="shared" si="864"/>
        <v>-1.582390981336367</v>
      </c>
    </row>
    <row r="7878" spans="1:16" x14ac:dyDescent="0.25">
      <c r="A7878" s="1">
        <v>15825</v>
      </c>
      <c r="B7878" s="3">
        <v>1</v>
      </c>
      <c r="C7878" s="3">
        <v>52</v>
      </c>
      <c r="D7878" s="3">
        <v>18.84</v>
      </c>
      <c r="E7878" s="3">
        <v>710</v>
      </c>
      <c r="G7878" s="3">
        <v>0</v>
      </c>
      <c r="I7878" s="3">
        <f t="shared" si="858"/>
        <v>0.80965145449586262</v>
      </c>
      <c r="J7878" s="3">
        <f t="shared" si="859"/>
        <v>-0.41458103804618435</v>
      </c>
      <c r="K7878" s="3">
        <f t="shared" si="860"/>
        <v>9.4455281881343098E-2</v>
      </c>
      <c r="L7878" s="3">
        <f t="shared" si="861"/>
        <v>0.47018367281657925</v>
      </c>
      <c r="N7878" s="3">
        <f t="shared" si="862"/>
        <v>1.6599920057494111</v>
      </c>
      <c r="O7878" s="3">
        <f t="shared" si="863"/>
        <v>0.8402369299203919</v>
      </c>
      <c r="P7878" s="3">
        <f t="shared" si="864"/>
        <v>-1.8340633732364333</v>
      </c>
    </row>
    <row r="7879" spans="1:16" x14ac:dyDescent="0.25">
      <c r="A7879" s="1">
        <v>15828</v>
      </c>
      <c r="B7879" s="3">
        <v>1</v>
      </c>
      <c r="C7879" s="3">
        <v>55</v>
      </c>
      <c r="D7879" s="3">
        <v>12.96</v>
      </c>
      <c r="E7879" s="3">
        <v>680</v>
      </c>
      <c r="G7879" s="3">
        <v>1</v>
      </c>
      <c r="I7879" s="3">
        <f t="shared" si="858"/>
        <v>0.80965145449586262</v>
      </c>
      <c r="J7879" s="3">
        <f t="shared" si="859"/>
        <v>-0.35936354819295846</v>
      </c>
      <c r="K7879" s="3">
        <f t="shared" si="860"/>
        <v>-0.56714356165171842</v>
      </c>
      <c r="L7879" s="3">
        <f t="shared" si="861"/>
        <v>-0.48064276361735014</v>
      </c>
      <c r="N7879" s="3">
        <f t="shared" si="862"/>
        <v>1.5308943003996451</v>
      </c>
      <c r="O7879" s="3">
        <f t="shared" si="863"/>
        <v>0.82213712335657452</v>
      </c>
      <c r="P7879" s="3">
        <f t="shared" si="864"/>
        <v>-0.19584808110282945</v>
      </c>
    </row>
    <row r="7880" spans="1:16" x14ac:dyDescent="0.25">
      <c r="A7880" s="1">
        <v>15829</v>
      </c>
      <c r="B7880" s="3">
        <v>1</v>
      </c>
      <c r="C7880" s="3">
        <v>71</v>
      </c>
      <c r="D7880" s="3">
        <v>14.44</v>
      </c>
      <c r="E7880" s="3">
        <v>660</v>
      </c>
      <c r="G7880" s="3">
        <v>1</v>
      </c>
      <c r="I7880" s="3">
        <f t="shared" si="858"/>
        <v>0.80965145449586262</v>
      </c>
      <c r="J7880" s="3">
        <f t="shared" si="859"/>
        <v>-6.4870268975753848E-2</v>
      </c>
      <c r="K7880" s="3">
        <f t="shared" si="860"/>
        <v>-0.40061868266720652</v>
      </c>
      <c r="L7880" s="3">
        <f t="shared" si="861"/>
        <v>-1.114527054573303</v>
      </c>
      <c r="N7880" s="3">
        <f t="shared" si="862"/>
        <v>1.2566594464257899</v>
      </c>
      <c r="O7880" s="3">
        <f t="shared" si="863"/>
        <v>0.77845051410841348</v>
      </c>
      <c r="P7880" s="3">
        <f t="shared" si="864"/>
        <v>-0.25044985542093651</v>
      </c>
    </row>
    <row r="7881" spans="1:16" x14ac:dyDescent="0.25">
      <c r="A7881" s="1">
        <v>15830</v>
      </c>
      <c r="B7881" s="3">
        <v>0</v>
      </c>
      <c r="C7881" s="3">
        <v>40</v>
      </c>
      <c r="D7881" s="3">
        <v>14.06</v>
      </c>
      <c r="E7881" s="3">
        <v>770</v>
      </c>
      <c r="G7881" s="3">
        <v>1</v>
      </c>
      <c r="I7881" s="3">
        <f t="shared" si="858"/>
        <v>-1.2349229255441945</v>
      </c>
      <c r="J7881" s="3">
        <f t="shared" si="859"/>
        <v>-0.63545099745908784</v>
      </c>
      <c r="K7881" s="3">
        <f t="shared" si="860"/>
        <v>-0.44337507051458114</v>
      </c>
      <c r="L7881" s="3">
        <f t="shared" si="861"/>
        <v>2.3718365456844381</v>
      </c>
      <c r="N7881" s="3">
        <f t="shared" si="862"/>
        <v>2.2202956881671776</v>
      </c>
      <c r="O7881" s="3">
        <f t="shared" si="863"/>
        <v>0.90205732283105189</v>
      </c>
      <c r="P7881" s="3">
        <f t="shared" si="864"/>
        <v>-0.10307721012830179</v>
      </c>
    </row>
    <row r="7882" spans="1:16" x14ac:dyDescent="0.25">
      <c r="A7882" s="1">
        <v>15832</v>
      </c>
      <c r="B7882" s="3">
        <v>0</v>
      </c>
      <c r="C7882" s="3">
        <v>70</v>
      </c>
      <c r="D7882" s="3">
        <v>24.77</v>
      </c>
      <c r="E7882" s="3">
        <v>660</v>
      </c>
      <c r="G7882" s="3">
        <v>0</v>
      </c>
      <c r="I7882" s="3">
        <f t="shared" si="858"/>
        <v>-1.2349229255441945</v>
      </c>
      <c r="J7882" s="3">
        <f t="shared" si="859"/>
        <v>-8.3276098926829134E-2</v>
      </c>
      <c r="K7882" s="3">
        <f t="shared" si="860"/>
        <v>0.76167996592063825</v>
      </c>
      <c r="L7882" s="3">
        <f t="shared" si="861"/>
        <v>-1.114527054573303</v>
      </c>
      <c r="N7882" s="3">
        <f t="shared" si="862"/>
        <v>0.58238854525692563</v>
      </c>
      <c r="O7882" s="3">
        <f t="shared" si="863"/>
        <v>0.64161682518144525</v>
      </c>
      <c r="P7882" s="3">
        <f t="shared" si="864"/>
        <v>-1.0261525442440538</v>
      </c>
    </row>
    <row r="7883" spans="1:16" x14ac:dyDescent="0.25">
      <c r="A7883" s="1">
        <v>15835</v>
      </c>
      <c r="B7883" s="3">
        <v>1</v>
      </c>
      <c r="C7883" s="3">
        <v>26.5</v>
      </c>
      <c r="D7883" s="3">
        <v>28.85</v>
      </c>
      <c r="E7883" s="3">
        <v>665</v>
      </c>
      <c r="G7883" s="3">
        <v>1</v>
      </c>
      <c r="I7883" s="3">
        <f t="shared" ref="I7883:I7946" si="865">(B7883-B$5)/B$6</f>
        <v>0.80965145449586262</v>
      </c>
      <c r="J7883" s="3">
        <f t="shared" ref="J7883:J7946" si="866">(C7883-C$5)/C$6</f>
        <v>-0.88392970179860419</v>
      </c>
      <c r="K7883" s="3">
        <f t="shared" ref="K7883:K7946" si="867">(D7883-D$5)/D$6</f>
        <v>1.2207485512292935</v>
      </c>
      <c r="L7883" s="3">
        <f t="shared" ref="L7883:L7946" si="868">(E7883-E$5)/E$6</f>
        <v>-0.95605598183431484</v>
      </c>
      <c r="N7883" s="3">
        <f t="shared" ref="N7883:N7946" si="869">$H$7+SUMPRODUCT($I$7:$L$7,I7883:L7883)</f>
        <v>0.76136029459935894</v>
      </c>
      <c r="O7883" s="3">
        <f t="shared" ref="O7883:O7946" si="870">IF(N7883&gt;-100, 1/(1+EXP(-N7883)),0.0001)</f>
        <v>0.68164899558435055</v>
      </c>
      <c r="P7883" s="3">
        <f t="shared" ref="P7883:P7946" si="871">IF(G7883=0,IF(O7883&lt;0.9999,LN(1-O7883),-9.21),LN(O7883))</f>
        <v>-0.38324042285750143</v>
      </c>
    </row>
    <row r="7884" spans="1:16" x14ac:dyDescent="0.25">
      <c r="A7884" s="1">
        <v>15842</v>
      </c>
      <c r="B7884" s="3">
        <v>1</v>
      </c>
      <c r="C7884" s="3">
        <v>63</v>
      </c>
      <c r="D7884" s="3">
        <v>18.75</v>
      </c>
      <c r="E7884" s="3">
        <v>675</v>
      </c>
      <c r="G7884" s="3">
        <v>0</v>
      </c>
      <c r="I7884" s="3">
        <f t="shared" si="865"/>
        <v>0.80965145449586262</v>
      </c>
      <c r="J7884" s="3">
        <f t="shared" si="866"/>
        <v>-0.21211690858435617</v>
      </c>
      <c r="K7884" s="3">
        <f t="shared" si="867"/>
        <v>8.4328768970122786E-2</v>
      </c>
      <c r="L7884" s="3">
        <f t="shared" si="868"/>
        <v>-0.63911383635633834</v>
      </c>
      <c r="N7884" s="3">
        <f t="shared" si="869"/>
        <v>1.2672415283612455</v>
      </c>
      <c r="O7884" s="3">
        <f t="shared" si="870"/>
        <v>0.78027017738732529</v>
      </c>
      <c r="P7884" s="3">
        <f t="shared" si="871"/>
        <v>-1.5153565663700848</v>
      </c>
    </row>
    <row r="7885" spans="1:16" x14ac:dyDescent="0.25">
      <c r="A7885" s="1">
        <v>15844</v>
      </c>
      <c r="B7885" s="3">
        <v>1</v>
      </c>
      <c r="C7885" s="3">
        <v>30</v>
      </c>
      <c r="D7885" s="3">
        <v>24.32</v>
      </c>
      <c r="E7885" s="3">
        <v>665</v>
      </c>
      <c r="G7885" s="3">
        <v>1</v>
      </c>
      <c r="I7885" s="3">
        <f t="shared" si="865"/>
        <v>0.80965145449586262</v>
      </c>
      <c r="J7885" s="3">
        <f t="shared" si="866"/>
        <v>-0.81950929696984065</v>
      </c>
      <c r="K7885" s="3">
        <f t="shared" si="867"/>
        <v>0.7110474013645367</v>
      </c>
      <c r="L7885" s="3">
        <f t="shared" si="868"/>
        <v>-0.95605598183431484</v>
      </c>
      <c r="N7885" s="3">
        <f t="shared" si="869"/>
        <v>0.92865815924829143</v>
      </c>
      <c r="O7885" s="3">
        <f t="shared" si="870"/>
        <v>0.71680297581735375</v>
      </c>
      <c r="P7885" s="3">
        <f t="shared" si="871"/>
        <v>-0.33295426579912746</v>
      </c>
    </row>
    <row r="7886" spans="1:16" x14ac:dyDescent="0.25">
      <c r="A7886" s="1">
        <v>15845</v>
      </c>
      <c r="B7886" s="3">
        <v>1</v>
      </c>
      <c r="C7886" s="3">
        <v>33.741</v>
      </c>
      <c r="D7886" s="3">
        <v>31.13</v>
      </c>
      <c r="E7886" s="3">
        <v>725</v>
      </c>
      <c r="G7886" s="3">
        <v>1</v>
      </c>
      <c r="I7886" s="3">
        <f t="shared" si="865"/>
        <v>0.80965145449586262</v>
      </c>
      <c r="J7886" s="3">
        <f t="shared" si="866"/>
        <v>-0.75065308712286805</v>
      </c>
      <c r="K7886" s="3">
        <f t="shared" si="867"/>
        <v>1.4772868783135418</v>
      </c>
      <c r="L7886" s="3">
        <f t="shared" si="868"/>
        <v>0.94559689103354394</v>
      </c>
      <c r="N7886" s="3">
        <f t="shared" si="869"/>
        <v>1.3733279378598902</v>
      </c>
      <c r="O7886" s="3">
        <f t="shared" si="870"/>
        <v>0.79791729990707927</v>
      </c>
      <c r="P7886" s="3">
        <f t="shared" si="871"/>
        <v>-0.22575032110437826</v>
      </c>
    </row>
    <row r="7887" spans="1:16" x14ac:dyDescent="0.25">
      <c r="A7887" s="1">
        <v>15846</v>
      </c>
      <c r="B7887" s="3">
        <v>1</v>
      </c>
      <c r="C7887" s="3">
        <v>160</v>
      </c>
      <c r="D7887" s="3">
        <v>7.22</v>
      </c>
      <c r="E7887" s="3">
        <v>680</v>
      </c>
      <c r="G7887" s="3">
        <v>0</v>
      </c>
      <c r="I7887" s="3">
        <f t="shared" si="865"/>
        <v>0.80965145449586262</v>
      </c>
      <c r="J7887" s="3">
        <f t="shared" si="866"/>
        <v>1.5732485966699468</v>
      </c>
      <c r="K7887" s="3">
        <f t="shared" si="867"/>
        <v>-1.2129900517673264</v>
      </c>
      <c r="L7887" s="3">
        <f t="shared" si="868"/>
        <v>-0.48064276361735014</v>
      </c>
      <c r="N7887" s="3">
        <f t="shared" si="869"/>
        <v>1.8051818289333708</v>
      </c>
      <c r="O7887" s="3">
        <f t="shared" si="870"/>
        <v>0.85877854583474711</v>
      </c>
      <c r="P7887" s="3">
        <f t="shared" si="871"/>
        <v>-1.9574260237847021</v>
      </c>
    </row>
    <row r="7888" spans="1:16" x14ac:dyDescent="0.25">
      <c r="A7888" s="1">
        <v>15847</v>
      </c>
      <c r="B7888" s="3">
        <v>0</v>
      </c>
      <c r="C7888" s="3">
        <v>64</v>
      </c>
      <c r="D7888" s="3">
        <v>17.63</v>
      </c>
      <c r="E7888" s="3">
        <v>670</v>
      </c>
      <c r="G7888" s="3">
        <v>1</v>
      </c>
      <c r="I7888" s="3">
        <f t="shared" si="865"/>
        <v>-1.2349229255441945</v>
      </c>
      <c r="J7888" s="3">
        <f t="shared" si="866"/>
        <v>-0.19371107863328088</v>
      </c>
      <c r="K7888" s="3">
        <f t="shared" si="867"/>
        <v>-4.1690058369508121E-2</v>
      </c>
      <c r="L7888" s="3">
        <f t="shared" si="868"/>
        <v>-0.79758490909532664</v>
      </c>
      <c r="N7888" s="3">
        <f t="shared" si="869"/>
        <v>0.95404058881965648</v>
      </c>
      <c r="O7888" s="3">
        <f t="shared" si="870"/>
        <v>0.72192704661775786</v>
      </c>
      <c r="P7888" s="3">
        <f t="shared" si="871"/>
        <v>-0.32583118866025507</v>
      </c>
    </row>
    <row r="7889" spans="1:16" x14ac:dyDescent="0.25">
      <c r="A7889" s="1">
        <v>15848</v>
      </c>
      <c r="B7889" s="3">
        <v>1</v>
      </c>
      <c r="C7889" s="3">
        <v>80</v>
      </c>
      <c r="D7889" s="3">
        <v>17.7</v>
      </c>
      <c r="E7889" s="3">
        <v>675</v>
      </c>
      <c r="G7889" s="3">
        <v>0</v>
      </c>
      <c r="I7889" s="3">
        <f t="shared" si="865"/>
        <v>0.80965145449586262</v>
      </c>
      <c r="J7889" s="3">
        <f t="shared" si="866"/>
        <v>0.10078220058392375</v>
      </c>
      <c r="K7889" s="3">
        <f t="shared" si="867"/>
        <v>-3.381388166078117E-2</v>
      </c>
      <c r="L7889" s="3">
        <f t="shared" si="868"/>
        <v>-0.63911383635633834</v>
      </c>
      <c r="N7889" s="3">
        <f t="shared" si="869"/>
        <v>1.3160485786951701</v>
      </c>
      <c r="O7889" s="3">
        <f t="shared" si="870"/>
        <v>0.78852354177423811</v>
      </c>
      <c r="P7889" s="3">
        <f t="shared" si="871"/>
        <v>-1.5536415953163085</v>
      </c>
    </row>
    <row r="7890" spans="1:16" x14ac:dyDescent="0.25">
      <c r="A7890" s="1">
        <v>15849</v>
      </c>
      <c r="B7890" s="3">
        <v>1</v>
      </c>
      <c r="C7890" s="3">
        <v>40</v>
      </c>
      <c r="D7890" s="3">
        <v>17.850000000000001</v>
      </c>
      <c r="E7890" s="3">
        <v>665</v>
      </c>
      <c r="G7890" s="3">
        <v>1</v>
      </c>
      <c r="I7890" s="3">
        <f t="shared" si="865"/>
        <v>0.80965145449586262</v>
      </c>
      <c r="J7890" s="3">
        <f t="shared" si="866"/>
        <v>-0.63545099745908784</v>
      </c>
      <c r="K7890" s="3">
        <f t="shared" si="867"/>
        <v>-1.6936360142080373E-2</v>
      </c>
      <c r="L7890" s="3">
        <f t="shared" si="868"/>
        <v>-0.95605598183431484</v>
      </c>
      <c r="N7890" s="3">
        <f t="shared" si="869"/>
        <v>1.1707006802715048</v>
      </c>
      <c r="O7890" s="3">
        <f t="shared" si="870"/>
        <v>0.76327164362671751</v>
      </c>
      <c r="P7890" s="3">
        <f t="shared" si="871"/>
        <v>-0.27014129057730762</v>
      </c>
    </row>
    <row r="7891" spans="1:16" x14ac:dyDescent="0.25">
      <c r="A7891" s="1">
        <v>15850</v>
      </c>
      <c r="B7891" s="3">
        <v>1</v>
      </c>
      <c r="C7891" s="3">
        <v>40.372800000000005</v>
      </c>
      <c r="D7891" s="3">
        <v>31.69</v>
      </c>
      <c r="E7891" s="3">
        <v>695</v>
      </c>
      <c r="G7891" s="3">
        <v>1</v>
      </c>
      <c r="I7891" s="3">
        <f t="shared" si="865"/>
        <v>0.80965145449586262</v>
      </c>
      <c r="J7891" s="3">
        <f t="shared" si="866"/>
        <v>-0.6285893040533268</v>
      </c>
      <c r="K7891" s="3">
        <f t="shared" si="867"/>
        <v>1.5402962919833574</v>
      </c>
      <c r="L7891" s="3">
        <f t="shared" si="868"/>
        <v>-5.2295454003854587E-3</v>
      </c>
      <c r="N7891" s="3">
        <f t="shared" si="869"/>
        <v>1.0117265837252656</v>
      </c>
      <c r="O7891" s="3">
        <f t="shared" si="870"/>
        <v>0.73335790847959925</v>
      </c>
      <c r="P7891" s="3">
        <f t="shared" si="871"/>
        <v>-0.31012141730224951</v>
      </c>
    </row>
    <row r="7892" spans="1:16" x14ac:dyDescent="0.25">
      <c r="A7892" s="1">
        <v>15851</v>
      </c>
      <c r="B7892" s="3">
        <v>0</v>
      </c>
      <c r="C7892" s="3">
        <v>70</v>
      </c>
      <c r="D7892" s="3">
        <v>11.38</v>
      </c>
      <c r="E7892" s="3">
        <v>695</v>
      </c>
      <c r="G7892" s="3">
        <v>0</v>
      </c>
      <c r="I7892" s="3">
        <f t="shared" si="865"/>
        <v>-1.2349229255441945</v>
      </c>
      <c r="J7892" s="3">
        <f t="shared" si="866"/>
        <v>-8.3276098926829134E-2</v>
      </c>
      <c r="K7892" s="3">
        <f t="shared" si="867"/>
        <v>-0.7449201216486977</v>
      </c>
      <c r="L7892" s="3">
        <f t="shared" si="868"/>
        <v>-5.2295454003854587E-3</v>
      </c>
      <c r="N7892" s="3">
        <f t="shared" si="869"/>
        <v>1.4733326138312792</v>
      </c>
      <c r="O7892" s="3">
        <f t="shared" si="870"/>
        <v>0.81356339852384507</v>
      </c>
      <c r="P7892" s="3">
        <f t="shared" si="871"/>
        <v>-1.6796640361561017</v>
      </c>
    </row>
    <row r="7893" spans="1:16" x14ac:dyDescent="0.25">
      <c r="A7893" s="1">
        <v>15854</v>
      </c>
      <c r="B7893" s="3">
        <v>1</v>
      </c>
      <c r="C7893" s="3">
        <v>69</v>
      </c>
      <c r="D7893" s="3">
        <v>21.6</v>
      </c>
      <c r="E7893" s="3">
        <v>715</v>
      </c>
      <c r="G7893" s="3">
        <v>1</v>
      </c>
      <c r="I7893" s="3">
        <f t="shared" si="865"/>
        <v>0.80965145449586262</v>
      </c>
      <c r="J7893" s="3">
        <f t="shared" si="866"/>
        <v>-0.10168192887790443</v>
      </c>
      <c r="K7893" s="3">
        <f t="shared" si="867"/>
        <v>0.40500167782543345</v>
      </c>
      <c r="L7893" s="3">
        <f t="shared" si="868"/>
        <v>0.62865474555556744</v>
      </c>
      <c r="N7893" s="3">
        <f t="shared" si="869"/>
        <v>1.6274647253954044</v>
      </c>
      <c r="O7893" s="3">
        <f t="shared" si="870"/>
        <v>0.83582203550461942</v>
      </c>
      <c r="P7893" s="3">
        <f t="shared" si="871"/>
        <v>-0.17933956474943444</v>
      </c>
    </row>
    <row r="7894" spans="1:16" x14ac:dyDescent="0.25">
      <c r="A7894" s="1">
        <v>15855</v>
      </c>
      <c r="B7894" s="3">
        <v>1</v>
      </c>
      <c r="C7894" s="3">
        <v>26.2</v>
      </c>
      <c r="D7894" s="3">
        <v>27.3</v>
      </c>
      <c r="E7894" s="3">
        <v>685</v>
      </c>
      <c r="G7894" s="3">
        <v>1</v>
      </c>
      <c r="I7894" s="3">
        <f t="shared" si="865"/>
        <v>0.80965145449586262</v>
      </c>
      <c r="J7894" s="3">
        <f t="shared" si="866"/>
        <v>-0.88945145078392673</v>
      </c>
      <c r="K7894" s="3">
        <f t="shared" si="867"/>
        <v>1.0463474955360543</v>
      </c>
      <c r="L7894" s="3">
        <f t="shared" si="868"/>
        <v>-0.32217169087836195</v>
      </c>
      <c r="N7894" s="3">
        <f t="shared" si="869"/>
        <v>1.0478734285167861</v>
      </c>
      <c r="O7894" s="3">
        <f t="shared" si="870"/>
        <v>0.74036633004375063</v>
      </c>
      <c r="P7894" s="3">
        <f t="shared" si="871"/>
        <v>-0.3006101746764322</v>
      </c>
    </row>
    <row r="7895" spans="1:16" x14ac:dyDescent="0.25">
      <c r="A7895" s="1">
        <v>15858</v>
      </c>
      <c r="B7895" s="3">
        <v>1</v>
      </c>
      <c r="C7895" s="3">
        <v>90</v>
      </c>
      <c r="D7895" s="3">
        <v>24.19</v>
      </c>
      <c r="E7895" s="3">
        <v>670</v>
      </c>
      <c r="G7895" s="3">
        <v>0</v>
      </c>
      <c r="I7895" s="3">
        <f t="shared" si="865"/>
        <v>0.80965145449586262</v>
      </c>
      <c r="J7895" s="3">
        <f t="shared" si="866"/>
        <v>0.28484050009467665</v>
      </c>
      <c r="K7895" s="3">
        <f t="shared" si="867"/>
        <v>0.69642021604832971</v>
      </c>
      <c r="L7895" s="3">
        <f t="shared" si="868"/>
        <v>-0.79758490909532664</v>
      </c>
      <c r="N7895" s="3">
        <f t="shared" si="869"/>
        <v>1.0281181635703645</v>
      </c>
      <c r="O7895" s="3">
        <f t="shared" si="870"/>
        <v>0.73655089996868939</v>
      </c>
      <c r="P7895" s="3">
        <f t="shared" si="871"/>
        <v>-1.3338950984218378</v>
      </c>
    </row>
    <row r="7896" spans="1:16" x14ac:dyDescent="0.25">
      <c r="A7896" s="1">
        <v>15859</v>
      </c>
      <c r="B7896" s="3">
        <v>0</v>
      </c>
      <c r="C7896" s="3">
        <v>130</v>
      </c>
      <c r="D7896" s="3">
        <v>13.29</v>
      </c>
      <c r="E7896" s="3">
        <v>660</v>
      </c>
      <c r="G7896" s="3">
        <v>1</v>
      </c>
      <c r="I7896" s="3">
        <f t="shared" si="865"/>
        <v>-1.2349229255441945</v>
      </c>
      <c r="J7896" s="3">
        <f t="shared" si="866"/>
        <v>1.0210736981376882</v>
      </c>
      <c r="K7896" s="3">
        <f t="shared" si="867"/>
        <v>-0.53001301431057746</v>
      </c>
      <c r="L7896" s="3">
        <f t="shared" si="868"/>
        <v>-1.114527054573303</v>
      </c>
      <c r="N7896" s="3">
        <f t="shared" si="869"/>
        <v>1.0380342095420083</v>
      </c>
      <c r="O7896" s="3">
        <f t="shared" si="870"/>
        <v>0.73847052743521813</v>
      </c>
      <c r="P7896" s="3">
        <f t="shared" si="871"/>
        <v>-0.30317408649330674</v>
      </c>
    </row>
    <row r="7897" spans="1:16" x14ac:dyDescent="0.25">
      <c r="A7897" s="1">
        <v>15861</v>
      </c>
      <c r="B7897" s="3">
        <v>1</v>
      </c>
      <c r="C7897" s="3">
        <v>158.1</v>
      </c>
      <c r="D7897" s="3">
        <v>9.18</v>
      </c>
      <c r="E7897" s="3">
        <v>750</v>
      </c>
      <c r="G7897" s="3">
        <v>1</v>
      </c>
      <c r="I7897" s="3">
        <f t="shared" si="865"/>
        <v>0.80965145449586262</v>
      </c>
      <c r="J7897" s="3">
        <f t="shared" si="866"/>
        <v>1.5382775197629037</v>
      </c>
      <c r="K7897" s="3">
        <f t="shared" si="867"/>
        <v>-0.99245710392297259</v>
      </c>
      <c r="L7897" s="3">
        <f t="shared" si="868"/>
        <v>1.7379522547284851</v>
      </c>
      <c r="N7897" s="3">
        <f t="shared" si="869"/>
        <v>2.5382499952722961</v>
      </c>
      <c r="O7897" s="3">
        <f t="shared" si="870"/>
        <v>0.92678016220061732</v>
      </c>
      <c r="P7897" s="3">
        <f t="shared" si="871"/>
        <v>-7.60388912703725E-2</v>
      </c>
    </row>
    <row r="7898" spans="1:16" x14ac:dyDescent="0.25">
      <c r="A7898" s="1">
        <v>15863</v>
      </c>
      <c r="B7898" s="3">
        <v>1</v>
      </c>
      <c r="C7898" s="3">
        <v>42</v>
      </c>
      <c r="D7898" s="3">
        <v>38.659999999999997</v>
      </c>
      <c r="E7898" s="3">
        <v>675</v>
      </c>
      <c r="G7898" s="3">
        <v>0</v>
      </c>
      <c r="I7898" s="3">
        <f t="shared" si="865"/>
        <v>0.80965145449586262</v>
      </c>
      <c r="J7898" s="3">
        <f t="shared" si="866"/>
        <v>-0.59863933755693721</v>
      </c>
      <c r="K7898" s="3">
        <f t="shared" si="867"/>
        <v>2.324538458552309</v>
      </c>
      <c r="L7898" s="3">
        <f t="shared" si="868"/>
        <v>-0.63911383635633834</v>
      </c>
      <c r="N7898" s="3">
        <f t="shared" si="869"/>
        <v>0.52846351338937803</v>
      </c>
      <c r="O7898" s="3">
        <f t="shared" si="870"/>
        <v>0.62912467961990015</v>
      </c>
      <c r="P7898" s="3">
        <f t="shared" si="871"/>
        <v>-0.99188933652224931</v>
      </c>
    </row>
    <row r="7899" spans="1:16" x14ac:dyDescent="0.25">
      <c r="A7899" s="1">
        <v>15867</v>
      </c>
      <c r="B7899" s="3">
        <v>1</v>
      </c>
      <c r="C7899" s="3">
        <v>95</v>
      </c>
      <c r="D7899" s="3">
        <v>20.5</v>
      </c>
      <c r="E7899" s="3">
        <v>720</v>
      </c>
      <c r="G7899" s="3">
        <v>1</v>
      </c>
      <c r="I7899" s="3">
        <f t="shared" si="865"/>
        <v>0.80965145449586262</v>
      </c>
      <c r="J7899" s="3">
        <f t="shared" si="866"/>
        <v>0.37686964985005306</v>
      </c>
      <c r="K7899" s="3">
        <f t="shared" si="867"/>
        <v>0.28123318668829589</v>
      </c>
      <c r="L7899" s="3">
        <f t="shared" si="868"/>
        <v>0.78712581829455575</v>
      </c>
      <c r="N7899" s="3">
        <f t="shared" si="869"/>
        <v>1.7412195920303297</v>
      </c>
      <c r="O7899" s="3">
        <f t="shared" si="870"/>
        <v>0.85084191007412491</v>
      </c>
      <c r="P7899" s="3">
        <f t="shared" si="871"/>
        <v>-0.16152893726169443</v>
      </c>
    </row>
    <row r="7900" spans="1:16" x14ac:dyDescent="0.25">
      <c r="A7900" s="1">
        <v>15868</v>
      </c>
      <c r="B7900" s="3">
        <v>0</v>
      </c>
      <c r="C7900" s="3">
        <v>82.3</v>
      </c>
      <c r="D7900" s="3">
        <v>20.6</v>
      </c>
      <c r="E7900" s="3">
        <v>675</v>
      </c>
      <c r="G7900" s="3">
        <v>1</v>
      </c>
      <c r="I7900" s="3">
        <f t="shared" si="865"/>
        <v>-1.2349229255441945</v>
      </c>
      <c r="J7900" s="3">
        <f t="shared" si="866"/>
        <v>0.14311560947139684</v>
      </c>
      <c r="K7900" s="3">
        <f t="shared" si="867"/>
        <v>0.2924848677007631</v>
      </c>
      <c r="L7900" s="3">
        <f t="shared" si="868"/>
        <v>-0.63911383635633834</v>
      </c>
      <c r="N7900" s="3">
        <f t="shared" si="869"/>
        <v>0.91466368603937909</v>
      </c>
      <c r="O7900" s="3">
        <f t="shared" si="870"/>
        <v>0.71395354837809633</v>
      </c>
      <c r="P7900" s="3">
        <f t="shared" si="871"/>
        <v>-0.33693737705291799</v>
      </c>
    </row>
    <row r="7901" spans="1:16" x14ac:dyDescent="0.25">
      <c r="A7901" s="1">
        <v>15870</v>
      </c>
      <c r="B7901" s="3">
        <v>0</v>
      </c>
      <c r="C7901" s="3">
        <v>145.5</v>
      </c>
      <c r="D7901" s="3">
        <v>26.09</v>
      </c>
      <c r="E7901" s="3">
        <v>660</v>
      </c>
      <c r="G7901" s="3">
        <v>1</v>
      </c>
      <c r="I7901" s="3">
        <f t="shared" si="865"/>
        <v>-1.2349229255441945</v>
      </c>
      <c r="J7901" s="3">
        <f t="shared" si="866"/>
        <v>1.3063640623793551</v>
      </c>
      <c r="K7901" s="3">
        <f t="shared" si="867"/>
        <v>0.91020215528520321</v>
      </c>
      <c r="L7901" s="3">
        <f t="shared" si="868"/>
        <v>-1.114527054573303</v>
      </c>
      <c r="N7901" s="3">
        <f t="shared" si="869"/>
        <v>0.58104579745210982</v>
      </c>
      <c r="O7901" s="3">
        <f t="shared" si="870"/>
        <v>0.64130800879730321</v>
      </c>
      <c r="P7901" s="3">
        <f t="shared" si="871"/>
        <v>-0.4442454245265321</v>
      </c>
    </row>
    <row r="7902" spans="1:16" x14ac:dyDescent="0.25">
      <c r="A7902" s="1">
        <v>15872</v>
      </c>
      <c r="B7902" s="3">
        <v>0</v>
      </c>
      <c r="C7902" s="3">
        <v>59</v>
      </c>
      <c r="D7902" s="3">
        <v>34.35</v>
      </c>
      <c r="E7902" s="3">
        <v>750</v>
      </c>
      <c r="G7902" s="3">
        <v>1</v>
      </c>
      <c r="I7902" s="3">
        <f t="shared" si="865"/>
        <v>-1.2349229255441945</v>
      </c>
      <c r="J7902" s="3">
        <f t="shared" si="866"/>
        <v>-0.28574022838865731</v>
      </c>
      <c r="K7902" s="3">
        <f t="shared" si="867"/>
        <v>1.8395910069149806</v>
      </c>
      <c r="L7902" s="3">
        <f t="shared" si="868"/>
        <v>1.7379522547284851</v>
      </c>
      <c r="N7902" s="3">
        <f t="shared" si="869"/>
        <v>1.2622491960988071</v>
      </c>
      <c r="O7902" s="3">
        <f t="shared" si="870"/>
        <v>0.77941305135995487</v>
      </c>
      <c r="P7902" s="3">
        <f t="shared" si="871"/>
        <v>-0.2492141408238959</v>
      </c>
    </row>
    <row r="7903" spans="1:16" x14ac:dyDescent="0.25">
      <c r="A7903" s="1">
        <v>15873</v>
      </c>
      <c r="B7903" s="3">
        <v>1</v>
      </c>
      <c r="C7903" s="3">
        <v>109.872</v>
      </c>
      <c r="D7903" s="3">
        <v>7.73</v>
      </c>
      <c r="E7903" s="3">
        <v>755</v>
      </c>
      <c r="G7903" s="3">
        <v>1</v>
      </c>
      <c r="I7903" s="3">
        <f t="shared" si="865"/>
        <v>0.80965145449586262</v>
      </c>
      <c r="J7903" s="3">
        <f t="shared" si="866"/>
        <v>0.6506011528824448</v>
      </c>
      <c r="K7903" s="3">
        <f t="shared" si="867"/>
        <v>-1.1556064786037445</v>
      </c>
      <c r="L7903" s="3">
        <f t="shared" si="868"/>
        <v>1.8964233274674733</v>
      </c>
      <c r="N7903" s="3">
        <f t="shared" si="869"/>
        <v>2.6187767929526418</v>
      </c>
      <c r="O7903" s="3">
        <f t="shared" si="870"/>
        <v>0.93206028909885197</v>
      </c>
      <c r="P7903" s="3">
        <f t="shared" si="871"/>
        <v>-7.0357778514411495E-2</v>
      </c>
    </row>
    <row r="7904" spans="1:16" x14ac:dyDescent="0.25">
      <c r="A7904" s="1">
        <v>15875</v>
      </c>
      <c r="B7904" s="3">
        <v>1</v>
      </c>
      <c r="C7904" s="3">
        <v>24</v>
      </c>
      <c r="D7904" s="3">
        <v>33.6</v>
      </c>
      <c r="E7904" s="3">
        <v>690</v>
      </c>
      <c r="G7904" s="3">
        <v>1</v>
      </c>
      <c r="I7904" s="3">
        <f t="shared" si="865"/>
        <v>0.80965145449586262</v>
      </c>
      <c r="J7904" s="3">
        <f t="shared" si="866"/>
        <v>-0.92994427667629243</v>
      </c>
      <c r="K7904" s="3">
        <f t="shared" si="867"/>
        <v>1.7552033993214777</v>
      </c>
      <c r="L7904" s="3">
        <f t="shared" si="868"/>
        <v>-0.1637006181393737</v>
      </c>
      <c r="N7904" s="3">
        <f t="shared" si="869"/>
        <v>0.87440958036491501</v>
      </c>
      <c r="O7904" s="3">
        <f t="shared" si="870"/>
        <v>0.70566241081621239</v>
      </c>
      <c r="P7904" s="3">
        <f t="shared" si="871"/>
        <v>-0.34861832749783944</v>
      </c>
    </row>
    <row r="7905" spans="1:16" x14ac:dyDescent="0.25">
      <c r="A7905" s="1">
        <v>15877</v>
      </c>
      <c r="B7905" s="3">
        <v>1</v>
      </c>
      <c r="C7905" s="3">
        <v>60</v>
      </c>
      <c r="D7905" s="3">
        <v>13.86</v>
      </c>
      <c r="E7905" s="3">
        <v>690</v>
      </c>
      <c r="G7905" s="3">
        <v>1</v>
      </c>
      <c r="I7905" s="3">
        <f t="shared" si="865"/>
        <v>0.80965145449586262</v>
      </c>
      <c r="J7905" s="3">
        <f t="shared" si="866"/>
        <v>-0.267334398437582</v>
      </c>
      <c r="K7905" s="3">
        <f t="shared" si="867"/>
        <v>-0.46587843253951533</v>
      </c>
      <c r="L7905" s="3">
        <f t="shared" si="868"/>
        <v>-0.1637006181393737</v>
      </c>
      <c r="N7905" s="3">
        <f t="shared" si="869"/>
        <v>1.6162836213555016</v>
      </c>
      <c r="O7905" s="3">
        <f t="shared" si="870"/>
        <v>0.83428195786527215</v>
      </c>
      <c r="P7905" s="3">
        <f t="shared" si="871"/>
        <v>-0.18118385478406329</v>
      </c>
    </row>
    <row r="7906" spans="1:16" x14ac:dyDescent="0.25">
      <c r="A7906" s="1">
        <v>15880</v>
      </c>
      <c r="B7906" s="3">
        <v>1</v>
      </c>
      <c r="C7906" s="3">
        <v>63.6</v>
      </c>
      <c r="D7906" s="3">
        <v>22.09</v>
      </c>
      <c r="E7906" s="3">
        <v>755</v>
      </c>
      <c r="G7906" s="3">
        <v>1</v>
      </c>
      <c r="I7906" s="3">
        <f t="shared" si="865"/>
        <v>0.80965145449586262</v>
      </c>
      <c r="J7906" s="3">
        <f t="shared" si="866"/>
        <v>-0.20107341061371095</v>
      </c>
      <c r="K7906" s="3">
        <f t="shared" si="867"/>
        <v>0.46013491478652174</v>
      </c>
      <c r="L7906" s="3">
        <f t="shared" si="868"/>
        <v>1.8964233274674733</v>
      </c>
      <c r="N7906" s="3">
        <f t="shared" si="869"/>
        <v>2.0666530255925846</v>
      </c>
      <c r="O7906" s="3">
        <f t="shared" si="870"/>
        <v>0.88761952995369331</v>
      </c>
      <c r="P7906" s="3">
        <f t="shared" si="871"/>
        <v>-0.11921208506335945</v>
      </c>
    </row>
    <row r="7907" spans="1:16" x14ac:dyDescent="0.25">
      <c r="A7907" s="1">
        <v>15884</v>
      </c>
      <c r="B7907" s="3">
        <v>1</v>
      </c>
      <c r="C7907" s="3">
        <v>60</v>
      </c>
      <c r="D7907" s="3">
        <v>29.92</v>
      </c>
      <c r="E7907" s="3">
        <v>715</v>
      </c>
      <c r="G7907" s="3">
        <v>1</v>
      </c>
      <c r="I7907" s="3">
        <f t="shared" si="865"/>
        <v>0.80965145449586262</v>
      </c>
      <c r="J7907" s="3">
        <f t="shared" si="866"/>
        <v>-0.267334398437582</v>
      </c>
      <c r="K7907" s="3">
        <f t="shared" si="867"/>
        <v>1.3411415380626908</v>
      </c>
      <c r="L7907" s="3">
        <f t="shared" si="868"/>
        <v>0.62865474555556744</v>
      </c>
      <c r="N7907" s="3">
        <f t="shared" si="869"/>
        <v>1.3186047364214792</v>
      </c>
      <c r="O7907" s="3">
        <f t="shared" si="870"/>
        <v>0.78894947735926058</v>
      </c>
      <c r="P7907" s="3">
        <f t="shared" si="871"/>
        <v>-0.23705299395170759</v>
      </c>
    </row>
    <row r="7908" spans="1:16" x14ac:dyDescent="0.25">
      <c r="A7908" s="1">
        <v>15886</v>
      </c>
      <c r="B7908" s="3">
        <v>1</v>
      </c>
      <c r="C7908" s="3">
        <v>30</v>
      </c>
      <c r="D7908" s="3">
        <v>26.56</v>
      </c>
      <c r="E7908" s="3">
        <v>680</v>
      </c>
      <c r="G7908" s="3">
        <v>1</v>
      </c>
      <c r="I7908" s="3">
        <f t="shared" si="865"/>
        <v>0.80965145449586262</v>
      </c>
      <c r="J7908" s="3">
        <f t="shared" si="866"/>
        <v>-0.81950929696984065</v>
      </c>
      <c r="K7908" s="3">
        <f t="shared" si="867"/>
        <v>0.96308505604379813</v>
      </c>
      <c r="L7908" s="3">
        <f t="shared" si="868"/>
        <v>-0.48064276361735014</v>
      </c>
      <c r="N7908" s="3">
        <f t="shared" si="869"/>
        <v>1.0196530075078358</v>
      </c>
      <c r="O7908" s="3">
        <f t="shared" si="870"/>
        <v>0.7349050040248315</v>
      </c>
      <c r="P7908" s="3">
        <f t="shared" si="871"/>
        <v>-0.30801403434703245</v>
      </c>
    </row>
    <row r="7909" spans="1:16" x14ac:dyDescent="0.25">
      <c r="A7909" s="1">
        <v>15893</v>
      </c>
      <c r="B7909" s="3">
        <v>0</v>
      </c>
      <c r="C7909" s="3">
        <v>25.257999999999999</v>
      </c>
      <c r="D7909" s="3">
        <v>23.57</v>
      </c>
      <c r="E7909" s="3">
        <v>680</v>
      </c>
      <c r="G7909" s="3">
        <v>1</v>
      </c>
      <c r="I7909" s="3">
        <f t="shared" si="865"/>
        <v>-1.2349229255441945</v>
      </c>
      <c r="J7909" s="3">
        <f t="shared" si="866"/>
        <v>-0.90678974259783973</v>
      </c>
      <c r="K7909" s="3">
        <f t="shared" si="867"/>
        <v>0.62665979377103398</v>
      </c>
      <c r="L7909" s="3">
        <f t="shared" si="868"/>
        <v>-0.48064276361735014</v>
      </c>
      <c r="N7909" s="3">
        <f t="shared" si="869"/>
        <v>0.8286102078523736</v>
      </c>
      <c r="O7909" s="3">
        <f t="shared" si="870"/>
        <v>0.69606098541447037</v>
      </c>
      <c r="P7909" s="3">
        <f t="shared" si="871"/>
        <v>-0.36231799976442369</v>
      </c>
    </row>
    <row r="7910" spans="1:16" x14ac:dyDescent="0.25">
      <c r="A7910" s="1">
        <v>15903</v>
      </c>
      <c r="B7910" s="3">
        <v>0</v>
      </c>
      <c r="C7910" s="3">
        <v>55</v>
      </c>
      <c r="D7910" s="3">
        <v>7.23</v>
      </c>
      <c r="E7910" s="3">
        <v>710</v>
      </c>
      <c r="G7910" s="3">
        <v>1</v>
      </c>
      <c r="I7910" s="3">
        <f t="shared" si="865"/>
        <v>-1.2349229255441945</v>
      </c>
      <c r="J7910" s="3">
        <f t="shared" si="866"/>
        <v>-0.35936354819295846</v>
      </c>
      <c r="K7910" s="3">
        <f t="shared" si="867"/>
        <v>-1.2118648836660797</v>
      </c>
      <c r="L7910" s="3">
        <f t="shared" si="868"/>
        <v>0.47018367281657925</v>
      </c>
      <c r="N7910" s="3">
        <f t="shared" si="869"/>
        <v>1.7879655565085748</v>
      </c>
      <c r="O7910" s="3">
        <f t="shared" si="870"/>
        <v>0.85667766664105427</v>
      </c>
      <c r="P7910" s="3">
        <f t="shared" si="871"/>
        <v>-0.15469354940639063</v>
      </c>
    </row>
    <row r="7911" spans="1:16" x14ac:dyDescent="0.25">
      <c r="A7911" s="1">
        <v>15905</v>
      </c>
      <c r="B7911" s="3">
        <v>0</v>
      </c>
      <c r="C7911" s="3">
        <v>38.4</v>
      </c>
      <c r="D7911" s="3">
        <v>19.809999999999999</v>
      </c>
      <c r="E7911" s="3">
        <v>695</v>
      </c>
      <c r="G7911" s="3">
        <v>1</v>
      </c>
      <c r="I7911" s="3">
        <f t="shared" si="865"/>
        <v>-1.2349229255441945</v>
      </c>
      <c r="J7911" s="3">
        <f t="shared" si="866"/>
        <v>-0.66490032538080823</v>
      </c>
      <c r="K7911" s="3">
        <f t="shared" si="867"/>
        <v>0.20359658770227321</v>
      </c>
      <c r="L7911" s="3">
        <f t="shared" si="868"/>
        <v>-5.2295454003854587E-3</v>
      </c>
      <c r="N7911" s="3">
        <f t="shared" si="869"/>
        <v>1.1464614956082597</v>
      </c>
      <c r="O7911" s="3">
        <f t="shared" si="870"/>
        <v>0.75886400129572451</v>
      </c>
      <c r="P7911" s="3">
        <f t="shared" si="871"/>
        <v>-0.27593269906997508</v>
      </c>
    </row>
    <row r="7912" spans="1:16" x14ac:dyDescent="0.25">
      <c r="A7912" s="1">
        <v>15909</v>
      </c>
      <c r="B7912" s="3">
        <v>0</v>
      </c>
      <c r="C7912" s="3">
        <v>49.65</v>
      </c>
      <c r="D7912" s="3">
        <v>7.35</v>
      </c>
      <c r="E7912" s="3">
        <v>680</v>
      </c>
      <c r="G7912" s="3">
        <v>1</v>
      </c>
      <c r="I7912" s="3">
        <f t="shared" si="865"/>
        <v>-1.2349229255441945</v>
      </c>
      <c r="J7912" s="3">
        <f t="shared" si="866"/>
        <v>-0.45783473843121131</v>
      </c>
      <c r="K7912" s="3">
        <f t="shared" si="867"/>
        <v>-1.1983628664511192</v>
      </c>
      <c r="L7912" s="3">
        <f t="shared" si="868"/>
        <v>-0.48064276361735014</v>
      </c>
      <c r="N7912" s="3">
        <f t="shared" si="869"/>
        <v>1.434980195997221</v>
      </c>
      <c r="O7912" s="3">
        <f t="shared" si="870"/>
        <v>0.80767610217850838</v>
      </c>
      <c r="P7912" s="3">
        <f t="shared" si="871"/>
        <v>-0.21359416446880899</v>
      </c>
    </row>
    <row r="7913" spans="1:16" x14ac:dyDescent="0.25">
      <c r="A7913" s="1">
        <v>15911</v>
      </c>
      <c r="B7913" s="3">
        <v>0</v>
      </c>
      <c r="C7913" s="3">
        <v>91</v>
      </c>
      <c r="D7913" s="3">
        <v>20.420000000000002</v>
      </c>
      <c r="E7913" s="3">
        <v>725</v>
      </c>
      <c r="G7913" s="3">
        <v>1</v>
      </c>
      <c r="I7913" s="3">
        <f t="shared" si="865"/>
        <v>-1.2349229255441945</v>
      </c>
      <c r="J7913" s="3">
        <f t="shared" si="866"/>
        <v>0.30324633004575191</v>
      </c>
      <c r="K7913" s="3">
        <f t="shared" si="867"/>
        <v>0.27223184187832244</v>
      </c>
      <c r="L7913" s="3">
        <f t="shared" si="868"/>
        <v>0.94559689103354394</v>
      </c>
      <c r="N7913" s="3">
        <f t="shared" si="869"/>
        <v>1.5021093402610719</v>
      </c>
      <c r="O7913" s="3">
        <f t="shared" si="870"/>
        <v>0.8178888660920357</v>
      </c>
      <c r="P7913" s="3">
        <f t="shared" si="871"/>
        <v>-0.20102881213245061</v>
      </c>
    </row>
    <row r="7914" spans="1:16" x14ac:dyDescent="0.25">
      <c r="A7914" s="1">
        <v>15916</v>
      </c>
      <c r="B7914" s="3">
        <v>1</v>
      </c>
      <c r="C7914" s="3">
        <v>70.2</v>
      </c>
      <c r="D7914" s="3">
        <v>26.21</v>
      </c>
      <c r="E7914" s="3">
        <v>670</v>
      </c>
      <c r="G7914" s="3">
        <v>1</v>
      </c>
      <c r="I7914" s="3">
        <f t="shared" si="865"/>
        <v>0.80965145449586262</v>
      </c>
      <c r="J7914" s="3">
        <f t="shared" si="866"/>
        <v>-7.959493293661403E-2</v>
      </c>
      <c r="K7914" s="3">
        <f t="shared" si="867"/>
        <v>0.92370417250016368</v>
      </c>
      <c r="L7914" s="3">
        <f t="shared" si="868"/>
        <v>-0.79758490909532664</v>
      </c>
      <c r="N7914" s="3">
        <f t="shared" si="869"/>
        <v>0.94221757322764632</v>
      </c>
      <c r="O7914" s="3">
        <f t="shared" si="870"/>
        <v>0.71954737915691225</v>
      </c>
      <c r="P7914" s="3">
        <f t="shared" si="871"/>
        <v>-0.32913290470889206</v>
      </c>
    </row>
    <row r="7915" spans="1:16" x14ac:dyDescent="0.25">
      <c r="A7915" s="1">
        <v>15919</v>
      </c>
      <c r="B7915" s="3">
        <v>0</v>
      </c>
      <c r="C7915" s="3">
        <v>65</v>
      </c>
      <c r="D7915" s="3">
        <v>28.38</v>
      </c>
      <c r="E7915" s="3">
        <v>665</v>
      </c>
      <c r="G7915" s="3">
        <v>0</v>
      </c>
      <c r="I7915" s="3">
        <f t="shared" si="865"/>
        <v>-1.2349229255441945</v>
      </c>
      <c r="J7915" s="3">
        <f t="shared" si="866"/>
        <v>-0.17530524868220559</v>
      </c>
      <c r="K7915" s="3">
        <f t="shared" si="867"/>
        <v>1.1678656504706981</v>
      </c>
      <c r="L7915" s="3">
        <f t="shared" si="868"/>
        <v>-0.95605598183431484</v>
      </c>
      <c r="N7915" s="3">
        <f t="shared" si="869"/>
        <v>0.50524705433058315</v>
      </c>
      <c r="O7915" s="3">
        <f t="shared" si="870"/>
        <v>0.623691613816307</v>
      </c>
      <c r="P7915" s="3">
        <f t="shared" si="871"/>
        <v>-0.97734629573234</v>
      </c>
    </row>
    <row r="7916" spans="1:16" x14ac:dyDescent="0.25">
      <c r="A7916" s="1">
        <v>15920</v>
      </c>
      <c r="B7916" s="3">
        <v>1</v>
      </c>
      <c r="C7916" s="3">
        <v>30</v>
      </c>
      <c r="D7916" s="3">
        <v>3.4</v>
      </c>
      <c r="E7916" s="3">
        <v>670</v>
      </c>
      <c r="G7916" s="3">
        <v>1</v>
      </c>
      <c r="I7916" s="3">
        <f t="shared" si="865"/>
        <v>0.80965145449586262</v>
      </c>
      <c r="J7916" s="3">
        <f t="shared" si="866"/>
        <v>-0.81950929696984065</v>
      </c>
      <c r="K7916" s="3">
        <f t="shared" si="867"/>
        <v>-1.6428042664435671</v>
      </c>
      <c r="L7916" s="3">
        <f t="shared" si="868"/>
        <v>-0.79758490909532664</v>
      </c>
      <c r="N7916" s="3">
        <f t="shared" si="869"/>
        <v>1.7487924456654915</v>
      </c>
      <c r="O7916" s="3">
        <f t="shared" si="870"/>
        <v>0.85180042933555011</v>
      </c>
      <c r="P7916" s="3">
        <f t="shared" si="871"/>
        <v>-0.16040301745986837</v>
      </c>
    </row>
    <row r="7917" spans="1:16" x14ac:dyDescent="0.25">
      <c r="A7917" s="1">
        <v>15926</v>
      </c>
      <c r="B7917" s="3">
        <v>0</v>
      </c>
      <c r="C7917" s="3">
        <v>52</v>
      </c>
      <c r="D7917" s="3">
        <v>15.19</v>
      </c>
      <c r="E7917" s="3">
        <v>700</v>
      </c>
      <c r="G7917" s="3">
        <v>1</v>
      </c>
      <c r="I7917" s="3">
        <f t="shared" si="865"/>
        <v>-1.2349229255441945</v>
      </c>
      <c r="J7917" s="3">
        <f t="shared" si="866"/>
        <v>-0.41458103804618435</v>
      </c>
      <c r="K7917" s="3">
        <f t="shared" si="867"/>
        <v>-0.31623107507370374</v>
      </c>
      <c r="L7917" s="3">
        <f t="shared" si="868"/>
        <v>0.15324152733860277</v>
      </c>
      <c r="N7917" s="3">
        <f t="shared" si="869"/>
        <v>1.3808467560094635</v>
      </c>
      <c r="O7917" s="3">
        <f t="shared" si="870"/>
        <v>0.79912695854586513</v>
      </c>
      <c r="P7917" s="3">
        <f t="shared" si="871"/>
        <v>-0.22423544903528672</v>
      </c>
    </row>
    <row r="7918" spans="1:16" x14ac:dyDescent="0.25">
      <c r="A7918" s="1">
        <v>15927</v>
      </c>
      <c r="B7918" s="3">
        <v>1</v>
      </c>
      <c r="C7918" s="3">
        <v>91.5</v>
      </c>
      <c r="D7918" s="3">
        <v>18.96</v>
      </c>
      <c r="E7918" s="3">
        <v>695</v>
      </c>
      <c r="G7918" s="3">
        <v>1</v>
      </c>
      <c r="I7918" s="3">
        <f t="shared" si="865"/>
        <v>0.80965145449586262</v>
      </c>
      <c r="J7918" s="3">
        <f t="shared" si="866"/>
        <v>0.31244924502128957</v>
      </c>
      <c r="K7918" s="3">
        <f t="shared" si="867"/>
        <v>0.10795729909630365</v>
      </c>
      <c r="L7918" s="3">
        <f t="shared" si="868"/>
        <v>-5.2295454003854587E-3</v>
      </c>
      <c r="N7918" s="3">
        <f t="shared" si="869"/>
        <v>1.5074408272414099</v>
      </c>
      <c r="O7918" s="3">
        <f t="shared" si="870"/>
        <v>0.81868162785098653</v>
      </c>
      <c r="P7918" s="3">
        <f t="shared" si="871"/>
        <v>-0.20006000348792061</v>
      </c>
    </row>
    <row r="7919" spans="1:16" x14ac:dyDescent="0.25">
      <c r="A7919" s="1">
        <v>15930</v>
      </c>
      <c r="B7919" s="3">
        <v>1</v>
      </c>
      <c r="C7919" s="3">
        <v>130</v>
      </c>
      <c r="D7919" s="3">
        <v>5.33</v>
      </c>
      <c r="E7919" s="3">
        <v>760</v>
      </c>
      <c r="G7919" s="3">
        <v>1</v>
      </c>
      <c r="I7919" s="3">
        <f t="shared" si="865"/>
        <v>0.80965145449586262</v>
      </c>
      <c r="J7919" s="3">
        <f t="shared" si="866"/>
        <v>1.0210736981376882</v>
      </c>
      <c r="K7919" s="3">
        <f t="shared" si="867"/>
        <v>-1.4256468229029533</v>
      </c>
      <c r="L7919" s="3">
        <f t="shared" si="868"/>
        <v>2.0548944002064617</v>
      </c>
      <c r="N7919" s="3">
        <f t="shared" si="869"/>
        <v>2.7762819438446211</v>
      </c>
      <c r="O7919" s="3">
        <f t="shared" si="870"/>
        <v>0.94138060676056889</v>
      </c>
      <c r="P7919" s="3">
        <f t="shared" si="871"/>
        <v>-6.0407750651581577E-2</v>
      </c>
    </row>
    <row r="7920" spans="1:16" x14ac:dyDescent="0.25">
      <c r="A7920" s="1">
        <v>15933</v>
      </c>
      <c r="B7920" s="3">
        <v>1</v>
      </c>
      <c r="C7920" s="3">
        <v>62.9</v>
      </c>
      <c r="D7920" s="3">
        <v>25.15</v>
      </c>
      <c r="E7920" s="3">
        <v>715</v>
      </c>
      <c r="G7920" s="3">
        <v>1</v>
      </c>
      <c r="I7920" s="3">
        <f t="shared" si="865"/>
        <v>0.80965145449586262</v>
      </c>
      <c r="J7920" s="3">
        <f t="shared" si="866"/>
        <v>-0.21395749157946373</v>
      </c>
      <c r="K7920" s="3">
        <f t="shared" si="867"/>
        <v>0.80443635376801292</v>
      </c>
      <c r="L7920" s="3">
        <f t="shared" si="868"/>
        <v>0.62865474555556744</v>
      </c>
      <c r="N7920" s="3">
        <f t="shared" si="869"/>
        <v>1.4942794669244837</v>
      </c>
      <c r="O7920" s="3">
        <f t="shared" si="870"/>
        <v>0.81671972849629049</v>
      </c>
      <c r="P7920" s="3">
        <f t="shared" si="871"/>
        <v>-0.20245929255324435</v>
      </c>
    </row>
    <row r="7921" spans="1:16" x14ac:dyDescent="0.25">
      <c r="A7921" s="1">
        <v>15939</v>
      </c>
      <c r="B7921" s="3">
        <v>1</v>
      </c>
      <c r="C7921" s="3">
        <v>75</v>
      </c>
      <c r="D7921" s="3">
        <v>23.6</v>
      </c>
      <c r="E7921" s="3">
        <v>685</v>
      </c>
      <c r="G7921" s="3">
        <v>1</v>
      </c>
      <c r="I7921" s="3">
        <f t="shared" si="865"/>
        <v>0.80965145449586262</v>
      </c>
      <c r="J7921" s="3">
        <f t="shared" si="866"/>
        <v>8.753050828547302E-3</v>
      </c>
      <c r="K7921" s="3">
        <f t="shared" si="867"/>
        <v>0.63003529807477421</v>
      </c>
      <c r="L7921" s="3">
        <f t="shared" si="868"/>
        <v>-0.32217169087836195</v>
      </c>
      <c r="N7921" s="3">
        <f t="shared" si="869"/>
        <v>1.2129804521071721</v>
      </c>
      <c r="O7921" s="3">
        <f t="shared" si="870"/>
        <v>0.77082588081344205</v>
      </c>
      <c r="P7921" s="3">
        <f t="shared" si="871"/>
        <v>-0.2602927664443162</v>
      </c>
    </row>
    <row r="7922" spans="1:16" x14ac:dyDescent="0.25">
      <c r="A7922" s="1">
        <v>15940</v>
      </c>
      <c r="B7922" s="3">
        <v>1</v>
      </c>
      <c r="C7922" s="3">
        <v>75</v>
      </c>
      <c r="D7922" s="3">
        <v>19.7</v>
      </c>
      <c r="E7922" s="3">
        <v>690</v>
      </c>
      <c r="G7922" s="3">
        <v>1</v>
      </c>
      <c r="I7922" s="3">
        <f t="shared" si="865"/>
        <v>0.80965145449586262</v>
      </c>
      <c r="J7922" s="3">
        <f t="shared" si="866"/>
        <v>8.753050828547302E-3</v>
      </c>
      <c r="K7922" s="3">
        <f t="shared" si="867"/>
        <v>0.19121973858855953</v>
      </c>
      <c r="L7922" s="3">
        <f t="shared" si="868"/>
        <v>-0.1637006181393737</v>
      </c>
      <c r="N7922" s="3">
        <f t="shared" si="869"/>
        <v>1.412694363953837</v>
      </c>
      <c r="O7922" s="3">
        <f t="shared" si="870"/>
        <v>0.80419056776774711</v>
      </c>
      <c r="P7922" s="3">
        <f t="shared" si="871"/>
        <v>-0.21791901330230995</v>
      </c>
    </row>
    <row r="7923" spans="1:16" x14ac:dyDescent="0.25">
      <c r="A7923" s="1">
        <v>15942</v>
      </c>
      <c r="B7923" s="3">
        <v>1</v>
      </c>
      <c r="C7923" s="3">
        <v>36</v>
      </c>
      <c r="D7923" s="3">
        <v>36.200000000000003</v>
      </c>
      <c r="E7923" s="3">
        <v>660</v>
      </c>
      <c r="G7923" s="3">
        <v>0</v>
      </c>
      <c r="I7923" s="3">
        <f t="shared" si="865"/>
        <v>0.80965145449586262</v>
      </c>
      <c r="J7923" s="3">
        <f t="shared" si="866"/>
        <v>-0.70907431726338899</v>
      </c>
      <c r="K7923" s="3">
        <f t="shared" si="867"/>
        <v>2.0477471056456209</v>
      </c>
      <c r="L7923" s="3">
        <f t="shared" si="868"/>
        <v>-1.114527054573303</v>
      </c>
      <c r="N7923" s="3">
        <f t="shared" si="869"/>
        <v>0.4417710242249735</v>
      </c>
      <c r="O7923" s="3">
        <f t="shared" si="870"/>
        <v>0.60868094936295758</v>
      </c>
      <c r="P7923" s="3">
        <f t="shared" si="871"/>
        <v>-0.93823206544859017</v>
      </c>
    </row>
    <row r="7924" spans="1:16" x14ac:dyDescent="0.25">
      <c r="A7924" s="1">
        <v>15943</v>
      </c>
      <c r="B7924" s="3">
        <v>1</v>
      </c>
      <c r="C7924" s="3">
        <v>100</v>
      </c>
      <c r="D7924" s="3">
        <v>9.3800000000000008</v>
      </c>
      <c r="E7924" s="3">
        <v>715</v>
      </c>
      <c r="G7924" s="3">
        <v>1</v>
      </c>
      <c r="I7924" s="3">
        <f t="shared" si="865"/>
        <v>0.80965145449586262</v>
      </c>
      <c r="J7924" s="3">
        <f t="shared" si="866"/>
        <v>0.46889879960542952</v>
      </c>
      <c r="K7924" s="3">
        <f t="shared" si="867"/>
        <v>-0.9699537418980384</v>
      </c>
      <c r="L7924" s="3">
        <f t="shared" si="868"/>
        <v>0.62865474555556744</v>
      </c>
      <c r="N7924" s="3">
        <f t="shared" si="869"/>
        <v>2.0921188393036005</v>
      </c>
      <c r="O7924" s="3">
        <f t="shared" si="870"/>
        <v>0.89013480852143179</v>
      </c>
      <c r="P7924" s="3">
        <f t="shared" si="871"/>
        <v>-0.11638235747761164</v>
      </c>
    </row>
    <row r="7925" spans="1:16" x14ac:dyDescent="0.25">
      <c r="A7925" s="1">
        <v>15945</v>
      </c>
      <c r="B7925" s="3">
        <v>1</v>
      </c>
      <c r="C7925" s="3">
        <v>36</v>
      </c>
      <c r="D7925" s="3">
        <v>38.03</v>
      </c>
      <c r="E7925" s="3">
        <v>675</v>
      </c>
      <c r="G7925" s="3">
        <v>0</v>
      </c>
      <c r="I7925" s="3">
        <f t="shared" si="865"/>
        <v>0.80965145449586262</v>
      </c>
      <c r="J7925" s="3">
        <f t="shared" si="866"/>
        <v>-0.70907431726338899</v>
      </c>
      <c r="K7925" s="3">
        <f t="shared" si="867"/>
        <v>2.2536528681737673</v>
      </c>
      <c r="L7925" s="3">
        <f t="shared" si="868"/>
        <v>-0.63911383635633834</v>
      </c>
      <c r="N7925" s="3">
        <f t="shared" si="869"/>
        <v>0.54771136916923691</v>
      </c>
      <c r="O7925" s="3">
        <f t="shared" si="870"/>
        <v>0.63360444834356766</v>
      </c>
      <c r="P7925" s="3">
        <f t="shared" si="871"/>
        <v>-1.0040417869315363</v>
      </c>
    </row>
    <row r="7926" spans="1:16" x14ac:dyDescent="0.25">
      <c r="A7926" s="1">
        <v>15946</v>
      </c>
      <c r="B7926" s="3">
        <v>1</v>
      </c>
      <c r="C7926" s="3">
        <v>47</v>
      </c>
      <c r="D7926" s="3">
        <v>18.64</v>
      </c>
      <c r="E7926" s="3">
        <v>685</v>
      </c>
      <c r="G7926" s="3">
        <v>0</v>
      </c>
      <c r="I7926" s="3">
        <f t="shared" si="865"/>
        <v>0.80965145449586262</v>
      </c>
      <c r="J7926" s="3">
        <f t="shared" si="866"/>
        <v>-0.50661018780156075</v>
      </c>
      <c r="K7926" s="3">
        <f t="shared" si="867"/>
        <v>7.1951919856409113E-2</v>
      </c>
      <c r="L7926" s="3">
        <f t="shared" si="868"/>
        <v>-0.32217169087836195</v>
      </c>
      <c r="N7926" s="3">
        <f t="shared" si="869"/>
        <v>1.376437689575293</v>
      </c>
      <c r="O7926" s="3">
        <f t="shared" si="870"/>
        <v>0.79841826817548489</v>
      </c>
      <c r="P7926" s="3">
        <f t="shared" si="871"/>
        <v>-1.6015603628406225</v>
      </c>
    </row>
    <row r="7927" spans="1:16" x14ac:dyDescent="0.25">
      <c r="A7927" s="1">
        <v>15948</v>
      </c>
      <c r="B7927" s="3">
        <v>1</v>
      </c>
      <c r="C7927" s="3">
        <v>75.92</v>
      </c>
      <c r="D7927" s="3">
        <v>12.25</v>
      </c>
      <c r="E7927" s="3">
        <v>680</v>
      </c>
      <c r="G7927" s="3">
        <v>1</v>
      </c>
      <c r="I7927" s="3">
        <f t="shared" si="865"/>
        <v>0.80965145449586262</v>
      </c>
      <c r="J7927" s="3">
        <f t="shared" si="866"/>
        <v>2.5686414383536599E-2</v>
      </c>
      <c r="K7927" s="3">
        <f t="shared" si="867"/>
        <v>-0.6470304968402345</v>
      </c>
      <c r="L7927" s="3">
        <f t="shared" si="868"/>
        <v>-0.48064276361735014</v>
      </c>
      <c r="N7927" s="3">
        <f t="shared" si="869"/>
        <v>1.5697360790125805</v>
      </c>
      <c r="O7927" s="3">
        <f t="shared" si="870"/>
        <v>0.82774598098788732</v>
      </c>
      <c r="P7927" s="3">
        <f t="shared" si="871"/>
        <v>-0.18904895791191767</v>
      </c>
    </row>
    <row r="7928" spans="1:16" x14ac:dyDescent="0.25">
      <c r="A7928" s="1">
        <v>15950</v>
      </c>
      <c r="B7928" s="3">
        <v>0</v>
      </c>
      <c r="C7928" s="3">
        <v>80</v>
      </c>
      <c r="D7928" s="3">
        <v>26.78</v>
      </c>
      <c r="E7928" s="3">
        <v>660</v>
      </c>
      <c r="G7928" s="3">
        <v>0</v>
      </c>
      <c r="I7928" s="3">
        <f t="shared" si="865"/>
        <v>-1.2349229255441945</v>
      </c>
      <c r="J7928" s="3">
        <f t="shared" si="866"/>
        <v>0.10078220058392375</v>
      </c>
      <c r="K7928" s="3">
        <f t="shared" si="867"/>
        <v>0.98783875427122592</v>
      </c>
      <c r="L7928" s="3">
        <f t="shared" si="868"/>
        <v>-1.114527054573303</v>
      </c>
      <c r="N7928" s="3">
        <f t="shared" si="869"/>
        <v>0.5153144519230215</v>
      </c>
      <c r="O7928" s="3">
        <f t="shared" si="870"/>
        <v>0.62605147734609623</v>
      </c>
      <c r="P7928" s="3">
        <f t="shared" si="871"/>
        <v>-0.98363713100367822</v>
      </c>
    </row>
    <row r="7929" spans="1:16" x14ac:dyDescent="0.25">
      <c r="A7929" s="1">
        <v>15953</v>
      </c>
      <c r="B7929" s="3">
        <v>0</v>
      </c>
      <c r="C7929" s="3">
        <v>80</v>
      </c>
      <c r="D7929" s="3">
        <v>29.62</v>
      </c>
      <c r="E7929" s="3">
        <v>675</v>
      </c>
      <c r="G7929" s="3">
        <v>0</v>
      </c>
      <c r="I7929" s="3">
        <f t="shared" si="865"/>
        <v>-1.2349229255441945</v>
      </c>
      <c r="J7929" s="3">
        <f t="shared" si="866"/>
        <v>0.10078220058392375</v>
      </c>
      <c r="K7929" s="3">
        <f t="shared" si="867"/>
        <v>1.3073864950252896</v>
      </c>
      <c r="L7929" s="3">
        <f t="shared" si="868"/>
        <v>-0.63911383635633834</v>
      </c>
      <c r="N7929" s="3">
        <f t="shared" si="869"/>
        <v>0.58443784161956214</v>
      </c>
      <c r="O7929" s="3">
        <f t="shared" si="870"/>
        <v>0.64208791308560409</v>
      </c>
      <c r="P7929" s="3">
        <f t="shared" si="871"/>
        <v>-1.0274678900162415</v>
      </c>
    </row>
    <row r="7930" spans="1:16" x14ac:dyDescent="0.25">
      <c r="A7930" s="1">
        <v>15956</v>
      </c>
      <c r="B7930" s="3">
        <v>0</v>
      </c>
      <c r="C7930" s="3">
        <v>54.262999999999998</v>
      </c>
      <c r="D7930" s="3">
        <v>12.38</v>
      </c>
      <c r="E7930" s="3">
        <v>670</v>
      </c>
      <c r="G7930" s="3">
        <v>1</v>
      </c>
      <c r="I7930" s="3">
        <f t="shared" si="865"/>
        <v>-1.2349229255441945</v>
      </c>
      <c r="J7930" s="3">
        <f t="shared" si="866"/>
        <v>-0.37292864486690097</v>
      </c>
      <c r="K7930" s="3">
        <f t="shared" si="867"/>
        <v>-0.63240331152402729</v>
      </c>
      <c r="L7930" s="3">
        <f t="shared" si="868"/>
        <v>-0.79758490909532664</v>
      </c>
      <c r="N7930" s="3">
        <f t="shared" si="869"/>
        <v>1.1393834945957917</v>
      </c>
      <c r="O7930" s="3">
        <f t="shared" si="870"/>
        <v>0.75756642988852474</v>
      </c>
      <c r="P7930" s="3">
        <f t="shared" si="871"/>
        <v>-0.27764404922122687</v>
      </c>
    </row>
    <row r="7931" spans="1:16" x14ac:dyDescent="0.25">
      <c r="A7931" s="1">
        <v>15957</v>
      </c>
      <c r="B7931" s="3">
        <v>1</v>
      </c>
      <c r="C7931" s="3">
        <v>70</v>
      </c>
      <c r="D7931" s="3">
        <v>3.27</v>
      </c>
      <c r="E7931" s="3">
        <v>670</v>
      </c>
      <c r="G7931" s="3">
        <v>1</v>
      </c>
      <c r="I7931" s="3">
        <f t="shared" si="865"/>
        <v>0.80965145449586262</v>
      </c>
      <c r="J7931" s="3">
        <f t="shared" si="866"/>
        <v>-8.3276098926829134E-2</v>
      </c>
      <c r="K7931" s="3">
        <f t="shared" si="867"/>
        <v>-1.6574314517597744</v>
      </c>
      <c r="L7931" s="3">
        <f t="shared" si="868"/>
        <v>-0.79758490909532664</v>
      </c>
      <c r="N7931" s="3">
        <f t="shared" si="869"/>
        <v>1.7783124330961071</v>
      </c>
      <c r="O7931" s="3">
        <f t="shared" si="870"/>
        <v>0.85548836047920385</v>
      </c>
      <c r="P7931" s="3">
        <f t="shared" si="871"/>
        <v>-0.1560827912606168</v>
      </c>
    </row>
    <row r="7932" spans="1:16" x14ac:dyDescent="0.25">
      <c r="A7932" s="1">
        <v>15958</v>
      </c>
      <c r="B7932" s="3">
        <v>0</v>
      </c>
      <c r="C7932" s="3">
        <v>55</v>
      </c>
      <c r="D7932" s="3">
        <v>20.75</v>
      </c>
      <c r="E7932" s="3">
        <v>675</v>
      </c>
      <c r="G7932" s="3">
        <v>0</v>
      </c>
      <c r="I7932" s="3">
        <f t="shared" si="865"/>
        <v>-1.2349229255441945</v>
      </c>
      <c r="J7932" s="3">
        <f t="shared" si="866"/>
        <v>-0.35936354819295846</v>
      </c>
      <c r="K7932" s="3">
        <f t="shared" si="867"/>
        <v>0.30936238921946352</v>
      </c>
      <c r="L7932" s="3">
        <f t="shared" si="868"/>
        <v>-0.63911383635633834</v>
      </c>
      <c r="N7932" s="3">
        <f t="shared" si="869"/>
        <v>0.89228267191223709</v>
      </c>
      <c r="O7932" s="3">
        <f t="shared" si="870"/>
        <v>0.70936101120408201</v>
      </c>
      <c r="P7932" s="3">
        <f t="shared" si="871"/>
        <v>-1.2356733703075649</v>
      </c>
    </row>
    <row r="7933" spans="1:16" x14ac:dyDescent="0.25">
      <c r="A7933" s="1">
        <v>15962</v>
      </c>
      <c r="B7933" s="3">
        <v>1</v>
      </c>
      <c r="C7933" s="3">
        <v>135</v>
      </c>
      <c r="D7933" s="3">
        <v>19.5</v>
      </c>
      <c r="E7933" s="3">
        <v>695</v>
      </c>
      <c r="G7933" s="3">
        <v>1</v>
      </c>
      <c r="I7933" s="3">
        <f t="shared" si="865"/>
        <v>0.80965145449586262</v>
      </c>
      <c r="J7933" s="3">
        <f t="shared" si="866"/>
        <v>1.1131028478930647</v>
      </c>
      <c r="K7933" s="3">
        <f t="shared" si="867"/>
        <v>0.16871637656362556</v>
      </c>
      <c r="L7933" s="3">
        <f t="shared" si="868"/>
        <v>-5.2295454003854587E-3</v>
      </c>
      <c r="N7933" s="3">
        <f t="shared" si="869"/>
        <v>1.5147060384415936</v>
      </c>
      <c r="O7933" s="3">
        <f t="shared" si="870"/>
        <v>0.81975759457075947</v>
      </c>
      <c r="P7933" s="3">
        <f t="shared" si="871"/>
        <v>-0.19874659880409518</v>
      </c>
    </row>
    <row r="7934" spans="1:16" x14ac:dyDescent="0.25">
      <c r="A7934" s="1">
        <v>15963</v>
      </c>
      <c r="B7934" s="3">
        <v>1</v>
      </c>
      <c r="C7934" s="3">
        <v>118</v>
      </c>
      <c r="D7934" s="3">
        <v>14.73</v>
      </c>
      <c r="E7934" s="3">
        <v>680</v>
      </c>
      <c r="G7934" s="3">
        <v>1</v>
      </c>
      <c r="I7934" s="3">
        <f t="shared" si="865"/>
        <v>0.80965145449586262</v>
      </c>
      <c r="J7934" s="3">
        <f t="shared" si="866"/>
        <v>0.80020373872478467</v>
      </c>
      <c r="K7934" s="3">
        <f t="shared" si="867"/>
        <v>-0.36798880773105197</v>
      </c>
      <c r="L7934" s="3">
        <f t="shared" si="868"/>
        <v>-0.48064276361735014</v>
      </c>
      <c r="N7934" s="3">
        <f t="shared" si="869"/>
        <v>1.5054038426073793</v>
      </c>
      <c r="O7934" s="3">
        <f t="shared" si="870"/>
        <v>0.8183790574282177</v>
      </c>
      <c r="P7934" s="3">
        <f t="shared" si="871"/>
        <v>-0.20042965432485649</v>
      </c>
    </row>
    <row r="7935" spans="1:16" x14ac:dyDescent="0.25">
      <c r="A7935" s="1">
        <v>15965</v>
      </c>
      <c r="B7935" s="3">
        <v>0</v>
      </c>
      <c r="C7935" s="3">
        <v>44</v>
      </c>
      <c r="D7935" s="3">
        <v>27.09</v>
      </c>
      <c r="E7935" s="3">
        <v>660</v>
      </c>
      <c r="G7935" s="3">
        <v>1</v>
      </c>
      <c r="I7935" s="3">
        <f t="shared" si="865"/>
        <v>-1.2349229255441945</v>
      </c>
      <c r="J7935" s="3">
        <f t="shared" si="866"/>
        <v>-0.56182767765478669</v>
      </c>
      <c r="K7935" s="3">
        <f t="shared" si="867"/>
        <v>1.0227189654098736</v>
      </c>
      <c r="L7935" s="3">
        <f t="shared" si="868"/>
        <v>-1.114527054573303</v>
      </c>
      <c r="N7935" s="3">
        <f t="shared" si="869"/>
        <v>0.48171114406436788</v>
      </c>
      <c r="O7935" s="3">
        <f t="shared" si="870"/>
        <v>0.61815185502838865</v>
      </c>
      <c r="P7935" s="3">
        <f t="shared" si="871"/>
        <v>-0.48102113159802695</v>
      </c>
    </row>
    <row r="7936" spans="1:16" x14ac:dyDescent="0.25">
      <c r="A7936" s="1">
        <v>15974</v>
      </c>
      <c r="B7936" s="3">
        <v>0</v>
      </c>
      <c r="C7936" s="3">
        <v>94.938999999999993</v>
      </c>
      <c r="D7936" s="3">
        <v>17.149999999999999</v>
      </c>
      <c r="E7936" s="3">
        <v>670</v>
      </c>
      <c r="G7936" s="3">
        <v>1</v>
      </c>
      <c r="I7936" s="3">
        <f t="shared" si="865"/>
        <v>-1.2349229255441945</v>
      </c>
      <c r="J7936" s="3">
        <f t="shared" si="866"/>
        <v>0.37574689422303736</v>
      </c>
      <c r="K7936" s="3">
        <f t="shared" si="867"/>
        <v>-9.5698127229349936E-2</v>
      </c>
      <c r="L7936" s="3">
        <f t="shared" si="868"/>
        <v>-0.79758490909532664</v>
      </c>
      <c r="N7936" s="3">
        <f t="shared" si="869"/>
        <v>0.99070537222535071</v>
      </c>
      <c r="O7936" s="3">
        <f t="shared" si="870"/>
        <v>0.72922722405523255</v>
      </c>
      <c r="P7936" s="3">
        <f t="shared" si="871"/>
        <v>-0.31576990273405825</v>
      </c>
    </row>
    <row r="7937" spans="1:16" x14ac:dyDescent="0.25">
      <c r="A7937" s="1">
        <v>15975</v>
      </c>
      <c r="B7937" s="3">
        <v>1</v>
      </c>
      <c r="C7937" s="3">
        <v>60</v>
      </c>
      <c r="D7937" s="3">
        <v>6.18</v>
      </c>
      <c r="E7937" s="3">
        <v>700</v>
      </c>
      <c r="G7937" s="3">
        <v>1</v>
      </c>
      <c r="I7937" s="3">
        <f t="shared" si="865"/>
        <v>0.80965145449586262</v>
      </c>
      <c r="J7937" s="3">
        <f t="shared" si="866"/>
        <v>-0.267334398437582</v>
      </c>
      <c r="K7937" s="3">
        <f t="shared" si="867"/>
        <v>-1.3300075342969837</v>
      </c>
      <c r="L7937" s="3">
        <f t="shared" si="868"/>
        <v>0.15324152733860277</v>
      </c>
      <c r="N7937" s="3">
        <f t="shared" si="869"/>
        <v>2.0113371533362305</v>
      </c>
      <c r="O7937" s="3">
        <f t="shared" si="870"/>
        <v>0.8819822769727732</v>
      </c>
      <c r="P7937" s="3">
        <f t="shared" si="871"/>
        <v>-0.12558331731241337</v>
      </c>
    </row>
    <row r="7938" spans="1:16" x14ac:dyDescent="0.25">
      <c r="A7938" s="1">
        <v>15979</v>
      </c>
      <c r="B7938" s="3">
        <v>0</v>
      </c>
      <c r="C7938" s="3">
        <v>48</v>
      </c>
      <c r="D7938" s="3">
        <v>24.6</v>
      </c>
      <c r="E7938" s="3">
        <v>715</v>
      </c>
      <c r="G7938" s="3">
        <v>1</v>
      </c>
      <c r="I7938" s="3">
        <f t="shared" si="865"/>
        <v>-1.2349229255441945</v>
      </c>
      <c r="J7938" s="3">
        <f t="shared" si="866"/>
        <v>-0.48820435785048549</v>
      </c>
      <c r="K7938" s="3">
        <f t="shared" si="867"/>
        <v>0.7425521081994445</v>
      </c>
      <c r="L7938" s="3">
        <f t="shared" si="868"/>
        <v>0.62865474555556744</v>
      </c>
      <c r="N7938" s="3">
        <f t="shared" si="869"/>
        <v>1.2079995573002515</v>
      </c>
      <c r="O7938" s="3">
        <f t="shared" si="870"/>
        <v>0.76994480238447582</v>
      </c>
      <c r="P7938" s="3">
        <f t="shared" si="871"/>
        <v>-0.26143645191888182</v>
      </c>
    </row>
    <row r="7939" spans="1:16" x14ac:dyDescent="0.25">
      <c r="A7939" s="1">
        <v>15982</v>
      </c>
      <c r="B7939" s="3">
        <v>1</v>
      </c>
      <c r="C7939" s="3">
        <v>38</v>
      </c>
      <c r="D7939" s="3">
        <v>15.45</v>
      </c>
      <c r="E7939" s="3">
        <v>665</v>
      </c>
      <c r="G7939" s="3">
        <v>1</v>
      </c>
      <c r="I7939" s="3">
        <f t="shared" si="865"/>
        <v>0.80965145449586262</v>
      </c>
      <c r="J7939" s="3">
        <f t="shared" si="866"/>
        <v>-0.67226265736123836</v>
      </c>
      <c r="K7939" s="3">
        <f t="shared" si="867"/>
        <v>-0.28697670444128948</v>
      </c>
      <c r="L7939" s="3">
        <f t="shared" si="868"/>
        <v>-0.95605598183431484</v>
      </c>
      <c r="N7939" s="3">
        <f t="shared" si="869"/>
        <v>1.2569474559530875</v>
      </c>
      <c r="O7939" s="3">
        <f t="shared" si="870"/>
        <v>0.77850018177765368</v>
      </c>
      <c r="P7939" s="3">
        <f t="shared" si="871"/>
        <v>-0.25038605421080407</v>
      </c>
    </row>
    <row r="7940" spans="1:16" x14ac:dyDescent="0.25">
      <c r="A7940" s="1">
        <v>15986</v>
      </c>
      <c r="B7940" s="3">
        <v>1</v>
      </c>
      <c r="C7940" s="3">
        <v>69.599999999999994</v>
      </c>
      <c r="D7940" s="3">
        <v>23.64</v>
      </c>
      <c r="E7940" s="3">
        <v>710</v>
      </c>
      <c r="G7940" s="3">
        <v>1</v>
      </c>
      <c r="I7940" s="3">
        <f t="shared" si="865"/>
        <v>0.80965145449586262</v>
      </c>
      <c r="J7940" s="3">
        <f t="shared" si="866"/>
        <v>-9.0638430907259357E-2</v>
      </c>
      <c r="K7940" s="3">
        <f t="shared" si="867"/>
        <v>0.63453597047976085</v>
      </c>
      <c r="L7940" s="3">
        <f t="shared" si="868"/>
        <v>0.47018367281657925</v>
      </c>
      <c r="N7940" s="3">
        <f t="shared" si="869"/>
        <v>1.4959240526651805</v>
      </c>
      <c r="O7940" s="3">
        <f t="shared" si="870"/>
        <v>0.81696577604081355</v>
      </c>
      <c r="P7940" s="3">
        <f t="shared" si="871"/>
        <v>-0.20215807479046186</v>
      </c>
    </row>
    <row r="7941" spans="1:16" x14ac:dyDescent="0.25">
      <c r="A7941" s="1">
        <v>15991</v>
      </c>
      <c r="B7941" s="3">
        <v>1</v>
      </c>
      <c r="C7941" s="3">
        <v>83</v>
      </c>
      <c r="D7941" s="3">
        <v>28.2</v>
      </c>
      <c r="E7941" s="3">
        <v>750</v>
      </c>
      <c r="G7941" s="3">
        <v>1</v>
      </c>
      <c r="I7941" s="3">
        <f t="shared" si="865"/>
        <v>0.80965145449586262</v>
      </c>
      <c r="J7941" s="3">
        <f t="shared" si="866"/>
        <v>0.15599969043714962</v>
      </c>
      <c r="K7941" s="3">
        <f t="shared" si="867"/>
        <v>1.1476126246482576</v>
      </c>
      <c r="L7941" s="3">
        <f t="shared" si="868"/>
        <v>1.7379522547284851</v>
      </c>
      <c r="N7941" s="3">
        <f t="shared" si="869"/>
        <v>1.798398109505376</v>
      </c>
      <c r="O7941" s="3">
        <f t="shared" si="870"/>
        <v>0.85795382613109616</v>
      </c>
      <c r="P7941" s="3">
        <f t="shared" si="871"/>
        <v>-0.15320499664031453</v>
      </c>
    </row>
    <row r="7942" spans="1:16" x14ac:dyDescent="0.25">
      <c r="A7942" s="1">
        <v>15993</v>
      </c>
      <c r="B7942" s="3">
        <v>0</v>
      </c>
      <c r="C7942" s="3">
        <v>56</v>
      </c>
      <c r="D7942" s="3">
        <v>23.38</v>
      </c>
      <c r="E7942" s="3">
        <v>700</v>
      </c>
      <c r="G7942" s="3">
        <v>1</v>
      </c>
      <c r="I7942" s="3">
        <f t="shared" si="865"/>
        <v>-1.2349229255441945</v>
      </c>
      <c r="J7942" s="3">
        <f t="shared" si="866"/>
        <v>-0.3409577182418832</v>
      </c>
      <c r="K7942" s="3">
        <f t="shared" si="867"/>
        <v>0.60528159984734642</v>
      </c>
      <c r="L7942" s="3">
        <f t="shared" si="868"/>
        <v>0.15324152733860277</v>
      </c>
      <c r="N7942" s="3">
        <f t="shared" si="869"/>
        <v>1.0847794637653276</v>
      </c>
      <c r="O7942" s="3">
        <f t="shared" si="870"/>
        <v>0.7473973864564375</v>
      </c>
      <c r="P7942" s="3">
        <f t="shared" si="871"/>
        <v>-0.29115825878402096</v>
      </c>
    </row>
    <row r="7943" spans="1:16" x14ac:dyDescent="0.25">
      <c r="A7943" s="1">
        <v>15994</v>
      </c>
      <c r="B7943" s="3">
        <v>1</v>
      </c>
      <c r="C7943" s="3">
        <v>65</v>
      </c>
      <c r="D7943" s="3">
        <v>16.23</v>
      </c>
      <c r="E7943" s="3">
        <v>675</v>
      </c>
      <c r="G7943" s="3">
        <v>1</v>
      </c>
      <c r="I7943" s="3">
        <f t="shared" si="865"/>
        <v>0.80965145449586262</v>
      </c>
      <c r="J7943" s="3">
        <f t="shared" si="866"/>
        <v>-0.17530524868220559</v>
      </c>
      <c r="K7943" s="3">
        <f t="shared" si="867"/>
        <v>-0.19921359254404647</v>
      </c>
      <c r="L7943" s="3">
        <f t="shared" si="868"/>
        <v>-0.63911383635633834</v>
      </c>
      <c r="N7943" s="3">
        <f t="shared" si="869"/>
        <v>1.3603407128962921</v>
      </c>
      <c r="O7943" s="3">
        <f t="shared" si="870"/>
        <v>0.79581506690860304</v>
      </c>
      <c r="P7943" s="3">
        <f t="shared" si="871"/>
        <v>-0.22838844813435316</v>
      </c>
    </row>
    <row r="7944" spans="1:16" x14ac:dyDescent="0.25">
      <c r="A7944" s="1">
        <v>15995</v>
      </c>
      <c r="B7944" s="3">
        <v>0</v>
      </c>
      <c r="C7944" s="3">
        <v>28.5</v>
      </c>
      <c r="D7944" s="3">
        <v>16.670000000000002</v>
      </c>
      <c r="E7944" s="3">
        <v>675</v>
      </c>
      <c r="G7944" s="3">
        <v>0</v>
      </c>
      <c r="I7944" s="3">
        <f t="shared" si="865"/>
        <v>-1.2349229255441945</v>
      </c>
      <c r="J7944" s="3">
        <f t="shared" si="866"/>
        <v>-0.84711804189645357</v>
      </c>
      <c r="K7944" s="3">
        <f t="shared" si="867"/>
        <v>-0.14970619608919136</v>
      </c>
      <c r="L7944" s="3">
        <f t="shared" si="868"/>
        <v>-0.63911383635633834</v>
      </c>
      <c r="N7944" s="3">
        <f t="shared" si="869"/>
        <v>1.0245910640824429</v>
      </c>
      <c r="O7944" s="3">
        <f t="shared" si="870"/>
        <v>0.73586591783663535</v>
      </c>
      <c r="P7944" s="3">
        <f t="shared" si="871"/>
        <v>-1.3312984177843195</v>
      </c>
    </row>
    <row r="7945" spans="1:16" x14ac:dyDescent="0.25">
      <c r="A7945" s="1">
        <v>15996</v>
      </c>
      <c r="B7945" s="3">
        <v>0</v>
      </c>
      <c r="C7945" s="3">
        <v>50</v>
      </c>
      <c r="D7945" s="3">
        <v>2.54</v>
      </c>
      <c r="E7945" s="3">
        <v>740</v>
      </c>
      <c r="G7945" s="3">
        <v>1</v>
      </c>
      <c r="I7945" s="3">
        <f t="shared" si="865"/>
        <v>-1.2349229255441945</v>
      </c>
      <c r="J7945" s="3">
        <f t="shared" si="866"/>
        <v>-0.45139269794833492</v>
      </c>
      <c r="K7945" s="3">
        <f t="shared" si="867"/>
        <v>-1.7395687231507837</v>
      </c>
      <c r="L7945" s="3">
        <f t="shared" si="868"/>
        <v>1.4210101092505085</v>
      </c>
      <c r="N7945" s="3">
        <f t="shared" si="869"/>
        <v>2.3011263983061561</v>
      </c>
      <c r="O7945" s="3">
        <f t="shared" si="870"/>
        <v>0.90897028385055356</v>
      </c>
      <c r="P7945" s="3">
        <f t="shared" si="871"/>
        <v>-9.5442876372516125E-2</v>
      </c>
    </row>
    <row r="7946" spans="1:16" x14ac:dyDescent="0.25">
      <c r="A7946" s="1">
        <v>15997</v>
      </c>
      <c r="B7946" s="3">
        <v>1</v>
      </c>
      <c r="C7946" s="3">
        <v>120</v>
      </c>
      <c r="D7946" s="3">
        <v>19.760000000000002</v>
      </c>
      <c r="E7946" s="3">
        <v>745</v>
      </c>
      <c r="G7946" s="3">
        <v>0</v>
      </c>
      <c r="I7946" s="3">
        <f t="shared" si="865"/>
        <v>0.80965145449586262</v>
      </c>
      <c r="J7946" s="3">
        <f t="shared" si="866"/>
        <v>0.8370153986269353</v>
      </c>
      <c r="K7946" s="3">
        <f t="shared" si="867"/>
        <v>0.19797074719604002</v>
      </c>
      <c r="L7946" s="3">
        <f t="shared" si="868"/>
        <v>1.5794811819894969</v>
      </c>
      <c r="N7946" s="3">
        <f t="shared" si="869"/>
        <v>2.0714297789908027</v>
      </c>
      <c r="O7946" s="3">
        <f t="shared" si="870"/>
        <v>0.88809513484287828</v>
      </c>
      <c r="P7946" s="3">
        <f t="shared" si="871"/>
        <v>-2.1901061868871188</v>
      </c>
    </row>
    <row r="7947" spans="1:16" x14ac:dyDescent="0.25">
      <c r="A7947" s="1">
        <v>16002</v>
      </c>
      <c r="B7947" s="3">
        <v>0</v>
      </c>
      <c r="C7947" s="3">
        <v>75</v>
      </c>
      <c r="D7947" s="3">
        <v>10.66</v>
      </c>
      <c r="E7947" s="3">
        <v>660</v>
      </c>
      <c r="G7947" s="3">
        <v>1</v>
      </c>
      <c r="I7947" s="3">
        <f t="shared" ref="I7947:I8010" si="872">(B7947-B$5)/B$6</f>
        <v>-1.2349229255441945</v>
      </c>
      <c r="J7947" s="3">
        <f t="shared" ref="J7947:J8010" si="873">(C7947-C$5)/C$6</f>
        <v>8.753050828547302E-3</v>
      </c>
      <c r="K7947" s="3">
        <f t="shared" ref="K7947:K8010" si="874">(D7947-D$5)/D$6</f>
        <v>-0.82593222493846041</v>
      </c>
      <c r="L7947" s="3">
        <f t="shared" ref="L7947:L8010" si="875">(E7947-E$5)/E$6</f>
        <v>-1.114527054573303</v>
      </c>
      <c r="N7947" s="3">
        <f t="shared" ref="N7947:N8010" si="876">$H$7+SUMPRODUCT($I$7:$L$7,I7947:L7947)</f>
        <v>1.0998299922229724</v>
      </c>
      <c r="O7947" s="3">
        <f t="shared" ref="O7947:O8010" si="877">IF(N7947&gt;-100, 1/(1+EXP(-N7947)),0.0001)</f>
        <v>0.75022824990315307</v>
      </c>
      <c r="P7947" s="3">
        <f t="shared" ref="P7947:P8010" si="878">IF(G7947=0,IF(O7947&lt;0.9999,LN(1-O7947),-9.21),LN(O7947))</f>
        <v>-0.2873777855475329</v>
      </c>
    </row>
    <row r="7948" spans="1:16" x14ac:dyDescent="0.25">
      <c r="A7948" s="1">
        <v>16004</v>
      </c>
      <c r="B7948" s="3">
        <v>1</v>
      </c>
      <c r="C7948" s="3">
        <v>48.6</v>
      </c>
      <c r="D7948" s="3">
        <v>7.75</v>
      </c>
      <c r="E7948" s="3">
        <v>665</v>
      </c>
      <c r="G7948" s="3">
        <v>1</v>
      </c>
      <c r="I7948" s="3">
        <f t="shared" si="872"/>
        <v>0.80965145449586262</v>
      </c>
      <c r="J7948" s="3">
        <f t="shared" si="873"/>
        <v>-0.4771608598798403</v>
      </c>
      <c r="K7948" s="3">
        <f t="shared" si="874"/>
        <v>-1.1533561424012511</v>
      </c>
      <c r="L7948" s="3">
        <f t="shared" si="875"/>
        <v>-0.95605598183431484</v>
      </c>
      <c r="N7948" s="3">
        <f t="shared" si="876"/>
        <v>1.5441981846015878</v>
      </c>
      <c r="O7948" s="3">
        <f t="shared" si="877"/>
        <v>0.82407418919018705</v>
      </c>
      <c r="P7948" s="3">
        <f t="shared" si="878"/>
        <v>-0.19349471770062668</v>
      </c>
    </row>
    <row r="7949" spans="1:16" x14ac:dyDescent="0.25">
      <c r="A7949" s="1">
        <v>16005</v>
      </c>
      <c r="B7949" s="3">
        <v>1</v>
      </c>
      <c r="C7949" s="3">
        <v>23.963999999999999</v>
      </c>
      <c r="D7949" s="3">
        <v>10.72</v>
      </c>
      <c r="E7949" s="3">
        <v>780</v>
      </c>
      <c r="G7949" s="3">
        <v>1</v>
      </c>
      <c r="I7949" s="3">
        <f t="shared" si="872"/>
        <v>0.80965145449586262</v>
      </c>
      <c r="J7949" s="3">
        <f t="shared" si="873"/>
        <v>-0.93060688655453117</v>
      </c>
      <c r="K7949" s="3">
        <f t="shared" si="874"/>
        <v>-0.81918121633098007</v>
      </c>
      <c r="L7949" s="3">
        <f t="shared" si="875"/>
        <v>2.6887786911624145</v>
      </c>
      <c r="N7949" s="3">
        <f t="shared" si="876"/>
        <v>2.7443086585483965</v>
      </c>
      <c r="O7949" s="3">
        <f t="shared" si="877"/>
        <v>0.93959111833355924</v>
      </c>
      <c r="P7949" s="3">
        <f t="shared" si="878"/>
        <v>-6.2310478845759978E-2</v>
      </c>
    </row>
    <row r="7950" spans="1:16" x14ac:dyDescent="0.25">
      <c r="A7950" s="1">
        <v>16006</v>
      </c>
      <c r="B7950" s="3">
        <v>0</v>
      </c>
      <c r="C7950" s="3">
        <v>72</v>
      </c>
      <c r="D7950" s="3">
        <v>22.57</v>
      </c>
      <c r="E7950" s="3">
        <v>715</v>
      </c>
      <c r="G7950" s="3">
        <v>1</v>
      </c>
      <c r="I7950" s="3">
        <f t="shared" si="872"/>
        <v>-1.2349229255441945</v>
      </c>
      <c r="J7950" s="3">
        <f t="shared" si="873"/>
        <v>-4.6464439024678561E-2</v>
      </c>
      <c r="K7950" s="3">
        <f t="shared" si="874"/>
        <v>0.51414298364636357</v>
      </c>
      <c r="L7950" s="3">
        <f t="shared" si="875"/>
        <v>0.62865474555556744</v>
      </c>
      <c r="N7950" s="3">
        <f t="shared" si="876"/>
        <v>1.2968666949502594</v>
      </c>
      <c r="O7950" s="3">
        <f t="shared" si="877"/>
        <v>0.7853071806612455</v>
      </c>
      <c r="P7950" s="3">
        <f t="shared" si="878"/>
        <v>-0.24168032479840951</v>
      </c>
    </row>
    <row r="7951" spans="1:16" x14ac:dyDescent="0.25">
      <c r="A7951" s="1">
        <v>16007</v>
      </c>
      <c r="B7951" s="3">
        <v>1</v>
      </c>
      <c r="C7951" s="3">
        <v>80</v>
      </c>
      <c r="D7951" s="3">
        <v>11.01</v>
      </c>
      <c r="E7951" s="3">
        <v>750</v>
      </c>
      <c r="G7951" s="3">
        <v>1</v>
      </c>
      <c r="I7951" s="3">
        <f t="shared" si="872"/>
        <v>0.80965145449586262</v>
      </c>
      <c r="J7951" s="3">
        <f t="shared" si="873"/>
        <v>0.10078220058392375</v>
      </c>
      <c r="K7951" s="3">
        <f t="shared" si="874"/>
        <v>-0.78655134139482574</v>
      </c>
      <c r="L7951" s="3">
        <f t="shared" si="875"/>
        <v>1.7379522547284851</v>
      </c>
      <c r="N7951" s="3">
        <f t="shared" si="876"/>
        <v>2.4231568094797815</v>
      </c>
      <c r="O7951" s="3">
        <f t="shared" si="877"/>
        <v>0.91857616712661705</v>
      </c>
      <c r="P7951" s="3">
        <f t="shared" si="878"/>
        <v>-8.4930452205355375E-2</v>
      </c>
    </row>
    <row r="7952" spans="1:16" x14ac:dyDescent="0.25">
      <c r="A7952" s="1">
        <v>16008</v>
      </c>
      <c r="B7952" s="3">
        <v>1</v>
      </c>
      <c r="C7952" s="3">
        <v>170</v>
      </c>
      <c r="D7952" s="3">
        <v>15.76</v>
      </c>
      <c r="E7952" s="3">
        <v>695</v>
      </c>
      <c r="G7952" s="3">
        <v>1</v>
      </c>
      <c r="I7952" s="3">
        <f t="shared" si="872"/>
        <v>0.80965145449586262</v>
      </c>
      <c r="J7952" s="3">
        <f t="shared" si="873"/>
        <v>1.7573068961806997</v>
      </c>
      <c r="K7952" s="3">
        <f t="shared" si="874"/>
        <v>-0.25209649330264161</v>
      </c>
      <c r="L7952" s="3">
        <f t="shared" si="875"/>
        <v>-5.2295454003854587E-3</v>
      </c>
      <c r="N7952" s="3">
        <f t="shared" si="876"/>
        <v>1.6727216551335353</v>
      </c>
      <c r="O7952" s="3">
        <f t="shared" si="877"/>
        <v>0.84193835118376259</v>
      </c>
      <c r="P7952" s="3">
        <f t="shared" si="878"/>
        <v>-0.17204848454173671</v>
      </c>
    </row>
    <row r="7953" spans="1:16" x14ac:dyDescent="0.25">
      <c r="A7953" s="1">
        <v>16009</v>
      </c>
      <c r="B7953" s="3">
        <v>1</v>
      </c>
      <c r="C7953" s="3">
        <v>55</v>
      </c>
      <c r="D7953" s="3">
        <v>11.5</v>
      </c>
      <c r="E7953" s="3">
        <v>660</v>
      </c>
      <c r="G7953" s="3">
        <v>1</v>
      </c>
      <c r="I7953" s="3">
        <f t="shared" si="872"/>
        <v>0.80965145449586262</v>
      </c>
      <c r="J7953" s="3">
        <f t="shared" si="873"/>
        <v>-0.35936354819295846</v>
      </c>
      <c r="K7953" s="3">
        <f t="shared" si="874"/>
        <v>-0.73141810443373734</v>
      </c>
      <c r="L7953" s="3">
        <f t="shared" si="875"/>
        <v>-1.114527054573303</v>
      </c>
      <c r="N7953" s="3">
        <f t="shared" si="876"/>
        <v>1.3539171248210549</v>
      </c>
      <c r="O7953" s="3">
        <f t="shared" si="877"/>
        <v>0.79476929236663663</v>
      </c>
      <c r="P7953" s="3">
        <f t="shared" si="878"/>
        <v>-0.22970340472443462</v>
      </c>
    </row>
    <row r="7954" spans="1:16" x14ac:dyDescent="0.25">
      <c r="A7954" s="1">
        <v>16010</v>
      </c>
      <c r="B7954" s="3">
        <v>1</v>
      </c>
      <c r="C7954" s="3">
        <v>51</v>
      </c>
      <c r="D7954" s="3">
        <v>13.84</v>
      </c>
      <c r="E7954" s="3">
        <v>680</v>
      </c>
      <c r="G7954" s="3">
        <v>1</v>
      </c>
      <c r="I7954" s="3">
        <f t="shared" si="872"/>
        <v>0.80965145449586262</v>
      </c>
      <c r="J7954" s="3">
        <f t="shared" si="873"/>
        <v>-0.43298686799725961</v>
      </c>
      <c r="K7954" s="3">
        <f t="shared" si="874"/>
        <v>-0.46812876874200865</v>
      </c>
      <c r="L7954" s="3">
        <f t="shared" si="875"/>
        <v>-0.48064276361735014</v>
      </c>
      <c r="N7954" s="3">
        <f t="shared" si="876"/>
        <v>1.4963380440330434</v>
      </c>
      <c r="O7954" s="3">
        <f t="shared" si="877"/>
        <v>0.81702767316341762</v>
      </c>
      <c r="P7954" s="3">
        <f t="shared" si="878"/>
        <v>-0.20208231301471688</v>
      </c>
    </row>
    <row r="7955" spans="1:16" x14ac:dyDescent="0.25">
      <c r="A7955" s="1">
        <v>16012</v>
      </c>
      <c r="B7955" s="3">
        <v>1</v>
      </c>
      <c r="C7955" s="3">
        <v>30</v>
      </c>
      <c r="D7955" s="3">
        <v>10.97</v>
      </c>
      <c r="E7955" s="3">
        <v>750</v>
      </c>
      <c r="G7955" s="3">
        <v>1</v>
      </c>
      <c r="I7955" s="3">
        <f t="shared" si="872"/>
        <v>0.80965145449586262</v>
      </c>
      <c r="J7955" s="3">
        <f t="shared" si="873"/>
        <v>-0.81950929696984065</v>
      </c>
      <c r="K7955" s="3">
        <f t="shared" si="874"/>
        <v>-0.79105201379981249</v>
      </c>
      <c r="L7955" s="3">
        <f t="shared" si="875"/>
        <v>1.7379522547284851</v>
      </c>
      <c r="N7955" s="3">
        <f t="shared" si="876"/>
        <v>2.3936384424565258</v>
      </c>
      <c r="O7955" s="3">
        <f t="shared" si="877"/>
        <v>0.91634091483929003</v>
      </c>
      <c r="P7955" s="3">
        <f t="shared" si="878"/>
        <v>-8.7366805776823708E-2</v>
      </c>
    </row>
    <row r="7956" spans="1:16" x14ac:dyDescent="0.25">
      <c r="A7956" s="1">
        <v>16015</v>
      </c>
      <c r="B7956" s="3">
        <v>1</v>
      </c>
      <c r="C7956" s="3">
        <v>66</v>
      </c>
      <c r="D7956" s="3">
        <v>17.670000000000002</v>
      </c>
      <c r="E7956" s="3">
        <v>685</v>
      </c>
      <c r="G7956" s="3">
        <v>1</v>
      </c>
      <c r="I7956" s="3">
        <f t="shared" si="872"/>
        <v>0.80965145449586262</v>
      </c>
      <c r="J7956" s="3">
        <f t="shared" si="873"/>
        <v>-0.15689941873113028</v>
      </c>
      <c r="K7956" s="3">
        <f t="shared" si="874"/>
        <v>-3.7189385964521003E-2</v>
      </c>
      <c r="L7956" s="3">
        <f t="shared" si="875"/>
        <v>-0.32217169087836195</v>
      </c>
      <c r="N7956" s="3">
        <f t="shared" si="876"/>
        <v>1.4235676040045819</v>
      </c>
      <c r="O7956" s="3">
        <f t="shared" si="877"/>
        <v>0.80589709498768591</v>
      </c>
      <c r="P7956" s="3">
        <f t="shared" si="878"/>
        <v>-0.21579921833903948</v>
      </c>
    </row>
    <row r="7957" spans="1:16" x14ac:dyDescent="0.25">
      <c r="A7957" s="1">
        <v>16017</v>
      </c>
      <c r="B7957" s="3">
        <v>0</v>
      </c>
      <c r="C7957" s="3">
        <v>85</v>
      </c>
      <c r="D7957" s="3">
        <v>24.07</v>
      </c>
      <c r="E7957" s="3">
        <v>715</v>
      </c>
      <c r="G7957" s="3">
        <v>1</v>
      </c>
      <c r="I7957" s="3">
        <f t="shared" si="872"/>
        <v>-1.2349229255441945</v>
      </c>
      <c r="J7957" s="3">
        <f t="shared" si="873"/>
        <v>0.19281135033930019</v>
      </c>
      <c r="K7957" s="3">
        <f t="shared" si="874"/>
        <v>0.68291819883336913</v>
      </c>
      <c r="L7957" s="3">
        <f t="shared" si="875"/>
        <v>0.62865474555556744</v>
      </c>
      <c r="N7957" s="3">
        <f t="shared" si="876"/>
        <v>1.2502419292505558</v>
      </c>
      <c r="O7957" s="3">
        <f t="shared" si="877"/>
        <v>0.77734173747651836</v>
      </c>
      <c r="P7957" s="3">
        <f t="shared" si="878"/>
        <v>-0.25187520873335262</v>
      </c>
    </row>
    <row r="7958" spans="1:16" x14ac:dyDescent="0.25">
      <c r="A7958" s="1">
        <v>16019</v>
      </c>
      <c r="B7958" s="3">
        <v>1</v>
      </c>
      <c r="C7958" s="3">
        <v>75</v>
      </c>
      <c r="D7958" s="3">
        <v>5.42</v>
      </c>
      <c r="E7958" s="3">
        <v>665</v>
      </c>
      <c r="G7958" s="3">
        <v>1</v>
      </c>
      <c r="I7958" s="3">
        <f t="shared" si="872"/>
        <v>0.80965145449586262</v>
      </c>
      <c r="J7958" s="3">
        <f t="shared" si="873"/>
        <v>8.753050828547302E-3</v>
      </c>
      <c r="K7958" s="3">
        <f t="shared" si="874"/>
        <v>-1.4155203099917331</v>
      </c>
      <c r="L7958" s="3">
        <f t="shared" si="875"/>
        <v>-0.95605598183431484</v>
      </c>
      <c r="N7958" s="3">
        <f t="shared" si="876"/>
        <v>1.6454879218176153</v>
      </c>
      <c r="O7958" s="3">
        <f t="shared" si="877"/>
        <v>0.83828029730263598</v>
      </c>
      <c r="P7958" s="3">
        <f t="shared" si="878"/>
        <v>-0.17640275077254397</v>
      </c>
    </row>
    <row r="7959" spans="1:16" x14ac:dyDescent="0.25">
      <c r="A7959" s="1">
        <v>16021</v>
      </c>
      <c r="B7959" s="3">
        <v>0</v>
      </c>
      <c r="C7959" s="3">
        <v>38.936999999999998</v>
      </c>
      <c r="D7959" s="3">
        <v>9.68</v>
      </c>
      <c r="E7959" s="3">
        <v>660</v>
      </c>
      <c r="G7959" s="3">
        <v>0</v>
      </c>
      <c r="I7959" s="3">
        <f t="shared" si="872"/>
        <v>-1.2349229255441945</v>
      </c>
      <c r="J7959" s="3">
        <f t="shared" si="873"/>
        <v>-0.65501639469708084</v>
      </c>
      <c r="K7959" s="3">
        <f t="shared" si="874"/>
        <v>-0.93619869886063733</v>
      </c>
      <c r="L7959" s="3">
        <f t="shared" si="875"/>
        <v>-1.114527054573303</v>
      </c>
      <c r="N7959" s="3">
        <f t="shared" si="876"/>
        <v>1.1132112899298079</v>
      </c>
      <c r="O7959" s="3">
        <f t="shared" si="877"/>
        <v>0.75272731029563467</v>
      </c>
      <c r="P7959" s="3">
        <f t="shared" si="878"/>
        <v>-1.3972635444213517</v>
      </c>
    </row>
    <row r="7960" spans="1:16" x14ac:dyDescent="0.25">
      <c r="A7960" s="1">
        <v>16030</v>
      </c>
      <c r="B7960" s="3">
        <v>1</v>
      </c>
      <c r="C7960" s="3">
        <v>47</v>
      </c>
      <c r="D7960" s="3">
        <v>15.76</v>
      </c>
      <c r="E7960" s="3">
        <v>665</v>
      </c>
      <c r="G7960" s="3">
        <v>1</v>
      </c>
      <c r="I7960" s="3">
        <f t="shared" si="872"/>
        <v>0.80965145449586262</v>
      </c>
      <c r="J7960" s="3">
        <f t="shared" si="873"/>
        <v>-0.50661018780156075</v>
      </c>
      <c r="K7960" s="3">
        <f t="shared" si="874"/>
        <v>-0.25209649330264161</v>
      </c>
      <c r="L7960" s="3">
        <f t="shared" si="875"/>
        <v>-0.95605598183431484</v>
      </c>
      <c r="N7960" s="3">
        <f t="shared" si="876"/>
        <v>1.2512229659291445</v>
      </c>
      <c r="O7960" s="3">
        <f t="shared" si="877"/>
        <v>0.77751149063544234</v>
      </c>
      <c r="P7960" s="3">
        <f t="shared" si="878"/>
        <v>-0.25165685608561811</v>
      </c>
    </row>
    <row r="7961" spans="1:16" x14ac:dyDescent="0.25">
      <c r="A7961" s="1">
        <v>16036</v>
      </c>
      <c r="B7961" s="3">
        <v>1</v>
      </c>
      <c r="C7961" s="3">
        <v>98.5</v>
      </c>
      <c r="D7961" s="3">
        <v>4.24</v>
      </c>
      <c r="E7961" s="3">
        <v>665</v>
      </c>
      <c r="G7961" s="3">
        <v>1</v>
      </c>
      <c r="I7961" s="3">
        <f t="shared" si="872"/>
        <v>0.80965145449586262</v>
      </c>
      <c r="J7961" s="3">
        <f t="shared" si="873"/>
        <v>0.4412900546788166</v>
      </c>
      <c r="K7961" s="3">
        <f t="shared" si="874"/>
        <v>-1.5482901459388441</v>
      </c>
      <c r="L7961" s="3">
        <f t="shared" si="875"/>
        <v>-0.95605598183431484</v>
      </c>
      <c r="N7961" s="3">
        <f t="shared" si="876"/>
        <v>1.7030607285274266</v>
      </c>
      <c r="O7961" s="3">
        <f t="shared" si="877"/>
        <v>0.84593406101780722</v>
      </c>
      <c r="P7961" s="3">
        <f t="shared" si="878"/>
        <v>-0.16731386447288346</v>
      </c>
    </row>
    <row r="7962" spans="1:16" x14ac:dyDescent="0.25">
      <c r="A7962" s="1">
        <v>16039</v>
      </c>
      <c r="B7962" s="3">
        <v>1</v>
      </c>
      <c r="C7962" s="3">
        <v>80</v>
      </c>
      <c r="D7962" s="3">
        <v>11.75</v>
      </c>
      <c r="E7962" s="3">
        <v>665</v>
      </c>
      <c r="G7962" s="3">
        <v>1</v>
      </c>
      <c r="I7962" s="3">
        <f t="shared" si="872"/>
        <v>0.80965145449586262</v>
      </c>
      <c r="J7962" s="3">
        <f t="shared" si="873"/>
        <v>0.10078220058392375</v>
      </c>
      <c r="K7962" s="3">
        <f t="shared" si="874"/>
        <v>-0.70328890190256965</v>
      </c>
      <c r="L7962" s="3">
        <f t="shared" si="875"/>
        <v>-0.95605598183431484</v>
      </c>
      <c r="N7962" s="3">
        <f t="shared" si="876"/>
        <v>1.4178416804040062</v>
      </c>
      <c r="O7962" s="3">
        <f t="shared" si="877"/>
        <v>0.80499983698913236</v>
      </c>
      <c r="P7962" s="3">
        <f t="shared" si="878"/>
        <v>-0.21691320406156642</v>
      </c>
    </row>
    <row r="7963" spans="1:16" x14ac:dyDescent="0.25">
      <c r="A7963" s="1">
        <v>16040</v>
      </c>
      <c r="B7963" s="3">
        <v>1</v>
      </c>
      <c r="C7963" s="3">
        <v>90</v>
      </c>
      <c r="D7963" s="3">
        <v>11.71</v>
      </c>
      <c r="E7963" s="3">
        <v>695</v>
      </c>
      <c r="G7963" s="3">
        <v>1</v>
      </c>
      <c r="I7963" s="3">
        <f t="shared" si="872"/>
        <v>0.80965145449586262</v>
      </c>
      <c r="J7963" s="3">
        <f t="shared" si="873"/>
        <v>0.28484050009467665</v>
      </c>
      <c r="K7963" s="3">
        <f t="shared" si="874"/>
        <v>-0.7077895743075564</v>
      </c>
      <c r="L7963" s="3">
        <f t="shared" si="875"/>
        <v>-5.2295454003854587E-3</v>
      </c>
      <c r="N7963" s="3">
        <f t="shared" si="876"/>
        <v>1.7707916576165463</v>
      </c>
      <c r="O7963" s="3">
        <f t="shared" si="877"/>
        <v>0.85455609379032038</v>
      </c>
      <c r="P7963" s="3">
        <f t="shared" si="878"/>
        <v>-0.15717313341975303</v>
      </c>
    </row>
    <row r="7964" spans="1:16" x14ac:dyDescent="0.25">
      <c r="A7964" s="1">
        <v>16042</v>
      </c>
      <c r="B7964" s="3">
        <v>0</v>
      </c>
      <c r="C7964" s="3">
        <v>70</v>
      </c>
      <c r="D7964" s="3">
        <v>11.66</v>
      </c>
      <c r="E7964" s="3">
        <v>670</v>
      </c>
      <c r="G7964" s="3">
        <v>1</v>
      </c>
      <c r="I7964" s="3">
        <f t="shared" si="872"/>
        <v>-1.2349229255441945</v>
      </c>
      <c r="J7964" s="3">
        <f t="shared" si="873"/>
        <v>-8.3276098926829134E-2</v>
      </c>
      <c r="K7964" s="3">
        <f t="shared" si="874"/>
        <v>-0.71341541481379001</v>
      </c>
      <c r="L7964" s="3">
        <f t="shared" si="875"/>
        <v>-0.79758490909532664</v>
      </c>
      <c r="N7964" s="3">
        <f t="shared" si="876"/>
        <v>1.175378777232837</v>
      </c>
      <c r="O7964" s="3">
        <f t="shared" si="877"/>
        <v>0.76411587849737994</v>
      </c>
      <c r="P7964" s="3">
        <f t="shared" si="878"/>
        <v>-0.26903582789097769</v>
      </c>
    </row>
    <row r="7965" spans="1:16" x14ac:dyDescent="0.25">
      <c r="A7965" s="1">
        <v>16045</v>
      </c>
      <c r="B7965" s="3">
        <v>1</v>
      </c>
      <c r="C7965" s="3">
        <v>85</v>
      </c>
      <c r="D7965" s="3">
        <v>15.6</v>
      </c>
      <c r="E7965" s="3">
        <v>665</v>
      </c>
      <c r="G7965" s="3">
        <v>1</v>
      </c>
      <c r="I7965" s="3">
        <f t="shared" si="872"/>
        <v>0.80965145449586262</v>
      </c>
      <c r="J7965" s="3">
        <f t="shared" si="873"/>
        <v>0.19281135033930019</v>
      </c>
      <c r="K7965" s="3">
        <f t="shared" si="874"/>
        <v>-0.27009918292258889</v>
      </c>
      <c r="L7965" s="3">
        <f t="shared" si="875"/>
        <v>-0.95605598183431484</v>
      </c>
      <c r="N7965" s="3">
        <f t="shared" si="876"/>
        <v>1.2805974677174787</v>
      </c>
      <c r="O7965" s="3">
        <f t="shared" si="877"/>
        <v>0.78255146148403387</v>
      </c>
      <c r="P7965" s="3">
        <f t="shared" si="878"/>
        <v>-0.24519559325547913</v>
      </c>
    </row>
    <row r="7966" spans="1:16" x14ac:dyDescent="0.25">
      <c r="A7966" s="1">
        <v>16046</v>
      </c>
      <c r="B7966" s="3">
        <v>0</v>
      </c>
      <c r="C7966" s="3">
        <v>37.603999999999999</v>
      </c>
      <c r="D7966" s="3">
        <v>23.11</v>
      </c>
      <c r="E7966" s="3">
        <v>700</v>
      </c>
      <c r="G7966" s="3">
        <v>1</v>
      </c>
      <c r="I7966" s="3">
        <f t="shared" si="872"/>
        <v>-1.2349229255441945</v>
      </c>
      <c r="J7966" s="3">
        <f t="shared" si="873"/>
        <v>-0.67955136602186417</v>
      </c>
      <c r="K7966" s="3">
        <f t="shared" si="874"/>
        <v>0.57490206111368547</v>
      </c>
      <c r="L7966" s="3">
        <f t="shared" si="875"/>
        <v>0.15324152733860277</v>
      </c>
      <c r="N7966" s="3">
        <f t="shared" si="876"/>
        <v>1.0832247593878497</v>
      </c>
      <c r="O7966" s="3">
        <f t="shared" si="877"/>
        <v>0.74710375388857642</v>
      </c>
      <c r="P7966" s="3">
        <f t="shared" si="878"/>
        <v>-0.29155120939973161</v>
      </c>
    </row>
    <row r="7967" spans="1:16" x14ac:dyDescent="0.25">
      <c r="A7967" s="1">
        <v>16050</v>
      </c>
      <c r="B7967" s="3">
        <v>1</v>
      </c>
      <c r="C7967" s="3">
        <v>64</v>
      </c>
      <c r="D7967" s="3">
        <v>34.71</v>
      </c>
      <c r="E7967" s="3">
        <v>665</v>
      </c>
      <c r="G7967" s="3">
        <v>1</v>
      </c>
      <c r="I7967" s="3">
        <f t="shared" si="872"/>
        <v>0.80965145449586262</v>
      </c>
      <c r="J7967" s="3">
        <f t="shared" si="873"/>
        <v>-0.19371107863328088</v>
      </c>
      <c r="K7967" s="3">
        <f t="shared" si="874"/>
        <v>1.8800970585598618</v>
      </c>
      <c r="L7967" s="3">
        <f t="shared" si="875"/>
        <v>-0.95605598183431484</v>
      </c>
      <c r="N7967" s="3">
        <f t="shared" si="876"/>
        <v>0.57098139749628274</v>
      </c>
      <c r="O7967" s="3">
        <f t="shared" si="877"/>
        <v>0.63898959664674659</v>
      </c>
      <c r="P7967" s="3">
        <f t="shared" si="878"/>
        <v>-0.44786710541515179</v>
      </c>
    </row>
    <row r="7968" spans="1:16" x14ac:dyDescent="0.25">
      <c r="A7968" s="1">
        <v>16051</v>
      </c>
      <c r="B7968" s="3">
        <v>1</v>
      </c>
      <c r="C7968" s="3">
        <v>130</v>
      </c>
      <c r="D7968" s="3">
        <v>16.84</v>
      </c>
      <c r="E7968" s="3">
        <v>695</v>
      </c>
      <c r="G7968" s="3">
        <v>1</v>
      </c>
      <c r="I7968" s="3">
        <f t="shared" si="872"/>
        <v>0.80965145449586262</v>
      </c>
      <c r="J7968" s="3">
        <f t="shared" si="873"/>
        <v>1.0210736981376882</v>
      </c>
      <c r="K7968" s="3">
        <f t="shared" si="874"/>
        <v>-0.13057833836799762</v>
      </c>
      <c r="L7968" s="3">
        <f t="shared" si="875"/>
        <v>-5.2295454003854587E-3</v>
      </c>
      <c r="N7968" s="3">
        <f t="shared" si="876"/>
        <v>1.6085718583114972</v>
      </c>
      <c r="O7968" s="3">
        <f t="shared" si="877"/>
        <v>0.83321301331149755</v>
      </c>
      <c r="P7968" s="3">
        <f t="shared" si="878"/>
        <v>-0.18246595124453449</v>
      </c>
    </row>
    <row r="7969" spans="1:16" x14ac:dyDescent="0.25">
      <c r="A7969" s="1">
        <v>16054</v>
      </c>
      <c r="B7969" s="3">
        <v>1</v>
      </c>
      <c r="C7969" s="3">
        <v>68</v>
      </c>
      <c r="D7969" s="3">
        <v>8.19</v>
      </c>
      <c r="E7969" s="3">
        <v>770</v>
      </c>
      <c r="G7969" s="3">
        <v>1</v>
      </c>
      <c r="I7969" s="3">
        <f t="shared" si="872"/>
        <v>0.80965145449586262</v>
      </c>
      <c r="J7969" s="3">
        <f t="shared" si="873"/>
        <v>-0.12008775882897972</v>
      </c>
      <c r="K7969" s="3">
        <f t="shared" si="874"/>
        <v>-1.1038487459463961</v>
      </c>
      <c r="L7969" s="3">
        <f t="shared" si="875"/>
        <v>2.3718365456844381</v>
      </c>
      <c r="N7969" s="3">
        <f t="shared" si="876"/>
        <v>2.7487160380518749</v>
      </c>
      <c r="O7969" s="3">
        <f t="shared" si="877"/>
        <v>0.93984079550586097</v>
      </c>
      <c r="P7969" s="3">
        <f t="shared" si="878"/>
        <v>-6.2044784545336532E-2</v>
      </c>
    </row>
    <row r="7970" spans="1:16" x14ac:dyDescent="0.25">
      <c r="A7970" s="1">
        <v>16056</v>
      </c>
      <c r="B7970" s="3">
        <v>1</v>
      </c>
      <c r="C7970" s="3">
        <v>60</v>
      </c>
      <c r="D7970" s="3">
        <v>24.88</v>
      </c>
      <c r="E7970" s="3">
        <v>665</v>
      </c>
      <c r="G7970" s="3">
        <v>0</v>
      </c>
      <c r="I7970" s="3">
        <f t="shared" si="872"/>
        <v>0.80965145449586262</v>
      </c>
      <c r="J7970" s="3">
        <f t="shared" si="873"/>
        <v>-0.267334398437582</v>
      </c>
      <c r="K7970" s="3">
        <f t="shared" si="874"/>
        <v>0.77405681503435197</v>
      </c>
      <c r="L7970" s="3">
        <f t="shared" si="875"/>
        <v>-0.95605598183431484</v>
      </c>
      <c r="N7970" s="3">
        <f t="shared" si="876"/>
        <v>0.92683067647929518</v>
      </c>
      <c r="O7970" s="3">
        <f t="shared" si="877"/>
        <v>0.71643185633122342</v>
      </c>
      <c r="P7970" s="3">
        <f t="shared" si="878"/>
        <v>-1.2603028190228338</v>
      </c>
    </row>
    <row r="7971" spans="1:16" x14ac:dyDescent="0.25">
      <c r="A7971" s="1">
        <v>16057</v>
      </c>
      <c r="B7971" s="3">
        <v>0</v>
      </c>
      <c r="C7971" s="3">
        <v>210</v>
      </c>
      <c r="D7971" s="3">
        <v>10.99</v>
      </c>
      <c r="E7971" s="3">
        <v>675</v>
      </c>
      <c r="G7971" s="3">
        <v>1</v>
      </c>
      <c r="I7971" s="3">
        <f t="shared" si="872"/>
        <v>-1.2349229255441945</v>
      </c>
      <c r="J7971" s="3">
        <f t="shared" si="873"/>
        <v>2.4935400942237114</v>
      </c>
      <c r="K7971" s="3">
        <f t="shared" si="874"/>
        <v>-0.78880167759731912</v>
      </c>
      <c r="L7971" s="3">
        <f t="shared" si="875"/>
        <v>-0.63911383635633834</v>
      </c>
      <c r="N7971" s="3">
        <f t="shared" si="876"/>
        <v>1.3440854370788764</v>
      </c>
      <c r="O7971" s="3">
        <f t="shared" si="877"/>
        <v>0.79316098727427942</v>
      </c>
      <c r="P7971" s="3">
        <f t="shared" si="878"/>
        <v>-0.2317290675169707</v>
      </c>
    </row>
    <row r="7972" spans="1:16" x14ac:dyDescent="0.25">
      <c r="A7972" s="1">
        <v>16058</v>
      </c>
      <c r="B7972" s="3">
        <v>0</v>
      </c>
      <c r="C7972" s="3">
        <v>38</v>
      </c>
      <c r="D7972" s="3">
        <v>17.12</v>
      </c>
      <c r="E7972" s="3">
        <v>685</v>
      </c>
      <c r="G7972" s="3">
        <v>0</v>
      </c>
      <c r="I7972" s="3">
        <f t="shared" si="872"/>
        <v>-1.2349229255441945</v>
      </c>
      <c r="J7972" s="3">
        <f t="shared" si="873"/>
        <v>-0.67226265736123836</v>
      </c>
      <c r="K7972" s="3">
        <f t="shared" si="874"/>
        <v>-9.9073631533089776E-2</v>
      </c>
      <c r="L7972" s="3">
        <f t="shared" si="875"/>
        <v>-0.32217169087836195</v>
      </c>
      <c r="N7972" s="3">
        <f t="shared" si="876"/>
        <v>1.1291718607440233</v>
      </c>
      <c r="O7972" s="3">
        <f t="shared" si="877"/>
        <v>0.75568603655032907</v>
      </c>
      <c r="P7972" s="3">
        <f t="shared" si="878"/>
        <v>-1.4093011453740629</v>
      </c>
    </row>
    <row r="7973" spans="1:16" x14ac:dyDescent="0.25">
      <c r="A7973" s="1">
        <v>16060</v>
      </c>
      <c r="B7973" s="3">
        <v>0</v>
      </c>
      <c r="C7973" s="3">
        <v>36</v>
      </c>
      <c r="D7973" s="3">
        <v>23.37</v>
      </c>
      <c r="E7973" s="3">
        <v>715</v>
      </c>
      <c r="G7973" s="3">
        <v>1</v>
      </c>
      <c r="I7973" s="3">
        <f t="shared" si="872"/>
        <v>-1.2349229255441945</v>
      </c>
      <c r="J7973" s="3">
        <f t="shared" si="873"/>
        <v>-0.70907431726338899</v>
      </c>
      <c r="K7973" s="3">
        <f t="shared" si="874"/>
        <v>0.6041564317460999</v>
      </c>
      <c r="L7973" s="3">
        <f t="shared" si="875"/>
        <v>0.62865474555556744</v>
      </c>
      <c r="N7973" s="3">
        <f t="shared" si="876"/>
        <v>1.2454016959318195</v>
      </c>
      <c r="O7973" s="3">
        <f t="shared" si="877"/>
        <v>0.77650285786663331</v>
      </c>
      <c r="P7973" s="3">
        <f t="shared" si="878"/>
        <v>-0.25295495595376333</v>
      </c>
    </row>
    <row r="7974" spans="1:16" x14ac:dyDescent="0.25">
      <c r="A7974" s="1">
        <v>16061</v>
      </c>
      <c r="B7974" s="3">
        <v>1</v>
      </c>
      <c r="C7974" s="3">
        <v>105</v>
      </c>
      <c r="D7974" s="3">
        <v>5.28</v>
      </c>
      <c r="E7974" s="3">
        <v>765</v>
      </c>
      <c r="G7974" s="3">
        <v>1</v>
      </c>
      <c r="I7974" s="3">
        <f t="shared" si="872"/>
        <v>0.80965145449586262</v>
      </c>
      <c r="J7974" s="3">
        <f t="shared" si="873"/>
        <v>0.56092794936080592</v>
      </c>
      <c r="K7974" s="3">
        <f t="shared" si="874"/>
        <v>-1.4312726634091868</v>
      </c>
      <c r="L7974" s="3">
        <f t="shared" si="875"/>
        <v>2.2133654729454499</v>
      </c>
      <c r="N7974" s="3">
        <f t="shared" si="876"/>
        <v>2.8201657644482849</v>
      </c>
      <c r="O7974" s="3">
        <f t="shared" si="877"/>
        <v>0.94375586597225536</v>
      </c>
      <c r="P7974" s="3">
        <f t="shared" si="878"/>
        <v>-5.7887762838478574E-2</v>
      </c>
    </row>
    <row r="7975" spans="1:16" x14ac:dyDescent="0.25">
      <c r="A7975" s="1">
        <v>16062</v>
      </c>
      <c r="B7975" s="3">
        <v>0</v>
      </c>
      <c r="C7975" s="3">
        <v>22</v>
      </c>
      <c r="D7975" s="3">
        <v>28.81</v>
      </c>
      <c r="E7975" s="3">
        <v>680</v>
      </c>
      <c r="G7975" s="3">
        <v>1</v>
      </c>
      <c r="I7975" s="3">
        <f t="shared" si="872"/>
        <v>-1.2349229255441945</v>
      </c>
      <c r="J7975" s="3">
        <f t="shared" si="873"/>
        <v>-0.96675593657844294</v>
      </c>
      <c r="K7975" s="3">
        <f t="shared" si="874"/>
        <v>1.2162478788243065</v>
      </c>
      <c r="L7975" s="3">
        <f t="shared" si="875"/>
        <v>-0.48064276361735014</v>
      </c>
      <c r="N7975" s="3">
        <f t="shared" si="876"/>
        <v>0.63558104332424259</v>
      </c>
      <c r="O7975" s="3">
        <f t="shared" si="877"/>
        <v>0.6537538674675637</v>
      </c>
      <c r="P7975" s="3">
        <f t="shared" si="878"/>
        <v>-0.42502434780013765</v>
      </c>
    </row>
    <row r="7976" spans="1:16" x14ac:dyDescent="0.25">
      <c r="A7976" s="1">
        <v>16063</v>
      </c>
      <c r="B7976" s="3">
        <v>1</v>
      </c>
      <c r="C7976" s="3">
        <v>132</v>
      </c>
      <c r="D7976" s="3">
        <v>30.98</v>
      </c>
      <c r="E7976" s="3">
        <v>660</v>
      </c>
      <c r="G7976" s="3">
        <v>0</v>
      </c>
      <c r="I7976" s="3">
        <f t="shared" si="872"/>
        <v>0.80965145449586262</v>
      </c>
      <c r="J7976" s="3">
        <f t="shared" si="873"/>
        <v>1.0578853580398389</v>
      </c>
      <c r="K7976" s="3">
        <f t="shared" si="874"/>
        <v>1.4604093567948413</v>
      </c>
      <c r="L7976" s="3">
        <f t="shared" si="875"/>
        <v>-1.114527054573303</v>
      </c>
      <c r="N7976" s="3">
        <f t="shared" si="876"/>
        <v>0.69152752510382065</v>
      </c>
      <c r="O7976" s="3">
        <f t="shared" si="877"/>
        <v>0.66630664612580315</v>
      </c>
      <c r="P7976" s="3">
        <f t="shared" si="878"/>
        <v>-1.0975328098924375</v>
      </c>
    </row>
    <row r="7977" spans="1:16" x14ac:dyDescent="0.25">
      <c r="A7977" s="1">
        <v>16067</v>
      </c>
      <c r="B7977" s="3">
        <v>1</v>
      </c>
      <c r="C7977" s="3">
        <v>130</v>
      </c>
      <c r="D7977" s="3">
        <v>26.9</v>
      </c>
      <c r="E7977" s="3">
        <v>685</v>
      </c>
      <c r="G7977" s="3">
        <v>0</v>
      </c>
      <c r="I7977" s="3">
        <f t="shared" si="872"/>
        <v>0.80965145449586262</v>
      </c>
      <c r="J7977" s="3">
        <f t="shared" si="873"/>
        <v>1.0210736981376882</v>
      </c>
      <c r="K7977" s="3">
        <f t="shared" si="874"/>
        <v>1.0013407714861859</v>
      </c>
      <c r="L7977" s="3">
        <f t="shared" si="875"/>
        <v>-0.32217169087836195</v>
      </c>
      <c r="N7977" s="3">
        <f t="shared" si="876"/>
        <v>1.1267615406975209</v>
      </c>
      <c r="O7977" s="3">
        <f t="shared" si="877"/>
        <v>0.75524075785054889</v>
      </c>
      <c r="P7977" s="3">
        <f t="shared" si="878"/>
        <v>-1.4074802366932482</v>
      </c>
    </row>
    <row r="7978" spans="1:16" x14ac:dyDescent="0.25">
      <c r="A7978" s="1">
        <v>16068</v>
      </c>
      <c r="B7978" s="3">
        <v>1</v>
      </c>
      <c r="C7978" s="3">
        <v>60</v>
      </c>
      <c r="D7978" s="3">
        <v>18.18</v>
      </c>
      <c r="E7978" s="3">
        <v>790</v>
      </c>
      <c r="G7978" s="3">
        <v>1</v>
      </c>
      <c r="I7978" s="3">
        <f t="shared" si="872"/>
        <v>0.80965145449586262</v>
      </c>
      <c r="J7978" s="3">
        <f t="shared" si="873"/>
        <v>-0.267334398437582</v>
      </c>
      <c r="K7978" s="3">
        <f t="shared" si="874"/>
        <v>2.0194187199060652E-2</v>
      </c>
      <c r="L7978" s="3">
        <f t="shared" si="875"/>
        <v>3.0057208366403909</v>
      </c>
      <c r="N7978" s="3">
        <f t="shared" si="876"/>
        <v>2.6097977434447044</v>
      </c>
      <c r="O7978" s="3">
        <f t="shared" si="877"/>
        <v>0.93148949003188464</v>
      </c>
      <c r="P7978" s="3">
        <f t="shared" si="878"/>
        <v>-7.0970371846996283E-2</v>
      </c>
    </row>
    <row r="7979" spans="1:16" x14ac:dyDescent="0.25">
      <c r="A7979" s="1">
        <v>16071</v>
      </c>
      <c r="B7979" s="3">
        <v>0</v>
      </c>
      <c r="C7979" s="3">
        <v>32.5</v>
      </c>
      <c r="D7979" s="3">
        <v>15.99</v>
      </c>
      <c r="E7979" s="3">
        <v>755</v>
      </c>
      <c r="G7979" s="3">
        <v>1</v>
      </c>
      <c r="I7979" s="3">
        <f t="shared" si="872"/>
        <v>-1.2349229255441945</v>
      </c>
      <c r="J7979" s="3">
        <f t="shared" si="873"/>
        <v>-0.77349472209215242</v>
      </c>
      <c r="K7979" s="3">
        <f t="shared" si="874"/>
        <v>-0.22621762697396736</v>
      </c>
      <c r="L7979" s="3">
        <f t="shared" si="875"/>
        <v>1.8964233274674733</v>
      </c>
      <c r="N7979" s="3">
        <f t="shared" si="876"/>
        <v>1.97264773325564</v>
      </c>
      <c r="O7979" s="3">
        <f t="shared" si="877"/>
        <v>0.87789522157998401</v>
      </c>
      <c r="P7979" s="3">
        <f t="shared" si="878"/>
        <v>-0.13022803007653799</v>
      </c>
    </row>
    <row r="7980" spans="1:16" x14ac:dyDescent="0.25">
      <c r="A7980" s="1">
        <v>16072</v>
      </c>
      <c r="B7980" s="3">
        <v>0</v>
      </c>
      <c r="C7980" s="3">
        <v>40</v>
      </c>
      <c r="D7980" s="3">
        <v>14.07</v>
      </c>
      <c r="E7980" s="3">
        <v>665</v>
      </c>
      <c r="G7980" s="3">
        <v>0</v>
      </c>
      <c r="I7980" s="3">
        <f t="shared" si="872"/>
        <v>-1.2349229255441945</v>
      </c>
      <c r="J7980" s="3">
        <f t="shared" si="873"/>
        <v>-0.63545099745908784</v>
      </c>
      <c r="K7980" s="3">
        <f t="shared" si="874"/>
        <v>-0.44224990241333445</v>
      </c>
      <c r="L7980" s="3">
        <f t="shared" si="875"/>
        <v>-0.95605598183431484</v>
      </c>
      <c r="N7980" s="3">
        <f t="shared" si="876"/>
        <v>1.0113931089278241</v>
      </c>
      <c r="O7980" s="3">
        <f t="shared" si="877"/>
        <v>0.73329269438065559</v>
      </c>
      <c r="P7980" s="3">
        <f t="shared" si="878"/>
        <v>-1.3216034555208798</v>
      </c>
    </row>
    <row r="7981" spans="1:16" x14ac:dyDescent="0.25">
      <c r="A7981" s="1">
        <v>16073</v>
      </c>
      <c r="B7981" s="3">
        <v>1</v>
      </c>
      <c r="C7981" s="3">
        <v>100</v>
      </c>
      <c r="D7981" s="3">
        <v>21.07</v>
      </c>
      <c r="E7981" s="3">
        <v>675</v>
      </c>
      <c r="G7981" s="3">
        <v>1</v>
      </c>
      <c r="I7981" s="3">
        <f t="shared" si="872"/>
        <v>0.80965145449586262</v>
      </c>
      <c r="J7981" s="3">
        <f t="shared" si="873"/>
        <v>0.46889879960542952</v>
      </c>
      <c r="K7981" s="3">
        <f t="shared" si="874"/>
        <v>0.34536776845935802</v>
      </c>
      <c r="L7981" s="3">
        <f t="shared" si="875"/>
        <v>-0.63911383635633834</v>
      </c>
      <c r="N7981" s="3">
        <f t="shared" si="876"/>
        <v>1.2055944721372824</v>
      </c>
      <c r="O7981" s="3">
        <f t="shared" si="877"/>
        <v>0.76951851356339063</v>
      </c>
      <c r="P7981" s="3">
        <f t="shared" si="878"/>
        <v>-0.26199026678093762</v>
      </c>
    </row>
    <row r="7982" spans="1:16" x14ac:dyDescent="0.25">
      <c r="A7982" s="1">
        <v>16078</v>
      </c>
      <c r="B7982" s="3">
        <v>0</v>
      </c>
      <c r="C7982" s="3">
        <v>70</v>
      </c>
      <c r="D7982" s="3">
        <v>22.22</v>
      </c>
      <c r="E7982" s="3">
        <v>720</v>
      </c>
      <c r="G7982" s="3">
        <v>1</v>
      </c>
      <c r="I7982" s="3">
        <f t="shared" si="872"/>
        <v>-1.2349229255441945</v>
      </c>
      <c r="J7982" s="3">
        <f t="shared" si="873"/>
        <v>-8.3276098926829134E-2</v>
      </c>
      <c r="K7982" s="3">
        <f t="shared" si="874"/>
        <v>0.47476210010272879</v>
      </c>
      <c r="L7982" s="3">
        <f t="shared" si="875"/>
        <v>0.78712581829455575</v>
      </c>
      <c r="N7982" s="3">
        <f t="shared" si="876"/>
        <v>1.365935418395388</v>
      </c>
      <c r="O7982" s="3">
        <f t="shared" si="877"/>
        <v>0.79672266544426895</v>
      </c>
      <c r="P7982" s="3">
        <f t="shared" si="878"/>
        <v>-0.2272486338423729</v>
      </c>
    </row>
    <row r="7983" spans="1:16" x14ac:dyDescent="0.25">
      <c r="A7983" s="1">
        <v>16081</v>
      </c>
      <c r="B7983" s="3">
        <v>1</v>
      </c>
      <c r="C7983" s="3">
        <v>60</v>
      </c>
      <c r="D7983" s="3">
        <v>25.96</v>
      </c>
      <c r="E7983" s="3">
        <v>680</v>
      </c>
      <c r="G7983" s="3">
        <v>1</v>
      </c>
      <c r="I7983" s="3">
        <f t="shared" si="872"/>
        <v>0.80965145449586262</v>
      </c>
      <c r="J7983" s="3">
        <f t="shared" si="873"/>
        <v>-0.267334398437582</v>
      </c>
      <c r="K7983" s="3">
        <f t="shared" si="874"/>
        <v>0.8955749699689961</v>
      </c>
      <c r="L7983" s="3">
        <f t="shared" si="875"/>
        <v>-0.48064276361735014</v>
      </c>
      <c r="N7983" s="3">
        <f t="shared" si="876"/>
        <v>1.060110344627313</v>
      </c>
      <c r="O7983" s="3">
        <f t="shared" si="877"/>
        <v>0.74271163173961952</v>
      </c>
      <c r="P7983" s="3">
        <f t="shared" si="878"/>
        <v>-0.29744742300550531</v>
      </c>
    </row>
    <row r="7984" spans="1:16" x14ac:dyDescent="0.25">
      <c r="A7984" s="1">
        <v>16082</v>
      </c>
      <c r="B7984" s="3">
        <v>0</v>
      </c>
      <c r="C7984" s="3">
        <v>50</v>
      </c>
      <c r="D7984" s="3">
        <v>19.399999999999999</v>
      </c>
      <c r="E7984" s="3">
        <v>680</v>
      </c>
      <c r="G7984" s="3">
        <v>1</v>
      </c>
      <c r="I7984" s="3">
        <f t="shared" si="872"/>
        <v>-1.2349229255441945</v>
      </c>
      <c r="J7984" s="3">
        <f t="shared" si="873"/>
        <v>-0.45139269794833492</v>
      </c>
      <c r="K7984" s="3">
        <f t="shared" si="874"/>
        <v>0.15746469555115836</v>
      </c>
      <c r="L7984" s="3">
        <f t="shared" si="875"/>
        <v>-0.48064276361735014</v>
      </c>
      <c r="N7984" s="3">
        <f t="shared" si="876"/>
        <v>0.99594523844005778</v>
      </c>
      <c r="O7984" s="3">
        <f t="shared" si="877"/>
        <v>0.73026061761449512</v>
      </c>
      <c r="P7984" s="3">
        <f t="shared" si="878"/>
        <v>-0.31435379812194514</v>
      </c>
    </row>
    <row r="7985" spans="1:16" x14ac:dyDescent="0.25">
      <c r="A7985" s="1">
        <v>16084</v>
      </c>
      <c r="B7985" s="3">
        <v>1</v>
      </c>
      <c r="C7985" s="3">
        <v>80</v>
      </c>
      <c r="D7985" s="3">
        <v>5.24</v>
      </c>
      <c r="E7985" s="3">
        <v>660</v>
      </c>
      <c r="G7985" s="3">
        <v>0</v>
      </c>
      <c r="I7985" s="3">
        <f t="shared" si="872"/>
        <v>0.80965145449586262</v>
      </c>
      <c r="J7985" s="3">
        <f t="shared" si="873"/>
        <v>0.10078220058392375</v>
      </c>
      <c r="K7985" s="3">
        <f t="shared" si="874"/>
        <v>-1.4357733358141738</v>
      </c>
      <c r="L7985" s="3">
        <f t="shared" si="875"/>
        <v>-1.114527054573303</v>
      </c>
      <c r="N7985" s="3">
        <f t="shared" si="876"/>
        <v>1.5975975746254538</v>
      </c>
      <c r="O7985" s="3">
        <f t="shared" si="877"/>
        <v>0.83168234517329631</v>
      </c>
      <c r="P7985" s="3">
        <f t="shared" si="878"/>
        <v>-1.7819022823559973</v>
      </c>
    </row>
    <row r="7986" spans="1:16" x14ac:dyDescent="0.25">
      <c r="A7986" s="1">
        <v>16086</v>
      </c>
      <c r="B7986" s="3">
        <v>1</v>
      </c>
      <c r="C7986" s="3">
        <v>57</v>
      </c>
      <c r="D7986" s="3">
        <v>21.8</v>
      </c>
      <c r="E7986" s="3">
        <v>660</v>
      </c>
      <c r="G7986" s="3">
        <v>0</v>
      </c>
      <c r="I7986" s="3">
        <f t="shared" si="872"/>
        <v>0.80965145449586262</v>
      </c>
      <c r="J7986" s="3">
        <f t="shared" si="873"/>
        <v>-0.32255188829080789</v>
      </c>
      <c r="K7986" s="3">
        <f t="shared" si="874"/>
        <v>0.42750503985036747</v>
      </c>
      <c r="L7986" s="3">
        <f t="shared" si="875"/>
        <v>-1.114527054573303</v>
      </c>
      <c r="N7986" s="3">
        <f t="shared" si="876"/>
        <v>0.97969614472659139</v>
      </c>
      <c r="O7986" s="3">
        <f t="shared" si="877"/>
        <v>0.72704792065277268</v>
      </c>
      <c r="P7986" s="3">
        <f t="shared" si="878"/>
        <v>-1.2984590327316297</v>
      </c>
    </row>
    <row r="7987" spans="1:16" x14ac:dyDescent="0.25">
      <c r="A7987" s="1">
        <v>16087</v>
      </c>
      <c r="B7987" s="3">
        <v>0</v>
      </c>
      <c r="C7987" s="3">
        <v>80.34</v>
      </c>
      <c r="D7987" s="3">
        <v>14.5</v>
      </c>
      <c r="E7987" s="3">
        <v>660</v>
      </c>
      <c r="G7987" s="3">
        <v>1</v>
      </c>
      <c r="I7987" s="3">
        <f t="shared" si="872"/>
        <v>-1.2349229255441945</v>
      </c>
      <c r="J7987" s="3">
        <f t="shared" si="873"/>
        <v>0.10704018276728941</v>
      </c>
      <c r="K7987" s="3">
        <f t="shared" si="874"/>
        <v>-0.39386767405972622</v>
      </c>
      <c r="L7987" s="3">
        <f t="shared" si="875"/>
        <v>-1.114527054573303</v>
      </c>
      <c r="N7987" s="3">
        <f t="shared" si="876"/>
        <v>0.96316094380280171</v>
      </c>
      <c r="O7987" s="3">
        <f t="shared" si="877"/>
        <v>0.72375423217340817</v>
      </c>
      <c r="P7987" s="3">
        <f t="shared" si="878"/>
        <v>-0.32330340254946155</v>
      </c>
    </row>
    <row r="7988" spans="1:16" x14ac:dyDescent="0.25">
      <c r="A7988" s="1">
        <v>16093</v>
      </c>
      <c r="B7988" s="3">
        <v>1</v>
      </c>
      <c r="C7988" s="3">
        <v>50</v>
      </c>
      <c r="D7988" s="3">
        <v>18.98</v>
      </c>
      <c r="E7988" s="3">
        <v>760</v>
      </c>
      <c r="G7988" s="3">
        <v>1</v>
      </c>
      <c r="I7988" s="3">
        <f t="shared" si="872"/>
        <v>0.80965145449586262</v>
      </c>
      <c r="J7988" s="3">
        <f t="shared" si="873"/>
        <v>-0.45139269794833492</v>
      </c>
      <c r="K7988" s="3">
        <f t="shared" si="874"/>
        <v>0.11020763529879701</v>
      </c>
      <c r="L7988" s="3">
        <f t="shared" si="875"/>
        <v>2.0548944002064617</v>
      </c>
      <c r="N7988" s="3">
        <f t="shared" si="876"/>
        <v>2.2291439187190267</v>
      </c>
      <c r="O7988" s="3">
        <f t="shared" si="877"/>
        <v>0.9028362869526948</v>
      </c>
      <c r="P7988" s="3">
        <f t="shared" si="878"/>
        <v>-0.10221404105752106</v>
      </c>
    </row>
    <row r="7989" spans="1:16" x14ac:dyDescent="0.25">
      <c r="A7989" s="1">
        <v>16094</v>
      </c>
      <c r="B7989" s="3">
        <v>1</v>
      </c>
      <c r="C7989" s="3">
        <v>55</v>
      </c>
      <c r="D7989" s="3">
        <v>29.87</v>
      </c>
      <c r="E7989" s="3">
        <v>665</v>
      </c>
      <c r="G7989" s="3">
        <v>0</v>
      </c>
      <c r="I7989" s="3">
        <f t="shared" si="872"/>
        <v>0.80965145449586262</v>
      </c>
      <c r="J7989" s="3">
        <f t="shared" si="873"/>
        <v>-0.35936354819295846</v>
      </c>
      <c r="K7989" s="3">
        <f t="shared" si="874"/>
        <v>1.3355156975564573</v>
      </c>
      <c r="L7989" s="3">
        <f t="shared" si="875"/>
        <v>-0.95605598183431484</v>
      </c>
      <c r="N7989" s="3">
        <f t="shared" si="876"/>
        <v>0.74183539967090295</v>
      </c>
      <c r="O7989" s="3">
        <f t="shared" si="877"/>
        <v>0.67739707715974662</v>
      </c>
      <c r="P7989" s="3">
        <f t="shared" si="878"/>
        <v>-1.1313330530709027</v>
      </c>
    </row>
    <row r="7990" spans="1:16" x14ac:dyDescent="0.25">
      <c r="A7990" s="1">
        <v>16095</v>
      </c>
      <c r="B7990" s="3">
        <v>1</v>
      </c>
      <c r="C7990" s="3">
        <v>43.5</v>
      </c>
      <c r="D7990" s="3">
        <v>27.31</v>
      </c>
      <c r="E7990" s="3">
        <v>705</v>
      </c>
      <c r="G7990" s="3">
        <v>1</v>
      </c>
      <c r="I7990" s="3">
        <f t="shared" si="872"/>
        <v>0.80965145449586262</v>
      </c>
      <c r="J7990" s="3">
        <f t="shared" si="873"/>
        <v>-0.5710305926303243</v>
      </c>
      <c r="K7990" s="3">
        <f t="shared" si="874"/>
        <v>1.0474726636373008</v>
      </c>
      <c r="L7990" s="3">
        <f t="shared" si="875"/>
        <v>0.311712600077591</v>
      </c>
      <c r="N7990" s="3">
        <f t="shared" si="876"/>
        <v>1.2884244855902016</v>
      </c>
      <c r="O7990" s="3">
        <f t="shared" si="877"/>
        <v>0.78388039763633577</v>
      </c>
      <c r="P7990" s="3">
        <f t="shared" si="878"/>
        <v>-0.24349882430456565</v>
      </c>
    </row>
    <row r="7991" spans="1:16" x14ac:dyDescent="0.25">
      <c r="A7991" s="1">
        <v>16099</v>
      </c>
      <c r="B7991" s="3">
        <v>1</v>
      </c>
      <c r="C7991" s="3">
        <v>54</v>
      </c>
      <c r="D7991" s="3">
        <v>17.11</v>
      </c>
      <c r="E7991" s="3">
        <v>665</v>
      </c>
      <c r="G7991" s="3">
        <v>0</v>
      </c>
      <c r="I7991" s="3">
        <f t="shared" si="872"/>
        <v>0.80965145449586262</v>
      </c>
      <c r="J7991" s="3">
        <f t="shared" si="873"/>
        <v>-0.37776937814403377</v>
      </c>
      <c r="K7991" s="3">
        <f t="shared" si="874"/>
        <v>-0.10019879963433666</v>
      </c>
      <c r="L7991" s="3">
        <f t="shared" si="875"/>
        <v>-0.95605598183431484</v>
      </c>
      <c r="N7991" s="3">
        <f t="shared" si="876"/>
        <v>1.2063488891588969</v>
      </c>
      <c r="O7991" s="3">
        <f t="shared" si="877"/>
        <v>0.76965228958652965</v>
      </c>
      <c r="P7991" s="3">
        <f t="shared" si="878"/>
        <v>-1.4681653272481752</v>
      </c>
    </row>
    <row r="7992" spans="1:16" x14ac:dyDescent="0.25">
      <c r="A7992" s="1">
        <v>16104</v>
      </c>
      <c r="B7992" s="3">
        <v>0</v>
      </c>
      <c r="C7992" s="3">
        <v>85</v>
      </c>
      <c r="D7992" s="3">
        <v>23.98</v>
      </c>
      <c r="E7992" s="3">
        <v>685</v>
      </c>
      <c r="G7992" s="3">
        <v>1</v>
      </c>
      <c r="I7992" s="3">
        <f t="shared" si="872"/>
        <v>-1.2349229255441945</v>
      </c>
      <c r="J7992" s="3">
        <f t="shared" si="873"/>
        <v>0.19281135033930019</v>
      </c>
      <c r="K7992" s="3">
        <f t="shared" si="874"/>
        <v>0.67279168592214877</v>
      </c>
      <c r="L7992" s="3">
        <f t="shared" si="875"/>
        <v>-0.32217169087836195</v>
      </c>
      <c r="N7992" s="3">
        <f t="shared" si="876"/>
        <v>0.90822606091215774</v>
      </c>
      <c r="O7992" s="3">
        <f t="shared" si="877"/>
        <v>0.71263702282884711</v>
      </c>
      <c r="P7992" s="3">
        <f t="shared" si="878"/>
        <v>-0.33878307258681484</v>
      </c>
    </row>
    <row r="7993" spans="1:16" x14ac:dyDescent="0.25">
      <c r="A7993" s="1">
        <v>16107</v>
      </c>
      <c r="B7993" s="3">
        <v>1</v>
      </c>
      <c r="C7993" s="3">
        <v>126.887</v>
      </c>
      <c r="D7993" s="3">
        <v>16.239999999999998</v>
      </c>
      <c r="E7993" s="3">
        <v>715</v>
      </c>
      <c r="G7993" s="3">
        <v>1</v>
      </c>
      <c r="I7993" s="3">
        <f t="shared" si="872"/>
        <v>0.80965145449586262</v>
      </c>
      <c r="J7993" s="3">
        <f t="shared" si="873"/>
        <v>0.9637763494999908</v>
      </c>
      <c r="K7993" s="3">
        <f t="shared" si="874"/>
        <v>-0.19808842444279998</v>
      </c>
      <c r="L7993" s="3">
        <f t="shared" si="875"/>
        <v>0.62865474555556744</v>
      </c>
      <c r="N7993" s="3">
        <f t="shared" si="876"/>
        <v>1.8587124469581897</v>
      </c>
      <c r="O7993" s="3">
        <f t="shared" si="877"/>
        <v>0.86514680266207544</v>
      </c>
      <c r="P7993" s="3">
        <f t="shared" si="878"/>
        <v>-0.14485607238985682</v>
      </c>
    </row>
    <row r="7994" spans="1:16" x14ac:dyDescent="0.25">
      <c r="A7994" s="1">
        <v>16111</v>
      </c>
      <c r="B7994" s="3">
        <v>1</v>
      </c>
      <c r="C7994" s="3">
        <v>56</v>
      </c>
      <c r="D7994" s="3">
        <v>10.99</v>
      </c>
      <c r="E7994" s="3">
        <v>725</v>
      </c>
      <c r="G7994" s="3">
        <v>0</v>
      </c>
      <c r="I7994" s="3">
        <f t="shared" si="872"/>
        <v>0.80965145449586262</v>
      </c>
      <c r="J7994" s="3">
        <f t="shared" si="873"/>
        <v>-0.3409577182418832</v>
      </c>
      <c r="K7994" s="3">
        <f t="shared" si="874"/>
        <v>-0.78880167759731912</v>
      </c>
      <c r="L7994" s="3">
        <f t="shared" si="875"/>
        <v>0.94559689103354394</v>
      </c>
      <c r="N7994" s="3">
        <f t="shared" si="876"/>
        <v>2.1212699993176622</v>
      </c>
      <c r="O7994" s="3">
        <f t="shared" si="877"/>
        <v>0.89295338634294474</v>
      </c>
      <c r="P7994" s="3">
        <f t="shared" si="878"/>
        <v>-2.2344908977297844</v>
      </c>
    </row>
    <row r="7995" spans="1:16" x14ac:dyDescent="0.25">
      <c r="A7995" s="1">
        <v>16112</v>
      </c>
      <c r="B7995" s="3">
        <v>0</v>
      </c>
      <c r="C7995" s="3">
        <v>58</v>
      </c>
      <c r="D7995" s="3">
        <v>25.33</v>
      </c>
      <c r="E7995" s="3">
        <v>705</v>
      </c>
      <c r="G7995" s="3">
        <v>1</v>
      </c>
      <c r="I7995" s="3">
        <f t="shared" si="872"/>
        <v>-1.2349229255441945</v>
      </c>
      <c r="J7995" s="3">
        <f t="shared" si="873"/>
        <v>-0.30414605833973263</v>
      </c>
      <c r="K7995" s="3">
        <f t="shared" si="874"/>
        <v>0.82468937959045352</v>
      </c>
      <c r="L7995" s="3">
        <f t="shared" si="875"/>
        <v>0.311712600077591</v>
      </c>
      <c r="N7995" s="3">
        <f t="shared" si="876"/>
        <v>1.0724857131931391</v>
      </c>
      <c r="O7995" s="3">
        <f t="shared" si="877"/>
        <v>0.7450693422663005</v>
      </c>
      <c r="P7995" s="3">
        <f t="shared" si="878"/>
        <v>-0.29427798806644295</v>
      </c>
    </row>
    <row r="7996" spans="1:16" x14ac:dyDescent="0.25">
      <c r="A7996" s="1">
        <v>16115</v>
      </c>
      <c r="B7996" s="3">
        <v>0</v>
      </c>
      <c r="C7996" s="3">
        <v>105</v>
      </c>
      <c r="D7996" s="3">
        <v>10.62</v>
      </c>
      <c r="E7996" s="3">
        <v>670</v>
      </c>
      <c r="G7996" s="3">
        <v>0</v>
      </c>
      <c r="I7996" s="3">
        <f t="shared" si="872"/>
        <v>-1.2349229255441945</v>
      </c>
      <c r="J7996" s="3">
        <f t="shared" si="873"/>
        <v>0.56092794936080592</v>
      </c>
      <c r="K7996" s="3">
        <f t="shared" si="874"/>
        <v>-0.83043289734344727</v>
      </c>
      <c r="L7996" s="3">
        <f t="shared" si="875"/>
        <v>-0.79758490909532664</v>
      </c>
      <c r="N7996" s="3">
        <f t="shared" si="876"/>
        <v>1.2349728303912624</v>
      </c>
      <c r="O7996" s="3">
        <f t="shared" si="877"/>
        <v>0.77468775058641481</v>
      </c>
      <c r="P7996" s="3">
        <f t="shared" si="878"/>
        <v>-1.4902680636762022</v>
      </c>
    </row>
    <row r="7997" spans="1:16" x14ac:dyDescent="0.25">
      <c r="A7997" s="1">
        <v>16119</v>
      </c>
      <c r="B7997" s="3">
        <v>1</v>
      </c>
      <c r="C7997" s="3">
        <v>62</v>
      </c>
      <c r="D7997" s="3">
        <v>9.7200000000000006</v>
      </c>
      <c r="E7997" s="3">
        <v>675</v>
      </c>
      <c r="G7997" s="3">
        <v>0</v>
      </c>
      <c r="I7997" s="3">
        <f t="shared" si="872"/>
        <v>0.80965145449586262</v>
      </c>
      <c r="J7997" s="3">
        <f t="shared" si="873"/>
        <v>-0.23052273853543145</v>
      </c>
      <c r="K7997" s="3">
        <f t="shared" si="874"/>
        <v>-0.93169802645565047</v>
      </c>
      <c r="L7997" s="3">
        <f t="shared" si="875"/>
        <v>-0.63911383635633834</v>
      </c>
      <c r="N7997" s="3">
        <f t="shared" si="876"/>
        <v>1.5957874504492338</v>
      </c>
      <c r="O7997" s="3">
        <f t="shared" si="877"/>
        <v>0.83142879948651238</v>
      </c>
      <c r="P7997" s="3">
        <f t="shared" si="878"/>
        <v>-1.7803970634647455</v>
      </c>
    </row>
    <row r="7998" spans="1:16" x14ac:dyDescent="0.25">
      <c r="A7998" s="1">
        <v>16121</v>
      </c>
      <c r="B7998" s="3">
        <v>1</v>
      </c>
      <c r="C7998" s="3">
        <v>70</v>
      </c>
      <c r="D7998" s="3">
        <v>21.57</v>
      </c>
      <c r="E7998" s="3">
        <v>730</v>
      </c>
      <c r="G7998" s="3">
        <v>1</v>
      </c>
      <c r="I7998" s="3">
        <f t="shared" si="872"/>
        <v>0.80965145449586262</v>
      </c>
      <c r="J7998" s="3">
        <f t="shared" si="873"/>
        <v>-8.3276098926829134E-2</v>
      </c>
      <c r="K7998" s="3">
        <f t="shared" si="874"/>
        <v>0.40162617352169322</v>
      </c>
      <c r="L7998" s="3">
        <f t="shared" si="875"/>
        <v>1.1040679637725321</v>
      </c>
      <c r="N7998" s="3">
        <f t="shared" si="876"/>
        <v>1.8018261211701949</v>
      </c>
      <c r="O7998" s="3">
        <f t="shared" si="877"/>
        <v>0.85837108227367154</v>
      </c>
      <c r="P7998" s="3">
        <f t="shared" si="878"/>
        <v>-0.15271877617150656</v>
      </c>
    </row>
    <row r="7999" spans="1:16" x14ac:dyDescent="0.25">
      <c r="A7999" s="1">
        <v>16127</v>
      </c>
      <c r="B7999" s="3">
        <v>1</v>
      </c>
      <c r="C7999" s="3">
        <v>98</v>
      </c>
      <c r="D7999" s="3">
        <v>16.5</v>
      </c>
      <c r="E7999" s="3">
        <v>690</v>
      </c>
      <c r="G7999" s="3">
        <v>1</v>
      </c>
      <c r="I7999" s="3">
        <f t="shared" si="872"/>
        <v>0.80965145449586262</v>
      </c>
      <c r="J7999" s="3">
        <f t="shared" si="873"/>
        <v>0.43208713970327894</v>
      </c>
      <c r="K7999" s="3">
        <f t="shared" si="874"/>
        <v>-0.16883405381038552</v>
      </c>
      <c r="L7999" s="3">
        <f t="shared" si="875"/>
        <v>-0.1637006181393737</v>
      </c>
      <c r="N7999" s="3">
        <f t="shared" si="876"/>
        <v>1.5435913165164858</v>
      </c>
      <c r="O7999" s="3">
        <f t="shared" si="877"/>
        <v>0.82398619062728951</v>
      </c>
      <c r="P7999" s="3">
        <f t="shared" si="878"/>
        <v>-0.19360150816056226</v>
      </c>
    </row>
    <row r="8000" spans="1:16" x14ac:dyDescent="0.25">
      <c r="A8000" s="1">
        <v>16128</v>
      </c>
      <c r="B8000" s="3">
        <v>0</v>
      </c>
      <c r="C8000" s="3">
        <v>66</v>
      </c>
      <c r="D8000" s="3">
        <v>16.13</v>
      </c>
      <c r="E8000" s="3">
        <v>685</v>
      </c>
      <c r="G8000" s="3">
        <v>1</v>
      </c>
      <c r="I8000" s="3">
        <f t="shared" si="872"/>
        <v>-1.2349229255441945</v>
      </c>
      <c r="J8000" s="3">
        <f t="shared" si="873"/>
        <v>-0.15689941873113028</v>
      </c>
      <c r="K8000" s="3">
        <f t="shared" si="874"/>
        <v>-0.21046527355651365</v>
      </c>
      <c r="L8000" s="3">
        <f t="shared" si="875"/>
        <v>-0.32217169087836195</v>
      </c>
      <c r="N8000" s="3">
        <f t="shared" si="876"/>
        <v>1.1826065873590212</v>
      </c>
      <c r="O8000" s="3">
        <f t="shared" si="877"/>
        <v>0.76541615139723318</v>
      </c>
      <c r="P8000" s="3">
        <f t="shared" si="878"/>
        <v>-0.26733560430929271</v>
      </c>
    </row>
    <row r="8001" spans="1:16" x14ac:dyDescent="0.25">
      <c r="A8001" s="1">
        <v>16133</v>
      </c>
      <c r="B8001" s="3">
        <v>0</v>
      </c>
      <c r="C8001" s="3">
        <v>54.264000000000003</v>
      </c>
      <c r="D8001" s="3">
        <v>14.77</v>
      </c>
      <c r="E8001" s="3">
        <v>710</v>
      </c>
      <c r="G8001" s="3">
        <v>1</v>
      </c>
      <c r="I8001" s="3">
        <f t="shared" si="872"/>
        <v>-1.2349229255441945</v>
      </c>
      <c r="J8001" s="3">
        <f t="shared" si="873"/>
        <v>-0.37291023903694981</v>
      </c>
      <c r="K8001" s="3">
        <f t="shared" si="874"/>
        <v>-0.36348813532606528</v>
      </c>
      <c r="L8001" s="3">
        <f t="shared" si="875"/>
        <v>0.47018367281657925</v>
      </c>
      <c r="N8001" s="3">
        <f t="shared" si="876"/>
        <v>1.5126582536795774</v>
      </c>
      <c r="O8001" s="3">
        <f t="shared" si="877"/>
        <v>0.81945482582238449</v>
      </c>
      <c r="P8001" s="3">
        <f t="shared" si="878"/>
        <v>-0.1991160063903864</v>
      </c>
    </row>
    <row r="8002" spans="1:16" x14ac:dyDescent="0.25">
      <c r="A8002" s="1">
        <v>16135</v>
      </c>
      <c r="B8002" s="3">
        <v>0</v>
      </c>
      <c r="C8002" s="3">
        <v>55</v>
      </c>
      <c r="D8002" s="3">
        <v>15.14</v>
      </c>
      <c r="E8002" s="3">
        <v>665</v>
      </c>
      <c r="G8002" s="3">
        <v>1</v>
      </c>
      <c r="I8002" s="3">
        <f t="shared" si="872"/>
        <v>-1.2349229255441945</v>
      </c>
      <c r="J8002" s="3">
        <f t="shared" si="873"/>
        <v>-0.35936354819295846</v>
      </c>
      <c r="K8002" s="3">
        <f t="shared" si="874"/>
        <v>-0.32185691557993712</v>
      </c>
      <c r="L8002" s="3">
        <f t="shared" si="875"/>
        <v>-0.95605598183431484</v>
      </c>
      <c r="N8002" s="3">
        <f t="shared" si="876"/>
        <v>0.98168194710203782</v>
      </c>
      <c r="O8002" s="3">
        <f t="shared" si="877"/>
        <v>0.727441823898894</v>
      </c>
      <c r="P8002" s="3">
        <f t="shared" si="878"/>
        <v>-0.31822125028331899</v>
      </c>
    </row>
    <row r="8003" spans="1:16" x14ac:dyDescent="0.25">
      <c r="A8003" s="1">
        <v>16137</v>
      </c>
      <c r="B8003" s="3">
        <v>0</v>
      </c>
      <c r="C8003" s="3">
        <v>100</v>
      </c>
      <c r="D8003" s="3">
        <v>20.32</v>
      </c>
      <c r="E8003" s="3">
        <v>785</v>
      </c>
      <c r="G8003" s="3">
        <v>1</v>
      </c>
      <c r="I8003" s="3">
        <f t="shared" si="872"/>
        <v>-1.2349229255441945</v>
      </c>
      <c r="J8003" s="3">
        <f t="shared" si="873"/>
        <v>0.46889879960542952</v>
      </c>
      <c r="K8003" s="3">
        <f t="shared" si="874"/>
        <v>0.26098016086585529</v>
      </c>
      <c r="L8003" s="3">
        <f t="shared" si="875"/>
        <v>2.8472497639014027</v>
      </c>
      <c r="N8003" s="3">
        <f t="shared" si="876"/>
        <v>2.2019235211675454</v>
      </c>
      <c r="O8003" s="3">
        <f t="shared" si="877"/>
        <v>0.90042211077819823</v>
      </c>
      <c r="P8003" s="3">
        <f t="shared" si="878"/>
        <v>-0.10489161363378943</v>
      </c>
    </row>
    <row r="8004" spans="1:16" x14ac:dyDescent="0.25">
      <c r="A8004" s="1">
        <v>16138</v>
      </c>
      <c r="B8004" s="3">
        <v>1</v>
      </c>
      <c r="C8004" s="3">
        <v>50</v>
      </c>
      <c r="D8004" s="3">
        <v>15.46</v>
      </c>
      <c r="E8004" s="3">
        <v>665</v>
      </c>
      <c r="G8004" s="3">
        <v>0</v>
      </c>
      <c r="I8004" s="3">
        <f t="shared" si="872"/>
        <v>0.80965145449586262</v>
      </c>
      <c r="J8004" s="3">
        <f t="shared" si="873"/>
        <v>-0.45139269794833492</v>
      </c>
      <c r="K8004" s="3">
        <f t="shared" si="874"/>
        <v>-0.28585153634004257</v>
      </c>
      <c r="L8004" s="3">
        <f t="shared" si="875"/>
        <v>-0.95605598183431484</v>
      </c>
      <c r="N8004" s="3">
        <f t="shared" si="876"/>
        <v>1.2640172830662937</v>
      </c>
      <c r="O8004" s="3">
        <f t="shared" si="877"/>
        <v>0.77971688544788331</v>
      </c>
      <c r="P8004" s="3">
        <f t="shared" si="878"/>
        <v>-1.5128416756279033</v>
      </c>
    </row>
    <row r="8005" spans="1:16" x14ac:dyDescent="0.25">
      <c r="A8005" s="1">
        <v>16139</v>
      </c>
      <c r="B8005" s="3">
        <v>1</v>
      </c>
      <c r="C8005" s="3">
        <v>99.67</v>
      </c>
      <c r="D8005" s="3">
        <v>15.12</v>
      </c>
      <c r="E8005" s="3">
        <v>660</v>
      </c>
      <c r="G8005" s="3">
        <v>1</v>
      </c>
      <c r="I8005" s="3">
        <f t="shared" si="872"/>
        <v>0.80965145449586262</v>
      </c>
      <c r="J8005" s="3">
        <f t="shared" si="873"/>
        <v>0.46282487572157471</v>
      </c>
      <c r="K8005" s="3">
        <f t="shared" si="874"/>
        <v>-0.32410725178243072</v>
      </c>
      <c r="L8005" s="3">
        <f t="shared" si="875"/>
        <v>-1.114527054573303</v>
      </c>
      <c r="N8005" s="3">
        <f t="shared" si="876"/>
        <v>1.2496336979948559</v>
      </c>
      <c r="O8005" s="3">
        <f t="shared" si="877"/>
        <v>0.77723644610340747</v>
      </c>
      <c r="P8005" s="3">
        <f t="shared" si="878"/>
        <v>-0.25201066846691128</v>
      </c>
    </row>
    <row r="8006" spans="1:16" x14ac:dyDescent="0.25">
      <c r="A8006" s="1">
        <v>16141</v>
      </c>
      <c r="B8006" s="3">
        <v>1</v>
      </c>
      <c r="C8006" s="3">
        <v>108</v>
      </c>
      <c r="D8006" s="3">
        <v>27.43</v>
      </c>
      <c r="E8006" s="3">
        <v>685</v>
      </c>
      <c r="G8006" s="3">
        <v>0</v>
      </c>
      <c r="I8006" s="3">
        <f t="shared" si="872"/>
        <v>0.80965145449586262</v>
      </c>
      <c r="J8006" s="3">
        <f t="shared" si="873"/>
        <v>0.61614543921403186</v>
      </c>
      <c r="K8006" s="3">
        <f t="shared" si="874"/>
        <v>1.0609746808522615</v>
      </c>
      <c r="L8006" s="3">
        <f t="shared" si="875"/>
        <v>-0.32217169087836195</v>
      </c>
      <c r="N8006" s="3">
        <f t="shared" si="876"/>
        <v>1.0938121080254535</v>
      </c>
      <c r="O8006" s="3">
        <f t="shared" si="877"/>
        <v>0.74909888648285394</v>
      </c>
      <c r="P8006" s="3">
        <f t="shared" si="878"/>
        <v>-1.3826963875281537</v>
      </c>
    </row>
    <row r="8007" spans="1:16" x14ac:dyDescent="0.25">
      <c r="A8007" s="1">
        <v>16147</v>
      </c>
      <c r="B8007" s="3">
        <v>1</v>
      </c>
      <c r="C8007" s="3">
        <v>81</v>
      </c>
      <c r="D8007" s="3">
        <v>22.53</v>
      </c>
      <c r="E8007" s="3">
        <v>705</v>
      </c>
      <c r="G8007" s="3">
        <v>1</v>
      </c>
      <c r="I8007" s="3">
        <f t="shared" si="872"/>
        <v>0.80965145449586262</v>
      </c>
      <c r="J8007" s="3">
        <f t="shared" si="873"/>
        <v>0.11918803053499903</v>
      </c>
      <c r="K8007" s="3">
        <f t="shared" si="874"/>
        <v>0.50964231124137682</v>
      </c>
      <c r="L8007" s="3">
        <f t="shared" si="875"/>
        <v>0.311712600077591</v>
      </c>
      <c r="N8007" s="3">
        <f t="shared" si="876"/>
        <v>1.4858994536710555</v>
      </c>
      <c r="O8007" s="3">
        <f t="shared" si="877"/>
        <v>0.81546200514778389</v>
      </c>
      <c r="P8007" s="3">
        <f t="shared" si="878"/>
        <v>-0.20400044887367447</v>
      </c>
    </row>
    <row r="8008" spans="1:16" x14ac:dyDescent="0.25">
      <c r="A8008" s="1">
        <v>16148</v>
      </c>
      <c r="B8008" s="3">
        <v>1</v>
      </c>
      <c r="C8008" s="3">
        <v>68</v>
      </c>
      <c r="D8008" s="3">
        <v>14.17</v>
      </c>
      <c r="E8008" s="3">
        <v>675</v>
      </c>
      <c r="G8008" s="3">
        <v>1</v>
      </c>
      <c r="I8008" s="3">
        <f t="shared" si="872"/>
        <v>0.80965145449586262</v>
      </c>
      <c r="J8008" s="3">
        <f t="shared" si="873"/>
        <v>-0.12008775882897972</v>
      </c>
      <c r="K8008" s="3">
        <f t="shared" si="874"/>
        <v>-0.43099822140086747</v>
      </c>
      <c r="L8008" s="3">
        <f t="shared" si="875"/>
        <v>-0.63911383635633834</v>
      </c>
      <c r="N8008" s="3">
        <f t="shared" si="876"/>
        <v>1.4372913084849186</v>
      </c>
      <c r="O8008" s="3">
        <f t="shared" si="877"/>
        <v>0.8080348445464729</v>
      </c>
      <c r="P8008" s="3">
        <f t="shared" si="878"/>
        <v>-0.21315009695216947</v>
      </c>
    </row>
    <row r="8009" spans="1:16" x14ac:dyDescent="0.25">
      <c r="A8009" s="1">
        <v>16152</v>
      </c>
      <c r="B8009" s="3">
        <v>1</v>
      </c>
      <c r="C8009" s="3">
        <v>150</v>
      </c>
      <c r="D8009" s="3">
        <v>24.03</v>
      </c>
      <c r="E8009" s="3">
        <v>670</v>
      </c>
      <c r="G8009" s="3">
        <v>0</v>
      </c>
      <c r="I8009" s="3">
        <f t="shared" si="872"/>
        <v>0.80965145449586262</v>
      </c>
      <c r="J8009" s="3">
        <f t="shared" si="873"/>
        <v>1.3891902971591938</v>
      </c>
      <c r="K8009" s="3">
        <f t="shared" si="874"/>
        <v>0.67841752642838238</v>
      </c>
      <c r="L8009" s="3">
        <f t="shared" si="875"/>
        <v>-0.79758490909532664</v>
      </c>
      <c r="N8009" s="3">
        <f t="shared" si="876"/>
        <v>1.0711223096334459</v>
      </c>
      <c r="O8009" s="3">
        <f t="shared" si="877"/>
        <v>0.74481028949017059</v>
      </c>
      <c r="P8009" s="3">
        <f t="shared" si="878"/>
        <v>-1.365748047643198</v>
      </c>
    </row>
    <row r="8010" spans="1:16" x14ac:dyDescent="0.25">
      <c r="A8010" s="1">
        <v>16154</v>
      </c>
      <c r="B8010" s="3">
        <v>0</v>
      </c>
      <c r="C8010" s="3">
        <v>32.171999999999997</v>
      </c>
      <c r="D8010" s="3">
        <v>22.86</v>
      </c>
      <c r="E8010" s="3">
        <v>665</v>
      </c>
      <c r="G8010" s="3">
        <v>1</v>
      </c>
      <c r="I8010" s="3">
        <f t="shared" si="872"/>
        <v>-1.2349229255441945</v>
      </c>
      <c r="J8010" s="3">
        <f t="shared" si="873"/>
        <v>-0.77953183431610518</v>
      </c>
      <c r="K8010" s="3">
        <f t="shared" si="874"/>
        <v>0.5467728585825179</v>
      </c>
      <c r="L8010" s="3">
        <f t="shared" si="875"/>
        <v>-0.95605598183431484</v>
      </c>
      <c r="N8010" s="3">
        <f t="shared" si="876"/>
        <v>0.68612656573515229</v>
      </c>
      <c r="O8010" s="3">
        <f t="shared" si="877"/>
        <v>0.66510470880379102</v>
      </c>
      <c r="P8010" s="3">
        <f t="shared" si="878"/>
        <v>-0.40781079387350522</v>
      </c>
    </row>
    <row r="8011" spans="1:16" x14ac:dyDescent="0.25">
      <c r="A8011" s="1">
        <v>16156</v>
      </c>
      <c r="B8011" s="3">
        <v>0</v>
      </c>
      <c r="C8011" s="3">
        <v>120</v>
      </c>
      <c r="D8011" s="3">
        <v>20.13</v>
      </c>
      <c r="E8011" s="3">
        <v>665</v>
      </c>
      <c r="G8011" s="3">
        <v>1</v>
      </c>
      <c r="I8011" s="3">
        <f t="shared" ref="I8011:I8074" si="879">(B8011-B$5)/B$6</f>
        <v>-1.2349229255441945</v>
      </c>
      <c r="J8011" s="3">
        <f t="shared" ref="J8011:J8074" si="880">(C8011-C$5)/C$6</f>
        <v>0.8370153986269353</v>
      </c>
      <c r="K8011" s="3">
        <f t="shared" ref="K8011:K8074" si="881">(D8011-D$5)/D$6</f>
        <v>0.23960196694216776</v>
      </c>
      <c r="L8011" s="3">
        <f t="shared" ref="L8011:L8074" si="882">(E8011-E$5)/E$6</f>
        <v>-0.95605598183431484</v>
      </c>
      <c r="N8011" s="3">
        <f t="shared" ref="N8011:N8074" si="883">$H$7+SUMPRODUCT($I$7:$L$7,I8011:L8011)</f>
        <v>0.84005372025875102</v>
      </c>
      <c r="O8011" s="3">
        <f t="shared" ref="O8011:O8074" si="884">IF(N8011&gt;-100, 1/(1+EXP(-N8011)),0.0001)</f>
        <v>0.69847652998930454</v>
      </c>
      <c r="P8011" s="3">
        <f t="shared" ref="P8011:P8074" si="885">IF(G8011=0,IF(O8011&lt;0.9999,LN(1-O8011),-9.21),LN(O8011))</f>
        <v>-0.3588537014376007</v>
      </c>
    </row>
    <row r="8012" spans="1:16" x14ac:dyDescent="0.25">
      <c r="A8012" s="1">
        <v>16157</v>
      </c>
      <c r="B8012" s="3">
        <v>1</v>
      </c>
      <c r="C8012" s="3">
        <v>30</v>
      </c>
      <c r="D8012" s="3">
        <v>14.44</v>
      </c>
      <c r="E8012" s="3">
        <v>760</v>
      </c>
      <c r="G8012" s="3">
        <v>1</v>
      </c>
      <c r="I8012" s="3">
        <f t="shared" si="879"/>
        <v>0.80965145449586262</v>
      </c>
      <c r="J8012" s="3">
        <f t="shared" si="880"/>
        <v>-0.81950929696984065</v>
      </c>
      <c r="K8012" s="3">
        <f t="shared" si="881"/>
        <v>-0.40061868266720652</v>
      </c>
      <c r="L8012" s="3">
        <f t="shared" si="882"/>
        <v>2.0548944002064617</v>
      </c>
      <c r="N8012" s="3">
        <f t="shared" si="883"/>
        <v>2.3822473694747712</v>
      </c>
      <c r="O8012" s="3">
        <f t="shared" si="884"/>
        <v>0.9154635208055647</v>
      </c>
      <c r="P8012" s="3">
        <f t="shared" si="885"/>
        <v>-8.8324761859634143E-2</v>
      </c>
    </row>
    <row r="8013" spans="1:16" x14ac:dyDescent="0.25">
      <c r="A8013" s="1">
        <v>16158</v>
      </c>
      <c r="B8013" s="3">
        <v>1</v>
      </c>
      <c r="C8013" s="3">
        <v>225</v>
      </c>
      <c r="D8013" s="3">
        <v>8.25</v>
      </c>
      <c r="E8013" s="3">
        <v>700</v>
      </c>
      <c r="G8013" s="3">
        <v>1</v>
      </c>
      <c r="I8013" s="3">
        <f t="shared" si="879"/>
        <v>0.80965145449586262</v>
      </c>
      <c r="J8013" s="3">
        <f t="shared" si="880"/>
        <v>2.7696275434898405</v>
      </c>
      <c r="K8013" s="3">
        <f t="shared" si="881"/>
        <v>-1.0970977373389159</v>
      </c>
      <c r="L8013" s="3">
        <f t="shared" si="882"/>
        <v>0.15324152733860277</v>
      </c>
      <c r="N8013" s="3">
        <f t="shared" si="883"/>
        <v>2.0381029533544734</v>
      </c>
      <c r="O8013" s="3">
        <f t="shared" si="884"/>
        <v>0.88473995745894118</v>
      </c>
      <c r="P8013" s="3">
        <f t="shared" si="885"/>
        <v>-0.12246151053142074</v>
      </c>
    </row>
    <row r="8014" spans="1:16" x14ac:dyDescent="0.25">
      <c r="A8014" s="1">
        <v>16163</v>
      </c>
      <c r="B8014" s="3">
        <v>1</v>
      </c>
      <c r="C8014" s="3">
        <v>80</v>
      </c>
      <c r="D8014" s="3">
        <v>12.54</v>
      </c>
      <c r="E8014" s="3">
        <v>820</v>
      </c>
      <c r="G8014" s="3">
        <v>1</v>
      </c>
      <c r="I8014" s="3">
        <f t="shared" si="879"/>
        <v>0.80965145449586262</v>
      </c>
      <c r="J8014" s="3">
        <f t="shared" si="880"/>
        <v>0.10078220058392375</v>
      </c>
      <c r="K8014" s="3">
        <f t="shared" si="881"/>
        <v>-0.61440062190408018</v>
      </c>
      <c r="L8014" s="3">
        <f t="shared" si="882"/>
        <v>3.9565472730743205</v>
      </c>
      <c r="N8014" s="3">
        <f t="shared" si="883"/>
        <v>3.1730766267641028</v>
      </c>
      <c r="O8014" s="3">
        <f t="shared" si="884"/>
        <v>0.95980843719217546</v>
      </c>
      <c r="P8014" s="3">
        <f t="shared" si="885"/>
        <v>-4.1021559023409912E-2</v>
      </c>
    </row>
    <row r="8015" spans="1:16" x14ac:dyDescent="0.25">
      <c r="A8015" s="1">
        <v>16167</v>
      </c>
      <c r="B8015" s="3">
        <v>1</v>
      </c>
      <c r="C8015" s="3">
        <v>110</v>
      </c>
      <c r="D8015" s="3">
        <v>15.82</v>
      </c>
      <c r="E8015" s="3">
        <v>660</v>
      </c>
      <c r="G8015" s="3">
        <v>1</v>
      </c>
      <c r="I8015" s="3">
        <f t="shared" si="879"/>
        <v>0.80965145449586262</v>
      </c>
      <c r="J8015" s="3">
        <f t="shared" si="880"/>
        <v>0.65295709911618238</v>
      </c>
      <c r="K8015" s="3">
        <f t="shared" si="881"/>
        <v>-0.24534548469516132</v>
      </c>
      <c r="L8015" s="3">
        <f t="shared" si="882"/>
        <v>-1.114527054573303</v>
      </c>
      <c r="N8015" s="3">
        <f t="shared" si="883"/>
        <v>1.2305167338542975</v>
      </c>
      <c r="O8015" s="3">
        <f t="shared" si="884"/>
        <v>0.77390900198277679</v>
      </c>
      <c r="P8015" s="3">
        <f t="shared" si="885"/>
        <v>-0.25630098080183189</v>
      </c>
    </row>
    <row r="8016" spans="1:16" x14ac:dyDescent="0.25">
      <c r="A8016" s="1">
        <v>16171</v>
      </c>
      <c r="B8016" s="3">
        <v>1</v>
      </c>
      <c r="C8016" s="3">
        <v>86</v>
      </c>
      <c r="D8016" s="3">
        <v>14</v>
      </c>
      <c r="E8016" s="3">
        <v>670</v>
      </c>
      <c r="G8016" s="3">
        <v>1</v>
      </c>
      <c r="I8016" s="3">
        <f t="shared" si="879"/>
        <v>0.80965145449586262</v>
      </c>
      <c r="J8016" s="3">
        <f t="shared" si="880"/>
        <v>0.21121718029037548</v>
      </c>
      <c r="K8016" s="3">
        <f t="shared" si="881"/>
        <v>-0.45012607912206137</v>
      </c>
      <c r="L8016" s="3">
        <f t="shared" si="882"/>
        <v>-0.79758490909532664</v>
      </c>
      <c r="N8016" s="3">
        <f t="shared" si="883"/>
        <v>1.3970903176911789</v>
      </c>
      <c r="O8016" s="3">
        <f t="shared" si="884"/>
        <v>0.80172175991488093</v>
      </c>
      <c r="P8016" s="3">
        <f t="shared" si="885"/>
        <v>-0.22099366408518309</v>
      </c>
    </row>
    <row r="8017" spans="1:16" x14ac:dyDescent="0.25">
      <c r="A8017" s="1">
        <v>16172</v>
      </c>
      <c r="B8017" s="3">
        <v>1</v>
      </c>
      <c r="C8017" s="3">
        <v>55</v>
      </c>
      <c r="D8017" s="3">
        <v>14.03</v>
      </c>
      <c r="E8017" s="3">
        <v>705</v>
      </c>
      <c r="G8017" s="3">
        <v>1</v>
      </c>
      <c r="I8017" s="3">
        <f t="shared" si="879"/>
        <v>0.80965145449586262</v>
      </c>
      <c r="J8017" s="3">
        <f t="shared" si="880"/>
        <v>-0.35936354819295846</v>
      </c>
      <c r="K8017" s="3">
        <f t="shared" si="881"/>
        <v>-0.44675057481832137</v>
      </c>
      <c r="L8017" s="3">
        <f t="shared" si="882"/>
        <v>0.311712600077591</v>
      </c>
      <c r="N8017" s="3">
        <f t="shared" si="883"/>
        <v>1.7796373552313294</v>
      </c>
      <c r="O8017" s="3">
        <f t="shared" si="884"/>
        <v>0.85565208085147915</v>
      </c>
      <c r="P8017" s="3">
        <f t="shared" si="885"/>
        <v>-0.15589143306602282</v>
      </c>
    </row>
    <row r="8018" spans="1:16" x14ac:dyDescent="0.25">
      <c r="A8018" s="1">
        <v>16177</v>
      </c>
      <c r="B8018" s="3">
        <v>1</v>
      </c>
      <c r="C8018" s="3">
        <v>45</v>
      </c>
      <c r="D8018" s="3">
        <v>10.29</v>
      </c>
      <c r="E8018" s="3">
        <v>700</v>
      </c>
      <c r="G8018" s="3">
        <v>1</v>
      </c>
      <c r="I8018" s="3">
        <f t="shared" si="879"/>
        <v>0.80965145449586262</v>
      </c>
      <c r="J8018" s="3">
        <f t="shared" si="880"/>
        <v>-0.54342184770371138</v>
      </c>
      <c r="K8018" s="3">
        <f t="shared" si="881"/>
        <v>-0.86756344468458846</v>
      </c>
      <c r="L8018" s="3">
        <f t="shared" si="882"/>
        <v>0.15324152733860277</v>
      </c>
      <c r="N8018" s="3">
        <f t="shared" si="883"/>
        <v>1.852224722901419</v>
      </c>
      <c r="O8018" s="3">
        <f t="shared" si="884"/>
        <v>0.86438809940287042</v>
      </c>
      <c r="P8018" s="3">
        <f t="shared" si="885"/>
        <v>-0.14573342190962232</v>
      </c>
    </row>
    <row r="8019" spans="1:16" x14ac:dyDescent="0.25">
      <c r="A8019" s="1">
        <v>16178</v>
      </c>
      <c r="B8019" s="3">
        <v>1</v>
      </c>
      <c r="C8019" s="3">
        <v>100</v>
      </c>
      <c r="D8019" s="3">
        <v>20.41</v>
      </c>
      <c r="E8019" s="3">
        <v>665</v>
      </c>
      <c r="G8019" s="3">
        <v>1</v>
      </c>
      <c r="I8019" s="3">
        <f t="shared" si="879"/>
        <v>0.80965145449586262</v>
      </c>
      <c r="J8019" s="3">
        <f t="shared" si="880"/>
        <v>0.46889879960542952</v>
      </c>
      <c r="K8019" s="3">
        <f t="shared" si="881"/>
        <v>0.27110667377707559</v>
      </c>
      <c r="L8019" s="3">
        <f t="shared" si="882"/>
        <v>-0.95605598183431484</v>
      </c>
      <c r="N8019" s="3">
        <f t="shared" si="883"/>
        <v>1.1145542141823035</v>
      </c>
      <c r="O8019" s="3">
        <f t="shared" si="884"/>
        <v>0.75297718247585976</v>
      </c>
      <c r="P8019" s="3">
        <f t="shared" si="885"/>
        <v>-0.28372035379825583</v>
      </c>
    </row>
    <row r="8020" spans="1:16" x14ac:dyDescent="0.25">
      <c r="A8020" s="1">
        <v>16179</v>
      </c>
      <c r="B8020" s="3">
        <v>1</v>
      </c>
      <c r="C8020" s="3">
        <v>64.2</v>
      </c>
      <c r="D8020" s="3">
        <v>27.94</v>
      </c>
      <c r="E8020" s="3">
        <v>660</v>
      </c>
      <c r="G8020" s="3">
        <v>1</v>
      </c>
      <c r="I8020" s="3">
        <f t="shared" si="879"/>
        <v>0.80965145449586262</v>
      </c>
      <c r="J8020" s="3">
        <f t="shared" si="880"/>
        <v>-0.19002991264306576</v>
      </c>
      <c r="K8020" s="3">
        <f t="shared" si="881"/>
        <v>1.1183582540158434</v>
      </c>
      <c r="L8020" s="3">
        <f t="shared" si="882"/>
        <v>-1.114527054573303</v>
      </c>
      <c r="N8020" s="3">
        <f t="shared" si="883"/>
        <v>0.76033882961874166</v>
      </c>
      <c r="O8020" s="3">
        <f t="shared" si="884"/>
        <v>0.68142729284572701</v>
      </c>
      <c r="P8020" s="3">
        <f t="shared" si="885"/>
        <v>-0.38356572048384913</v>
      </c>
    </row>
    <row r="8021" spans="1:16" x14ac:dyDescent="0.25">
      <c r="A8021" s="1">
        <v>16180</v>
      </c>
      <c r="B8021" s="3">
        <v>1</v>
      </c>
      <c r="C8021" s="3">
        <v>48</v>
      </c>
      <c r="D8021" s="3">
        <v>20.350000000000001</v>
      </c>
      <c r="E8021" s="3">
        <v>705</v>
      </c>
      <c r="G8021" s="3">
        <v>1</v>
      </c>
      <c r="I8021" s="3">
        <f t="shared" si="879"/>
        <v>0.80965145449586262</v>
      </c>
      <c r="J8021" s="3">
        <f t="shared" si="880"/>
        <v>-0.48820435785048549</v>
      </c>
      <c r="K8021" s="3">
        <f t="shared" si="881"/>
        <v>0.26435566516959552</v>
      </c>
      <c r="L8021" s="3">
        <f t="shared" si="882"/>
        <v>0.311712600077591</v>
      </c>
      <c r="N8021" s="3">
        <f t="shared" si="883"/>
        <v>1.5449212867045141</v>
      </c>
      <c r="O8021" s="3">
        <f t="shared" si="884"/>
        <v>0.82417899701764119</v>
      </c>
      <c r="P8021" s="3">
        <f t="shared" si="885"/>
        <v>-0.19336754327321176</v>
      </c>
    </row>
    <row r="8022" spans="1:16" x14ac:dyDescent="0.25">
      <c r="A8022" s="1">
        <v>16182</v>
      </c>
      <c r="B8022" s="3">
        <v>1</v>
      </c>
      <c r="C8022" s="3">
        <v>120</v>
      </c>
      <c r="D8022" s="3">
        <v>14.13</v>
      </c>
      <c r="E8022" s="3">
        <v>670</v>
      </c>
      <c r="G8022" s="3">
        <v>1</v>
      </c>
      <c r="I8022" s="3">
        <f t="shared" si="879"/>
        <v>0.80965145449586262</v>
      </c>
      <c r="J8022" s="3">
        <f t="shared" si="880"/>
        <v>0.8370153986269353</v>
      </c>
      <c r="K8022" s="3">
        <f t="shared" si="881"/>
        <v>-0.43549889380585416</v>
      </c>
      <c r="L8022" s="3">
        <f t="shared" si="882"/>
        <v>-0.79758490909532664</v>
      </c>
      <c r="N8022" s="3">
        <f t="shared" si="883"/>
        <v>1.4134154973665316</v>
      </c>
      <c r="O8022" s="3">
        <f t="shared" si="884"/>
        <v>0.80430409836577832</v>
      </c>
      <c r="P8022" s="3">
        <f t="shared" si="885"/>
        <v>-0.21777784951655413</v>
      </c>
    </row>
    <row r="8023" spans="1:16" x14ac:dyDescent="0.25">
      <c r="A8023" s="1">
        <v>16184</v>
      </c>
      <c r="B8023" s="3">
        <v>1</v>
      </c>
      <c r="C8023" s="3">
        <v>33</v>
      </c>
      <c r="D8023" s="3">
        <v>29.34</v>
      </c>
      <c r="E8023" s="3">
        <v>670</v>
      </c>
      <c r="G8023" s="3">
        <v>0</v>
      </c>
      <c r="I8023" s="3">
        <f t="shared" si="879"/>
        <v>0.80965145449586262</v>
      </c>
      <c r="J8023" s="3">
        <f t="shared" si="880"/>
        <v>-0.76429180711661482</v>
      </c>
      <c r="K8023" s="3">
        <f t="shared" si="881"/>
        <v>1.2758817881903819</v>
      </c>
      <c r="L8023" s="3">
        <f t="shared" si="882"/>
        <v>-0.79758490909532664</v>
      </c>
      <c r="N8023" s="3">
        <f t="shared" si="883"/>
        <v>0.80507497498061675</v>
      </c>
      <c r="O8023" s="3">
        <f t="shared" si="884"/>
        <v>0.69105901953729121</v>
      </c>
      <c r="P8023" s="3">
        <f t="shared" si="885"/>
        <v>-1.1746050220663533</v>
      </c>
    </row>
    <row r="8024" spans="1:16" x14ac:dyDescent="0.25">
      <c r="A8024" s="1">
        <v>16186</v>
      </c>
      <c r="B8024" s="3">
        <v>1</v>
      </c>
      <c r="C8024" s="3">
        <v>75</v>
      </c>
      <c r="D8024" s="3">
        <v>13.25</v>
      </c>
      <c r="E8024" s="3">
        <v>695</v>
      </c>
      <c r="G8024" s="3">
        <v>1</v>
      </c>
      <c r="I8024" s="3">
        <f t="shared" si="879"/>
        <v>0.80965145449586262</v>
      </c>
      <c r="J8024" s="3">
        <f t="shared" si="880"/>
        <v>8.753050828547302E-3</v>
      </c>
      <c r="K8024" s="3">
        <f t="shared" si="881"/>
        <v>-0.53451368671556421</v>
      </c>
      <c r="L8024" s="3">
        <f t="shared" si="882"/>
        <v>-5.2295454003854587E-3</v>
      </c>
      <c r="N8024" s="3">
        <f t="shared" si="883"/>
        <v>1.7053619746932669</v>
      </c>
      <c r="O8024" s="3">
        <f t="shared" si="884"/>
        <v>0.84623374286580999</v>
      </c>
      <c r="P8024" s="3">
        <f t="shared" si="885"/>
        <v>-0.16695966573390725</v>
      </c>
    </row>
    <row r="8025" spans="1:16" x14ac:dyDescent="0.25">
      <c r="A8025" s="1">
        <v>16188</v>
      </c>
      <c r="B8025" s="3">
        <v>1</v>
      </c>
      <c r="C8025" s="3">
        <v>31</v>
      </c>
      <c r="D8025" s="3">
        <v>13.3</v>
      </c>
      <c r="E8025" s="3">
        <v>660</v>
      </c>
      <c r="G8025" s="3">
        <v>1</v>
      </c>
      <c r="I8025" s="3">
        <f t="shared" si="879"/>
        <v>0.80965145449586262</v>
      </c>
      <c r="J8025" s="3">
        <f t="shared" si="880"/>
        <v>-0.80110346701876534</v>
      </c>
      <c r="K8025" s="3">
        <f t="shared" si="881"/>
        <v>-0.5288878462093306</v>
      </c>
      <c r="L8025" s="3">
        <f t="shared" si="882"/>
        <v>-1.114527054573303</v>
      </c>
      <c r="N8025" s="3">
        <f t="shared" si="883"/>
        <v>1.273434046286865</v>
      </c>
      <c r="O8025" s="3">
        <f t="shared" si="884"/>
        <v>0.78133003323799677</v>
      </c>
      <c r="P8025" s="3">
        <f t="shared" si="885"/>
        <v>-0.24675764063376907</v>
      </c>
    </row>
    <row r="8026" spans="1:16" x14ac:dyDescent="0.25">
      <c r="A8026" s="1">
        <v>16189</v>
      </c>
      <c r="B8026" s="3">
        <v>0</v>
      </c>
      <c r="C8026" s="3">
        <v>70</v>
      </c>
      <c r="D8026" s="3">
        <v>19.89</v>
      </c>
      <c r="E8026" s="3">
        <v>665</v>
      </c>
      <c r="G8026" s="3">
        <v>1</v>
      </c>
      <c r="I8026" s="3">
        <f t="shared" si="879"/>
        <v>-1.2349229255441945</v>
      </c>
      <c r="J8026" s="3">
        <f t="shared" si="880"/>
        <v>-8.3276098926829134E-2</v>
      </c>
      <c r="K8026" s="3">
        <f t="shared" si="881"/>
        <v>0.21259793251224707</v>
      </c>
      <c r="L8026" s="3">
        <f t="shared" si="882"/>
        <v>-0.95605598183431484</v>
      </c>
      <c r="N8026" s="3">
        <f t="shared" si="883"/>
        <v>0.81782583942316289</v>
      </c>
      <c r="O8026" s="3">
        <f t="shared" si="884"/>
        <v>0.69377463136498752</v>
      </c>
      <c r="P8026" s="3">
        <f t="shared" si="885"/>
        <v>-0.36560810988151637</v>
      </c>
    </row>
    <row r="8027" spans="1:16" x14ac:dyDescent="0.25">
      <c r="A8027" s="1">
        <v>16195</v>
      </c>
      <c r="B8027" s="3">
        <v>1</v>
      </c>
      <c r="C8027" s="3">
        <v>48</v>
      </c>
      <c r="D8027" s="3">
        <v>25.29</v>
      </c>
      <c r="E8027" s="3">
        <v>770</v>
      </c>
      <c r="G8027" s="3">
        <v>1</v>
      </c>
      <c r="I8027" s="3">
        <f t="shared" si="879"/>
        <v>0.80965145449586262</v>
      </c>
      <c r="J8027" s="3">
        <f t="shared" si="880"/>
        <v>-0.48820435785048549</v>
      </c>
      <c r="K8027" s="3">
        <f t="shared" si="881"/>
        <v>0.82018870718546677</v>
      </c>
      <c r="L8027" s="3">
        <f t="shared" si="882"/>
        <v>2.3718365456844381</v>
      </c>
      <c r="N8027" s="3">
        <f t="shared" si="883"/>
        <v>2.1129888833019566</v>
      </c>
      <c r="O8027" s="3">
        <f t="shared" si="884"/>
        <v>0.89215923433242483</v>
      </c>
      <c r="P8027" s="3">
        <f t="shared" si="885"/>
        <v>-0.11411064850823627</v>
      </c>
    </row>
    <row r="8028" spans="1:16" x14ac:dyDescent="0.25">
      <c r="A8028" s="1">
        <v>16196</v>
      </c>
      <c r="B8028" s="3">
        <v>1</v>
      </c>
      <c r="C8028" s="3">
        <v>40</v>
      </c>
      <c r="D8028" s="3">
        <v>20.28</v>
      </c>
      <c r="E8028" s="3">
        <v>675</v>
      </c>
      <c r="G8028" s="3">
        <v>1</v>
      </c>
      <c r="I8028" s="3">
        <f t="shared" si="879"/>
        <v>0.80965145449586262</v>
      </c>
      <c r="J8028" s="3">
        <f t="shared" si="880"/>
        <v>-0.63545099745908784</v>
      </c>
      <c r="K8028" s="3">
        <f t="shared" si="881"/>
        <v>0.25647948846086854</v>
      </c>
      <c r="L8028" s="3">
        <f t="shared" si="882"/>
        <v>-0.63911383635633834</v>
      </c>
      <c r="N8028" s="3">
        <f t="shared" si="883"/>
        <v>1.1972201354656231</v>
      </c>
      <c r="O8028" s="3">
        <f t="shared" si="884"/>
        <v>0.76802989195330484</v>
      </c>
      <c r="P8028" s="3">
        <f t="shared" si="885"/>
        <v>-0.26392662477770001</v>
      </c>
    </row>
    <row r="8029" spans="1:16" x14ac:dyDescent="0.25">
      <c r="A8029" s="1">
        <v>16197</v>
      </c>
      <c r="B8029" s="3">
        <v>1</v>
      </c>
      <c r="C8029" s="3">
        <v>72</v>
      </c>
      <c r="D8029" s="3">
        <v>19.78</v>
      </c>
      <c r="E8029" s="3">
        <v>660</v>
      </c>
      <c r="G8029" s="3">
        <v>1</v>
      </c>
      <c r="I8029" s="3">
        <f t="shared" si="879"/>
        <v>0.80965145449586262</v>
      </c>
      <c r="J8029" s="3">
        <f t="shared" si="880"/>
        <v>-4.6464439024678561E-2</v>
      </c>
      <c r="K8029" s="3">
        <f t="shared" si="881"/>
        <v>0.20022108339853337</v>
      </c>
      <c r="L8029" s="3">
        <f t="shared" si="882"/>
        <v>-1.114527054573303</v>
      </c>
      <c r="N8029" s="3">
        <f t="shared" si="883"/>
        <v>1.0626229945002736</v>
      </c>
      <c r="O8029" s="3">
        <f t="shared" si="884"/>
        <v>0.74319148378692867</v>
      </c>
      <c r="P8029" s="3">
        <f t="shared" si="885"/>
        <v>-0.2968015503924446</v>
      </c>
    </row>
    <row r="8030" spans="1:16" x14ac:dyDescent="0.25">
      <c r="A8030" s="1">
        <v>16199</v>
      </c>
      <c r="B8030" s="3">
        <v>0</v>
      </c>
      <c r="C8030" s="3">
        <v>120</v>
      </c>
      <c r="D8030" s="3">
        <v>20.62</v>
      </c>
      <c r="E8030" s="3">
        <v>710</v>
      </c>
      <c r="G8030" s="3">
        <v>1</v>
      </c>
      <c r="I8030" s="3">
        <f t="shared" si="879"/>
        <v>-1.2349229255441945</v>
      </c>
      <c r="J8030" s="3">
        <f t="shared" si="880"/>
        <v>0.8370153986269353</v>
      </c>
      <c r="K8030" s="3">
        <f t="shared" si="881"/>
        <v>0.29473520390325647</v>
      </c>
      <c r="L8030" s="3">
        <f t="shared" si="882"/>
        <v>0.47018367281657925</v>
      </c>
      <c r="N8030" s="3">
        <f t="shared" si="883"/>
        <v>1.3401369097832376</v>
      </c>
      <c r="O8030" s="3">
        <f t="shared" si="884"/>
        <v>0.79251245530253356</v>
      </c>
      <c r="P8030" s="3">
        <f t="shared" si="885"/>
        <v>-0.23254705688412991</v>
      </c>
    </row>
    <row r="8031" spans="1:16" x14ac:dyDescent="0.25">
      <c r="A8031" s="1">
        <v>16200</v>
      </c>
      <c r="B8031" s="3">
        <v>0</v>
      </c>
      <c r="C8031" s="3">
        <v>16.584</v>
      </c>
      <c r="D8031" s="3">
        <v>27.5</v>
      </c>
      <c r="E8031" s="3">
        <v>685</v>
      </c>
      <c r="G8031" s="3">
        <v>1</v>
      </c>
      <c r="I8031" s="3">
        <f t="shared" si="879"/>
        <v>-1.2349229255441945</v>
      </c>
      <c r="J8031" s="3">
        <f t="shared" si="880"/>
        <v>-1.0664419115934667</v>
      </c>
      <c r="K8031" s="3">
        <f t="shared" si="881"/>
        <v>1.0688508575609883</v>
      </c>
      <c r="L8031" s="3">
        <f t="shared" si="882"/>
        <v>-0.32217169087836195</v>
      </c>
      <c r="N8031" s="3">
        <f t="shared" si="883"/>
        <v>0.73752778843187983</v>
      </c>
      <c r="O8031" s="3">
        <f t="shared" si="884"/>
        <v>0.6764550152553076</v>
      </c>
      <c r="P8031" s="3">
        <f t="shared" si="885"/>
        <v>-0.39088932987893388</v>
      </c>
    </row>
    <row r="8032" spans="1:16" x14ac:dyDescent="0.25">
      <c r="A8032" s="1">
        <v>16201</v>
      </c>
      <c r="B8032" s="3">
        <v>1</v>
      </c>
      <c r="C8032" s="3">
        <v>40</v>
      </c>
      <c r="D8032" s="3">
        <v>19.23</v>
      </c>
      <c r="E8032" s="3">
        <v>695</v>
      </c>
      <c r="G8032" s="3">
        <v>1</v>
      </c>
      <c r="I8032" s="3">
        <f t="shared" si="879"/>
        <v>0.80965145449586262</v>
      </c>
      <c r="J8032" s="3">
        <f t="shared" si="880"/>
        <v>-0.63545099745908784</v>
      </c>
      <c r="K8032" s="3">
        <f t="shared" si="881"/>
        <v>0.13833683782996462</v>
      </c>
      <c r="L8032" s="3">
        <f t="shared" si="882"/>
        <v>-5.2295454003854587E-3</v>
      </c>
      <c r="N8032" s="3">
        <f t="shared" si="883"/>
        <v>1.4656929126994451</v>
      </c>
      <c r="O8032" s="3">
        <f t="shared" si="884"/>
        <v>0.81240184709039043</v>
      </c>
      <c r="P8032" s="3">
        <f t="shared" si="885"/>
        <v>-0.20776017565664273</v>
      </c>
    </row>
    <row r="8033" spans="1:16" x14ac:dyDescent="0.25">
      <c r="A8033" s="1">
        <v>16202</v>
      </c>
      <c r="B8033" s="3">
        <v>1</v>
      </c>
      <c r="C8033" s="3">
        <v>44</v>
      </c>
      <c r="D8033" s="3">
        <v>29.02</v>
      </c>
      <c r="E8033" s="3">
        <v>715</v>
      </c>
      <c r="G8033" s="3">
        <v>1</v>
      </c>
      <c r="I8033" s="3">
        <f t="shared" si="879"/>
        <v>0.80965145449586262</v>
      </c>
      <c r="J8033" s="3">
        <f t="shared" si="880"/>
        <v>-0.56182767765478669</v>
      </c>
      <c r="K8033" s="3">
        <f t="shared" si="881"/>
        <v>1.2398764089504872</v>
      </c>
      <c r="L8033" s="3">
        <f t="shared" si="882"/>
        <v>0.62865474555556744</v>
      </c>
      <c r="N8033" s="3">
        <f t="shared" si="883"/>
        <v>1.3414994557025322</v>
      </c>
      <c r="O8033" s="3">
        <f t="shared" si="884"/>
        <v>0.79273641823716212</v>
      </c>
      <c r="P8033" s="3">
        <f t="shared" si="885"/>
        <v>-0.23226449817696795</v>
      </c>
    </row>
    <row r="8034" spans="1:16" x14ac:dyDescent="0.25">
      <c r="A8034" s="1">
        <v>16205</v>
      </c>
      <c r="B8034" s="3">
        <v>0</v>
      </c>
      <c r="C8034" s="3">
        <v>60</v>
      </c>
      <c r="D8034" s="3">
        <v>7.08</v>
      </c>
      <c r="E8034" s="3">
        <v>690</v>
      </c>
      <c r="G8034" s="3">
        <v>1</v>
      </c>
      <c r="I8034" s="3">
        <f t="shared" si="879"/>
        <v>-1.2349229255441945</v>
      </c>
      <c r="J8034" s="3">
        <f t="shared" si="880"/>
        <v>-0.267334398437582</v>
      </c>
      <c r="K8034" s="3">
        <f t="shared" si="881"/>
        <v>-1.2287424051847802</v>
      </c>
      <c r="L8034" s="3">
        <f t="shared" si="882"/>
        <v>-0.1637006181393737</v>
      </c>
      <c r="N8034" s="3">
        <f t="shared" si="883"/>
        <v>1.5663333428268389</v>
      </c>
      <c r="O8034" s="3">
        <f t="shared" si="884"/>
        <v>0.82726026889732052</v>
      </c>
      <c r="P8034" s="3">
        <f t="shared" si="885"/>
        <v>-0.18963591896363022</v>
      </c>
    </row>
    <row r="8035" spans="1:16" x14ac:dyDescent="0.25">
      <c r="A8035" s="1">
        <v>16206</v>
      </c>
      <c r="B8035" s="3">
        <v>1</v>
      </c>
      <c r="C8035" s="3">
        <v>34</v>
      </c>
      <c r="D8035" s="3">
        <v>33.49</v>
      </c>
      <c r="E8035" s="3">
        <v>705</v>
      </c>
      <c r="G8035" s="3">
        <v>1</v>
      </c>
      <c r="I8035" s="3">
        <f t="shared" si="879"/>
        <v>0.80965145449586262</v>
      </c>
      <c r="J8035" s="3">
        <f t="shared" si="880"/>
        <v>-0.7458859771655395</v>
      </c>
      <c r="K8035" s="3">
        <f t="shared" si="881"/>
        <v>1.742826550207764</v>
      </c>
      <c r="L8035" s="3">
        <f t="shared" si="882"/>
        <v>0.311712600077591</v>
      </c>
      <c r="N8035" s="3">
        <f t="shared" si="883"/>
        <v>1.0572629341817146</v>
      </c>
      <c r="O8035" s="3">
        <f t="shared" si="884"/>
        <v>0.74216714111905602</v>
      </c>
      <c r="P8035" s="3">
        <f t="shared" si="885"/>
        <v>-0.29818080360858262</v>
      </c>
    </row>
    <row r="8036" spans="1:16" x14ac:dyDescent="0.25">
      <c r="A8036" s="1">
        <v>16209</v>
      </c>
      <c r="B8036" s="3">
        <v>1</v>
      </c>
      <c r="C8036" s="3">
        <v>65</v>
      </c>
      <c r="D8036" s="3">
        <v>27</v>
      </c>
      <c r="E8036" s="3">
        <v>770</v>
      </c>
      <c r="G8036" s="3">
        <v>1</v>
      </c>
      <c r="I8036" s="3">
        <f t="shared" si="879"/>
        <v>0.80965145449586262</v>
      </c>
      <c r="J8036" s="3">
        <f t="shared" si="880"/>
        <v>-0.17530524868220559</v>
      </c>
      <c r="K8036" s="3">
        <f t="shared" si="881"/>
        <v>1.0125924524986532</v>
      </c>
      <c r="L8036" s="3">
        <f t="shared" si="882"/>
        <v>2.3718365456844381</v>
      </c>
      <c r="N8036" s="3">
        <f t="shared" si="883"/>
        <v>2.0611872242460647</v>
      </c>
      <c r="O8036" s="3">
        <f t="shared" si="884"/>
        <v>0.88707315403717923</v>
      </c>
      <c r="P8036" s="3">
        <f t="shared" si="885"/>
        <v>-0.11982782652519726</v>
      </c>
    </row>
    <row r="8037" spans="1:16" x14ac:dyDescent="0.25">
      <c r="A8037" s="1">
        <v>16213</v>
      </c>
      <c r="B8037" s="3">
        <v>0</v>
      </c>
      <c r="C8037" s="3">
        <v>42</v>
      </c>
      <c r="D8037" s="3">
        <v>16.86</v>
      </c>
      <c r="E8037" s="3">
        <v>660</v>
      </c>
      <c r="G8037" s="3">
        <v>0</v>
      </c>
      <c r="I8037" s="3">
        <f t="shared" si="879"/>
        <v>-1.2349229255441945</v>
      </c>
      <c r="J8037" s="3">
        <f t="shared" si="880"/>
        <v>-0.59863933755693721</v>
      </c>
      <c r="K8037" s="3">
        <f t="shared" si="881"/>
        <v>-0.12832800216550425</v>
      </c>
      <c r="L8037" s="3">
        <f t="shared" si="882"/>
        <v>-1.114527054573303</v>
      </c>
      <c r="N8037" s="3">
        <f t="shared" si="883"/>
        <v>0.85338045399314755</v>
      </c>
      <c r="O8037" s="3">
        <f t="shared" si="884"/>
        <v>0.70127578870294582</v>
      </c>
      <c r="P8037" s="3">
        <f t="shared" si="885"/>
        <v>-1.2082345014806051</v>
      </c>
    </row>
    <row r="8038" spans="1:16" x14ac:dyDescent="0.25">
      <c r="A8038" s="1">
        <v>16214</v>
      </c>
      <c r="B8038" s="3">
        <v>0</v>
      </c>
      <c r="C8038" s="3">
        <v>125</v>
      </c>
      <c r="D8038" s="3">
        <v>6.99</v>
      </c>
      <c r="E8038" s="3">
        <v>690</v>
      </c>
      <c r="G8038" s="3">
        <v>1</v>
      </c>
      <c r="I8038" s="3">
        <f t="shared" si="879"/>
        <v>-1.2349229255441945</v>
      </c>
      <c r="J8038" s="3">
        <f t="shared" si="880"/>
        <v>0.92904454838231176</v>
      </c>
      <c r="K8038" s="3">
        <f t="shared" si="881"/>
        <v>-1.2388689180960006</v>
      </c>
      <c r="L8038" s="3">
        <f t="shared" si="882"/>
        <v>-0.1637006181393737</v>
      </c>
      <c r="N8038" s="3">
        <f t="shared" si="883"/>
        <v>1.6098834651503158</v>
      </c>
      <c r="O8038" s="3">
        <f t="shared" si="884"/>
        <v>0.83339520646475918</v>
      </c>
      <c r="P8038" s="3">
        <f t="shared" si="885"/>
        <v>-0.18224731179247194</v>
      </c>
    </row>
    <row r="8039" spans="1:16" x14ac:dyDescent="0.25">
      <c r="A8039" s="1">
        <v>16216</v>
      </c>
      <c r="B8039" s="3">
        <v>1</v>
      </c>
      <c r="C8039" s="3">
        <v>75</v>
      </c>
      <c r="D8039" s="3">
        <v>17.309999999999999</v>
      </c>
      <c r="E8039" s="3">
        <v>735</v>
      </c>
      <c r="G8039" s="3">
        <v>1</v>
      </c>
      <c r="I8039" s="3">
        <f t="shared" si="879"/>
        <v>0.80965145449586262</v>
      </c>
      <c r="J8039" s="3">
        <f t="shared" si="880"/>
        <v>8.753050828547302E-3</v>
      </c>
      <c r="K8039" s="3">
        <f t="shared" si="881"/>
        <v>-7.7695437609402673E-2</v>
      </c>
      <c r="L8039" s="3">
        <f t="shared" si="882"/>
        <v>1.2625390365115203</v>
      </c>
      <c r="N8039" s="3">
        <f t="shared" si="883"/>
        <v>2.0177605545807409</v>
      </c>
      <c r="O8039" s="3">
        <f t="shared" si="884"/>
        <v>0.88264924706600267</v>
      </c>
      <c r="P8039" s="3">
        <f t="shared" si="885"/>
        <v>-0.12482738598521637</v>
      </c>
    </row>
    <row r="8040" spans="1:16" x14ac:dyDescent="0.25">
      <c r="A8040" s="1">
        <v>16217</v>
      </c>
      <c r="B8040" s="3">
        <v>0</v>
      </c>
      <c r="C8040" s="3">
        <v>290</v>
      </c>
      <c r="D8040" s="3">
        <v>10.11</v>
      </c>
      <c r="E8040" s="3">
        <v>685</v>
      </c>
      <c r="G8040" s="3">
        <v>1</v>
      </c>
      <c r="I8040" s="3">
        <f t="shared" si="879"/>
        <v>-1.2349229255441945</v>
      </c>
      <c r="J8040" s="3">
        <f t="shared" si="880"/>
        <v>3.9660064903097343</v>
      </c>
      <c r="K8040" s="3">
        <f t="shared" si="881"/>
        <v>-0.88781647050702917</v>
      </c>
      <c r="L8040" s="3">
        <f t="shared" si="882"/>
        <v>-0.32217169087836195</v>
      </c>
      <c r="N8040" s="3">
        <f t="shared" si="883"/>
        <v>1.5408247814961611</v>
      </c>
      <c r="O8040" s="3">
        <f t="shared" si="884"/>
        <v>0.82358459219254287</v>
      </c>
      <c r="P8040" s="3">
        <f t="shared" si="885"/>
        <v>-0.19408901188044853</v>
      </c>
    </row>
    <row r="8041" spans="1:16" x14ac:dyDescent="0.25">
      <c r="A8041" s="1">
        <v>16218</v>
      </c>
      <c r="B8041" s="3">
        <v>1</v>
      </c>
      <c r="C8041" s="3">
        <v>60</v>
      </c>
      <c r="D8041" s="3">
        <v>15.54</v>
      </c>
      <c r="E8041" s="3">
        <v>715</v>
      </c>
      <c r="G8041" s="3">
        <v>1</v>
      </c>
      <c r="I8041" s="3">
        <f t="shared" si="879"/>
        <v>0.80965145449586262</v>
      </c>
      <c r="J8041" s="3">
        <f t="shared" si="880"/>
        <v>-0.267334398437582</v>
      </c>
      <c r="K8041" s="3">
        <f t="shared" si="881"/>
        <v>-0.27685019153006912</v>
      </c>
      <c r="L8041" s="3">
        <f t="shared" si="882"/>
        <v>0.62865474555556744</v>
      </c>
      <c r="N8041" s="3">
        <f t="shared" si="883"/>
        <v>1.8427906933147988</v>
      </c>
      <c r="O8041" s="3">
        <f t="shared" si="884"/>
        <v>0.86327842362303764</v>
      </c>
      <c r="P8041" s="3">
        <f t="shared" si="885"/>
        <v>-0.14701801696039254</v>
      </c>
    </row>
    <row r="8042" spans="1:16" x14ac:dyDescent="0.25">
      <c r="A8042" s="1">
        <v>16219</v>
      </c>
      <c r="B8042" s="3">
        <v>1</v>
      </c>
      <c r="C8042" s="3">
        <v>41</v>
      </c>
      <c r="D8042" s="3">
        <v>10.01</v>
      </c>
      <c r="E8042" s="3">
        <v>685</v>
      </c>
      <c r="G8042" s="3">
        <v>1</v>
      </c>
      <c r="I8042" s="3">
        <f t="shared" si="879"/>
        <v>0.80965145449586262</v>
      </c>
      <c r="J8042" s="3">
        <f t="shared" si="880"/>
        <v>-0.61704516750801253</v>
      </c>
      <c r="K8042" s="3">
        <f t="shared" si="881"/>
        <v>-0.89906815151949615</v>
      </c>
      <c r="L8042" s="3">
        <f t="shared" si="882"/>
        <v>-0.32217169087836195</v>
      </c>
      <c r="N8042" s="3">
        <f t="shared" si="883"/>
        <v>1.6873049928618666</v>
      </c>
      <c r="O8042" s="3">
        <f t="shared" si="884"/>
        <v>0.84386941134047389</v>
      </c>
      <c r="P8042" s="3">
        <f t="shared" si="885"/>
        <v>-0.16975752225737931</v>
      </c>
    </row>
    <row r="8043" spans="1:16" x14ac:dyDescent="0.25">
      <c r="A8043" s="1">
        <v>16221</v>
      </c>
      <c r="B8043" s="3">
        <v>1</v>
      </c>
      <c r="C8043" s="3">
        <v>70</v>
      </c>
      <c r="D8043" s="3">
        <v>21.52</v>
      </c>
      <c r="E8043" s="3">
        <v>665</v>
      </c>
      <c r="G8043" s="3">
        <v>0</v>
      </c>
      <c r="I8043" s="3">
        <f t="shared" si="879"/>
        <v>0.80965145449586262</v>
      </c>
      <c r="J8043" s="3">
        <f t="shared" si="880"/>
        <v>-8.3276098926829134E-2</v>
      </c>
      <c r="K8043" s="3">
        <f t="shared" si="881"/>
        <v>0.39600033301545962</v>
      </c>
      <c r="L8043" s="3">
        <f t="shared" si="882"/>
        <v>-0.95605598183431484</v>
      </c>
      <c r="N8043" s="3">
        <f t="shared" si="883"/>
        <v>1.0555061372842731</v>
      </c>
      <c r="O8043" s="3">
        <f t="shared" si="884"/>
        <v>0.74183082612080342</v>
      </c>
      <c r="P8043" s="3">
        <f t="shared" si="885"/>
        <v>-1.3541401962361042</v>
      </c>
    </row>
    <row r="8044" spans="1:16" x14ac:dyDescent="0.25">
      <c r="A8044" s="1">
        <v>16222</v>
      </c>
      <c r="B8044" s="3">
        <v>1</v>
      </c>
      <c r="C8044" s="3">
        <v>45</v>
      </c>
      <c r="D8044" s="3">
        <v>11.22</v>
      </c>
      <c r="E8044" s="3">
        <v>665</v>
      </c>
      <c r="G8044" s="3">
        <v>0</v>
      </c>
      <c r="I8044" s="3">
        <f t="shared" si="879"/>
        <v>0.80965145449586262</v>
      </c>
      <c r="J8044" s="3">
        <f t="shared" si="880"/>
        <v>-0.54342184770371138</v>
      </c>
      <c r="K8044" s="3">
        <f t="shared" si="881"/>
        <v>-0.76292281126864492</v>
      </c>
      <c r="L8044" s="3">
        <f t="shared" si="882"/>
        <v>-0.95605598183431484</v>
      </c>
      <c r="N8044" s="3">
        <f t="shared" si="883"/>
        <v>1.4154779438187735</v>
      </c>
      <c r="O8044" s="3">
        <f t="shared" si="884"/>
        <v>0.80462852168072097</v>
      </c>
      <c r="P8044" s="3">
        <f t="shared" si="885"/>
        <v>-1.6328525156401683</v>
      </c>
    </row>
    <row r="8045" spans="1:16" x14ac:dyDescent="0.25">
      <c r="A8045" s="1">
        <v>16223</v>
      </c>
      <c r="B8045" s="3">
        <v>1</v>
      </c>
      <c r="C8045" s="3">
        <v>19</v>
      </c>
      <c r="D8045" s="3">
        <v>20.72</v>
      </c>
      <c r="E8045" s="3">
        <v>685</v>
      </c>
      <c r="G8045" s="3">
        <v>1</v>
      </c>
      <c r="I8045" s="3">
        <f t="shared" si="879"/>
        <v>0.80965145449586262</v>
      </c>
      <c r="J8045" s="3">
        <f t="shared" si="880"/>
        <v>-1.0219734264316689</v>
      </c>
      <c r="K8045" s="3">
        <f t="shared" si="881"/>
        <v>0.30598688491572323</v>
      </c>
      <c r="L8045" s="3">
        <f t="shared" si="882"/>
        <v>-0.32217169087836195</v>
      </c>
      <c r="N8045" s="3">
        <f t="shared" si="883"/>
        <v>1.2832698132375051</v>
      </c>
      <c r="O8045" s="3">
        <f t="shared" si="884"/>
        <v>0.78300585690878133</v>
      </c>
      <c r="P8045" s="3">
        <f t="shared" si="885"/>
        <v>-0.24461510293146635</v>
      </c>
    </row>
    <row r="8046" spans="1:16" x14ac:dyDescent="0.25">
      <c r="A8046" s="1">
        <v>16224</v>
      </c>
      <c r="B8046" s="3">
        <v>0</v>
      </c>
      <c r="C8046" s="3">
        <v>66</v>
      </c>
      <c r="D8046" s="3">
        <v>10.89</v>
      </c>
      <c r="E8046" s="3">
        <v>710</v>
      </c>
      <c r="G8046" s="3">
        <v>1</v>
      </c>
      <c r="I8046" s="3">
        <f t="shared" si="879"/>
        <v>-1.2349229255441945</v>
      </c>
      <c r="J8046" s="3">
        <f t="shared" si="880"/>
        <v>-0.15689941873113028</v>
      </c>
      <c r="K8046" s="3">
        <f t="shared" si="881"/>
        <v>-0.8000533586097861</v>
      </c>
      <c r="L8046" s="3">
        <f t="shared" si="882"/>
        <v>0.47018367281657925</v>
      </c>
      <c r="N8046" s="3">
        <f t="shared" si="883"/>
        <v>1.6613644814116264</v>
      </c>
      <c r="O8046" s="3">
        <f t="shared" si="884"/>
        <v>0.84042108342707456</v>
      </c>
      <c r="P8046" s="3">
        <f t="shared" si="885"/>
        <v>-0.17385222295439606</v>
      </c>
    </row>
    <row r="8047" spans="1:16" x14ac:dyDescent="0.25">
      <c r="A8047" s="1">
        <v>16225</v>
      </c>
      <c r="B8047" s="3">
        <v>1</v>
      </c>
      <c r="C8047" s="3">
        <v>70.702799999999996</v>
      </c>
      <c r="D8047" s="3">
        <v>14.43</v>
      </c>
      <c r="E8047" s="3">
        <v>705</v>
      </c>
      <c r="G8047" s="3">
        <v>0</v>
      </c>
      <c r="I8047" s="3">
        <f t="shared" si="879"/>
        <v>0.80965145449586262</v>
      </c>
      <c r="J8047" s="3">
        <f t="shared" si="880"/>
        <v>-7.0340481637213501E-2</v>
      </c>
      <c r="K8047" s="3">
        <f t="shared" si="881"/>
        <v>-0.4017438507684532</v>
      </c>
      <c r="L8047" s="3">
        <f t="shared" si="882"/>
        <v>0.311712600077591</v>
      </c>
      <c r="N8047" s="3">
        <f t="shared" si="883"/>
        <v>1.7747847273158801</v>
      </c>
      <c r="O8047" s="3">
        <f t="shared" si="884"/>
        <v>0.85505169002144599</v>
      </c>
      <c r="P8047" s="3">
        <f t="shared" si="885"/>
        <v>-1.9313780830232228</v>
      </c>
    </row>
    <row r="8048" spans="1:16" x14ac:dyDescent="0.25">
      <c r="A8048" s="1">
        <v>16227</v>
      </c>
      <c r="B8048" s="3">
        <v>0</v>
      </c>
      <c r="C8048" s="3">
        <v>65</v>
      </c>
      <c r="D8048" s="3">
        <v>5.61</v>
      </c>
      <c r="E8048" s="3">
        <v>660</v>
      </c>
      <c r="G8048" s="3">
        <v>1</v>
      </c>
      <c r="I8048" s="3">
        <f t="shared" si="879"/>
        <v>-1.2349229255441945</v>
      </c>
      <c r="J8048" s="3">
        <f t="shared" si="880"/>
        <v>-0.17530524868220559</v>
      </c>
      <c r="K8048" s="3">
        <f t="shared" si="881"/>
        <v>-1.3941421160680458</v>
      </c>
      <c r="L8048" s="3">
        <f t="shared" si="882"/>
        <v>-1.114527054573303</v>
      </c>
      <c r="N8048" s="3">
        <f t="shared" si="883"/>
        <v>1.2777194756094281</v>
      </c>
      <c r="O8048" s="3">
        <f t="shared" si="884"/>
        <v>0.78206133067536754</v>
      </c>
      <c r="P8048" s="3">
        <f t="shared" si="885"/>
        <v>-0.24582211353852293</v>
      </c>
    </row>
    <row r="8049" spans="1:16" x14ac:dyDescent="0.25">
      <c r="A8049" s="1">
        <v>16233</v>
      </c>
      <c r="B8049" s="3">
        <v>1</v>
      </c>
      <c r="C8049" s="3">
        <v>71</v>
      </c>
      <c r="D8049" s="3">
        <v>23.07</v>
      </c>
      <c r="E8049" s="3">
        <v>690</v>
      </c>
      <c r="G8049" s="3">
        <v>1</v>
      </c>
      <c r="I8049" s="3">
        <f t="shared" si="879"/>
        <v>0.80965145449586262</v>
      </c>
      <c r="J8049" s="3">
        <f t="shared" si="880"/>
        <v>-6.4870268975753848E-2</v>
      </c>
      <c r="K8049" s="3">
        <f t="shared" si="881"/>
        <v>0.57040138870869872</v>
      </c>
      <c r="L8049" s="3">
        <f t="shared" si="882"/>
        <v>-0.1637006181393737</v>
      </c>
      <c r="N8049" s="3">
        <f t="shared" si="883"/>
        <v>1.2873715545507702</v>
      </c>
      <c r="O8049" s="3">
        <f t="shared" si="884"/>
        <v>0.78370196524937685</v>
      </c>
      <c r="P8049" s="3">
        <f t="shared" si="885"/>
        <v>-0.24372647727126662</v>
      </c>
    </row>
    <row r="8050" spans="1:16" x14ac:dyDescent="0.25">
      <c r="A8050" s="1">
        <v>16239</v>
      </c>
      <c r="B8050" s="3">
        <v>0</v>
      </c>
      <c r="C8050" s="3">
        <v>50</v>
      </c>
      <c r="D8050" s="3">
        <v>8.0399999999999991</v>
      </c>
      <c r="E8050" s="3">
        <v>700</v>
      </c>
      <c r="G8050" s="3">
        <v>1</v>
      </c>
      <c r="I8050" s="3">
        <f t="shared" si="879"/>
        <v>-1.2349229255441945</v>
      </c>
      <c r="J8050" s="3">
        <f t="shared" si="880"/>
        <v>-0.45139269794833492</v>
      </c>
      <c r="K8050" s="3">
        <f t="shared" si="881"/>
        <v>-1.1207262674650968</v>
      </c>
      <c r="L8050" s="3">
        <f t="shared" si="882"/>
        <v>0.15324152733860277</v>
      </c>
      <c r="N8050" s="3">
        <f t="shared" si="883"/>
        <v>1.6402425786481583</v>
      </c>
      <c r="O8050" s="3">
        <f t="shared" si="884"/>
        <v>0.83756794243366017</v>
      </c>
      <c r="P8050" s="3">
        <f t="shared" si="885"/>
        <v>-0.17725289327947166</v>
      </c>
    </row>
    <row r="8051" spans="1:16" x14ac:dyDescent="0.25">
      <c r="A8051" s="1">
        <v>16240</v>
      </c>
      <c r="B8051" s="3">
        <v>1</v>
      </c>
      <c r="C8051" s="3">
        <v>155</v>
      </c>
      <c r="D8051" s="3">
        <v>25.31</v>
      </c>
      <c r="E8051" s="3">
        <v>710</v>
      </c>
      <c r="G8051" s="3">
        <v>1</v>
      </c>
      <c r="I8051" s="3">
        <f t="shared" si="879"/>
        <v>0.80965145449586262</v>
      </c>
      <c r="J8051" s="3">
        <f t="shared" si="880"/>
        <v>1.4812194469145703</v>
      </c>
      <c r="K8051" s="3">
        <f t="shared" si="881"/>
        <v>0.82243904338796014</v>
      </c>
      <c r="L8051" s="3">
        <f t="shared" si="882"/>
        <v>0.47018367281657925</v>
      </c>
      <c r="N8051" s="3">
        <f t="shared" si="883"/>
        <v>1.4879562939555822</v>
      </c>
      <c r="O8051" s="3">
        <f t="shared" si="884"/>
        <v>0.81577132531907148</v>
      </c>
      <c r="P8051" s="3">
        <f t="shared" si="885"/>
        <v>-0.20362120187176763</v>
      </c>
    </row>
    <row r="8052" spans="1:16" x14ac:dyDescent="0.25">
      <c r="A8052" s="1">
        <v>16245</v>
      </c>
      <c r="B8052" s="3">
        <v>0</v>
      </c>
      <c r="C8052" s="3">
        <v>55</v>
      </c>
      <c r="D8052" s="3">
        <v>17.91</v>
      </c>
      <c r="E8052" s="3">
        <v>675</v>
      </c>
      <c r="G8052" s="3">
        <v>1</v>
      </c>
      <c r="I8052" s="3">
        <f t="shared" si="879"/>
        <v>-1.2349229255441945</v>
      </c>
      <c r="J8052" s="3">
        <f t="shared" si="880"/>
        <v>-0.35936354819295846</v>
      </c>
      <c r="K8052" s="3">
        <f t="shared" si="881"/>
        <v>-1.0185351534600297E-2</v>
      </c>
      <c r="L8052" s="3">
        <f t="shared" si="882"/>
        <v>-0.63911383635633834</v>
      </c>
      <c r="N8052" s="3">
        <f t="shared" si="883"/>
        <v>0.99580757577712076</v>
      </c>
      <c r="O8052" s="3">
        <f t="shared" si="884"/>
        <v>0.73023349995700471</v>
      </c>
      <c r="P8052" s="3">
        <f t="shared" si="885"/>
        <v>-0.3143909330301482</v>
      </c>
    </row>
    <row r="8053" spans="1:16" x14ac:dyDescent="0.25">
      <c r="A8053" s="1">
        <v>16248</v>
      </c>
      <c r="B8053" s="3">
        <v>1</v>
      </c>
      <c r="C8053" s="3">
        <v>40</v>
      </c>
      <c r="D8053" s="3">
        <v>22.05</v>
      </c>
      <c r="E8053" s="3">
        <v>745</v>
      </c>
      <c r="G8053" s="3">
        <v>1</v>
      </c>
      <c r="I8053" s="3">
        <f t="shared" si="879"/>
        <v>0.80965145449586262</v>
      </c>
      <c r="J8053" s="3">
        <f t="shared" si="880"/>
        <v>-0.63545099745908784</v>
      </c>
      <c r="K8053" s="3">
        <f t="shared" si="881"/>
        <v>0.45563424238153505</v>
      </c>
      <c r="L8053" s="3">
        <f t="shared" si="882"/>
        <v>1.5794811819894969</v>
      </c>
      <c r="N8053" s="3">
        <f t="shared" si="883"/>
        <v>1.9383913693247425</v>
      </c>
      <c r="O8053" s="3">
        <f t="shared" si="884"/>
        <v>0.8741753121096002</v>
      </c>
      <c r="P8053" s="3">
        <f t="shared" si="885"/>
        <v>-0.13447433750351337</v>
      </c>
    </row>
    <row r="8054" spans="1:16" x14ac:dyDescent="0.25">
      <c r="A8054" s="1">
        <v>16250</v>
      </c>
      <c r="B8054" s="3">
        <v>1</v>
      </c>
      <c r="C8054" s="3">
        <v>62</v>
      </c>
      <c r="D8054" s="3">
        <v>25.9</v>
      </c>
      <c r="E8054" s="3">
        <v>705</v>
      </c>
      <c r="G8054" s="3">
        <v>1</v>
      </c>
      <c r="I8054" s="3">
        <f t="shared" si="879"/>
        <v>0.80965145449586262</v>
      </c>
      <c r="J8054" s="3">
        <f t="shared" si="880"/>
        <v>-0.23052273853543145</v>
      </c>
      <c r="K8054" s="3">
        <f t="shared" si="881"/>
        <v>0.88882396136151565</v>
      </c>
      <c r="L8054" s="3">
        <f t="shared" si="882"/>
        <v>0.311712600077591</v>
      </c>
      <c r="N8054" s="3">
        <f t="shared" si="883"/>
        <v>1.3512837049897521</v>
      </c>
      <c r="O8054" s="3">
        <f t="shared" si="884"/>
        <v>0.79433941901394123</v>
      </c>
      <c r="P8054" s="3">
        <f t="shared" si="885"/>
        <v>-0.23024442921206398</v>
      </c>
    </row>
    <row r="8055" spans="1:16" x14ac:dyDescent="0.25">
      <c r="A8055" s="1">
        <v>16253</v>
      </c>
      <c r="B8055" s="3">
        <v>1</v>
      </c>
      <c r="C8055" s="3">
        <v>92</v>
      </c>
      <c r="D8055" s="3">
        <v>20.99</v>
      </c>
      <c r="E8055" s="3">
        <v>670</v>
      </c>
      <c r="G8055" s="3">
        <v>1</v>
      </c>
      <c r="I8055" s="3">
        <f t="shared" si="879"/>
        <v>0.80965145449586262</v>
      </c>
      <c r="J8055" s="3">
        <f t="shared" si="880"/>
        <v>0.32165215999682722</v>
      </c>
      <c r="K8055" s="3">
        <f t="shared" si="881"/>
        <v>0.33636642364938418</v>
      </c>
      <c r="L8055" s="3">
        <f t="shared" si="882"/>
        <v>-0.79758490909532664</v>
      </c>
      <c r="N8055" s="3">
        <f t="shared" si="883"/>
        <v>1.1460050011434819</v>
      </c>
      <c r="O8055" s="3">
        <f t="shared" si="884"/>
        <v>0.75878045776346237</v>
      </c>
      <c r="P8055" s="3">
        <f t="shared" si="885"/>
        <v>-0.27604279538647114</v>
      </c>
    </row>
    <row r="8056" spans="1:16" x14ac:dyDescent="0.25">
      <c r="A8056" s="1">
        <v>16254</v>
      </c>
      <c r="B8056" s="3">
        <v>1</v>
      </c>
      <c r="C8056" s="3">
        <v>68</v>
      </c>
      <c r="D8056" s="3">
        <v>23.4</v>
      </c>
      <c r="E8056" s="3">
        <v>680</v>
      </c>
      <c r="G8056" s="3">
        <v>1</v>
      </c>
      <c r="I8056" s="3">
        <f t="shared" si="879"/>
        <v>0.80965145449586262</v>
      </c>
      <c r="J8056" s="3">
        <f t="shared" si="880"/>
        <v>-0.12008775882897972</v>
      </c>
      <c r="K8056" s="3">
        <f t="shared" si="881"/>
        <v>0.60753193604983979</v>
      </c>
      <c r="L8056" s="3">
        <f t="shared" si="882"/>
        <v>-0.48064276361735014</v>
      </c>
      <c r="N8056" s="3">
        <f t="shared" si="883"/>
        <v>1.158384802111188</v>
      </c>
      <c r="O8056" s="3">
        <f t="shared" si="884"/>
        <v>0.76103910109613682</v>
      </c>
      <c r="P8056" s="3">
        <f t="shared" si="885"/>
        <v>-0.27307054123656088</v>
      </c>
    </row>
    <row r="8057" spans="1:16" x14ac:dyDescent="0.25">
      <c r="A8057" s="1">
        <v>16255</v>
      </c>
      <c r="B8057" s="3">
        <v>0</v>
      </c>
      <c r="C8057" s="3">
        <v>83.2</v>
      </c>
      <c r="D8057" s="3">
        <v>20.16</v>
      </c>
      <c r="E8057" s="3">
        <v>670</v>
      </c>
      <c r="G8057" s="3">
        <v>1</v>
      </c>
      <c r="I8057" s="3">
        <f t="shared" si="879"/>
        <v>-1.2349229255441945</v>
      </c>
      <c r="J8057" s="3">
        <f t="shared" si="880"/>
        <v>0.15968085642736471</v>
      </c>
      <c r="K8057" s="3">
        <f t="shared" si="881"/>
        <v>0.24297747124590799</v>
      </c>
      <c r="L8057" s="3">
        <f t="shared" si="882"/>
        <v>-0.79758490909532664</v>
      </c>
      <c r="N8057" s="3">
        <f t="shared" si="883"/>
        <v>0.87371090082180114</v>
      </c>
      <c r="O8057" s="3">
        <f t="shared" si="884"/>
        <v>0.70551727214871041</v>
      </c>
      <c r="P8057" s="3">
        <f t="shared" si="885"/>
        <v>-0.34882402585045291</v>
      </c>
    </row>
    <row r="8058" spans="1:16" x14ac:dyDescent="0.25">
      <c r="A8058" s="1">
        <v>16256</v>
      </c>
      <c r="B8058" s="3">
        <v>1</v>
      </c>
      <c r="C8058" s="3">
        <v>80</v>
      </c>
      <c r="D8058" s="3">
        <v>8.81</v>
      </c>
      <c r="E8058" s="3">
        <v>690</v>
      </c>
      <c r="G8058" s="3">
        <v>1</v>
      </c>
      <c r="I8058" s="3">
        <f t="shared" si="879"/>
        <v>0.80965145449586262</v>
      </c>
      <c r="J8058" s="3">
        <f t="shared" si="880"/>
        <v>0.10078220058392375</v>
      </c>
      <c r="K8058" s="3">
        <f t="shared" si="881"/>
        <v>-1.0340883236691005</v>
      </c>
      <c r="L8058" s="3">
        <f t="shared" si="882"/>
        <v>-0.1637006181393737</v>
      </c>
      <c r="N8058" s="3">
        <f t="shared" si="883"/>
        <v>1.812758983298431</v>
      </c>
      <c r="O8058" s="3">
        <f t="shared" si="884"/>
        <v>0.85969499185931819</v>
      </c>
      <c r="P8058" s="3">
        <f t="shared" si="885"/>
        <v>-0.15117761327023838</v>
      </c>
    </row>
    <row r="8059" spans="1:16" x14ac:dyDescent="0.25">
      <c r="A8059" s="1">
        <v>16257</v>
      </c>
      <c r="B8059" s="3">
        <v>1</v>
      </c>
      <c r="C8059" s="3">
        <v>60</v>
      </c>
      <c r="D8059" s="3">
        <v>19.46</v>
      </c>
      <c r="E8059" s="3">
        <v>685</v>
      </c>
      <c r="G8059" s="3">
        <v>0</v>
      </c>
      <c r="I8059" s="3">
        <f t="shared" si="879"/>
        <v>0.80965145449586262</v>
      </c>
      <c r="J8059" s="3">
        <f t="shared" si="880"/>
        <v>-0.267334398437582</v>
      </c>
      <c r="K8059" s="3">
        <f t="shared" si="881"/>
        <v>0.16421570415863884</v>
      </c>
      <c r="L8059" s="3">
        <f t="shared" si="882"/>
        <v>-0.32217169087836195</v>
      </c>
      <c r="N8059" s="3">
        <f t="shared" si="883"/>
        <v>1.35460057691366</v>
      </c>
      <c r="O8059" s="3">
        <f t="shared" si="884"/>
        <v>0.79488074850647505</v>
      </c>
      <c r="P8059" s="3">
        <f t="shared" si="885"/>
        <v>-1.5841637543715203</v>
      </c>
    </row>
    <row r="8060" spans="1:16" x14ac:dyDescent="0.25">
      <c r="A8060" s="1">
        <v>16258</v>
      </c>
      <c r="B8060" s="3">
        <v>0</v>
      </c>
      <c r="C8060" s="3">
        <v>42</v>
      </c>
      <c r="D8060" s="3">
        <v>8.4600000000000009</v>
      </c>
      <c r="E8060" s="3">
        <v>710</v>
      </c>
      <c r="G8060" s="3">
        <v>1</v>
      </c>
      <c r="I8060" s="3">
        <f t="shared" si="879"/>
        <v>-1.2349229255441945</v>
      </c>
      <c r="J8060" s="3">
        <f t="shared" si="880"/>
        <v>-0.59863933755693721</v>
      </c>
      <c r="K8060" s="3">
        <f t="shared" si="881"/>
        <v>-1.073469207212735</v>
      </c>
      <c r="L8060" s="3">
        <f t="shared" si="882"/>
        <v>0.47018367281657925</v>
      </c>
      <c r="N8060" s="3">
        <f t="shared" si="883"/>
        <v>1.735075185746612</v>
      </c>
      <c r="O8060" s="3">
        <f t="shared" si="884"/>
        <v>0.85006044158955985</v>
      </c>
      <c r="P8060" s="3">
        <f t="shared" si="885"/>
        <v>-0.16244782427338794</v>
      </c>
    </row>
    <row r="8061" spans="1:16" x14ac:dyDescent="0.25">
      <c r="A8061" s="1">
        <v>16260</v>
      </c>
      <c r="B8061" s="3">
        <v>0</v>
      </c>
      <c r="C8061" s="3">
        <v>40</v>
      </c>
      <c r="D8061" s="3">
        <v>9.6</v>
      </c>
      <c r="E8061" s="3">
        <v>690</v>
      </c>
      <c r="G8061" s="3">
        <v>1</v>
      </c>
      <c r="I8061" s="3">
        <f t="shared" si="879"/>
        <v>-1.2349229255441945</v>
      </c>
      <c r="J8061" s="3">
        <f t="shared" si="880"/>
        <v>-0.63545099745908784</v>
      </c>
      <c r="K8061" s="3">
        <f t="shared" si="881"/>
        <v>-0.94520004367061106</v>
      </c>
      <c r="L8061" s="3">
        <f t="shared" si="882"/>
        <v>-0.1637006181393737</v>
      </c>
      <c r="N8061" s="3">
        <f t="shared" si="883"/>
        <v>1.462082631157908</v>
      </c>
      <c r="O8061" s="3">
        <f t="shared" si="884"/>
        <v>0.81185100114377085</v>
      </c>
      <c r="P8061" s="3">
        <f t="shared" si="885"/>
        <v>-0.20843845178629447</v>
      </c>
    </row>
    <row r="8062" spans="1:16" x14ac:dyDescent="0.25">
      <c r="A8062" s="1">
        <v>16264</v>
      </c>
      <c r="B8062" s="3">
        <v>0</v>
      </c>
      <c r="C8062" s="3">
        <v>27.5</v>
      </c>
      <c r="D8062" s="3">
        <v>7.9</v>
      </c>
      <c r="E8062" s="3">
        <v>660</v>
      </c>
      <c r="G8062" s="3">
        <v>1</v>
      </c>
      <c r="I8062" s="3">
        <f t="shared" si="879"/>
        <v>-1.2349229255441945</v>
      </c>
      <c r="J8062" s="3">
        <f t="shared" si="880"/>
        <v>-0.86552387184752888</v>
      </c>
      <c r="K8062" s="3">
        <f t="shared" si="881"/>
        <v>-1.1364786208825506</v>
      </c>
      <c r="L8062" s="3">
        <f t="shared" si="882"/>
        <v>-1.114527054573303</v>
      </c>
      <c r="N8062" s="3">
        <f t="shared" si="883"/>
        <v>1.1710110605650388</v>
      </c>
      <c r="O8062" s="3">
        <f t="shared" si="884"/>
        <v>0.76332772105134727</v>
      </c>
      <c r="P8062" s="3">
        <f t="shared" si="885"/>
        <v>-0.27006782346346953</v>
      </c>
    </row>
    <row r="8063" spans="1:16" x14ac:dyDescent="0.25">
      <c r="A8063" s="1">
        <v>16265</v>
      </c>
      <c r="B8063" s="3">
        <v>0</v>
      </c>
      <c r="C8063" s="3">
        <v>70</v>
      </c>
      <c r="D8063" s="3">
        <v>10.029999999999999</v>
      </c>
      <c r="E8063" s="3">
        <v>675</v>
      </c>
      <c r="G8063" s="3">
        <v>1</v>
      </c>
      <c r="I8063" s="3">
        <f t="shared" si="879"/>
        <v>-1.2349229255441945</v>
      </c>
      <c r="J8063" s="3">
        <f t="shared" si="880"/>
        <v>-8.3276098926829134E-2</v>
      </c>
      <c r="K8063" s="3">
        <f t="shared" si="881"/>
        <v>-0.89681781531700278</v>
      </c>
      <c r="L8063" s="3">
        <f t="shared" si="882"/>
        <v>-0.63911383635633834</v>
      </c>
      <c r="N8063" s="3">
        <f t="shared" si="883"/>
        <v>1.2923456708494716</v>
      </c>
      <c r="O8063" s="3">
        <f t="shared" si="884"/>
        <v>0.78454395367309915</v>
      </c>
      <c r="P8063" s="3">
        <f t="shared" si="885"/>
        <v>-0.24265268075189853</v>
      </c>
    </row>
    <row r="8064" spans="1:16" x14ac:dyDescent="0.25">
      <c r="A8064" s="1">
        <v>16267</v>
      </c>
      <c r="B8064" s="3">
        <v>1</v>
      </c>
      <c r="C8064" s="3">
        <v>130</v>
      </c>
      <c r="D8064" s="3">
        <v>11.18</v>
      </c>
      <c r="E8064" s="3">
        <v>660</v>
      </c>
      <c r="G8064" s="3">
        <v>1</v>
      </c>
      <c r="I8064" s="3">
        <f t="shared" si="879"/>
        <v>0.80965145449586262</v>
      </c>
      <c r="J8064" s="3">
        <f t="shared" si="880"/>
        <v>1.0210736981376882</v>
      </c>
      <c r="K8064" s="3">
        <f t="shared" si="881"/>
        <v>-0.76742348367363178</v>
      </c>
      <c r="L8064" s="3">
        <f t="shared" si="882"/>
        <v>-1.114527054573303</v>
      </c>
      <c r="N8064" s="3">
        <f t="shared" si="883"/>
        <v>1.4120465991125077</v>
      </c>
      <c r="O8064" s="3">
        <f t="shared" si="884"/>
        <v>0.80408854537059071</v>
      </c>
      <c r="P8064" s="3">
        <f t="shared" si="885"/>
        <v>-0.21804588480920178</v>
      </c>
    </row>
    <row r="8065" spans="1:16" x14ac:dyDescent="0.25">
      <c r="A8065" s="1">
        <v>16271</v>
      </c>
      <c r="B8065" s="3">
        <v>1</v>
      </c>
      <c r="C8065" s="3">
        <v>55</v>
      </c>
      <c r="D8065" s="3">
        <v>20.05</v>
      </c>
      <c r="E8065" s="3">
        <v>680</v>
      </c>
      <c r="G8065" s="3">
        <v>1</v>
      </c>
      <c r="I8065" s="3">
        <f t="shared" si="879"/>
        <v>0.80965145449586262</v>
      </c>
      <c r="J8065" s="3">
        <f t="shared" si="880"/>
        <v>-0.35936354819295846</v>
      </c>
      <c r="K8065" s="3">
        <f t="shared" si="881"/>
        <v>0.23060062213219432</v>
      </c>
      <c r="L8065" s="3">
        <f t="shared" si="882"/>
        <v>-0.48064276361735014</v>
      </c>
      <c r="N8065" s="3">
        <f t="shared" si="883"/>
        <v>1.2724465650468195</v>
      </c>
      <c r="O8065" s="3">
        <f t="shared" si="884"/>
        <v>0.78116127182887773</v>
      </c>
      <c r="P8065" s="3">
        <f t="shared" si="885"/>
        <v>-0.24697365644035693</v>
      </c>
    </row>
    <row r="8066" spans="1:16" x14ac:dyDescent="0.25">
      <c r="A8066" s="1">
        <v>16273</v>
      </c>
      <c r="B8066" s="3">
        <v>0</v>
      </c>
      <c r="C8066" s="3">
        <v>200</v>
      </c>
      <c r="D8066" s="3">
        <v>6.77</v>
      </c>
      <c r="E8066" s="3">
        <v>775</v>
      </c>
      <c r="G8066" s="3">
        <v>1</v>
      </c>
      <c r="I8066" s="3">
        <f t="shared" si="879"/>
        <v>-1.2349229255441945</v>
      </c>
      <c r="J8066" s="3">
        <f t="shared" si="880"/>
        <v>2.3094817947129584</v>
      </c>
      <c r="K8066" s="3">
        <f t="shared" si="881"/>
        <v>-1.2636226163234281</v>
      </c>
      <c r="L8066" s="3">
        <f t="shared" si="882"/>
        <v>2.5303076184234263</v>
      </c>
      <c r="N8066" s="3">
        <f t="shared" si="883"/>
        <v>2.6427080265293394</v>
      </c>
      <c r="O8066" s="3">
        <f t="shared" si="884"/>
        <v>0.93356012877282279</v>
      </c>
      <c r="P8066" s="3">
        <f t="shared" si="885"/>
        <v>-6.8749905891743582E-2</v>
      </c>
    </row>
    <row r="8067" spans="1:16" x14ac:dyDescent="0.25">
      <c r="A8067" s="1">
        <v>16274</v>
      </c>
      <c r="B8067" s="3">
        <v>0</v>
      </c>
      <c r="C8067" s="3">
        <v>52</v>
      </c>
      <c r="D8067" s="3">
        <v>30.17</v>
      </c>
      <c r="E8067" s="3">
        <v>675</v>
      </c>
      <c r="G8067" s="3">
        <v>1</v>
      </c>
      <c r="I8067" s="3">
        <f t="shared" si="879"/>
        <v>-1.2349229255441945</v>
      </c>
      <c r="J8067" s="3">
        <f t="shared" si="880"/>
        <v>-0.41458103804618435</v>
      </c>
      <c r="K8067" s="3">
        <f t="shared" si="881"/>
        <v>1.3692707405938584</v>
      </c>
      <c r="L8067" s="3">
        <f t="shared" si="882"/>
        <v>-0.63911383635633834</v>
      </c>
      <c r="N8067" s="3">
        <f t="shared" si="883"/>
        <v>0.54704218461743326</v>
      </c>
      <c r="O8067" s="3">
        <f t="shared" si="884"/>
        <v>0.63344908336455008</v>
      </c>
      <c r="P8067" s="3">
        <f t="shared" si="885"/>
        <v>-0.4565756559876909</v>
      </c>
    </row>
    <row r="8068" spans="1:16" x14ac:dyDescent="0.25">
      <c r="A8068" s="1">
        <v>16275</v>
      </c>
      <c r="B8068" s="3">
        <v>1</v>
      </c>
      <c r="C8068" s="3">
        <v>110</v>
      </c>
      <c r="D8068" s="3">
        <v>8.3800000000000008</v>
      </c>
      <c r="E8068" s="3">
        <v>710</v>
      </c>
      <c r="G8068" s="3">
        <v>1</v>
      </c>
      <c r="I8068" s="3">
        <f t="shared" si="879"/>
        <v>0.80965145449586262</v>
      </c>
      <c r="J8068" s="3">
        <f t="shared" si="880"/>
        <v>0.65295709911618238</v>
      </c>
      <c r="K8068" s="3">
        <f t="shared" si="881"/>
        <v>-1.0824705520227087</v>
      </c>
      <c r="L8068" s="3">
        <f t="shared" si="882"/>
        <v>0.47018367281657925</v>
      </c>
      <c r="N8068" s="3">
        <f t="shared" si="883"/>
        <v>2.0772171319069561</v>
      </c>
      <c r="O8068" s="3">
        <f t="shared" si="884"/>
        <v>0.88866900397611359</v>
      </c>
      <c r="P8068" s="3">
        <f t="shared" si="885"/>
        <v>-0.1180304367843911</v>
      </c>
    </row>
    <row r="8069" spans="1:16" x14ac:dyDescent="0.25">
      <c r="A8069" s="1">
        <v>16277</v>
      </c>
      <c r="B8069" s="3">
        <v>1</v>
      </c>
      <c r="C8069" s="3">
        <v>76</v>
      </c>
      <c r="D8069" s="3">
        <v>27.18</v>
      </c>
      <c r="E8069" s="3">
        <v>690</v>
      </c>
      <c r="G8069" s="3">
        <v>1</v>
      </c>
      <c r="I8069" s="3">
        <f t="shared" si="879"/>
        <v>0.80965145449586262</v>
      </c>
      <c r="J8069" s="3">
        <f t="shared" si="880"/>
        <v>2.7158880779622592E-2</v>
      </c>
      <c r="K8069" s="3">
        <f t="shared" si="881"/>
        <v>1.0328454783210939</v>
      </c>
      <c r="L8069" s="3">
        <f t="shared" si="882"/>
        <v>-0.1637006181393737</v>
      </c>
      <c r="N8069" s="3">
        <f t="shared" si="883"/>
        <v>1.1406497098202746</v>
      </c>
      <c r="O8069" s="3">
        <f t="shared" si="884"/>
        <v>0.75779890653711879</v>
      </c>
      <c r="P8069" s="3">
        <f t="shared" si="885"/>
        <v>-0.27733722334256949</v>
      </c>
    </row>
    <row r="8070" spans="1:16" x14ac:dyDescent="0.25">
      <c r="A8070" s="1">
        <v>16280</v>
      </c>
      <c r="B8070" s="3">
        <v>0</v>
      </c>
      <c r="C8070" s="3">
        <v>55</v>
      </c>
      <c r="D8070" s="3">
        <v>18.350000000000001</v>
      </c>
      <c r="E8070" s="3">
        <v>680</v>
      </c>
      <c r="G8070" s="3">
        <v>0</v>
      </c>
      <c r="I8070" s="3">
        <f t="shared" si="879"/>
        <v>-1.2349229255441945</v>
      </c>
      <c r="J8070" s="3">
        <f t="shared" si="880"/>
        <v>-0.35936354819295846</v>
      </c>
      <c r="K8070" s="3">
        <f t="shared" si="881"/>
        <v>3.9322044920254803E-2</v>
      </c>
      <c r="L8070" s="3">
        <f t="shared" si="882"/>
        <v>-0.48064276361735014</v>
      </c>
      <c r="N8070" s="3">
        <f t="shared" si="883"/>
        <v>1.0373179373513928</v>
      </c>
      <c r="O8070" s="3">
        <f t="shared" si="884"/>
        <v>0.7383321688652652</v>
      </c>
      <c r="P8070" s="3">
        <f t="shared" si="885"/>
        <v>-1.3406793996813018</v>
      </c>
    </row>
    <row r="8071" spans="1:16" x14ac:dyDescent="0.25">
      <c r="A8071" s="1">
        <v>16283</v>
      </c>
      <c r="B8071" s="3">
        <v>1</v>
      </c>
      <c r="C8071" s="3">
        <v>96</v>
      </c>
      <c r="D8071" s="3">
        <v>12.24</v>
      </c>
      <c r="E8071" s="3">
        <v>690</v>
      </c>
      <c r="G8071" s="3">
        <v>1</v>
      </c>
      <c r="I8071" s="3">
        <f t="shared" si="879"/>
        <v>0.80965145449586262</v>
      </c>
      <c r="J8071" s="3">
        <f t="shared" si="880"/>
        <v>0.39527547980112837</v>
      </c>
      <c r="K8071" s="3">
        <f t="shared" si="881"/>
        <v>-0.64815566494148125</v>
      </c>
      <c r="L8071" s="3">
        <f t="shared" si="882"/>
        <v>-0.1637006181393737</v>
      </c>
      <c r="N8071" s="3">
        <f t="shared" si="883"/>
        <v>1.6976396137433798</v>
      </c>
      <c r="O8071" s="3">
        <f t="shared" si="884"/>
        <v>0.84522620341264976</v>
      </c>
      <c r="P8071" s="3">
        <f t="shared" si="885"/>
        <v>-0.16815099110290585</v>
      </c>
    </row>
    <row r="8072" spans="1:16" x14ac:dyDescent="0.25">
      <c r="A8072" s="1">
        <v>16286</v>
      </c>
      <c r="B8072" s="3">
        <v>0</v>
      </c>
      <c r="C8072" s="3">
        <v>73</v>
      </c>
      <c r="D8072" s="3">
        <v>10.210000000000001</v>
      </c>
      <c r="E8072" s="3">
        <v>730</v>
      </c>
      <c r="G8072" s="3">
        <v>1</v>
      </c>
      <c r="I8072" s="3">
        <f t="shared" si="879"/>
        <v>-1.2349229255441945</v>
      </c>
      <c r="J8072" s="3">
        <f t="shared" si="880"/>
        <v>-2.8058609073603274E-2</v>
      </c>
      <c r="K8072" s="3">
        <f t="shared" si="881"/>
        <v>-0.87656478949456196</v>
      </c>
      <c r="L8072" s="3">
        <f t="shared" si="882"/>
        <v>1.1040679637725321</v>
      </c>
      <c r="N8072" s="3">
        <f t="shared" si="883"/>
        <v>1.9206865641947735</v>
      </c>
      <c r="O8072" s="3">
        <f t="shared" si="884"/>
        <v>0.87221497494541622</v>
      </c>
      <c r="P8072" s="3">
        <f t="shared" si="885"/>
        <v>-0.13671935455619966</v>
      </c>
    </row>
    <row r="8073" spans="1:16" x14ac:dyDescent="0.25">
      <c r="A8073" s="1">
        <v>16295</v>
      </c>
      <c r="B8073" s="3">
        <v>1</v>
      </c>
      <c r="C8073" s="3">
        <v>93</v>
      </c>
      <c r="D8073" s="3">
        <v>24.75</v>
      </c>
      <c r="E8073" s="3">
        <v>760</v>
      </c>
      <c r="G8073" s="3">
        <v>1</v>
      </c>
      <c r="I8073" s="3">
        <f t="shared" si="879"/>
        <v>0.80965145449586262</v>
      </c>
      <c r="J8073" s="3">
        <f t="shared" si="880"/>
        <v>0.34005798994790248</v>
      </c>
      <c r="K8073" s="3">
        <f t="shared" si="881"/>
        <v>0.75942962971814487</v>
      </c>
      <c r="L8073" s="3">
        <f t="shared" si="882"/>
        <v>2.0548944002064617</v>
      </c>
      <c r="N8073" s="3">
        <f t="shared" si="883"/>
        <v>2.0454531514690877</v>
      </c>
      <c r="O8073" s="3">
        <f t="shared" si="884"/>
        <v>0.88548737811845057</v>
      </c>
      <c r="P8073" s="3">
        <f t="shared" si="885"/>
        <v>-0.12161707582080294</v>
      </c>
    </row>
    <row r="8074" spans="1:16" x14ac:dyDescent="0.25">
      <c r="A8074" s="1">
        <v>16296</v>
      </c>
      <c r="B8074" s="3">
        <v>1</v>
      </c>
      <c r="C8074" s="3">
        <v>55</v>
      </c>
      <c r="D8074" s="3">
        <v>32.049999999999997</v>
      </c>
      <c r="E8074" s="3">
        <v>665</v>
      </c>
      <c r="G8074" s="3">
        <v>0</v>
      </c>
      <c r="I8074" s="3">
        <f t="shared" si="879"/>
        <v>0.80965145449586262</v>
      </c>
      <c r="J8074" s="3">
        <f t="shared" si="880"/>
        <v>-0.35936354819295846</v>
      </c>
      <c r="K8074" s="3">
        <f t="shared" si="881"/>
        <v>1.5808023436282381</v>
      </c>
      <c r="L8074" s="3">
        <f t="shared" si="882"/>
        <v>-0.95605598183431484</v>
      </c>
      <c r="N8074" s="3">
        <f t="shared" si="883"/>
        <v>0.66236910022532336</v>
      </c>
      <c r="O8074" s="3">
        <f t="shared" si="884"/>
        <v>0.65979237298581617</v>
      </c>
      <c r="P8074" s="3">
        <f t="shared" si="885"/>
        <v>-1.0781991800647928</v>
      </c>
    </row>
    <row r="8075" spans="1:16" x14ac:dyDescent="0.25">
      <c r="A8075" s="1">
        <v>16297</v>
      </c>
      <c r="B8075" s="3">
        <v>1</v>
      </c>
      <c r="C8075" s="3">
        <v>80</v>
      </c>
      <c r="D8075" s="3">
        <v>17.989999999999998</v>
      </c>
      <c r="E8075" s="3">
        <v>660</v>
      </c>
      <c r="G8075" s="3">
        <v>1</v>
      </c>
      <c r="I8075" s="3">
        <f t="shared" ref="I8075:I8138" si="886">(B8075-B$5)/B$6</f>
        <v>0.80965145449586262</v>
      </c>
      <c r="J8075" s="3">
        <f t="shared" ref="J8075:J8138" si="887">(C8075-C$5)/C$6</f>
        <v>0.10078220058392375</v>
      </c>
      <c r="K8075" s="3">
        <f t="shared" ref="K8075:K8138" si="888">(D8075-D$5)/D$6</f>
        <v>-1.1840067246268596E-3</v>
      </c>
      <c r="L8075" s="3">
        <f t="shared" ref="L8075:L8138" si="889">(E8075-E$5)/E$6</f>
        <v>-1.114527054573303</v>
      </c>
      <c r="N8075" s="3">
        <f t="shared" ref="N8075:N8138" si="890">$H$7+SUMPRODUCT($I$7:$L$7,I8075:L8075)</f>
        <v>1.1328290801616274</v>
      </c>
      <c r="O8075" s="3">
        <f t="shared" ref="O8075:O8138" si="891">IF(N8075&gt;-100, 1/(1+EXP(-N8075)),0.0001)</f>
        <v>0.75636061785505837</v>
      </c>
      <c r="P8075" s="3">
        <f t="shared" ref="P8075:P8138" si="892">IF(G8075=0,IF(O8075&lt;0.9999,LN(1-O8075),-9.21),LN(O8075))</f>
        <v>-0.2792370087898462</v>
      </c>
    </row>
    <row r="8076" spans="1:16" x14ac:dyDescent="0.25">
      <c r="A8076" s="1">
        <v>16298</v>
      </c>
      <c r="B8076" s="3">
        <v>0</v>
      </c>
      <c r="C8076" s="3">
        <v>65</v>
      </c>
      <c r="D8076" s="3">
        <v>20.62</v>
      </c>
      <c r="E8076" s="3">
        <v>690</v>
      </c>
      <c r="G8076" s="3">
        <v>1</v>
      </c>
      <c r="I8076" s="3">
        <f t="shared" si="886"/>
        <v>-1.2349229255441945</v>
      </c>
      <c r="J8076" s="3">
        <f t="shared" si="887"/>
        <v>-0.17530524868220559</v>
      </c>
      <c r="K8076" s="3">
        <f t="shared" si="888"/>
        <v>0.29473520390325647</v>
      </c>
      <c r="L8076" s="3">
        <f t="shared" si="889"/>
        <v>-0.1637006181393737</v>
      </c>
      <c r="N8076" s="3">
        <f t="shared" si="890"/>
        <v>1.0758650743478033</v>
      </c>
      <c r="O8076" s="3">
        <f t="shared" si="891"/>
        <v>0.74571068980229915</v>
      </c>
      <c r="P8076" s="3">
        <f t="shared" si="892"/>
        <v>-0.29341756927658885</v>
      </c>
    </row>
    <row r="8077" spans="1:16" x14ac:dyDescent="0.25">
      <c r="A8077" s="1">
        <v>16302</v>
      </c>
      <c r="B8077" s="3">
        <v>1</v>
      </c>
      <c r="C8077" s="3">
        <v>134</v>
      </c>
      <c r="D8077" s="3">
        <v>6.32</v>
      </c>
      <c r="E8077" s="3">
        <v>705</v>
      </c>
      <c r="G8077" s="3">
        <v>1</v>
      </c>
      <c r="I8077" s="3">
        <f t="shared" si="886"/>
        <v>0.80965145449586262</v>
      </c>
      <c r="J8077" s="3">
        <f t="shared" si="887"/>
        <v>1.0946970179419893</v>
      </c>
      <c r="K8077" s="3">
        <f t="shared" si="888"/>
        <v>-1.3142551808795297</v>
      </c>
      <c r="L8077" s="3">
        <f t="shared" si="889"/>
        <v>0.311712600077591</v>
      </c>
      <c r="N8077" s="3">
        <f t="shared" si="890"/>
        <v>2.1096284112979728</v>
      </c>
      <c r="O8077" s="3">
        <f t="shared" si="891"/>
        <v>0.89183549317259803</v>
      </c>
      <c r="P8077" s="3">
        <f t="shared" si="892"/>
        <v>-0.11447358810484966</v>
      </c>
    </row>
    <row r="8078" spans="1:16" x14ac:dyDescent="0.25">
      <c r="A8078" s="1">
        <v>16303</v>
      </c>
      <c r="B8078" s="3">
        <v>1</v>
      </c>
      <c r="C8078" s="3">
        <v>105</v>
      </c>
      <c r="D8078" s="3">
        <v>24.11</v>
      </c>
      <c r="E8078" s="3">
        <v>670</v>
      </c>
      <c r="G8078" s="3">
        <v>1</v>
      </c>
      <c r="I8078" s="3">
        <f t="shared" si="886"/>
        <v>0.80965145449586262</v>
      </c>
      <c r="J8078" s="3">
        <f t="shared" si="887"/>
        <v>0.56092794936080592</v>
      </c>
      <c r="K8078" s="3">
        <f t="shared" si="888"/>
        <v>0.68741887123835588</v>
      </c>
      <c r="L8078" s="3">
        <f t="shared" si="889"/>
        <v>-0.79758490909532664</v>
      </c>
      <c r="N8078" s="3">
        <f t="shared" si="890"/>
        <v>1.0403272973236684</v>
      </c>
      <c r="O8078" s="3">
        <f t="shared" si="891"/>
        <v>0.73891315338654151</v>
      </c>
      <c r="P8078" s="3">
        <f t="shared" si="892"/>
        <v>-0.3025748840378949</v>
      </c>
    </row>
    <row r="8079" spans="1:16" x14ac:dyDescent="0.25">
      <c r="A8079" s="1">
        <v>16304</v>
      </c>
      <c r="B8079" s="3">
        <v>1</v>
      </c>
      <c r="C8079" s="3">
        <v>125</v>
      </c>
      <c r="D8079" s="3">
        <v>14.12</v>
      </c>
      <c r="E8079" s="3">
        <v>700</v>
      </c>
      <c r="G8079" s="3">
        <v>1</v>
      </c>
      <c r="I8079" s="3">
        <f t="shared" si="886"/>
        <v>0.80965145449586262</v>
      </c>
      <c r="J8079" s="3">
        <f t="shared" si="887"/>
        <v>0.92904454838231176</v>
      </c>
      <c r="K8079" s="3">
        <f t="shared" si="888"/>
        <v>-0.43662406190710107</v>
      </c>
      <c r="L8079" s="3">
        <f t="shared" si="889"/>
        <v>0.15324152733860277</v>
      </c>
      <c r="N8079" s="3">
        <f t="shared" si="890"/>
        <v>1.7621742552248425</v>
      </c>
      <c r="O8079" s="3">
        <f t="shared" si="891"/>
        <v>0.85348176123439656</v>
      </c>
      <c r="P8079" s="3">
        <f t="shared" si="892"/>
        <v>-0.15843110635570473</v>
      </c>
    </row>
    <row r="8080" spans="1:16" x14ac:dyDescent="0.25">
      <c r="A8080" s="1">
        <v>16306</v>
      </c>
      <c r="B8080" s="3">
        <v>1</v>
      </c>
      <c r="C8080" s="3">
        <v>60</v>
      </c>
      <c r="D8080" s="3">
        <v>31.29</v>
      </c>
      <c r="E8080" s="3">
        <v>765</v>
      </c>
      <c r="G8080" s="3">
        <v>1</v>
      </c>
      <c r="I8080" s="3">
        <f t="shared" si="886"/>
        <v>0.80965145449586262</v>
      </c>
      <c r="J8080" s="3">
        <f t="shared" si="887"/>
        <v>-0.267334398437582</v>
      </c>
      <c r="K8080" s="3">
        <f t="shared" si="888"/>
        <v>1.495289567933489</v>
      </c>
      <c r="L8080" s="3">
        <f t="shared" si="889"/>
        <v>2.2133654729454499</v>
      </c>
      <c r="N8080" s="3">
        <f t="shared" si="890"/>
        <v>1.8441592179073689</v>
      </c>
      <c r="O8080" s="3">
        <f t="shared" si="891"/>
        <v>0.86343986863211819</v>
      </c>
      <c r="P8080" s="3">
        <f t="shared" si="892"/>
        <v>-0.14683102060982961</v>
      </c>
    </row>
    <row r="8081" spans="1:16" x14ac:dyDescent="0.25">
      <c r="A8081" s="1">
        <v>16307</v>
      </c>
      <c r="B8081" s="3">
        <v>1</v>
      </c>
      <c r="C8081" s="3">
        <v>140</v>
      </c>
      <c r="D8081" s="3">
        <v>19.86</v>
      </c>
      <c r="E8081" s="3">
        <v>660</v>
      </c>
      <c r="G8081" s="3">
        <v>0</v>
      </c>
      <c r="I8081" s="3">
        <f t="shared" si="886"/>
        <v>0.80965145449586262</v>
      </c>
      <c r="J8081" s="3">
        <f t="shared" si="887"/>
        <v>1.2051319976484411</v>
      </c>
      <c r="K8081" s="3">
        <f t="shared" si="888"/>
        <v>0.20922242820850681</v>
      </c>
      <c r="L8081" s="3">
        <f t="shared" si="889"/>
        <v>-1.114527054573303</v>
      </c>
      <c r="N8081" s="3">
        <f t="shared" si="890"/>
        <v>1.1018347914198803</v>
      </c>
      <c r="O8081" s="3">
        <f t="shared" si="891"/>
        <v>0.75060373236120215</v>
      </c>
      <c r="P8081" s="3">
        <f t="shared" si="892"/>
        <v>-1.3887122112098598</v>
      </c>
    </row>
    <row r="8082" spans="1:16" x14ac:dyDescent="0.25">
      <c r="A8082" s="1">
        <v>16310</v>
      </c>
      <c r="B8082" s="3">
        <v>1</v>
      </c>
      <c r="C8082" s="3">
        <v>49</v>
      </c>
      <c r="D8082" s="3">
        <v>9.18</v>
      </c>
      <c r="E8082" s="3">
        <v>755</v>
      </c>
      <c r="G8082" s="3">
        <v>1</v>
      </c>
      <c r="I8082" s="3">
        <f t="shared" si="886"/>
        <v>0.80965145449586262</v>
      </c>
      <c r="J8082" s="3">
        <f t="shared" si="887"/>
        <v>-0.46979852789941018</v>
      </c>
      <c r="K8082" s="3">
        <f t="shared" si="888"/>
        <v>-0.99245710392297259</v>
      </c>
      <c r="L8082" s="3">
        <f t="shared" si="889"/>
        <v>1.8964233274674733</v>
      </c>
      <c r="N8082" s="3">
        <f t="shared" si="890"/>
        <v>2.5282087814423946</v>
      </c>
      <c r="O8082" s="3">
        <f t="shared" si="891"/>
        <v>0.92609585176444609</v>
      </c>
      <c r="P8082" s="3">
        <f t="shared" si="892"/>
        <v>-7.6777538068244416E-2</v>
      </c>
    </row>
    <row r="8083" spans="1:16" x14ac:dyDescent="0.25">
      <c r="A8083" s="1">
        <v>16311</v>
      </c>
      <c r="B8083" s="3">
        <v>1</v>
      </c>
      <c r="C8083" s="3">
        <v>128.97300000000001</v>
      </c>
      <c r="D8083" s="3">
        <v>20</v>
      </c>
      <c r="E8083" s="3">
        <v>730</v>
      </c>
      <c r="G8083" s="3">
        <v>0</v>
      </c>
      <c r="I8083" s="3">
        <f t="shared" si="886"/>
        <v>0.80965145449586262</v>
      </c>
      <c r="J8083" s="3">
        <f t="shared" si="887"/>
        <v>1.0021709107779342</v>
      </c>
      <c r="K8083" s="3">
        <f t="shared" si="888"/>
        <v>0.22497478162596074</v>
      </c>
      <c r="L8083" s="3">
        <f t="shared" si="889"/>
        <v>1.1040679637725321</v>
      </c>
      <c r="N8083" s="3">
        <f t="shared" si="890"/>
        <v>1.8955919382804183</v>
      </c>
      <c r="O8083" s="3">
        <f t="shared" si="891"/>
        <v>0.86939180608283917</v>
      </c>
      <c r="P8083" s="3">
        <f t="shared" si="892"/>
        <v>-2.035553323547723</v>
      </c>
    </row>
    <row r="8084" spans="1:16" x14ac:dyDescent="0.25">
      <c r="A8084" s="1">
        <v>16313</v>
      </c>
      <c r="B8084" s="3">
        <v>1</v>
      </c>
      <c r="C8084" s="3">
        <v>65</v>
      </c>
      <c r="D8084" s="3">
        <v>30.04</v>
      </c>
      <c r="E8084" s="3">
        <v>710</v>
      </c>
      <c r="G8084" s="3">
        <v>1</v>
      </c>
      <c r="I8084" s="3">
        <f t="shared" si="886"/>
        <v>0.80965145449586262</v>
      </c>
      <c r="J8084" s="3">
        <f t="shared" si="887"/>
        <v>-0.17530524868220559</v>
      </c>
      <c r="K8084" s="3">
        <f t="shared" si="888"/>
        <v>1.354643555277651</v>
      </c>
      <c r="L8084" s="3">
        <f t="shared" si="889"/>
        <v>0.47018367281657925</v>
      </c>
      <c r="N8084" s="3">
        <f t="shared" si="890"/>
        <v>1.2597786599478162</v>
      </c>
      <c r="O8084" s="3">
        <f t="shared" si="891"/>
        <v>0.77898800296924797</v>
      </c>
      <c r="P8084" s="3">
        <f t="shared" si="892"/>
        <v>-0.24975963378293362</v>
      </c>
    </row>
    <row r="8085" spans="1:16" x14ac:dyDescent="0.25">
      <c r="A8085" s="1">
        <v>16314</v>
      </c>
      <c r="B8085" s="3">
        <v>0</v>
      </c>
      <c r="C8085" s="3">
        <v>48.4</v>
      </c>
      <c r="D8085" s="3">
        <v>22.29</v>
      </c>
      <c r="E8085" s="3">
        <v>680</v>
      </c>
      <c r="G8085" s="3">
        <v>0</v>
      </c>
      <c r="I8085" s="3">
        <f t="shared" si="886"/>
        <v>-1.2349229255441945</v>
      </c>
      <c r="J8085" s="3">
        <f t="shared" si="887"/>
        <v>-0.48084202587005542</v>
      </c>
      <c r="K8085" s="3">
        <f t="shared" si="888"/>
        <v>0.48263827681145577</v>
      </c>
      <c r="L8085" s="3">
        <f t="shared" si="889"/>
        <v>-0.48064276361735014</v>
      </c>
      <c r="N8085" s="3">
        <f t="shared" si="890"/>
        <v>0.88960646617191186</v>
      </c>
      <c r="O8085" s="3">
        <f t="shared" si="891"/>
        <v>0.70880895432316482</v>
      </c>
      <c r="P8085" s="3">
        <f t="shared" si="892"/>
        <v>-1.2337757128685318</v>
      </c>
    </row>
    <row r="8086" spans="1:16" x14ac:dyDescent="0.25">
      <c r="A8086" s="1">
        <v>16318</v>
      </c>
      <c r="B8086" s="3">
        <v>1</v>
      </c>
      <c r="C8086" s="3">
        <v>45.996000000000002</v>
      </c>
      <c r="D8086" s="3">
        <v>11.3</v>
      </c>
      <c r="E8086" s="3">
        <v>745</v>
      </c>
      <c r="G8086" s="3">
        <v>1</v>
      </c>
      <c r="I8086" s="3">
        <f t="shared" si="886"/>
        <v>0.80965145449586262</v>
      </c>
      <c r="J8086" s="3">
        <f t="shared" si="887"/>
        <v>-0.52508964107244027</v>
      </c>
      <c r="K8086" s="3">
        <f t="shared" si="888"/>
        <v>-0.75392146645867131</v>
      </c>
      <c r="L8086" s="3">
        <f t="shared" si="889"/>
        <v>1.5794811819894969</v>
      </c>
      <c r="N8086" s="3">
        <f t="shared" si="890"/>
        <v>2.3339696995060439</v>
      </c>
      <c r="O8086" s="3">
        <f t="shared" si="891"/>
        <v>0.91165159104152649</v>
      </c>
      <c r="P8086" s="3">
        <f t="shared" si="892"/>
        <v>-9.249738926559771E-2</v>
      </c>
    </row>
    <row r="8087" spans="1:16" x14ac:dyDescent="0.25">
      <c r="A8087" s="1">
        <v>16319</v>
      </c>
      <c r="B8087" s="3">
        <v>0</v>
      </c>
      <c r="C8087" s="3">
        <v>31</v>
      </c>
      <c r="D8087" s="3">
        <v>33.880000000000003</v>
      </c>
      <c r="E8087" s="3">
        <v>705</v>
      </c>
      <c r="G8087" s="3">
        <v>1</v>
      </c>
      <c r="I8087" s="3">
        <f t="shared" si="886"/>
        <v>-1.2349229255441945</v>
      </c>
      <c r="J8087" s="3">
        <f t="shared" si="887"/>
        <v>-0.80110346701876534</v>
      </c>
      <c r="K8087" s="3">
        <f t="shared" si="888"/>
        <v>1.7867081061563856</v>
      </c>
      <c r="L8087" s="3">
        <f t="shared" si="889"/>
        <v>0.311712600077591</v>
      </c>
      <c r="N8087" s="3">
        <f t="shared" si="890"/>
        <v>0.7440901379695114</v>
      </c>
      <c r="O8087" s="3">
        <f t="shared" si="891"/>
        <v>0.67788960853141522</v>
      </c>
      <c r="P8087" s="3">
        <f t="shared" si="892"/>
        <v>-0.3887708235734374</v>
      </c>
    </row>
    <row r="8088" spans="1:16" x14ac:dyDescent="0.25">
      <c r="A8088" s="1">
        <v>16320</v>
      </c>
      <c r="B8088" s="3">
        <v>1</v>
      </c>
      <c r="C8088" s="3">
        <v>63</v>
      </c>
      <c r="D8088" s="3">
        <v>16.66</v>
      </c>
      <c r="E8088" s="3">
        <v>660</v>
      </c>
      <c r="G8088" s="3">
        <v>0</v>
      </c>
      <c r="I8088" s="3">
        <f t="shared" si="886"/>
        <v>0.80965145449586262</v>
      </c>
      <c r="J8088" s="3">
        <f t="shared" si="887"/>
        <v>-0.21211690858435617</v>
      </c>
      <c r="K8088" s="3">
        <f t="shared" si="888"/>
        <v>-0.15083136419043824</v>
      </c>
      <c r="L8088" s="3">
        <f t="shared" si="889"/>
        <v>-1.114527054573303</v>
      </c>
      <c r="N8088" s="3">
        <f t="shared" si="890"/>
        <v>1.1707788154609502</v>
      </c>
      <c r="O8088" s="3">
        <f t="shared" si="891"/>
        <v>0.76328576143066185</v>
      </c>
      <c r="P8088" s="3">
        <f t="shared" si="892"/>
        <v>-1.4409016097748377</v>
      </c>
    </row>
    <row r="8089" spans="1:16" x14ac:dyDescent="0.25">
      <c r="A8089" s="1">
        <v>16324</v>
      </c>
      <c r="B8089" s="3">
        <v>0</v>
      </c>
      <c r="C8089" s="3">
        <v>50</v>
      </c>
      <c r="D8089" s="3">
        <v>23.72</v>
      </c>
      <c r="E8089" s="3">
        <v>660</v>
      </c>
      <c r="G8089" s="3">
        <v>1</v>
      </c>
      <c r="I8089" s="3">
        <f t="shared" si="886"/>
        <v>-1.2349229255441945</v>
      </c>
      <c r="J8089" s="3">
        <f t="shared" si="887"/>
        <v>-0.45139269794833492</v>
      </c>
      <c r="K8089" s="3">
        <f t="shared" si="888"/>
        <v>0.64353731528973435</v>
      </c>
      <c r="L8089" s="3">
        <f t="shared" si="889"/>
        <v>-1.114527054573303</v>
      </c>
      <c r="N8089" s="3">
        <f t="shared" si="890"/>
        <v>0.6082730120378661</v>
      </c>
      <c r="O8089" s="3">
        <f t="shared" si="891"/>
        <v>0.64754675220055113</v>
      </c>
      <c r="P8089" s="3">
        <f t="shared" si="892"/>
        <v>-0.43456428384430457</v>
      </c>
    </row>
    <row r="8090" spans="1:16" x14ac:dyDescent="0.25">
      <c r="A8090" s="1">
        <v>16330</v>
      </c>
      <c r="B8090" s="3">
        <v>1</v>
      </c>
      <c r="C8090" s="3">
        <v>32.5</v>
      </c>
      <c r="D8090" s="3">
        <v>4.87</v>
      </c>
      <c r="E8090" s="3">
        <v>680</v>
      </c>
      <c r="G8090" s="3">
        <v>0</v>
      </c>
      <c r="I8090" s="3">
        <f t="shared" si="886"/>
        <v>0.80965145449586262</v>
      </c>
      <c r="J8090" s="3">
        <f t="shared" si="887"/>
        <v>-0.77349472209215242</v>
      </c>
      <c r="K8090" s="3">
        <f t="shared" si="888"/>
        <v>-1.4774045555603017</v>
      </c>
      <c r="L8090" s="3">
        <f t="shared" si="889"/>
        <v>-0.48064276361735014</v>
      </c>
      <c r="N8090" s="3">
        <f t="shared" si="890"/>
        <v>1.8118550577734551</v>
      </c>
      <c r="O8090" s="3">
        <f t="shared" si="891"/>
        <v>0.85958592534867528</v>
      </c>
      <c r="P8090" s="3">
        <f t="shared" si="892"/>
        <v>-1.9631595456104942</v>
      </c>
    </row>
    <row r="8091" spans="1:16" x14ac:dyDescent="0.25">
      <c r="A8091" s="1">
        <v>16331</v>
      </c>
      <c r="B8091" s="3">
        <v>0</v>
      </c>
      <c r="C8091" s="3">
        <v>15.6</v>
      </c>
      <c r="D8091" s="3">
        <v>12.08</v>
      </c>
      <c r="E8091" s="3">
        <v>680</v>
      </c>
      <c r="G8091" s="3">
        <v>1</v>
      </c>
      <c r="I8091" s="3">
        <f t="shared" si="886"/>
        <v>-1.2349229255441945</v>
      </c>
      <c r="J8091" s="3">
        <f t="shared" si="887"/>
        <v>-1.0845532482653248</v>
      </c>
      <c r="K8091" s="3">
        <f t="shared" si="888"/>
        <v>-0.66615835456142847</v>
      </c>
      <c r="L8091" s="3">
        <f t="shared" si="889"/>
        <v>-0.48064276361735014</v>
      </c>
      <c r="N8091" s="3">
        <f t="shared" si="890"/>
        <v>1.2414652254972784</v>
      </c>
      <c r="O8091" s="3">
        <f t="shared" si="891"/>
        <v>0.7758189549932577</v>
      </c>
      <c r="P8091" s="3">
        <f t="shared" si="892"/>
        <v>-0.25383609143992147</v>
      </c>
    </row>
    <row r="8092" spans="1:16" x14ac:dyDescent="0.25">
      <c r="A8092" s="1">
        <v>16334</v>
      </c>
      <c r="B8092" s="3">
        <v>1</v>
      </c>
      <c r="C8092" s="3">
        <v>25</v>
      </c>
      <c r="D8092" s="3">
        <v>30.24</v>
      </c>
      <c r="E8092" s="3">
        <v>730</v>
      </c>
      <c r="G8092" s="3">
        <v>1</v>
      </c>
      <c r="I8092" s="3">
        <f t="shared" si="886"/>
        <v>0.80965145449586262</v>
      </c>
      <c r="J8092" s="3">
        <f t="shared" si="887"/>
        <v>-0.91153844672521711</v>
      </c>
      <c r="K8092" s="3">
        <f t="shared" si="888"/>
        <v>1.377146917302585</v>
      </c>
      <c r="L8092" s="3">
        <f t="shared" si="889"/>
        <v>1.1040679637725321</v>
      </c>
      <c r="N8092" s="3">
        <f t="shared" si="890"/>
        <v>1.4579047271000825</v>
      </c>
      <c r="O8092" s="3">
        <f t="shared" si="891"/>
        <v>0.81121199905700547</v>
      </c>
      <c r="P8092" s="3">
        <f t="shared" si="892"/>
        <v>-0.20922585451767531</v>
      </c>
    </row>
    <row r="8093" spans="1:16" x14ac:dyDescent="0.25">
      <c r="A8093" s="1">
        <v>16335</v>
      </c>
      <c r="B8093" s="3">
        <v>1</v>
      </c>
      <c r="C8093" s="3">
        <v>170</v>
      </c>
      <c r="D8093" s="3">
        <v>9.59</v>
      </c>
      <c r="E8093" s="3">
        <v>680</v>
      </c>
      <c r="G8093" s="3">
        <v>1</v>
      </c>
      <c r="I8093" s="3">
        <f t="shared" si="886"/>
        <v>0.80965145449586262</v>
      </c>
      <c r="J8093" s="3">
        <f t="shared" si="887"/>
        <v>1.7573068961806997</v>
      </c>
      <c r="K8093" s="3">
        <f t="shared" si="888"/>
        <v>-0.94632521177185769</v>
      </c>
      <c r="L8093" s="3">
        <f t="shared" si="889"/>
        <v>-0.48064276361735014</v>
      </c>
      <c r="N8093" s="3">
        <f t="shared" si="890"/>
        <v>1.7249848604616647</v>
      </c>
      <c r="O8093" s="3">
        <f t="shared" si="891"/>
        <v>0.84876980419574333</v>
      </c>
      <c r="P8093" s="3">
        <f t="shared" si="892"/>
        <v>-0.16396726701385841</v>
      </c>
    </row>
    <row r="8094" spans="1:16" x14ac:dyDescent="0.25">
      <c r="A8094" s="1">
        <v>16337</v>
      </c>
      <c r="B8094" s="3">
        <v>0</v>
      </c>
      <c r="C8094" s="3">
        <v>185.98099999999999</v>
      </c>
      <c r="D8094" s="3">
        <v>19.34</v>
      </c>
      <c r="E8094" s="3">
        <v>665</v>
      </c>
      <c r="G8094" s="3">
        <v>1</v>
      </c>
      <c r="I8094" s="3">
        <f t="shared" si="886"/>
        <v>-1.2349229255441945</v>
      </c>
      <c r="J8094" s="3">
        <f t="shared" si="887"/>
        <v>2.0514504646288336</v>
      </c>
      <c r="K8094" s="3">
        <f t="shared" si="888"/>
        <v>0.15071368694367829</v>
      </c>
      <c r="L8094" s="3">
        <f t="shared" si="889"/>
        <v>-0.95605598183431484</v>
      </c>
      <c r="N8094" s="3">
        <f t="shared" si="890"/>
        <v>0.90972830246786207</v>
      </c>
      <c r="O8094" s="3">
        <f t="shared" si="891"/>
        <v>0.71294456181604604</v>
      </c>
      <c r="P8094" s="3">
        <f t="shared" si="892"/>
        <v>-0.33835161500447464</v>
      </c>
    </row>
    <row r="8095" spans="1:16" x14ac:dyDescent="0.25">
      <c r="A8095" s="1">
        <v>16338</v>
      </c>
      <c r="B8095" s="3">
        <v>1</v>
      </c>
      <c r="C8095" s="3">
        <v>35</v>
      </c>
      <c r="D8095" s="3">
        <v>11.99</v>
      </c>
      <c r="E8095" s="3">
        <v>675</v>
      </c>
      <c r="G8095" s="3">
        <v>1</v>
      </c>
      <c r="I8095" s="3">
        <f t="shared" si="886"/>
        <v>0.80965145449586262</v>
      </c>
      <c r="J8095" s="3">
        <f t="shared" si="887"/>
        <v>-0.72748014721446419</v>
      </c>
      <c r="K8095" s="3">
        <f t="shared" si="888"/>
        <v>-0.67628486747264882</v>
      </c>
      <c r="L8095" s="3">
        <f t="shared" si="889"/>
        <v>-0.63911383635633834</v>
      </c>
      <c r="N8095" s="3">
        <f t="shared" si="890"/>
        <v>1.496313141518377</v>
      </c>
      <c r="O8095" s="3">
        <f t="shared" si="891"/>
        <v>0.81702395037108522</v>
      </c>
      <c r="P8095" s="3">
        <f t="shared" si="892"/>
        <v>-0.20208686953212282</v>
      </c>
    </row>
    <row r="8096" spans="1:16" x14ac:dyDescent="0.25">
      <c r="A8096" s="1">
        <v>16339</v>
      </c>
      <c r="B8096" s="3">
        <v>1</v>
      </c>
      <c r="C8096" s="3">
        <v>140</v>
      </c>
      <c r="D8096" s="3">
        <v>15.92</v>
      </c>
      <c r="E8096" s="3">
        <v>725</v>
      </c>
      <c r="G8096" s="3">
        <v>1</v>
      </c>
      <c r="I8096" s="3">
        <f t="shared" si="886"/>
        <v>0.80965145449586262</v>
      </c>
      <c r="J8096" s="3">
        <f t="shared" si="887"/>
        <v>1.2051319976484411</v>
      </c>
      <c r="K8096" s="3">
        <f t="shared" si="888"/>
        <v>-0.23409380368269433</v>
      </c>
      <c r="L8096" s="3">
        <f t="shared" si="889"/>
        <v>0.94559689103354394</v>
      </c>
      <c r="N8096" s="3">
        <f t="shared" si="890"/>
        <v>1.9935999747497759</v>
      </c>
      <c r="O8096" s="3">
        <f t="shared" si="891"/>
        <v>0.88012347703923</v>
      </c>
      <c r="P8096" s="3">
        <f t="shared" si="892"/>
        <v>-0.1276930665357813</v>
      </c>
    </row>
    <row r="8097" spans="1:16" x14ac:dyDescent="0.25">
      <c r="A8097" s="1">
        <v>16340</v>
      </c>
      <c r="B8097" s="3">
        <v>0</v>
      </c>
      <c r="C8097" s="3">
        <v>28.200959999999998</v>
      </c>
      <c r="D8097" s="3">
        <v>20.170000000000002</v>
      </c>
      <c r="E8097" s="3">
        <v>680</v>
      </c>
      <c r="G8097" s="3">
        <v>1</v>
      </c>
      <c r="I8097" s="3">
        <f t="shared" si="886"/>
        <v>-1.2349229255441945</v>
      </c>
      <c r="J8097" s="3">
        <f t="shared" si="887"/>
        <v>-0.85262212128502324</v>
      </c>
      <c r="K8097" s="3">
        <f t="shared" si="888"/>
        <v>0.24410263934715487</v>
      </c>
      <c r="L8097" s="3">
        <f t="shared" si="889"/>
        <v>-0.48064276361735014</v>
      </c>
      <c r="N8097" s="3">
        <f t="shared" si="890"/>
        <v>0.95437172294794603</v>
      </c>
      <c r="O8097" s="3">
        <f t="shared" si="891"/>
        <v>0.72199351637424314</v>
      </c>
      <c r="P8097" s="3">
        <f t="shared" si="892"/>
        <v>-0.32573912022070806</v>
      </c>
    </row>
    <row r="8098" spans="1:16" x14ac:dyDescent="0.25">
      <c r="A8098" s="1">
        <v>16341</v>
      </c>
      <c r="B8098" s="3">
        <v>1</v>
      </c>
      <c r="C8098" s="3">
        <v>10.4</v>
      </c>
      <c r="D8098" s="3">
        <v>15.01</v>
      </c>
      <c r="E8098" s="3">
        <v>735</v>
      </c>
      <c r="G8098" s="3">
        <v>0</v>
      </c>
      <c r="I8098" s="3">
        <f t="shared" si="886"/>
        <v>0.80965145449586262</v>
      </c>
      <c r="J8098" s="3">
        <f t="shared" si="887"/>
        <v>-1.1802635640109163</v>
      </c>
      <c r="K8098" s="3">
        <f t="shared" si="888"/>
        <v>-0.33648410089614439</v>
      </c>
      <c r="L8098" s="3">
        <f t="shared" si="889"/>
        <v>1.2625390365115203</v>
      </c>
      <c r="N8098" s="3">
        <f t="shared" si="890"/>
        <v>2.0615795539139814</v>
      </c>
      <c r="O8098" s="3">
        <f t="shared" si="891"/>
        <v>0.887112449447922</v>
      </c>
      <c r="P8098" s="3">
        <f t="shared" si="892"/>
        <v>-2.1813630835959703</v>
      </c>
    </row>
    <row r="8099" spans="1:16" x14ac:dyDescent="0.25">
      <c r="A8099" s="1">
        <v>16343</v>
      </c>
      <c r="B8099" s="3">
        <v>1</v>
      </c>
      <c r="C8099" s="3">
        <v>78</v>
      </c>
      <c r="D8099" s="3">
        <v>17.34</v>
      </c>
      <c r="E8099" s="3">
        <v>665</v>
      </c>
      <c r="G8099" s="3">
        <v>1</v>
      </c>
      <c r="I8099" s="3">
        <f t="shared" si="886"/>
        <v>0.80965145449586262</v>
      </c>
      <c r="J8099" s="3">
        <f t="shared" si="887"/>
        <v>6.3970540681773172E-2</v>
      </c>
      <c r="K8099" s="3">
        <f t="shared" si="888"/>
        <v>-7.4319933305662431E-2</v>
      </c>
      <c r="L8099" s="3">
        <f t="shared" si="889"/>
        <v>-0.95605598183431484</v>
      </c>
      <c r="N8099" s="3">
        <f t="shared" si="890"/>
        <v>1.2128335328882578</v>
      </c>
      <c r="O8099" s="3">
        <f t="shared" si="891"/>
        <v>0.77079992600969272</v>
      </c>
      <c r="P8099" s="3">
        <f t="shared" si="892"/>
        <v>-0.260326438433507</v>
      </c>
    </row>
    <row r="8100" spans="1:16" x14ac:dyDescent="0.25">
      <c r="A8100" s="1">
        <v>16346</v>
      </c>
      <c r="B8100" s="3">
        <v>1</v>
      </c>
      <c r="C8100" s="3">
        <v>52</v>
      </c>
      <c r="D8100" s="3">
        <v>24.23</v>
      </c>
      <c r="E8100" s="3">
        <v>680</v>
      </c>
      <c r="G8100" s="3">
        <v>1</v>
      </c>
      <c r="I8100" s="3">
        <f t="shared" si="886"/>
        <v>0.80965145449586262</v>
      </c>
      <c r="J8100" s="3">
        <f t="shared" si="887"/>
        <v>-0.41458103804618435</v>
      </c>
      <c r="K8100" s="3">
        <f t="shared" si="888"/>
        <v>0.70092088845331635</v>
      </c>
      <c r="L8100" s="3">
        <f t="shared" si="889"/>
        <v>-0.48064276361735014</v>
      </c>
      <c r="N8100" s="3">
        <f t="shared" si="890"/>
        <v>1.1182168158689136</v>
      </c>
      <c r="O8100" s="3">
        <f t="shared" si="891"/>
        <v>0.75365780431723328</v>
      </c>
      <c r="P8100" s="3">
        <f t="shared" si="892"/>
        <v>-0.28281685441899057</v>
      </c>
    </row>
    <row r="8101" spans="1:16" x14ac:dyDescent="0.25">
      <c r="A8101" s="1">
        <v>16347</v>
      </c>
      <c r="B8101" s="3">
        <v>0</v>
      </c>
      <c r="C8101" s="3">
        <v>70</v>
      </c>
      <c r="D8101" s="3">
        <v>23.1</v>
      </c>
      <c r="E8101" s="3">
        <v>665</v>
      </c>
      <c r="G8101" s="3">
        <v>1</v>
      </c>
      <c r="I8101" s="3">
        <f t="shared" si="886"/>
        <v>-1.2349229255441945</v>
      </c>
      <c r="J8101" s="3">
        <f t="shared" si="887"/>
        <v>-8.3276098926829134E-2</v>
      </c>
      <c r="K8101" s="3">
        <f t="shared" si="888"/>
        <v>0.57377689301243895</v>
      </c>
      <c r="L8101" s="3">
        <f t="shared" si="889"/>
        <v>-0.95605598183431484</v>
      </c>
      <c r="N8101" s="3">
        <f t="shared" si="890"/>
        <v>0.70081353611109365</v>
      </c>
      <c r="O8101" s="3">
        <f t="shared" si="891"/>
        <v>0.66836811891066517</v>
      </c>
      <c r="P8101" s="3">
        <f t="shared" si="892"/>
        <v>-0.40291618101865584</v>
      </c>
    </row>
    <row r="8102" spans="1:16" x14ac:dyDescent="0.25">
      <c r="A8102" s="1">
        <v>16348</v>
      </c>
      <c r="B8102" s="3">
        <v>0</v>
      </c>
      <c r="C8102" s="3">
        <v>130</v>
      </c>
      <c r="D8102" s="3">
        <v>10.86</v>
      </c>
      <c r="E8102" s="3">
        <v>715</v>
      </c>
      <c r="G8102" s="3">
        <v>1</v>
      </c>
      <c r="I8102" s="3">
        <f t="shared" si="886"/>
        <v>-1.2349229255441945</v>
      </c>
      <c r="J8102" s="3">
        <f t="shared" si="887"/>
        <v>1.0210736981376882</v>
      </c>
      <c r="K8102" s="3">
        <f t="shared" si="888"/>
        <v>-0.80342886291352633</v>
      </c>
      <c r="L8102" s="3">
        <f t="shared" si="889"/>
        <v>0.62865474555556744</v>
      </c>
      <c r="N8102" s="3">
        <f t="shared" si="890"/>
        <v>1.7596573597807286</v>
      </c>
      <c r="O8102" s="3">
        <f t="shared" si="891"/>
        <v>0.85316674173784723</v>
      </c>
      <c r="P8102" s="3">
        <f t="shared" si="892"/>
        <v>-0.15880027376138717</v>
      </c>
    </row>
    <row r="8103" spans="1:16" x14ac:dyDescent="0.25">
      <c r="A8103" s="1">
        <v>16352</v>
      </c>
      <c r="B8103" s="3">
        <v>0</v>
      </c>
      <c r="C8103" s="3">
        <v>54.043999999999997</v>
      </c>
      <c r="D8103" s="3">
        <v>9.26</v>
      </c>
      <c r="E8103" s="3">
        <v>700</v>
      </c>
      <c r="G8103" s="3">
        <v>0</v>
      </c>
      <c r="I8103" s="3">
        <f t="shared" si="886"/>
        <v>-1.2349229255441945</v>
      </c>
      <c r="J8103" s="3">
        <f t="shared" si="887"/>
        <v>-0.37695952162618651</v>
      </c>
      <c r="K8103" s="3">
        <f t="shared" si="888"/>
        <v>-0.98345575911299887</v>
      </c>
      <c r="L8103" s="3">
        <f t="shared" si="889"/>
        <v>0.15324152733860277</v>
      </c>
      <c r="N8103" s="3">
        <f t="shared" si="890"/>
        <v>1.5982759893327967</v>
      </c>
      <c r="O8103" s="3">
        <f t="shared" si="891"/>
        <v>0.831777292923496</v>
      </c>
      <c r="P8103" s="3">
        <f t="shared" si="892"/>
        <v>-1.7824665401001913</v>
      </c>
    </row>
    <row r="8104" spans="1:16" x14ac:dyDescent="0.25">
      <c r="A8104" s="1">
        <v>16355</v>
      </c>
      <c r="B8104" s="3">
        <v>0</v>
      </c>
      <c r="C8104" s="3">
        <v>35</v>
      </c>
      <c r="D8104" s="3">
        <v>11.97</v>
      </c>
      <c r="E8104" s="3">
        <v>780</v>
      </c>
      <c r="G8104" s="3">
        <v>1</v>
      </c>
      <c r="I8104" s="3">
        <f t="shared" si="886"/>
        <v>-1.2349229255441945</v>
      </c>
      <c r="J8104" s="3">
        <f t="shared" si="887"/>
        <v>-0.72748014721446419</v>
      </c>
      <c r="K8104" s="3">
        <f t="shared" si="888"/>
        <v>-0.6785352036751422</v>
      </c>
      <c r="L8104" s="3">
        <f t="shared" si="889"/>
        <v>2.6887786911624145</v>
      </c>
      <c r="N8104" s="3">
        <f t="shared" si="890"/>
        <v>2.4084824847765107</v>
      </c>
      <c r="O8104" s="3">
        <f t="shared" si="891"/>
        <v>0.91747185255769881</v>
      </c>
      <c r="P8104" s="3">
        <f t="shared" si="892"/>
        <v>-8.6133377935231251E-2</v>
      </c>
    </row>
    <row r="8105" spans="1:16" x14ac:dyDescent="0.25">
      <c r="A8105" s="1">
        <v>16358</v>
      </c>
      <c r="B8105" s="3">
        <v>1</v>
      </c>
      <c r="C8105" s="3">
        <v>25</v>
      </c>
      <c r="D8105" s="3">
        <v>15.5</v>
      </c>
      <c r="E8105" s="3">
        <v>700</v>
      </c>
      <c r="G8105" s="3">
        <v>1</v>
      </c>
      <c r="I8105" s="3">
        <f t="shared" si="886"/>
        <v>0.80965145449586262</v>
      </c>
      <c r="J8105" s="3">
        <f t="shared" si="887"/>
        <v>-0.91153844672521711</v>
      </c>
      <c r="K8105" s="3">
        <f t="shared" si="888"/>
        <v>-0.28135086393505587</v>
      </c>
      <c r="L8105" s="3">
        <f t="shared" si="889"/>
        <v>0.15324152733860277</v>
      </c>
      <c r="N8105" s="3">
        <f t="shared" si="890"/>
        <v>1.6499169720083553</v>
      </c>
      <c r="O8105" s="3">
        <f t="shared" si="891"/>
        <v>0.8388798286374749</v>
      </c>
      <c r="P8105" s="3">
        <f t="shared" si="892"/>
        <v>-0.1756878144333085</v>
      </c>
    </row>
    <row r="8106" spans="1:16" x14ac:dyDescent="0.25">
      <c r="A8106" s="1">
        <v>16359</v>
      </c>
      <c r="B8106" s="3">
        <v>0</v>
      </c>
      <c r="C8106" s="3">
        <v>90</v>
      </c>
      <c r="D8106" s="3">
        <v>9.01</v>
      </c>
      <c r="E8106" s="3">
        <v>660</v>
      </c>
      <c r="G8106" s="3">
        <v>1</v>
      </c>
      <c r="I8106" s="3">
        <f t="shared" si="886"/>
        <v>-1.2349229255441945</v>
      </c>
      <c r="J8106" s="3">
        <f t="shared" si="887"/>
        <v>0.28484050009467665</v>
      </c>
      <c r="K8106" s="3">
        <f t="shared" si="888"/>
        <v>-1.0115849616441666</v>
      </c>
      <c r="L8106" s="3">
        <f t="shared" si="889"/>
        <v>-1.114527054573303</v>
      </c>
      <c r="N8106" s="3">
        <f t="shared" si="890"/>
        <v>1.1692694425494692</v>
      </c>
      <c r="O8106" s="3">
        <f t="shared" si="891"/>
        <v>0.76301293864858166</v>
      </c>
      <c r="P8106" s="3">
        <f t="shared" si="892"/>
        <v>-0.27048029024174469</v>
      </c>
    </row>
    <row r="8107" spans="1:16" x14ac:dyDescent="0.25">
      <c r="A8107" s="1">
        <v>16363</v>
      </c>
      <c r="B8107" s="3">
        <v>0</v>
      </c>
      <c r="C8107" s="3">
        <v>98</v>
      </c>
      <c r="D8107" s="3">
        <v>13.63</v>
      </c>
      <c r="E8107" s="3">
        <v>685</v>
      </c>
      <c r="G8107" s="3">
        <v>1</v>
      </c>
      <c r="I8107" s="3">
        <f t="shared" si="886"/>
        <v>-1.2349229255441945</v>
      </c>
      <c r="J8107" s="3">
        <f t="shared" si="887"/>
        <v>0.43208713970327894</v>
      </c>
      <c r="K8107" s="3">
        <f t="shared" si="888"/>
        <v>-0.49175729886818936</v>
      </c>
      <c r="L8107" s="3">
        <f t="shared" si="889"/>
        <v>-0.32217169087836195</v>
      </c>
      <c r="N8107" s="3">
        <f t="shared" si="890"/>
        <v>1.293562601831775</v>
      </c>
      <c r="O8107" s="3">
        <f t="shared" si="891"/>
        <v>0.78474958605360368</v>
      </c>
      <c r="P8107" s="3">
        <f t="shared" si="892"/>
        <v>-0.24239061074845322</v>
      </c>
    </row>
    <row r="8108" spans="1:16" x14ac:dyDescent="0.25">
      <c r="A8108" s="1">
        <v>16364</v>
      </c>
      <c r="B8108" s="3">
        <v>1</v>
      </c>
      <c r="C8108" s="3">
        <v>75</v>
      </c>
      <c r="D8108" s="3">
        <v>19.55</v>
      </c>
      <c r="E8108" s="3">
        <v>705</v>
      </c>
      <c r="G8108" s="3">
        <v>1</v>
      </c>
      <c r="I8108" s="3">
        <f t="shared" si="886"/>
        <v>0.80965145449586262</v>
      </c>
      <c r="J8108" s="3">
        <f t="shared" si="887"/>
        <v>8.753050828547302E-3</v>
      </c>
      <c r="K8108" s="3">
        <f t="shared" si="888"/>
        <v>0.17434221706985914</v>
      </c>
      <c r="L8108" s="3">
        <f t="shared" si="889"/>
        <v>0.311712600077591</v>
      </c>
      <c r="N8108" s="3">
        <f t="shared" si="890"/>
        <v>1.590810522156012</v>
      </c>
      <c r="O8108" s="3">
        <f t="shared" si="891"/>
        <v>0.83073010729736552</v>
      </c>
      <c r="P8108" s="3">
        <f t="shared" si="892"/>
        <v>-0.18545031750826202</v>
      </c>
    </row>
    <row r="8109" spans="1:16" x14ac:dyDescent="0.25">
      <c r="A8109" s="1">
        <v>16365</v>
      </c>
      <c r="B8109" s="3">
        <v>1</v>
      </c>
      <c r="C8109" s="3">
        <v>74</v>
      </c>
      <c r="D8109" s="3">
        <v>14.56</v>
      </c>
      <c r="E8109" s="3">
        <v>765</v>
      </c>
      <c r="G8109" s="3">
        <v>1</v>
      </c>
      <c r="I8109" s="3">
        <f t="shared" si="886"/>
        <v>0.80965145449586262</v>
      </c>
      <c r="J8109" s="3">
        <f t="shared" si="887"/>
        <v>-9.6527791225279862E-3</v>
      </c>
      <c r="K8109" s="3">
        <f t="shared" si="888"/>
        <v>-0.38711666545224593</v>
      </c>
      <c r="L8109" s="3">
        <f t="shared" si="889"/>
        <v>2.2133654729454499</v>
      </c>
      <c r="N8109" s="3">
        <f t="shared" si="890"/>
        <v>2.4626817974988064</v>
      </c>
      <c r="O8109" s="3">
        <f t="shared" si="891"/>
        <v>0.9214839138448544</v>
      </c>
      <c r="P8109" s="3">
        <f t="shared" si="892"/>
        <v>-8.1769958514202795E-2</v>
      </c>
    </row>
    <row r="8110" spans="1:16" x14ac:dyDescent="0.25">
      <c r="A8110" s="1">
        <v>16366</v>
      </c>
      <c r="B8110" s="3">
        <v>1</v>
      </c>
      <c r="C8110" s="3">
        <v>350</v>
      </c>
      <c r="D8110" s="3">
        <v>3.37</v>
      </c>
      <c r="E8110" s="3">
        <v>700</v>
      </c>
      <c r="G8110" s="3">
        <v>1</v>
      </c>
      <c r="I8110" s="3">
        <f t="shared" si="886"/>
        <v>0.80965145449586262</v>
      </c>
      <c r="J8110" s="3">
        <f t="shared" si="887"/>
        <v>5.0703562873742509</v>
      </c>
      <c r="K8110" s="3">
        <f t="shared" si="888"/>
        <v>-1.6461797707473071</v>
      </c>
      <c r="L8110" s="3">
        <f t="shared" si="889"/>
        <v>0.15324152733860277</v>
      </c>
      <c r="N8110" s="3">
        <f t="shared" si="890"/>
        <v>2.2934319769855431</v>
      </c>
      <c r="O8110" s="3">
        <f t="shared" si="891"/>
        <v>0.90833161538123264</v>
      </c>
      <c r="P8110" s="3">
        <f t="shared" si="892"/>
        <v>-9.6145751878104452E-2</v>
      </c>
    </row>
    <row r="8111" spans="1:16" x14ac:dyDescent="0.25">
      <c r="A8111" s="1">
        <v>16368</v>
      </c>
      <c r="B8111" s="3">
        <v>1</v>
      </c>
      <c r="C8111" s="3">
        <v>45</v>
      </c>
      <c r="D8111" s="3">
        <v>8.56</v>
      </c>
      <c r="E8111" s="3">
        <v>665</v>
      </c>
      <c r="G8111" s="3">
        <v>1</v>
      </c>
      <c r="I8111" s="3">
        <f t="shared" si="886"/>
        <v>0.80965145449586262</v>
      </c>
      <c r="J8111" s="3">
        <f t="shared" si="887"/>
        <v>-0.54342184770371138</v>
      </c>
      <c r="K8111" s="3">
        <f t="shared" si="888"/>
        <v>-1.062217526200268</v>
      </c>
      <c r="L8111" s="3">
        <f t="shared" si="889"/>
        <v>-0.95605598183431484</v>
      </c>
      <c r="N8111" s="3">
        <f t="shared" si="890"/>
        <v>1.5124414101147559</v>
      </c>
      <c r="O8111" s="3">
        <f t="shared" si="891"/>
        <v>0.81942274189507502</v>
      </c>
      <c r="P8111" s="3">
        <f t="shared" si="892"/>
        <v>-0.19915515992808264</v>
      </c>
    </row>
    <row r="8112" spans="1:16" x14ac:dyDescent="0.25">
      <c r="A8112" s="1">
        <v>16375</v>
      </c>
      <c r="B8112" s="3">
        <v>1</v>
      </c>
      <c r="C8112" s="3">
        <v>129.99600000000001</v>
      </c>
      <c r="D8112" s="3">
        <v>9.1</v>
      </c>
      <c r="E8112" s="3">
        <v>690</v>
      </c>
      <c r="G8112" s="3">
        <v>1</v>
      </c>
      <c r="I8112" s="3">
        <f t="shared" si="886"/>
        <v>0.80965145449586262</v>
      </c>
      <c r="J8112" s="3">
        <f t="shared" si="887"/>
        <v>1.021000074817884</v>
      </c>
      <c r="K8112" s="3">
        <f t="shared" si="888"/>
        <v>-1.0014584487329461</v>
      </c>
      <c r="L8112" s="3">
        <f t="shared" si="889"/>
        <v>-0.1637006181393737</v>
      </c>
      <c r="N8112" s="3">
        <f t="shared" si="890"/>
        <v>1.8331617644699612</v>
      </c>
      <c r="O8112" s="3">
        <f t="shared" si="891"/>
        <v>0.86213795229543999</v>
      </c>
      <c r="P8112" s="3">
        <f t="shared" si="892"/>
        <v>-0.14833998365736539</v>
      </c>
    </row>
    <row r="8113" spans="1:16" x14ac:dyDescent="0.25">
      <c r="A8113" s="1">
        <v>16377</v>
      </c>
      <c r="B8113" s="3">
        <v>1</v>
      </c>
      <c r="C8113" s="3">
        <v>48</v>
      </c>
      <c r="D8113" s="3">
        <v>5.85</v>
      </c>
      <c r="E8113" s="3">
        <v>740</v>
      </c>
      <c r="G8113" s="3">
        <v>1</v>
      </c>
      <c r="I8113" s="3">
        <f t="shared" si="886"/>
        <v>0.80965145449586262</v>
      </c>
      <c r="J8113" s="3">
        <f t="shared" si="887"/>
        <v>-0.48820435785048549</v>
      </c>
      <c r="K8113" s="3">
        <f t="shared" si="888"/>
        <v>-1.3671380816381249</v>
      </c>
      <c r="L8113" s="3">
        <f t="shared" si="889"/>
        <v>1.4210101092505085</v>
      </c>
      <c r="N8113" s="3">
        <f t="shared" si="890"/>
        <v>2.4763275536204246</v>
      </c>
      <c r="O8113" s="3">
        <f t="shared" si="891"/>
        <v>0.92246554115239321</v>
      </c>
      <c r="P8113" s="3">
        <f t="shared" si="892"/>
        <v>-8.0705257529467431E-2</v>
      </c>
    </row>
    <row r="8114" spans="1:16" x14ac:dyDescent="0.25">
      <c r="A8114" s="1">
        <v>16382</v>
      </c>
      <c r="B8114" s="3">
        <v>0</v>
      </c>
      <c r="C8114" s="3">
        <v>60</v>
      </c>
      <c r="D8114" s="3">
        <v>46.98</v>
      </c>
      <c r="E8114" s="3">
        <v>685</v>
      </c>
      <c r="G8114" s="3">
        <v>1</v>
      </c>
      <c r="I8114" s="3">
        <f t="shared" si="886"/>
        <v>-1.2349229255441945</v>
      </c>
      <c r="J8114" s="3">
        <f t="shared" si="887"/>
        <v>-0.267334398437582</v>
      </c>
      <c r="K8114" s="3">
        <f t="shared" si="888"/>
        <v>3.2606783187895667</v>
      </c>
      <c r="L8114" s="3">
        <f t="shared" si="889"/>
        <v>-0.32217169087836195</v>
      </c>
      <c r="N8114" s="3">
        <f t="shared" si="890"/>
        <v>5.4331917199958557E-2</v>
      </c>
      <c r="O8114" s="3">
        <f t="shared" si="891"/>
        <v>0.51357963892155967</v>
      </c>
      <c r="P8114" s="3">
        <f t="shared" si="892"/>
        <v>-0.66635017123653884</v>
      </c>
    </row>
    <row r="8115" spans="1:16" x14ac:dyDescent="0.25">
      <c r="A8115" s="1">
        <v>16383</v>
      </c>
      <c r="B8115" s="3">
        <v>1</v>
      </c>
      <c r="C8115" s="3">
        <v>37</v>
      </c>
      <c r="D8115" s="3">
        <v>23.81</v>
      </c>
      <c r="E8115" s="3">
        <v>695</v>
      </c>
      <c r="G8115" s="3">
        <v>1</v>
      </c>
      <c r="I8115" s="3">
        <f t="shared" si="886"/>
        <v>0.80965145449586262</v>
      </c>
      <c r="J8115" s="3">
        <f t="shared" si="887"/>
        <v>-0.69066848731231367</v>
      </c>
      <c r="K8115" s="3">
        <f t="shared" si="888"/>
        <v>0.65366382820095459</v>
      </c>
      <c r="L8115" s="3">
        <f t="shared" si="889"/>
        <v>-5.2295454003854587E-3</v>
      </c>
      <c r="N8115" s="3">
        <f t="shared" si="890"/>
        <v>1.2968821911462036</v>
      </c>
      <c r="O8115" s="3">
        <f t="shared" si="891"/>
        <v>0.78530979330542761</v>
      </c>
      <c r="P8115" s="3">
        <f t="shared" si="892"/>
        <v>-0.24167699789665634</v>
      </c>
    </row>
    <row r="8116" spans="1:16" x14ac:dyDescent="0.25">
      <c r="A8116" s="1">
        <v>16384</v>
      </c>
      <c r="B8116" s="3">
        <v>0</v>
      </c>
      <c r="C8116" s="3">
        <v>42</v>
      </c>
      <c r="D8116" s="3">
        <v>9.1999999999999993</v>
      </c>
      <c r="E8116" s="3">
        <v>660</v>
      </c>
      <c r="G8116" s="3">
        <v>1</v>
      </c>
      <c r="I8116" s="3">
        <f t="shared" si="886"/>
        <v>-1.2349229255441945</v>
      </c>
      <c r="J8116" s="3">
        <f t="shared" si="887"/>
        <v>-0.59863933755693721</v>
      </c>
      <c r="K8116" s="3">
        <f t="shared" si="888"/>
        <v>-0.99020676772047922</v>
      </c>
      <c r="L8116" s="3">
        <f t="shared" si="889"/>
        <v>-1.114527054573303</v>
      </c>
      <c r="N8116" s="3">
        <f t="shared" si="890"/>
        <v>1.1326060749808267</v>
      </c>
      <c r="O8116" s="3">
        <f t="shared" si="891"/>
        <v>0.75631952028188121</v>
      </c>
      <c r="P8116" s="3">
        <f t="shared" si="892"/>
        <v>-0.27929134621671015</v>
      </c>
    </row>
    <row r="8117" spans="1:16" x14ac:dyDescent="0.25">
      <c r="A8117" s="1">
        <v>16385</v>
      </c>
      <c r="B8117" s="3">
        <v>1</v>
      </c>
      <c r="C8117" s="3">
        <v>62</v>
      </c>
      <c r="D8117" s="3">
        <v>27.02</v>
      </c>
      <c r="E8117" s="3">
        <v>695</v>
      </c>
      <c r="G8117" s="3">
        <v>0</v>
      </c>
      <c r="I8117" s="3">
        <f t="shared" si="886"/>
        <v>0.80965145449586262</v>
      </c>
      <c r="J8117" s="3">
        <f t="shared" si="887"/>
        <v>-0.23052273853543145</v>
      </c>
      <c r="K8117" s="3">
        <f t="shared" si="888"/>
        <v>1.0148427887011466</v>
      </c>
      <c r="L8117" s="3">
        <f t="shared" si="889"/>
        <v>-5.2295454003854587E-3</v>
      </c>
      <c r="N8117" s="3">
        <f t="shared" si="890"/>
        <v>1.1953581199645291</v>
      </c>
      <c r="O8117" s="3">
        <f t="shared" si="891"/>
        <v>0.76769798976596071</v>
      </c>
      <c r="P8117" s="3">
        <f t="shared" si="892"/>
        <v>-1.4597169856313377</v>
      </c>
    </row>
    <row r="8118" spans="1:16" x14ac:dyDescent="0.25">
      <c r="A8118" s="1">
        <v>16386</v>
      </c>
      <c r="B8118" s="3">
        <v>0</v>
      </c>
      <c r="C8118" s="3">
        <v>94</v>
      </c>
      <c r="D8118" s="3">
        <v>8.36</v>
      </c>
      <c r="E8118" s="3">
        <v>710</v>
      </c>
      <c r="G8118" s="3">
        <v>1</v>
      </c>
      <c r="I8118" s="3">
        <f t="shared" si="886"/>
        <v>-1.2349229255441945</v>
      </c>
      <c r="J8118" s="3">
        <f t="shared" si="887"/>
        <v>0.3584638198989778</v>
      </c>
      <c r="K8118" s="3">
        <f t="shared" si="888"/>
        <v>-1.0847208882252022</v>
      </c>
      <c r="L8118" s="3">
        <f t="shared" si="889"/>
        <v>0.47018367281657925</v>
      </c>
      <c r="N8118" s="3">
        <f t="shared" si="890"/>
        <v>1.7709359516716672</v>
      </c>
      <c r="O8118" s="3">
        <f t="shared" si="891"/>
        <v>0.85457402717751041</v>
      </c>
      <c r="P8118" s="3">
        <f t="shared" si="892"/>
        <v>-0.15715214802259611</v>
      </c>
    </row>
    <row r="8119" spans="1:16" x14ac:dyDescent="0.25">
      <c r="A8119" s="1">
        <v>16387</v>
      </c>
      <c r="B8119" s="3">
        <v>1</v>
      </c>
      <c r="C8119" s="3">
        <v>44.284680000000002</v>
      </c>
      <c r="D8119" s="3">
        <v>30.17</v>
      </c>
      <c r="E8119" s="3">
        <v>700</v>
      </c>
      <c r="G8119" s="3">
        <v>1</v>
      </c>
      <c r="I8119" s="3">
        <f t="shared" si="886"/>
        <v>0.80965145449586262</v>
      </c>
      <c r="J8119" s="3">
        <f t="shared" si="887"/>
        <v>-0.55658790598431451</v>
      </c>
      <c r="K8119" s="3">
        <f t="shared" si="888"/>
        <v>1.3692707405938584</v>
      </c>
      <c r="L8119" s="3">
        <f t="shared" si="889"/>
        <v>0.15324152733860277</v>
      </c>
      <c r="N8119" s="3">
        <f t="shared" si="890"/>
        <v>1.1271072341589328</v>
      </c>
      <c r="O8119" s="3">
        <f t="shared" si="891"/>
        <v>0.75530465439349248</v>
      </c>
      <c r="P8119" s="3">
        <f t="shared" si="892"/>
        <v>-0.28063409537072942</v>
      </c>
    </row>
    <row r="8120" spans="1:16" x14ac:dyDescent="0.25">
      <c r="A8120" s="1">
        <v>16389</v>
      </c>
      <c r="B8120" s="3">
        <v>1</v>
      </c>
      <c r="C8120" s="3">
        <v>80</v>
      </c>
      <c r="D8120" s="3">
        <v>7.2</v>
      </c>
      <c r="E8120" s="3">
        <v>720</v>
      </c>
      <c r="G8120" s="3">
        <v>1</v>
      </c>
      <c r="I8120" s="3">
        <f t="shared" si="886"/>
        <v>0.80965145449586262</v>
      </c>
      <c r="J8120" s="3">
        <f t="shared" si="887"/>
        <v>0.10078220058392375</v>
      </c>
      <c r="K8120" s="3">
        <f t="shared" si="888"/>
        <v>-1.2152403879698199</v>
      </c>
      <c r="L8120" s="3">
        <f t="shared" si="889"/>
        <v>0.78712581829455575</v>
      </c>
      <c r="N8120" s="3">
        <f t="shared" si="890"/>
        <v>2.2167439842320058</v>
      </c>
      <c r="O8120" s="3">
        <f t="shared" si="891"/>
        <v>0.90174308170862627</v>
      </c>
      <c r="P8120" s="3">
        <f t="shared" si="892"/>
        <v>-0.10342563130041568</v>
      </c>
    </row>
    <row r="8121" spans="1:16" x14ac:dyDescent="0.25">
      <c r="A8121" s="1">
        <v>16390</v>
      </c>
      <c r="B8121" s="3">
        <v>0</v>
      </c>
      <c r="C8121" s="3">
        <v>70</v>
      </c>
      <c r="D8121" s="3">
        <v>6</v>
      </c>
      <c r="E8121" s="3">
        <v>680</v>
      </c>
      <c r="G8121" s="3">
        <v>1</v>
      </c>
      <c r="I8121" s="3">
        <f t="shared" si="886"/>
        <v>-1.2349229255441945</v>
      </c>
      <c r="J8121" s="3">
        <f t="shared" si="887"/>
        <v>-8.3276098926829134E-2</v>
      </c>
      <c r="K8121" s="3">
        <f t="shared" si="888"/>
        <v>-1.3502605601194242</v>
      </c>
      <c r="L8121" s="3">
        <f t="shared" si="889"/>
        <v>-0.48064276361735014</v>
      </c>
      <c r="N8121" s="3">
        <f t="shared" si="890"/>
        <v>1.4967983987181204</v>
      </c>
      <c r="O8121" s="3">
        <f t="shared" si="891"/>
        <v>0.81709648313186312</v>
      </c>
      <c r="P8121" s="3">
        <f t="shared" si="892"/>
        <v>-0.2019980966860847</v>
      </c>
    </row>
    <row r="8122" spans="1:16" x14ac:dyDescent="0.25">
      <c r="A8122" s="1">
        <v>16391</v>
      </c>
      <c r="B8122" s="3">
        <v>1</v>
      </c>
      <c r="C8122" s="3">
        <v>65</v>
      </c>
      <c r="D8122" s="3">
        <v>21.51</v>
      </c>
      <c r="E8122" s="3">
        <v>675</v>
      </c>
      <c r="G8122" s="3">
        <v>1</v>
      </c>
      <c r="I8122" s="3">
        <f t="shared" si="886"/>
        <v>0.80965145449586262</v>
      </c>
      <c r="J8122" s="3">
        <f t="shared" si="887"/>
        <v>-0.17530524868220559</v>
      </c>
      <c r="K8122" s="3">
        <f t="shared" si="888"/>
        <v>0.39487516491421315</v>
      </c>
      <c r="L8122" s="3">
        <f t="shared" si="889"/>
        <v>-0.63911383635633834</v>
      </c>
      <c r="N8122" s="3">
        <f t="shared" si="890"/>
        <v>1.1678718775418604</v>
      </c>
      <c r="O8122" s="3">
        <f t="shared" si="891"/>
        <v>0.76276013219751315</v>
      </c>
      <c r="P8122" s="3">
        <f t="shared" si="892"/>
        <v>-0.27081167170103571</v>
      </c>
    </row>
    <row r="8123" spans="1:16" x14ac:dyDescent="0.25">
      <c r="A8123" s="1">
        <v>16393</v>
      </c>
      <c r="B8123" s="3">
        <v>1</v>
      </c>
      <c r="C8123" s="3">
        <v>79</v>
      </c>
      <c r="D8123" s="3">
        <v>21.05</v>
      </c>
      <c r="E8123" s="3">
        <v>740</v>
      </c>
      <c r="G8123" s="3">
        <v>0</v>
      </c>
      <c r="I8123" s="3">
        <f t="shared" si="886"/>
        <v>0.80965145449586262</v>
      </c>
      <c r="J8123" s="3">
        <f t="shared" si="887"/>
        <v>8.2376370632848459E-2</v>
      </c>
      <c r="K8123" s="3">
        <f t="shared" si="888"/>
        <v>0.3431174322568647</v>
      </c>
      <c r="L8123" s="3">
        <f t="shared" si="889"/>
        <v>1.4210101092505085</v>
      </c>
      <c r="N8123" s="3">
        <f t="shared" si="890"/>
        <v>1.9414560111993562</v>
      </c>
      <c r="O8123" s="3">
        <f t="shared" si="891"/>
        <v>0.874512014395598</v>
      </c>
      <c r="P8123" s="3">
        <f t="shared" si="892"/>
        <v>-2.0755452572287623</v>
      </c>
    </row>
    <row r="8124" spans="1:16" x14ac:dyDescent="0.25">
      <c r="A8124" s="1">
        <v>16398</v>
      </c>
      <c r="B8124" s="3">
        <v>1</v>
      </c>
      <c r="C8124" s="3">
        <v>230</v>
      </c>
      <c r="D8124" s="3">
        <v>13.91</v>
      </c>
      <c r="E8124" s="3">
        <v>715</v>
      </c>
      <c r="G8124" s="3">
        <v>1</v>
      </c>
      <c r="I8124" s="3">
        <f t="shared" si="886"/>
        <v>0.80965145449586262</v>
      </c>
      <c r="J8124" s="3">
        <f t="shared" si="887"/>
        <v>2.8616566932452172</v>
      </c>
      <c r="K8124" s="3">
        <f t="shared" si="888"/>
        <v>-0.46025259203328173</v>
      </c>
      <c r="L8124" s="3">
        <f t="shared" si="889"/>
        <v>0.62865474555556744</v>
      </c>
      <c r="N8124" s="3">
        <f t="shared" si="890"/>
        <v>2.0075281342309763</v>
      </c>
      <c r="O8124" s="3">
        <f t="shared" si="891"/>
        <v>0.88158522069795642</v>
      </c>
      <c r="P8124" s="3">
        <f t="shared" si="892"/>
        <v>-0.12603360490509138</v>
      </c>
    </row>
    <row r="8125" spans="1:16" x14ac:dyDescent="0.25">
      <c r="A8125" s="1">
        <v>16400</v>
      </c>
      <c r="B8125" s="3">
        <v>1</v>
      </c>
      <c r="C8125" s="3">
        <v>74</v>
      </c>
      <c r="D8125" s="3">
        <v>16.84</v>
      </c>
      <c r="E8125" s="3">
        <v>715</v>
      </c>
      <c r="G8125" s="3">
        <v>1</v>
      </c>
      <c r="I8125" s="3">
        <f t="shared" si="886"/>
        <v>0.80965145449586262</v>
      </c>
      <c r="J8125" s="3">
        <f t="shared" si="887"/>
        <v>-9.6527791225279862E-3</v>
      </c>
      <c r="K8125" s="3">
        <f t="shared" si="888"/>
        <v>-0.13057833836799762</v>
      </c>
      <c r="L8125" s="3">
        <f t="shared" si="889"/>
        <v>0.62865474555556744</v>
      </c>
      <c r="N8125" s="3">
        <f t="shared" si="890"/>
        <v>1.8040759430879787</v>
      </c>
      <c r="O8125" s="3">
        <f t="shared" si="891"/>
        <v>0.85864437303908758</v>
      </c>
      <c r="P8125" s="3">
        <f t="shared" si="892"/>
        <v>-0.15240044383864576</v>
      </c>
    </row>
    <row r="8126" spans="1:16" x14ac:dyDescent="0.25">
      <c r="A8126" s="1">
        <v>16403</v>
      </c>
      <c r="B8126" s="3">
        <v>0</v>
      </c>
      <c r="C8126" s="3">
        <v>23.579599999999999</v>
      </c>
      <c r="D8126" s="3">
        <v>22.16</v>
      </c>
      <c r="E8126" s="3">
        <v>675</v>
      </c>
      <c r="G8126" s="3">
        <v>1</v>
      </c>
      <c r="I8126" s="3">
        <f t="shared" si="886"/>
        <v>-1.2349229255441945</v>
      </c>
      <c r="J8126" s="3">
        <f t="shared" si="887"/>
        <v>-0.93768208758772442</v>
      </c>
      <c r="K8126" s="3">
        <f t="shared" si="888"/>
        <v>0.46801109149524872</v>
      </c>
      <c r="L8126" s="3">
        <f t="shared" si="889"/>
        <v>-0.63911383635633834</v>
      </c>
      <c r="N8126" s="3">
        <f t="shared" si="890"/>
        <v>0.82141888633598448</v>
      </c>
      <c r="O8126" s="3">
        <f t="shared" si="891"/>
        <v>0.69453744725937472</v>
      </c>
      <c r="P8126" s="3">
        <f t="shared" si="892"/>
        <v>-0.36450919850143509</v>
      </c>
    </row>
    <row r="8127" spans="1:16" x14ac:dyDescent="0.25">
      <c r="A8127" s="1">
        <v>16405</v>
      </c>
      <c r="B8127" s="3">
        <v>1</v>
      </c>
      <c r="C8127" s="3">
        <v>27</v>
      </c>
      <c r="D8127" s="3">
        <v>27.42</v>
      </c>
      <c r="E8127" s="3">
        <v>690</v>
      </c>
      <c r="G8127" s="3">
        <v>1</v>
      </c>
      <c r="I8127" s="3">
        <f t="shared" si="886"/>
        <v>0.80965145449586262</v>
      </c>
      <c r="J8127" s="3">
        <f t="shared" si="887"/>
        <v>-0.87472678682306659</v>
      </c>
      <c r="K8127" s="3">
        <f t="shared" si="888"/>
        <v>1.059849512751015</v>
      </c>
      <c r="L8127" s="3">
        <f t="shared" si="889"/>
        <v>-0.1637006181393737</v>
      </c>
      <c r="N8127" s="3">
        <f t="shared" si="890"/>
        <v>1.1015441914194994</v>
      </c>
      <c r="O8127" s="3">
        <f t="shared" si="891"/>
        <v>0.75054932872777858</v>
      </c>
      <c r="P8127" s="3">
        <f t="shared" si="892"/>
        <v>-0.28694990225010636</v>
      </c>
    </row>
    <row r="8128" spans="1:16" x14ac:dyDescent="0.25">
      <c r="A8128" s="1">
        <v>16406</v>
      </c>
      <c r="B8128" s="3">
        <v>0</v>
      </c>
      <c r="C8128" s="3">
        <v>117</v>
      </c>
      <c r="D8128" s="3">
        <v>23.84</v>
      </c>
      <c r="E8128" s="3">
        <v>695</v>
      </c>
      <c r="G8128" s="3">
        <v>1</v>
      </c>
      <c r="I8128" s="3">
        <f t="shared" si="886"/>
        <v>-1.2349229255441945</v>
      </c>
      <c r="J8128" s="3">
        <f t="shared" si="887"/>
        <v>0.78179790877370947</v>
      </c>
      <c r="K8128" s="3">
        <f t="shared" si="888"/>
        <v>0.65703933250469493</v>
      </c>
      <c r="L8128" s="3">
        <f t="shared" si="889"/>
        <v>-5.2295454003854587E-3</v>
      </c>
      <c r="N8128" s="3">
        <f t="shared" si="890"/>
        <v>1.0482532007447134</v>
      </c>
      <c r="O8128" s="3">
        <f t="shared" si="891"/>
        <v>0.74043932472673302</v>
      </c>
      <c r="P8128" s="3">
        <f t="shared" si="892"/>
        <v>-0.3005115868802466</v>
      </c>
    </row>
    <row r="8129" spans="1:16" x14ac:dyDescent="0.25">
      <c r="A8129" s="1">
        <v>16408</v>
      </c>
      <c r="B8129" s="3">
        <v>1</v>
      </c>
      <c r="C8129" s="3">
        <v>35</v>
      </c>
      <c r="D8129" s="3">
        <v>14.75</v>
      </c>
      <c r="E8129" s="3">
        <v>695</v>
      </c>
      <c r="G8129" s="3">
        <v>0</v>
      </c>
      <c r="I8129" s="3">
        <f t="shared" si="886"/>
        <v>0.80965145449586262</v>
      </c>
      <c r="J8129" s="3">
        <f t="shared" si="887"/>
        <v>-0.72748014721446419</v>
      </c>
      <c r="K8129" s="3">
        <f t="shared" si="888"/>
        <v>-0.36573847152855865</v>
      </c>
      <c r="L8129" s="3">
        <f t="shared" si="889"/>
        <v>-5.2295454003854587E-3</v>
      </c>
      <c r="N8129" s="3">
        <f t="shared" si="890"/>
        <v>1.6259021568771264</v>
      </c>
      <c r="O8129" s="3">
        <f t="shared" si="891"/>
        <v>0.8356075017572161</v>
      </c>
      <c r="P8129" s="3">
        <f t="shared" si="892"/>
        <v>-1.8054984285278077</v>
      </c>
    </row>
    <row r="8130" spans="1:16" x14ac:dyDescent="0.25">
      <c r="A8130" s="1">
        <v>16409</v>
      </c>
      <c r="B8130" s="3">
        <v>1</v>
      </c>
      <c r="C8130" s="3">
        <v>63</v>
      </c>
      <c r="D8130" s="3">
        <v>22.82</v>
      </c>
      <c r="E8130" s="3">
        <v>745</v>
      </c>
      <c r="G8130" s="3">
        <v>1</v>
      </c>
      <c r="I8130" s="3">
        <f t="shared" si="886"/>
        <v>0.80965145449586262</v>
      </c>
      <c r="J8130" s="3">
        <f t="shared" si="887"/>
        <v>-0.21211690858435617</v>
      </c>
      <c r="K8130" s="3">
        <f t="shared" si="888"/>
        <v>0.54227218617753115</v>
      </c>
      <c r="L8130" s="3">
        <f t="shared" si="889"/>
        <v>1.5794811819894969</v>
      </c>
      <c r="N8130" s="3">
        <f t="shared" si="890"/>
        <v>1.9245721710621844</v>
      </c>
      <c r="O8130" s="3">
        <f t="shared" si="891"/>
        <v>0.87264742320689337</v>
      </c>
      <c r="P8130" s="3">
        <f t="shared" si="892"/>
        <v>-0.13622367275253483</v>
      </c>
    </row>
    <row r="8131" spans="1:16" x14ac:dyDescent="0.25">
      <c r="A8131" s="1">
        <v>16414</v>
      </c>
      <c r="B8131" s="3">
        <v>0</v>
      </c>
      <c r="C8131" s="3">
        <v>39.634</v>
      </c>
      <c r="D8131" s="3">
        <v>34.799999999999997</v>
      </c>
      <c r="E8131" s="3">
        <v>660</v>
      </c>
      <c r="G8131" s="3">
        <v>1</v>
      </c>
      <c r="I8131" s="3">
        <f t="shared" si="886"/>
        <v>-1.2349229255441945</v>
      </c>
      <c r="J8131" s="3">
        <f t="shared" si="887"/>
        <v>-0.64218753122118133</v>
      </c>
      <c r="K8131" s="3">
        <f t="shared" si="888"/>
        <v>1.8902235714710816</v>
      </c>
      <c r="L8131" s="3">
        <f t="shared" si="889"/>
        <v>-1.114527054573303</v>
      </c>
      <c r="N8131" s="3">
        <f t="shared" si="890"/>
        <v>0.19795803667051959</v>
      </c>
      <c r="O8131" s="3">
        <f t="shared" si="891"/>
        <v>0.54932852628687179</v>
      </c>
      <c r="P8131" s="3">
        <f t="shared" si="892"/>
        <v>-0.59905860791049148</v>
      </c>
    </row>
    <row r="8132" spans="1:16" x14ac:dyDescent="0.25">
      <c r="A8132" s="1">
        <v>16416</v>
      </c>
      <c r="B8132" s="3">
        <v>1</v>
      </c>
      <c r="C8132" s="3">
        <v>40</v>
      </c>
      <c r="D8132" s="3">
        <v>17.64</v>
      </c>
      <c r="E8132" s="3">
        <v>665</v>
      </c>
      <c r="G8132" s="3">
        <v>1</v>
      </c>
      <c r="I8132" s="3">
        <f t="shared" si="886"/>
        <v>0.80965145449586262</v>
      </c>
      <c r="J8132" s="3">
        <f t="shared" si="887"/>
        <v>-0.63545099745908784</v>
      </c>
      <c r="K8132" s="3">
        <f t="shared" si="888"/>
        <v>-4.0564890268261246E-2</v>
      </c>
      <c r="L8132" s="3">
        <f t="shared" si="889"/>
        <v>-0.95605598183431484</v>
      </c>
      <c r="N8132" s="3">
        <f t="shared" si="890"/>
        <v>1.178355690768556</v>
      </c>
      <c r="O8132" s="3">
        <f t="shared" si="891"/>
        <v>0.76465202379627273</v>
      </c>
      <c r="P8132" s="3">
        <f t="shared" si="892"/>
        <v>-0.26833441949527659</v>
      </c>
    </row>
    <row r="8133" spans="1:16" x14ac:dyDescent="0.25">
      <c r="A8133" s="1">
        <v>16418</v>
      </c>
      <c r="B8133" s="3">
        <v>1</v>
      </c>
      <c r="C8133" s="3">
        <v>86</v>
      </c>
      <c r="D8133" s="3">
        <v>15.82</v>
      </c>
      <c r="E8133" s="3">
        <v>660</v>
      </c>
      <c r="G8133" s="3">
        <v>1</v>
      </c>
      <c r="I8133" s="3">
        <f t="shared" si="886"/>
        <v>0.80965145449586262</v>
      </c>
      <c r="J8133" s="3">
        <f t="shared" si="887"/>
        <v>0.21121718029037548</v>
      </c>
      <c r="K8133" s="3">
        <f t="shared" si="888"/>
        <v>-0.24534548469516132</v>
      </c>
      <c r="L8133" s="3">
        <f t="shared" si="889"/>
        <v>-1.114527054573303</v>
      </c>
      <c r="N8133" s="3">
        <f t="shared" si="890"/>
        <v>1.2156480310091184</v>
      </c>
      <c r="O8133" s="3">
        <f t="shared" si="891"/>
        <v>0.77129677706431354</v>
      </c>
      <c r="P8133" s="3">
        <f t="shared" si="892"/>
        <v>-0.25968205462693672</v>
      </c>
    </row>
    <row r="8134" spans="1:16" x14ac:dyDescent="0.25">
      <c r="A8134" s="1">
        <v>16420</v>
      </c>
      <c r="B8134" s="3">
        <v>0</v>
      </c>
      <c r="C8134" s="3">
        <v>42</v>
      </c>
      <c r="D8134" s="3">
        <v>2.2599999999999998</v>
      </c>
      <c r="E8134" s="3">
        <v>680</v>
      </c>
      <c r="G8134" s="3">
        <v>1</v>
      </c>
      <c r="I8134" s="3">
        <f t="shared" si="886"/>
        <v>-1.2349229255441945</v>
      </c>
      <c r="J8134" s="3">
        <f t="shared" si="887"/>
        <v>-0.59863933755693721</v>
      </c>
      <c r="K8134" s="3">
        <f t="shared" si="888"/>
        <v>-1.7710734299856914</v>
      </c>
      <c r="L8134" s="3">
        <f t="shared" si="889"/>
        <v>-0.48064276361735014</v>
      </c>
      <c r="N8134" s="3">
        <f t="shared" si="890"/>
        <v>1.6157836704414672</v>
      </c>
      <c r="O8134" s="3">
        <f t="shared" si="891"/>
        <v>0.83421282531304952</v>
      </c>
      <c r="P8134" s="3">
        <f t="shared" si="892"/>
        <v>-0.18126672295117918</v>
      </c>
    </row>
    <row r="8135" spans="1:16" x14ac:dyDescent="0.25">
      <c r="A8135" s="1">
        <v>16422</v>
      </c>
      <c r="B8135" s="3">
        <v>0</v>
      </c>
      <c r="C8135" s="3">
        <v>46.5</v>
      </c>
      <c r="D8135" s="3">
        <v>13.29</v>
      </c>
      <c r="E8135" s="3">
        <v>675</v>
      </c>
      <c r="G8135" s="3">
        <v>1</v>
      </c>
      <c r="I8135" s="3">
        <f t="shared" si="886"/>
        <v>-1.2349229255441945</v>
      </c>
      <c r="J8135" s="3">
        <f t="shared" si="887"/>
        <v>-0.51581310277709846</v>
      </c>
      <c r="K8135" s="3">
        <f t="shared" si="888"/>
        <v>-0.53001301431057746</v>
      </c>
      <c r="L8135" s="3">
        <f t="shared" si="889"/>
        <v>-0.63911383635633834</v>
      </c>
      <c r="N8135" s="3">
        <f t="shared" si="890"/>
        <v>1.1589518077879144</v>
      </c>
      <c r="O8135" s="3">
        <f t="shared" si="891"/>
        <v>0.76114220068512384</v>
      </c>
      <c r="P8135" s="3">
        <f t="shared" si="892"/>
        <v>-0.27293507828083541</v>
      </c>
    </row>
    <row r="8136" spans="1:16" x14ac:dyDescent="0.25">
      <c r="A8136" s="1">
        <v>16424</v>
      </c>
      <c r="B8136" s="3">
        <v>1</v>
      </c>
      <c r="C8136" s="3">
        <v>67.067999999999998</v>
      </c>
      <c r="D8136" s="3">
        <v>33.549999999999997</v>
      </c>
      <c r="E8136" s="3">
        <v>705</v>
      </c>
      <c r="G8136" s="3">
        <v>1</v>
      </c>
      <c r="I8136" s="3">
        <f t="shared" si="886"/>
        <v>0.80965145449586262</v>
      </c>
      <c r="J8136" s="3">
        <f t="shared" si="887"/>
        <v>-0.13724199234338191</v>
      </c>
      <c r="K8136" s="3">
        <f t="shared" si="888"/>
        <v>1.7495775588152438</v>
      </c>
      <c r="L8136" s="3">
        <f t="shared" si="889"/>
        <v>0.311712600077591</v>
      </c>
      <c r="N8136" s="3">
        <f t="shared" si="890"/>
        <v>1.07556238272893</v>
      </c>
      <c r="O8136" s="3">
        <f t="shared" si="891"/>
        <v>0.74565328725476077</v>
      </c>
      <c r="P8136" s="3">
        <f t="shared" si="892"/>
        <v>-0.29349454920697449</v>
      </c>
    </row>
    <row r="8137" spans="1:16" x14ac:dyDescent="0.25">
      <c r="A8137" s="1">
        <v>16427</v>
      </c>
      <c r="B8137" s="3">
        <v>1</v>
      </c>
      <c r="C8137" s="3">
        <v>36</v>
      </c>
      <c r="D8137" s="3">
        <v>27.9</v>
      </c>
      <c r="E8137" s="3">
        <v>660</v>
      </c>
      <c r="G8137" s="3">
        <v>0</v>
      </c>
      <c r="I8137" s="3">
        <f t="shared" si="886"/>
        <v>0.80965145449586262</v>
      </c>
      <c r="J8137" s="3">
        <f t="shared" si="887"/>
        <v>-0.70907431726338899</v>
      </c>
      <c r="K8137" s="3">
        <f t="shared" si="888"/>
        <v>1.1138575816108565</v>
      </c>
      <c r="L8137" s="3">
        <f t="shared" si="889"/>
        <v>-1.114527054573303</v>
      </c>
      <c r="N8137" s="3">
        <f t="shared" si="890"/>
        <v>0.74432620101319003</v>
      </c>
      <c r="O8137" s="3">
        <f t="shared" si="891"/>
        <v>0.67794115198039762</v>
      </c>
      <c r="P8137" s="3">
        <f t="shared" si="892"/>
        <v>-1.1330209923110535</v>
      </c>
    </row>
    <row r="8138" spans="1:16" x14ac:dyDescent="0.25">
      <c r="A8138" s="1">
        <v>16429</v>
      </c>
      <c r="B8138" s="3">
        <v>1</v>
      </c>
      <c r="C8138" s="3">
        <v>101</v>
      </c>
      <c r="D8138" s="3">
        <v>30.32</v>
      </c>
      <c r="E8138" s="3">
        <v>670</v>
      </c>
      <c r="G8138" s="3">
        <v>1</v>
      </c>
      <c r="I8138" s="3">
        <f t="shared" si="886"/>
        <v>0.80965145449586262</v>
      </c>
      <c r="J8138" s="3">
        <f t="shared" si="887"/>
        <v>0.48730462955650478</v>
      </c>
      <c r="K8138" s="3">
        <f t="shared" si="888"/>
        <v>1.3861482621125589</v>
      </c>
      <c r="L8138" s="3">
        <f t="shared" si="889"/>
        <v>-0.79758490909532664</v>
      </c>
      <c r="N8138" s="3">
        <f t="shared" si="890"/>
        <v>0.81147958405571796</v>
      </c>
      <c r="O8138" s="3">
        <f t="shared" si="891"/>
        <v>0.69242470504450915</v>
      </c>
      <c r="P8138" s="3">
        <f t="shared" si="892"/>
        <v>-0.36755577600969314</v>
      </c>
    </row>
    <row r="8139" spans="1:16" x14ac:dyDescent="0.25">
      <c r="A8139" s="1">
        <v>16430</v>
      </c>
      <c r="B8139" s="3">
        <v>1</v>
      </c>
      <c r="C8139" s="3">
        <v>120</v>
      </c>
      <c r="D8139" s="3">
        <v>6.36</v>
      </c>
      <c r="E8139" s="3">
        <v>685</v>
      </c>
      <c r="G8139" s="3">
        <v>1</v>
      </c>
      <c r="I8139" s="3">
        <f t="shared" ref="I8139:I8202" si="893">(B8139-B$5)/B$6</f>
        <v>0.80965145449586262</v>
      </c>
      <c r="J8139" s="3">
        <f t="shared" ref="J8139:J8202" si="894">(C8139-C$5)/C$6</f>
        <v>0.8370153986269353</v>
      </c>
      <c r="K8139" s="3">
        <f t="shared" ref="K8139:K8202" si="895">(D8139-D$5)/D$6</f>
        <v>-1.309754508474543</v>
      </c>
      <c r="L8139" s="3">
        <f t="shared" ref="L8139:L8202" si="896">(E8139-E$5)/E$6</f>
        <v>-0.32217169087836195</v>
      </c>
      <c r="N8139" s="3">
        <f t="shared" ref="N8139:N8202" si="897">$H$7+SUMPRODUCT($I$7:$L$7,I8139:L8139)</f>
        <v>1.8692991793188525</v>
      </c>
      <c r="O8139" s="3">
        <f t="shared" ref="O8139:O8202" si="898">IF(N8139&gt;-100, 1/(1+EXP(-N8139)),0.0001)</f>
        <v>0.86637716584763735</v>
      </c>
      <c r="P8139" s="3">
        <f t="shared" ref="P8139:P8202" si="899">IF(G8139=0,IF(O8139&lt;0.9999,LN(1-O8139),-9.21),LN(O8139))</f>
        <v>-0.14343493885083561</v>
      </c>
    </row>
    <row r="8140" spans="1:16" x14ac:dyDescent="0.25">
      <c r="A8140" s="1">
        <v>16431</v>
      </c>
      <c r="B8140" s="3">
        <v>1</v>
      </c>
      <c r="C8140" s="3">
        <v>65</v>
      </c>
      <c r="D8140" s="3">
        <v>28.27</v>
      </c>
      <c r="E8140" s="3">
        <v>660</v>
      </c>
      <c r="G8140" s="3">
        <v>0</v>
      </c>
      <c r="I8140" s="3">
        <f t="shared" si="893"/>
        <v>0.80965145449586262</v>
      </c>
      <c r="J8140" s="3">
        <f t="shared" si="894"/>
        <v>-0.17530524868220559</v>
      </c>
      <c r="K8140" s="3">
        <f t="shared" si="895"/>
        <v>1.1554888013569846</v>
      </c>
      <c r="L8140" s="3">
        <f t="shared" si="896"/>
        <v>-1.114527054573303</v>
      </c>
      <c r="N8140" s="3">
        <f t="shared" si="897"/>
        <v>0.74880515083726229</v>
      </c>
      <c r="O8140" s="3">
        <f t="shared" si="898"/>
        <v>0.67891829180450358</v>
      </c>
      <c r="P8140" s="3">
        <f t="shared" si="899"/>
        <v>-1.1360596455775112</v>
      </c>
    </row>
    <row r="8141" spans="1:16" x14ac:dyDescent="0.25">
      <c r="A8141" s="1">
        <v>16432</v>
      </c>
      <c r="B8141" s="3">
        <v>0</v>
      </c>
      <c r="C8141" s="3">
        <v>44.064</v>
      </c>
      <c r="D8141" s="3">
        <v>19.04</v>
      </c>
      <c r="E8141" s="3">
        <v>755</v>
      </c>
      <c r="G8141" s="3">
        <v>1</v>
      </c>
      <c r="I8141" s="3">
        <f t="shared" si="893"/>
        <v>-1.2349229255441945</v>
      </c>
      <c r="J8141" s="3">
        <f t="shared" si="894"/>
        <v>-0.56064970453791785</v>
      </c>
      <c r="K8141" s="3">
        <f t="shared" si="895"/>
        <v>0.1169586439062771</v>
      </c>
      <c r="L8141" s="3">
        <f t="shared" si="896"/>
        <v>1.8964233274674733</v>
      </c>
      <c r="N8141" s="3">
        <f t="shared" si="897"/>
        <v>1.8686320555479403</v>
      </c>
      <c r="O8141" s="3">
        <f t="shared" si="898"/>
        <v>0.86629991553622776</v>
      </c>
      <c r="P8141" s="3">
        <f t="shared" si="899"/>
        <v>-0.14352410758549569</v>
      </c>
    </row>
    <row r="8142" spans="1:16" x14ac:dyDescent="0.25">
      <c r="A8142" s="1">
        <v>16433</v>
      </c>
      <c r="B8142" s="3">
        <v>0</v>
      </c>
      <c r="C8142" s="3">
        <v>45</v>
      </c>
      <c r="D8142" s="3">
        <v>22.37</v>
      </c>
      <c r="E8142" s="3">
        <v>670</v>
      </c>
      <c r="G8142" s="3">
        <v>1</v>
      </c>
      <c r="I8142" s="3">
        <f t="shared" si="893"/>
        <v>-1.2349229255441945</v>
      </c>
      <c r="J8142" s="3">
        <f t="shared" si="894"/>
        <v>-0.54342184770371138</v>
      </c>
      <c r="K8142" s="3">
        <f t="shared" si="895"/>
        <v>0.4916396216214296</v>
      </c>
      <c r="L8142" s="3">
        <f t="shared" si="896"/>
        <v>-0.79758490909532664</v>
      </c>
      <c r="N8142" s="3">
        <f t="shared" si="897"/>
        <v>0.76948500975282808</v>
      </c>
      <c r="O8142" s="3">
        <f t="shared" si="898"/>
        <v>0.68340948047667494</v>
      </c>
      <c r="P8142" s="3">
        <f t="shared" si="899"/>
        <v>-0.38066106688227935</v>
      </c>
    </row>
    <row r="8143" spans="1:16" x14ac:dyDescent="0.25">
      <c r="A8143" s="1">
        <v>16434</v>
      </c>
      <c r="B8143" s="3">
        <v>1</v>
      </c>
      <c r="C8143" s="3">
        <v>33.5</v>
      </c>
      <c r="D8143" s="3">
        <v>17.34</v>
      </c>
      <c r="E8143" s="3">
        <v>715</v>
      </c>
      <c r="G8143" s="3">
        <v>1</v>
      </c>
      <c r="I8143" s="3">
        <f t="shared" si="893"/>
        <v>0.80965145449586262</v>
      </c>
      <c r="J8143" s="3">
        <f t="shared" si="894"/>
        <v>-0.75508889214107722</v>
      </c>
      <c r="K8143" s="3">
        <f t="shared" si="895"/>
        <v>-7.4319933305662431E-2</v>
      </c>
      <c r="L8143" s="3">
        <f t="shared" si="896"/>
        <v>0.62865474555556744</v>
      </c>
      <c r="N8143" s="3">
        <f t="shared" si="897"/>
        <v>1.7607587915675695</v>
      </c>
      <c r="O8143" s="3">
        <f t="shared" si="898"/>
        <v>0.85330466801446647</v>
      </c>
      <c r="P8143" s="3">
        <f t="shared" si="899"/>
        <v>-0.15863862291141528</v>
      </c>
    </row>
    <row r="8144" spans="1:16" x14ac:dyDescent="0.25">
      <c r="A8144" s="1">
        <v>16435</v>
      </c>
      <c r="B8144" s="3">
        <v>0</v>
      </c>
      <c r="C8144" s="3">
        <v>87.5</v>
      </c>
      <c r="D8144" s="3">
        <v>4.4400000000000004</v>
      </c>
      <c r="E8144" s="3">
        <v>680</v>
      </c>
      <c r="G8144" s="3">
        <v>1</v>
      </c>
      <c r="I8144" s="3">
        <f t="shared" si="893"/>
        <v>-1.2349229255441945</v>
      </c>
      <c r="J8144" s="3">
        <f t="shared" si="894"/>
        <v>0.23882592521698842</v>
      </c>
      <c r="K8144" s="3">
        <f t="shared" si="895"/>
        <v>-1.5257867839139099</v>
      </c>
      <c r="L8144" s="3">
        <f t="shared" si="896"/>
        <v>-0.48064276361735014</v>
      </c>
      <c r="N8144" s="3">
        <f t="shared" si="897"/>
        <v>1.564505953473206</v>
      </c>
      <c r="O8144" s="3">
        <f t="shared" si="898"/>
        <v>0.82699897746163253</v>
      </c>
      <c r="P8144" s="3">
        <f t="shared" si="899"/>
        <v>-0.18995182040221795</v>
      </c>
    </row>
    <row r="8145" spans="1:16" x14ac:dyDescent="0.25">
      <c r="A8145" s="1">
        <v>16436</v>
      </c>
      <c r="B8145" s="3">
        <v>0</v>
      </c>
      <c r="C8145" s="3">
        <v>37</v>
      </c>
      <c r="D8145" s="3">
        <v>31.43</v>
      </c>
      <c r="E8145" s="3">
        <v>705</v>
      </c>
      <c r="G8145" s="3">
        <v>1</v>
      </c>
      <c r="I8145" s="3">
        <f t="shared" si="893"/>
        <v>-1.2349229255441945</v>
      </c>
      <c r="J8145" s="3">
        <f t="shared" si="894"/>
        <v>-0.69066848731231367</v>
      </c>
      <c r="K8145" s="3">
        <f t="shared" si="895"/>
        <v>1.511041921350943</v>
      </c>
      <c r="L8145" s="3">
        <f t="shared" si="896"/>
        <v>0.311712600077591</v>
      </c>
      <c r="N8145" s="3">
        <f t="shared" si="897"/>
        <v>0.83711576947973754</v>
      </c>
      <c r="O8145" s="3">
        <f t="shared" si="898"/>
        <v>0.69785741622386976</v>
      </c>
      <c r="P8145" s="3">
        <f t="shared" si="899"/>
        <v>-0.35974047183759622</v>
      </c>
    </row>
    <row r="8146" spans="1:16" x14ac:dyDescent="0.25">
      <c r="A8146" s="1">
        <v>16437</v>
      </c>
      <c r="B8146" s="3">
        <v>1</v>
      </c>
      <c r="C8146" s="3">
        <v>75.566399999999987</v>
      </c>
      <c r="D8146" s="3">
        <v>15.88</v>
      </c>
      <c r="E8146" s="3">
        <v>715</v>
      </c>
      <c r="G8146" s="3">
        <v>1</v>
      </c>
      <c r="I8146" s="3">
        <f t="shared" si="893"/>
        <v>0.80965145449586262</v>
      </c>
      <c r="J8146" s="3">
        <f t="shared" si="894"/>
        <v>1.9178112912836113E-2</v>
      </c>
      <c r="K8146" s="3">
        <f t="shared" si="895"/>
        <v>-0.23859447608768106</v>
      </c>
      <c r="L8146" s="3">
        <f t="shared" si="896"/>
        <v>0.62865474555556744</v>
      </c>
      <c r="N8146" s="3">
        <f t="shared" si="897"/>
        <v>1.8400407074611465</v>
      </c>
      <c r="O8146" s="3">
        <f t="shared" si="898"/>
        <v>0.86295352175302209</v>
      </c>
      <c r="P8146" s="3">
        <f t="shared" si="899"/>
        <v>-0.14739444595039283</v>
      </c>
    </row>
    <row r="8147" spans="1:16" x14ac:dyDescent="0.25">
      <c r="A8147" s="1">
        <v>16438</v>
      </c>
      <c r="B8147" s="3">
        <v>1</v>
      </c>
      <c r="C8147" s="3">
        <v>84</v>
      </c>
      <c r="D8147" s="3">
        <v>6.7</v>
      </c>
      <c r="E8147" s="3">
        <v>675</v>
      </c>
      <c r="G8147" s="3">
        <v>0</v>
      </c>
      <c r="I8147" s="3">
        <f t="shared" si="893"/>
        <v>0.80965145449586262</v>
      </c>
      <c r="J8147" s="3">
        <f t="shared" si="894"/>
        <v>0.1744055203882249</v>
      </c>
      <c r="K8147" s="3">
        <f t="shared" si="895"/>
        <v>-1.2714987930321551</v>
      </c>
      <c r="L8147" s="3">
        <f t="shared" si="896"/>
        <v>-0.63911383635633834</v>
      </c>
      <c r="N8147" s="3">
        <f t="shared" si="897"/>
        <v>1.7195034361577659</v>
      </c>
      <c r="O8147" s="3">
        <f t="shared" si="898"/>
        <v>0.84806486472815834</v>
      </c>
      <c r="P8147" s="3">
        <f t="shared" si="899"/>
        <v>-1.8843015908486045</v>
      </c>
    </row>
    <row r="8148" spans="1:16" x14ac:dyDescent="0.25">
      <c r="A8148" s="1">
        <v>16441</v>
      </c>
      <c r="B8148" s="3">
        <v>1</v>
      </c>
      <c r="C8148" s="3">
        <v>60</v>
      </c>
      <c r="D8148" s="3">
        <v>6.81</v>
      </c>
      <c r="E8148" s="3">
        <v>745</v>
      </c>
      <c r="G8148" s="3">
        <v>1</v>
      </c>
      <c r="I8148" s="3">
        <f t="shared" si="893"/>
        <v>0.80965145449586262</v>
      </c>
      <c r="J8148" s="3">
        <f t="shared" si="894"/>
        <v>-0.267334398437582</v>
      </c>
      <c r="K8148" s="3">
        <f t="shared" si="895"/>
        <v>-1.2591219439184413</v>
      </c>
      <c r="L8148" s="3">
        <f t="shared" si="896"/>
        <v>1.5794811819894969</v>
      </c>
      <c r="N8148" s="3">
        <f t="shared" si="897"/>
        <v>2.5063170025293493</v>
      </c>
      <c r="O8148" s="3">
        <f t="shared" si="898"/>
        <v>0.92458348052152362</v>
      </c>
      <c r="P8148" s="3">
        <f t="shared" si="899"/>
        <v>-7.8411934209378822E-2</v>
      </c>
    </row>
    <row r="8149" spans="1:16" x14ac:dyDescent="0.25">
      <c r="A8149" s="1">
        <v>16442</v>
      </c>
      <c r="B8149" s="3">
        <v>1</v>
      </c>
      <c r="C8149" s="3">
        <v>67.197000000000003</v>
      </c>
      <c r="D8149" s="3">
        <v>16.86</v>
      </c>
      <c r="E8149" s="3">
        <v>685</v>
      </c>
      <c r="G8149" s="3">
        <v>1</v>
      </c>
      <c r="I8149" s="3">
        <f t="shared" si="893"/>
        <v>0.80965145449586262</v>
      </c>
      <c r="J8149" s="3">
        <f t="shared" si="894"/>
        <v>-0.13486764027969311</v>
      </c>
      <c r="K8149" s="3">
        <f t="shared" si="895"/>
        <v>-0.12832800216550425</v>
      </c>
      <c r="L8149" s="3">
        <f t="shared" si="896"/>
        <v>-0.32217169087836195</v>
      </c>
      <c r="N8149" s="3">
        <f t="shared" si="897"/>
        <v>1.4538356496190403</v>
      </c>
      <c r="O8149" s="3">
        <f t="shared" si="898"/>
        <v>0.81058804239117443</v>
      </c>
      <c r="P8149" s="3">
        <f t="shared" si="899"/>
        <v>-0.20999531644968941</v>
      </c>
    </row>
    <row r="8150" spans="1:16" x14ac:dyDescent="0.25">
      <c r="A8150" s="1">
        <v>16443</v>
      </c>
      <c r="B8150" s="3">
        <v>1</v>
      </c>
      <c r="C8150" s="3">
        <v>50</v>
      </c>
      <c r="D8150" s="3">
        <v>10.58</v>
      </c>
      <c r="E8150" s="3">
        <v>665</v>
      </c>
      <c r="G8150" s="3">
        <v>1</v>
      </c>
      <c r="I8150" s="3">
        <f t="shared" si="893"/>
        <v>0.80965145449586262</v>
      </c>
      <c r="J8150" s="3">
        <f t="shared" si="894"/>
        <v>-0.45139269794833492</v>
      </c>
      <c r="K8150" s="3">
        <f t="shared" si="895"/>
        <v>-0.83493356974843402</v>
      </c>
      <c r="L8150" s="3">
        <f t="shared" si="896"/>
        <v>-0.95605598183431484</v>
      </c>
      <c r="N8150" s="3">
        <f t="shared" si="897"/>
        <v>1.4419051460453896</v>
      </c>
      <c r="O8150" s="3">
        <f t="shared" si="898"/>
        <v>0.80874950085856379</v>
      </c>
      <c r="P8150" s="3">
        <f t="shared" si="899"/>
        <v>-0.21226605034364526</v>
      </c>
    </row>
    <row r="8151" spans="1:16" x14ac:dyDescent="0.25">
      <c r="A8151" s="1">
        <v>16447</v>
      </c>
      <c r="B8151" s="3">
        <v>0</v>
      </c>
      <c r="C8151" s="3">
        <v>84</v>
      </c>
      <c r="D8151" s="3">
        <v>17.13</v>
      </c>
      <c r="E8151" s="3">
        <v>665</v>
      </c>
      <c r="G8151" s="3">
        <v>1</v>
      </c>
      <c r="I8151" s="3">
        <f t="shared" si="893"/>
        <v>-1.2349229255441945</v>
      </c>
      <c r="J8151" s="3">
        <f t="shared" si="894"/>
        <v>0.1744055203882249</v>
      </c>
      <c r="K8151" s="3">
        <f t="shared" si="895"/>
        <v>-9.7948463431843297E-2</v>
      </c>
      <c r="L8151" s="3">
        <f t="shared" si="896"/>
        <v>-0.95605598183431484</v>
      </c>
      <c r="N8151" s="3">
        <f t="shared" si="897"/>
        <v>0.9271079588060005</v>
      </c>
      <c r="O8151" s="3">
        <f t="shared" si="898"/>
        <v>0.71648818486583432</v>
      </c>
      <c r="P8151" s="3">
        <f t="shared" si="899"/>
        <v>-0.33339352191849242</v>
      </c>
    </row>
    <row r="8152" spans="1:16" x14ac:dyDescent="0.25">
      <c r="A8152" s="1">
        <v>16450</v>
      </c>
      <c r="B8152" s="3">
        <v>1</v>
      </c>
      <c r="C8152" s="3">
        <v>55</v>
      </c>
      <c r="D8152" s="3">
        <v>16.84</v>
      </c>
      <c r="E8152" s="3">
        <v>675</v>
      </c>
      <c r="G8152" s="3">
        <v>1</v>
      </c>
      <c r="I8152" s="3">
        <f t="shared" si="893"/>
        <v>0.80965145449586262</v>
      </c>
      <c r="J8152" s="3">
        <f t="shared" si="894"/>
        <v>-0.35936354819295846</v>
      </c>
      <c r="K8152" s="3">
        <f t="shared" si="895"/>
        <v>-0.13057833836799762</v>
      </c>
      <c r="L8152" s="3">
        <f t="shared" si="896"/>
        <v>-0.63911383635633834</v>
      </c>
      <c r="N8152" s="3">
        <f t="shared" si="897"/>
        <v>1.3319094371717473</v>
      </c>
      <c r="O8152" s="3">
        <f t="shared" si="898"/>
        <v>0.79115630268406889</v>
      </c>
      <c r="P8152" s="3">
        <f t="shared" si="899"/>
        <v>-0.23425972936455822</v>
      </c>
    </row>
    <row r="8153" spans="1:16" x14ac:dyDescent="0.25">
      <c r="A8153" s="1">
        <v>16453</v>
      </c>
      <c r="B8153" s="3">
        <v>1</v>
      </c>
      <c r="C8153" s="3">
        <v>185</v>
      </c>
      <c r="D8153" s="3">
        <v>14.89</v>
      </c>
      <c r="E8153" s="3">
        <v>695</v>
      </c>
      <c r="G8153" s="3">
        <v>1</v>
      </c>
      <c r="I8153" s="3">
        <f t="shared" si="893"/>
        <v>0.80965145449586262</v>
      </c>
      <c r="J8153" s="3">
        <f t="shared" si="894"/>
        <v>2.0333943454468288</v>
      </c>
      <c r="K8153" s="3">
        <f t="shared" si="895"/>
        <v>-0.34998611811110469</v>
      </c>
      <c r="L8153" s="3">
        <f t="shared" si="896"/>
        <v>-5.2295454003854587E-3</v>
      </c>
      <c r="N8153" s="3">
        <f t="shared" si="897"/>
        <v>1.7137282093281272</v>
      </c>
      <c r="O8153" s="3">
        <f t="shared" si="898"/>
        <v>0.84731922506479762</v>
      </c>
      <c r="P8153" s="3">
        <f t="shared" si="899"/>
        <v>-0.1656777662383648</v>
      </c>
    </row>
    <row r="8154" spans="1:16" x14ac:dyDescent="0.25">
      <c r="A8154" s="1">
        <v>16454</v>
      </c>
      <c r="B8154" s="3">
        <v>1</v>
      </c>
      <c r="C8154" s="3">
        <v>70</v>
      </c>
      <c r="D8154" s="3">
        <v>18.96</v>
      </c>
      <c r="E8154" s="3">
        <v>680</v>
      </c>
      <c r="G8154" s="3">
        <v>0</v>
      </c>
      <c r="I8154" s="3">
        <f t="shared" si="893"/>
        <v>0.80965145449586262</v>
      </c>
      <c r="J8154" s="3">
        <f t="shared" si="894"/>
        <v>-8.3276098926829134E-2</v>
      </c>
      <c r="K8154" s="3">
        <f t="shared" si="895"/>
        <v>0.10795729909630365</v>
      </c>
      <c r="L8154" s="3">
        <f t="shared" si="896"/>
        <v>-0.48064276361735014</v>
      </c>
      <c r="N8154" s="3">
        <f t="shared" si="897"/>
        <v>1.3214726540478461</v>
      </c>
      <c r="O8154" s="3">
        <f t="shared" si="898"/>
        <v>0.78942661343790321</v>
      </c>
      <c r="P8154" s="3">
        <f t="shared" si="899"/>
        <v>-1.5579210568682527</v>
      </c>
    </row>
    <row r="8155" spans="1:16" x14ac:dyDescent="0.25">
      <c r="A8155" s="1">
        <v>16455</v>
      </c>
      <c r="B8155" s="3">
        <v>0</v>
      </c>
      <c r="C8155" s="3">
        <v>80</v>
      </c>
      <c r="D8155" s="3">
        <v>10.54</v>
      </c>
      <c r="E8155" s="3">
        <v>695</v>
      </c>
      <c r="G8155" s="3">
        <v>1</v>
      </c>
      <c r="I8155" s="3">
        <f t="shared" si="893"/>
        <v>-1.2349229255441945</v>
      </c>
      <c r="J8155" s="3">
        <f t="shared" si="894"/>
        <v>0.10078220058392375</v>
      </c>
      <c r="K8155" s="3">
        <f t="shared" si="895"/>
        <v>-0.83943424215342088</v>
      </c>
      <c r="L8155" s="3">
        <f t="shared" si="896"/>
        <v>-5.2295454003854587E-3</v>
      </c>
      <c r="N8155" s="3">
        <f t="shared" si="897"/>
        <v>1.510147948671642</v>
      </c>
      <c r="O8155" s="3">
        <f t="shared" si="898"/>
        <v>0.81908313179804793</v>
      </c>
      <c r="P8155" s="3">
        <f t="shared" si="899"/>
        <v>-0.19956969625333226</v>
      </c>
    </row>
    <row r="8156" spans="1:16" x14ac:dyDescent="0.25">
      <c r="A8156" s="1">
        <v>16456</v>
      </c>
      <c r="B8156" s="3">
        <v>1</v>
      </c>
      <c r="C8156" s="3">
        <v>60</v>
      </c>
      <c r="D8156" s="3">
        <v>29.32</v>
      </c>
      <c r="E8156" s="3">
        <v>690</v>
      </c>
      <c r="G8156" s="3">
        <v>1</v>
      </c>
      <c r="I8156" s="3">
        <f t="shared" si="893"/>
        <v>0.80965145449586262</v>
      </c>
      <c r="J8156" s="3">
        <f t="shared" si="894"/>
        <v>-0.267334398437582</v>
      </c>
      <c r="K8156" s="3">
        <f t="shared" si="895"/>
        <v>1.2736314519878884</v>
      </c>
      <c r="L8156" s="3">
        <f t="shared" si="896"/>
        <v>-0.1637006181393737</v>
      </c>
      <c r="N8156" s="3">
        <f t="shared" si="897"/>
        <v>1.0527290390487758</v>
      </c>
      <c r="O8156" s="3">
        <f t="shared" si="898"/>
        <v>0.74129860514208279</v>
      </c>
      <c r="P8156" s="3">
        <f t="shared" si="899"/>
        <v>-0.29935175895878513</v>
      </c>
    </row>
    <row r="8157" spans="1:16" x14ac:dyDescent="0.25">
      <c r="A8157" s="1">
        <v>16458</v>
      </c>
      <c r="B8157" s="3">
        <v>1</v>
      </c>
      <c r="C8157" s="3">
        <v>45</v>
      </c>
      <c r="D8157" s="3">
        <v>7.07</v>
      </c>
      <c r="E8157" s="3">
        <v>685</v>
      </c>
      <c r="G8157" s="3">
        <v>1</v>
      </c>
      <c r="I8157" s="3">
        <f t="shared" si="893"/>
        <v>0.80965145449586262</v>
      </c>
      <c r="J8157" s="3">
        <f t="shared" si="894"/>
        <v>-0.54342184770371138</v>
      </c>
      <c r="K8157" s="3">
        <f t="shared" si="895"/>
        <v>-1.2298675732860269</v>
      </c>
      <c r="L8157" s="3">
        <f t="shared" si="896"/>
        <v>-0.32217169087836195</v>
      </c>
      <c r="N8157" s="3">
        <f t="shared" si="897"/>
        <v>1.7969532569614473</v>
      </c>
      <c r="O8157" s="3">
        <f t="shared" si="898"/>
        <v>0.85777765222728086</v>
      </c>
      <c r="P8157" s="3">
        <f t="shared" si="899"/>
        <v>-0.15341035966670491</v>
      </c>
    </row>
    <row r="8158" spans="1:16" x14ac:dyDescent="0.25">
      <c r="A8158" s="1">
        <v>16469</v>
      </c>
      <c r="B8158" s="3">
        <v>0</v>
      </c>
      <c r="C8158" s="3">
        <v>29.12</v>
      </c>
      <c r="D8158" s="3">
        <v>24.9</v>
      </c>
      <c r="E8158" s="3">
        <v>665</v>
      </c>
      <c r="G8158" s="3">
        <v>1</v>
      </c>
      <c r="I8158" s="3">
        <f t="shared" si="893"/>
        <v>-1.2349229255441945</v>
      </c>
      <c r="J8158" s="3">
        <f t="shared" si="894"/>
        <v>-0.83570642732678679</v>
      </c>
      <c r="K8158" s="3">
        <f t="shared" si="895"/>
        <v>0.77630715123684535</v>
      </c>
      <c r="L8158" s="3">
        <f t="shared" si="896"/>
        <v>-0.95605598183431484</v>
      </c>
      <c r="N8158" s="3">
        <f t="shared" si="897"/>
        <v>0.6098728032424614</v>
      </c>
      <c r="O8158" s="3">
        <f t="shared" si="898"/>
        <v>0.64791178623470347</v>
      </c>
      <c r="P8158" s="3">
        <f t="shared" si="899"/>
        <v>-0.43400072425056496</v>
      </c>
    </row>
    <row r="8159" spans="1:16" x14ac:dyDescent="0.25">
      <c r="A8159" s="1">
        <v>16471</v>
      </c>
      <c r="B8159" s="3">
        <v>1</v>
      </c>
      <c r="C8159" s="3">
        <v>100</v>
      </c>
      <c r="D8159" s="3">
        <v>19.75</v>
      </c>
      <c r="E8159" s="3">
        <v>665</v>
      </c>
      <c r="G8159" s="3">
        <v>1</v>
      </c>
      <c r="I8159" s="3">
        <f t="shared" si="893"/>
        <v>0.80965145449586262</v>
      </c>
      <c r="J8159" s="3">
        <f t="shared" si="894"/>
        <v>0.46889879960542952</v>
      </c>
      <c r="K8159" s="3">
        <f t="shared" si="895"/>
        <v>0.19684557909479314</v>
      </c>
      <c r="L8159" s="3">
        <f t="shared" si="896"/>
        <v>-0.95605598183431484</v>
      </c>
      <c r="N8159" s="3">
        <f t="shared" si="897"/>
        <v>1.1386128186016076</v>
      </c>
      <c r="O8159" s="3">
        <f t="shared" si="898"/>
        <v>0.75742485979972507</v>
      </c>
      <c r="P8159" s="3">
        <f t="shared" si="899"/>
        <v>-0.27783094150262194</v>
      </c>
    </row>
    <row r="8160" spans="1:16" x14ac:dyDescent="0.25">
      <c r="A8160" s="1">
        <v>16472</v>
      </c>
      <c r="B8160" s="3">
        <v>1</v>
      </c>
      <c r="C8160" s="3">
        <v>113.568</v>
      </c>
      <c r="D8160" s="3">
        <v>29.74</v>
      </c>
      <c r="E8160" s="3">
        <v>685</v>
      </c>
      <c r="G8160" s="3">
        <v>1</v>
      </c>
      <c r="I8160" s="3">
        <f t="shared" si="893"/>
        <v>0.80965145449586262</v>
      </c>
      <c r="J8160" s="3">
        <f t="shared" si="894"/>
        <v>0.71862910038161898</v>
      </c>
      <c r="K8160" s="3">
        <f t="shared" si="895"/>
        <v>1.3208885122402498</v>
      </c>
      <c r="L8160" s="3">
        <f t="shared" si="896"/>
        <v>-0.32217169087836195</v>
      </c>
      <c r="N8160" s="3">
        <f t="shared" si="897"/>
        <v>1.0130565316179712</v>
      </c>
      <c r="O8160" s="3">
        <f t="shared" si="898"/>
        <v>0.73361789120047627</v>
      </c>
      <c r="P8160" s="3">
        <f t="shared" si="899"/>
        <v>-0.30976697011415605</v>
      </c>
    </row>
    <row r="8161" spans="1:16" x14ac:dyDescent="0.25">
      <c r="A8161" s="1">
        <v>16473</v>
      </c>
      <c r="B8161" s="3">
        <v>1</v>
      </c>
      <c r="C8161" s="3">
        <v>67.819999999999993</v>
      </c>
      <c r="D8161" s="3">
        <v>20</v>
      </c>
      <c r="E8161" s="3">
        <v>745</v>
      </c>
      <c r="G8161" s="3">
        <v>1</v>
      </c>
      <c r="I8161" s="3">
        <f t="shared" si="893"/>
        <v>0.80965145449586262</v>
      </c>
      <c r="J8161" s="3">
        <f t="shared" si="894"/>
        <v>-0.12340080822017339</v>
      </c>
      <c r="K8161" s="3">
        <f t="shared" si="895"/>
        <v>0.22497478162596074</v>
      </c>
      <c r="L8161" s="3">
        <f t="shared" si="896"/>
        <v>1.5794811819894969</v>
      </c>
      <c r="N8161" s="3">
        <f t="shared" si="897"/>
        <v>2.0303541574630417</v>
      </c>
      <c r="O8161" s="3">
        <f t="shared" si="898"/>
        <v>0.8839474138964708</v>
      </c>
      <c r="P8161" s="3">
        <f t="shared" si="899"/>
        <v>-0.12335770465634199</v>
      </c>
    </row>
    <row r="8162" spans="1:16" x14ac:dyDescent="0.25">
      <c r="A8162" s="1">
        <v>16475</v>
      </c>
      <c r="B8162" s="3">
        <v>0</v>
      </c>
      <c r="C8162" s="3">
        <v>91</v>
      </c>
      <c r="D8162" s="3">
        <v>13.07</v>
      </c>
      <c r="E8162" s="3">
        <v>680</v>
      </c>
      <c r="G8162" s="3">
        <v>1</v>
      </c>
      <c r="I8162" s="3">
        <f t="shared" si="893"/>
        <v>-1.2349229255441945</v>
      </c>
      <c r="J8162" s="3">
        <f t="shared" si="894"/>
        <v>0.30324633004575191</v>
      </c>
      <c r="K8162" s="3">
        <f t="shared" si="895"/>
        <v>-0.5547667125380048</v>
      </c>
      <c r="L8162" s="3">
        <f t="shared" si="896"/>
        <v>-0.48064276361735014</v>
      </c>
      <c r="N8162" s="3">
        <f t="shared" si="897"/>
        <v>1.2520898269735929</v>
      </c>
      <c r="O8162" s="3">
        <f t="shared" si="898"/>
        <v>0.77766141057518712</v>
      </c>
      <c r="P8162" s="3">
        <f t="shared" si="899"/>
        <v>-0.2514640544491023</v>
      </c>
    </row>
    <row r="8163" spans="1:16" x14ac:dyDescent="0.25">
      <c r="A8163" s="1">
        <v>16476</v>
      </c>
      <c r="B8163" s="3">
        <v>1</v>
      </c>
      <c r="C8163" s="3">
        <v>82</v>
      </c>
      <c r="D8163" s="3">
        <v>11.47</v>
      </c>
      <c r="E8163" s="3">
        <v>700</v>
      </c>
      <c r="G8163" s="3">
        <v>1</v>
      </c>
      <c r="I8163" s="3">
        <f t="shared" si="893"/>
        <v>0.80965145449586262</v>
      </c>
      <c r="J8163" s="3">
        <f t="shared" si="894"/>
        <v>0.13759386048607433</v>
      </c>
      <c r="K8163" s="3">
        <f t="shared" si="895"/>
        <v>-0.73479360873747734</v>
      </c>
      <c r="L8163" s="3">
        <f t="shared" si="896"/>
        <v>0.15324152733860277</v>
      </c>
      <c r="N8163" s="3">
        <f t="shared" si="897"/>
        <v>1.8321334379471628</v>
      </c>
      <c r="O8163" s="3">
        <f t="shared" si="898"/>
        <v>0.86201568389030891</v>
      </c>
      <c r="P8163" s="3">
        <f t="shared" si="899"/>
        <v>-0.14848181371562694</v>
      </c>
    </row>
    <row r="8164" spans="1:16" x14ac:dyDescent="0.25">
      <c r="A8164" s="1">
        <v>16477</v>
      </c>
      <c r="B8164" s="3">
        <v>1</v>
      </c>
      <c r="C8164" s="3">
        <v>75</v>
      </c>
      <c r="D8164" s="3">
        <v>11.03</v>
      </c>
      <c r="E8164" s="3">
        <v>735</v>
      </c>
      <c r="G8164" s="3">
        <v>1</v>
      </c>
      <c r="I8164" s="3">
        <f t="shared" si="893"/>
        <v>0.80965145449586262</v>
      </c>
      <c r="J8164" s="3">
        <f t="shared" si="894"/>
        <v>8.753050828547302E-3</v>
      </c>
      <c r="K8164" s="3">
        <f t="shared" si="895"/>
        <v>-0.78430100519233248</v>
      </c>
      <c r="L8164" s="3">
        <f t="shared" si="896"/>
        <v>1.2625390365115203</v>
      </c>
      <c r="N8164" s="3">
        <f t="shared" si="897"/>
        <v>2.2466818208735115</v>
      </c>
      <c r="O8164" s="3">
        <f t="shared" si="898"/>
        <v>0.9043639312292473</v>
      </c>
      <c r="P8164" s="3">
        <f t="shared" si="899"/>
        <v>-0.10052342080964581</v>
      </c>
    </row>
    <row r="8165" spans="1:16" x14ac:dyDescent="0.25">
      <c r="A8165" s="1">
        <v>16479</v>
      </c>
      <c r="B8165" s="3">
        <v>0</v>
      </c>
      <c r="C8165" s="3">
        <v>140</v>
      </c>
      <c r="D8165" s="3">
        <v>1.59</v>
      </c>
      <c r="E8165" s="3">
        <v>665</v>
      </c>
      <c r="G8165" s="3">
        <v>1</v>
      </c>
      <c r="I8165" s="3">
        <f t="shared" si="893"/>
        <v>-1.2349229255441945</v>
      </c>
      <c r="J8165" s="3">
        <f t="shared" si="894"/>
        <v>1.2051319976484411</v>
      </c>
      <c r="K8165" s="3">
        <f t="shared" si="895"/>
        <v>-1.8464596927692205</v>
      </c>
      <c r="L8165" s="3">
        <f t="shared" si="896"/>
        <v>-0.95605598183431484</v>
      </c>
      <c r="N8165" s="3">
        <f t="shared" si="897"/>
        <v>1.5282723755598777</v>
      </c>
      <c r="O8165" s="3">
        <f t="shared" si="898"/>
        <v>0.82175340150742826</v>
      </c>
      <c r="P8165" s="3">
        <f t="shared" si="899"/>
        <v>-0.19631492710055451</v>
      </c>
    </row>
    <row r="8166" spans="1:16" x14ac:dyDescent="0.25">
      <c r="A8166" s="1">
        <v>16480</v>
      </c>
      <c r="B8166" s="3">
        <v>1</v>
      </c>
      <c r="C8166" s="3">
        <v>144.96</v>
      </c>
      <c r="D8166" s="3">
        <v>15.03</v>
      </c>
      <c r="E8166" s="3">
        <v>680</v>
      </c>
      <c r="G8166" s="3">
        <v>1</v>
      </c>
      <c r="I8166" s="3">
        <f t="shared" si="893"/>
        <v>0.80965145449586262</v>
      </c>
      <c r="J8166" s="3">
        <f t="shared" si="894"/>
        <v>1.2964249142057747</v>
      </c>
      <c r="K8166" s="3">
        <f t="shared" si="895"/>
        <v>-0.33423376469365101</v>
      </c>
      <c r="L8166" s="3">
        <f t="shared" si="896"/>
        <v>-0.48064276361735014</v>
      </c>
      <c r="N8166" s="3">
        <f t="shared" si="897"/>
        <v>1.5111706228552952</v>
      </c>
      <c r="O8166" s="3">
        <f t="shared" si="898"/>
        <v>0.81923462829935711</v>
      </c>
      <c r="P8166" s="3">
        <f t="shared" si="899"/>
        <v>-0.19938475471704323</v>
      </c>
    </row>
    <row r="8167" spans="1:16" x14ac:dyDescent="0.25">
      <c r="A8167" s="1">
        <v>16481</v>
      </c>
      <c r="B8167" s="3">
        <v>1</v>
      </c>
      <c r="C8167" s="3">
        <v>114</v>
      </c>
      <c r="D8167" s="3">
        <v>25.17</v>
      </c>
      <c r="E8167" s="3">
        <v>690</v>
      </c>
      <c r="G8167" s="3">
        <v>0</v>
      </c>
      <c r="I8167" s="3">
        <f t="shared" si="893"/>
        <v>0.80965145449586262</v>
      </c>
      <c r="J8167" s="3">
        <f t="shared" si="894"/>
        <v>0.72658041892048353</v>
      </c>
      <c r="K8167" s="3">
        <f t="shared" si="895"/>
        <v>0.80668668997050663</v>
      </c>
      <c r="L8167" s="3">
        <f t="shared" si="896"/>
        <v>-0.1637006181393737</v>
      </c>
      <c r="N8167" s="3">
        <f t="shared" si="897"/>
        <v>1.2374612088445365</v>
      </c>
      <c r="O8167" s="3">
        <f t="shared" si="898"/>
        <v>0.77512179178080398</v>
      </c>
      <c r="P8167" s="3">
        <f t="shared" si="899"/>
        <v>-1.4921963201352935</v>
      </c>
    </row>
    <row r="8168" spans="1:16" x14ac:dyDescent="0.25">
      <c r="A8168" s="1">
        <v>16482</v>
      </c>
      <c r="B8168" s="3">
        <v>1</v>
      </c>
      <c r="C8168" s="3">
        <v>75</v>
      </c>
      <c r="D8168" s="3">
        <v>13.55</v>
      </c>
      <c r="E8168" s="3">
        <v>675</v>
      </c>
      <c r="G8168" s="3">
        <v>1</v>
      </c>
      <c r="I8168" s="3">
        <f t="shared" si="893"/>
        <v>0.80965145449586262</v>
      </c>
      <c r="J8168" s="3">
        <f t="shared" si="894"/>
        <v>8.753050828547302E-3</v>
      </c>
      <c r="K8168" s="3">
        <f t="shared" si="895"/>
        <v>-0.50075864367816303</v>
      </c>
      <c r="L8168" s="3">
        <f t="shared" si="896"/>
        <v>-0.63911383635633834</v>
      </c>
      <c r="N8168" s="3">
        <f t="shared" si="897"/>
        <v>1.4642285206631993</v>
      </c>
      <c r="O8168" s="3">
        <f t="shared" si="898"/>
        <v>0.81217856418897738</v>
      </c>
      <c r="P8168" s="3">
        <f t="shared" si="899"/>
        <v>-0.20803505635970765</v>
      </c>
    </row>
    <row r="8169" spans="1:16" x14ac:dyDescent="0.25">
      <c r="A8169" s="1">
        <v>16483</v>
      </c>
      <c r="B8169" s="3">
        <v>1</v>
      </c>
      <c r="C8169" s="3">
        <v>111.384</v>
      </c>
      <c r="D8169" s="3">
        <v>32.9</v>
      </c>
      <c r="E8169" s="3">
        <v>715</v>
      </c>
      <c r="G8169" s="3">
        <v>1</v>
      </c>
      <c r="I8169" s="3">
        <f t="shared" si="893"/>
        <v>0.80965145449586262</v>
      </c>
      <c r="J8169" s="3">
        <f t="shared" si="894"/>
        <v>0.67843076776847056</v>
      </c>
      <c r="K8169" s="3">
        <f t="shared" si="895"/>
        <v>1.6764416322342082</v>
      </c>
      <c r="L8169" s="3">
        <f t="shared" si="896"/>
        <v>0.62865474555556744</v>
      </c>
      <c r="N8169" s="3">
        <f t="shared" si="897"/>
        <v>1.2418103850167563</v>
      </c>
      <c r="O8169" s="3">
        <f t="shared" si="898"/>
        <v>0.77587898076926898</v>
      </c>
      <c r="P8169" s="3">
        <f t="shared" si="899"/>
        <v>-0.25375872357771356</v>
      </c>
    </row>
    <row r="8170" spans="1:16" x14ac:dyDescent="0.25">
      <c r="A8170" s="1">
        <v>16489</v>
      </c>
      <c r="B8170" s="3">
        <v>0</v>
      </c>
      <c r="C8170" s="3">
        <v>48</v>
      </c>
      <c r="D8170" s="3">
        <v>21.48</v>
      </c>
      <c r="E8170" s="3">
        <v>705</v>
      </c>
      <c r="G8170" s="3">
        <v>1</v>
      </c>
      <c r="I8170" s="3">
        <f t="shared" si="893"/>
        <v>-1.2349229255441945</v>
      </c>
      <c r="J8170" s="3">
        <f t="shared" si="894"/>
        <v>-0.48820435785048549</v>
      </c>
      <c r="K8170" s="3">
        <f t="shared" si="895"/>
        <v>0.39149966061047292</v>
      </c>
      <c r="L8170" s="3">
        <f t="shared" si="896"/>
        <v>0.311712600077591</v>
      </c>
      <c r="N8170" s="3">
        <f t="shared" si="897"/>
        <v>1.2066322794535875</v>
      </c>
      <c r="O8170" s="3">
        <f t="shared" si="898"/>
        <v>0.76970252734449829</v>
      </c>
      <c r="P8170" s="3">
        <f t="shared" si="899"/>
        <v>-0.26175116690237077</v>
      </c>
    </row>
    <row r="8171" spans="1:16" x14ac:dyDescent="0.25">
      <c r="A8171" s="1">
        <v>16491</v>
      </c>
      <c r="B8171" s="3">
        <v>1</v>
      </c>
      <c r="C8171" s="3">
        <v>78</v>
      </c>
      <c r="D8171" s="3">
        <v>24.56</v>
      </c>
      <c r="E8171" s="3">
        <v>680</v>
      </c>
      <c r="G8171" s="3">
        <v>1</v>
      </c>
      <c r="I8171" s="3">
        <f t="shared" si="893"/>
        <v>0.80965145449586262</v>
      </c>
      <c r="J8171" s="3">
        <f t="shared" si="894"/>
        <v>6.3970540681773172E-2</v>
      </c>
      <c r="K8171" s="3">
        <f t="shared" si="895"/>
        <v>0.73805143579445742</v>
      </c>
      <c r="L8171" s="3">
        <f t="shared" si="896"/>
        <v>-0.48064276361735014</v>
      </c>
      <c r="N8171" s="3">
        <f t="shared" si="897"/>
        <v>1.1222952750748723</v>
      </c>
      <c r="O8171" s="3">
        <f t="shared" si="898"/>
        <v>0.75441421816403142</v>
      </c>
      <c r="P8171" s="3">
        <f t="shared" si="899"/>
        <v>-0.28181370085741692</v>
      </c>
    </row>
    <row r="8172" spans="1:16" x14ac:dyDescent="0.25">
      <c r="A8172" s="1">
        <v>16497</v>
      </c>
      <c r="B8172" s="3">
        <v>0</v>
      </c>
      <c r="C8172" s="3">
        <v>12.9</v>
      </c>
      <c r="D8172" s="3">
        <v>9.77</v>
      </c>
      <c r="E8172" s="3">
        <v>710</v>
      </c>
      <c r="G8172" s="3">
        <v>1</v>
      </c>
      <c r="I8172" s="3">
        <f t="shared" si="893"/>
        <v>-1.2349229255441945</v>
      </c>
      <c r="J8172" s="3">
        <f t="shared" si="894"/>
        <v>-1.1342489891332281</v>
      </c>
      <c r="K8172" s="3">
        <f t="shared" si="895"/>
        <v>-0.92607218594941709</v>
      </c>
      <c r="L8172" s="3">
        <f t="shared" si="896"/>
        <v>0.47018367281657925</v>
      </c>
      <c r="N8172" s="3">
        <f t="shared" si="897"/>
        <v>1.669294199017608</v>
      </c>
      <c r="O8172" s="3">
        <f t="shared" si="898"/>
        <v>0.84148169687462315</v>
      </c>
      <c r="P8172" s="3">
        <f t="shared" si="899"/>
        <v>-0.17259101618244885</v>
      </c>
    </row>
    <row r="8173" spans="1:16" x14ac:dyDescent="0.25">
      <c r="A8173" s="1">
        <v>16498</v>
      </c>
      <c r="B8173" s="3">
        <v>0</v>
      </c>
      <c r="C8173" s="3">
        <v>108</v>
      </c>
      <c r="D8173" s="3">
        <v>5.27</v>
      </c>
      <c r="E8173" s="3">
        <v>695</v>
      </c>
      <c r="G8173" s="3">
        <v>1</v>
      </c>
      <c r="I8173" s="3">
        <f t="shared" si="893"/>
        <v>-1.2349229255441945</v>
      </c>
      <c r="J8173" s="3">
        <f t="shared" si="894"/>
        <v>0.61614543921403186</v>
      </c>
      <c r="K8173" s="3">
        <f t="shared" si="895"/>
        <v>-1.4323978315104335</v>
      </c>
      <c r="L8173" s="3">
        <f t="shared" si="896"/>
        <v>-5.2295454003854587E-3</v>
      </c>
      <c r="N8173" s="3">
        <f t="shared" si="897"/>
        <v>1.7195990797027325</v>
      </c>
      <c r="O8173" s="3">
        <f t="shared" si="898"/>
        <v>0.84807718806996335</v>
      </c>
      <c r="P8173" s="3">
        <f t="shared" si="899"/>
        <v>-0.164783623665227</v>
      </c>
    </row>
    <row r="8174" spans="1:16" x14ac:dyDescent="0.25">
      <c r="A8174" s="1">
        <v>16500</v>
      </c>
      <c r="B8174" s="3">
        <v>0</v>
      </c>
      <c r="C8174" s="3">
        <v>55</v>
      </c>
      <c r="D8174" s="3">
        <v>14.86</v>
      </c>
      <c r="E8174" s="3">
        <v>695</v>
      </c>
      <c r="G8174" s="3">
        <v>1</v>
      </c>
      <c r="I8174" s="3">
        <f t="shared" si="893"/>
        <v>-1.2349229255441945</v>
      </c>
      <c r="J8174" s="3">
        <f t="shared" si="894"/>
        <v>-0.35936354819295846</v>
      </c>
      <c r="K8174" s="3">
        <f t="shared" si="895"/>
        <v>-0.35336162241484498</v>
      </c>
      <c r="L8174" s="3">
        <f t="shared" si="896"/>
        <v>-5.2295454003854587E-3</v>
      </c>
      <c r="N8174" s="3">
        <f t="shared" si="897"/>
        <v>1.3371852148876215</v>
      </c>
      <c r="O8174" s="3">
        <f t="shared" si="898"/>
        <v>0.79202666995456572</v>
      </c>
      <c r="P8174" s="3">
        <f t="shared" si="899"/>
        <v>-0.23316021354961611</v>
      </c>
    </row>
    <row r="8175" spans="1:16" x14ac:dyDescent="0.25">
      <c r="A8175" s="1">
        <v>16501</v>
      </c>
      <c r="B8175" s="3">
        <v>0</v>
      </c>
      <c r="C8175" s="3">
        <v>102</v>
      </c>
      <c r="D8175" s="3">
        <v>11.35</v>
      </c>
      <c r="E8175" s="3">
        <v>725</v>
      </c>
      <c r="G8175" s="3">
        <v>0</v>
      </c>
      <c r="I8175" s="3">
        <f t="shared" si="893"/>
        <v>-1.2349229255441945</v>
      </c>
      <c r="J8175" s="3">
        <f t="shared" si="894"/>
        <v>0.50571045950758009</v>
      </c>
      <c r="K8175" s="3">
        <f t="shared" si="895"/>
        <v>-0.74829562595243793</v>
      </c>
      <c r="L8175" s="3">
        <f t="shared" si="896"/>
        <v>0.94559689103354394</v>
      </c>
      <c r="N8175" s="3">
        <f t="shared" si="897"/>
        <v>1.8395477110091831</v>
      </c>
      <c r="O8175" s="3">
        <f t="shared" si="898"/>
        <v>0.86289520722197577</v>
      </c>
      <c r="P8175" s="3">
        <f t="shared" si="899"/>
        <v>-1.9870097347606765</v>
      </c>
    </row>
    <row r="8176" spans="1:16" x14ac:dyDescent="0.25">
      <c r="A8176" s="1">
        <v>16506</v>
      </c>
      <c r="B8176" s="3">
        <v>1</v>
      </c>
      <c r="C8176" s="3">
        <v>69.423000000000002</v>
      </c>
      <c r="D8176" s="3">
        <v>27.01</v>
      </c>
      <c r="E8176" s="3">
        <v>675</v>
      </c>
      <c r="G8176" s="3">
        <v>1</v>
      </c>
      <c r="I8176" s="3">
        <f t="shared" si="893"/>
        <v>0.80965145449586262</v>
      </c>
      <c r="J8176" s="3">
        <f t="shared" si="894"/>
        <v>-9.3896262808599543E-2</v>
      </c>
      <c r="K8176" s="3">
        <f t="shared" si="895"/>
        <v>1.0137176205999001</v>
      </c>
      <c r="L8176" s="3">
        <f t="shared" si="896"/>
        <v>-0.63911383635633834</v>
      </c>
      <c r="N8176" s="3">
        <f t="shared" si="897"/>
        <v>0.97012368540950356</v>
      </c>
      <c r="O8176" s="3">
        <f t="shared" si="898"/>
        <v>0.72514415022906287</v>
      </c>
      <c r="P8176" s="3">
        <f t="shared" si="899"/>
        <v>-0.32138481598895424</v>
      </c>
    </row>
    <row r="8177" spans="1:16" x14ac:dyDescent="0.25">
      <c r="A8177" s="1">
        <v>16507</v>
      </c>
      <c r="B8177" s="3">
        <v>1</v>
      </c>
      <c r="C8177" s="3">
        <v>300</v>
      </c>
      <c r="D8177" s="3">
        <v>8.16</v>
      </c>
      <c r="E8177" s="3">
        <v>725</v>
      </c>
      <c r="G8177" s="3">
        <v>1</v>
      </c>
      <c r="I8177" s="3">
        <f t="shared" si="893"/>
        <v>0.80965145449586262</v>
      </c>
      <c r="J8177" s="3">
        <f t="shared" si="894"/>
        <v>4.1500647898204868</v>
      </c>
      <c r="K8177" s="3">
        <f t="shared" si="895"/>
        <v>-1.1072242502501362</v>
      </c>
      <c r="L8177" s="3">
        <f t="shared" si="896"/>
        <v>0.94559689103354394</v>
      </c>
      <c r="N8177" s="3">
        <f t="shared" si="897"/>
        <v>2.3755955244658153</v>
      </c>
      <c r="O8177" s="3">
        <f t="shared" si="898"/>
        <v>0.91494730940417024</v>
      </c>
      <c r="P8177" s="3">
        <f t="shared" si="899"/>
        <v>-8.8888800715349311E-2</v>
      </c>
    </row>
    <row r="8178" spans="1:16" x14ac:dyDescent="0.25">
      <c r="A8178" s="1">
        <v>16509</v>
      </c>
      <c r="B8178" s="3">
        <v>1</v>
      </c>
      <c r="C8178" s="3">
        <v>76</v>
      </c>
      <c r="D8178" s="3">
        <v>13.56</v>
      </c>
      <c r="E8178" s="3">
        <v>680</v>
      </c>
      <c r="G8178" s="3">
        <v>0</v>
      </c>
      <c r="I8178" s="3">
        <f t="shared" si="893"/>
        <v>0.80965145449586262</v>
      </c>
      <c r="J8178" s="3">
        <f t="shared" si="894"/>
        <v>2.7158880779622592E-2</v>
      </c>
      <c r="K8178" s="3">
        <f t="shared" si="895"/>
        <v>-0.49963347557691629</v>
      </c>
      <c r="L8178" s="3">
        <f t="shared" si="896"/>
        <v>-0.48064276361735014</v>
      </c>
      <c r="N8178" s="3">
        <f t="shared" si="897"/>
        <v>1.5220329568261732</v>
      </c>
      <c r="O8178" s="3">
        <f t="shared" si="898"/>
        <v>0.82083764876449694</v>
      </c>
      <c r="P8178" s="3">
        <f t="shared" si="899"/>
        <v>-1.7194628940659291</v>
      </c>
    </row>
    <row r="8179" spans="1:16" x14ac:dyDescent="0.25">
      <c r="A8179" s="1">
        <v>16512</v>
      </c>
      <c r="B8179" s="3">
        <v>1</v>
      </c>
      <c r="C8179" s="3">
        <v>33</v>
      </c>
      <c r="D8179" s="3">
        <v>18.440000000000001</v>
      </c>
      <c r="E8179" s="3">
        <v>665</v>
      </c>
      <c r="G8179" s="3">
        <v>1</v>
      </c>
      <c r="I8179" s="3">
        <f t="shared" si="893"/>
        <v>0.80965145449586262</v>
      </c>
      <c r="J8179" s="3">
        <f t="shared" si="894"/>
        <v>-0.76429180711661482</v>
      </c>
      <c r="K8179" s="3">
        <f t="shared" si="895"/>
        <v>4.9448557831475122E-2</v>
      </c>
      <c r="L8179" s="3">
        <f t="shared" si="896"/>
        <v>-0.95605598183431484</v>
      </c>
      <c r="N8179" s="3">
        <f t="shared" si="897"/>
        <v>1.1448570410213739</v>
      </c>
      <c r="O8179" s="3">
        <f t="shared" si="898"/>
        <v>0.75857028113787262</v>
      </c>
      <c r="P8179" s="3">
        <f t="shared" si="899"/>
        <v>-0.27631982642688324</v>
      </c>
    </row>
    <row r="8180" spans="1:16" x14ac:dyDescent="0.25">
      <c r="A8180" s="1">
        <v>16513</v>
      </c>
      <c r="B8180" s="3">
        <v>0</v>
      </c>
      <c r="C8180" s="3">
        <v>63</v>
      </c>
      <c r="D8180" s="3">
        <v>27.09</v>
      </c>
      <c r="E8180" s="3">
        <v>705</v>
      </c>
      <c r="G8180" s="3">
        <v>1</v>
      </c>
      <c r="I8180" s="3">
        <f t="shared" si="893"/>
        <v>-1.2349229255441945</v>
      </c>
      <c r="J8180" s="3">
        <f t="shared" si="894"/>
        <v>-0.21211690858435617</v>
      </c>
      <c r="K8180" s="3">
        <f t="shared" si="895"/>
        <v>1.0227189654098736</v>
      </c>
      <c r="L8180" s="3">
        <f t="shared" si="896"/>
        <v>0.311712600077591</v>
      </c>
      <c r="N8180" s="3">
        <f t="shared" si="897"/>
        <v>1.0114270811677408</v>
      </c>
      <c r="O8180" s="3">
        <f t="shared" si="898"/>
        <v>0.7332993384324703</v>
      </c>
      <c r="P8180" s="3">
        <f t="shared" si="899"/>
        <v>-0.31020128606133879</v>
      </c>
    </row>
    <row r="8181" spans="1:16" x14ac:dyDescent="0.25">
      <c r="A8181" s="1">
        <v>16515</v>
      </c>
      <c r="B8181" s="3">
        <v>0</v>
      </c>
      <c r="C8181" s="3">
        <v>54.235999999999997</v>
      </c>
      <c r="D8181" s="3">
        <v>31.49</v>
      </c>
      <c r="E8181" s="3">
        <v>690</v>
      </c>
      <c r="G8181" s="3">
        <v>1</v>
      </c>
      <c r="I8181" s="3">
        <f t="shared" si="893"/>
        <v>-1.2349229255441945</v>
      </c>
      <c r="J8181" s="3">
        <f t="shared" si="894"/>
        <v>-0.37342560227558003</v>
      </c>
      <c r="K8181" s="3">
        <f t="shared" si="895"/>
        <v>1.517792929958423</v>
      </c>
      <c r="L8181" s="3">
        <f t="shared" si="896"/>
        <v>-0.1637006181393737</v>
      </c>
      <c r="N8181" s="3">
        <f t="shared" si="897"/>
        <v>0.67295853682199236</v>
      </c>
      <c r="O8181" s="3">
        <f t="shared" si="898"/>
        <v>0.66216530822601882</v>
      </c>
      <c r="P8181" s="3">
        <f t="shared" si="899"/>
        <v>-0.41224004390635266</v>
      </c>
    </row>
    <row r="8182" spans="1:16" x14ac:dyDescent="0.25">
      <c r="A8182" s="1">
        <v>16517</v>
      </c>
      <c r="B8182" s="3">
        <v>0</v>
      </c>
      <c r="C8182" s="3">
        <v>60</v>
      </c>
      <c r="D8182" s="3">
        <v>14.86</v>
      </c>
      <c r="E8182" s="3">
        <v>710</v>
      </c>
      <c r="G8182" s="3">
        <v>1</v>
      </c>
      <c r="I8182" s="3">
        <f t="shared" si="893"/>
        <v>-1.2349229255441945</v>
      </c>
      <c r="J8182" s="3">
        <f t="shared" si="894"/>
        <v>-0.267334398437582</v>
      </c>
      <c r="K8182" s="3">
        <f t="shared" si="895"/>
        <v>-0.35336162241484498</v>
      </c>
      <c r="L8182" s="3">
        <f t="shared" si="896"/>
        <v>0.47018367281657925</v>
      </c>
      <c r="N8182" s="3">
        <f t="shared" si="897"/>
        <v>1.5129311548751248</v>
      </c>
      <c r="O8182" s="3">
        <f t="shared" si="898"/>
        <v>0.81949519765624423</v>
      </c>
      <c r="P8182" s="3">
        <f t="shared" si="899"/>
        <v>-0.19906674090542401</v>
      </c>
    </row>
    <row r="8183" spans="1:16" x14ac:dyDescent="0.25">
      <c r="A8183" s="1">
        <v>16520</v>
      </c>
      <c r="B8183" s="3">
        <v>0</v>
      </c>
      <c r="C8183" s="3">
        <v>64</v>
      </c>
      <c r="D8183" s="3">
        <v>27.47</v>
      </c>
      <c r="E8183" s="3">
        <v>670</v>
      </c>
      <c r="G8183" s="3">
        <v>0</v>
      </c>
      <c r="I8183" s="3">
        <f t="shared" si="893"/>
        <v>-1.2349229255441945</v>
      </c>
      <c r="J8183" s="3">
        <f t="shared" si="894"/>
        <v>-0.19371107863328088</v>
      </c>
      <c r="K8183" s="3">
        <f t="shared" si="895"/>
        <v>1.0654753532572481</v>
      </c>
      <c r="L8183" s="3">
        <f t="shared" si="896"/>
        <v>-0.79758490909532664</v>
      </c>
      <c r="N8183" s="3">
        <f t="shared" si="897"/>
        <v>0.59534866838639755</v>
      </c>
      <c r="O8183" s="3">
        <f t="shared" si="898"/>
        <v>0.64459143532978769</v>
      </c>
      <c r="P8183" s="3">
        <f t="shared" si="899"/>
        <v>-1.0344872648738108</v>
      </c>
    </row>
    <row r="8184" spans="1:16" x14ac:dyDescent="0.25">
      <c r="A8184" s="1">
        <v>16522</v>
      </c>
      <c r="B8184" s="3">
        <v>1</v>
      </c>
      <c r="C8184" s="3">
        <v>45.02</v>
      </c>
      <c r="D8184" s="3">
        <v>28.77</v>
      </c>
      <c r="E8184" s="3">
        <v>695</v>
      </c>
      <c r="G8184" s="3">
        <v>0</v>
      </c>
      <c r="I8184" s="3">
        <f t="shared" si="893"/>
        <v>0.80965145449586262</v>
      </c>
      <c r="J8184" s="3">
        <f t="shared" si="894"/>
        <v>-0.5430537311046898</v>
      </c>
      <c r="K8184" s="3">
        <f t="shared" si="895"/>
        <v>1.2117472064193198</v>
      </c>
      <c r="L8184" s="3">
        <f t="shared" si="896"/>
        <v>-5.2295454003854587E-3</v>
      </c>
      <c r="N8184" s="3">
        <f t="shared" si="897"/>
        <v>1.1210467585594712</v>
      </c>
      <c r="O8184" s="3">
        <f t="shared" si="898"/>
        <v>0.75418282778841716</v>
      </c>
      <c r="P8184" s="3">
        <f t="shared" si="899"/>
        <v>-1.4031672217535238</v>
      </c>
    </row>
    <row r="8185" spans="1:16" x14ac:dyDescent="0.25">
      <c r="A8185" s="1">
        <v>16523</v>
      </c>
      <c r="B8185" s="3">
        <v>0</v>
      </c>
      <c r="C8185" s="3">
        <v>55</v>
      </c>
      <c r="D8185" s="3">
        <v>23.72</v>
      </c>
      <c r="E8185" s="3">
        <v>690</v>
      </c>
      <c r="G8185" s="3">
        <v>0</v>
      </c>
      <c r="I8185" s="3">
        <f t="shared" si="893"/>
        <v>-1.2349229255441945</v>
      </c>
      <c r="J8185" s="3">
        <f t="shared" si="894"/>
        <v>-0.35936354819295846</v>
      </c>
      <c r="K8185" s="3">
        <f t="shared" si="895"/>
        <v>0.64353731528973435</v>
      </c>
      <c r="L8185" s="3">
        <f t="shared" si="896"/>
        <v>-0.1637006181393737</v>
      </c>
      <c r="N8185" s="3">
        <f t="shared" si="897"/>
        <v>0.95666724558679372</v>
      </c>
      <c r="O8185" s="3">
        <f t="shared" si="898"/>
        <v>0.72245403622525528</v>
      </c>
      <c r="P8185" s="3">
        <f t="shared" si="899"/>
        <v>-1.2817687242873417</v>
      </c>
    </row>
    <row r="8186" spans="1:16" x14ac:dyDescent="0.25">
      <c r="A8186" s="1">
        <v>16526</v>
      </c>
      <c r="B8186" s="3">
        <v>0</v>
      </c>
      <c r="C8186" s="3">
        <v>46</v>
      </c>
      <c r="D8186" s="3">
        <v>30.48</v>
      </c>
      <c r="E8186" s="3">
        <v>665</v>
      </c>
      <c r="G8186" s="3">
        <v>1</v>
      </c>
      <c r="I8186" s="3">
        <f t="shared" si="893"/>
        <v>-1.2349229255441945</v>
      </c>
      <c r="J8186" s="3">
        <f t="shared" si="894"/>
        <v>-0.52501601775263607</v>
      </c>
      <c r="K8186" s="3">
        <f t="shared" si="895"/>
        <v>1.4041509517325061</v>
      </c>
      <c r="L8186" s="3">
        <f t="shared" si="896"/>
        <v>-0.95605598183431484</v>
      </c>
      <c r="N8186" s="3">
        <f t="shared" si="897"/>
        <v>0.41692589294097049</v>
      </c>
      <c r="O8186" s="3">
        <f t="shared" si="898"/>
        <v>0.60274740954038752</v>
      </c>
      <c r="P8186" s="3">
        <f t="shared" si="899"/>
        <v>-0.50625705966482848</v>
      </c>
    </row>
    <row r="8187" spans="1:16" x14ac:dyDescent="0.25">
      <c r="A8187" s="1">
        <v>16527</v>
      </c>
      <c r="B8187" s="3">
        <v>1</v>
      </c>
      <c r="C8187" s="3">
        <v>46</v>
      </c>
      <c r="D8187" s="3">
        <v>16.100000000000001</v>
      </c>
      <c r="E8187" s="3">
        <v>775</v>
      </c>
      <c r="G8187" s="3">
        <v>1</v>
      </c>
      <c r="I8187" s="3">
        <f t="shared" si="893"/>
        <v>0.80965145449586262</v>
      </c>
      <c r="J8187" s="3">
        <f t="shared" si="894"/>
        <v>-0.52501601775263607</v>
      </c>
      <c r="K8187" s="3">
        <f t="shared" si="895"/>
        <v>-0.21384077786025349</v>
      </c>
      <c r="L8187" s="3">
        <f t="shared" si="896"/>
        <v>2.5303076184234263</v>
      </c>
      <c r="N8187" s="3">
        <f t="shared" si="897"/>
        <v>2.5042970962420048</v>
      </c>
      <c r="O8187" s="3">
        <f t="shared" si="898"/>
        <v>0.92444251389479692</v>
      </c>
      <c r="P8187" s="3">
        <f t="shared" si="899"/>
        <v>-7.8564410840237978E-2</v>
      </c>
    </row>
    <row r="8188" spans="1:16" x14ac:dyDescent="0.25">
      <c r="A8188" s="1">
        <v>16529</v>
      </c>
      <c r="B8188" s="3">
        <v>1</v>
      </c>
      <c r="C8188" s="3">
        <v>54</v>
      </c>
      <c r="D8188" s="3">
        <v>10.61</v>
      </c>
      <c r="E8188" s="3">
        <v>670</v>
      </c>
      <c r="G8188" s="3">
        <v>1</v>
      </c>
      <c r="I8188" s="3">
        <f t="shared" si="893"/>
        <v>0.80965145449586262</v>
      </c>
      <c r="J8188" s="3">
        <f t="shared" si="894"/>
        <v>-0.37776937814403377</v>
      </c>
      <c r="K8188" s="3">
        <f t="shared" si="895"/>
        <v>-0.83155806544469402</v>
      </c>
      <c r="L8188" s="3">
        <f t="shared" si="896"/>
        <v>-0.79758490909532664</v>
      </c>
      <c r="N8188" s="3">
        <f t="shared" si="897"/>
        <v>1.5008391214452439</v>
      </c>
      <c r="O8188" s="3">
        <f t="shared" si="898"/>
        <v>0.81769959483065724</v>
      </c>
      <c r="P8188" s="3">
        <f t="shared" si="899"/>
        <v>-0.20126025331309644</v>
      </c>
    </row>
    <row r="8189" spans="1:16" x14ac:dyDescent="0.25">
      <c r="A8189" s="1">
        <v>16531</v>
      </c>
      <c r="B8189" s="3">
        <v>1</v>
      </c>
      <c r="C8189" s="3">
        <v>98</v>
      </c>
      <c r="D8189" s="3">
        <v>19.34</v>
      </c>
      <c r="E8189" s="3">
        <v>765</v>
      </c>
      <c r="G8189" s="3">
        <v>1</v>
      </c>
      <c r="I8189" s="3">
        <f t="shared" si="893"/>
        <v>0.80965145449586262</v>
      </c>
      <c r="J8189" s="3">
        <f t="shared" si="894"/>
        <v>0.43208713970327894</v>
      </c>
      <c r="K8189" s="3">
        <f t="shared" si="895"/>
        <v>0.15071368694367829</v>
      </c>
      <c r="L8189" s="3">
        <f t="shared" si="896"/>
        <v>2.2133654729454499</v>
      </c>
      <c r="N8189" s="3">
        <f t="shared" si="897"/>
        <v>2.3033078804587239</v>
      </c>
      <c r="O8189" s="3">
        <f t="shared" si="898"/>
        <v>0.9091506259321015</v>
      </c>
      <c r="P8189" s="3">
        <f t="shared" si="899"/>
        <v>-9.5244493436409922E-2</v>
      </c>
    </row>
    <row r="8190" spans="1:16" x14ac:dyDescent="0.25">
      <c r="A8190" s="1">
        <v>16532</v>
      </c>
      <c r="B8190" s="3">
        <v>1</v>
      </c>
      <c r="C8190" s="3">
        <v>71.134</v>
      </c>
      <c r="D8190" s="3">
        <v>33.270000000000003</v>
      </c>
      <c r="E8190" s="3">
        <v>690</v>
      </c>
      <c r="G8190" s="3">
        <v>1</v>
      </c>
      <c r="I8190" s="3">
        <f t="shared" si="893"/>
        <v>0.80965145449586262</v>
      </c>
      <c r="J8190" s="3">
        <f t="shared" si="894"/>
        <v>-6.2403887762309755E-2</v>
      </c>
      <c r="K8190" s="3">
        <f t="shared" si="895"/>
        <v>1.7180728519803368</v>
      </c>
      <c r="L8190" s="3">
        <f t="shared" si="896"/>
        <v>-0.1637006181393737</v>
      </c>
      <c r="N8190" s="3">
        <f t="shared" si="897"/>
        <v>0.91563977590392787</v>
      </c>
      <c r="O8190" s="3">
        <f t="shared" si="898"/>
        <v>0.71415284759956776</v>
      </c>
      <c r="P8190" s="3">
        <f t="shared" si="899"/>
        <v>-0.33665826728444892</v>
      </c>
    </row>
    <row r="8191" spans="1:16" x14ac:dyDescent="0.25">
      <c r="A8191" s="1">
        <v>16533</v>
      </c>
      <c r="B8191" s="3">
        <v>0</v>
      </c>
      <c r="C8191" s="3">
        <v>45</v>
      </c>
      <c r="D8191" s="3">
        <v>25.44</v>
      </c>
      <c r="E8191" s="3">
        <v>670</v>
      </c>
      <c r="G8191" s="3">
        <v>0</v>
      </c>
      <c r="I8191" s="3">
        <f t="shared" si="893"/>
        <v>-1.2349229255441945</v>
      </c>
      <c r="J8191" s="3">
        <f t="shared" si="894"/>
        <v>-0.54342184770371138</v>
      </c>
      <c r="K8191" s="3">
        <f t="shared" si="895"/>
        <v>0.83706622870416758</v>
      </c>
      <c r="L8191" s="3">
        <f t="shared" si="896"/>
        <v>-0.79758490909532664</v>
      </c>
      <c r="N8191" s="3">
        <f t="shared" si="897"/>
        <v>0.65757604677212633</v>
      </c>
      <c r="O8191" s="3">
        <f t="shared" si="898"/>
        <v>0.65871567096631511</v>
      </c>
      <c r="P8191" s="3">
        <f t="shared" si="899"/>
        <v>-1.0750393396416891</v>
      </c>
    </row>
    <row r="8192" spans="1:16" x14ac:dyDescent="0.25">
      <c r="A8192" s="1">
        <v>16534</v>
      </c>
      <c r="B8192" s="3">
        <v>1</v>
      </c>
      <c r="C8192" s="3">
        <v>140</v>
      </c>
      <c r="D8192" s="3">
        <v>8.49</v>
      </c>
      <c r="E8192" s="3">
        <v>670</v>
      </c>
      <c r="G8192" s="3">
        <v>1</v>
      </c>
      <c r="I8192" s="3">
        <f t="shared" si="893"/>
        <v>0.80965145449586262</v>
      </c>
      <c r="J8192" s="3">
        <f t="shared" si="894"/>
        <v>1.2051319976484411</v>
      </c>
      <c r="K8192" s="3">
        <f t="shared" si="895"/>
        <v>-1.070093702908995</v>
      </c>
      <c r="L8192" s="3">
        <f t="shared" si="896"/>
        <v>-0.79758490909532664</v>
      </c>
      <c r="N8192" s="3">
        <f t="shared" si="897"/>
        <v>1.6313977935630812</v>
      </c>
      <c r="O8192" s="3">
        <f t="shared" si="898"/>
        <v>0.83636103251418792</v>
      </c>
      <c r="P8192" s="3">
        <f t="shared" si="899"/>
        <v>-0.17869490204647581</v>
      </c>
    </row>
    <row r="8193" spans="1:16" x14ac:dyDescent="0.25">
      <c r="A8193" s="1">
        <v>16537</v>
      </c>
      <c r="B8193" s="3">
        <v>0</v>
      </c>
      <c r="C8193" s="3">
        <v>60</v>
      </c>
      <c r="D8193" s="3">
        <v>15.62</v>
      </c>
      <c r="E8193" s="3">
        <v>680</v>
      </c>
      <c r="G8193" s="3">
        <v>0</v>
      </c>
      <c r="I8193" s="3">
        <f t="shared" si="893"/>
        <v>-1.2349229255441945</v>
      </c>
      <c r="J8193" s="3">
        <f t="shared" si="894"/>
        <v>-0.267334398437582</v>
      </c>
      <c r="K8193" s="3">
        <f t="shared" si="895"/>
        <v>-0.26784884672009551</v>
      </c>
      <c r="L8193" s="3">
        <f t="shared" si="896"/>
        <v>-0.48064276361735014</v>
      </c>
      <c r="N8193" s="3">
        <f t="shared" si="897"/>
        <v>1.1399307202391382</v>
      </c>
      <c r="O8193" s="3">
        <f t="shared" si="898"/>
        <v>0.75766691892914906</v>
      </c>
      <c r="P8193" s="3">
        <f t="shared" si="899"/>
        <v>-1.417442131090374</v>
      </c>
    </row>
    <row r="8194" spans="1:16" x14ac:dyDescent="0.25">
      <c r="A8194" s="1">
        <v>16539</v>
      </c>
      <c r="B8194" s="3">
        <v>0</v>
      </c>
      <c r="C8194" s="3">
        <v>84</v>
      </c>
      <c r="D8194" s="3">
        <v>10.72</v>
      </c>
      <c r="E8194" s="3">
        <v>665</v>
      </c>
      <c r="G8194" s="3">
        <v>1</v>
      </c>
      <c r="I8194" s="3">
        <f t="shared" si="893"/>
        <v>-1.2349229255441945</v>
      </c>
      <c r="J8194" s="3">
        <f t="shared" si="894"/>
        <v>0.1744055203882249</v>
      </c>
      <c r="K8194" s="3">
        <f t="shared" si="895"/>
        <v>-0.81918121633098007</v>
      </c>
      <c r="L8194" s="3">
        <f t="shared" si="896"/>
        <v>-0.95605598183431484</v>
      </c>
      <c r="N8194" s="3">
        <f t="shared" si="897"/>
        <v>1.1607680411207555</v>
      </c>
      <c r="O8194" s="3">
        <f t="shared" si="898"/>
        <v>0.76147224390536639</v>
      </c>
      <c r="P8194" s="3">
        <f t="shared" si="899"/>
        <v>-0.27250155654907438</v>
      </c>
    </row>
    <row r="8195" spans="1:16" x14ac:dyDescent="0.25">
      <c r="A8195" s="1">
        <v>16546</v>
      </c>
      <c r="B8195" s="3">
        <v>0</v>
      </c>
      <c r="C8195" s="3">
        <v>60</v>
      </c>
      <c r="D8195" s="3">
        <v>24.34</v>
      </c>
      <c r="E8195" s="3">
        <v>660</v>
      </c>
      <c r="G8195" s="3">
        <v>1</v>
      </c>
      <c r="I8195" s="3">
        <f t="shared" si="893"/>
        <v>-1.2349229255441945</v>
      </c>
      <c r="J8195" s="3">
        <f t="shared" si="894"/>
        <v>-0.267334398437582</v>
      </c>
      <c r="K8195" s="3">
        <f t="shared" si="895"/>
        <v>0.71329773756703008</v>
      </c>
      <c r="L8195" s="3">
        <f t="shared" si="896"/>
        <v>-1.114527054573303</v>
      </c>
      <c r="N8195" s="3">
        <f t="shared" si="897"/>
        <v>0.5918677977082536</v>
      </c>
      <c r="O8195" s="3">
        <f t="shared" si="898"/>
        <v>0.64379359036763528</v>
      </c>
      <c r="P8195" s="3">
        <f t="shared" si="899"/>
        <v>-0.44037711610418273</v>
      </c>
    </row>
    <row r="8196" spans="1:16" x14ac:dyDescent="0.25">
      <c r="A8196" s="1">
        <v>16547</v>
      </c>
      <c r="B8196" s="3">
        <v>0</v>
      </c>
      <c r="C8196" s="3">
        <v>44</v>
      </c>
      <c r="D8196" s="3">
        <v>26.02</v>
      </c>
      <c r="E8196" s="3">
        <v>665</v>
      </c>
      <c r="G8196" s="3">
        <v>1</v>
      </c>
      <c r="I8196" s="3">
        <f t="shared" si="893"/>
        <v>-1.2349229255441945</v>
      </c>
      <c r="J8196" s="3">
        <f t="shared" si="894"/>
        <v>-0.56182767765478669</v>
      </c>
      <c r="K8196" s="3">
        <f t="shared" si="895"/>
        <v>0.90232597857647623</v>
      </c>
      <c r="L8196" s="3">
        <f t="shared" si="896"/>
        <v>-0.95605598183431484</v>
      </c>
      <c r="N8196" s="3">
        <f t="shared" si="897"/>
        <v>0.57826467635553236</v>
      </c>
      <c r="O8196" s="3">
        <f t="shared" si="898"/>
        <v>0.64066801071614532</v>
      </c>
      <c r="P8196" s="3">
        <f t="shared" si="899"/>
        <v>-0.44524388023020328</v>
      </c>
    </row>
    <row r="8197" spans="1:16" x14ac:dyDescent="0.25">
      <c r="A8197" s="1">
        <v>16551</v>
      </c>
      <c r="B8197" s="3">
        <v>1</v>
      </c>
      <c r="C8197" s="3">
        <v>56</v>
      </c>
      <c r="D8197" s="3">
        <v>23.53</v>
      </c>
      <c r="E8197" s="3">
        <v>675</v>
      </c>
      <c r="G8197" s="3">
        <v>1</v>
      </c>
      <c r="I8197" s="3">
        <f t="shared" si="893"/>
        <v>0.80965145449586262</v>
      </c>
      <c r="J8197" s="3">
        <f t="shared" si="894"/>
        <v>-0.3409577182418832</v>
      </c>
      <c r="K8197" s="3">
        <f t="shared" si="895"/>
        <v>0.62215912136604723</v>
      </c>
      <c r="L8197" s="3">
        <f t="shared" si="896"/>
        <v>-0.63911383635633834</v>
      </c>
      <c r="N8197" s="3">
        <f t="shared" si="897"/>
        <v>1.0886622034794728</v>
      </c>
      <c r="O8197" s="3">
        <f t="shared" si="898"/>
        <v>0.74812972210144746</v>
      </c>
      <c r="P8197" s="3">
        <f t="shared" si="899"/>
        <v>-0.29017889077476861</v>
      </c>
    </row>
    <row r="8198" spans="1:16" x14ac:dyDescent="0.25">
      <c r="A8198" s="1">
        <v>16552</v>
      </c>
      <c r="B8198" s="3">
        <v>1</v>
      </c>
      <c r="C8198" s="3">
        <v>84.899000000000001</v>
      </c>
      <c r="D8198" s="3">
        <v>26.79</v>
      </c>
      <c r="E8198" s="3">
        <v>695</v>
      </c>
      <c r="G8198" s="3">
        <v>0</v>
      </c>
      <c r="I8198" s="3">
        <f t="shared" si="893"/>
        <v>0.80965145449586262</v>
      </c>
      <c r="J8198" s="3">
        <f t="shared" si="894"/>
        <v>0.19095236151424161</v>
      </c>
      <c r="K8198" s="3">
        <f t="shared" si="895"/>
        <v>0.98896392237247233</v>
      </c>
      <c r="L8198" s="3">
        <f t="shared" si="896"/>
        <v>-5.2295454003854587E-3</v>
      </c>
      <c r="N8198" s="3">
        <f t="shared" si="897"/>
        <v>1.2179287801825036</v>
      </c>
      <c r="O8198" s="3">
        <f t="shared" si="898"/>
        <v>0.77169884783144549</v>
      </c>
      <c r="P8198" s="3">
        <f t="shared" si="899"/>
        <v>-1.4770896787287036</v>
      </c>
    </row>
    <row r="8199" spans="1:16" x14ac:dyDescent="0.25">
      <c r="A8199" s="1">
        <v>16556</v>
      </c>
      <c r="B8199" s="3">
        <v>1</v>
      </c>
      <c r="C8199" s="3">
        <v>56</v>
      </c>
      <c r="D8199" s="3">
        <v>15.71</v>
      </c>
      <c r="E8199" s="3">
        <v>705</v>
      </c>
      <c r="G8199" s="3">
        <v>1</v>
      </c>
      <c r="I8199" s="3">
        <f t="shared" si="893"/>
        <v>0.80965145449586262</v>
      </c>
      <c r="J8199" s="3">
        <f t="shared" si="894"/>
        <v>-0.3409577182418832</v>
      </c>
      <c r="K8199" s="3">
        <f t="shared" si="895"/>
        <v>-0.25772233380887499</v>
      </c>
      <c r="L8199" s="3">
        <f t="shared" si="896"/>
        <v>0.311712600077591</v>
      </c>
      <c r="N8199" s="3">
        <f t="shared" si="897"/>
        <v>1.7190168005401349</v>
      </c>
      <c r="O8199" s="3">
        <f t="shared" si="898"/>
        <v>0.84800215069390139</v>
      </c>
      <c r="P8199" s="3">
        <f t="shared" si="899"/>
        <v>-0.16487210699781168</v>
      </c>
    </row>
    <row r="8200" spans="1:16" x14ac:dyDescent="0.25">
      <c r="A8200" s="1">
        <v>16560</v>
      </c>
      <c r="B8200" s="3">
        <v>1</v>
      </c>
      <c r="C8200" s="3">
        <v>70</v>
      </c>
      <c r="D8200" s="3">
        <v>16.28</v>
      </c>
      <c r="E8200" s="3">
        <v>675</v>
      </c>
      <c r="G8200" s="3">
        <v>1</v>
      </c>
      <c r="I8200" s="3">
        <f t="shared" si="893"/>
        <v>0.80965145449586262</v>
      </c>
      <c r="J8200" s="3">
        <f t="shared" si="894"/>
        <v>-8.3276098926829134E-2</v>
      </c>
      <c r="K8200" s="3">
        <f t="shared" si="895"/>
        <v>-0.19358775203781287</v>
      </c>
      <c r="L8200" s="3">
        <f t="shared" si="896"/>
        <v>-0.63911383635633834</v>
      </c>
      <c r="N8200" s="3">
        <f t="shared" si="897"/>
        <v>1.3616157377754541</v>
      </c>
      <c r="O8200" s="3">
        <f t="shared" si="898"/>
        <v>0.79602217195300373</v>
      </c>
      <c r="P8200" s="3">
        <f t="shared" si="899"/>
        <v>-0.22812823931335915</v>
      </c>
    </row>
    <row r="8201" spans="1:16" x14ac:dyDescent="0.25">
      <c r="A8201" s="1">
        <v>16562</v>
      </c>
      <c r="B8201" s="3">
        <v>1</v>
      </c>
      <c r="C8201" s="3">
        <v>65</v>
      </c>
      <c r="D8201" s="3">
        <v>16.04</v>
      </c>
      <c r="E8201" s="3">
        <v>725</v>
      </c>
      <c r="G8201" s="3">
        <v>1</v>
      </c>
      <c r="I8201" s="3">
        <f t="shared" si="893"/>
        <v>0.80965145449586262</v>
      </c>
      <c r="J8201" s="3">
        <f t="shared" si="894"/>
        <v>-0.17530524868220559</v>
      </c>
      <c r="K8201" s="3">
        <f t="shared" si="895"/>
        <v>-0.22059178646773397</v>
      </c>
      <c r="L8201" s="3">
        <f t="shared" si="896"/>
        <v>0.94559689103354394</v>
      </c>
      <c r="N8201" s="3">
        <f t="shared" si="897"/>
        <v>1.942760986645991</v>
      </c>
      <c r="O8201" s="3">
        <f t="shared" si="898"/>
        <v>0.87465515340474831</v>
      </c>
      <c r="P8201" s="3">
        <f t="shared" si="899"/>
        <v>-0.13392558070100838</v>
      </c>
    </row>
    <row r="8202" spans="1:16" x14ac:dyDescent="0.25">
      <c r="A8202" s="1">
        <v>16563</v>
      </c>
      <c r="B8202" s="3">
        <v>0</v>
      </c>
      <c r="C8202" s="3">
        <v>75</v>
      </c>
      <c r="D8202" s="3">
        <v>30.35</v>
      </c>
      <c r="E8202" s="3">
        <v>720</v>
      </c>
      <c r="G8202" s="3">
        <v>1</v>
      </c>
      <c r="I8202" s="3">
        <f t="shared" si="893"/>
        <v>-1.2349229255441945</v>
      </c>
      <c r="J8202" s="3">
        <f t="shared" si="894"/>
        <v>8.753050828547302E-3</v>
      </c>
      <c r="K8202" s="3">
        <f t="shared" si="895"/>
        <v>1.3895237664162992</v>
      </c>
      <c r="L8202" s="3">
        <f t="shared" si="896"/>
        <v>0.78712581829455575</v>
      </c>
      <c r="N8202" s="3">
        <f t="shared" si="897"/>
        <v>1.0726748012927683</v>
      </c>
      <c r="O8202" s="3">
        <f t="shared" si="898"/>
        <v>0.74510525618799051</v>
      </c>
      <c r="P8202" s="3">
        <f t="shared" si="899"/>
        <v>-0.29422978710833481</v>
      </c>
    </row>
    <row r="8203" spans="1:16" x14ac:dyDescent="0.25">
      <c r="A8203" s="1">
        <v>16566</v>
      </c>
      <c r="B8203" s="3">
        <v>1</v>
      </c>
      <c r="C8203" s="3">
        <v>47</v>
      </c>
      <c r="D8203" s="3">
        <v>33.96</v>
      </c>
      <c r="E8203" s="3">
        <v>665</v>
      </c>
      <c r="G8203" s="3">
        <v>0</v>
      </c>
      <c r="I8203" s="3">
        <f t="shared" ref="I8203:I8266" si="900">(B8203-B$5)/B$6</f>
        <v>0.80965145449586262</v>
      </c>
      <c r="J8203" s="3">
        <f t="shared" ref="J8203:J8266" si="901">(C8203-C$5)/C$6</f>
        <v>-0.50661018780156075</v>
      </c>
      <c r="K8203" s="3">
        <f t="shared" ref="K8203:K8266" si="902">(D8203-D$5)/D$6</f>
        <v>1.7957094509663589</v>
      </c>
      <c r="L8203" s="3">
        <f t="shared" ref="L8203:L8266" si="903">(E8203-E$5)/E$6</f>
        <v>-0.95605598183431484</v>
      </c>
      <c r="N8203" s="3">
        <f t="shared" ref="N8203:N8266" si="904">$H$7+SUMPRODUCT($I$7:$L$7,I8203:L8203)</f>
        <v>0.58778872285136896</v>
      </c>
      <c r="O8203" s="3">
        <f t="shared" ref="O8203:O8266" si="905">IF(N8203&gt;-100, 1/(1+EXP(-N8203)),0.0001)</f>
        <v>0.64285761534535213</v>
      </c>
      <c r="P8203" s="3">
        <f t="shared" ref="P8203:P8266" si="906">IF(G8203=0,IF(O8203&lt;0.9999,LN(1-O8203),-9.21),LN(O8203))</f>
        <v>-1.0296207401490194</v>
      </c>
    </row>
    <row r="8204" spans="1:16" x14ac:dyDescent="0.25">
      <c r="A8204" s="1">
        <v>16567</v>
      </c>
      <c r="B8204" s="3">
        <v>1</v>
      </c>
      <c r="C8204" s="3">
        <v>105</v>
      </c>
      <c r="D8204" s="3">
        <v>15.57</v>
      </c>
      <c r="E8204" s="3">
        <v>665</v>
      </c>
      <c r="G8204" s="3">
        <v>1</v>
      </c>
      <c r="I8204" s="3">
        <f t="shared" si="900"/>
        <v>0.80965145449586262</v>
      </c>
      <c r="J8204" s="3">
        <f t="shared" si="901"/>
        <v>0.56092794936080592</v>
      </c>
      <c r="K8204" s="3">
        <f t="shared" si="902"/>
        <v>-0.27347468722632889</v>
      </c>
      <c r="L8204" s="3">
        <f t="shared" si="903"/>
        <v>-0.95605598183431484</v>
      </c>
      <c r="N8204" s="3">
        <f t="shared" si="904"/>
        <v>1.2940816263499446</v>
      </c>
      <c r="O8204" s="3">
        <f t="shared" si="905"/>
        <v>0.78483724551023293</v>
      </c>
      <c r="P8204" s="3">
        <f t="shared" si="906"/>
        <v>-0.24227891325589329</v>
      </c>
    </row>
    <row r="8205" spans="1:16" x14ac:dyDescent="0.25">
      <c r="A8205" s="1">
        <v>16569</v>
      </c>
      <c r="B8205" s="3">
        <v>1</v>
      </c>
      <c r="C8205" s="3">
        <v>170</v>
      </c>
      <c r="D8205" s="3">
        <v>11.76</v>
      </c>
      <c r="E8205" s="3">
        <v>720</v>
      </c>
      <c r="G8205" s="3">
        <v>1</v>
      </c>
      <c r="I8205" s="3">
        <f t="shared" si="900"/>
        <v>0.80965145449586262</v>
      </c>
      <c r="J8205" s="3">
        <f t="shared" si="901"/>
        <v>1.7573068961806997</v>
      </c>
      <c r="K8205" s="3">
        <f t="shared" si="902"/>
        <v>-0.70216373380132302</v>
      </c>
      <c r="L8205" s="3">
        <f t="shared" si="903"/>
        <v>0.78712581829455575</v>
      </c>
      <c r="N8205" s="3">
        <f t="shared" si="904"/>
        <v>2.1062785348225996</v>
      </c>
      <c r="O8205" s="3">
        <f t="shared" si="905"/>
        <v>0.8915119231026698</v>
      </c>
      <c r="P8205" s="3">
        <f t="shared" si="906"/>
        <v>-0.1148364675645959</v>
      </c>
    </row>
    <row r="8206" spans="1:16" x14ac:dyDescent="0.25">
      <c r="A8206" s="1">
        <v>16571</v>
      </c>
      <c r="B8206" s="3">
        <v>1</v>
      </c>
      <c r="C8206" s="3">
        <v>90</v>
      </c>
      <c r="D8206" s="3">
        <v>14.5</v>
      </c>
      <c r="E8206" s="3">
        <v>695</v>
      </c>
      <c r="G8206" s="3">
        <v>1</v>
      </c>
      <c r="I8206" s="3">
        <f t="shared" si="900"/>
        <v>0.80965145449586262</v>
      </c>
      <c r="J8206" s="3">
        <f t="shared" si="901"/>
        <v>0.28484050009467665</v>
      </c>
      <c r="K8206" s="3">
        <f t="shared" si="902"/>
        <v>-0.39386767405972622</v>
      </c>
      <c r="L8206" s="3">
        <f t="shared" si="903"/>
        <v>-5.2295454003854587E-3</v>
      </c>
      <c r="N8206" s="3">
        <f t="shared" si="904"/>
        <v>1.6690893752985796</v>
      </c>
      <c r="O8206" s="3">
        <f t="shared" si="905"/>
        <v>0.84145437347639263</v>
      </c>
      <c r="P8206" s="3">
        <f t="shared" si="906"/>
        <v>-0.17262348728900401</v>
      </c>
    </row>
    <row r="8207" spans="1:16" x14ac:dyDescent="0.25">
      <c r="A8207" s="1">
        <v>16574</v>
      </c>
      <c r="B8207" s="3">
        <v>1</v>
      </c>
      <c r="C8207" s="3">
        <v>60</v>
      </c>
      <c r="D8207" s="3">
        <v>9.52</v>
      </c>
      <c r="E8207" s="3">
        <v>705</v>
      </c>
      <c r="G8207" s="3">
        <v>1</v>
      </c>
      <c r="I8207" s="3">
        <f t="shared" si="900"/>
        <v>0.80965145449586262</v>
      </c>
      <c r="J8207" s="3">
        <f t="shared" si="901"/>
        <v>-0.267334398437582</v>
      </c>
      <c r="K8207" s="3">
        <f t="shared" si="902"/>
        <v>-0.95420138848058467</v>
      </c>
      <c r="L8207" s="3">
        <f t="shared" si="903"/>
        <v>0.311712600077591</v>
      </c>
      <c r="N8207" s="3">
        <f t="shared" si="904"/>
        <v>1.9471354651893185</v>
      </c>
      <c r="O8207" s="3">
        <f t="shared" si="905"/>
        <v>0.87513395738284305</v>
      </c>
      <c r="P8207" s="3">
        <f t="shared" si="906"/>
        <v>-0.13337831019041574</v>
      </c>
    </row>
    <row r="8208" spans="1:16" x14ac:dyDescent="0.25">
      <c r="A8208" s="1">
        <v>16575</v>
      </c>
      <c r="B8208" s="3">
        <v>1</v>
      </c>
      <c r="C8208" s="3">
        <v>57</v>
      </c>
      <c r="D8208" s="3">
        <v>30.72</v>
      </c>
      <c r="E8208" s="3">
        <v>660</v>
      </c>
      <c r="G8208" s="3">
        <v>0</v>
      </c>
      <c r="I8208" s="3">
        <f t="shared" si="900"/>
        <v>0.80965145449586262</v>
      </c>
      <c r="J8208" s="3">
        <f t="shared" si="901"/>
        <v>-0.32255188829080789</v>
      </c>
      <c r="K8208" s="3">
        <f t="shared" si="902"/>
        <v>1.4311549861624269</v>
      </c>
      <c r="L8208" s="3">
        <f t="shared" si="903"/>
        <v>-1.114527054573303</v>
      </c>
      <c r="N8208" s="3">
        <f t="shared" si="904"/>
        <v>0.65454046075660477</v>
      </c>
      <c r="O8208" s="3">
        <f t="shared" si="905"/>
        <v>0.6580329144660042</v>
      </c>
      <c r="P8208" s="3">
        <f t="shared" si="906"/>
        <v>-1.0730407876796737</v>
      </c>
    </row>
    <row r="8209" spans="1:16" x14ac:dyDescent="0.25">
      <c r="A8209" s="1">
        <v>16577</v>
      </c>
      <c r="B8209" s="3">
        <v>0</v>
      </c>
      <c r="C8209" s="3">
        <v>48</v>
      </c>
      <c r="D8209" s="3">
        <v>24.45</v>
      </c>
      <c r="E8209" s="3">
        <v>690</v>
      </c>
      <c r="G8209" s="3">
        <v>0</v>
      </c>
      <c r="I8209" s="3">
        <f t="shared" si="900"/>
        <v>-1.2349229255441945</v>
      </c>
      <c r="J8209" s="3">
        <f t="shared" si="901"/>
        <v>-0.48820435785048549</v>
      </c>
      <c r="K8209" s="3">
        <f t="shared" si="902"/>
        <v>0.72567458668074369</v>
      </c>
      <c r="L8209" s="3">
        <f t="shared" si="903"/>
        <v>-0.1637006181393737</v>
      </c>
      <c r="N8209" s="3">
        <f t="shared" si="904"/>
        <v>0.92572026600529544</v>
      </c>
      <c r="O8209" s="3">
        <f t="shared" si="905"/>
        <v>0.71620621418623087</v>
      </c>
      <c r="P8209" s="3">
        <f t="shared" si="906"/>
        <v>-1.2595074108533262</v>
      </c>
    </row>
    <row r="8210" spans="1:16" x14ac:dyDescent="0.25">
      <c r="A8210" s="1">
        <v>16578</v>
      </c>
      <c r="B8210" s="3">
        <v>1</v>
      </c>
      <c r="C8210" s="3">
        <v>70</v>
      </c>
      <c r="D8210" s="3">
        <v>19.3</v>
      </c>
      <c r="E8210" s="3">
        <v>700</v>
      </c>
      <c r="G8210" s="3">
        <v>1</v>
      </c>
      <c r="I8210" s="3">
        <f t="shared" si="900"/>
        <v>0.80965145449586262</v>
      </c>
      <c r="J8210" s="3">
        <f t="shared" si="901"/>
        <v>-8.3276098926829134E-2</v>
      </c>
      <c r="K8210" s="3">
        <f t="shared" si="902"/>
        <v>0.14621301453869157</v>
      </c>
      <c r="L8210" s="3">
        <f t="shared" si="903"/>
        <v>0.15324152733860277</v>
      </c>
      <c r="N8210" s="3">
        <f t="shared" si="904"/>
        <v>1.5392765522773764</v>
      </c>
      <c r="O8210" s="3">
        <f t="shared" si="905"/>
        <v>0.8233595326004497</v>
      </c>
      <c r="P8210" s="3">
        <f t="shared" si="906"/>
        <v>-0.19436231756229416</v>
      </c>
    </row>
    <row r="8211" spans="1:16" x14ac:dyDescent="0.25">
      <c r="A8211" s="1">
        <v>16579</v>
      </c>
      <c r="B8211" s="3">
        <v>1</v>
      </c>
      <c r="C8211" s="3">
        <v>68</v>
      </c>
      <c r="D8211" s="3">
        <v>17.170000000000002</v>
      </c>
      <c r="E8211" s="3">
        <v>680</v>
      </c>
      <c r="G8211" s="3">
        <v>1</v>
      </c>
      <c r="I8211" s="3">
        <f t="shared" si="900"/>
        <v>0.80965145449586262</v>
      </c>
      <c r="J8211" s="3">
        <f t="shared" si="901"/>
        <v>-0.12008775882897972</v>
      </c>
      <c r="K8211" s="3">
        <f t="shared" si="902"/>
        <v>-9.3447791026856186E-2</v>
      </c>
      <c r="L8211" s="3">
        <f t="shared" si="903"/>
        <v>-0.48064276361735014</v>
      </c>
      <c r="N8211" s="3">
        <f t="shared" si="904"/>
        <v>1.3854834468570418</v>
      </c>
      <c r="O8211" s="3">
        <f t="shared" si="905"/>
        <v>0.79987022215344372</v>
      </c>
      <c r="P8211" s="3">
        <f t="shared" si="906"/>
        <v>-0.22330578678186694</v>
      </c>
    </row>
    <row r="8212" spans="1:16" x14ac:dyDescent="0.25">
      <c r="A8212" s="1">
        <v>16580</v>
      </c>
      <c r="B8212" s="3">
        <v>0</v>
      </c>
      <c r="C8212" s="3">
        <v>65</v>
      </c>
      <c r="D8212" s="3">
        <v>15.21</v>
      </c>
      <c r="E8212" s="3">
        <v>665</v>
      </c>
      <c r="G8212" s="3">
        <v>0</v>
      </c>
      <c r="I8212" s="3">
        <f t="shared" si="900"/>
        <v>-1.2349229255441945</v>
      </c>
      <c r="J8212" s="3">
        <f t="shared" si="901"/>
        <v>-0.17530524868220559</v>
      </c>
      <c r="K8212" s="3">
        <f t="shared" si="902"/>
        <v>-0.3139807388712102</v>
      </c>
      <c r="L8212" s="3">
        <f t="shared" si="903"/>
        <v>-0.95605598183431484</v>
      </c>
      <c r="N8212" s="3">
        <f t="shared" si="904"/>
        <v>0.98532556978851193</v>
      </c>
      <c r="O8212" s="3">
        <f t="shared" si="905"/>
        <v>0.72816364677667256</v>
      </c>
      <c r="P8212" s="3">
        <f t="shared" si="906"/>
        <v>-1.3025550363069474</v>
      </c>
    </row>
    <row r="8213" spans="1:16" x14ac:dyDescent="0.25">
      <c r="A8213" s="1">
        <v>16581</v>
      </c>
      <c r="B8213" s="3">
        <v>0</v>
      </c>
      <c r="C8213" s="3">
        <v>26.4</v>
      </c>
      <c r="D8213" s="3">
        <v>24</v>
      </c>
      <c r="E8213" s="3">
        <v>685</v>
      </c>
      <c r="G8213" s="3">
        <v>0</v>
      </c>
      <c r="I8213" s="3">
        <f t="shared" si="900"/>
        <v>-1.2349229255441945</v>
      </c>
      <c r="J8213" s="3">
        <f t="shared" si="901"/>
        <v>-0.88577028479371178</v>
      </c>
      <c r="K8213" s="3">
        <f t="shared" si="902"/>
        <v>0.67504202212464215</v>
      </c>
      <c r="L8213" s="3">
        <f t="shared" si="903"/>
        <v>-0.32217169087836195</v>
      </c>
      <c r="N8213" s="3">
        <f t="shared" si="904"/>
        <v>0.87119259617974565</v>
      </c>
      <c r="O8213" s="3">
        <f t="shared" si="905"/>
        <v>0.70499379184738586</v>
      </c>
      <c r="P8213" s="3">
        <f t="shared" si="906"/>
        <v>-1.2207588782786187</v>
      </c>
    </row>
    <row r="8214" spans="1:16" x14ac:dyDescent="0.25">
      <c r="A8214" s="1">
        <v>16583</v>
      </c>
      <c r="B8214" s="3">
        <v>0</v>
      </c>
      <c r="C8214" s="3">
        <v>52.7</v>
      </c>
      <c r="D8214" s="3">
        <v>21.86</v>
      </c>
      <c r="E8214" s="3">
        <v>680</v>
      </c>
      <c r="G8214" s="3">
        <v>1</v>
      </c>
      <c r="I8214" s="3">
        <f t="shared" si="900"/>
        <v>-1.2349229255441945</v>
      </c>
      <c r="J8214" s="3">
        <f t="shared" si="901"/>
        <v>-0.40169695708043157</v>
      </c>
      <c r="K8214" s="3">
        <f t="shared" si="902"/>
        <v>0.43425604845784754</v>
      </c>
      <c r="L8214" s="3">
        <f t="shared" si="903"/>
        <v>-0.48064276361735014</v>
      </c>
      <c r="N8214" s="3">
        <f t="shared" si="904"/>
        <v>0.90794498740182561</v>
      </c>
      <c r="O8214" s="3">
        <f t="shared" si="905"/>
        <v>0.71257945961049363</v>
      </c>
      <c r="P8214" s="3">
        <f t="shared" si="906"/>
        <v>-0.33886385079713449</v>
      </c>
    </row>
    <row r="8215" spans="1:16" x14ac:dyDescent="0.25">
      <c r="A8215" s="1">
        <v>16584</v>
      </c>
      <c r="B8215" s="3">
        <v>1</v>
      </c>
      <c r="C8215" s="3">
        <v>85</v>
      </c>
      <c r="D8215" s="3">
        <v>21.26</v>
      </c>
      <c r="E8215" s="3">
        <v>690</v>
      </c>
      <c r="G8215" s="3">
        <v>1</v>
      </c>
      <c r="I8215" s="3">
        <f t="shared" si="900"/>
        <v>0.80965145449586262</v>
      </c>
      <c r="J8215" s="3">
        <f t="shared" si="901"/>
        <v>0.19281135033930019</v>
      </c>
      <c r="K8215" s="3">
        <f t="shared" si="902"/>
        <v>0.36674596238304558</v>
      </c>
      <c r="L8215" s="3">
        <f t="shared" si="903"/>
        <v>-0.1637006181393737</v>
      </c>
      <c r="N8215" s="3">
        <f t="shared" si="904"/>
        <v>1.3620238645421854</v>
      </c>
      <c r="O8215" s="3">
        <f t="shared" si="905"/>
        <v>0.79608843184662292</v>
      </c>
      <c r="P8215" s="3">
        <f t="shared" si="906"/>
        <v>-0.228045004023676</v>
      </c>
    </row>
    <row r="8216" spans="1:16" x14ac:dyDescent="0.25">
      <c r="A8216" s="1">
        <v>16587</v>
      </c>
      <c r="B8216" s="3">
        <v>1</v>
      </c>
      <c r="C8216" s="3">
        <v>105</v>
      </c>
      <c r="D8216" s="3">
        <v>6.13</v>
      </c>
      <c r="E8216" s="3">
        <v>740</v>
      </c>
      <c r="G8216" s="3">
        <v>1</v>
      </c>
      <c r="I8216" s="3">
        <f t="shared" si="900"/>
        <v>0.80965145449586262</v>
      </c>
      <c r="J8216" s="3">
        <f t="shared" si="901"/>
        <v>0.56092794936080592</v>
      </c>
      <c r="K8216" s="3">
        <f t="shared" si="902"/>
        <v>-1.3356333748032172</v>
      </c>
      <c r="L8216" s="3">
        <f t="shared" si="903"/>
        <v>1.4210101092505085</v>
      </c>
      <c r="N8216" s="3">
        <f t="shared" si="904"/>
        <v>2.5014340422149894</v>
      </c>
      <c r="O8216" s="3">
        <f t="shared" si="905"/>
        <v>0.92424229054055118</v>
      </c>
      <c r="P8216" s="3">
        <f t="shared" si="906"/>
        <v>-7.8781022514167742E-2</v>
      </c>
    </row>
    <row r="8217" spans="1:16" x14ac:dyDescent="0.25">
      <c r="A8217" s="1">
        <v>16588</v>
      </c>
      <c r="B8217" s="3">
        <v>0</v>
      </c>
      <c r="C8217" s="3">
        <v>36.899000000000001</v>
      </c>
      <c r="D8217" s="3">
        <v>6.73</v>
      </c>
      <c r="E8217" s="3">
        <v>700</v>
      </c>
      <c r="G8217" s="3">
        <v>1</v>
      </c>
      <c r="I8217" s="3">
        <f t="shared" si="900"/>
        <v>-1.2349229255441945</v>
      </c>
      <c r="J8217" s="3">
        <f t="shared" si="901"/>
        <v>-0.6925274761373722</v>
      </c>
      <c r="K8217" s="3">
        <f t="shared" si="902"/>
        <v>-1.2681232887284148</v>
      </c>
      <c r="L8217" s="3">
        <f t="shared" si="903"/>
        <v>0.15324152733860277</v>
      </c>
      <c r="N8217" s="3">
        <f t="shared" si="904"/>
        <v>1.6798788100117705</v>
      </c>
      <c r="O8217" s="3">
        <f t="shared" si="905"/>
        <v>0.84288848289569707</v>
      </c>
      <c r="P8217" s="3">
        <f t="shared" si="906"/>
        <v>-0.17092061573832401</v>
      </c>
    </row>
    <row r="8218" spans="1:16" x14ac:dyDescent="0.25">
      <c r="A8218" s="1">
        <v>16589</v>
      </c>
      <c r="B8218" s="3">
        <v>1</v>
      </c>
      <c r="C8218" s="3">
        <v>65</v>
      </c>
      <c r="D8218" s="3">
        <v>19.77</v>
      </c>
      <c r="E8218" s="3">
        <v>695</v>
      </c>
      <c r="G8218" s="3">
        <v>1</v>
      </c>
      <c r="I8218" s="3">
        <f t="shared" si="900"/>
        <v>0.80965145449586262</v>
      </c>
      <c r="J8218" s="3">
        <f t="shared" si="901"/>
        <v>-0.17530524868220559</v>
      </c>
      <c r="K8218" s="3">
        <f t="shared" si="902"/>
        <v>0.19909591529728651</v>
      </c>
      <c r="L8218" s="3">
        <f t="shared" si="903"/>
        <v>-5.2295454003854587E-3</v>
      </c>
      <c r="N8218" s="3">
        <f t="shared" si="904"/>
        <v>1.4614968321231365</v>
      </c>
      <c r="O8218" s="3">
        <f t="shared" si="905"/>
        <v>0.81176150460764274</v>
      </c>
      <c r="P8218" s="3">
        <f t="shared" si="906"/>
        <v>-0.20854869550011376</v>
      </c>
    </row>
    <row r="8219" spans="1:16" x14ac:dyDescent="0.25">
      <c r="A8219" s="1">
        <v>16590</v>
      </c>
      <c r="B8219" s="3">
        <v>1</v>
      </c>
      <c r="C8219" s="3">
        <v>69</v>
      </c>
      <c r="D8219" s="3">
        <v>14.45</v>
      </c>
      <c r="E8219" s="3">
        <v>665</v>
      </c>
      <c r="G8219" s="3">
        <v>1</v>
      </c>
      <c r="I8219" s="3">
        <f t="shared" si="900"/>
        <v>0.80965145449586262</v>
      </c>
      <c r="J8219" s="3">
        <f t="shared" si="901"/>
        <v>-0.10168192887790443</v>
      </c>
      <c r="K8219" s="3">
        <f t="shared" si="902"/>
        <v>-0.39949351456595983</v>
      </c>
      <c r="L8219" s="3">
        <f t="shared" si="903"/>
        <v>-0.95605598183431484</v>
      </c>
      <c r="N8219" s="3">
        <f t="shared" si="904"/>
        <v>1.3126052947331164</v>
      </c>
      <c r="O8219" s="3">
        <f t="shared" si="905"/>
        <v>0.78794878939888247</v>
      </c>
      <c r="P8219" s="3">
        <f t="shared" si="906"/>
        <v>-0.2383221793085584</v>
      </c>
    </row>
    <row r="8220" spans="1:16" x14ac:dyDescent="0.25">
      <c r="A8220" s="1">
        <v>16591</v>
      </c>
      <c r="B8220" s="3">
        <v>1</v>
      </c>
      <c r="C8220" s="3">
        <v>55</v>
      </c>
      <c r="D8220" s="3">
        <v>14.44</v>
      </c>
      <c r="E8220" s="3">
        <v>700</v>
      </c>
      <c r="G8220" s="3">
        <v>1</v>
      </c>
      <c r="I8220" s="3">
        <f t="shared" si="900"/>
        <v>0.80965145449586262</v>
      </c>
      <c r="J8220" s="3">
        <f t="shared" si="901"/>
        <v>-0.35936354819295846</v>
      </c>
      <c r="K8220" s="3">
        <f t="shared" si="902"/>
        <v>-0.40061868266720652</v>
      </c>
      <c r="L8220" s="3">
        <f t="shared" si="903"/>
        <v>0.15324152733860277</v>
      </c>
      <c r="N8220" s="3">
        <f t="shared" si="904"/>
        <v>1.7071424273594689</v>
      </c>
      <c r="O8220" s="3">
        <f t="shared" si="905"/>
        <v>0.84646527648465675</v>
      </c>
      <c r="P8220" s="3">
        <f t="shared" si="906"/>
        <v>-0.16668609835111337</v>
      </c>
    </row>
    <row r="8221" spans="1:16" x14ac:dyDescent="0.25">
      <c r="A8221" s="1">
        <v>16592</v>
      </c>
      <c r="B8221" s="3">
        <v>1</v>
      </c>
      <c r="C8221" s="3">
        <v>40</v>
      </c>
      <c r="D8221" s="3">
        <v>14.43</v>
      </c>
      <c r="E8221" s="3">
        <v>670</v>
      </c>
      <c r="G8221" s="3">
        <v>0</v>
      </c>
      <c r="I8221" s="3">
        <f t="shared" si="900"/>
        <v>0.80965145449586262</v>
      </c>
      <c r="J8221" s="3">
        <f t="shared" si="901"/>
        <v>-0.63545099745908784</v>
      </c>
      <c r="K8221" s="3">
        <f t="shared" si="902"/>
        <v>-0.4017438507684532</v>
      </c>
      <c r="L8221" s="3">
        <f t="shared" si="903"/>
        <v>-0.79758490909532664</v>
      </c>
      <c r="N8221" s="3">
        <f t="shared" si="904"/>
        <v>1.3529174252677667</v>
      </c>
      <c r="O8221" s="3">
        <f t="shared" si="905"/>
        <v>0.79460618225671986</v>
      </c>
      <c r="P8221" s="3">
        <f t="shared" si="906"/>
        <v>-1.5828260805614884</v>
      </c>
    </row>
    <row r="8222" spans="1:16" x14ac:dyDescent="0.25">
      <c r="A8222" s="1">
        <v>16593</v>
      </c>
      <c r="B8222" s="3">
        <v>0</v>
      </c>
      <c r="C8222" s="3">
        <v>60</v>
      </c>
      <c r="D8222" s="3">
        <v>4.7</v>
      </c>
      <c r="E8222" s="3">
        <v>660</v>
      </c>
      <c r="G8222" s="3">
        <v>1</v>
      </c>
      <c r="I8222" s="3">
        <f t="shared" si="900"/>
        <v>-1.2349229255441945</v>
      </c>
      <c r="J8222" s="3">
        <f t="shared" si="901"/>
        <v>-0.267334398437582</v>
      </c>
      <c r="K8222" s="3">
        <f t="shared" si="902"/>
        <v>-1.4965324132814959</v>
      </c>
      <c r="L8222" s="3">
        <f t="shared" si="903"/>
        <v>-1.114527054573303</v>
      </c>
      <c r="N8222" s="3">
        <f t="shared" si="904"/>
        <v>1.3077935413372379</v>
      </c>
      <c r="O8222" s="3">
        <f t="shared" si="905"/>
        <v>0.78714370127514</v>
      </c>
      <c r="P8222" s="3">
        <f t="shared" si="906"/>
        <v>-0.23934445349070588</v>
      </c>
    </row>
    <row r="8223" spans="1:16" x14ac:dyDescent="0.25">
      <c r="A8223" s="1">
        <v>16594</v>
      </c>
      <c r="B8223" s="3">
        <v>1</v>
      </c>
      <c r="C8223" s="3">
        <v>47.84</v>
      </c>
      <c r="D8223" s="3">
        <v>12.12</v>
      </c>
      <c r="E8223" s="3">
        <v>685</v>
      </c>
      <c r="G8223" s="3">
        <v>1</v>
      </c>
      <c r="I8223" s="3">
        <f t="shared" si="900"/>
        <v>0.80965145449586262</v>
      </c>
      <c r="J8223" s="3">
        <f t="shared" si="901"/>
        <v>-0.49114929064265744</v>
      </c>
      <c r="K8223" s="3">
        <f t="shared" si="902"/>
        <v>-0.66165768215644172</v>
      </c>
      <c r="L8223" s="3">
        <f t="shared" si="903"/>
        <v>-0.32217169087836195</v>
      </c>
      <c r="N8223" s="3">
        <f t="shared" si="904"/>
        <v>1.6146279438928466</v>
      </c>
      <c r="O8223" s="3">
        <f t="shared" si="905"/>
        <v>0.83405292452037039</v>
      </c>
      <c r="P8223" s="3">
        <f t="shared" si="906"/>
        <v>-0.18145841997928727</v>
      </c>
    </row>
    <row r="8224" spans="1:16" x14ac:dyDescent="0.25">
      <c r="A8224" s="1">
        <v>16596</v>
      </c>
      <c r="B8224" s="3">
        <v>1</v>
      </c>
      <c r="C8224" s="3">
        <v>34.56</v>
      </c>
      <c r="D8224" s="3">
        <v>16.149999999999999</v>
      </c>
      <c r="E8224" s="3">
        <v>670</v>
      </c>
      <c r="G8224" s="3">
        <v>0</v>
      </c>
      <c r="I8224" s="3">
        <f t="shared" si="900"/>
        <v>0.80965145449586262</v>
      </c>
      <c r="J8224" s="3">
        <f t="shared" si="901"/>
        <v>-0.73557871239293737</v>
      </c>
      <c r="K8224" s="3">
        <f t="shared" si="902"/>
        <v>-0.2082149373540203</v>
      </c>
      <c r="L8224" s="3">
        <f t="shared" si="903"/>
        <v>-0.79758490909532664</v>
      </c>
      <c r="N8224" s="3">
        <f t="shared" si="904"/>
        <v>1.2868490047422492</v>
      </c>
      <c r="O8224" s="3">
        <f t="shared" si="905"/>
        <v>0.78361337303019341</v>
      </c>
      <c r="P8224" s="3">
        <f t="shared" si="906"/>
        <v>-1.5306885316559378</v>
      </c>
    </row>
    <row r="8225" spans="1:16" x14ac:dyDescent="0.25">
      <c r="A8225" s="1">
        <v>16597</v>
      </c>
      <c r="B8225" s="3">
        <v>1</v>
      </c>
      <c r="C8225" s="3">
        <v>40</v>
      </c>
      <c r="D8225" s="3">
        <v>10.83</v>
      </c>
      <c r="E8225" s="3">
        <v>820</v>
      </c>
      <c r="G8225" s="3">
        <v>1</v>
      </c>
      <c r="I8225" s="3">
        <f t="shared" si="900"/>
        <v>0.80965145449586262</v>
      </c>
      <c r="J8225" s="3">
        <f t="shared" si="901"/>
        <v>-0.63545099745908784</v>
      </c>
      <c r="K8225" s="3">
        <f t="shared" si="902"/>
        <v>-0.80680436721726645</v>
      </c>
      <c r="L8225" s="3">
        <f t="shared" si="903"/>
        <v>3.9565472730743205</v>
      </c>
      <c r="N8225" s="3">
        <f t="shared" si="904"/>
        <v>3.2106291122600314</v>
      </c>
      <c r="O8225" s="3">
        <f t="shared" si="905"/>
        <v>0.96123231605504011</v>
      </c>
      <c r="P8225" s="3">
        <f t="shared" si="906"/>
        <v>-3.9539155153311745E-2</v>
      </c>
    </row>
    <row r="8226" spans="1:16" x14ac:dyDescent="0.25">
      <c r="A8226" s="1">
        <v>16599</v>
      </c>
      <c r="B8226" s="3">
        <v>1</v>
      </c>
      <c r="C8226" s="3">
        <v>78</v>
      </c>
      <c r="D8226" s="3">
        <v>25.54</v>
      </c>
      <c r="E8226" s="3">
        <v>660</v>
      </c>
      <c r="G8226" s="3">
        <v>0</v>
      </c>
      <c r="I8226" s="3">
        <f t="shared" si="900"/>
        <v>0.80965145449586262</v>
      </c>
      <c r="J8226" s="3">
        <f t="shared" si="901"/>
        <v>6.3970540681773172E-2</v>
      </c>
      <c r="K8226" s="3">
        <f t="shared" si="902"/>
        <v>0.84831790971663446</v>
      </c>
      <c r="L8226" s="3">
        <f t="shared" si="903"/>
        <v>-1.114527054573303</v>
      </c>
      <c r="N8226" s="3">
        <f t="shared" si="904"/>
        <v>0.85637416800673394</v>
      </c>
      <c r="O8226" s="3">
        <f t="shared" si="905"/>
        <v>0.70190255789900968</v>
      </c>
      <c r="P8226" s="3">
        <f t="shared" si="906"/>
        <v>-1.2103348590092284</v>
      </c>
    </row>
    <row r="8227" spans="1:16" x14ac:dyDescent="0.25">
      <c r="A8227" s="1">
        <v>16600</v>
      </c>
      <c r="B8227" s="3">
        <v>1</v>
      </c>
      <c r="C8227" s="3">
        <v>40</v>
      </c>
      <c r="D8227" s="3">
        <v>14.52</v>
      </c>
      <c r="E8227" s="3">
        <v>670</v>
      </c>
      <c r="G8227" s="3">
        <v>1</v>
      </c>
      <c r="I8227" s="3">
        <f t="shared" si="900"/>
        <v>0.80965145449586262</v>
      </c>
      <c r="J8227" s="3">
        <f t="shared" si="901"/>
        <v>-0.63545099745908784</v>
      </c>
      <c r="K8227" s="3">
        <f t="shared" si="902"/>
        <v>-0.39161733785723285</v>
      </c>
      <c r="L8227" s="3">
        <f t="shared" si="903"/>
        <v>-0.79758490909532664</v>
      </c>
      <c r="N8227" s="3">
        <f t="shared" si="904"/>
        <v>1.3496367064833161</v>
      </c>
      <c r="O8227" s="3">
        <f t="shared" si="905"/>
        <v>0.79407022780852954</v>
      </c>
      <c r="P8227" s="3">
        <f t="shared" si="906"/>
        <v>-0.23058337352473207</v>
      </c>
    </row>
    <row r="8228" spans="1:16" x14ac:dyDescent="0.25">
      <c r="A8228" s="1">
        <v>16601</v>
      </c>
      <c r="B8228" s="3">
        <v>0</v>
      </c>
      <c r="C8228" s="3">
        <v>52</v>
      </c>
      <c r="D8228" s="3">
        <v>25.09</v>
      </c>
      <c r="E8228" s="3">
        <v>705</v>
      </c>
      <c r="G8228" s="3">
        <v>1</v>
      </c>
      <c r="I8228" s="3">
        <f t="shared" si="900"/>
        <v>-1.2349229255441945</v>
      </c>
      <c r="J8228" s="3">
        <f t="shared" si="901"/>
        <v>-0.41458103804618435</v>
      </c>
      <c r="K8228" s="3">
        <f t="shared" si="902"/>
        <v>0.7976853451605328</v>
      </c>
      <c r="L8228" s="3">
        <f t="shared" si="903"/>
        <v>0.311712600077591</v>
      </c>
      <c r="N8228" s="3">
        <f t="shared" si="904"/>
        <v>1.0775171209070458</v>
      </c>
      <c r="O8228" s="3">
        <f t="shared" si="905"/>
        <v>0.74602383402313543</v>
      </c>
      <c r="P8228" s="3">
        <f t="shared" si="906"/>
        <v>-0.29299773019606273</v>
      </c>
    </row>
    <row r="8229" spans="1:16" x14ac:dyDescent="0.25">
      <c r="A8229" s="1">
        <v>16602</v>
      </c>
      <c r="B8229" s="3">
        <v>1</v>
      </c>
      <c r="C8229" s="3">
        <v>88</v>
      </c>
      <c r="D8229" s="3">
        <v>16.71</v>
      </c>
      <c r="E8229" s="3">
        <v>660</v>
      </c>
      <c r="G8229" s="3">
        <v>1</v>
      </c>
      <c r="I8229" s="3">
        <f t="shared" si="900"/>
        <v>0.80965145449586262</v>
      </c>
      <c r="J8229" s="3">
        <f t="shared" si="901"/>
        <v>0.24802884019252605</v>
      </c>
      <c r="K8229" s="3">
        <f t="shared" si="902"/>
        <v>-0.14520552368420464</v>
      </c>
      <c r="L8229" s="3">
        <f t="shared" si="903"/>
        <v>-1.114527054573303</v>
      </c>
      <c r="N8229" s="3">
        <f t="shared" si="904"/>
        <v>1.184444426044428</v>
      </c>
      <c r="O8229" s="3">
        <f t="shared" si="905"/>
        <v>0.76574598219279455</v>
      </c>
      <c r="P8229" s="3">
        <f t="shared" si="906"/>
        <v>-0.26690478017456876</v>
      </c>
    </row>
    <row r="8230" spans="1:16" x14ac:dyDescent="0.25">
      <c r="A8230" s="1">
        <v>16603</v>
      </c>
      <c r="B8230" s="3">
        <v>1</v>
      </c>
      <c r="C8230" s="3">
        <v>64</v>
      </c>
      <c r="D8230" s="3">
        <v>17.23</v>
      </c>
      <c r="E8230" s="3">
        <v>720</v>
      </c>
      <c r="G8230" s="3">
        <v>0</v>
      </c>
      <c r="I8230" s="3">
        <f t="shared" si="900"/>
        <v>0.80965145449586262</v>
      </c>
      <c r="J8230" s="3">
        <f t="shared" si="901"/>
        <v>-0.19371107863328088</v>
      </c>
      <c r="K8230" s="3">
        <f t="shared" si="902"/>
        <v>-8.6696782419376103E-2</v>
      </c>
      <c r="L8230" s="3">
        <f t="shared" si="903"/>
        <v>0.78712581829455575</v>
      </c>
      <c r="N8230" s="3">
        <f t="shared" si="904"/>
        <v>1.8412136333570097</v>
      </c>
      <c r="O8230" s="3">
        <f t="shared" si="905"/>
        <v>0.86309217848585795</v>
      </c>
      <c r="P8230" s="3">
        <f t="shared" si="906"/>
        <v>-1.9884474152727076</v>
      </c>
    </row>
    <row r="8231" spans="1:16" x14ac:dyDescent="0.25">
      <c r="A8231" s="1">
        <v>16608</v>
      </c>
      <c r="B8231" s="3">
        <v>1</v>
      </c>
      <c r="C8231" s="3">
        <v>37</v>
      </c>
      <c r="D8231" s="3">
        <v>23</v>
      </c>
      <c r="E8231" s="3">
        <v>670</v>
      </c>
      <c r="G8231" s="3">
        <v>1</v>
      </c>
      <c r="I8231" s="3">
        <f t="shared" si="900"/>
        <v>0.80965145449586262</v>
      </c>
      <c r="J8231" s="3">
        <f t="shared" si="901"/>
        <v>-0.69066848731231367</v>
      </c>
      <c r="K8231" s="3">
        <f t="shared" si="902"/>
        <v>0.56252521199997174</v>
      </c>
      <c r="L8231" s="3">
        <f t="shared" si="903"/>
        <v>-0.79758490909532664</v>
      </c>
      <c r="N8231" s="3">
        <f t="shared" si="904"/>
        <v>1.0386615042705514</v>
      </c>
      <c r="O8231" s="3">
        <f t="shared" si="905"/>
        <v>0.73859165987567299</v>
      </c>
      <c r="P8231" s="3">
        <f t="shared" si="906"/>
        <v>-0.30301006842857386</v>
      </c>
    </row>
    <row r="8232" spans="1:16" x14ac:dyDescent="0.25">
      <c r="A8232" s="1">
        <v>16611</v>
      </c>
      <c r="B8232" s="3">
        <v>1</v>
      </c>
      <c r="C8232" s="3">
        <v>110</v>
      </c>
      <c r="D8232" s="3">
        <v>20.93</v>
      </c>
      <c r="E8232" s="3">
        <v>700</v>
      </c>
      <c r="G8232" s="3">
        <v>0</v>
      </c>
      <c r="I8232" s="3">
        <f t="shared" si="900"/>
        <v>0.80965145449586262</v>
      </c>
      <c r="J8232" s="3">
        <f t="shared" si="901"/>
        <v>0.65295709911618238</v>
      </c>
      <c r="K8232" s="3">
        <f t="shared" si="902"/>
        <v>0.32961541504190411</v>
      </c>
      <c r="L8232" s="3">
        <f t="shared" si="903"/>
        <v>0.15324152733860277</v>
      </c>
      <c r="N8232" s="3">
        <f t="shared" si="904"/>
        <v>1.5046402612565151</v>
      </c>
      <c r="O8232" s="3">
        <f t="shared" si="905"/>
        <v>0.81826553509262634</v>
      </c>
      <c r="P8232" s="3">
        <f t="shared" si="906"/>
        <v>-1.7052086412843031</v>
      </c>
    </row>
    <row r="8233" spans="1:16" x14ac:dyDescent="0.25">
      <c r="A8233" s="1">
        <v>16612</v>
      </c>
      <c r="B8233" s="3">
        <v>1</v>
      </c>
      <c r="C8233" s="3">
        <v>90</v>
      </c>
      <c r="D8233" s="3">
        <v>6.23</v>
      </c>
      <c r="E8233" s="3">
        <v>720</v>
      </c>
      <c r="G8233" s="3">
        <v>1</v>
      </c>
      <c r="I8233" s="3">
        <f t="shared" si="900"/>
        <v>0.80965145449586262</v>
      </c>
      <c r="J8233" s="3">
        <f t="shared" si="901"/>
        <v>0.28484050009467665</v>
      </c>
      <c r="K8233" s="3">
        <f t="shared" si="902"/>
        <v>-1.32438169379075</v>
      </c>
      <c r="L8233" s="3">
        <f t="shared" si="903"/>
        <v>0.78712581829455575</v>
      </c>
      <c r="N8233" s="3">
        <f t="shared" si="904"/>
        <v>2.258298135094353</v>
      </c>
      <c r="O8233" s="3">
        <f t="shared" si="905"/>
        <v>0.90536391566206986</v>
      </c>
      <c r="P8233" s="3">
        <f t="shared" si="906"/>
        <v>-9.9418299355817086E-2</v>
      </c>
    </row>
    <row r="8234" spans="1:16" x14ac:dyDescent="0.25">
      <c r="A8234" s="1">
        <v>16615</v>
      </c>
      <c r="B8234" s="3">
        <v>0</v>
      </c>
      <c r="C8234" s="3">
        <v>78</v>
      </c>
      <c r="D8234" s="3">
        <v>7.49</v>
      </c>
      <c r="E8234" s="3">
        <v>665</v>
      </c>
      <c r="G8234" s="3">
        <v>1</v>
      </c>
      <c r="I8234" s="3">
        <f t="shared" si="900"/>
        <v>-1.2349229255441945</v>
      </c>
      <c r="J8234" s="3">
        <f t="shared" si="901"/>
        <v>6.3970540681773172E-2</v>
      </c>
      <c r="K8234" s="3">
        <f t="shared" si="902"/>
        <v>-1.1826105130336655</v>
      </c>
      <c r="L8234" s="3">
        <f t="shared" si="903"/>
        <v>-0.95605598183431484</v>
      </c>
      <c r="N8234" s="3">
        <f t="shared" si="904"/>
        <v>1.2747922173402968</v>
      </c>
      <c r="O8234" s="3">
        <f t="shared" si="905"/>
        <v>0.78156199273103766</v>
      </c>
      <c r="P8234" s="3">
        <f t="shared" si="906"/>
        <v>-0.24646080695506342</v>
      </c>
    </row>
    <row r="8235" spans="1:16" x14ac:dyDescent="0.25">
      <c r="A8235" s="1">
        <v>16616</v>
      </c>
      <c r="B8235" s="3">
        <v>1</v>
      </c>
      <c r="C8235" s="3">
        <v>62</v>
      </c>
      <c r="D8235" s="3">
        <v>13.69</v>
      </c>
      <c r="E8235" s="3">
        <v>675</v>
      </c>
      <c r="G8235" s="3">
        <v>1</v>
      </c>
      <c r="I8235" s="3">
        <f t="shared" si="900"/>
        <v>0.80965145449586262</v>
      </c>
      <c r="J8235" s="3">
        <f t="shared" si="901"/>
        <v>-0.23052273853543145</v>
      </c>
      <c r="K8235" s="3">
        <f t="shared" si="902"/>
        <v>-0.48500629026070924</v>
      </c>
      <c r="L8235" s="3">
        <f t="shared" si="903"/>
        <v>-0.63911383635633834</v>
      </c>
      <c r="N8235" s="3">
        <f t="shared" si="904"/>
        <v>1.4510712996240267</v>
      </c>
      <c r="O8235" s="3">
        <f t="shared" si="905"/>
        <v>0.81016325328452699</v>
      </c>
      <c r="P8235" s="3">
        <f t="shared" si="906"/>
        <v>-0.21051950435872582</v>
      </c>
    </row>
    <row r="8236" spans="1:16" x14ac:dyDescent="0.25">
      <c r="A8236" s="1">
        <v>16618</v>
      </c>
      <c r="B8236" s="3">
        <v>1</v>
      </c>
      <c r="C8236" s="3">
        <v>37.5</v>
      </c>
      <c r="D8236" s="3">
        <v>33.950000000000003</v>
      </c>
      <c r="E8236" s="3">
        <v>660</v>
      </c>
      <c r="G8236" s="3">
        <v>1</v>
      </c>
      <c r="I8236" s="3">
        <f t="shared" si="900"/>
        <v>0.80965145449586262</v>
      </c>
      <c r="J8236" s="3">
        <f t="shared" si="901"/>
        <v>-0.68146557233677596</v>
      </c>
      <c r="K8236" s="3">
        <f t="shared" si="902"/>
        <v>1.7945842828651124</v>
      </c>
      <c r="L8236" s="3">
        <f t="shared" si="903"/>
        <v>-1.114527054573303</v>
      </c>
      <c r="N8236" s="3">
        <f t="shared" si="904"/>
        <v>0.52471828776406071</v>
      </c>
      <c r="O8236" s="3">
        <f t="shared" si="905"/>
        <v>0.62825039626296075</v>
      </c>
      <c r="P8236" s="3">
        <f t="shared" si="906"/>
        <v>-0.46481647181774982</v>
      </c>
    </row>
    <row r="8237" spans="1:16" x14ac:dyDescent="0.25">
      <c r="A8237" s="1">
        <v>16619</v>
      </c>
      <c r="B8237" s="3">
        <v>0</v>
      </c>
      <c r="C8237" s="3">
        <v>134.6</v>
      </c>
      <c r="D8237" s="3">
        <v>10.44</v>
      </c>
      <c r="E8237" s="3">
        <v>690</v>
      </c>
      <c r="G8237" s="3">
        <v>1</v>
      </c>
      <c r="I8237" s="3">
        <f t="shared" si="900"/>
        <v>-1.2349229255441945</v>
      </c>
      <c r="J8237" s="3">
        <f t="shared" si="901"/>
        <v>1.1057405159126343</v>
      </c>
      <c r="K8237" s="3">
        <f t="shared" si="902"/>
        <v>-0.85068592316588787</v>
      </c>
      <c r="L8237" s="3">
        <f t="shared" si="903"/>
        <v>-0.1637006181393737</v>
      </c>
      <c r="N8237" s="3">
        <f t="shared" si="904"/>
        <v>1.4900700595511167</v>
      </c>
      <c r="O8237" s="3">
        <f t="shared" si="905"/>
        <v>0.81608878790272588</v>
      </c>
      <c r="P8237" s="3">
        <f t="shared" si="906"/>
        <v>-0.20323212123294682</v>
      </c>
    </row>
    <row r="8238" spans="1:16" x14ac:dyDescent="0.25">
      <c r="A8238" s="1">
        <v>16622</v>
      </c>
      <c r="B8238" s="3">
        <v>1</v>
      </c>
      <c r="C8238" s="3">
        <v>120.446</v>
      </c>
      <c r="D8238" s="3">
        <v>10.47</v>
      </c>
      <c r="E8238" s="3">
        <v>700</v>
      </c>
      <c r="G8238" s="3">
        <v>1</v>
      </c>
      <c r="I8238" s="3">
        <f t="shared" si="900"/>
        <v>0.80965145449586262</v>
      </c>
      <c r="J8238" s="3">
        <f t="shared" si="901"/>
        <v>0.84522439878511479</v>
      </c>
      <c r="K8238" s="3">
        <f t="shared" si="902"/>
        <v>-0.84731041886214764</v>
      </c>
      <c r="L8238" s="3">
        <f t="shared" si="903"/>
        <v>0.15324152733860277</v>
      </c>
      <c r="N8238" s="3">
        <f t="shared" si="904"/>
        <v>1.8924042917849084</v>
      </c>
      <c r="O8238" s="3">
        <f t="shared" si="905"/>
        <v>0.86902942340466327</v>
      </c>
      <c r="P8238" s="3">
        <f t="shared" si="906"/>
        <v>-0.1403782953662823</v>
      </c>
    </row>
    <row r="8239" spans="1:16" x14ac:dyDescent="0.25">
      <c r="A8239" s="1">
        <v>16625</v>
      </c>
      <c r="B8239" s="3">
        <v>0</v>
      </c>
      <c r="C8239" s="3">
        <v>40</v>
      </c>
      <c r="D8239" s="3">
        <v>31.59</v>
      </c>
      <c r="E8239" s="3">
        <v>695</v>
      </c>
      <c r="G8239" s="3">
        <v>1</v>
      </c>
      <c r="I8239" s="3">
        <f t="shared" si="900"/>
        <v>-1.2349229255441945</v>
      </c>
      <c r="J8239" s="3">
        <f t="shared" si="901"/>
        <v>-0.63545099745908784</v>
      </c>
      <c r="K8239" s="3">
        <f t="shared" si="902"/>
        <v>1.5290446109708902</v>
      </c>
      <c r="L8239" s="3">
        <f t="shared" si="903"/>
        <v>-5.2295454003854587E-3</v>
      </c>
      <c r="N8239" s="3">
        <f t="shared" si="904"/>
        <v>0.71804310601096766</v>
      </c>
      <c r="O8239" s="3">
        <f t="shared" si="905"/>
        <v>0.67217595020448051</v>
      </c>
      <c r="P8239" s="3">
        <f t="shared" si="906"/>
        <v>-0.39723514206922367</v>
      </c>
    </row>
    <row r="8240" spans="1:16" x14ac:dyDescent="0.25">
      <c r="A8240" s="1">
        <v>16626</v>
      </c>
      <c r="B8240" s="3">
        <v>0</v>
      </c>
      <c r="C8240" s="3">
        <v>50</v>
      </c>
      <c r="D8240" s="3">
        <v>1.44</v>
      </c>
      <c r="E8240" s="3">
        <v>780</v>
      </c>
      <c r="G8240" s="3">
        <v>1</v>
      </c>
      <c r="I8240" s="3">
        <f t="shared" si="900"/>
        <v>-1.2349229255441945</v>
      </c>
      <c r="J8240" s="3">
        <f t="shared" si="901"/>
        <v>-0.45139269794833492</v>
      </c>
      <c r="K8240" s="3">
        <f t="shared" si="902"/>
        <v>-1.863337214287921</v>
      </c>
      <c r="L8240" s="3">
        <f t="shared" si="903"/>
        <v>2.6887786911624145</v>
      </c>
      <c r="N8240" s="3">
        <f t="shared" si="904"/>
        <v>2.8016195218354607</v>
      </c>
      <c r="O8240" s="3">
        <f t="shared" si="905"/>
        <v>0.9427632772915937</v>
      </c>
      <c r="P8240" s="3">
        <f t="shared" si="906"/>
        <v>-5.8940059366504066E-2</v>
      </c>
    </row>
    <row r="8241" spans="1:16" x14ac:dyDescent="0.25">
      <c r="A8241" s="1">
        <v>16629</v>
      </c>
      <c r="B8241" s="3">
        <v>1</v>
      </c>
      <c r="C8241" s="3">
        <v>20</v>
      </c>
      <c r="D8241" s="3">
        <v>36.25</v>
      </c>
      <c r="E8241" s="3">
        <v>665</v>
      </c>
      <c r="G8241" s="3">
        <v>0</v>
      </c>
      <c r="I8241" s="3">
        <f t="shared" si="900"/>
        <v>0.80965145449586262</v>
      </c>
      <c r="J8241" s="3">
        <f t="shared" si="901"/>
        <v>-1.0035675964805935</v>
      </c>
      <c r="K8241" s="3">
        <f t="shared" si="902"/>
        <v>2.0533729461518542</v>
      </c>
      <c r="L8241" s="3">
        <f t="shared" si="903"/>
        <v>-0.95605598183431484</v>
      </c>
      <c r="N8241" s="3">
        <f t="shared" si="904"/>
        <v>0.48758536530174545</v>
      </c>
      <c r="O8241" s="3">
        <f t="shared" si="905"/>
        <v>0.61953744137597766</v>
      </c>
      <c r="P8241" s="3">
        <f t="shared" si="906"/>
        <v>-0.96636750698453022</v>
      </c>
    </row>
    <row r="8242" spans="1:16" x14ac:dyDescent="0.25">
      <c r="A8242" s="1">
        <v>16635</v>
      </c>
      <c r="B8242" s="3">
        <v>1</v>
      </c>
      <c r="C8242" s="3">
        <v>75.548000000000002</v>
      </c>
      <c r="D8242" s="3">
        <v>8.85</v>
      </c>
      <c r="E8242" s="3">
        <v>680</v>
      </c>
      <c r="G8242" s="3">
        <v>1</v>
      </c>
      <c r="I8242" s="3">
        <f t="shared" si="900"/>
        <v>0.80965145449586262</v>
      </c>
      <c r="J8242" s="3">
        <f t="shared" si="901"/>
        <v>1.8839445641736594E-2</v>
      </c>
      <c r="K8242" s="3">
        <f t="shared" si="902"/>
        <v>-1.0295876512641138</v>
      </c>
      <c r="L8242" s="3">
        <f t="shared" si="903"/>
        <v>-0.48064276361735014</v>
      </c>
      <c r="N8242" s="3">
        <f t="shared" si="904"/>
        <v>1.6934438793088338</v>
      </c>
      <c r="O8242" s="3">
        <f t="shared" si="905"/>
        <v>0.84467652679367722</v>
      </c>
      <c r="P8242" s="3">
        <f t="shared" si="906"/>
        <v>-0.16880153344304508</v>
      </c>
    </row>
    <row r="8243" spans="1:16" x14ac:dyDescent="0.25">
      <c r="A8243" s="1">
        <v>16636</v>
      </c>
      <c r="B8243" s="3">
        <v>1</v>
      </c>
      <c r="C8243" s="3">
        <v>60</v>
      </c>
      <c r="D8243" s="3">
        <v>8.52</v>
      </c>
      <c r="E8243" s="3">
        <v>750</v>
      </c>
      <c r="G8243" s="3">
        <v>1</v>
      </c>
      <c r="I8243" s="3">
        <f t="shared" si="900"/>
        <v>0.80965145449586262</v>
      </c>
      <c r="J8243" s="3">
        <f t="shared" si="901"/>
        <v>-0.267334398437582</v>
      </c>
      <c r="K8243" s="3">
        <f t="shared" si="902"/>
        <v>-1.066718198605255</v>
      </c>
      <c r="L8243" s="3">
        <f t="shared" si="903"/>
        <v>1.7379522547284851</v>
      </c>
      <c r="N8243" s="3">
        <f t="shared" si="904"/>
        <v>2.5015327768119309</v>
      </c>
      <c r="O8243" s="3">
        <f t="shared" si="905"/>
        <v>0.92424920349727413</v>
      </c>
      <c r="P8243" s="3">
        <f t="shared" si="906"/>
        <v>-7.8773542948537847E-2</v>
      </c>
    </row>
    <row r="8244" spans="1:16" x14ac:dyDescent="0.25">
      <c r="A8244" s="1">
        <v>16638</v>
      </c>
      <c r="B8244" s="3">
        <v>1</v>
      </c>
      <c r="C8244" s="3">
        <v>52</v>
      </c>
      <c r="D8244" s="3">
        <v>17.75</v>
      </c>
      <c r="E8244" s="3">
        <v>705</v>
      </c>
      <c r="G8244" s="3">
        <v>1</v>
      </c>
      <c r="I8244" s="3">
        <f t="shared" si="900"/>
        <v>0.80965145449586262</v>
      </c>
      <c r="J8244" s="3">
        <f t="shared" si="901"/>
        <v>-0.41458103804618435</v>
      </c>
      <c r="K8244" s="3">
        <f t="shared" si="902"/>
        <v>-2.818804115454757E-2</v>
      </c>
      <c r="L8244" s="3">
        <f t="shared" si="903"/>
        <v>0.311712600077591</v>
      </c>
      <c r="N8244" s="3">
        <f t="shared" si="904"/>
        <v>1.6421757242850596</v>
      </c>
      <c r="O8244" s="3">
        <f t="shared" si="905"/>
        <v>0.83783077121199134</v>
      </c>
      <c r="P8244" s="3">
        <f t="shared" si="906"/>
        <v>-0.17693914255452892</v>
      </c>
    </row>
    <row r="8245" spans="1:16" x14ac:dyDescent="0.25">
      <c r="A8245" s="1">
        <v>16639</v>
      </c>
      <c r="B8245" s="3">
        <v>0</v>
      </c>
      <c r="C8245" s="3">
        <v>85</v>
      </c>
      <c r="D8245" s="3">
        <v>15.78</v>
      </c>
      <c r="E8245" s="3">
        <v>705</v>
      </c>
      <c r="G8245" s="3">
        <v>0</v>
      </c>
      <c r="I8245" s="3">
        <f t="shared" si="900"/>
        <v>-1.2349229255441945</v>
      </c>
      <c r="J8245" s="3">
        <f t="shared" si="901"/>
        <v>0.19281135033930019</v>
      </c>
      <c r="K8245" s="3">
        <f t="shared" si="902"/>
        <v>-0.24984615710014824</v>
      </c>
      <c r="L8245" s="3">
        <f t="shared" si="903"/>
        <v>0.311712600077591</v>
      </c>
      <c r="N8245" s="3">
        <f t="shared" si="904"/>
        <v>1.4373337193551059</v>
      </c>
      <c r="O8245" s="3">
        <f t="shared" si="905"/>
        <v>0.80804142300291948</v>
      </c>
      <c r="P8245" s="3">
        <f t="shared" si="906"/>
        <v>-1.6504756750374865</v>
      </c>
    </row>
    <row r="8246" spans="1:16" x14ac:dyDescent="0.25">
      <c r="A8246" s="1">
        <v>16640</v>
      </c>
      <c r="B8246" s="3">
        <v>1</v>
      </c>
      <c r="C8246" s="3">
        <v>75</v>
      </c>
      <c r="D8246" s="3">
        <v>14.78</v>
      </c>
      <c r="E8246" s="3">
        <v>735</v>
      </c>
      <c r="G8246" s="3">
        <v>1</v>
      </c>
      <c r="I8246" s="3">
        <f t="shared" si="900"/>
        <v>0.80965145449586262</v>
      </c>
      <c r="J8246" s="3">
        <f t="shared" si="901"/>
        <v>8.753050828547302E-3</v>
      </c>
      <c r="K8246" s="3">
        <f t="shared" si="902"/>
        <v>-0.36236296722481859</v>
      </c>
      <c r="L8246" s="3">
        <f t="shared" si="903"/>
        <v>1.2625390365115203</v>
      </c>
      <c r="N8246" s="3">
        <f t="shared" si="904"/>
        <v>2.1099852048547394</v>
      </c>
      <c r="O8246" s="3">
        <f t="shared" si="905"/>
        <v>0.89186990643239883</v>
      </c>
      <c r="P8246" s="3">
        <f t="shared" si="906"/>
        <v>-0.11443500184524345</v>
      </c>
    </row>
    <row r="8247" spans="1:16" x14ac:dyDescent="0.25">
      <c r="A8247" s="1">
        <v>16641</v>
      </c>
      <c r="B8247" s="3">
        <v>1</v>
      </c>
      <c r="C8247" s="3">
        <v>100</v>
      </c>
      <c r="D8247" s="3">
        <v>28.45</v>
      </c>
      <c r="E8247" s="3">
        <v>720</v>
      </c>
      <c r="G8247" s="3">
        <v>1</v>
      </c>
      <c r="I8247" s="3">
        <f t="shared" si="900"/>
        <v>0.80965145449586262</v>
      </c>
      <c r="J8247" s="3">
        <f t="shared" si="901"/>
        <v>0.46889879960542952</v>
      </c>
      <c r="K8247" s="3">
        <f t="shared" si="902"/>
        <v>1.1757418271794251</v>
      </c>
      <c r="L8247" s="3">
        <f t="shared" si="903"/>
        <v>0.78712581829455575</v>
      </c>
      <c r="N8247" s="3">
        <f t="shared" si="904"/>
        <v>1.4545204124966111</v>
      </c>
      <c r="O8247" s="3">
        <f t="shared" si="905"/>
        <v>0.81069315514669371</v>
      </c>
      <c r="P8247" s="3">
        <f t="shared" si="906"/>
        <v>-0.20986565016375927</v>
      </c>
    </row>
    <row r="8248" spans="1:16" x14ac:dyDescent="0.25">
      <c r="A8248" s="1">
        <v>16644</v>
      </c>
      <c r="B8248" s="3">
        <v>1</v>
      </c>
      <c r="C8248" s="3">
        <v>65.959999999999994</v>
      </c>
      <c r="D8248" s="3">
        <v>30.8</v>
      </c>
      <c r="E8248" s="3">
        <v>755</v>
      </c>
      <c r="G8248" s="3">
        <v>1</v>
      </c>
      <c r="I8248" s="3">
        <f t="shared" si="900"/>
        <v>0.80965145449586262</v>
      </c>
      <c r="J8248" s="3">
        <f t="shared" si="901"/>
        <v>-0.15763565192917342</v>
      </c>
      <c r="K8248" s="3">
        <f t="shared" si="902"/>
        <v>1.4401563309724006</v>
      </c>
      <c r="L8248" s="3">
        <f t="shared" si="903"/>
        <v>1.8964233274674733</v>
      </c>
      <c r="N8248" s="3">
        <f t="shared" si="904"/>
        <v>1.7506144412327582</v>
      </c>
      <c r="O8248" s="3">
        <f t="shared" si="905"/>
        <v>0.85203028420661509</v>
      </c>
      <c r="P8248" s="3">
        <f t="shared" si="906"/>
        <v>-0.16013320794107935</v>
      </c>
    </row>
    <row r="8249" spans="1:16" x14ac:dyDescent="0.25">
      <c r="A8249" s="1">
        <v>16646</v>
      </c>
      <c r="B8249" s="3">
        <v>1</v>
      </c>
      <c r="C8249" s="3">
        <v>105</v>
      </c>
      <c r="D8249" s="3">
        <v>30.87</v>
      </c>
      <c r="E8249" s="3">
        <v>680</v>
      </c>
      <c r="G8249" s="3">
        <v>0</v>
      </c>
      <c r="I8249" s="3">
        <f t="shared" si="900"/>
        <v>0.80965145449586262</v>
      </c>
      <c r="J8249" s="3">
        <f t="shared" si="901"/>
        <v>0.56092794936080592</v>
      </c>
      <c r="K8249" s="3">
        <f t="shared" si="902"/>
        <v>1.4480325076811276</v>
      </c>
      <c r="L8249" s="3">
        <f t="shared" si="903"/>
        <v>-0.48064276361735014</v>
      </c>
      <c r="N8249" s="3">
        <f t="shared" si="904"/>
        <v>0.90900772655477746</v>
      </c>
      <c r="O8249" s="3">
        <f t="shared" si="905"/>
        <v>0.71279707000582637</v>
      </c>
      <c r="P8249" s="3">
        <f t="shared" si="906"/>
        <v>-1.2475662399305334</v>
      </c>
    </row>
    <row r="8250" spans="1:16" x14ac:dyDescent="0.25">
      <c r="A8250" s="1">
        <v>16648</v>
      </c>
      <c r="B8250" s="3">
        <v>0</v>
      </c>
      <c r="C8250" s="3">
        <v>86.004000000000005</v>
      </c>
      <c r="D8250" s="3">
        <v>21.1</v>
      </c>
      <c r="E8250" s="3">
        <v>685</v>
      </c>
      <c r="G8250" s="3">
        <v>1</v>
      </c>
      <c r="I8250" s="3">
        <f t="shared" si="900"/>
        <v>-1.2349229255441945</v>
      </c>
      <c r="J8250" s="3">
        <f t="shared" si="901"/>
        <v>0.21129080361017988</v>
      </c>
      <c r="K8250" s="3">
        <f t="shared" si="902"/>
        <v>0.3487432727630983</v>
      </c>
      <c r="L8250" s="3">
        <f t="shared" si="903"/>
        <v>-0.32217169087836195</v>
      </c>
      <c r="N8250" s="3">
        <f t="shared" si="904"/>
        <v>1.0138310694169315</v>
      </c>
      <c r="O8250" s="3">
        <f t="shared" si="905"/>
        <v>0.73376922606262951</v>
      </c>
      <c r="P8250" s="3">
        <f t="shared" si="906"/>
        <v>-0.30956070571274569</v>
      </c>
    </row>
    <row r="8251" spans="1:16" x14ac:dyDescent="0.25">
      <c r="A8251" s="1">
        <v>16650</v>
      </c>
      <c r="B8251" s="3">
        <v>0</v>
      </c>
      <c r="C8251" s="3">
        <v>42</v>
      </c>
      <c r="D8251" s="3">
        <v>21.2</v>
      </c>
      <c r="E8251" s="3">
        <v>725</v>
      </c>
      <c r="G8251" s="3">
        <v>1</v>
      </c>
      <c r="I8251" s="3">
        <f t="shared" si="900"/>
        <v>-1.2349229255441945</v>
      </c>
      <c r="J8251" s="3">
        <f t="shared" si="901"/>
        <v>-0.59863933755693721</v>
      </c>
      <c r="K8251" s="3">
        <f t="shared" si="902"/>
        <v>0.35999495377556506</v>
      </c>
      <c r="L8251" s="3">
        <f t="shared" si="903"/>
        <v>0.94559689103354394</v>
      </c>
      <c r="N8251" s="3">
        <f t="shared" si="904"/>
        <v>1.4433195091535935</v>
      </c>
      <c r="O8251" s="3">
        <f t="shared" si="905"/>
        <v>0.80896817017249512</v>
      </c>
      <c r="P8251" s="3">
        <f t="shared" si="906"/>
        <v>-0.21199570735465664</v>
      </c>
    </row>
    <row r="8252" spans="1:16" x14ac:dyDescent="0.25">
      <c r="A8252" s="1">
        <v>16653</v>
      </c>
      <c r="B8252" s="3">
        <v>0</v>
      </c>
      <c r="C8252" s="3">
        <v>25.2</v>
      </c>
      <c r="D8252" s="3">
        <v>6.05</v>
      </c>
      <c r="E8252" s="3">
        <v>760</v>
      </c>
      <c r="G8252" s="3">
        <v>1</v>
      </c>
      <c r="I8252" s="3">
        <f t="shared" si="900"/>
        <v>-1.2349229255441945</v>
      </c>
      <c r="J8252" s="3">
        <f t="shared" si="901"/>
        <v>-0.90785728073500205</v>
      </c>
      <c r="K8252" s="3">
        <f t="shared" si="902"/>
        <v>-1.3446347196131907</v>
      </c>
      <c r="L8252" s="3">
        <f t="shared" si="903"/>
        <v>2.0548944002064617</v>
      </c>
      <c r="N8252" s="3">
        <f t="shared" si="904"/>
        <v>2.3880117641877989</v>
      </c>
      <c r="O8252" s="3">
        <f t="shared" si="905"/>
        <v>0.91590856061860193</v>
      </c>
      <c r="P8252" s="3">
        <f t="shared" si="906"/>
        <v>-8.7838743943000286E-2</v>
      </c>
    </row>
    <row r="8253" spans="1:16" x14ac:dyDescent="0.25">
      <c r="A8253" s="1">
        <v>16656</v>
      </c>
      <c r="B8253" s="3">
        <v>1</v>
      </c>
      <c r="C8253" s="3">
        <v>55</v>
      </c>
      <c r="D8253" s="3">
        <v>16.760000000000002</v>
      </c>
      <c r="E8253" s="3">
        <v>700</v>
      </c>
      <c r="G8253" s="3">
        <v>1</v>
      </c>
      <c r="I8253" s="3">
        <f t="shared" si="900"/>
        <v>0.80965145449586262</v>
      </c>
      <c r="J8253" s="3">
        <f t="shared" si="901"/>
        <v>-0.35936354819295846</v>
      </c>
      <c r="K8253" s="3">
        <f t="shared" si="902"/>
        <v>-0.13957968317797104</v>
      </c>
      <c r="L8253" s="3">
        <f t="shared" si="903"/>
        <v>0.15324152733860277</v>
      </c>
      <c r="N8253" s="3">
        <f t="shared" si="904"/>
        <v>1.6225727875825215</v>
      </c>
      <c r="O8253" s="3">
        <f t="shared" si="905"/>
        <v>0.83514964310122752</v>
      </c>
      <c r="P8253" s="3">
        <f t="shared" si="906"/>
        <v>-0.18014435689318248</v>
      </c>
    </row>
    <row r="8254" spans="1:16" x14ac:dyDescent="0.25">
      <c r="A8254" s="1">
        <v>16657</v>
      </c>
      <c r="B8254" s="3">
        <v>0</v>
      </c>
      <c r="C8254" s="3">
        <v>49.5</v>
      </c>
      <c r="D8254" s="3">
        <v>0.61</v>
      </c>
      <c r="E8254" s="3">
        <v>765</v>
      </c>
      <c r="G8254" s="3">
        <v>1</v>
      </c>
      <c r="I8254" s="3">
        <f t="shared" si="900"/>
        <v>-1.2349229255441945</v>
      </c>
      <c r="J8254" s="3">
        <f t="shared" si="901"/>
        <v>-0.46059561292387258</v>
      </c>
      <c r="K8254" s="3">
        <f t="shared" si="902"/>
        <v>-1.9567261666913975</v>
      </c>
      <c r="L8254" s="3">
        <f t="shared" si="903"/>
        <v>2.2133654729454499</v>
      </c>
      <c r="N8254" s="3">
        <f t="shared" si="904"/>
        <v>2.65891698131025</v>
      </c>
      <c r="O8254" s="3">
        <f t="shared" si="905"/>
        <v>0.934558461460403</v>
      </c>
      <c r="P8254" s="3">
        <f t="shared" si="906"/>
        <v>-6.7681094963104149E-2</v>
      </c>
    </row>
    <row r="8255" spans="1:16" x14ac:dyDescent="0.25">
      <c r="A8255" s="1">
        <v>16658</v>
      </c>
      <c r="B8255" s="3">
        <v>1</v>
      </c>
      <c r="C8255" s="3">
        <v>152</v>
      </c>
      <c r="D8255" s="3">
        <v>6.64</v>
      </c>
      <c r="E8255" s="3">
        <v>755</v>
      </c>
      <c r="G8255" s="3">
        <v>1</v>
      </c>
      <c r="I8255" s="3">
        <f t="shared" si="900"/>
        <v>0.80965145449586262</v>
      </c>
      <c r="J8255" s="3">
        <f t="shared" si="901"/>
        <v>1.4260019570613445</v>
      </c>
      <c r="K8255" s="3">
        <f t="shared" si="902"/>
        <v>-1.2782498016396351</v>
      </c>
      <c r="L8255" s="3">
        <f t="shared" si="903"/>
        <v>1.8964233274674733</v>
      </c>
      <c r="N8255" s="3">
        <f t="shared" si="904"/>
        <v>2.684609472403003</v>
      </c>
      <c r="O8255" s="3">
        <f t="shared" si="905"/>
        <v>0.93611235257441994</v>
      </c>
      <c r="P8255" s="3">
        <f t="shared" si="906"/>
        <v>-6.6019774906414669E-2</v>
      </c>
    </row>
    <row r="8256" spans="1:16" x14ac:dyDescent="0.25">
      <c r="A8256" s="1">
        <v>16660</v>
      </c>
      <c r="B8256" s="3">
        <v>0</v>
      </c>
      <c r="C8256" s="3">
        <v>63</v>
      </c>
      <c r="D8256" s="3">
        <v>10.88</v>
      </c>
      <c r="E8256" s="3">
        <v>680</v>
      </c>
      <c r="G8256" s="3">
        <v>1</v>
      </c>
      <c r="I8256" s="3">
        <f t="shared" si="900"/>
        <v>-1.2349229255441945</v>
      </c>
      <c r="J8256" s="3">
        <f t="shared" si="901"/>
        <v>-0.21211690858435617</v>
      </c>
      <c r="K8256" s="3">
        <f t="shared" si="902"/>
        <v>-0.80117852671103285</v>
      </c>
      <c r="L8256" s="3">
        <f t="shared" si="903"/>
        <v>-0.48064276361735014</v>
      </c>
      <c r="N8256" s="3">
        <f t="shared" si="904"/>
        <v>1.3145738307425141</v>
      </c>
      <c r="O8256" s="3">
        <f t="shared" si="905"/>
        <v>0.78827751677063851</v>
      </c>
      <c r="P8256" s="3">
        <f t="shared" si="906"/>
        <v>-0.23790507248165757</v>
      </c>
    </row>
    <row r="8257" spans="1:16" x14ac:dyDescent="0.25">
      <c r="A8257" s="1">
        <v>16661</v>
      </c>
      <c r="B8257" s="3">
        <v>1</v>
      </c>
      <c r="C8257" s="3">
        <v>52</v>
      </c>
      <c r="D8257" s="3">
        <v>33.6</v>
      </c>
      <c r="E8257" s="3">
        <v>695</v>
      </c>
      <c r="G8257" s="3">
        <v>0</v>
      </c>
      <c r="I8257" s="3">
        <f t="shared" si="900"/>
        <v>0.80965145449586262</v>
      </c>
      <c r="J8257" s="3">
        <f t="shared" si="901"/>
        <v>-0.41458103804618435</v>
      </c>
      <c r="K8257" s="3">
        <f t="shared" si="902"/>
        <v>1.7552033993214777</v>
      </c>
      <c r="L8257" s="3">
        <f t="shared" si="903"/>
        <v>-5.2295454003854587E-3</v>
      </c>
      <c r="N8257" s="3">
        <f t="shared" si="904"/>
        <v>0.94930583153809844</v>
      </c>
      <c r="O8257" s="3">
        <f t="shared" si="905"/>
        <v>0.7209755537121546</v>
      </c>
      <c r="P8257" s="3">
        <f t="shared" si="906"/>
        <v>-1.2764558798958876</v>
      </c>
    </row>
    <row r="8258" spans="1:16" x14ac:dyDescent="0.25">
      <c r="A8258" s="1">
        <v>16666</v>
      </c>
      <c r="B8258" s="3">
        <v>1</v>
      </c>
      <c r="C8258" s="3">
        <v>37.25</v>
      </c>
      <c r="D8258" s="3">
        <v>18.91</v>
      </c>
      <c r="E8258" s="3">
        <v>720</v>
      </c>
      <c r="G8258" s="3">
        <v>1</v>
      </c>
      <c r="I8258" s="3">
        <f t="shared" si="900"/>
        <v>0.80965145449586262</v>
      </c>
      <c r="J8258" s="3">
        <f t="shared" si="901"/>
        <v>-0.68606702982454482</v>
      </c>
      <c r="K8258" s="3">
        <f t="shared" si="902"/>
        <v>0.10233145859007006</v>
      </c>
      <c r="L8258" s="3">
        <f t="shared" si="903"/>
        <v>0.78712581829455575</v>
      </c>
      <c r="N8258" s="3">
        <f t="shared" si="904"/>
        <v>1.7634011410010775</v>
      </c>
      <c r="O8258" s="3">
        <f t="shared" si="905"/>
        <v>0.85363511756433419</v>
      </c>
      <c r="P8258" s="3">
        <f t="shared" si="906"/>
        <v>-0.15825143930155661</v>
      </c>
    </row>
    <row r="8259" spans="1:16" x14ac:dyDescent="0.25">
      <c r="A8259" s="1">
        <v>16667</v>
      </c>
      <c r="B8259" s="3">
        <v>1</v>
      </c>
      <c r="C8259" s="3">
        <v>62</v>
      </c>
      <c r="D8259" s="3">
        <v>19.03</v>
      </c>
      <c r="E8259" s="3">
        <v>730</v>
      </c>
      <c r="G8259" s="3">
        <v>1</v>
      </c>
      <c r="I8259" s="3">
        <f t="shared" si="900"/>
        <v>0.80965145449586262</v>
      </c>
      <c r="J8259" s="3">
        <f t="shared" si="901"/>
        <v>-0.23052273853543145</v>
      </c>
      <c r="K8259" s="3">
        <f t="shared" si="902"/>
        <v>0.11583347580503062</v>
      </c>
      <c r="L8259" s="3">
        <f t="shared" si="903"/>
        <v>1.1040679637725321</v>
      </c>
      <c r="N8259" s="3">
        <f t="shared" si="904"/>
        <v>1.8894590614718503</v>
      </c>
      <c r="O8259" s="3">
        <f t="shared" si="905"/>
        <v>0.8686938407934065</v>
      </c>
      <c r="P8259" s="3">
        <f t="shared" si="906"/>
        <v>-0.1407645278836715</v>
      </c>
    </row>
    <row r="8260" spans="1:16" x14ac:dyDescent="0.25">
      <c r="A8260" s="1">
        <v>16668</v>
      </c>
      <c r="B8260" s="3">
        <v>1</v>
      </c>
      <c r="C8260" s="3">
        <v>37.158239999999999</v>
      </c>
      <c r="D8260" s="3">
        <v>54.46</v>
      </c>
      <c r="E8260" s="3">
        <v>740</v>
      </c>
      <c r="G8260" s="3">
        <v>1</v>
      </c>
      <c r="I8260" s="3">
        <f t="shared" si="900"/>
        <v>0.80965145449586262</v>
      </c>
      <c r="J8260" s="3">
        <f t="shared" si="901"/>
        <v>-0.68775594878085555</v>
      </c>
      <c r="K8260" s="3">
        <f t="shared" si="902"/>
        <v>4.102304058522102</v>
      </c>
      <c r="L8260" s="3">
        <f t="shared" si="903"/>
        <v>1.4210101092505085</v>
      </c>
      <c r="N8260" s="3">
        <f t="shared" si="904"/>
        <v>0.69765809788446864</v>
      </c>
      <c r="O8260" s="3">
        <f t="shared" si="905"/>
        <v>0.66766833796418346</v>
      </c>
      <c r="P8260" s="3">
        <f t="shared" si="906"/>
        <v>-0.40396372879607351</v>
      </c>
    </row>
    <row r="8261" spans="1:16" x14ac:dyDescent="0.25">
      <c r="A8261" s="1">
        <v>16670</v>
      </c>
      <c r="B8261" s="3">
        <v>1</v>
      </c>
      <c r="C8261" s="3">
        <v>82.5</v>
      </c>
      <c r="D8261" s="3">
        <v>21.44</v>
      </c>
      <c r="E8261" s="3">
        <v>680</v>
      </c>
      <c r="G8261" s="3">
        <v>1</v>
      </c>
      <c r="I8261" s="3">
        <f t="shared" si="900"/>
        <v>0.80965145449586262</v>
      </c>
      <c r="J8261" s="3">
        <f t="shared" si="901"/>
        <v>0.14679677546161196</v>
      </c>
      <c r="K8261" s="3">
        <f t="shared" si="902"/>
        <v>0.38699898820548617</v>
      </c>
      <c r="L8261" s="3">
        <f t="shared" si="903"/>
        <v>-0.48064276361735014</v>
      </c>
      <c r="N8261" s="3">
        <f t="shared" si="904"/>
        <v>1.238814741385962</v>
      </c>
      <c r="O8261" s="3">
        <f t="shared" si="905"/>
        <v>0.77535763546964698</v>
      </c>
      <c r="P8261" s="3">
        <f t="shared" si="906"/>
        <v>-0.25443089094894938</v>
      </c>
    </row>
    <row r="8262" spans="1:16" x14ac:dyDescent="0.25">
      <c r="A8262" s="1">
        <v>16672</v>
      </c>
      <c r="B8262" s="3">
        <v>0</v>
      </c>
      <c r="C8262" s="3">
        <v>58</v>
      </c>
      <c r="D8262" s="3">
        <v>37.090000000000003</v>
      </c>
      <c r="E8262" s="3">
        <v>735</v>
      </c>
      <c r="G8262" s="3">
        <v>1</v>
      </c>
      <c r="I8262" s="3">
        <f t="shared" si="900"/>
        <v>-1.2349229255441945</v>
      </c>
      <c r="J8262" s="3">
        <f t="shared" si="901"/>
        <v>-0.30414605833973263</v>
      </c>
      <c r="K8262" s="3">
        <f t="shared" si="902"/>
        <v>2.1478870666565775</v>
      </c>
      <c r="L8262" s="3">
        <f t="shared" si="903"/>
        <v>1.2625390365115203</v>
      </c>
      <c r="N8262" s="3">
        <f t="shared" si="904"/>
        <v>0.989101712481117</v>
      </c>
      <c r="O8262" s="3">
        <f t="shared" si="905"/>
        <v>0.72891045723689296</v>
      </c>
      <c r="P8262" s="3">
        <f t="shared" si="906"/>
        <v>-0.3162043840966714</v>
      </c>
    </row>
    <row r="8263" spans="1:16" x14ac:dyDescent="0.25">
      <c r="A8263" s="1">
        <v>16677</v>
      </c>
      <c r="B8263" s="3">
        <v>1</v>
      </c>
      <c r="C8263" s="3">
        <v>40</v>
      </c>
      <c r="D8263" s="3">
        <v>15.75</v>
      </c>
      <c r="E8263" s="3">
        <v>675</v>
      </c>
      <c r="G8263" s="3">
        <v>1</v>
      </c>
      <c r="I8263" s="3">
        <f t="shared" si="900"/>
        <v>0.80965145449586262</v>
      </c>
      <c r="J8263" s="3">
        <f t="shared" si="901"/>
        <v>-0.63545099745908784</v>
      </c>
      <c r="K8263" s="3">
        <f t="shared" si="902"/>
        <v>-0.2532216614038883</v>
      </c>
      <c r="L8263" s="3">
        <f t="shared" si="903"/>
        <v>-0.63911383635633834</v>
      </c>
      <c r="N8263" s="3">
        <f t="shared" si="904"/>
        <v>1.3623496476163002</v>
      </c>
      <c r="O8263" s="3">
        <f t="shared" si="905"/>
        <v>0.79614131164621493</v>
      </c>
      <c r="P8263" s="3">
        <f t="shared" si="906"/>
        <v>-0.22797858170010421</v>
      </c>
    </row>
    <row r="8264" spans="1:16" x14ac:dyDescent="0.25">
      <c r="A8264" s="1">
        <v>16678</v>
      </c>
      <c r="B8264" s="3">
        <v>1</v>
      </c>
      <c r="C8264" s="3">
        <v>82</v>
      </c>
      <c r="D8264" s="3">
        <v>31.68</v>
      </c>
      <c r="E8264" s="3">
        <v>705</v>
      </c>
      <c r="G8264" s="3">
        <v>1</v>
      </c>
      <c r="I8264" s="3">
        <f t="shared" si="900"/>
        <v>0.80965145449586262</v>
      </c>
      <c r="J8264" s="3">
        <f t="shared" si="901"/>
        <v>0.13759386048607433</v>
      </c>
      <c r="K8264" s="3">
        <f t="shared" si="902"/>
        <v>1.5391711238821104</v>
      </c>
      <c r="L8264" s="3">
        <f t="shared" si="903"/>
        <v>0.311712600077591</v>
      </c>
      <c r="N8264" s="3">
        <f t="shared" si="904"/>
        <v>1.1529792398704666</v>
      </c>
      <c r="O8264" s="3">
        <f t="shared" si="905"/>
        <v>0.76005466647905551</v>
      </c>
      <c r="P8264" s="3">
        <f t="shared" si="906"/>
        <v>-0.27436491871086371</v>
      </c>
    </row>
    <row r="8265" spans="1:16" x14ac:dyDescent="0.25">
      <c r="A8265" s="1">
        <v>16681</v>
      </c>
      <c r="B8265" s="3">
        <v>0</v>
      </c>
      <c r="C8265" s="3">
        <v>80</v>
      </c>
      <c r="D8265" s="3">
        <v>33.090000000000003</v>
      </c>
      <c r="E8265" s="3">
        <v>665</v>
      </c>
      <c r="G8265" s="3">
        <v>0</v>
      </c>
      <c r="I8265" s="3">
        <f t="shared" si="900"/>
        <v>-1.2349229255441945</v>
      </c>
      <c r="J8265" s="3">
        <f t="shared" si="901"/>
        <v>0.10078220058392375</v>
      </c>
      <c r="K8265" s="3">
        <f t="shared" si="902"/>
        <v>1.6978198261578961</v>
      </c>
      <c r="L8265" s="3">
        <f t="shared" si="903"/>
        <v>-0.95605598183431484</v>
      </c>
      <c r="N8265" s="3">
        <f t="shared" si="904"/>
        <v>0.34284904388924176</v>
      </c>
      <c r="O8265" s="3">
        <f t="shared" si="905"/>
        <v>0.58488242332986873</v>
      </c>
      <c r="P8265" s="3">
        <f t="shared" si="906"/>
        <v>-0.87919348160077493</v>
      </c>
    </row>
    <row r="8266" spans="1:16" x14ac:dyDescent="0.25">
      <c r="A8266" s="1">
        <v>16684</v>
      </c>
      <c r="B8266" s="3">
        <v>0</v>
      </c>
      <c r="C8266" s="3">
        <v>55</v>
      </c>
      <c r="D8266" s="3">
        <v>22.87</v>
      </c>
      <c r="E8266" s="3">
        <v>680</v>
      </c>
      <c r="G8266" s="3">
        <v>1</v>
      </c>
      <c r="I8266" s="3">
        <f t="shared" si="900"/>
        <v>-1.2349229255441945</v>
      </c>
      <c r="J8266" s="3">
        <f t="shared" si="901"/>
        <v>-0.35936354819295846</v>
      </c>
      <c r="K8266" s="3">
        <f t="shared" si="902"/>
        <v>0.54789802668376475</v>
      </c>
      <c r="L8266" s="3">
        <f t="shared" si="903"/>
        <v>-0.48064276361735014</v>
      </c>
      <c r="N8266" s="3">
        <f t="shared" si="904"/>
        <v>0.87255294951009921</v>
      </c>
      <c r="O8266" s="3">
        <f t="shared" si="905"/>
        <v>0.70527663587514733</v>
      </c>
      <c r="P8266" s="3">
        <f t="shared" si="906"/>
        <v>-0.34916516182294061</v>
      </c>
    </row>
    <row r="8267" spans="1:16" x14ac:dyDescent="0.25">
      <c r="A8267" s="1">
        <v>16686</v>
      </c>
      <c r="B8267" s="3">
        <v>1</v>
      </c>
      <c r="C8267" s="3">
        <v>55</v>
      </c>
      <c r="D8267" s="3">
        <v>9.4700000000000006</v>
      </c>
      <c r="E8267" s="3">
        <v>675</v>
      </c>
      <c r="G8267" s="3">
        <v>1</v>
      </c>
      <c r="I8267" s="3">
        <f t="shared" ref="I8267:I8330" si="907">(B8267-B$5)/B$6</f>
        <v>0.80965145449586262</v>
      </c>
      <c r="J8267" s="3">
        <f t="shared" ref="J8267:J8330" si="908">(C8267-C$5)/C$6</f>
        <v>-0.35936354819295846</v>
      </c>
      <c r="K8267" s="3">
        <f t="shared" ref="K8267:K8330" si="909">(D8267-D$5)/D$6</f>
        <v>-0.95982722898681805</v>
      </c>
      <c r="L8267" s="3">
        <f t="shared" ref="L8267:L8330" si="910">(E8267-E$5)/E$6</f>
        <v>-0.63911383635633834</v>
      </c>
      <c r="N8267" s="3">
        <f t="shared" ref="N8267:N8330" si="911">$H$7+SUMPRODUCT($I$7:$L$7,I8267:L8267)</f>
        <v>1.6005638531873079</v>
      </c>
      <c r="O8267" s="3">
        <f t="shared" ref="O8267:O8330" si="912">IF(N8267&gt;-100, 1/(1+EXP(-N8267)),0.0001)</f>
        <v>0.83209717664086014</v>
      </c>
      <c r="P8267" s="3">
        <f t="shared" ref="P8267:P8330" si="913">IF(G8267=0,IF(O8267&lt;0.9999,LN(1-O8267),-9.21),LN(O8267))</f>
        <v>-0.18380604613419507</v>
      </c>
    </row>
    <row r="8268" spans="1:16" x14ac:dyDescent="0.25">
      <c r="A8268" s="1">
        <v>16687</v>
      </c>
      <c r="B8268" s="3">
        <v>1</v>
      </c>
      <c r="C8268" s="3">
        <v>60</v>
      </c>
      <c r="D8268" s="3">
        <v>14.7</v>
      </c>
      <c r="E8268" s="3">
        <v>680</v>
      </c>
      <c r="G8268" s="3">
        <v>1</v>
      </c>
      <c r="I8268" s="3">
        <f t="shared" si="907"/>
        <v>0.80965145449586262</v>
      </c>
      <c r="J8268" s="3">
        <f t="shared" si="908"/>
        <v>-0.267334398437582</v>
      </c>
      <c r="K8268" s="3">
        <f t="shared" si="909"/>
        <v>-0.37136431203479225</v>
      </c>
      <c r="L8268" s="3">
        <f t="shared" si="910"/>
        <v>-0.48064276361735014</v>
      </c>
      <c r="N8268" s="3">
        <f t="shared" si="911"/>
        <v>1.4705647169930138</v>
      </c>
      <c r="O8268" s="3">
        <f t="shared" si="912"/>
        <v>0.81314320505843429</v>
      </c>
      <c r="P8268" s="3">
        <f t="shared" si="913"/>
        <v>-0.20684804096254239</v>
      </c>
    </row>
    <row r="8269" spans="1:16" x14ac:dyDescent="0.25">
      <c r="A8269" s="1">
        <v>16688</v>
      </c>
      <c r="B8269" s="3">
        <v>0</v>
      </c>
      <c r="C8269" s="3">
        <v>75</v>
      </c>
      <c r="D8269" s="3">
        <v>23.65</v>
      </c>
      <c r="E8269" s="3">
        <v>660</v>
      </c>
      <c r="G8269" s="3">
        <v>0</v>
      </c>
      <c r="I8269" s="3">
        <f t="shared" si="907"/>
        <v>-1.2349229255441945</v>
      </c>
      <c r="J8269" s="3">
        <f t="shared" si="908"/>
        <v>8.753050828547302E-3</v>
      </c>
      <c r="K8269" s="3">
        <f t="shared" si="909"/>
        <v>0.63566113858100737</v>
      </c>
      <c r="L8269" s="3">
        <f t="shared" si="910"/>
        <v>-1.114527054573303</v>
      </c>
      <c r="N8269" s="3">
        <f t="shared" si="911"/>
        <v>0.62631291433394465</v>
      </c>
      <c r="O8269" s="3">
        <f t="shared" si="912"/>
        <v>0.65165295734199713</v>
      </c>
      <c r="P8269" s="3">
        <f t="shared" si="913"/>
        <v>-1.0545560471128714</v>
      </c>
    </row>
    <row r="8270" spans="1:16" x14ac:dyDescent="0.25">
      <c r="A8270" s="1">
        <v>16690</v>
      </c>
      <c r="B8270" s="3">
        <v>0</v>
      </c>
      <c r="C8270" s="3">
        <v>100</v>
      </c>
      <c r="D8270" s="3">
        <v>9.19</v>
      </c>
      <c r="E8270" s="3">
        <v>680</v>
      </c>
      <c r="G8270" s="3">
        <v>1</v>
      </c>
      <c r="I8270" s="3">
        <f t="shared" si="907"/>
        <v>-1.2349229255441945</v>
      </c>
      <c r="J8270" s="3">
        <f t="shared" si="908"/>
        <v>0.46889879960542952</v>
      </c>
      <c r="K8270" s="3">
        <f t="shared" si="909"/>
        <v>-0.99133193582172585</v>
      </c>
      <c r="L8270" s="3">
        <f t="shared" si="910"/>
        <v>-0.48064276361735014</v>
      </c>
      <c r="N8270" s="3">
        <f t="shared" si="911"/>
        <v>1.3991010225812917</v>
      </c>
      <c r="O8270" s="3">
        <f t="shared" si="912"/>
        <v>0.80204119566520216</v>
      </c>
      <c r="P8270" s="3">
        <f t="shared" si="913"/>
        <v>-0.22059530626873142</v>
      </c>
    </row>
    <row r="8271" spans="1:16" x14ac:dyDescent="0.25">
      <c r="A8271" s="1">
        <v>16691</v>
      </c>
      <c r="B8271" s="3">
        <v>1</v>
      </c>
      <c r="C8271" s="3">
        <v>62</v>
      </c>
      <c r="D8271" s="3">
        <v>34.22</v>
      </c>
      <c r="E8271" s="3">
        <v>680</v>
      </c>
      <c r="G8271" s="3">
        <v>1</v>
      </c>
      <c r="I8271" s="3">
        <f t="shared" si="907"/>
        <v>0.80965145449586262</v>
      </c>
      <c r="J8271" s="3">
        <f t="shared" si="908"/>
        <v>-0.23052273853543145</v>
      </c>
      <c r="K8271" s="3">
        <f t="shared" si="909"/>
        <v>1.8249638215987731</v>
      </c>
      <c r="L8271" s="3">
        <f t="shared" si="910"/>
        <v>-0.48064276361735014</v>
      </c>
      <c r="N8271" s="3">
        <f t="shared" si="911"/>
        <v>0.76025232364706175</v>
      </c>
      <c r="O8271" s="3">
        <f t="shared" si="912"/>
        <v>0.68140851347676201</v>
      </c>
      <c r="P8271" s="3">
        <f t="shared" si="913"/>
        <v>-0.38359327973769181</v>
      </c>
    </row>
    <row r="8272" spans="1:16" x14ac:dyDescent="0.25">
      <c r="A8272" s="1">
        <v>16692</v>
      </c>
      <c r="B8272" s="3">
        <v>1</v>
      </c>
      <c r="C8272" s="3">
        <v>110</v>
      </c>
      <c r="D8272" s="3">
        <v>20.7</v>
      </c>
      <c r="E8272" s="3">
        <v>685</v>
      </c>
      <c r="G8272" s="3">
        <v>1</v>
      </c>
      <c r="I8272" s="3">
        <f t="shared" si="907"/>
        <v>0.80965145449586262</v>
      </c>
      <c r="J8272" s="3">
        <f t="shared" si="908"/>
        <v>0.65295709911618238</v>
      </c>
      <c r="K8272" s="3">
        <f t="shared" si="909"/>
        <v>0.30373654871322991</v>
      </c>
      <c r="L8272" s="3">
        <f t="shared" si="910"/>
        <v>-0.32217169087836195</v>
      </c>
      <c r="N8272" s="3">
        <f t="shared" si="911"/>
        <v>1.3403760268109088</v>
      </c>
      <c r="O8272" s="3">
        <f t="shared" si="912"/>
        <v>0.79255177211073458</v>
      </c>
      <c r="P8272" s="3">
        <f t="shared" si="913"/>
        <v>-0.23249744777993198</v>
      </c>
    </row>
    <row r="8273" spans="1:16" x14ac:dyDescent="0.25">
      <c r="A8273" s="1">
        <v>16694</v>
      </c>
      <c r="B8273" s="3">
        <v>1</v>
      </c>
      <c r="C8273" s="3">
        <v>60</v>
      </c>
      <c r="D8273" s="3">
        <v>31.08</v>
      </c>
      <c r="E8273" s="3">
        <v>735</v>
      </c>
      <c r="G8273" s="3">
        <v>1</v>
      </c>
      <c r="I8273" s="3">
        <f t="shared" si="907"/>
        <v>0.80965145449586262</v>
      </c>
      <c r="J8273" s="3">
        <f t="shared" si="908"/>
        <v>-0.267334398437582</v>
      </c>
      <c r="K8273" s="3">
        <f t="shared" si="909"/>
        <v>1.4716610378073081</v>
      </c>
      <c r="L8273" s="3">
        <f t="shared" si="910"/>
        <v>1.2625390365115203</v>
      </c>
      <c r="N8273" s="3">
        <f t="shared" si="911"/>
        <v>1.5065176412815715</v>
      </c>
      <c r="O8273" s="3">
        <f t="shared" si="912"/>
        <v>0.8185445479427047</v>
      </c>
      <c r="P8273" s="3">
        <f t="shared" si="913"/>
        <v>-0.2002274573322689</v>
      </c>
    </row>
    <row r="8274" spans="1:16" x14ac:dyDescent="0.25">
      <c r="A8274" s="1">
        <v>16698</v>
      </c>
      <c r="B8274" s="3">
        <v>1</v>
      </c>
      <c r="C8274" s="3">
        <v>47.3</v>
      </c>
      <c r="D8274" s="3">
        <v>4.82</v>
      </c>
      <c r="E8274" s="3">
        <v>765</v>
      </c>
      <c r="G8274" s="3">
        <v>1</v>
      </c>
      <c r="I8274" s="3">
        <f t="shared" si="907"/>
        <v>0.80965145449586262</v>
      </c>
      <c r="J8274" s="3">
        <f t="shared" si="908"/>
        <v>-0.50108843881623821</v>
      </c>
      <c r="K8274" s="3">
        <f t="shared" si="909"/>
        <v>-1.4830303960665352</v>
      </c>
      <c r="L8274" s="3">
        <f t="shared" si="910"/>
        <v>2.2133654729454499</v>
      </c>
      <c r="N8274" s="3">
        <f t="shared" si="911"/>
        <v>2.8011870429229697</v>
      </c>
      <c r="O8274" s="3">
        <f t="shared" si="912"/>
        <v>0.94273993596609984</v>
      </c>
      <c r="P8274" s="3">
        <f t="shared" si="913"/>
        <v>-5.8964818089089037E-2</v>
      </c>
    </row>
    <row r="8275" spans="1:16" x14ac:dyDescent="0.25">
      <c r="A8275" s="1">
        <v>16699</v>
      </c>
      <c r="B8275" s="3">
        <v>1</v>
      </c>
      <c r="C8275" s="3">
        <v>160</v>
      </c>
      <c r="D8275" s="3">
        <v>2.1800000000000002</v>
      </c>
      <c r="E8275" s="3">
        <v>695</v>
      </c>
      <c r="G8275" s="3">
        <v>1</v>
      </c>
      <c r="I8275" s="3">
        <f t="shared" si="907"/>
        <v>0.80965145449586262</v>
      </c>
      <c r="J8275" s="3">
        <f t="shared" si="908"/>
        <v>1.5732485966699468</v>
      </c>
      <c r="K8275" s="3">
        <f t="shared" si="909"/>
        <v>-1.7800747747956651</v>
      </c>
      <c r="L8275" s="3">
        <f t="shared" si="910"/>
        <v>-5.2295454003854587E-3</v>
      </c>
      <c r="N8275" s="3">
        <f t="shared" si="911"/>
        <v>2.1615503744240252</v>
      </c>
      <c r="O8275" s="3">
        <f t="shared" si="912"/>
        <v>0.89674319353830956</v>
      </c>
      <c r="P8275" s="3">
        <f t="shared" si="913"/>
        <v>-0.10898575274261556</v>
      </c>
    </row>
    <row r="8276" spans="1:16" x14ac:dyDescent="0.25">
      <c r="A8276" s="1">
        <v>16700</v>
      </c>
      <c r="B8276" s="3">
        <v>0</v>
      </c>
      <c r="C8276" s="3">
        <v>57.866999999999997</v>
      </c>
      <c r="D8276" s="3">
        <v>24.74</v>
      </c>
      <c r="E8276" s="3">
        <v>660</v>
      </c>
      <c r="G8276" s="3">
        <v>1</v>
      </c>
      <c r="I8276" s="3">
        <f t="shared" si="907"/>
        <v>-1.2349229255441945</v>
      </c>
      <c r="J8276" s="3">
        <f t="shared" si="908"/>
        <v>-0.30659403372322569</v>
      </c>
      <c r="K8276" s="3">
        <f t="shared" si="909"/>
        <v>0.75830446161689802</v>
      </c>
      <c r="L8276" s="3">
        <f t="shared" si="910"/>
        <v>-1.114527054573303</v>
      </c>
      <c r="N8276" s="3">
        <f t="shared" si="911"/>
        <v>0.5759653693675526</v>
      </c>
      <c r="O8276" s="3">
        <f t="shared" si="912"/>
        <v>0.64013851045370895</v>
      </c>
      <c r="P8276" s="3">
        <f t="shared" si="913"/>
        <v>-0.44607070346048827</v>
      </c>
    </row>
    <row r="8277" spans="1:16" x14ac:dyDescent="0.25">
      <c r="A8277" s="1">
        <v>16702</v>
      </c>
      <c r="B8277" s="3">
        <v>1</v>
      </c>
      <c r="C8277" s="3">
        <v>40</v>
      </c>
      <c r="D8277" s="3">
        <v>28.62</v>
      </c>
      <c r="E8277" s="3">
        <v>690</v>
      </c>
      <c r="G8277" s="3">
        <v>0</v>
      </c>
      <c r="I8277" s="3">
        <f t="shared" si="907"/>
        <v>0.80965145449586262</v>
      </c>
      <c r="J8277" s="3">
        <f t="shared" si="908"/>
        <v>-0.63545099745908784</v>
      </c>
      <c r="K8277" s="3">
        <f t="shared" si="909"/>
        <v>1.1948696849006193</v>
      </c>
      <c r="L8277" s="3">
        <f t="shared" si="910"/>
        <v>-0.1637006181393737</v>
      </c>
      <c r="N8277" s="3">
        <f t="shared" si="911"/>
        <v>1.0658551550012976</v>
      </c>
      <c r="O8277" s="3">
        <f t="shared" si="912"/>
        <v>0.74380788211316717</v>
      </c>
      <c r="P8277" s="3">
        <f t="shared" si="913"/>
        <v>-1.3618276554618065</v>
      </c>
    </row>
    <row r="8278" spans="1:16" x14ac:dyDescent="0.25">
      <c r="A8278" s="1">
        <v>16703</v>
      </c>
      <c r="B8278" s="3">
        <v>0</v>
      </c>
      <c r="C8278" s="3">
        <v>26</v>
      </c>
      <c r="D8278" s="3">
        <v>23.58</v>
      </c>
      <c r="E8278" s="3">
        <v>675</v>
      </c>
      <c r="G8278" s="3">
        <v>0</v>
      </c>
      <c r="I8278" s="3">
        <f t="shared" si="907"/>
        <v>-1.2349229255441945</v>
      </c>
      <c r="J8278" s="3">
        <f t="shared" si="908"/>
        <v>-0.8931326167741418</v>
      </c>
      <c r="K8278" s="3">
        <f t="shared" si="909"/>
        <v>0.62778496187228039</v>
      </c>
      <c r="L8278" s="3">
        <f t="shared" si="910"/>
        <v>-0.63911383635633834</v>
      </c>
      <c r="N8278" s="3">
        <f t="shared" si="911"/>
        <v>0.77115594308547897</v>
      </c>
      <c r="O8278" s="3">
        <f t="shared" si="912"/>
        <v>0.68377089437594729</v>
      </c>
      <c r="P8278" s="3">
        <f t="shared" si="913"/>
        <v>-1.151288310296027</v>
      </c>
    </row>
    <row r="8279" spans="1:16" x14ac:dyDescent="0.25">
      <c r="A8279" s="1">
        <v>16706</v>
      </c>
      <c r="B8279" s="3">
        <v>0</v>
      </c>
      <c r="C8279" s="3">
        <v>40.4</v>
      </c>
      <c r="D8279" s="3">
        <v>28.79</v>
      </c>
      <c r="E8279" s="3">
        <v>715</v>
      </c>
      <c r="G8279" s="3">
        <v>0</v>
      </c>
      <c r="I8279" s="3">
        <f t="shared" si="907"/>
        <v>-1.2349229255441945</v>
      </c>
      <c r="J8279" s="3">
        <f t="shared" si="908"/>
        <v>-0.62808866547865772</v>
      </c>
      <c r="K8279" s="3">
        <f t="shared" si="909"/>
        <v>1.213997542621813</v>
      </c>
      <c r="L8279" s="3">
        <f t="shared" si="910"/>
        <v>0.62865474555556744</v>
      </c>
      <c r="N8279" s="3">
        <f t="shared" si="911"/>
        <v>1.0505554491009699</v>
      </c>
      <c r="O8279" s="3">
        <f t="shared" si="912"/>
        <v>0.74088154638991721</v>
      </c>
      <c r="P8279" s="3">
        <f t="shared" si="913"/>
        <v>-1.3504699719892836</v>
      </c>
    </row>
    <row r="8280" spans="1:16" x14ac:dyDescent="0.25">
      <c r="A8280" s="1">
        <v>16707</v>
      </c>
      <c r="B8280" s="3">
        <v>1</v>
      </c>
      <c r="C8280" s="3">
        <v>93</v>
      </c>
      <c r="D8280" s="3">
        <v>14.63</v>
      </c>
      <c r="E8280" s="3">
        <v>660</v>
      </c>
      <c r="G8280" s="3">
        <v>1</v>
      </c>
      <c r="I8280" s="3">
        <f t="shared" si="907"/>
        <v>0.80965145449586262</v>
      </c>
      <c r="J8280" s="3">
        <f t="shared" si="908"/>
        <v>0.34005798994790248</v>
      </c>
      <c r="K8280" s="3">
        <f t="shared" si="909"/>
        <v>-0.37924048874351901</v>
      </c>
      <c r="L8280" s="3">
        <f t="shared" si="910"/>
        <v>-1.114527054573303</v>
      </c>
      <c r="N8280" s="3">
        <f t="shared" si="911"/>
        <v>1.2633631288222529</v>
      </c>
      <c r="O8280" s="3">
        <f t="shared" si="912"/>
        <v>0.77960450836118511</v>
      </c>
      <c r="P8280" s="3">
        <f t="shared" si="913"/>
        <v>-0.24896852844961712</v>
      </c>
    </row>
    <row r="8281" spans="1:16" x14ac:dyDescent="0.25">
      <c r="A8281" s="1">
        <v>16708</v>
      </c>
      <c r="B8281" s="3">
        <v>1</v>
      </c>
      <c r="C8281" s="3">
        <v>46.8</v>
      </c>
      <c r="D8281" s="3">
        <v>16.850000000000001</v>
      </c>
      <c r="E8281" s="3">
        <v>665</v>
      </c>
      <c r="G8281" s="3">
        <v>1</v>
      </c>
      <c r="I8281" s="3">
        <f t="shared" si="907"/>
        <v>0.80965145449586262</v>
      </c>
      <c r="J8281" s="3">
        <f t="shared" si="908"/>
        <v>-0.51029135379177593</v>
      </c>
      <c r="K8281" s="3">
        <f t="shared" si="909"/>
        <v>-0.12945317026675074</v>
      </c>
      <c r="L8281" s="3">
        <f t="shared" si="910"/>
        <v>-0.95605598183431484</v>
      </c>
      <c r="N8281" s="3">
        <f t="shared" si="911"/>
        <v>1.2113659103493113</v>
      </c>
      <c r="O8281" s="3">
        <f t="shared" si="912"/>
        <v>0.77054054191044519</v>
      </c>
      <c r="P8281" s="3">
        <f t="shared" si="913"/>
        <v>-0.26066300794179492</v>
      </c>
    </row>
    <row r="8282" spans="1:16" x14ac:dyDescent="0.25">
      <c r="A8282" s="1">
        <v>16711</v>
      </c>
      <c r="B8282" s="3">
        <v>0</v>
      </c>
      <c r="C8282" s="3">
        <v>26</v>
      </c>
      <c r="D8282" s="3">
        <v>13.34</v>
      </c>
      <c r="E8282" s="3">
        <v>670</v>
      </c>
      <c r="G8282" s="3">
        <v>1</v>
      </c>
      <c r="I8282" s="3">
        <f t="shared" si="907"/>
        <v>-1.2349229255441945</v>
      </c>
      <c r="J8282" s="3">
        <f t="shared" si="908"/>
        <v>-0.8931326167741418</v>
      </c>
      <c r="K8282" s="3">
        <f t="shared" si="909"/>
        <v>-0.52438717380434385</v>
      </c>
      <c r="L8282" s="3">
        <f t="shared" si="910"/>
        <v>-0.79758490909532664</v>
      </c>
      <c r="N8282" s="3">
        <f t="shared" si="911"/>
        <v>1.0868794047069321</v>
      </c>
      <c r="O8282" s="3">
        <f t="shared" si="912"/>
        <v>0.74779363782011854</v>
      </c>
      <c r="P8282" s="3">
        <f t="shared" si="913"/>
        <v>-0.29062822433822227</v>
      </c>
    </row>
    <row r="8283" spans="1:16" x14ac:dyDescent="0.25">
      <c r="A8283" s="1">
        <v>16712</v>
      </c>
      <c r="B8283" s="3">
        <v>0</v>
      </c>
      <c r="C8283" s="3">
        <v>55</v>
      </c>
      <c r="D8283" s="3">
        <v>18.61</v>
      </c>
      <c r="E8283" s="3">
        <v>660</v>
      </c>
      <c r="G8283" s="3">
        <v>1</v>
      </c>
      <c r="I8283" s="3">
        <f t="shared" si="907"/>
        <v>-1.2349229255441945</v>
      </c>
      <c r="J8283" s="3">
        <f t="shared" si="908"/>
        <v>-0.35936354819295846</v>
      </c>
      <c r="K8283" s="3">
        <f t="shared" si="909"/>
        <v>6.8576415552668871E-2</v>
      </c>
      <c r="L8283" s="3">
        <f t="shared" si="910"/>
        <v>-1.114527054573303</v>
      </c>
      <c r="N8283" s="3">
        <f t="shared" si="911"/>
        <v>0.79764258055885895</v>
      </c>
      <c r="O8283" s="3">
        <f t="shared" si="912"/>
        <v>0.68946998054367858</v>
      </c>
      <c r="P8283" s="3">
        <f t="shared" si="913"/>
        <v>-0.37183212070430488</v>
      </c>
    </row>
    <row r="8284" spans="1:16" x14ac:dyDescent="0.25">
      <c r="A8284" s="1">
        <v>16716</v>
      </c>
      <c r="B8284" s="3">
        <v>1</v>
      </c>
      <c r="C8284" s="3">
        <v>78</v>
      </c>
      <c r="D8284" s="3">
        <v>6.28</v>
      </c>
      <c r="E8284" s="3">
        <v>720</v>
      </c>
      <c r="G8284" s="3">
        <v>0</v>
      </c>
      <c r="I8284" s="3">
        <f t="shared" si="907"/>
        <v>0.80965145449586262</v>
      </c>
      <c r="J8284" s="3">
        <f t="shared" si="908"/>
        <v>6.3970540681773172E-2</v>
      </c>
      <c r="K8284" s="3">
        <f t="shared" si="909"/>
        <v>-1.3187558532845165</v>
      </c>
      <c r="L8284" s="3">
        <f t="shared" si="910"/>
        <v>0.78712581829455575</v>
      </c>
      <c r="N8284" s="3">
        <f t="shared" si="911"/>
        <v>2.2490411621248465</v>
      </c>
      <c r="O8284" s="3">
        <f t="shared" si="912"/>
        <v>0.90456779562062173</v>
      </c>
      <c r="P8284" s="3">
        <f t="shared" si="913"/>
        <v>-2.3493391853816585</v>
      </c>
    </row>
    <row r="8285" spans="1:16" x14ac:dyDescent="0.25">
      <c r="A8285" s="1">
        <v>16717</v>
      </c>
      <c r="B8285" s="3">
        <v>1</v>
      </c>
      <c r="C8285" s="3">
        <v>68.597999999999999</v>
      </c>
      <c r="D8285" s="3">
        <v>31.53</v>
      </c>
      <c r="E8285" s="3">
        <v>665</v>
      </c>
      <c r="G8285" s="3">
        <v>1</v>
      </c>
      <c r="I8285" s="3">
        <f t="shared" si="907"/>
        <v>0.80965145449586262</v>
      </c>
      <c r="J8285" s="3">
        <f t="shared" si="908"/>
        <v>-0.10908107251823672</v>
      </c>
      <c r="K8285" s="3">
        <f t="shared" si="909"/>
        <v>1.5222936023634102</v>
      </c>
      <c r="L8285" s="3">
        <f t="shared" si="910"/>
        <v>-0.95605598183431484</v>
      </c>
      <c r="N8285" s="3">
        <f t="shared" si="911"/>
        <v>0.68974872353362393</v>
      </c>
      <c r="O8285" s="3">
        <f t="shared" si="912"/>
        <v>0.66591102671977542</v>
      </c>
      <c r="P8285" s="3">
        <f t="shared" si="913"/>
        <v>-0.40659921088000694</v>
      </c>
    </row>
    <row r="8286" spans="1:16" x14ac:dyDescent="0.25">
      <c r="A8286" s="1">
        <v>16720</v>
      </c>
      <c r="B8286" s="3">
        <v>1</v>
      </c>
      <c r="C8286" s="3">
        <v>85</v>
      </c>
      <c r="D8286" s="3">
        <v>6.68</v>
      </c>
      <c r="E8286" s="3">
        <v>680</v>
      </c>
      <c r="G8286" s="3">
        <v>1</v>
      </c>
      <c r="I8286" s="3">
        <f t="shared" si="907"/>
        <v>0.80965145449586262</v>
      </c>
      <c r="J8286" s="3">
        <f t="shared" si="908"/>
        <v>0.19281135033930019</v>
      </c>
      <c r="K8286" s="3">
        <f t="shared" si="909"/>
        <v>-1.2737491292346483</v>
      </c>
      <c r="L8286" s="3">
        <f t="shared" si="910"/>
        <v>-0.48064276361735014</v>
      </c>
      <c r="N8286" s="3">
        <f t="shared" si="911"/>
        <v>1.7784014452488899</v>
      </c>
      <c r="O8286" s="3">
        <f t="shared" si="912"/>
        <v>0.85549936452769748</v>
      </c>
      <c r="P8286" s="3">
        <f t="shared" si="913"/>
        <v>-0.15606992845823317</v>
      </c>
    </row>
    <row r="8287" spans="1:16" x14ac:dyDescent="0.25">
      <c r="A8287" s="1">
        <v>16723</v>
      </c>
      <c r="B8287" s="3">
        <v>1</v>
      </c>
      <c r="C8287" s="3">
        <v>170</v>
      </c>
      <c r="D8287" s="3">
        <v>16.54</v>
      </c>
      <c r="E8287" s="3">
        <v>750</v>
      </c>
      <c r="G8287" s="3">
        <v>1</v>
      </c>
      <c r="I8287" s="3">
        <f t="shared" si="907"/>
        <v>0.80965145449586262</v>
      </c>
      <c r="J8287" s="3">
        <f t="shared" si="908"/>
        <v>1.7573068961806997</v>
      </c>
      <c r="K8287" s="3">
        <f t="shared" si="909"/>
        <v>-0.1643333814053988</v>
      </c>
      <c r="L8287" s="3">
        <f t="shared" si="910"/>
        <v>1.7379522547284851</v>
      </c>
      <c r="N8287" s="3">
        <f t="shared" si="911"/>
        <v>2.2773325020601867</v>
      </c>
      <c r="O8287" s="3">
        <f t="shared" si="912"/>
        <v>0.90698224639796532</v>
      </c>
      <c r="P8287" s="3">
        <f t="shared" si="913"/>
        <v>-9.7632403040971011E-2</v>
      </c>
    </row>
    <row r="8288" spans="1:16" x14ac:dyDescent="0.25">
      <c r="A8288" s="1">
        <v>16724</v>
      </c>
      <c r="B8288" s="3">
        <v>1</v>
      </c>
      <c r="C8288" s="3">
        <v>89</v>
      </c>
      <c r="D8288" s="3">
        <v>19.420000000000002</v>
      </c>
      <c r="E8288" s="3">
        <v>675</v>
      </c>
      <c r="G8288" s="3">
        <v>0</v>
      </c>
      <c r="I8288" s="3">
        <f t="shared" si="907"/>
        <v>0.80965145449586262</v>
      </c>
      <c r="J8288" s="3">
        <f t="shared" si="908"/>
        <v>0.26643467014360134</v>
      </c>
      <c r="K8288" s="3">
        <f t="shared" si="909"/>
        <v>0.15971503175365212</v>
      </c>
      <c r="L8288" s="3">
        <f t="shared" si="910"/>
        <v>-0.63911383635633834</v>
      </c>
      <c r="N8288" s="3">
        <f t="shared" si="911"/>
        <v>1.2589261610481686</v>
      </c>
      <c r="O8288" s="3">
        <f t="shared" si="912"/>
        <v>0.77884119699739018</v>
      </c>
      <c r="P8288" s="3">
        <f t="shared" si="913"/>
        <v>-1.5088742698863851</v>
      </c>
    </row>
    <row r="8289" spans="1:16" x14ac:dyDescent="0.25">
      <c r="A8289" s="1">
        <v>16727</v>
      </c>
      <c r="B8289" s="3">
        <v>1</v>
      </c>
      <c r="C8289" s="3">
        <v>130</v>
      </c>
      <c r="D8289" s="3">
        <v>13.98</v>
      </c>
      <c r="E8289" s="3">
        <v>710</v>
      </c>
      <c r="G8289" s="3">
        <v>0</v>
      </c>
      <c r="I8289" s="3">
        <f t="shared" si="907"/>
        <v>0.80965145449586262</v>
      </c>
      <c r="J8289" s="3">
        <f t="shared" si="908"/>
        <v>1.0210736981376882</v>
      </c>
      <c r="K8289" s="3">
        <f t="shared" si="909"/>
        <v>-0.45237641532455475</v>
      </c>
      <c r="L8289" s="3">
        <f t="shared" si="910"/>
        <v>0.47018367281657925</v>
      </c>
      <c r="N8289" s="3">
        <f t="shared" si="911"/>
        <v>1.8854741043565719</v>
      </c>
      <c r="O8289" s="3">
        <f t="shared" si="912"/>
        <v>0.86823862904279991</v>
      </c>
      <c r="P8289" s="3">
        <f t="shared" si="913"/>
        <v>-2.0267627882093842</v>
      </c>
    </row>
    <row r="8290" spans="1:16" x14ac:dyDescent="0.25">
      <c r="A8290" s="1">
        <v>16728</v>
      </c>
      <c r="B8290" s="3">
        <v>1</v>
      </c>
      <c r="C8290" s="3">
        <v>85</v>
      </c>
      <c r="D8290" s="3">
        <v>31.15</v>
      </c>
      <c r="E8290" s="3">
        <v>670</v>
      </c>
      <c r="G8290" s="3">
        <v>0</v>
      </c>
      <c r="I8290" s="3">
        <f t="shared" si="907"/>
        <v>0.80965145449586262</v>
      </c>
      <c r="J8290" s="3">
        <f t="shared" si="908"/>
        <v>0.19281135033930019</v>
      </c>
      <c r="K8290" s="3">
        <f t="shared" si="909"/>
        <v>1.479537214516035</v>
      </c>
      <c r="L8290" s="3">
        <f t="shared" si="910"/>
        <v>-0.79758490909532664</v>
      </c>
      <c r="N8290" s="3">
        <f t="shared" si="911"/>
        <v>0.77131159781344383</v>
      </c>
      <c r="O8290" s="3">
        <f t="shared" si="912"/>
        <v>0.68380455036389276</v>
      </c>
      <c r="P8290" s="3">
        <f t="shared" si="913"/>
        <v>-1.1513947450879631</v>
      </c>
    </row>
    <row r="8291" spans="1:16" x14ac:dyDescent="0.25">
      <c r="A8291" s="1">
        <v>16729</v>
      </c>
      <c r="B8291" s="3">
        <v>1</v>
      </c>
      <c r="C8291" s="3">
        <v>84</v>
      </c>
      <c r="D8291" s="3">
        <v>7.83</v>
      </c>
      <c r="E8291" s="3">
        <v>665</v>
      </c>
      <c r="G8291" s="3">
        <v>1</v>
      </c>
      <c r="I8291" s="3">
        <f t="shared" si="907"/>
        <v>0.80965145449586262</v>
      </c>
      <c r="J8291" s="3">
        <f t="shared" si="908"/>
        <v>0.1744055203882249</v>
      </c>
      <c r="K8291" s="3">
        <f t="shared" si="909"/>
        <v>-1.1443547975912776</v>
      </c>
      <c r="L8291" s="3">
        <f t="shared" si="910"/>
        <v>-0.95605598183431484</v>
      </c>
      <c r="N8291" s="3">
        <f t="shared" si="911"/>
        <v>1.5632133268231594</v>
      </c>
      <c r="O8291" s="3">
        <f t="shared" si="912"/>
        <v>0.82681396103136595</v>
      </c>
      <c r="P8291" s="3">
        <f t="shared" si="913"/>
        <v>-0.1901755656961773</v>
      </c>
    </row>
    <row r="8292" spans="1:16" x14ac:dyDescent="0.25">
      <c r="A8292" s="1">
        <v>16730</v>
      </c>
      <c r="B8292" s="3">
        <v>1</v>
      </c>
      <c r="C8292" s="3">
        <v>202</v>
      </c>
      <c r="D8292" s="3">
        <v>4.32</v>
      </c>
      <c r="E8292" s="3">
        <v>660</v>
      </c>
      <c r="G8292" s="3">
        <v>0</v>
      </c>
      <c r="I8292" s="3">
        <f t="shared" si="907"/>
        <v>0.80965145449586262</v>
      </c>
      <c r="J8292" s="3">
        <f t="shared" si="908"/>
        <v>2.3462934546151089</v>
      </c>
      <c r="K8292" s="3">
        <f t="shared" si="909"/>
        <v>-1.5392888011288703</v>
      </c>
      <c r="L8292" s="3">
        <f t="shared" si="910"/>
        <v>-1.114527054573303</v>
      </c>
      <c r="N8292" s="3">
        <f t="shared" si="911"/>
        <v>1.7067163838850523</v>
      </c>
      <c r="O8292" s="3">
        <f t="shared" si="912"/>
        <v>0.84640989892924678</v>
      </c>
      <c r="P8292" s="3">
        <f t="shared" si="913"/>
        <v>-1.8734679064992583</v>
      </c>
    </row>
    <row r="8293" spans="1:16" x14ac:dyDescent="0.25">
      <c r="A8293" s="1">
        <v>16734</v>
      </c>
      <c r="B8293" s="3">
        <v>1</v>
      </c>
      <c r="C8293" s="3">
        <v>50</v>
      </c>
      <c r="D8293" s="3">
        <v>20.92</v>
      </c>
      <c r="E8293" s="3">
        <v>725</v>
      </c>
      <c r="G8293" s="3">
        <v>1</v>
      </c>
      <c r="I8293" s="3">
        <f t="shared" si="907"/>
        <v>0.80965145449586262</v>
      </c>
      <c r="J8293" s="3">
        <f t="shared" si="908"/>
        <v>-0.45139269794833492</v>
      </c>
      <c r="K8293" s="3">
        <f t="shared" si="909"/>
        <v>0.32849024694065765</v>
      </c>
      <c r="L8293" s="3">
        <f t="shared" si="910"/>
        <v>0.94559689103354394</v>
      </c>
      <c r="N8293" s="3">
        <f t="shared" si="911"/>
        <v>1.755580184388658</v>
      </c>
      <c r="O8293" s="3">
        <f t="shared" si="912"/>
        <v>0.85265524490799105</v>
      </c>
      <c r="P8293" s="3">
        <f t="shared" si="913"/>
        <v>-0.15939998093973332</v>
      </c>
    </row>
    <row r="8294" spans="1:16" x14ac:dyDescent="0.25">
      <c r="A8294" s="1">
        <v>16739</v>
      </c>
      <c r="B8294" s="3">
        <v>1</v>
      </c>
      <c r="C8294" s="3">
        <v>435</v>
      </c>
      <c r="D8294" s="3">
        <v>7.72</v>
      </c>
      <c r="E8294" s="3">
        <v>730</v>
      </c>
      <c r="G8294" s="3">
        <v>1</v>
      </c>
      <c r="I8294" s="3">
        <f t="shared" si="907"/>
        <v>0.80965145449586262</v>
      </c>
      <c r="J8294" s="3">
        <f t="shared" si="908"/>
        <v>6.6348518332156505</v>
      </c>
      <c r="K8294" s="3">
        <f t="shared" si="909"/>
        <v>-1.1567316467049913</v>
      </c>
      <c r="L8294" s="3">
        <f t="shared" si="910"/>
        <v>1.1040679637725321</v>
      </c>
      <c r="N8294" s="3">
        <f t="shared" si="911"/>
        <v>2.532820478769958</v>
      </c>
      <c r="O8294" s="3">
        <f t="shared" si="912"/>
        <v>0.92641086748014956</v>
      </c>
      <c r="P8294" s="3">
        <f t="shared" si="913"/>
        <v>-7.6437441359857528E-2</v>
      </c>
    </row>
    <row r="8295" spans="1:16" x14ac:dyDescent="0.25">
      <c r="A8295" s="1">
        <v>16740</v>
      </c>
      <c r="B8295" s="3">
        <v>0</v>
      </c>
      <c r="C8295" s="3">
        <v>98.8</v>
      </c>
      <c r="D8295" s="3">
        <v>27.64</v>
      </c>
      <c r="E8295" s="3">
        <v>745</v>
      </c>
      <c r="G8295" s="3">
        <v>1</v>
      </c>
      <c r="I8295" s="3">
        <f t="shared" si="907"/>
        <v>-1.2349229255441945</v>
      </c>
      <c r="J8295" s="3">
        <f t="shared" si="908"/>
        <v>0.44681180366413914</v>
      </c>
      <c r="K8295" s="3">
        <f t="shared" si="909"/>
        <v>1.0846032109784423</v>
      </c>
      <c r="L8295" s="3">
        <f t="shared" si="910"/>
        <v>1.5794811819894969</v>
      </c>
      <c r="N8295" s="3">
        <f t="shared" si="911"/>
        <v>1.4739528420595109</v>
      </c>
      <c r="O8295" s="3">
        <f t="shared" si="912"/>
        <v>0.81365745520277144</v>
      </c>
      <c r="P8295" s="3">
        <f t="shared" si="913"/>
        <v>-0.20621581825200622</v>
      </c>
    </row>
    <row r="8296" spans="1:16" x14ac:dyDescent="0.25">
      <c r="A8296" s="1">
        <v>16741</v>
      </c>
      <c r="B8296" s="3">
        <v>1</v>
      </c>
      <c r="C8296" s="3">
        <v>45</v>
      </c>
      <c r="D8296" s="3">
        <v>30.61</v>
      </c>
      <c r="E8296" s="3">
        <v>700</v>
      </c>
      <c r="G8296" s="3">
        <v>0</v>
      </c>
      <c r="I8296" s="3">
        <f t="shared" si="907"/>
        <v>0.80965145449586262</v>
      </c>
      <c r="J8296" s="3">
        <f t="shared" si="908"/>
        <v>-0.54342184770371138</v>
      </c>
      <c r="K8296" s="3">
        <f t="shared" si="909"/>
        <v>1.4187781370487131</v>
      </c>
      <c r="L8296" s="3">
        <f t="shared" si="910"/>
        <v>0.15324152733860277</v>
      </c>
      <c r="N8296" s="3">
        <f t="shared" si="911"/>
        <v>1.1115113262343641</v>
      </c>
      <c r="O8296" s="3">
        <f t="shared" si="912"/>
        <v>0.75241076199014323</v>
      </c>
      <c r="P8296" s="3">
        <f t="shared" si="913"/>
        <v>-1.3959842043430861</v>
      </c>
    </row>
    <row r="8297" spans="1:16" x14ac:dyDescent="0.25">
      <c r="A8297" s="1">
        <v>16742</v>
      </c>
      <c r="B8297" s="3">
        <v>0</v>
      </c>
      <c r="C8297" s="3">
        <v>145</v>
      </c>
      <c r="D8297" s="3">
        <v>10.01</v>
      </c>
      <c r="E8297" s="3">
        <v>670</v>
      </c>
      <c r="G8297" s="3">
        <v>1</v>
      </c>
      <c r="I8297" s="3">
        <f t="shared" si="907"/>
        <v>-1.2349229255441945</v>
      </c>
      <c r="J8297" s="3">
        <f t="shared" si="908"/>
        <v>1.2971611474038174</v>
      </c>
      <c r="K8297" s="3">
        <f t="shared" si="909"/>
        <v>-0.89906815151949615</v>
      </c>
      <c r="L8297" s="3">
        <f t="shared" si="910"/>
        <v>-0.79758490909532664</v>
      </c>
      <c r="N8297" s="3">
        <f t="shared" si="911"/>
        <v>1.2819899846722811</v>
      </c>
      <c r="O8297" s="3">
        <f t="shared" si="912"/>
        <v>0.78278832544014065</v>
      </c>
      <c r="P8297" s="3">
        <f t="shared" si="913"/>
        <v>-0.24489295741897485</v>
      </c>
    </row>
    <row r="8298" spans="1:16" x14ac:dyDescent="0.25">
      <c r="A8298" s="1">
        <v>16744</v>
      </c>
      <c r="B8298" s="3">
        <v>1</v>
      </c>
      <c r="C8298" s="3">
        <v>78</v>
      </c>
      <c r="D8298" s="3">
        <v>21.89</v>
      </c>
      <c r="E8298" s="3">
        <v>675</v>
      </c>
      <c r="G8298" s="3">
        <v>1</v>
      </c>
      <c r="I8298" s="3">
        <f t="shared" si="907"/>
        <v>0.80965145449586262</v>
      </c>
      <c r="J8298" s="3">
        <f t="shared" si="908"/>
        <v>6.3970540681773172E-2</v>
      </c>
      <c r="K8298" s="3">
        <f t="shared" si="909"/>
        <v>0.43763155276158777</v>
      </c>
      <c r="L8298" s="3">
        <f t="shared" si="910"/>
        <v>-0.63911383635633834</v>
      </c>
      <c r="N8298" s="3">
        <f t="shared" si="911"/>
        <v>1.1620738344930968</v>
      </c>
      <c r="O8298" s="3">
        <f t="shared" si="912"/>
        <v>0.76170933712995192</v>
      </c>
      <c r="P8298" s="3">
        <f t="shared" si="913"/>
        <v>-0.27219024340105269</v>
      </c>
    </row>
    <row r="8299" spans="1:16" x14ac:dyDescent="0.25">
      <c r="A8299" s="1">
        <v>16747</v>
      </c>
      <c r="B8299" s="3">
        <v>0</v>
      </c>
      <c r="C8299" s="3">
        <v>43.5</v>
      </c>
      <c r="D8299" s="3">
        <v>22.95</v>
      </c>
      <c r="E8299" s="3">
        <v>685</v>
      </c>
      <c r="G8299" s="3">
        <v>1</v>
      </c>
      <c r="I8299" s="3">
        <f t="shared" si="907"/>
        <v>-1.2349229255441945</v>
      </c>
      <c r="J8299" s="3">
        <f t="shared" si="908"/>
        <v>-0.5710305926303243</v>
      </c>
      <c r="K8299" s="3">
        <f t="shared" si="909"/>
        <v>0.55689937149373825</v>
      </c>
      <c r="L8299" s="3">
        <f t="shared" si="910"/>
        <v>-0.32217169087836195</v>
      </c>
      <c r="N8299" s="3">
        <f t="shared" si="911"/>
        <v>0.9200615994421919</v>
      </c>
      <c r="O8299" s="3">
        <f t="shared" si="912"/>
        <v>0.71505465684566516</v>
      </c>
      <c r="P8299" s="3">
        <f t="shared" si="913"/>
        <v>-0.33539629606896698</v>
      </c>
    </row>
    <row r="8300" spans="1:16" x14ac:dyDescent="0.25">
      <c r="A8300" s="1">
        <v>16750</v>
      </c>
      <c r="B8300" s="3">
        <v>0</v>
      </c>
      <c r="C8300" s="3">
        <v>86</v>
      </c>
      <c r="D8300" s="3">
        <v>18.28</v>
      </c>
      <c r="E8300" s="3">
        <v>665</v>
      </c>
      <c r="G8300" s="3">
        <v>0</v>
      </c>
      <c r="I8300" s="3">
        <f t="shared" si="907"/>
        <v>-1.2349229255441945</v>
      </c>
      <c r="J8300" s="3">
        <f t="shared" si="908"/>
        <v>0.21121718029037548</v>
      </c>
      <c r="K8300" s="3">
        <f t="shared" si="909"/>
        <v>3.1445868211527846E-2</v>
      </c>
      <c r="L8300" s="3">
        <f t="shared" si="910"/>
        <v>-0.95605598183431484</v>
      </c>
      <c r="N8300" s="3">
        <f t="shared" si="911"/>
        <v>0.88642672179734183</v>
      </c>
      <c r="O8300" s="3">
        <f t="shared" si="912"/>
        <v>0.70815222334529215</v>
      </c>
      <c r="P8300" s="3">
        <f t="shared" si="913"/>
        <v>-1.2315229254709734</v>
      </c>
    </row>
    <row r="8301" spans="1:16" x14ac:dyDescent="0.25">
      <c r="A8301" s="1">
        <v>16751</v>
      </c>
      <c r="B8301" s="3">
        <v>1</v>
      </c>
      <c r="C8301" s="3">
        <v>33</v>
      </c>
      <c r="D8301" s="3">
        <v>24.44</v>
      </c>
      <c r="E8301" s="3">
        <v>795</v>
      </c>
      <c r="G8301" s="3">
        <v>1</v>
      </c>
      <c r="I8301" s="3">
        <f t="shared" si="907"/>
        <v>0.80965145449586262</v>
      </c>
      <c r="J8301" s="3">
        <f t="shared" si="908"/>
        <v>-0.76429180711661482</v>
      </c>
      <c r="K8301" s="3">
        <f t="shared" si="909"/>
        <v>0.72454941857949728</v>
      </c>
      <c r="L8301" s="3">
        <f t="shared" si="910"/>
        <v>3.1641919093793791</v>
      </c>
      <c r="N8301" s="3">
        <f t="shared" si="911"/>
        <v>2.4224276662570157</v>
      </c>
      <c r="O8301" s="3">
        <f t="shared" si="912"/>
        <v>0.91852161494700202</v>
      </c>
      <c r="P8301" s="3">
        <f t="shared" si="913"/>
        <v>-8.4989841727419344E-2</v>
      </c>
    </row>
    <row r="8302" spans="1:16" x14ac:dyDescent="0.25">
      <c r="A8302" s="1">
        <v>16753</v>
      </c>
      <c r="B8302" s="3">
        <v>0</v>
      </c>
      <c r="C8302" s="3">
        <v>50</v>
      </c>
      <c r="D8302" s="3">
        <v>27.02</v>
      </c>
      <c r="E8302" s="3">
        <v>720</v>
      </c>
      <c r="G8302" s="3">
        <v>1</v>
      </c>
      <c r="I8302" s="3">
        <f t="shared" si="907"/>
        <v>-1.2349229255441945</v>
      </c>
      <c r="J8302" s="3">
        <f t="shared" si="908"/>
        <v>-0.45139269794833492</v>
      </c>
      <c r="K8302" s="3">
        <f t="shared" si="909"/>
        <v>1.0148427887011466</v>
      </c>
      <c r="L8302" s="3">
        <f t="shared" si="910"/>
        <v>0.78712581829455575</v>
      </c>
      <c r="N8302" s="3">
        <f t="shared" si="911"/>
        <v>1.1785731641870436</v>
      </c>
      <c r="O8302" s="3">
        <f t="shared" si="912"/>
        <v>0.76469115790929298</v>
      </c>
      <c r="P8302" s="3">
        <f t="shared" si="913"/>
        <v>-0.26828324182175384</v>
      </c>
    </row>
    <row r="8303" spans="1:16" x14ac:dyDescent="0.25">
      <c r="A8303" s="1">
        <v>16754</v>
      </c>
      <c r="B8303" s="3">
        <v>1</v>
      </c>
      <c r="C8303" s="3">
        <v>210</v>
      </c>
      <c r="D8303" s="3">
        <v>4.53</v>
      </c>
      <c r="E8303" s="3">
        <v>755</v>
      </c>
      <c r="G8303" s="3">
        <v>1</v>
      </c>
      <c r="I8303" s="3">
        <f t="shared" si="907"/>
        <v>0.80965145449586262</v>
      </c>
      <c r="J8303" s="3">
        <f t="shared" si="908"/>
        <v>2.4935400942237114</v>
      </c>
      <c r="K8303" s="3">
        <f t="shared" si="909"/>
        <v>-1.5156602710026896</v>
      </c>
      <c r="L8303" s="3">
        <f t="shared" si="910"/>
        <v>1.8964233274674733</v>
      </c>
      <c r="N8303" s="3">
        <f t="shared" si="911"/>
        <v>2.7974568002254143</v>
      </c>
      <c r="O8303" s="3">
        <f t="shared" si="912"/>
        <v>0.94253823955954696</v>
      </c>
      <c r="P8303" s="3">
        <f t="shared" si="913"/>
        <v>-5.9178788006038999E-2</v>
      </c>
    </row>
    <row r="8304" spans="1:16" x14ac:dyDescent="0.25">
      <c r="A8304" s="1">
        <v>16756</v>
      </c>
      <c r="B8304" s="3">
        <v>0</v>
      </c>
      <c r="C8304" s="3">
        <v>125</v>
      </c>
      <c r="D8304" s="3">
        <v>13.6</v>
      </c>
      <c r="E8304" s="3">
        <v>700</v>
      </c>
      <c r="G8304" s="3">
        <v>1</v>
      </c>
      <c r="I8304" s="3">
        <f t="shared" si="907"/>
        <v>-1.2349229255441945</v>
      </c>
      <c r="J8304" s="3">
        <f t="shared" si="908"/>
        <v>0.92904454838231176</v>
      </c>
      <c r="K8304" s="3">
        <f t="shared" si="909"/>
        <v>-0.49513280317192959</v>
      </c>
      <c r="L8304" s="3">
        <f t="shared" si="910"/>
        <v>0.15324152733860277</v>
      </c>
      <c r="N8304" s="3">
        <f t="shared" si="911"/>
        <v>1.4840317590221757</v>
      </c>
      <c r="O8304" s="3">
        <f t="shared" si="912"/>
        <v>0.81518078189176468</v>
      </c>
      <c r="P8304" s="3">
        <f t="shared" si="913"/>
        <v>-0.2043453720672059</v>
      </c>
    </row>
    <row r="8305" spans="1:16" x14ac:dyDescent="0.25">
      <c r="A8305" s="1">
        <v>16759</v>
      </c>
      <c r="B8305" s="3">
        <v>0</v>
      </c>
      <c r="C8305" s="3">
        <v>76</v>
      </c>
      <c r="D8305" s="3">
        <v>23.1</v>
      </c>
      <c r="E8305" s="3">
        <v>760</v>
      </c>
      <c r="G8305" s="3">
        <v>1</v>
      </c>
      <c r="I8305" s="3">
        <f t="shared" si="907"/>
        <v>-1.2349229255441945</v>
      </c>
      <c r="J8305" s="3">
        <f t="shared" si="908"/>
        <v>2.7158880779622592E-2</v>
      </c>
      <c r="K8305" s="3">
        <f t="shared" si="909"/>
        <v>0.57377689301243895</v>
      </c>
      <c r="L8305" s="3">
        <f t="shared" si="910"/>
        <v>2.0548944002064617</v>
      </c>
      <c r="N8305" s="3">
        <f t="shared" si="911"/>
        <v>1.7979699043780757</v>
      </c>
      <c r="O8305" s="3">
        <f t="shared" si="912"/>
        <v>0.85790163317623136</v>
      </c>
      <c r="P8305" s="3">
        <f t="shared" si="913"/>
        <v>-0.15326583271435304</v>
      </c>
    </row>
    <row r="8306" spans="1:16" x14ac:dyDescent="0.25">
      <c r="A8306" s="1">
        <v>16760</v>
      </c>
      <c r="B8306" s="3">
        <v>0</v>
      </c>
      <c r="C8306" s="3">
        <v>36</v>
      </c>
      <c r="D8306" s="3">
        <v>4.7300000000000004</v>
      </c>
      <c r="E8306" s="3">
        <v>660</v>
      </c>
      <c r="G8306" s="3">
        <v>0</v>
      </c>
      <c r="I8306" s="3">
        <f t="shared" si="907"/>
        <v>-1.2349229255441945</v>
      </c>
      <c r="J8306" s="3">
        <f t="shared" si="908"/>
        <v>-0.70907431726338899</v>
      </c>
      <c r="K8306" s="3">
        <f t="shared" si="909"/>
        <v>-1.4931569089777554</v>
      </c>
      <c r="L8306" s="3">
        <f t="shared" si="910"/>
        <v>-1.114527054573303</v>
      </c>
      <c r="N8306" s="3">
        <f t="shared" si="911"/>
        <v>1.2918312655639086</v>
      </c>
      <c r="O8306" s="3">
        <f t="shared" si="912"/>
        <v>0.78445698858296597</v>
      </c>
      <c r="P8306" s="3">
        <f t="shared" si="913"/>
        <v>-1.5345948004114043</v>
      </c>
    </row>
    <row r="8307" spans="1:16" x14ac:dyDescent="0.25">
      <c r="A8307" s="1">
        <v>16761</v>
      </c>
      <c r="B8307" s="3">
        <v>1</v>
      </c>
      <c r="C8307" s="3">
        <v>48</v>
      </c>
      <c r="D8307" s="3">
        <v>15.7</v>
      </c>
      <c r="E8307" s="3">
        <v>690</v>
      </c>
      <c r="G8307" s="3">
        <v>1</v>
      </c>
      <c r="I8307" s="3">
        <f t="shared" si="907"/>
        <v>0.80965145449586262</v>
      </c>
      <c r="J8307" s="3">
        <f t="shared" si="908"/>
        <v>-0.48820435785048549</v>
      </c>
      <c r="K8307" s="3">
        <f t="shared" si="909"/>
        <v>-0.2588475019101219</v>
      </c>
      <c r="L8307" s="3">
        <f t="shared" si="910"/>
        <v>-0.1637006181393737</v>
      </c>
      <c r="N8307" s="3">
        <f t="shared" si="911"/>
        <v>1.5417767970063678</v>
      </c>
      <c r="O8307" s="3">
        <f t="shared" si="912"/>
        <v>0.82372287078499329</v>
      </c>
      <c r="P8307" s="3">
        <f t="shared" si="913"/>
        <v>-0.19392112750441923</v>
      </c>
    </row>
    <row r="8308" spans="1:16" x14ac:dyDescent="0.25">
      <c r="A8308" s="1">
        <v>16762</v>
      </c>
      <c r="B8308" s="3">
        <v>1</v>
      </c>
      <c r="C8308" s="3">
        <v>159.99600000000001</v>
      </c>
      <c r="D8308" s="3">
        <v>4.7699999999999996</v>
      </c>
      <c r="E8308" s="3">
        <v>725</v>
      </c>
      <c r="G8308" s="3">
        <v>1</v>
      </c>
      <c r="I8308" s="3">
        <f t="shared" si="907"/>
        <v>0.80965145449586262</v>
      </c>
      <c r="J8308" s="3">
        <f t="shared" si="908"/>
        <v>1.5731749733501428</v>
      </c>
      <c r="K8308" s="3">
        <f t="shared" si="909"/>
        <v>-1.4886562365727689</v>
      </c>
      <c r="L8308" s="3">
        <f t="shared" si="910"/>
        <v>0.94559689103354394</v>
      </c>
      <c r="N8308" s="3">
        <f t="shared" si="911"/>
        <v>2.4124326872994342</v>
      </c>
      <c r="O8308" s="3">
        <f t="shared" si="912"/>
        <v>0.91777045822045056</v>
      </c>
      <c r="P8308" s="3">
        <f t="shared" si="913"/>
        <v>-8.5807965139729422E-2</v>
      </c>
    </row>
    <row r="8309" spans="1:16" x14ac:dyDescent="0.25">
      <c r="A8309" s="1">
        <v>16764</v>
      </c>
      <c r="B8309" s="3">
        <v>0</v>
      </c>
      <c r="C8309" s="3">
        <v>62</v>
      </c>
      <c r="D8309" s="3">
        <v>29.89</v>
      </c>
      <c r="E8309" s="3">
        <v>675</v>
      </c>
      <c r="G8309" s="3">
        <v>1</v>
      </c>
      <c r="I8309" s="3">
        <f t="shared" si="907"/>
        <v>-1.2349229255441945</v>
      </c>
      <c r="J8309" s="3">
        <f t="shared" si="908"/>
        <v>-0.23052273853543145</v>
      </c>
      <c r="K8309" s="3">
        <f t="shared" si="909"/>
        <v>1.3377660337589505</v>
      </c>
      <c r="L8309" s="3">
        <f t="shared" si="910"/>
        <v>-0.63911383635633834</v>
      </c>
      <c r="N8309" s="3">
        <f t="shared" si="911"/>
        <v>0.56344415813232629</v>
      </c>
      <c r="O8309" s="3">
        <f t="shared" si="912"/>
        <v>0.63724907688475485</v>
      </c>
      <c r="P8309" s="3">
        <f t="shared" si="913"/>
        <v>-0.45059468431895067</v>
      </c>
    </row>
    <row r="8310" spans="1:16" x14ac:dyDescent="0.25">
      <c r="A8310" s="1">
        <v>16765</v>
      </c>
      <c r="B8310" s="3">
        <v>1</v>
      </c>
      <c r="C8310" s="3">
        <v>82</v>
      </c>
      <c r="D8310" s="3">
        <v>20.23</v>
      </c>
      <c r="E8310" s="3">
        <v>665</v>
      </c>
      <c r="G8310" s="3">
        <v>0</v>
      </c>
      <c r="I8310" s="3">
        <f t="shared" si="907"/>
        <v>0.80965145449586262</v>
      </c>
      <c r="J8310" s="3">
        <f t="shared" si="908"/>
        <v>0.13759386048607433</v>
      </c>
      <c r="K8310" s="3">
        <f t="shared" si="909"/>
        <v>0.25085364795463494</v>
      </c>
      <c r="L8310" s="3">
        <f t="shared" si="910"/>
        <v>-0.95605598183431484</v>
      </c>
      <c r="N8310" s="3">
        <f t="shared" si="911"/>
        <v>1.1099641246173204</v>
      </c>
      <c r="O8310" s="3">
        <f t="shared" si="912"/>
        <v>0.75212242309879196</v>
      </c>
      <c r="P8310" s="3">
        <f t="shared" si="913"/>
        <v>-1.3948202962256326</v>
      </c>
    </row>
    <row r="8311" spans="1:16" x14ac:dyDescent="0.25">
      <c r="A8311" s="1">
        <v>16770</v>
      </c>
      <c r="B8311" s="3">
        <v>1</v>
      </c>
      <c r="C8311" s="3">
        <v>159</v>
      </c>
      <c r="D8311" s="3">
        <v>6.24</v>
      </c>
      <c r="E8311" s="3">
        <v>680</v>
      </c>
      <c r="G8311" s="3">
        <v>1</v>
      </c>
      <c r="I8311" s="3">
        <f t="shared" si="907"/>
        <v>0.80965145449586262</v>
      </c>
      <c r="J8311" s="3">
        <f t="shared" si="908"/>
        <v>1.5548427667188716</v>
      </c>
      <c r="K8311" s="3">
        <f t="shared" si="909"/>
        <v>-1.3232565256895032</v>
      </c>
      <c r="L8311" s="3">
        <f t="shared" si="910"/>
        <v>-0.48064276361735014</v>
      </c>
      <c r="N8311" s="3">
        <f t="shared" si="911"/>
        <v>1.8402856819677276</v>
      </c>
      <c r="O8311" s="3">
        <f t="shared" si="912"/>
        <v>0.86298249102367697</v>
      </c>
      <c r="P8311" s="3">
        <f t="shared" si="913"/>
        <v>-0.14736087660547723</v>
      </c>
    </row>
    <row r="8312" spans="1:16" x14ac:dyDescent="0.25">
      <c r="A8312" s="1">
        <v>16771</v>
      </c>
      <c r="B8312" s="3">
        <v>0</v>
      </c>
      <c r="C8312" s="3">
        <v>28</v>
      </c>
      <c r="D8312" s="3">
        <v>24.43</v>
      </c>
      <c r="E8312" s="3">
        <v>660</v>
      </c>
      <c r="G8312" s="3">
        <v>1</v>
      </c>
      <c r="I8312" s="3">
        <f t="shared" si="907"/>
        <v>-1.2349229255441945</v>
      </c>
      <c r="J8312" s="3">
        <f t="shared" si="908"/>
        <v>-0.85632095687199128</v>
      </c>
      <c r="K8312" s="3">
        <f t="shared" si="909"/>
        <v>0.72342425047825032</v>
      </c>
      <c r="L8312" s="3">
        <f t="shared" si="910"/>
        <v>-1.114527054573303</v>
      </c>
      <c r="N8312" s="3">
        <f t="shared" si="911"/>
        <v>0.56876214179689777</v>
      </c>
      <c r="O8312" s="3">
        <f t="shared" si="912"/>
        <v>0.6384774967943373</v>
      </c>
      <c r="P8312" s="3">
        <f t="shared" si="913"/>
        <v>-0.44866884799227125</v>
      </c>
    </row>
    <row r="8313" spans="1:16" x14ac:dyDescent="0.25">
      <c r="A8313" s="1">
        <v>16773</v>
      </c>
      <c r="B8313" s="3">
        <v>1</v>
      </c>
      <c r="C8313" s="3">
        <v>51.63</v>
      </c>
      <c r="D8313" s="3">
        <v>39.049999999999997</v>
      </c>
      <c r="E8313" s="3">
        <v>730</v>
      </c>
      <c r="G8313" s="3">
        <v>1</v>
      </c>
      <c r="I8313" s="3">
        <f t="shared" si="907"/>
        <v>0.80965145449586262</v>
      </c>
      <c r="J8313" s="3">
        <f t="shared" si="908"/>
        <v>-0.42139119512808215</v>
      </c>
      <c r="K8313" s="3">
        <f t="shared" si="909"/>
        <v>2.3684200145009306</v>
      </c>
      <c r="L8313" s="3">
        <f t="shared" si="910"/>
        <v>1.1040679637725321</v>
      </c>
      <c r="N8313" s="3">
        <f t="shared" si="911"/>
        <v>1.1532568753986097</v>
      </c>
      <c r="O8313" s="3">
        <f t="shared" si="912"/>
        <v>0.76010529565056117</v>
      </c>
      <c r="P8313" s="3">
        <f t="shared" si="913"/>
        <v>-0.27429830838986374</v>
      </c>
    </row>
    <row r="8314" spans="1:16" x14ac:dyDescent="0.25">
      <c r="A8314" s="1">
        <v>16775</v>
      </c>
      <c r="B8314" s="3">
        <v>1</v>
      </c>
      <c r="C8314" s="3">
        <v>50</v>
      </c>
      <c r="D8314" s="3">
        <v>14.07</v>
      </c>
      <c r="E8314" s="3">
        <v>740</v>
      </c>
      <c r="G8314" s="3">
        <v>1</v>
      </c>
      <c r="I8314" s="3">
        <f t="shared" si="907"/>
        <v>0.80965145449586262</v>
      </c>
      <c r="J8314" s="3">
        <f t="shared" si="908"/>
        <v>-0.45139269794833492</v>
      </c>
      <c r="K8314" s="3">
        <f t="shared" si="909"/>
        <v>-0.44224990241333445</v>
      </c>
      <c r="L8314" s="3">
        <f t="shared" si="910"/>
        <v>1.4210101092505085</v>
      </c>
      <c r="N8314" s="3">
        <f t="shared" si="911"/>
        <v>2.1779276298777068</v>
      </c>
      <c r="O8314" s="3">
        <f t="shared" si="912"/>
        <v>0.89824981978399709</v>
      </c>
      <c r="P8314" s="3">
        <f t="shared" si="913"/>
        <v>-0.10730705361864641</v>
      </c>
    </row>
    <row r="8315" spans="1:16" x14ac:dyDescent="0.25">
      <c r="A8315" s="1">
        <v>16777</v>
      </c>
      <c r="B8315" s="3">
        <v>1</v>
      </c>
      <c r="C8315" s="3">
        <v>60</v>
      </c>
      <c r="D8315" s="3">
        <v>36.119999999999997</v>
      </c>
      <c r="E8315" s="3">
        <v>680</v>
      </c>
      <c r="G8315" s="3">
        <v>0</v>
      </c>
      <c r="I8315" s="3">
        <f t="shared" si="907"/>
        <v>0.80965145449586262</v>
      </c>
      <c r="J8315" s="3">
        <f t="shared" si="908"/>
        <v>-0.267334398437582</v>
      </c>
      <c r="K8315" s="3">
        <f t="shared" si="909"/>
        <v>2.0387457608356465</v>
      </c>
      <c r="L8315" s="3">
        <f t="shared" si="910"/>
        <v>-0.48064276361735014</v>
      </c>
      <c r="N8315" s="3">
        <f t="shared" si="911"/>
        <v>0.68975364629378566</v>
      </c>
      <c r="O8315" s="3">
        <f t="shared" si="912"/>
        <v>0.66591212190271754</v>
      </c>
      <c r="P8315" s="3">
        <f t="shared" si="913"/>
        <v>-1.0963512125366004</v>
      </c>
    </row>
    <row r="8316" spans="1:16" x14ac:dyDescent="0.25">
      <c r="A8316" s="1">
        <v>16779</v>
      </c>
      <c r="B8316" s="3">
        <v>0</v>
      </c>
      <c r="C8316" s="3">
        <v>64</v>
      </c>
      <c r="D8316" s="3">
        <v>13.8</v>
      </c>
      <c r="E8316" s="3">
        <v>660</v>
      </c>
      <c r="G8316" s="3">
        <v>1</v>
      </c>
      <c r="I8316" s="3">
        <f t="shared" si="907"/>
        <v>-1.2349229255441945</v>
      </c>
      <c r="J8316" s="3">
        <f t="shared" si="908"/>
        <v>-0.19371107863328088</v>
      </c>
      <c r="K8316" s="3">
        <f t="shared" si="909"/>
        <v>-0.4726294411469954</v>
      </c>
      <c r="L8316" s="3">
        <f t="shared" si="910"/>
        <v>-1.114527054573303</v>
      </c>
      <c r="N8316" s="3">
        <f t="shared" si="911"/>
        <v>0.97855453693921324</v>
      </c>
      <c r="O8316" s="3">
        <f t="shared" si="912"/>
        <v>0.72682131074041312</v>
      </c>
      <c r="P8316" s="3">
        <f t="shared" si="913"/>
        <v>-0.31907462156305211</v>
      </c>
    </row>
    <row r="8317" spans="1:16" x14ac:dyDescent="0.25">
      <c r="A8317" s="1">
        <v>16781</v>
      </c>
      <c r="B8317" s="3">
        <v>1</v>
      </c>
      <c r="C8317" s="3">
        <v>32.4</v>
      </c>
      <c r="D8317" s="3">
        <v>11.11</v>
      </c>
      <c r="E8317" s="3">
        <v>785</v>
      </c>
      <c r="G8317" s="3">
        <v>1</v>
      </c>
      <c r="I8317" s="3">
        <f t="shared" si="907"/>
        <v>0.80965145449586262</v>
      </c>
      <c r="J8317" s="3">
        <f t="shared" si="908"/>
        <v>-0.77533530508726001</v>
      </c>
      <c r="K8317" s="3">
        <f t="shared" si="909"/>
        <v>-0.77529966038235876</v>
      </c>
      <c r="L8317" s="3">
        <f t="shared" si="910"/>
        <v>2.8472497639014027</v>
      </c>
      <c r="N8317" s="3">
        <f t="shared" si="911"/>
        <v>2.7928679907196665</v>
      </c>
      <c r="O8317" s="3">
        <f t="shared" si="912"/>
        <v>0.94228920478181988</v>
      </c>
      <c r="P8317" s="3">
        <f t="shared" si="913"/>
        <v>-5.9443040078475548E-2</v>
      </c>
    </row>
    <row r="8318" spans="1:16" x14ac:dyDescent="0.25">
      <c r="A8318" s="1">
        <v>16782</v>
      </c>
      <c r="B8318" s="3">
        <v>0</v>
      </c>
      <c r="C8318" s="3">
        <v>110</v>
      </c>
      <c r="D8318" s="3">
        <v>7.2</v>
      </c>
      <c r="E8318" s="3">
        <v>680</v>
      </c>
      <c r="G8318" s="3">
        <v>0</v>
      </c>
      <c r="I8318" s="3">
        <f t="shared" si="907"/>
        <v>-1.2349229255441945</v>
      </c>
      <c r="J8318" s="3">
        <f t="shared" si="908"/>
        <v>0.65295709911618238</v>
      </c>
      <c r="K8318" s="3">
        <f t="shared" si="909"/>
        <v>-1.2152403879698199</v>
      </c>
      <c r="L8318" s="3">
        <f t="shared" si="910"/>
        <v>-0.48064276361735014</v>
      </c>
      <c r="N8318" s="3">
        <f t="shared" si="911"/>
        <v>1.477836653000745</v>
      </c>
      <c r="O8318" s="3">
        <f t="shared" si="912"/>
        <v>0.81424559753076597</v>
      </c>
      <c r="P8318" s="3">
        <f t="shared" si="913"/>
        <v>-1.6833298946194595</v>
      </c>
    </row>
    <row r="8319" spans="1:16" x14ac:dyDescent="0.25">
      <c r="A8319" s="1">
        <v>16783</v>
      </c>
      <c r="B8319" s="3">
        <v>1</v>
      </c>
      <c r="C8319" s="3">
        <v>95</v>
      </c>
      <c r="D8319" s="3">
        <v>19.57</v>
      </c>
      <c r="E8319" s="3">
        <v>725</v>
      </c>
      <c r="G8319" s="3">
        <v>1</v>
      </c>
      <c r="I8319" s="3">
        <f t="shared" si="907"/>
        <v>0.80965145449586262</v>
      </c>
      <c r="J8319" s="3">
        <f t="shared" si="908"/>
        <v>0.37686964985005306</v>
      </c>
      <c r="K8319" s="3">
        <f t="shared" si="909"/>
        <v>0.17659255327235251</v>
      </c>
      <c r="L8319" s="3">
        <f t="shared" si="910"/>
        <v>0.94559689103354394</v>
      </c>
      <c r="N8319" s="3">
        <f t="shared" si="911"/>
        <v>1.8326697839901267</v>
      </c>
      <c r="O8319" s="3">
        <f t="shared" si="912"/>
        <v>0.86207946699376259</v>
      </c>
      <c r="P8319" s="3">
        <f t="shared" si="913"/>
        <v>-0.14840782347970513</v>
      </c>
    </row>
    <row r="8320" spans="1:16" x14ac:dyDescent="0.25">
      <c r="A8320" s="1">
        <v>16784</v>
      </c>
      <c r="B8320" s="3">
        <v>1</v>
      </c>
      <c r="C8320" s="3">
        <v>65</v>
      </c>
      <c r="D8320" s="3">
        <v>16.88</v>
      </c>
      <c r="E8320" s="3">
        <v>755</v>
      </c>
      <c r="G8320" s="3">
        <v>1</v>
      </c>
      <c r="I8320" s="3">
        <f t="shared" si="907"/>
        <v>0.80965145449586262</v>
      </c>
      <c r="J8320" s="3">
        <f t="shared" si="908"/>
        <v>-0.17530524868220559</v>
      </c>
      <c r="K8320" s="3">
        <f t="shared" si="909"/>
        <v>-0.1260776659630109</v>
      </c>
      <c r="L8320" s="3">
        <f t="shared" si="910"/>
        <v>1.8964233274674733</v>
      </c>
      <c r="N8320" s="3">
        <f t="shared" si="911"/>
        <v>2.2574375317806346</v>
      </c>
      <c r="O8320" s="3">
        <f t="shared" si="912"/>
        <v>0.90529015335965457</v>
      </c>
      <c r="P8320" s="3">
        <f t="shared" si="913"/>
        <v>-9.9499775219946074E-2</v>
      </c>
    </row>
    <row r="8321" spans="1:16" x14ac:dyDescent="0.25">
      <c r="A8321" s="1">
        <v>16786</v>
      </c>
      <c r="B8321" s="3">
        <v>1</v>
      </c>
      <c r="C8321" s="3">
        <v>90</v>
      </c>
      <c r="D8321" s="3">
        <v>14.27</v>
      </c>
      <c r="E8321" s="3">
        <v>800</v>
      </c>
      <c r="G8321" s="3">
        <v>1</v>
      </c>
      <c r="I8321" s="3">
        <f t="shared" si="907"/>
        <v>0.80965145449586262</v>
      </c>
      <c r="J8321" s="3">
        <f t="shared" si="908"/>
        <v>0.28484050009467665</v>
      </c>
      <c r="K8321" s="3">
        <f t="shared" si="909"/>
        <v>-0.41974654038840048</v>
      </c>
      <c r="L8321" s="3">
        <f t="shared" si="910"/>
        <v>3.3226629821183673</v>
      </c>
      <c r="N8321" s="3">
        <f t="shared" si="911"/>
        <v>2.8860114893443676</v>
      </c>
      <c r="O8321" s="3">
        <f t="shared" si="912"/>
        <v>0.9471505869681891</v>
      </c>
      <c r="P8321" s="3">
        <f t="shared" si="913"/>
        <v>-5.4297183687628356E-2</v>
      </c>
    </row>
    <row r="8322" spans="1:16" x14ac:dyDescent="0.25">
      <c r="A8322" s="1">
        <v>16792</v>
      </c>
      <c r="B8322" s="3">
        <v>1</v>
      </c>
      <c r="C8322" s="3">
        <v>50</v>
      </c>
      <c r="D8322" s="3">
        <v>13.49</v>
      </c>
      <c r="E8322" s="3">
        <v>720</v>
      </c>
      <c r="G8322" s="3">
        <v>1</v>
      </c>
      <c r="I8322" s="3">
        <f t="shared" si="907"/>
        <v>0.80965145449586262</v>
      </c>
      <c r="J8322" s="3">
        <f t="shared" si="908"/>
        <v>-0.45139269794833492</v>
      </c>
      <c r="K8322" s="3">
        <f t="shared" si="909"/>
        <v>-0.50750965228564326</v>
      </c>
      <c r="L8322" s="3">
        <f t="shared" si="910"/>
        <v>0.78712581829455575</v>
      </c>
      <c r="N8322" s="3">
        <f t="shared" si="911"/>
        <v>1.9688723150733778</v>
      </c>
      <c r="O8322" s="3">
        <f t="shared" si="912"/>
        <v>0.87748993712417078</v>
      </c>
      <c r="P8322" s="3">
        <f t="shared" si="913"/>
        <v>-0.13068979137263298</v>
      </c>
    </row>
    <row r="8323" spans="1:16" x14ac:dyDescent="0.25">
      <c r="A8323" s="1">
        <v>16793</v>
      </c>
      <c r="B8323" s="3">
        <v>1</v>
      </c>
      <c r="C8323" s="3">
        <v>85</v>
      </c>
      <c r="D8323" s="3">
        <v>5.41</v>
      </c>
      <c r="E8323" s="3">
        <v>755</v>
      </c>
      <c r="G8323" s="3">
        <v>1</v>
      </c>
      <c r="I8323" s="3">
        <f t="shared" si="907"/>
        <v>0.80965145449586262</v>
      </c>
      <c r="J8323" s="3">
        <f t="shared" si="908"/>
        <v>0.19281135033930019</v>
      </c>
      <c r="K8323" s="3">
        <f t="shared" si="909"/>
        <v>-1.4166454780929798</v>
      </c>
      <c r="L8323" s="3">
        <f t="shared" si="910"/>
        <v>1.8964233274674733</v>
      </c>
      <c r="N8323" s="3">
        <f t="shared" si="911"/>
        <v>2.6879375003477026</v>
      </c>
      <c r="O8323" s="3">
        <f t="shared" si="912"/>
        <v>0.93631110002238993</v>
      </c>
      <c r="P8323" s="3">
        <f t="shared" si="913"/>
        <v>-6.5807485909029212E-2</v>
      </c>
    </row>
    <row r="8324" spans="1:16" x14ac:dyDescent="0.25">
      <c r="A8324" s="1">
        <v>16797</v>
      </c>
      <c r="B8324" s="3">
        <v>0</v>
      </c>
      <c r="C8324" s="3">
        <v>25</v>
      </c>
      <c r="D8324" s="3">
        <v>6.77</v>
      </c>
      <c r="E8324" s="3">
        <v>660</v>
      </c>
      <c r="G8324" s="3">
        <v>0</v>
      </c>
      <c r="I8324" s="3">
        <f t="shared" si="907"/>
        <v>-1.2349229255441945</v>
      </c>
      <c r="J8324" s="3">
        <f t="shared" si="908"/>
        <v>-0.91153844672521711</v>
      </c>
      <c r="K8324" s="3">
        <f t="shared" si="909"/>
        <v>-1.2636226163234281</v>
      </c>
      <c r="L8324" s="3">
        <f t="shared" si="910"/>
        <v>-1.114527054573303</v>
      </c>
      <c r="N8324" s="3">
        <f t="shared" si="911"/>
        <v>1.2106534843123229</v>
      </c>
      <c r="O8324" s="3">
        <f t="shared" si="912"/>
        <v>0.77041455514198898</v>
      </c>
      <c r="P8324" s="3">
        <f t="shared" si="913"/>
        <v>-1.4714800100217387</v>
      </c>
    </row>
    <row r="8325" spans="1:16" x14ac:dyDescent="0.25">
      <c r="A8325" s="1">
        <v>16798</v>
      </c>
      <c r="B8325" s="3">
        <v>1</v>
      </c>
      <c r="C8325" s="3">
        <v>110</v>
      </c>
      <c r="D8325" s="3">
        <v>12.73</v>
      </c>
      <c r="E8325" s="3">
        <v>715</v>
      </c>
      <c r="G8325" s="3">
        <v>1</v>
      </c>
      <c r="I8325" s="3">
        <f t="shared" si="907"/>
        <v>0.80965145449586262</v>
      </c>
      <c r="J8325" s="3">
        <f t="shared" si="908"/>
        <v>0.65295709911618238</v>
      </c>
      <c r="K8325" s="3">
        <f t="shared" si="909"/>
        <v>-0.59302242798039273</v>
      </c>
      <c r="L8325" s="3">
        <f t="shared" si="910"/>
        <v>0.62865474555556744</v>
      </c>
      <c r="N8325" s="3">
        <f t="shared" si="911"/>
        <v>1.9761984885123216</v>
      </c>
      <c r="O8325" s="3">
        <f t="shared" si="912"/>
        <v>0.87827533506447408</v>
      </c>
      <c r="P8325" s="3">
        <f t="shared" si="913"/>
        <v>-0.12979514103966422</v>
      </c>
    </row>
    <row r="8326" spans="1:16" x14ac:dyDescent="0.25">
      <c r="A8326" s="1">
        <v>16799</v>
      </c>
      <c r="B8326" s="3">
        <v>1</v>
      </c>
      <c r="C8326" s="3">
        <v>114.9</v>
      </c>
      <c r="D8326" s="3">
        <v>21.03</v>
      </c>
      <c r="E8326" s="3">
        <v>675</v>
      </c>
      <c r="G8326" s="3">
        <v>1</v>
      </c>
      <c r="I8326" s="3">
        <f t="shared" si="907"/>
        <v>0.80965145449586262</v>
      </c>
      <c r="J8326" s="3">
        <f t="shared" si="908"/>
        <v>0.74314566587645137</v>
      </c>
      <c r="K8326" s="3">
        <f t="shared" si="909"/>
        <v>0.34086709605437132</v>
      </c>
      <c r="L8326" s="3">
        <f t="shared" si="910"/>
        <v>-0.63911383635633834</v>
      </c>
      <c r="N8326" s="3">
        <f t="shared" si="911"/>
        <v>1.2162835557245313</v>
      </c>
      <c r="O8326" s="3">
        <f t="shared" si="912"/>
        <v>0.7714088630612328</v>
      </c>
      <c r="P8326" s="3">
        <f t="shared" si="913"/>
        <v>-0.25953674369502444</v>
      </c>
    </row>
    <row r="8327" spans="1:16" x14ac:dyDescent="0.25">
      <c r="A8327" s="1">
        <v>16800</v>
      </c>
      <c r="B8327" s="3">
        <v>1</v>
      </c>
      <c r="C8327" s="3">
        <v>75</v>
      </c>
      <c r="D8327" s="3">
        <v>17.12</v>
      </c>
      <c r="E8327" s="3">
        <v>695</v>
      </c>
      <c r="G8327" s="3">
        <v>1</v>
      </c>
      <c r="I8327" s="3">
        <f t="shared" si="907"/>
        <v>0.80965145449586262</v>
      </c>
      <c r="J8327" s="3">
        <f t="shared" si="908"/>
        <v>8.753050828547302E-3</v>
      </c>
      <c r="K8327" s="3">
        <f t="shared" si="909"/>
        <v>-9.9073631533089776E-2</v>
      </c>
      <c r="L8327" s="3">
        <f t="shared" si="910"/>
        <v>-5.2295454003854587E-3</v>
      </c>
      <c r="N8327" s="3">
        <f t="shared" si="911"/>
        <v>1.5642910669618937</v>
      </c>
      <c r="O8327" s="3">
        <f t="shared" si="912"/>
        <v>0.82696823112951467</v>
      </c>
      <c r="P8327" s="3">
        <f t="shared" si="913"/>
        <v>-0.18998899929181345</v>
      </c>
    </row>
    <row r="8328" spans="1:16" x14ac:dyDescent="0.25">
      <c r="A8328" s="1">
        <v>16801</v>
      </c>
      <c r="B8328" s="3">
        <v>0</v>
      </c>
      <c r="C8328" s="3">
        <v>50</v>
      </c>
      <c r="D8328" s="3">
        <v>15.7</v>
      </c>
      <c r="E8328" s="3">
        <v>660</v>
      </c>
      <c r="G8328" s="3">
        <v>1</v>
      </c>
      <c r="I8328" s="3">
        <f t="shared" si="907"/>
        <v>-1.2349229255441945</v>
      </c>
      <c r="J8328" s="3">
        <f t="shared" si="908"/>
        <v>-0.45139269794833492</v>
      </c>
      <c r="K8328" s="3">
        <f t="shared" si="909"/>
        <v>-0.2588475019101219</v>
      </c>
      <c r="L8328" s="3">
        <f t="shared" si="910"/>
        <v>-1.114527054573303</v>
      </c>
      <c r="N8328" s="3">
        <f t="shared" si="911"/>
        <v>0.90062150816334752</v>
      </c>
      <c r="O8328" s="3">
        <f t="shared" si="912"/>
        <v>0.71107720599669155</v>
      </c>
      <c r="P8328" s="3">
        <f t="shared" si="913"/>
        <v>-0.34097426717442858</v>
      </c>
    </row>
    <row r="8329" spans="1:16" x14ac:dyDescent="0.25">
      <c r="A8329" s="1">
        <v>16802</v>
      </c>
      <c r="B8329" s="3">
        <v>1</v>
      </c>
      <c r="C8329" s="3">
        <v>63</v>
      </c>
      <c r="D8329" s="3">
        <v>23.31</v>
      </c>
      <c r="E8329" s="3">
        <v>800</v>
      </c>
      <c r="G8329" s="3">
        <v>1</v>
      </c>
      <c r="I8329" s="3">
        <f t="shared" si="907"/>
        <v>0.80965145449586262</v>
      </c>
      <c r="J8329" s="3">
        <f t="shared" si="908"/>
        <v>-0.21211690858435617</v>
      </c>
      <c r="K8329" s="3">
        <f t="shared" si="909"/>
        <v>0.59740542313861944</v>
      </c>
      <c r="L8329" s="3">
        <f t="shared" si="910"/>
        <v>3.3226629821183673</v>
      </c>
      <c r="N8329" s="3">
        <f t="shared" si="911"/>
        <v>2.539754222960954</v>
      </c>
      <c r="O8329" s="3">
        <f t="shared" si="912"/>
        <v>0.92688217161908881</v>
      </c>
      <c r="P8329" s="3">
        <f t="shared" si="913"/>
        <v>-7.5928828702111456E-2</v>
      </c>
    </row>
    <row r="8330" spans="1:16" x14ac:dyDescent="0.25">
      <c r="A8330" s="1">
        <v>16805</v>
      </c>
      <c r="B8330" s="3">
        <v>0</v>
      </c>
      <c r="C8330" s="3">
        <v>50</v>
      </c>
      <c r="D8330" s="3">
        <v>6.53</v>
      </c>
      <c r="E8330" s="3">
        <v>670</v>
      </c>
      <c r="G8330" s="3">
        <v>1</v>
      </c>
      <c r="I8330" s="3">
        <f t="shared" si="907"/>
        <v>-1.2349229255441945</v>
      </c>
      <c r="J8330" s="3">
        <f t="shared" si="908"/>
        <v>-0.45139269794833492</v>
      </c>
      <c r="K8330" s="3">
        <f t="shared" si="909"/>
        <v>-1.2906266507533488</v>
      </c>
      <c r="L8330" s="3">
        <f t="shared" si="910"/>
        <v>-0.79758490909532664</v>
      </c>
      <c r="N8330" s="3">
        <f t="shared" si="911"/>
        <v>1.3499891622422018</v>
      </c>
      <c r="O8330" s="3">
        <f t="shared" si="912"/>
        <v>0.79412785635263905</v>
      </c>
      <c r="P8330" s="3">
        <f t="shared" si="913"/>
        <v>-0.23051080254670417</v>
      </c>
    </row>
    <row r="8331" spans="1:16" x14ac:dyDescent="0.25">
      <c r="A8331" s="1">
        <v>16807</v>
      </c>
      <c r="B8331" s="3">
        <v>1</v>
      </c>
      <c r="C8331" s="3">
        <v>97</v>
      </c>
      <c r="D8331" s="3">
        <v>10.94</v>
      </c>
      <c r="E8331" s="3">
        <v>680</v>
      </c>
      <c r="G8331" s="3">
        <v>1</v>
      </c>
      <c r="I8331" s="3">
        <f t="shared" ref="I8331:I8394" si="914">(B8331-B$5)/B$6</f>
        <v>0.80965145449586262</v>
      </c>
      <c r="J8331" s="3">
        <f t="shared" ref="J8331:J8394" si="915">(C8331-C$5)/C$6</f>
        <v>0.41368130975220363</v>
      </c>
      <c r="K8331" s="3">
        <f t="shared" ref="K8331:K8394" si="916">(D8331-D$5)/D$6</f>
        <v>-0.79442751810355272</v>
      </c>
      <c r="L8331" s="3">
        <f t="shared" ref="L8331:L8394" si="917">(E8331-E$5)/E$6</f>
        <v>-0.48064276361735014</v>
      </c>
      <c r="N8331" s="3">
        <f t="shared" ref="N8331:N8394" si="918">$H$7+SUMPRODUCT($I$7:$L$7,I8331:L8331)</f>
        <v>1.6305484408741537</v>
      </c>
      <c r="O8331" s="3">
        <f t="shared" ref="O8331:O8394" si="919">IF(N8331&gt;-100, 1/(1+EXP(-N8331)),0.0001)</f>
        <v>0.83624475582656166</v>
      </c>
      <c r="P8331" s="3">
        <f t="shared" ref="P8331:P8394" si="920">IF(G8331=0,IF(O8331&lt;0.9999,LN(1-O8331),-9.21),LN(O8331))</f>
        <v>-0.17883393861878008</v>
      </c>
    </row>
    <row r="8332" spans="1:16" x14ac:dyDescent="0.25">
      <c r="A8332" s="1">
        <v>16810</v>
      </c>
      <c r="B8332" s="3">
        <v>1</v>
      </c>
      <c r="C8332" s="3">
        <v>65</v>
      </c>
      <c r="D8332" s="3">
        <v>9.6</v>
      </c>
      <c r="E8332" s="3">
        <v>670</v>
      </c>
      <c r="G8332" s="3">
        <v>1</v>
      </c>
      <c r="I8332" s="3">
        <f t="shared" si="914"/>
        <v>0.80965145449586262</v>
      </c>
      <c r="J8332" s="3">
        <f t="shared" si="915"/>
        <v>-0.17530524868220559</v>
      </c>
      <c r="K8332" s="3">
        <f t="shared" si="916"/>
        <v>-0.94520004367061106</v>
      </c>
      <c r="L8332" s="3">
        <f t="shared" si="917"/>
        <v>-0.79758490909532664</v>
      </c>
      <c r="N8332" s="3">
        <f t="shared" si="918"/>
        <v>1.5444708988303404</v>
      </c>
      <c r="O8332" s="3">
        <f t="shared" si="919"/>
        <v>0.82411372269216865</v>
      </c>
      <c r="P8332" s="3">
        <f t="shared" si="920"/>
        <v>-0.19344674561964711</v>
      </c>
    </row>
    <row r="8333" spans="1:16" x14ac:dyDescent="0.25">
      <c r="A8333" s="1">
        <v>16812</v>
      </c>
      <c r="B8333" s="3">
        <v>1</v>
      </c>
      <c r="C8333" s="3">
        <v>90</v>
      </c>
      <c r="D8333" s="3">
        <v>12.32</v>
      </c>
      <c r="E8333" s="3">
        <v>735</v>
      </c>
      <c r="G8333" s="3">
        <v>1</v>
      </c>
      <c r="I8333" s="3">
        <f t="shared" si="914"/>
        <v>0.80965145449586262</v>
      </c>
      <c r="J8333" s="3">
        <f t="shared" si="915"/>
        <v>0.28484050009467665</v>
      </c>
      <c r="K8333" s="3">
        <f t="shared" si="916"/>
        <v>-0.63915432013150753</v>
      </c>
      <c r="L8333" s="3">
        <f t="shared" si="917"/>
        <v>1.2625390365115203</v>
      </c>
      <c r="N8333" s="3">
        <f t="shared" si="918"/>
        <v>2.2089511242412909</v>
      </c>
      <c r="O8333" s="3">
        <f t="shared" si="919"/>
        <v>0.90105044992391514</v>
      </c>
      <c r="P8333" s="3">
        <f t="shared" si="920"/>
        <v>-0.10419402968507538</v>
      </c>
    </row>
    <row r="8334" spans="1:16" x14ac:dyDescent="0.25">
      <c r="A8334" s="1">
        <v>16817</v>
      </c>
      <c r="B8334" s="3">
        <v>0</v>
      </c>
      <c r="C8334" s="3">
        <v>27.84</v>
      </c>
      <c r="D8334" s="3">
        <v>29.57</v>
      </c>
      <c r="E8334" s="3">
        <v>670</v>
      </c>
      <c r="G8334" s="3">
        <v>0</v>
      </c>
      <c r="I8334" s="3">
        <f t="shared" si="914"/>
        <v>-1.2349229255441945</v>
      </c>
      <c r="J8334" s="3">
        <f t="shared" si="915"/>
        <v>-0.85926588966416328</v>
      </c>
      <c r="K8334" s="3">
        <f t="shared" si="916"/>
        <v>1.3017606545190561</v>
      </c>
      <c r="L8334" s="3">
        <f t="shared" si="917"/>
        <v>-0.79758490909532664</v>
      </c>
      <c r="N8334" s="3">
        <f t="shared" si="918"/>
        <v>0.49639638446248191</v>
      </c>
      <c r="O8334" s="3">
        <f t="shared" si="919"/>
        <v>0.62161209520789351</v>
      </c>
      <c r="P8334" s="3">
        <f t="shared" si="920"/>
        <v>-0.97183540639533283</v>
      </c>
    </row>
    <row r="8335" spans="1:16" x14ac:dyDescent="0.25">
      <c r="A8335" s="1">
        <v>16819</v>
      </c>
      <c r="B8335" s="3">
        <v>1</v>
      </c>
      <c r="C8335" s="3">
        <v>36</v>
      </c>
      <c r="D8335" s="3">
        <v>0.33</v>
      </c>
      <c r="E8335" s="3">
        <v>660</v>
      </c>
      <c r="G8335" s="3">
        <v>1</v>
      </c>
      <c r="I8335" s="3">
        <f t="shared" si="914"/>
        <v>0.80965145449586262</v>
      </c>
      <c r="J8335" s="3">
        <f t="shared" si="915"/>
        <v>-0.70907431726338899</v>
      </c>
      <c r="K8335" s="3">
        <f t="shared" si="916"/>
        <v>-1.9882308735263055</v>
      </c>
      <c r="L8335" s="3">
        <f t="shared" si="917"/>
        <v>-1.114527054573303</v>
      </c>
      <c r="N8335" s="3">
        <f t="shared" si="918"/>
        <v>1.7493197219832051</v>
      </c>
      <c r="O8335" s="3">
        <f t="shared" si="919"/>
        <v>0.85186697848409798</v>
      </c>
      <c r="P8335" s="3">
        <f t="shared" si="920"/>
        <v>-0.16032489288194166</v>
      </c>
    </row>
    <row r="8336" spans="1:16" x14ac:dyDescent="0.25">
      <c r="A8336" s="1">
        <v>16821</v>
      </c>
      <c r="B8336" s="3">
        <v>1</v>
      </c>
      <c r="C8336" s="3">
        <v>125</v>
      </c>
      <c r="D8336" s="3">
        <v>25.54</v>
      </c>
      <c r="E8336" s="3">
        <v>755</v>
      </c>
      <c r="G8336" s="3">
        <v>0</v>
      </c>
      <c r="I8336" s="3">
        <f t="shared" si="914"/>
        <v>0.80965145449586262</v>
      </c>
      <c r="J8336" s="3">
        <f t="shared" si="915"/>
        <v>0.92904454838231176</v>
      </c>
      <c r="K8336" s="3">
        <f t="shared" si="916"/>
        <v>0.84831790971663446</v>
      </c>
      <c r="L8336" s="3">
        <f t="shared" si="917"/>
        <v>1.8964233274674733</v>
      </c>
      <c r="N8336" s="3">
        <f t="shared" si="918"/>
        <v>1.9789312369675633</v>
      </c>
      <c r="O8336" s="3">
        <f t="shared" si="919"/>
        <v>0.87856718523391286</v>
      </c>
      <c r="P8336" s="3">
        <f t="shared" si="920"/>
        <v>-2.1083941340311729</v>
      </c>
    </row>
    <row r="8337" spans="1:16" x14ac:dyDescent="0.25">
      <c r="A8337" s="1">
        <v>16822</v>
      </c>
      <c r="B8337" s="3">
        <v>0</v>
      </c>
      <c r="C8337" s="3">
        <v>67</v>
      </c>
      <c r="D8337" s="3">
        <v>16.079999999999998</v>
      </c>
      <c r="E8337" s="3">
        <v>665</v>
      </c>
      <c r="G8337" s="3">
        <v>1</v>
      </c>
      <c r="I8337" s="3">
        <f t="shared" si="914"/>
        <v>-1.2349229255441945</v>
      </c>
      <c r="J8337" s="3">
        <f t="shared" si="915"/>
        <v>-0.13849358878005499</v>
      </c>
      <c r="K8337" s="3">
        <f t="shared" si="916"/>
        <v>-0.21609111406274725</v>
      </c>
      <c r="L8337" s="3">
        <f t="shared" si="917"/>
        <v>-0.95605598183431484</v>
      </c>
      <c r="N8337" s="3">
        <f t="shared" si="918"/>
        <v>0.95485101344258849</v>
      </c>
      <c r="O8337" s="3">
        <f t="shared" si="919"/>
        <v>0.72208970878823864</v>
      </c>
      <c r="P8337" s="3">
        <f t="shared" si="920"/>
        <v>-0.32560589740852985</v>
      </c>
    </row>
    <row r="8338" spans="1:16" x14ac:dyDescent="0.25">
      <c r="A8338" s="1">
        <v>16826</v>
      </c>
      <c r="B8338" s="3">
        <v>1</v>
      </c>
      <c r="C8338" s="3">
        <v>70.2</v>
      </c>
      <c r="D8338" s="3">
        <v>16.32</v>
      </c>
      <c r="E8338" s="3">
        <v>735</v>
      </c>
      <c r="G8338" s="3">
        <v>1</v>
      </c>
      <c r="I8338" s="3">
        <f t="shared" si="914"/>
        <v>0.80965145449586262</v>
      </c>
      <c r="J8338" s="3">
        <f t="shared" si="915"/>
        <v>-7.959493293661403E-2</v>
      </c>
      <c r="K8338" s="3">
        <f t="shared" si="916"/>
        <v>-0.18908707963282614</v>
      </c>
      <c r="L8338" s="3">
        <f t="shared" si="917"/>
        <v>1.2625390365115203</v>
      </c>
      <c r="N8338" s="3">
        <f t="shared" si="918"/>
        <v>2.0508747206406608</v>
      </c>
      <c r="O8338" s="3">
        <f t="shared" si="919"/>
        <v>0.8860359745394204</v>
      </c>
      <c r="P8338" s="3">
        <f t="shared" si="920"/>
        <v>-0.12099772588371824</v>
      </c>
    </row>
    <row r="8339" spans="1:16" x14ac:dyDescent="0.25">
      <c r="A8339" s="1">
        <v>16829</v>
      </c>
      <c r="B8339" s="3">
        <v>1</v>
      </c>
      <c r="C8339" s="3">
        <v>84</v>
      </c>
      <c r="D8339" s="3">
        <v>14.21</v>
      </c>
      <c r="E8339" s="3">
        <v>670</v>
      </c>
      <c r="G8339" s="3">
        <v>1</v>
      </c>
      <c r="I8339" s="3">
        <f t="shared" si="914"/>
        <v>0.80965145449586262</v>
      </c>
      <c r="J8339" s="3">
        <f t="shared" si="915"/>
        <v>0.1744055203882249</v>
      </c>
      <c r="K8339" s="3">
        <f t="shared" si="916"/>
        <v>-0.42649754899588055</v>
      </c>
      <c r="L8339" s="3">
        <f t="shared" si="917"/>
        <v>-0.79758490909532664</v>
      </c>
      <c r="N8339" s="3">
        <f t="shared" si="918"/>
        <v>1.3881962486236961</v>
      </c>
      <c r="O8339" s="3">
        <f t="shared" si="919"/>
        <v>0.80030412838354337</v>
      </c>
      <c r="P8339" s="3">
        <f t="shared" si="920"/>
        <v>-0.22276346307746697</v>
      </c>
    </row>
    <row r="8340" spans="1:16" x14ac:dyDescent="0.25">
      <c r="A8340" s="1">
        <v>16830</v>
      </c>
      <c r="B8340" s="3">
        <v>1</v>
      </c>
      <c r="C8340" s="3">
        <v>64</v>
      </c>
      <c r="D8340" s="3">
        <v>3.96</v>
      </c>
      <c r="E8340" s="3">
        <v>685</v>
      </c>
      <c r="G8340" s="3">
        <v>1</v>
      </c>
      <c r="I8340" s="3">
        <f t="shared" si="914"/>
        <v>0.80965145449586262</v>
      </c>
      <c r="J8340" s="3">
        <f t="shared" si="915"/>
        <v>-0.19371107863328088</v>
      </c>
      <c r="K8340" s="3">
        <f t="shared" si="916"/>
        <v>-1.5797948527737518</v>
      </c>
      <c r="L8340" s="3">
        <f t="shared" si="917"/>
        <v>-0.32217169087836195</v>
      </c>
      <c r="N8340" s="3">
        <f t="shared" si="918"/>
        <v>1.9220913735987826</v>
      </c>
      <c r="O8340" s="3">
        <f t="shared" si="919"/>
        <v>0.87237146754548245</v>
      </c>
      <c r="P8340" s="3">
        <f t="shared" si="920"/>
        <v>-0.13653995089161253</v>
      </c>
    </row>
    <row r="8341" spans="1:16" x14ac:dyDescent="0.25">
      <c r="A8341" s="1">
        <v>16831</v>
      </c>
      <c r="B8341" s="3">
        <v>0</v>
      </c>
      <c r="C8341" s="3">
        <v>115</v>
      </c>
      <c r="D8341" s="3">
        <v>19.14</v>
      </c>
      <c r="E8341" s="3">
        <v>710</v>
      </c>
      <c r="G8341" s="3">
        <v>1</v>
      </c>
      <c r="I8341" s="3">
        <f t="shared" si="914"/>
        <v>-1.2349229255441945</v>
      </c>
      <c r="J8341" s="3">
        <f t="shared" si="915"/>
        <v>0.74498624887155884</v>
      </c>
      <c r="K8341" s="3">
        <f t="shared" si="916"/>
        <v>0.12821032491874429</v>
      </c>
      <c r="L8341" s="3">
        <f t="shared" si="917"/>
        <v>0.47018367281657925</v>
      </c>
      <c r="N8341" s="3">
        <f t="shared" si="918"/>
        <v>1.3909888611459009</v>
      </c>
      <c r="O8341" s="3">
        <f t="shared" si="919"/>
        <v>0.80075006227643919</v>
      </c>
      <c r="P8341" s="3">
        <f t="shared" si="920"/>
        <v>-0.22220641272023542</v>
      </c>
    </row>
    <row r="8342" spans="1:16" x14ac:dyDescent="0.25">
      <c r="A8342" s="1">
        <v>16832</v>
      </c>
      <c r="B8342" s="3">
        <v>1</v>
      </c>
      <c r="C8342" s="3">
        <v>68</v>
      </c>
      <c r="D8342" s="3">
        <v>15.04</v>
      </c>
      <c r="E8342" s="3">
        <v>660</v>
      </c>
      <c r="G8342" s="3">
        <v>1</v>
      </c>
      <c r="I8342" s="3">
        <f t="shared" si="914"/>
        <v>0.80965145449586262</v>
      </c>
      <c r="J8342" s="3">
        <f t="shared" si="915"/>
        <v>-0.12008775882897972</v>
      </c>
      <c r="K8342" s="3">
        <f t="shared" si="916"/>
        <v>-0.33310859659240433</v>
      </c>
      <c r="L8342" s="3">
        <f t="shared" si="917"/>
        <v>-1.114527054573303</v>
      </c>
      <c r="N8342" s="3">
        <f t="shared" si="918"/>
        <v>1.2329294000071389</v>
      </c>
      <c r="O8342" s="3">
        <f t="shared" si="919"/>
        <v>0.77433087648830989</v>
      </c>
      <c r="P8342" s="3">
        <f t="shared" si="920"/>
        <v>-0.255756007736817</v>
      </c>
    </row>
    <row r="8343" spans="1:16" x14ac:dyDescent="0.25">
      <c r="A8343" s="1">
        <v>16833</v>
      </c>
      <c r="B8343" s="3">
        <v>1</v>
      </c>
      <c r="C8343" s="3">
        <v>50</v>
      </c>
      <c r="D8343" s="3">
        <v>17.55</v>
      </c>
      <c r="E8343" s="3">
        <v>660</v>
      </c>
      <c r="G8343" s="3">
        <v>1</v>
      </c>
      <c r="I8343" s="3">
        <f t="shared" si="914"/>
        <v>0.80965145449586262</v>
      </c>
      <c r="J8343" s="3">
        <f t="shared" si="915"/>
        <v>-0.45139269794833492</v>
      </c>
      <c r="K8343" s="3">
        <f t="shared" si="916"/>
        <v>-5.0691403179481558E-2</v>
      </c>
      <c r="L8343" s="3">
        <f t="shared" si="917"/>
        <v>-1.114527054573303</v>
      </c>
      <c r="N8343" s="3">
        <f t="shared" si="918"/>
        <v>1.1302822712180229</v>
      </c>
      <c r="O8343" s="3">
        <f t="shared" si="919"/>
        <v>0.75589098748623784</v>
      </c>
      <c r="P8343" s="3">
        <f t="shared" si="920"/>
        <v>-0.27985810964668656</v>
      </c>
    </row>
    <row r="8344" spans="1:16" x14ac:dyDescent="0.25">
      <c r="A8344" s="1">
        <v>16835</v>
      </c>
      <c r="B8344" s="3">
        <v>1</v>
      </c>
      <c r="C8344" s="3">
        <v>41</v>
      </c>
      <c r="D8344" s="3">
        <v>11.59</v>
      </c>
      <c r="E8344" s="3">
        <v>670</v>
      </c>
      <c r="G8344" s="3">
        <v>1</v>
      </c>
      <c r="I8344" s="3">
        <f t="shared" si="914"/>
        <v>0.80965145449586262</v>
      </c>
      <c r="J8344" s="3">
        <f t="shared" si="915"/>
        <v>-0.61704516750801253</v>
      </c>
      <c r="K8344" s="3">
        <f t="shared" si="916"/>
        <v>-0.72129159152251698</v>
      </c>
      <c r="L8344" s="3">
        <f t="shared" si="917"/>
        <v>-0.79758490909532664</v>
      </c>
      <c r="N8344" s="3">
        <f t="shared" si="918"/>
        <v>1.4570618584178661</v>
      </c>
      <c r="O8344" s="3">
        <f t="shared" si="919"/>
        <v>0.81108288230860737</v>
      </c>
      <c r="P8344" s="3">
        <f t="shared" si="920"/>
        <v>-0.20938503242072343</v>
      </c>
    </row>
    <row r="8345" spans="1:16" x14ac:dyDescent="0.25">
      <c r="A8345" s="1">
        <v>16836</v>
      </c>
      <c r="B8345" s="3">
        <v>0</v>
      </c>
      <c r="C8345" s="3">
        <v>40</v>
      </c>
      <c r="D8345" s="3">
        <v>31.77</v>
      </c>
      <c r="E8345" s="3">
        <v>675</v>
      </c>
      <c r="G8345" s="3">
        <v>0</v>
      </c>
      <c r="I8345" s="3">
        <f t="shared" si="914"/>
        <v>-1.2349229255441945</v>
      </c>
      <c r="J8345" s="3">
        <f t="shared" si="915"/>
        <v>-0.63545099745908784</v>
      </c>
      <c r="K8345" s="3">
        <f t="shared" si="916"/>
        <v>1.5492976367933307</v>
      </c>
      <c r="L8345" s="3">
        <f t="shared" si="917"/>
        <v>-0.63911383635633834</v>
      </c>
      <c r="N8345" s="3">
        <f t="shared" si="918"/>
        <v>0.48128394369350103</v>
      </c>
      <c r="O8345" s="3">
        <f t="shared" si="919"/>
        <v>0.61805101350500924</v>
      </c>
      <c r="P8345" s="3">
        <f t="shared" si="920"/>
        <v>-0.96246822250008035</v>
      </c>
    </row>
    <row r="8346" spans="1:16" x14ac:dyDescent="0.25">
      <c r="A8346" s="1">
        <v>16838</v>
      </c>
      <c r="B8346" s="3">
        <v>0</v>
      </c>
      <c r="C8346" s="3">
        <v>35</v>
      </c>
      <c r="D8346" s="3">
        <v>24.34</v>
      </c>
      <c r="E8346" s="3">
        <v>695</v>
      </c>
      <c r="G8346" s="3">
        <v>1</v>
      </c>
      <c r="I8346" s="3">
        <f t="shared" si="914"/>
        <v>-1.2349229255441945</v>
      </c>
      <c r="J8346" s="3">
        <f t="shared" si="915"/>
        <v>-0.72748014721446419</v>
      </c>
      <c r="K8346" s="3">
        <f t="shared" si="916"/>
        <v>0.71329773756703008</v>
      </c>
      <c r="L8346" s="3">
        <f t="shared" si="917"/>
        <v>-5.2295454003854587E-3</v>
      </c>
      <c r="N8346" s="3">
        <f t="shared" si="918"/>
        <v>0.97922558388784897</v>
      </c>
      <c r="O8346" s="3">
        <f t="shared" si="919"/>
        <v>0.72695452823482809</v>
      </c>
      <c r="P8346" s="3">
        <f t="shared" si="920"/>
        <v>-0.31889135053705714</v>
      </c>
    </row>
    <row r="8347" spans="1:16" x14ac:dyDescent="0.25">
      <c r="A8347" s="1">
        <v>16839</v>
      </c>
      <c r="B8347" s="3">
        <v>0</v>
      </c>
      <c r="C8347" s="3">
        <v>115</v>
      </c>
      <c r="D8347" s="3">
        <v>12.73</v>
      </c>
      <c r="E8347" s="3">
        <v>705</v>
      </c>
      <c r="G8347" s="3">
        <v>1</v>
      </c>
      <c r="I8347" s="3">
        <f t="shared" si="914"/>
        <v>-1.2349229255441945</v>
      </c>
      <c r="J8347" s="3">
        <f t="shared" si="915"/>
        <v>0.74498624887155884</v>
      </c>
      <c r="K8347" s="3">
        <f t="shared" si="916"/>
        <v>-0.59302242798039273</v>
      </c>
      <c r="L8347" s="3">
        <f t="shared" si="917"/>
        <v>0.311712600077591</v>
      </c>
      <c r="N8347" s="3">
        <f t="shared" si="918"/>
        <v>1.5670995122735145</v>
      </c>
      <c r="O8347" s="3">
        <f t="shared" si="919"/>
        <v>0.82736972760945149</v>
      </c>
      <c r="P8347" s="3">
        <f t="shared" si="920"/>
        <v>-0.18950361299489796</v>
      </c>
    </row>
    <row r="8348" spans="1:16" x14ac:dyDescent="0.25">
      <c r="A8348" s="1">
        <v>16840</v>
      </c>
      <c r="B8348" s="3">
        <v>0</v>
      </c>
      <c r="C8348" s="3">
        <v>42</v>
      </c>
      <c r="D8348" s="3">
        <v>29.89</v>
      </c>
      <c r="E8348" s="3">
        <v>690</v>
      </c>
      <c r="G8348" s="3">
        <v>1</v>
      </c>
      <c r="I8348" s="3">
        <f t="shared" si="914"/>
        <v>-1.2349229255441945</v>
      </c>
      <c r="J8348" s="3">
        <f t="shared" si="915"/>
        <v>-0.59863933755693721</v>
      </c>
      <c r="K8348" s="3">
        <f t="shared" si="916"/>
        <v>1.3377660337589505</v>
      </c>
      <c r="L8348" s="3">
        <f t="shared" si="917"/>
        <v>-0.1637006181393737</v>
      </c>
      <c r="N8348" s="3">
        <f t="shared" si="918"/>
        <v>0.72370186598943487</v>
      </c>
      <c r="O8348" s="3">
        <f t="shared" si="919"/>
        <v>0.67342167172807477</v>
      </c>
      <c r="P8348" s="3">
        <f t="shared" si="920"/>
        <v>-0.39538359022463648</v>
      </c>
    </row>
    <row r="8349" spans="1:16" x14ac:dyDescent="0.25">
      <c r="A8349" s="1">
        <v>16842</v>
      </c>
      <c r="B8349" s="3">
        <v>0</v>
      </c>
      <c r="C8349" s="3">
        <v>103.86</v>
      </c>
      <c r="D8349" s="3">
        <v>20.059999999999999</v>
      </c>
      <c r="E8349" s="3">
        <v>710</v>
      </c>
      <c r="G8349" s="3">
        <v>1</v>
      </c>
      <c r="I8349" s="3">
        <f t="shared" si="914"/>
        <v>-1.2349229255441945</v>
      </c>
      <c r="J8349" s="3">
        <f t="shared" si="915"/>
        <v>0.53994530321658007</v>
      </c>
      <c r="K8349" s="3">
        <f t="shared" si="916"/>
        <v>0.23172579023344081</v>
      </c>
      <c r="L8349" s="3">
        <f t="shared" si="917"/>
        <v>0.47018367281657925</v>
      </c>
      <c r="N8349" s="3">
        <f t="shared" si="918"/>
        <v>1.3505510684453248</v>
      </c>
      <c r="O8349" s="3">
        <f t="shared" si="919"/>
        <v>0.79421970654310781</v>
      </c>
      <c r="P8349" s="3">
        <f t="shared" si="920"/>
        <v>-0.23039514751915632</v>
      </c>
    </row>
    <row r="8350" spans="1:16" x14ac:dyDescent="0.25">
      <c r="A8350" s="1">
        <v>16846</v>
      </c>
      <c r="B8350" s="3">
        <v>0</v>
      </c>
      <c r="C8350" s="3">
        <v>65</v>
      </c>
      <c r="D8350" s="3">
        <v>10.14</v>
      </c>
      <c r="E8350" s="3">
        <v>670</v>
      </c>
      <c r="G8350" s="3">
        <v>1</v>
      </c>
      <c r="I8350" s="3">
        <f t="shared" si="914"/>
        <v>-1.2349229255441945</v>
      </c>
      <c r="J8350" s="3">
        <f t="shared" si="915"/>
        <v>-0.17530524868220559</v>
      </c>
      <c r="K8350" s="3">
        <f t="shared" si="916"/>
        <v>-0.88444096620328894</v>
      </c>
      <c r="L8350" s="3">
        <f t="shared" si="917"/>
        <v>-0.79758490909532664</v>
      </c>
      <c r="N8350" s="3">
        <f t="shared" si="918"/>
        <v>1.2276888258330338</v>
      </c>
      <c r="O8350" s="3">
        <f t="shared" si="919"/>
        <v>0.77341380876299481</v>
      </c>
      <c r="P8350" s="3">
        <f t="shared" si="920"/>
        <v>-0.2569410453484785</v>
      </c>
    </row>
    <row r="8351" spans="1:16" x14ac:dyDescent="0.25">
      <c r="A8351" s="1">
        <v>16848</v>
      </c>
      <c r="B8351" s="3">
        <v>1</v>
      </c>
      <c r="C8351" s="3">
        <v>26</v>
      </c>
      <c r="D8351" s="3">
        <v>23.12</v>
      </c>
      <c r="E8351" s="3">
        <v>665</v>
      </c>
      <c r="G8351" s="3">
        <v>1</v>
      </c>
      <c r="I8351" s="3">
        <f t="shared" si="914"/>
        <v>0.80965145449586262</v>
      </c>
      <c r="J8351" s="3">
        <f t="shared" si="915"/>
        <v>-0.8931326167741418</v>
      </c>
      <c r="K8351" s="3">
        <f t="shared" si="916"/>
        <v>0.57602722921493232</v>
      </c>
      <c r="L8351" s="3">
        <f t="shared" si="917"/>
        <v>-0.95605598183431484</v>
      </c>
      <c r="N8351" s="3">
        <f t="shared" si="918"/>
        <v>0.96992295923343552</v>
      </c>
      <c r="O8351" s="3">
        <f t="shared" si="919"/>
        <v>0.7251041416645605</v>
      </c>
      <c r="P8351" s="3">
        <f t="shared" si="920"/>
        <v>-0.32143999076797131</v>
      </c>
    </row>
    <row r="8352" spans="1:16" x14ac:dyDescent="0.25">
      <c r="A8352" s="1">
        <v>16850</v>
      </c>
      <c r="B8352" s="3">
        <v>1</v>
      </c>
      <c r="C8352" s="3">
        <v>109</v>
      </c>
      <c r="D8352" s="3">
        <v>9.4700000000000006</v>
      </c>
      <c r="E8352" s="3">
        <v>660</v>
      </c>
      <c r="G8352" s="3">
        <v>0</v>
      </c>
      <c r="I8352" s="3">
        <f t="shared" si="914"/>
        <v>0.80965145449586262</v>
      </c>
      <c r="J8352" s="3">
        <f t="shared" si="915"/>
        <v>0.63455126916510707</v>
      </c>
      <c r="K8352" s="3">
        <f t="shared" si="916"/>
        <v>-0.95982722898681805</v>
      </c>
      <c r="L8352" s="3">
        <f t="shared" si="917"/>
        <v>-1.114527054573303</v>
      </c>
      <c r="N8352" s="3">
        <f t="shared" si="918"/>
        <v>1.4613701410275364</v>
      </c>
      <c r="O8352" s="3">
        <f t="shared" si="919"/>
        <v>0.81174214484001284</v>
      </c>
      <c r="P8352" s="3">
        <f t="shared" si="920"/>
        <v>-1.6699426858952044</v>
      </c>
    </row>
    <row r="8353" spans="1:16" x14ac:dyDescent="0.25">
      <c r="A8353" s="1">
        <v>16852</v>
      </c>
      <c r="B8353" s="3">
        <v>0</v>
      </c>
      <c r="C8353" s="3">
        <v>149.65299999999999</v>
      </c>
      <c r="D8353" s="3">
        <v>10.47</v>
      </c>
      <c r="E8353" s="3">
        <v>730</v>
      </c>
      <c r="G8353" s="3">
        <v>1</v>
      </c>
      <c r="I8353" s="3">
        <f t="shared" si="914"/>
        <v>-1.2349229255441945</v>
      </c>
      <c r="J8353" s="3">
        <f t="shared" si="915"/>
        <v>1.3828034741661706</v>
      </c>
      <c r="K8353" s="3">
        <f t="shared" si="916"/>
        <v>-0.84731041886214764</v>
      </c>
      <c r="L8353" s="3">
        <f t="shared" si="917"/>
        <v>1.1040679637725321</v>
      </c>
      <c r="N8353" s="3">
        <f t="shared" si="918"/>
        <v>1.9586977104504513</v>
      </c>
      <c r="O8353" s="3">
        <f t="shared" si="919"/>
        <v>0.87639194571313972</v>
      </c>
      <c r="P8353" s="3">
        <f t="shared" si="920"/>
        <v>-0.13194186149801265</v>
      </c>
    </row>
    <row r="8354" spans="1:16" x14ac:dyDescent="0.25">
      <c r="A8354" s="1">
        <v>16854</v>
      </c>
      <c r="B8354" s="3">
        <v>1</v>
      </c>
      <c r="C8354" s="3">
        <v>50</v>
      </c>
      <c r="D8354" s="3">
        <v>22.58</v>
      </c>
      <c r="E8354" s="3">
        <v>660</v>
      </c>
      <c r="G8354" s="3">
        <v>1</v>
      </c>
      <c r="I8354" s="3">
        <f t="shared" si="914"/>
        <v>0.80965145449586262</v>
      </c>
      <c r="J8354" s="3">
        <f t="shared" si="915"/>
        <v>-0.45139269794833492</v>
      </c>
      <c r="K8354" s="3">
        <f t="shared" si="916"/>
        <v>0.51526815174761009</v>
      </c>
      <c r="L8354" s="3">
        <f t="shared" si="917"/>
        <v>-1.114527054573303</v>
      </c>
      <c r="N8354" s="3">
        <f t="shared" si="918"/>
        <v>0.9469265435981763</v>
      </c>
      <c r="O8354" s="3">
        <f t="shared" si="919"/>
        <v>0.72049666126333023</v>
      </c>
      <c r="P8354" s="3">
        <f t="shared" si="920"/>
        <v>-0.32781449746956304</v>
      </c>
    </row>
    <row r="8355" spans="1:16" x14ac:dyDescent="0.25">
      <c r="A8355" s="1">
        <v>16856</v>
      </c>
      <c r="B8355" s="3">
        <v>0</v>
      </c>
      <c r="C8355" s="3">
        <v>74</v>
      </c>
      <c r="D8355" s="3">
        <v>13.69</v>
      </c>
      <c r="E8355" s="3">
        <v>720</v>
      </c>
      <c r="G8355" s="3">
        <v>1</v>
      </c>
      <c r="I8355" s="3">
        <f t="shared" si="914"/>
        <v>-1.2349229255441945</v>
      </c>
      <c r="J8355" s="3">
        <f t="shared" si="915"/>
        <v>-9.6527791225279862E-3</v>
      </c>
      <c r="K8355" s="3">
        <f t="shared" si="916"/>
        <v>-0.48500629026070924</v>
      </c>
      <c r="L8355" s="3">
        <f t="shared" si="917"/>
        <v>0.78712581829455575</v>
      </c>
      <c r="N8355" s="3">
        <f t="shared" si="918"/>
        <v>1.6793527714402856</v>
      </c>
      <c r="O8355" s="3">
        <f t="shared" si="919"/>
        <v>0.84281880836316003</v>
      </c>
      <c r="P8355" s="3">
        <f t="shared" si="920"/>
        <v>-0.17100328078098948</v>
      </c>
    </row>
    <row r="8356" spans="1:16" x14ac:dyDescent="0.25">
      <c r="A8356" s="1">
        <v>16858</v>
      </c>
      <c r="B8356" s="3">
        <v>1</v>
      </c>
      <c r="C8356" s="3">
        <v>38</v>
      </c>
      <c r="D8356" s="3">
        <v>24.07</v>
      </c>
      <c r="E8356" s="3">
        <v>675</v>
      </c>
      <c r="G8356" s="3">
        <v>1</v>
      </c>
      <c r="I8356" s="3">
        <f t="shared" si="914"/>
        <v>0.80965145449586262</v>
      </c>
      <c r="J8356" s="3">
        <f t="shared" si="915"/>
        <v>-0.67226265736123836</v>
      </c>
      <c r="K8356" s="3">
        <f t="shared" si="916"/>
        <v>0.68291819883336913</v>
      </c>
      <c r="L8356" s="3">
        <f t="shared" si="917"/>
        <v>-0.63911383635633834</v>
      </c>
      <c r="N8356" s="3">
        <f t="shared" si="918"/>
        <v>1.0578263636388856</v>
      </c>
      <c r="O8356" s="3">
        <f t="shared" si="919"/>
        <v>0.74227494149394269</v>
      </c>
      <c r="P8356" s="3">
        <f t="shared" si="920"/>
        <v>-0.29803556335119724</v>
      </c>
    </row>
    <row r="8357" spans="1:16" x14ac:dyDescent="0.25">
      <c r="A8357" s="1">
        <v>16859</v>
      </c>
      <c r="B8357" s="3">
        <v>1</v>
      </c>
      <c r="C8357" s="3">
        <v>300</v>
      </c>
      <c r="D8357" s="3">
        <v>5.44</v>
      </c>
      <c r="E8357" s="3">
        <v>795</v>
      </c>
      <c r="G8357" s="3">
        <v>1</v>
      </c>
      <c r="I8357" s="3">
        <f t="shared" si="914"/>
        <v>0.80965145449586262</v>
      </c>
      <c r="J8357" s="3">
        <f t="shared" si="915"/>
        <v>4.1500647898204868</v>
      </c>
      <c r="K8357" s="3">
        <f t="shared" si="916"/>
        <v>-1.4132699737892396</v>
      </c>
      <c r="L8357" s="3">
        <f t="shared" si="917"/>
        <v>3.1641919093793791</v>
      </c>
      <c r="N8357" s="3">
        <f t="shared" si="918"/>
        <v>3.2804381732380783</v>
      </c>
      <c r="O8357" s="3">
        <f t="shared" si="919"/>
        <v>0.96375159408126032</v>
      </c>
      <c r="P8357" s="3">
        <f t="shared" si="920"/>
        <v>-3.6921700065747499E-2</v>
      </c>
    </row>
    <row r="8358" spans="1:16" x14ac:dyDescent="0.25">
      <c r="A8358" s="1">
        <v>16864</v>
      </c>
      <c r="B8358" s="3">
        <v>1</v>
      </c>
      <c r="C8358" s="3">
        <v>116</v>
      </c>
      <c r="D8358" s="3">
        <v>7.59</v>
      </c>
      <c r="E8358" s="3">
        <v>760</v>
      </c>
      <c r="G8358" s="3">
        <v>1</v>
      </c>
      <c r="I8358" s="3">
        <f t="shared" si="914"/>
        <v>0.80965145449586262</v>
      </c>
      <c r="J8358" s="3">
        <f t="shared" si="915"/>
        <v>0.76339207882263416</v>
      </c>
      <c r="K8358" s="3">
        <f t="shared" si="916"/>
        <v>-1.1713588320211983</v>
      </c>
      <c r="L8358" s="3">
        <f t="shared" si="917"/>
        <v>2.0548944002064617</v>
      </c>
      <c r="N8358" s="3">
        <f t="shared" si="918"/>
        <v>2.6852260399309538</v>
      </c>
      <c r="O8358" s="3">
        <f t="shared" si="919"/>
        <v>0.93614921710804733</v>
      </c>
      <c r="P8358" s="3">
        <f t="shared" si="920"/>
        <v>-6.598039522333074E-2</v>
      </c>
    </row>
    <row r="8359" spans="1:16" x14ac:dyDescent="0.25">
      <c r="A8359" s="1">
        <v>16865</v>
      </c>
      <c r="B8359" s="3">
        <v>1</v>
      </c>
      <c r="C8359" s="3">
        <v>86.79</v>
      </c>
      <c r="D8359" s="3">
        <v>14.88</v>
      </c>
      <c r="E8359" s="3">
        <v>755</v>
      </c>
      <c r="G8359" s="3">
        <v>1</v>
      </c>
      <c r="I8359" s="3">
        <f t="shared" si="914"/>
        <v>0.80965145449586262</v>
      </c>
      <c r="J8359" s="3">
        <f t="shared" si="915"/>
        <v>0.22575778595172508</v>
      </c>
      <c r="K8359" s="3">
        <f t="shared" si="916"/>
        <v>-0.35111128621235138</v>
      </c>
      <c r="L8359" s="3">
        <f t="shared" si="917"/>
        <v>1.8964233274674733</v>
      </c>
      <c r="N8359" s="3">
        <f t="shared" si="918"/>
        <v>2.343841936782165</v>
      </c>
      <c r="O8359" s="3">
        <f t="shared" si="919"/>
        <v>0.91244350561758925</v>
      </c>
      <c r="P8359" s="3">
        <f t="shared" si="920"/>
        <v>-9.1629107094052906E-2</v>
      </c>
    </row>
    <row r="8360" spans="1:16" x14ac:dyDescent="0.25">
      <c r="A8360" s="1">
        <v>16867</v>
      </c>
      <c r="B8360" s="3">
        <v>0</v>
      </c>
      <c r="C8360" s="3">
        <v>150</v>
      </c>
      <c r="D8360" s="3">
        <v>4.74</v>
      </c>
      <c r="E8360" s="3">
        <v>735</v>
      </c>
      <c r="G8360" s="3">
        <v>1</v>
      </c>
      <c r="I8360" s="3">
        <f t="shared" si="914"/>
        <v>-1.2349229255441945</v>
      </c>
      <c r="J8360" s="3">
        <f t="shared" si="915"/>
        <v>1.3891902971591938</v>
      </c>
      <c r="K8360" s="3">
        <f t="shared" si="916"/>
        <v>-1.4920317408765089</v>
      </c>
      <c r="L8360" s="3">
        <f t="shared" si="917"/>
        <v>1.2625390365115203</v>
      </c>
      <c r="N8360" s="3">
        <f t="shared" si="918"/>
        <v>2.2253345475762467</v>
      </c>
      <c r="O8360" s="3">
        <f t="shared" si="919"/>
        <v>0.90250160458707673</v>
      </c>
      <c r="P8360" s="3">
        <f t="shared" si="920"/>
        <v>-0.1025848108408625</v>
      </c>
    </row>
    <row r="8361" spans="1:16" x14ac:dyDescent="0.25">
      <c r="A8361" s="1">
        <v>16869</v>
      </c>
      <c r="B8361" s="3">
        <v>1</v>
      </c>
      <c r="C8361" s="3">
        <v>40</v>
      </c>
      <c r="D8361" s="3">
        <v>32.549999999999997</v>
      </c>
      <c r="E8361" s="3">
        <v>735</v>
      </c>
      <c r="G8361" s="3">
        <v>1</v>
      </c>
      <c r="I8361" s="3">
        <f t="shared" si="914"/>
        <v>0.80965145449586262</v>
      </c>
      <c r="J8361" s="3">
        <f t="shared" si="915"/>
        <v>-0.63545099745908784</v>
      </c>
      <c r="K8361" s="3">
        <f t="shared" si="916"/>
        <v>1.6370607486905733</v>
      </c>
      <c r="L8361" s="3">
        <f t="shared" si="917"/>
        <v>1.2625390365115203</v>
      </c>
      <c r="N8361" s="3">
        <f t="shared" si="918"/>
        <v>1.4405419820978969</v>
      </c>
      <c r="O8361" s="3">
        <f t="shared" si="919"/>
        <v>0.80853856644016453</v>
      </c>
      <c r="P8361" s="3">
        <f t="shared" si="920"/>
        <v>-0.21252689987794945</v>
      </c>
    </row>
    <row r="8362" spans="1:16" x14ac:dyDescent="0.25">
      <c r="A8362" s="1">
        <v>16870</v>
      </c>
      <c r="B8362" s="3">
        <v>1</v>
      </c>
      <c r="C8362" s="3">
        <v>40</v>
      </c>
      <c r="D8362" s="3">
        <v>15.69</v>
      </c>
      <c r="E8362" s="3">
        <v>675</v>
      </c>
      <c r="G8362" s="3">
        <v>1</v>
      </c>
      <c r="I8362" s="3">
        <f t="shared" si="914"/>
        <v>0.80965145449586262</v>
      </c>
      <c r="J8362" s="3">
        <f t="shared" si="915"/>
        <v>-0.63545099745908784</v>
      </c>
      <c r="K8362" s="3">
        <f t="shared" si="916"/>
        <v>-0.25997267001136853</v>
      </c>
      <c r="L8362" s="3">
        <f t="shared" si="917"/>
        <v>-0.63911383635633834</v>
      </c>
      <c r="N8362" s="3">
        <f t="shared" si="918"/>
        <v>1.3645367934726007</v>
      </c>
      <c r="O8362" s="3">
        <f t="shared" si="919"/>
        <v>0.79649605621533814</v>
      </c>
      <c r="P8362" s="3">
        <f t="shared" si="920"/>
        <v>-0.22753310103746446</v>
      </c>
    </row>
    <row r="8363" spans="1:16" x14ac:dyDescent="0.25">
      <c r="A8363" s="1">
        <v>16871</v>
      </c>
      <c r="B8363" s="3">
        <v>1</v>
      </c>
      <c r="C8363" s="3">
        <v>145</v>
      </c>
      <c r="D8363" s="3">
        <v>6.41</v>
      </c>
      <c r="E8363" s="3">
        <v>755</v>
      </c>
      <c r="G8363" s="3">
        <v>1</v>
      </c>
      <c r="I8363" s="3">
        <f t="shared" si="914"/>
        <v>0.80965145449586262</v>
      </c>
      <c r="J8363" s="3">
        <f t="shared" si="915"/>
        <v>1.2971611474038174</v>
      </c>
      <c r="K8363" s="3">
        <f t="shared" si="916"/>
        <v>-1.3041286679683093</v>
      </c>
      <c r="L8363" s="3">
        <f t="shared" si="917"/>
        <v>1.8964233274674733</v>
      </c>
      <c r="N8363" s="3">
        <f t="shared" si="918"/>
        <v>2.6886568265223101</v>
      </c>
      <c r="O8363" s="3">
        <f t="shared" si="919"/>
        <v>0.93635398186937524</v>
      </c>
      <c r="P8363" s="3">
        <f t="shared" si="920"/>
        <v>-6.5761688240874375E-2</v>
      </c>
    </row>
    <row r="8364" spans="1:16" x14ac:dyDescent="0.25">
      <c r="A8364" s="1">
        <v>16873</v>
      </c>
      <c r="B8364" s="3">
        <v>1</v>
      </c>
      <c r="C8364" s="3">
        <v>100</v>
      </c>
      <c r="D8364" s="3">
        <v>6.12</v>
      </c>
      <c r="E8364" s="3">
        <v>770</v>
      </c>
      <c r="G8364" s="3">
        <v>1</v>
      </c>
      <c r="I8364" s="3">
        <f t="shared" si="914"/>
        <v>0.80965145449586262</v>
      </c>
      <c r="J8364" s="3">
        <f t="shared" si="915"/>
        <v>0.46889879960542952</v>
      </c>
      <c r="K8364" s="3">
        <f t="shared" si="916"/>
        <v>-1.3367585429044637</v>
      </c>
      <c r="L8364" s="3">
        <f t="shared" si="917"/>
        <v>2.3718365456844381</v>
      </c>
      <c r="N8364" s="3">
        <f t="shared" si="918"/>
        <v>2.8439975072211423</v>
      </c>
      <c r="O8364" s="3">
        <f t="shared" si="919"/>
        <v>0.94500757564237869</v>
      </c>
      <c r="P8364" s="3">
        <f t="shared" si="920"/>
        <v>-5.6562334967745001E-2</v>
      </c>
    </row>
    <row r="8365" spans="1:16" x14ac:dyDescent="0.25">
      <c r="A8365" s="1">
        <v>16874</v>
      </c>
      <c r="B8365" s="3">
        <v>0</v>
      </c>
      <c r="C8365" s="3">
        <v>98</v>
      </c>
      <c r="D8365" s="3">
        <v>14.91</v>
      </c>
      <c r="E8365" s="3">
        <v>720</v>
      </c>
      <c r="G8365" s="3">
        <v>1</v>
      </c>
      <c r="I8365" s="3">
        <f t="shared" si="914"/>
        <v>-1.2349229255441945</v>
      </c>
      <c r="J8365" s="3">
        <f t="shared" si="915"/>
        <v>0.43208713970327894</v>
      </c>
      <c r="K8365" s="3">
        <f t="shared" si="916"/>
        <v>-0.34773578190861137</v>
      </c>
      <c r="L8365" s="3">
        <f t="shared" si="917"/>
        <v>0.78712581829455575</v>
      </c>
      <c r="N8365" s="3">
        <f t="shared" si="918"/>
        <v>1.6497495085406906</v>
      </c>
      <c r="O8365" s="3">
        <f t="shared" si="919"/>
        <v>0.83885719291333605</v>
      </c>
      <c r="P8365" s="3">
        <f t="shared" si="920"/>
        <v>-0.17571479807120821</v>
      </c>
    </row>
    <row r="8366" spans="1:16" x14ac:dyDescent="0.25">
      <c r="A8366" s="1">
        <v>16875</v>
      </c>
      <c r="B8366" s="3">
        <v>1</v>
      </c>
      <c r="C8366" s="3">
        <v>93</v>
      </c>
      <c r="D8366" s="3">
        <v>19.12</v>
      </c>
      <c r="E8366" s="3">
        <v>695</v>
      </c>
      <c r="G8366" s="3">
        <v>1</v>
      </c>
      <c r="I8366" s="3">
        <f t="shared" si="914"/>
        <v>0.80965145449586262</v>
      </c>
      <c r="J8366" s="3">
        <f t="shared" si="915"/>
        <v>0.34005798994790248</v>
      </c>
      <c r="K8366" s="3">
        <f t="shared" si="916"/>
        <v>0.12595998871625094</v>
      </c>
      <c r="L8366" s="3">
        <f t="shared" si="917"/>
        <v>-5.2295454003854587E-3</v>
      </c>
      <c r="N8366" s="3">
        <f t="shared" si="918"/>
        <v>1.5025377322190994</v>
      </c>
      <c r="O8366" s="3">
        <f t="shared" si="919"/>
        <v>0.8179526649579596</v>
      </c>
      <c r="P8366" s="3">
        <f t="shared" si="920"/>
        <v>-0.20095081085329822</v>
      </c>
    </row>
    <row r="8367" spans="1:16" x14ac:dyDescent="0.25">
      <c r="A8367" s="1">
        <v>16876</v>
      </c>
      <c r="B8367" s="3">
        <v>1</v>
      </c>
      <c r="C8367" s="3">
        <v>57</v>
      </c>
      <c r="D8367" s="3">
        <v>17.329999999999998</v>
      </c>
      <c r="E8367" s="3">
        <v>695</v>
      </c>
      <c r="G8367" s="3">
        <v>1</v>
      </c>
      <c r="I8367" s="3">
        <f t="shared" si="914"/>
        <v>0.80965145449586262</v>
      </c>
      <c r="J8367" s="3">
        <f t="shared" si="915"/>
        <v>-0.32255188829080789</v>
      </c>
      <c r="K8367" s="3">
        <f t="shared" si="916"/>
        <v>-7.5445101406909312E-2</v>
      </c>
      <c r="L8367" s="3">
        <f t="shared" si="917"/>
        <v>-5.2295454003854587E-3</v>
      </c>
      <c r="N8367" s="3">
        <f t="shared" si="918"/>
        <v>1.5454845293309583</v>
      </c>
      <c r="O8367" s="3">
        <f t="shared" si="919"/>
        <v>0.82426060046545457</v>
      </c>
      <c r="P8367" s="3">
        <f t="shared" si="920"/>
        <v>-0.19326853637237701</v>
      </c>
    </row>
    <row r="8368" spans="1:16" x14ac:dyDescent="0.25">
      <c r="A8368" s="1">
        <v>16878</v>
      </c>
      <c r="B8368" s="3">
        <v>1</v>
      </c>
      <c r="C8368" s="3">
        <v>30</v>
      </c>
      <c r="D8368" s="3">
        <v>27.8</v>
      </c>
      <c r="E8368" s="3">
        <v>685</v>
      </c>
      <c r="G8368" s="3">
        <v>0</v>
      </c>
      <c r="I8368" s="3">
        <f t="shared" si="914"/>
        <v>0.80965145449586262</v>
      </c>
      <c r="J8368" s="3">
        <f t="shared" si="915"/>
        <v>-0.81950929696984065</v>
      </c>
      <c r="K8368" s="3">
        <f t="shared" si="916"/>
        <v>1.1026059005983895</v>
      </c>
      <c r="L8368" s="3">
        <f t="shared" si="917"/>
        <v>-0.32217169087836195</v>
      </c>
      <c r="N8368" s="3">
        <f t="shared" si="918"/>
        <v>1.0320014243314364</v>
      </c>
      <c r="O8368" s="3">
        <f t="shared" si="919"/>
        <v>0.7373037296580498</v>
      </c>
      <c r="P8368" s="3">
        <f t="shared" si="920"/>
        <v>-1.3367567797954993</v>
      </c>
    </row>
    <row r="8369" spans="1:16" x14ac:dyDescent="0.25">
      <c r="A8369" s="1">
        <v>16885</v>
      </c>
      <c r="B8369" s="3">
        <v>1</v>
      </c>
      <c r="C8369" s="3">
        <v>165</v>
      </c>
      <c r="D8369" s="3">
        <v>28.57</v>
      </c>
      <c r="E8369" s="3">
        <v>660</v>
      </c>
      <c r="G8369" s="3">
        <v>1</v>
      </c>
      <c r="I8369" s="3">
        <f t="shared" si="914"/>
        <v>0.80965145449586262</v>
      </c>
      <c r="J8369" s="3">
        <f t="shared" si="915"/>
        <v>1.6652777464253232</v>
      </c>
      <c r="K8369" s="3">
        <f t="shared" si="916"/>
        <v>1.1892438443943858</v>
      </c>
      <c r="L8369" s="3">
        <f t="shared" si="917"/>
        <v>-1.114527054573303</v>
      </c>
      <c r="N8369" s="3">
        <f t="shared" si="918"/>
        <v>0.79982235007733948</v>
      </c>
      <c r="O8369" s="3">
        <f t="shared" si="919"/>
        <v>0.68993647880413067</v>
      </c>
      <c r="P8369" s="3">
        <f t="shared" si="920"/>
        <v>-0.37115574533274509</v>
      </c>
    </row>
    <row r="8370" spans="1:16" x14ac:dyDescent="0.25">
      <c r="A8370" s="1">
        <v>16886</v>
      </c>
      <c r="B8370" s="3">
        <v>1</v>
      </c>
      <c r="C8370" s="3">
        <v>54</v>
      </c>
      <c r="D8370" s="3">
        <v>34.909999999999997</v>
      </c>
      <c r="E8370" s="3">
        <v>695</v>
      </c>
      <c r="G8370" s="3">
        <v>1</v>
      </c>
      <c r="I8370" s="3">
        <f t="shared" si="914"/>
        <v>0.80965145449586262</v>
      </c>
      <c r="J8370" s="3">
        <f t="shared" si="915"/>
        <v>-0.37776937814403377</v>
      </c>
      <c r="K8370" s="3">
        <f t="shared" si="916"/>
        <v>1.9026004205847953</v>
      </c>
      <c r="L8370" s="3">
        <f t="shared" si="917"/>
        <v>-5.2295454003854587E-3</v>
      </c>
      <c r="N8370" s="3">
        <f t="shared" si="918"/>
        <v>0.90279220557930573</v>
      </c>
      <c r="O8370" s="3">
        <f t="shared" si="919"/>
        <v>0.71152296358038791</v>
      </c>
      <c r="P8370" s="3">
        <f t="shared" si="920"/>
        <v>-0.34034758708845986</v>
      </c>
    </row>
    <row r="8371" spans="1:16" x14ac:dyDescent="0.25">
      <c r="A8371" s="1">
        <v>16889</v>
      </c>
      <c r="B8371" s="3">
        <v>1</v>
      </c>
      <c r="C8371" s="3">
        <v>65</v>
      </c>
      <c r="D8371" s="3">
        <v>22.51</v>
      </c>
      <c r="E8371" s="3">
        <v>710</v>
      </c>
      <c r="G8371" s="3">
        <v>0</v>
      </c>
      <c r="I8371" s="3">
        <f t="shared" si="914"/>
        <v>0.80965145449586262</v>
      </c>
      <c r="J8371" s="3">
        <f t="shared" si="915"/>
        <v>-0.17530524868220559</v>
      </c>
      <c r="K8371" s="3">
        <f t="shared" si="916"/>
        <v>0.50739197503888345</v>
      </c>
      <c r="L8371" s="3">
        <f t="shared" si="917"/>
        <v>0.47018367281657925</v>
      </c>
      <c r="N8371" s="3">
        <f t="shared" si="918"/>
        <v>1.5342654649135112</v>
      </c>
      <c r="O8371" s="3">
        <f t="shared" si="919"/>
        <v>0.82262954567549951</v>
      </c>
      <c r="P8371" s="3">
        <f t="shared" si="920"/>
        <v>-1.7295147713172798</v>
      </c>
    </row>
    <row r="8372" spans="1:16" x14ac:dyDescent="0.25">
      <c r="A8372" s="1">
        <v>16890</v>
      </c>
      <c r="B8372" s="3">
        <v>1</v>
      </c>
      <c r="C8372" s="3">
        <v>86</v>
      </c>
      <c r="D8372" s="3">
        <v>15.92</v>
      </c>
      <c r="E8372" s="3">
        <v>705</v>
      </c>
      <c r="G8372" s="3">
        <v>1</v>
      </c>
      <c r="I8372" s="3">
        <f t="shared" si="914"/>
        <v>0.80965145449586262</v>
      </c>
      <c r="J8372" s="3">
        <f t="shared" si="915"/>
        <v>0.21121718029037548</v>
      </c>
      <c r="K8372" s="3">
        <f t="shared" si="916"/>
        <v>-0.23409380368269433</v>
      </c>
      <c r="L8372" s="3">
        <f t="shared" si="917"/>
        <v>0.311712600077591</v>
      </c>
      <c r="N8372" s="3">
        <f t="shared" si="918"/>
        <v>1.7299476685995574</v>
      </c>
      <c r="O8372" s="3">
        <f t="shared" si="919"/>
        <v>0.84940572637205958</v>
      </c>
      <c r="P8372" s="3">
        <f t="shared" si="920"/>
        <v>-0.16321831945856197</v>
      </c>
    </row>
    <row r="8373" spans="1:16" x14ac:dyDescent="0.25">
      <c r="A8373" s="1">
        <v>16895</v>
      </c>
      <c r="B8373" s="3">
        <v>0</v>
      </c>
      <c r="C8373" s="3">
        <v>38</v>
      </c>
      <c r="D8373" s="3">
        <v>19.170000000000002</v>
      </c>
      <c r="E8373" s="3">
        <v>685</v>
      </c>
      <c r="G8373" s="3">
        <v>1</v>
      </c>
      <c r="I8373" s="3">
        <f t="shared" si="914"/>
        <v>-1.2349229255441945</v>
      </c>
      <c r="J8373" s="3">
        <f t="shared" si="915"/>
        <v>-0.67226265736123836</v>
      </c>
      <c r="K8373" s="3">
        <f t="shared" si="916"/>
        <v>0.13158582922248452</v>
      </c>
      <c r="L8373" s="3">
        <f t="shared" si="917"/>
        <v>-0.32217169087836195</v>
      </c>
      <c r="N8373" s="3">
        <f t="shared" si="918"/>
        <v>1.0544443773204275</v>
      </c>
      <c r="O8373" s="3">
        <f t="shared" si="919"/>
        <v>0.74162742792698744</v>
      </c>
      <c r="P8373" s="3">
        <f t="shared" si="920"/>
        <v>-0.29890828061534636</v>
      </c>
    </row>
    <row r="8374" spans="1:16" x14ac:dyDescent="0.25">
      <c r="A8374" s="1">
        <v>16896</v>
      </c>
      <c r="B8374" s="3">
        <v>0</v>
      </c>
      <c r="C8374" s="3">
        <v>67</v>
      </c>
      <c r="D8374" s="3">
        <v>29.86</v>
      </c>
      <c r="E8374" s="3">
        <v>675</v>
      </c>
      <c r="G8374" s="3">
        <v>0</v>
      </c>
      <c r="I8374" s="3">
        <f t="shared" si="914"/>
        <v>-1.2349229255441945</v>
      </c>
      <c r="J8374" s="3">
        <f t="shared" si="915"/>
        <v>-0.13849358878005499</v>
      </c>
      <c r="K8374" s="3">
        <f t="shared" si="916"/>
        <v>1.3343905294552103</v>
      </c>
      <c r="L8374" s="3">
        <f t="shared" si="917"/>
        <v>-0.63911383635633834</v>
      </c>
      <c r="N8374" s="3">
        <f t="shared" si="918"/>
        <v>0.56763537748655546</v>
      </c>
      <c r="O8374" s="3">
        <f t="shared" si="919"/>
        <v>0.63821737200831563</v>
      </c>
      <c r="P8374" s="3">
        <f t="shared" si="920"/>
        <v>-1.0167117226748721</v>
      </c>
    </row>
    <row r="8375" spans="1:16" x14ac:dyDescent="0.25">
      <c r="A8375" s="1">
        <v>16897</v>
      </c>
      <c r="B8375" s="3">
        <v>1</v>
      </c>
      <c r="C8375" s="3">
        <v>41.836199999999998</v>
      </c>
      <c r="D8375" s="3">
        <v>23.18</v>
      </c>
      <c r="E8375" s="3">
        <v>680</v>
      </c>
      <c r="G8375" s="3">
        <v>1</v>
      </c>
      <c r="I8375" s="3">
        <f t="shared" si="914"/>
        <v>0.80965145449586262</v>
      </c>
      <c r="J8375" s="3">
        <f t="shared" si="915"/>
        <v>-0.60165421250292339</v>
      </c>
      <c r="K8375" s="3">
        <f t="shared" si="916"/>
        <v>0.58277823782241245</v>
      </c>
      <c r="L8375" s="3">
        <f t="shared" si="917"/>
        <v>-0.48064276361735014</v>
      </c>
      <c r="N8375" s="3">
        <f t="shared" si="918"/>
        <v>1.1501950966050938</v>
      </c>
      <c r="O8375" s="3">
        <f t="shared" si="919"/>
        <v>0.75954655033658225</v>
      </c>
      <c r="P8375" s="3">
        <f t="shared" si="920"/>
        <v>-0.27503366805876817</v>
      </c>
    </row>
    <row r="8376" spans="1:16" x14ac:dyDescent="0.25">
      <c r="A8376" s="1">
        <v>16899</v>
      </c>
      <c r="B8376" s="3">
        <v>1</v>
      </c>
      <c r="C8376" s="3">
        <v>180</v>
      </c>
      <c r="D8376" s="3">
        <v>11.01</v>
      </c>
      <c r="E8376" s="3">
        <v>660</v>
      </c>
      <c r="G8376" s="3">
        <v>0</v>
      </c>
      <c r="I8376" s="3">
        <f t="shared" si="914"/>
        <v>0.80965145449586262</v>
      </c>
      <c r="J8376" s="3">
        <f t="shared" si="915"/>
        <v>1.9413651956914526</v>
      </c>
      <c r="K8376" s="3">
        <f t="shared" si="916"/>
        <v>-0.78655134139482574</v>
      </c>
      <c r="L8376" s="3">
        <f t="shared" si="917"/>
        <v>-1.114527054573303</v>
      </c>
      <c r="N8376" s="3">
        <f t="shared" si="918"/>
        <v>1.4492199766328149</v>
      </c>
      <c r="O8376" s="3">
        <f t="shared" si="919"/>
        <v>0.80987835860226909</v>
      </c>
      <c r="P8376" s="3">
        <f t="shared" si="920"/>
        <v>-1.6600911937908966</v>
      </c>
    </row>
    <row r="8377" spans="1:16" x14ac:dyDescent="0.25">
      <c r="A8377" s="1">
        <v>16900</v>
      </c>
      <c r="B8377" s="3">
        <v>0</v>
      </c>
      <c r="C8377" s="3">
        <v>45</v>
      </c>
      <c r="D8377" s="3">
        <v>34</v>
      </c>
      <c r="E8377" s="3">
        <v>725</v>
      </c>
      <c r="G8377" s="3">
        <v>0</v>
      </c>
      <c r="I8377" s="3">
        <f t="shared" si="914"/>
        <v>-1.2349229255441945</v>
      </c>
      <c r="J8377" s="3">
        <f t="shared" si="915"/>
        <v>-0.54342184770371138</v>
      </c>
      <c r="K8377" s="3">
        <f t="shared" si="916"/>
        <v>1.8002101233713457</v>
      </c>
      <c r="L8377" s="3">
        <f t="shared" si="917"/>
        <v>0.94559689103354394</v>
      </c>
      <c r="N8377" s="3">
        <f t="shared" si="918"/>
        <v>0.9785869809984975</v>
      </c>
      <c r="O8377" s="3">
        <f t="shared" si="919"/>
        <v>0.72682775252888354</v>
      </c>
      <c r="P8377" s="3">
        <f t="shared" si="920"/>
        <v>-1.2976527396404591</v>
      </c>
    </row>
    <row r="8378" spans="1:16" x14ac:dyDescent="0.25">
      <c r="A8378" s="1">
        <v>16903</v>
      </c>
      <c r="B8378" s="3">
        <v>0</v>
      </c>
      <c r="C8378" s="3">
        <v>35</v>
      </c>
      <c r="D8378" s="3">
        <v>18.38</v>
      </c>
      <c r="E8378" s="3">
        <v>715</v>
      </c>
      <c r="G8378" s="3">
        <v>1</v>
      </c>
      <c r="I8378" s="3">
        <f t="shared" si="914"/>
        <v>-1.2349229255441945</v>
      </c>
      <c r="J8378" s="3">
        <f t="shared" si="915"/>
        <v>-0.72748014721446419</v>
      </c>
      <c r="K8378" s="3">
        <f t="shared" si="916"/>
        <v>4.2697549223994644E-2</v>
      </c>
      <c r="L8378" s="3">
        <f t="shared" si="917"/>
        <v>0.62865474555556744</v>
      </c>
      <c r="N8378" s="3">
        <f t="shared" si="918"/>
        <v>1.4266797970289171</v>
      </c>
      <c r="O8378" s="3">
        <f t="shared" si="919"/>
        <v>0.8063834624843853</v>
      </c>
      <c r="P8378" s="3">
        <f t="shared" si="920"/>
        <v>-0.21519588970718481</v>
      </c>
    </row>
    <row r="8379" spans="1:16" x14ac:dyDescent="0.25">
      <c r="A8379" s="1">
        <v>16905</v>
      </c>
      <c r="B8379" s="3">
        <v>1</v>
      </c>
      <c r="C8379" s="3">
        <v>109</v>
      </c>
      <c r="D8379" s="3">
        <v>13.8</v>
      </c>
      <c r="E8379" s="3">
        <v>685</v>
      </c>
      <c r="G8379" s="3">
        <v>1</v>
      </c>
      <c r="I8379" s="3">
        <f t="shared" si="914"/>
        <v>0.80965145449586262</v>
      </c>
      <c r="J8379" s="3">
        <f t="shared" si="915"/>
        <v>0.63455126916510707</v>
      </c>
      <c r="K8379" s="3">
        <f t="shared" si="916"/>
        <v>-0.4726294411469954</v>
      </c>
      <c r="L8379" s="3">
        <f t="shared" si="917"/>
        <v>-0.32217169087836195</v>
      </c>
      <c r="N8379" s="3">
        <f t="shared" si="918"/>
        <v>1.5912782710002342</v>
      </c>
      <c r="O8379" s="3">
        <f t="shared" si="919"/>
        <v>0.83079587084070261</v>
      </c>
      <c r="P8379" s="3">
        <f t="shared" si="920"/>
        <v>-0.18537115709279248</v>
      </c>
    </row>
    <row r="8380" spans="1:16" x14ac:dyDescent="0.25">
      <c r="A8380" s="1">
        <v>16907</v>
      </c>
      <c r="B8380" s="3">
        <v>1</v>
      </c>
      <c r="C8380" s="3">
        <v>65.819999999999993</v>
      </c>
      <c r="D8380" s="3">
        <v>20.49</v>
      </c>
      <c r="E8380" s="3">
        <v>710</v>
      </c>
      <c r="G8380" s="3">
        <v>1</v>
      </c>
      <c r="I8380" s="3">
        <f t="shared" si="914"/>
        <v>0.80965145449586262</v>
      </c>
      <c r="J8380" s="3">
        <f t="shared" si="915"/>
        <v>-0.16021246812232398</v>
      </c>
      <c r="K8380" s="3">
        <f t="shared" si="916"/>
        <v>0.28010801858704903</v>
      </c>
      <c r="L8380" s="3">
        <f t="shared" si="917"/>
        <v>0.47018367281657925</v>
      </c>
      <c r="N8380" s="3">
        <f t="shared" si="918"/>
        <v>1.6084073894228337</v>
      </c>
      <c r="O8380" s="3">
        <f t="shared" si="919"/>
        <v>0.83319015596747159</v>
      </c>
      <c r="P8380" s="3">
        <f t="shared" si="920"/>
        <v>-0.18249338439450538</v>
      </c>
    </row>
    <row r="8381" spans="1:16" x14ac:dyDescent="0.25">
      <c r="A8381" s="1">
        <v>16908</v>
      </c>
      <c r="B8381" s="3">
        <v>1</v>
      </c>
      <c r="C8381" s="3">
        <v>65</v>
      </c>
      <c r="D8381" s="3">
        <v>24.91</v>
      </c>
      <c r="E8381" s="3">
        <v>735</v>
      </c>
      <c r="G8381" s="3">
        <v>1</v>
      </c>
      <c r="I8381" s="3">
        <f t="shared" si="914"/>
        <v>0.80965145449586262</v>
      </c>
      <c r="J8381" s="3">
        <f t="shared" si="915"/>
        <v>-0.17530524868220559</v>
      </c>
      <c r="K8381" s="3">
        <f t="shared" si="916"/>
        <v>0.7774323193380922</v>
      </c>
      <c r="L8381" s="3">
        <f t="shared" si="917"/>
        <v>1.2625390365115203</v>
      </c>
      <c r="N8381" s="3">
        <f t="shared" si="918"/>
        <v>1.7345267865972041</v>
      </c>
      <c r="O8381" s="3">
        <f t="shared" si="919"/>
        <v>0.84999053048301287</v>
      </c>
      <c r="P8381" s="3">
        <f t="shared" si="920"/>
        <v>-0.1625300701680521</v>
      </c>
    </row>
    <row r="8382" spans="1:16" x14ac:dyDescent="0.25">
      <c r="A8382" s="1">
        <v>16909</v>
      </c>
      <c r="B8382" s="3">
        <v>1</v>
      </c>
      <c r="C8382" s="3">
        <v>180</v>
      </c>
      <c r="D8382" s="3">
        <v>11.16</v>
      </c>
      <c r="E8382" s="3">
        <v>740</v>
      </c>
      <c r="G8382" s="3">
        <v>1</v>
      </c>
      <c r="I8382" s="3">
        <f t="shared" si="914"/>
        <v>0.80965145449586262</v>
      </c>
      <c r="J8382" s="3">
        <f t="shared" si="915"/>
        <v>1.9413651956914526</v>
      </c>
      <c r="K8382" s="3">
        <f t="shared" si="916"/>
        <v>-0.76967381987612515</v>
      </c>
      <c r="L8382" s="3">
        <f t="shared" si="917"/>
        <v>1.4210101092505085</v>
      </c>
      <c r="N8382" s="3">
        <f t="shared" si="918"/>
        <v>2.3645430109863268</v>
      </c>
      <c r="O8382" s="3">
        <f t="shared" si="919"/>
        <v>0.9140832629339074</v>
      </c>
      <c r="P8382" s="3">
        <f t="shared" si="920"/>
        <v>-8.9833614375226217E-2</v>
      </c>
    </row>
    <row r="8383" spans="1:16" x14ac:dyDescent="0.25">
      <c r="A8383" s="1">
        <v>16910</v>
      </c>
      <c r="B8383" s="3">
        <v>1</v>
      </c>
      <c r="C8383" s="3">
        <v>100</v>
      </c>
      <c r="D8383" s="3">
        <v>16.62</v>
      </c>
      <c r="E8383" s="3">
        <v>715</v>
      </c>
      <c r="G8383" s="3">
        <v>1</v>
      </c>
      <c r="I8383" s="3">
        <f t="shared" si="914"/>
        <v>0.80965145449586262</v>
      </c>
      <c r="J8383" s="3">
        <f t="shared" si="915"/>
        <v>0.46889879960542952</v>
      </c>
      <c r="K8383" s="3">
        <f t="shared" si="916"/>
        <v>-0.15533203659542497</v>
      </c>
      <c r="L8383" s="3">
        <f t="shared" si="917"/>
        <v>0.62865474555556744</v>
      </c>
      <c r="N8383" s="3">
        <f t="shared" si="918"/>
        <v>1.8282032393100238</v>
      </c>
      <c r="O8383" s="3">
        <f t="shared" si="919"/>
        <v>0.86154754234396114</v>
      </c>
      <c r="P8383" s="3">
        <f t="shared" si="920"/>
        <v>-0.14902503899536643</v>
      </c>
    </row>
    <row r="8384" spans="1:16" x14ac:dyDescent="0.25">
      <c r="A8384" s="1">
        <v>16912</v>
      </c>
      <c r="B8384" s="3">
        <v>1</v>
      </c>
      <c r="C8384" s="3">
        <v>102</v>
      </c>
      <c r="D8384" s="3">
        <v>15.72</v>
      </c>
      <c r="E8384" s="3">
        <v>695</v>
      </c>
      <c r="G8384" s="3">
        <v>1</v>
      </c>
      <c r="I8384" s="3">
        <f t="shared" si="914"/>
        <v>0.80965145449586262</v>
      </c>
      <c r="J8384" s="3">
        <f t="shared" si="915"/>
        <v>0.50571045950758009</v>
      </c>
      <c r="K8384" s="3">
        <f t="shared" si="916"/>
        <v>-0.25659716570762831</v>
      </c>
      <c r="L8384" s="3">
        <f t="shared" si="917"/>
        <v>-5.2295454003854587E-3</v>
      </c>
      <c r="N8384" s="3">
        <f t="shared" si="918"/>
        <v>1.6320517609763951</v>
      </c>
      <c r="O8384" s="3">
        <f t="shared" si="919"/>
        <v>0.83645051562891615</v>
      </c>
      <c r="P8384" s="3">
        <f t="shared" si="920"/>
        <v>-0.17858791675585786</v>
      </c>
    </row>
    <row r="8385" spans="1:16" x14ac:dyDescent="0.25">
      <c r="A8385" s="1">
        <v>16914</v>
      </c>
      <c r="B8385" s="3">
        <v>1</v>
      </c>
      <c r="C8385" s="3">
        <v>51.892000000000003</v>
      </c>
      <c r="D8385" s="3">
        <v>34.020000000000003</v>
      </c>
      <c r="E8385" s="3">
        <v>660</v>
      </c>
      <c r="G8385" s="3">
        <v>0</v>
      </c>
      <c r="I8385" s="3">
        <f t="shared" si="914"/>
        <v>0.80965145449586262</v>
      </c>
      <c r="J8385" s="3">
        <f t="shared" si="915"/>
        <v>-0.4165688676809004</v>
      </c>
      <c r="K8385" s="3">
        <f t="shared" si="916"/>
        <v>1.8024604595738394</v>
      </c>
      <c r="L8385" s="3">
        <f t="shared" si="917"/>
        <v>-1.114527054573303</v>
      </c>
      <c r="N8385" s="3">
        <f t="shared" si="918"/>
        <v>0.53108288307120255</v>
      </c>
      <c r="O8385" s="3">
        <f t="shared" si="919"/>
        <v>0.62973564181842501</v>
      </c>
      <c r="P8385" s="3">
        <f t="shared" si="920"/>
        <v>-0.99353804689248881</v>
      </c>
    </row>
    <row r="8386" spans="1:16" x14ac:dyDescent="0.25">
      <c r="A8386" s="1">
        <v>16915</v>
      </c>
      <c r="B8386" s="3">
        <v>1</v>
      </c>
      <c r="C8386" s="3">
        <v>49</v>
      </c>
      <c r="D8386" s="3">
        <v>17.93</v>
      </c>
      <c r="E8386" s="3">
        <v>690</v>
      </c>
      <c r="G8386" s="3">
        <v>1</v>
      </c>
      <c r="I8386" s="3">
        <f t="shared" si="914"/>
        <v>0.80965145449586262</v>
      </c>
      <c r="J8386" s="3">
        <f t="shared" si="915"/>
        <v>-0.46979852789941018</v>
      </c>
      <c r="K8386" s="3">
        <f t="shared" si="916"/>
        <v>-7.9350153321069376E-3</v>
      </c>
      <c r="L8386" s="3">
        <f t="shared" si="917"/>
        <v>-0.1637006181393737</v>
      </c>
      <c r="N8386" s="3">
        <f t="shared" si="918"/>
        <v>1.4611074052990869</v>
      </c>
      <c r="O8386" s="3">
        <f t="shared" si="919"/>
        <v>0.81170199110892305</v>
      </c>
      <c r="P8386" s="3">
        <f t="shared" si="920"/>
        <v>-0.20862201220714582</v>
      </c>
    </row>
    <row r="8387" spans="1:16" x14ac:dyDescent="0.25">
      <c r="A8387" s="1">
        <v>16916</v>
      </c>
      <c r="B8387" s="3">
        <v>1</v>
      </c>
      <c r="C8387" s="3">
        <v>112</v>
      </c>
      <c r="D8387" s="3">
        <v>12.75</v>
      </c>
      <c r="E8387" s="3">
        <v>665</v>
      </c>
      <c r="G8387" s="3">
        <v>1</v>
      </c>
      <c r="I8387" s="3">
        <f t="shared" si="914"/>
        <v>0.80965145449586262</v>
      </c>
      <c r="J8387" s="3">
        <f t="shared" si="915"/>
        <v>0.68976875901833301</v>
      </c>
      <c r="K8387" s="3">
        <f t="shared" si="916"/>
        <v>-0.59077209177789936</v>
      </c>
      <c r="L8387" s="3">
        <f t="shared" si="917"/>
        <v>-0.95605598183431484</v>
      </c>
      <c r="N8387" s="3">
        <f t="shared" si="918"/>
        <v>1.4012141865925722</v>
      </c>
      <c r="O8387" s="3">
        <f t="shared" si="919"/>
        <v>0.8023764909426192</v>
      </c>
      <c r="P8387" s="3">
        <f t="shared" si="920"/>
        <v>-0.22017734119006521</v>
      </c>
    </row>
    <row r="8388" spans="1:16" x14ac:dyDescent="0.25">
      <c r="A8388" s="1">
        <v>16920</v>
      </c>
      <c r="B8388" s="3">
        <v>0</v>
      </c>
      <c r="C8388" s="3">
        <v>42</v>
      </c>
      <c r="D8388" s="3">
        <v>7.37</v>
      </c>
      <c r="E8388" s="3">
        <v>685</v>
      </c>
      <c r="G8388" s="3">
        <v>1</v>
      </c>
      <c r="I8388" s="3">
        <f t="shared" si="914"/>
        <v>-1.2349229255441945</v>
      </c>
      <c r="J8388" s="3">
        <f t="shared" si="915"/>
        <v>-0.59863933755693721</v>
      </c>
      <c r="K8388" s="3">
        <f t="shared" si="916"/>
        <v>-1.1961125302486257</v>
      </c>
      <c r="L8388" s="3">
        <f t="shared" si="917"/>
        <v>-0.32217169087836195</v>
      </c>
      <c r="N8388" s="3">
        <f t="shared" si="918"/>
        <v>1.4870611795336948</v>
      </c>
      <c r="O8388" s="3">
        <f t="shared" si="919"/>
        <v>0.81563676191647738</v>
      </c>
      <c r="P8388" s="3">
        <f t="shared" si="920"/>
        <v>-0.20378616783454803</v>
      </c>
    </row>
    <row r="8389" spans="1:16" x14ac:dyDescent="0.25">
      <c r="A8389" s="1">
        <v>16921</v>
      </c>
      <c r="B8389" s="3">
        <v>0</v>
      </c>
      <c r="C8389" s="3">
        <v>78</v>
      </c>
      <c r="D8389" s="3">
        <v>25.11</v>
      </c>
      <c r="E8389" s="3">
        <v>680</v>
      </c>
      <c r="G8389" s="3">
        <v>1</v>
      </c>
      <c r="I8389" s="3">
        <f t="shared" si="914"/>
        <v>-1.2349229255441945</v>
      </c>
      <c r="J8389" s="3">
        <f t="shared" si="915"/>
        <v>6.3970540681773172E-2</v>
      </c>
      <c r="K8389" s="3">
        <f t="shared" si="916"/>
        <v>0.79993568136302617</v>
      </c>
      <c r="L8389" s="3">
        <f t="shared" si="917"/>
        <v>-0.48064276361735014</v>
      </c>
      <c r="N8389" s="3">
        <f t="shared" si="918"/>
        <v>0.80514867776818244</v>
      </c>
      <c r="O8389" s="3">
        <f t="shared" si="919"/>
        <v>0.69107475459928758</v>
      </c>
      <c r="P8389" s="3">
        <f t="shared" si="920"/>
        <v>-0.36950727785414461</v>
      </c>
    </row>
    <row r="8390" spans="1:16" x14ac:dyDescent="0.25">
      <c r="A8390" s="1">
        <v>16926</v>
      </c>
      <c r="B8390" s="3">
        <v>1</v>
      </c>
      <c r="C8390" s="3">
        <v>75</v>
      </c>
      <c r="D8390" s="3">
        <v>29.67</v>
      </c>
      <c r="E8390" s="3">
        <v>700</v>
      </c>
      <c r="G8390" s="3">
        <v>1</v>
      </c>
      <c r="I8390" s="3">
        <f t="shared" si="914"/>
        <v>0.80965145449586262</v>
      </c>
      <c r="J8390" s="3">
        <f t="shared" si="915"/>
        <v>8.753050828547302E-3</v>
      </c>
      <c r="K8390" s="3">
        <f t="shared" si="916"/>
        <v>1.3130123355315233</v>
      </c>
      <c r="L8390" s="3">
        <f t="shared" si="917"/>
        <v>0.15324152733860277</v>
      </c>
      <c r="N8390" s="3">
        <f t="shared" si="918"/>
        <v>1.1643624898728766</v>
      </c>
      <c r="O8390" s="3">
        <f t="shared" si="919"/>
        <v>0.76212449805363935</v>
      </c>
      <c r="P8390" s="3">
        <f t="shared" si="920"/>
        <v>-0.27164535336859141</v>
      </c>
    </row>
    <row r="8391" spans="1:16" x14ac:dyDescent="0.25">
      <c r="A8391" s="1">
        <v>16928</v>
      </c>
      <c r="B8391" s="3">
        <v>0</v>
      </c>
      <c r="C8391" s="3">
        <v>51</v>
      </c>
      <c r="D8391" s="3">
        <v>6.75</v>
      </c>
      <c r="E8391" s="3">
        <v>695</v>
      </c>
      <c r="G8391" s="3">
        <v>1</v>
      </c>
      <c r="I8391" s="3">
        <f t="shared" si="914"/>
        <v>-1.2349229255441945</v>
      </c>
      <c r="J8391" s="3">
        <f t="shared" si="915"/>
        <v>-0.43298686799725961</v>
      </c>
      <c r="K8391" s="3">
        <f t="shared" si="916"/>
        <v>-1.2658729525259216</v>
      </c>
      <c r="L8391" s="3">
        <f t="shared" si="917"/>
        <v>-5.2295454003854587E-3</v>
      </c>
      <c r="N8391" s="3">
        <f t="shared" si="918"/>
        <v>1.6303363126566901</v>
      </c>
      <c r="O8391" s="3">
        <f t="shared" si="919"/>
        <v>0.83621570503012754</v>
      </c>
      <c r="P8391" s="3">
        <f t="shared" si="920"/>
        <v>-0.17886867880800064</v>
      </c>
    </row>
    <row r="8392" spans="1:16" x14ac:dyDescent="0.25">
      <c r="A8392" s="1">
        <v>16929</v>
      </c>
      <c r="B8392" s="3">
        <v>1</v>
      </c>
      <c r="C8392" s="3">
        <v>70</v>
      </c>
      <c r="D8392" s="3">
        <v>6.17</v>
      </c>
      <c r="E8392" s="3">
        <v>670</v>
      </c>
      <c r="G8392" s="3">
        <v>1</v>
      </c>
      <c r="I8392" s="3">
        <f t="shared" si="914"/>
        <v>0.80965145449586262</v>
      </c>
      <c r="J8392" s="3">
        <f t="shared" si="915"/>
        <v>-8.3276098926829134E-2</v>
      </c>
      <c r="K8392" s="3">
        <f t="shared" si="916"/>
        <v>-1.3311327023982302</v>
      </c>
      <c r="L8392" s="3">
        <f t="shared" si="917"/>
        <v>-0.79758490909532664</v>
      </c>
      <c r="N8392" s="3">
        <f t="shared" si="918"/>
        <v>1.672600383374923</v>
      </c>
      <c r="O8392" s="3">
        <f t="shared" si="919"/>
        <v>0.84192221189154692</v>
      </c>
      <c r="P8392" s="3">
        <f t="shared" si="920"/>
        <v>-0.17206765393446444</v>
      </c>
    </row>
    <row r="8393" spans="1:16" x14ac:dyDescent="0.25">
      <c r="A8393" s="1">
        <v>16932</v>
      </c>
      <c r="B8393" s="3">
        <v>1</v>
      </c>
      <c r="C8393" s="3">
        <v>46</v>
      </c>
      <c r="D8393" s="3">
        <v>22.12</v>
      </c>
      <c r="E8393" s="3">
        <v>715</v>
      </c>
      <c r="G8393" s="3">
        <v>1</v>
      </c>
      <c r="I8393" s="3">
        <f t="shared" si="914"/>
        <v>0.80965145449586262</v>
      </c>
      <c r="J8393" s="3">
        <f t="shared" si="915"/>
        <v>-0.52501601775263607</v>
      </c>
      <c r="K8393" s="3">
        <f t="shared" si="916"/>
        <v>0.46351041909026197</v>
      </c>
      <c r="L8393" s="3">
        <f t="shared" si="917"/>
        <v>0.62865474555556744</v>
      </c>
      <c r="N8393" s="3">
        <f t="shared" si="918"/>
        <v>1.5942602877475049</v>
      </c>
      <c r="O8393" s="3">
        <f t="shared" si="919"/>
        <v>0.83121465172473086</v>
      </c>
      <c r="P8393" s="3">
        <f t="shared" si="920"/>
        <v>-0.18486721215717961</v>
      </c>
    </row>
    <row r="8394" spans="1:16" x14ac:dyDescent="0.25">
      <c r="A8394" s="1">
        <v>16933</v>
      </c>
      <c r="B8394" s="3">
        <v>1</v>
      </c>
      <c r="C8394" s="3">
        <v>68</v>
      </c>
      <c r="D8394" s="3">
        <v>15.51</v>
      </c>
      <c r="E8394" s="3">
        <v>660</v>
      </c>
      <c r="G8394" s="3">
        <v>1</v>
      </c>
      <c r="I8394" s="3">
        <f t="shared" si="914"/>
        <v>0.80965145449586262</v>
      </c>
      <c r="J8394" s="3">
        <f t="shared" si="915"/>
        <v>-0.12008775882897972</v>
      </c>
      <c r="K8394" s="3">
        <f t="shared" si="916"/>
        <v>-0.28022569583380919</v>
      </c>
      <c r="L8394" s="3">
        <f t="shared" si="917"/>
        <v>-1.114527054573303</v>
      </c>
      <c r="N8394" s="3">
        <f t="shared" si="918"/>
        <v>1.2157967574661195</v>
      </c>
      <c r="O8394" s="3">
        <f t="shared" si="919"/>
        <v>0.77132301106404977</v>
      </c>
      <c r="P8394" s="3">
        <f t="shared" si="920"/>
        <v>-0.2596480423577559</v>
      </c>
    </row>
    <row r="8395" spans="1:16" x14ac:dyDescent="0.25">
      <c r="A8395" s="1">
        <v>16936</v>
      </c>
      <c r="B8395" s="3">
        <v>1</v>
      </c>
      <c r="C8395" s="3">
        <v>80</v>
      </c>
      <c r="D8395" s="3">
        <v>14.93</v>
      </c>
      <c r="E8395" s="3">
        <v>665</v>
      </c>
      <c r="G8395" s="3">
        <v>0</v>
      </c>
      <c r="I8395" s="3">
        <f t="shared" ref="I8395:I8458" si="921">(B8395-B$5)/B$6</f>
        <v>0.80965145449586262</v>
      </c>
      <c r="J8395" s="3">
        <f t="shared" ref="J8395:J8458" si="922">(C8395-C$5)/C$6</f>
        <v>0.10078220058392375</v>
      </c>
      <c r="K8395" s="3">
        <f t="shared" ref="K8395:K8458" si="923">(D8395-D$5)/D$6</f>
        <v>-0.345485445706118</v>
      </c>
      <c r="L8395" s="3">
        <f t="shared" ref="L8395:L8458" si="924">(E8395-E$5)/E$6</f>
        <v>-0.95605598183431484</v>
      </c>
      <c r="N8395" s="3">
        <f t="shared" ref="N8395:N8458" si="925">$H$7+SUMPRODUCT($I$7:$L$7,I8395:L8395)</f>
        <v>1.3019229500200873</v>
      </c>
      <c r="O8395" s="3">
        <f t="shared" ref="O8395:O8458" si="926">IF(N8395&gt;-100, 1/(1+EXP(-N8395)),0.0001)</f>
        <v>0.78615843449845535</v>
      </c>
      <c r="P8395" s="3">
        <f t="shared" ref="P8395:P8458" si="927">IF(G8395=0,IF(O8395&lt;0.9999,LN(1-O8395),-9.21),LN(O8395))</f>
        <v>-1.5425198862769214</v>
      </c>
    </row>
    <row r="8396" spans="1:16" x14ac:dyDescent="0.25">
      <c r="A8396" s="1">
        <v>16940</v>
      </c>
      <c r="B8396" s="3">
        <v>0</v>
      </c>
      <c r="C8396" s="3">
        <v>45</v>
      </c>
      <c r="D8396" s="3">
        <v>17.149999999999999</v>
      </c>
      <c r="E8396" s="3">
        <v>660</v>
      </c>
      <c r="G8396" s="3">
        <v>1</v>
      </c>
      <c r="I8396" s="3">
        <f t="shared" si="921"/>
        <v>-1.2349229255441945</v>
      </c>
      <c r="J8396" s="3">
        <f t="shared" si="922"/>
        <v>-0.54342184770371138</v>
      </c>
      <c r="K8396" s="3">
        <f t="shared" si="923"/>
        <v>-9.5698127229349936E-2</v>
      </c>
      <c r="L8396" s="3">
        <f t="shared" si="924"/>
        <v>-1.114527054573303</v>
      </c>
      <c r="N8396" s="3">
        <f t="shared" si="925"/>
        <v>0.84466783687667646</v>
      </c>
      <c r="O8396" s="3">
        <f t="shared" si="926"/>
        <v>0.69944740471359645</v>
      </c>
      <c r="P8396" s="3">
        <f t="shared" si="927"/>
        <v>-0.35746467753395356</v>
      </c>
    </row>
    <row r="8397" spans="1:16" x14ac:dyDescent="0.25">
      <c r="A8397" s="1">
        <v>16941</v>
      </c>
      <c r="B8397" s="3">
        <v>1</v>
      </c>
      <c r="C8397" s="3">
        <v>80</v>
      </c>
      <c r="D8397" s="3">
        <v>17.55</v>
      </c>
      <c r="E8397" s="3">
        <v>660</v>
      </c>
      <c r="G8397" s="3">
        <v>1</v>
      </c>
      <c r="I8397" s="3">
        <f t="shared" si="921"/>
        <v>0.80965145449586262</v>
      </c>
      <c r="J8397" s="3">
        <f t="shared" si="922"/>
        <v>0.10078220058392375</v>
      </c>
      <c r="K8397" s="3">
        <f t="shared" si="923"/>
        <v>-5.0691403179481558E-2</v>
      </c>
      <c r="L8397" s="3">
        <f t="shared" si="924"/>
        <v>-1.114527054573303</v>
      </c>
      <c r="N8397" s="3">
        <f t="shared" si="925"/>
        <v>1.1488681497744966</v>
      </c>
      <c r="O8397" s="3">
        <f t="shared" si="926"/>
        <v>0.7593041191628469</v>
      </c>
      <c r="P8397" s="3">
        <f t="shared" si="927"/>
        <v>-0.2753528978298872</v>
      </c>
    </row>
    <row r="8398" spans="1:16" x14ac:dyDescent="0.25">
      <c r="A8398" s="1">
        <v>16942</v>
      </c>
      <c r="B8398" s="3">
        <v>1</v>
      </c>
      <c r="C8398" s="3">
        <v>28</v>
      </c>
      <c r="D8398" s="3">
        <v>30.82</v>
      </c>
      <c r="E8398" s="3">
        <v>725</v>
      </c>
      <c r="G8398" s="3">
        <v>1</v>
      </c>
      <c r="I8398" s="3">
        <f t="shared" si="921"/>
        <v>0.80965145449586262</v>
      </c>
      <c r="J8398" s="3">
        <f t="shared" si="922"/>
        <v>-0.85632095687199128</v>
      </c>
      <c r="K8398" s="3">
        <f t="shared" si="923"/>
        <v>1.4424066671748941</v>
      </c>
      <c r="L8398" s="3">
        <f t="shared" si="924"/>
        <v>0.94559689103354394</v>
      </c>
      <c r="N8398" s="3">
        <f t="shared" si="925"/>
        <v>1.3810714738243515</v>
      </c>
      <c r="O8398" s="3">
        <f t="shared" si="926"/>
        <v>0.79916302851300314</v>
      </c>
      <c r="P8398" s="3">
        <f t="shared" si="927"/>
        <v>-0.22419031333721418</v>
      </c>
    </row>
    <row r="8399" spans="1:16" x14ac:dyDescent="0.25">
      <c r="A8399" s="1">
        <v>16943</v>
      </c>
      <c r="B8399" s="3">
        <v>1</v>
      </c>
      <c r="C8399" s="3">
        <v>121</v>
      </c>
      <c r="D8399" s="3">
        <v>12.66</v>
      </c>
      <c r="E8399" s="3">
        <v>680</v>
      </c>
      <c r="G8399" s="3">
        <v>1</v>
      </c>
      <c r="I8399" s="3">
        <f t="shared" si="921"/>
        <v>0.80965145449586262</v>
      </c>
      <c r="J8399" s="3">
        <f t="shared" si="922"/>
        <v>0.85542122857801062</v>
      </c>
      <c r="K8399" s="3">
        <f t="shared" si="923"/>
        <v>-0.60089860468911971</v>
      </c>
      <c r="L8399" s="3">
        <f t="shared" si="924"/>
        <v>-0.48064276361735014</v>
      </c>
      <c r="N8399" s="3">
        <f t="shared" si="925"/>
        <v>1.5827189625053892</v>
      </c>
      <c r="O8399" s="3">
        <f t="shared" si="926"/>
        <v>0.82958924476728013</v>
      </c>
      <c r="P8399" s="3">
        <f t="shared" si="927"/>
        <v>-0.18682458651045233</v>
      </c>
    </row>
    <row r="8400" spans="1:16" x14ac:dyDescent="0.25">
      <c r="A8400" s="1">
        <v>16946</v>
      </c>
      <c r="B8400" s="3">
        <v>1</v>
      </c>
      <c r="C8400" s="3">
        <v>65</v>
      </c>
      <c r="D8400" s="3">
        <v>9.19</v>
      </c>
      <c r="E8400" s="3">
        <v>660</v>
      </c>
      <c r="G8400" s="3">
        <v>0</v>
      </c>
      <c r="I8400" s="3">
        <f t="shared" si="921"/>
        <v>0.80965145449586262</v>
      </c>
      <c r="J8400" s="3">
        <f t="shared" si="922"/>
        <v>-0.17530524868220559</v>
      </c>
      <c r="K8400" s="3">
        <f t="shared" si="923"/>
        <v>-0.99133193582172585</v>
      </c>
      <c r="L8400" s="3">
        <f t="shared" si="924"/>
        <v>-1.114527054573303</v>
      </c>
      <c r="N8400" s="3">
        <f t="shared" si="925"/>
        <v>1.4443175331407767</v>
      </c>
      <c r="O8400" s="3">
        <f t="shared" si="926"/>
        <v>0.80912235591477255</v>
      </c>
      <c r="P8400" s="3">
        <f t="shared" si="927"/>
        <v>-1.6561226630953951</v>
      </c>
    </row>
    <row r="8401" spans="1:16" x14ac:dyDescent="0.25">
      <c r="A8401" s="1">
        <v>16947</v>
      </c>
      <c r="B8401" s="3">
        <v>1</v>
      </c>
      <c r="C8401" s="3">
        <v>55</v>
      </c>
      <c r="D8401" s="3">
        <v>6.96</v>
      </c>
      <c r="E8401" s="3">
        <v>790</v>
      </c>
      <c r="G8401" s="3">
        <v>1</v>
      </c>
      <c r="I8401" s="3">
        <f t="shared" si="921"/>
        <v>0.80965145449586262</v>
      </c>
      <c r="J8401" s="3">
        <f t="shared" si="922"/>
        <v>-0.35936354819295846</v>
      </c>
      <c r="K8401" s="3">
        <f t="shared" si="923"/>
        <v>-1.2422444223997406</v>
      </c>
      <c r="L8401" s="3">
        <f t="shared" si="924"/>
        <v>3.0057208366403909</v>
      </c>
      <c r="N8401" s="3">
        <f t="shared" si="925"/>
        <v>3.0156963721467926</v>
      </c>
      <c r="O8401" s="3">
        <f t="shared" si="926"/>
        <v>0.95327822031044585</v>
      </c>
      <c r="P8401" s="3">
        <f t="shared" si="927"/>
        <v>-4.7848476370629521E-2</v>
      </c>
    </row>
    <row r="8402" spans="1:16" x14ac:dyDescent="0.25">
      <c r="A8402" s="1">
        <v>16948</v>
      </c>
      <c r="B8402" s="3">
        <v>1</v>
      </c>
      <c r="C8402" s="3">
        <v>60</v>
      </c>
      <c r="D8402" s="3">
        <v>16.5</v>
      </c>
      <c r="E8402" s="3">
        <v>690</v>
      </c>
      <c r="G8402" s="3">
        <v>1</v>
      </c>
      <c r="I8402" s="3">
        <f t="shared" si="921"/>
        <v>0.80965145449586262</v>
      </c>
      <c r="J8402" s="3">
        <f t="shared" si="922"/>
        <v>-0.267334398437582</v>
      </c>
      <c r="K8402" s="3">
        <f t="shared" si="923"/>
        <v>-0.16883405381038552</v>
      </c>
      <c r="L8402" s="3">
        <f t="shared" si="924"/>
        <v>-0.1637006181393737</v>
      </c>
      <c r="N8402" s="3">
        <f t="shared" si="925"/>
        <v>1.5200492036782858</v>
      </c>
      <c r="O8402" s="3">
        <f t="shared" si="926"/>
        <v>0.82054572597010322</v>
      </c>
      <c r="P8402" s="3">
        <f t="shared" si="927"/>
        <v>-0.19778564060798148</v>
      </c>
    </row>
    <row r="8403" spans="1:16" x14ac:dyDescent="0.25">
      <c r="A8403" s="1">
        <v>16953</v>
      </c>
      <c r="B8403" s="3">
        <v>1</v>
      </c>
      <c r="C8403" s="3">
        <v>55</v>
      </c>
      <c r="D8403" s="3">
        <v>18</v>
      </c>
      <c r="E8403" s="3">
        <v>700</v>
      </c>
      <c r="G8403" s="3">
        <v>1</v>
      </c>
      <c r="I8403" s="3">
        <f t="shared" si="921"/>
        <v>0.80965145449586262</v>
      </c>
      <c r="J8403" s="3">
        <f t="shared" si="922"/>
        <v>-0.35936354819295846</v>
      </c>
      <c r="K8403" s="3">
        <f t="shared" si="923"/>
        <v>-5.8838623379980111E-5</v>
      </c>
      <c r="L8403" s="3">
        <f t="shared" si="924"/>
        <v>0.15324152733860277</v>
      </c>
      <c r="N8403" s="3">
        <f t="shared" si="925"/>
        <v>1.5773717732189807</v>
      </c>
      <c r="O8403" s="3">
        <f t="shared" si="926"/>
        <v>0.82883197485637061</v>
      </c>
      <c r="P8403" s="3">
        <f t="shared" si="927"/>
        <v>-0.18773782851987661</v>
      </c>
    </row>
    <row r="8404" spans="1:16" x14ac:dyDescent="0.25">
      <c r="A8404" s="1">
        <v>16955</v>
      </c>
      <c r="B8404" s="3">
        <v>0</v>
      </c>
      <c r="C8404" s="3">
        <v>75</v>
      </c>
      <c r="D8404" s="3">
        <v>13.58</v>
      </c>
      <c r="E8404" s="3">
        <v>695</v>
      </c>
      <c r="G8404" s="3">
        <v>0</v>
      </c>
      <c r="I8404" s="3">
        <f t="shared" si="921"/>
        <v>-1.2349229255441945</v>
      </c>
      <c r="J8404" s="3">
        <f t="shared" si="922"/>
        <v>8.753050828547302E-3</v>
      </c>
      <c r="K8404" s="3">
        <f t="shared" si="923"/>
        <v>-0.49738313937442297</v>
      </c>
      <c r="L8404" s="3">
        <f t="shared" si="924"/>
        <v>-5.2295454003854587E-3</v>
      </c>
      <c r="N8404" s="3">
        <f t="shared" si="925"/>
        <v>1.3962349121930115</v>
      </c>
      <c r="O8404" s="3">
        <f t="shared" si="926"/>
        <v>0.80158574615662304</v>
      </c>
      <c r="P8404" s="3">
        <f t="shared" si="927"/>
        <v>-1.6173982427433851</v>
      </c>
    </row>
    <row r="8405" spans="1:16" x14ac:dyDescent="0.25">
      <c r="A8405" s="1">
        <v>16956</v>
      </c>
      <c r="B8405" s="3">
        <v>1</v>
      </c>
      <c r="C8405" s="3">
        <v>101</v>
      </c>
      <c r="D8405" s="3">
        <v>13.63</v>
      </c>
      <c r="E8405" s="3">
        <v>725</v>
      </c>
      <c r="G8405" s="3">
        <v>1</v>
      </c>
      <c r="I8405" s="3">
        <f t="shared" si="921"/>
        <v>0.80965145449586262</v>
      </c>
      <c r="J8405" s="3">
        <f t="shared" si="922"/>
        <v>0.48730462955650478</v>
      </c>
      <c r="K8405" s="3">
        <f t="shared" si="923"/>
        <v>-0.49175729886818936</v>
      </c>
      <c r="L8405" s="3">
        <f t="shared" si="924"/>
        <v>0.94559689103354394</v>
      </c>
      <c r="N8405" s="3">
        <f t="shared" si="925"/>
        <v>2.0529143994751573</v>
      </c>
      <c r="O8405" s="3">
        <f t="shared" si="926"/>
        <v>0.88624177149742445</v>
      </c>
      <c r="P8405" s="3">
        <f t="shared" si="927"/>
        <v>-0.12076548580804249</v>
      </c>
    </row>
    <row r="8406" spans="1:16" x14ac:dyDescent="0.25">
      <c r="A8406" s="1">
        <v>16957</v>
      </c>
      <c r="B8406" s="3">
        <v>1</v>
      </c>
      <c r="C8406" s="3">
        <v>120</v>
      </c>
      <c r="D8406" s="3">
        <v>24.88</v>
      </c>
      <c r="E8406" s="3">
        <v>710</v>
      </c>
      <c r="G8406" s="3">
        <v>1</v>
      </c>
      <c r="I8406" s="3">
        <f t="shared" si="921"/>
        <v>0.80965145449586262</v>
      </c>
      <c r="J8406" s="3">
        <f t="shared" si="922"/>
        <v>0.8370153986269353</v>
      </c>
      <c r="K8406" s="3">
        <f t="shared" si="923"/>
        <v>0.77405681503435197</v>
      </c>
      <c r="L8406" s="3">
        <f t="shared" si="924"/>
        <v>0.47018367281657925</v>
      </c>
      <c r="N8406" s="3">
        <f t="shared" si="925"/>
        <v>1.4819473142765154</v>
      </c>
      <c r="O8406" s="3">
        <f t="shared" si="926"/>
        <v>0.81486653086428529</v>
      </c>
      <c r="P8406" s="3">
        <f t="shared" si="927"/>
        <v>-0.20473094496305183</v>
      </c>
    </row>
    <row r="8407" spans="1:16" x14ac:dyDescent="0.25">
      <c r="A8407" s="1">
        <v>16962</v>
      </c>
      <c r="B8407" s="3">
        <v>0</v>
      </c>
      <c r="C8407" s="3">
        <v>35</v>
      </c>
      <c r="D8407" s="3">
        <v>33.090000000000003</v>
      </c>
      <c r="E8407" s="3">
        <v>705</v>
      </c>
      <c r="G8407" s="3">
        <v>1</v>
      </c>
      <c r="I8407" s="3">
        <f t="shared" si="921"/>
        <v>-1.2349229255441945</v>
      </c>
      <c r="J8407" s="3">
        <f t="shared" si="922"/>
        <v>-0.72748014721446419</v>
      </c>
      <c r="K8407" s="3">
        <f t="shared" si="923"/>
        <v>1.6978198261578961</v>
      </c>
      <c r="L8407" s="3">
        <f t="shared" si="924"/>
        <v>0.311712600077591</v>
      </c>
      <c r="N8407" s="3">
        <f t="shared" si="925"/>
        <v>0.77536567555166258</v>
      </c>
      <c r="O8407" s="3">
        <f t="shared" si="926"/>
        <v>0.68468045249402143</v>
      </c>
      <c r="P8407" s="3">
        <f t="shared" si="927"/>
        <v>-0.37880304227094402</v>
      </c>
    </row>
    <row r="8408" spans="1:16" x14ac:dyDescent="0.25">
      <c r="A8408" s="1">
        <v>16964</v>
      </c>
      <c r="B8408" s="3">
        <v>0</v>
      </c>
      <c r="C8408" s="3">
        <v>42.503999999999998</v>
      </c>
      <c r="D8408" s="3">
        <v>18.149999999999999</v>
      </c>
      <c r="E8408" s="3">
        <v>720</v>
      </c>
      <c r="G8408" s="3">
        <v>1</v>
      </c>
      <c r="I8408" s="3">
        <f t="shared" si="921"/>
        <v>-1.2349229255441945</v>
      </c>
      <c r="J8408" s="3">
        <f t="shared" si="922"/>
        <v>-0.58936279926159529</v>
      </c>
      <c r="K8408" s="3">
        <f t="shared" si="923"/>
        <v>1.6818682895320413E-2</v>
      </c>
      <c r="L8408" s="3">
        <f t="shared" si="924"/>
        <v>0.78712581829455575</v>
      </c>
      <c r="N8408" s="3">
        <f t="shared" si="925"/>
        <v>1.4972622350881357</v>
      </c>
      <c r="O8408" s="3">
        <f t="shared" si="926"/>
        <v>0.81716579319862193</v>
      </c>
      <c r="P8408" s="3">
        <f t="shared" si="927"/>
        <v>-0.2019132754578104</v>
      </c>
    </row>
    <row r="8409" spans="1:16" x14ac:dyDescent="0.25">
      <c r="A8409" s="1">
        <v>16968</v>
      </c>
      <c r="B8409" s="3">
        <v>1</v>
      </c>
      <c r="C8409" s="3">
        <v>100</v>
      </c>
      <c r="D8409" s="3">
        <v>8.2799999999999994</v>
      </c>
      <c r="E8409" s="3">
        <v>675</v>
      </c>
      <c r="G8409" s="3">
        <v>1</v>
      </c>
      <c r="I8409" s="3">
        <f t="shared" si="921"/>
        <v>0.80965145449586262</v>
      </c>
      <c r="J8409" s="3">
        <f t="shared" si="922"/>
        <v>0.46889879960542952</v>
      </c>
      <c r="K8409" s="3">
        <f t="shared" si="923"/>
        <v>-1.0937222330351759</v>
      </c>
      <c r="L8409" s="3">
        <f t="shared" si="924"/>
        <v>-0.63911383635633834</v>
      </c>
      <c r="N8409" s="3">
        <f t="shared" si="925"/>
        <v>1.6718210638386424</v>
      </c>
      <c r="O8409" s="3">
        <f t="shared" si="926"/>
        <v>0.84181846523735426</v>
      </c>
      <c r="P8409" s="3">
        <f t="shared" si="927"/>
        <v>-0.17219088746529634</v>
      </c>
    </row>
    <row r="8410" spans="1:16" x14ac:dyDescent="0.25">
      <c r="A8410" s="1">
        <v>16971</v>
      </c>
      <c r="B8410" s="3">
        <v>1</v>
      </c>
      <c r="C8410" s="3">
        <v>117</v>
      </c>
      <c r="D8410" s="3">
        <v>10.220000000000001</v>
      </c>
      <c r="E8410" s="3">
        <v>790</v>
      </c>
      <c r="G8410" s="3">
        <v>1</v>
      </c>
      <c r="I8410" s="3">
        <f t="shared" si="921"/>
        <v>0.80965145449586262</v>
      </c>
      <c r="J8410" s="3">
        <f t="shared" si="922"/>
        <v>0.78179790877370947</v>
      </c>
      <c r="K8410" s="3">
        <f t="shared" si="923"/>
        <v>-0.87543962139331521</v>
      </c>
      <c r="L8410" s="3">
        <f t="shared" si="924"/>
        <v>3.0057208366403909</v>
      </c>
      <c r="N8410" s="3">
        <f t="shared" si="925"/>
        <v>2.9352722629711856</v>
      </c>
      <c r="O8410" s="3">
        <f t="shared" si="926"/>
        <v>0.94956278050212928</v>
      </c>
      <c r="P8410" s="3">
        <f t="shared" si="927"/>
        <v>-5.1753631376756107E-2</v>
      </c>
    </row>
    <row r="8411" spans="1:16" x14ac:dyDescent="0.25">
      <c r="A8411" s="1">
        <v>16973</v>
      </c>
      <c r="B8411" s="3">
        <v>0</v>
      </c>
      <c r="C8411" s="3">
        <v>75</v>
      </c>
      <c r="D8411" s="3">
        <v>6.99</v>
      </c>
      <c r="E8411" s="3">
        <v>675</v>
      </c>
      <c r="G8411" s="3">
        <v>0</v>
      </c>
      <c r="I8411" s="3">
        <f t="shared" si="921"/>
        <v>-1.2349229255441945</v>
      </c>
      <c r="J8411" s="3">
        <f t="shared" si="922"/>
        <v>8.753050828547302E-3</v>
      </c>
      <c r="K8411" s="3">
        <f t="shared" si="923"/>
        <v>-1.2388689180960006</v>
      </c>
      <c r="L8411" s="3">
        <f t="shared" si="924"/>
        <v>-0.63911383635633834</v>
      </c>
      <c r="N8411" s="3">
        <f t="shared" si="925"/>
        <v>1.4062587073281021</v>
      </c>
      <c r="O8411" s="3">
        <f t="shared" si="926"/>
        <v>0.80317517285688356</v>
      </c>
      <c r="P8411" s="3">
        <f t="shared" si="927"/>
        <v>-1.6254411481382514</v>
      </c>
    </row>
    <row r="8412" spans="1:16" x14ac:dyDescent="0.25">
      <c r="A8412" s="1">
        <v>16975</v>
      </c>
      <c r="B8412" s="3">
        <v>1</v>
      </c>
      <c r="C8412" s="3">
        <v>62</v>
      </c>
      <c r="D8412" s="3">
        <v>26.5</v>
      </c>
      <c r="E8412" s="3">
        <v>660</v>
      </c>
      <c r="G8412" s="3">
        <v>1</v>
      </c>
      <c r="I8412" s="3">
        <f t="shared" si="921"/>
        <v>0.80965145449586262</v>
      </c>
      <c r="J8412" s="3">
        <f t="shared" si="922"/>
        <v>-0.23052273853543145</v>
      </c>
      <c r="K8412" s="3">
        <f t="shared" si="923"/>
        <v>0.956334047436318</v>
      </c>
      <c r="L8412" s="3">
        <f t="shared" si="924"/>
        <v>-1.114527054573303</v>
      </c>
      <c r="N8412" s="3">
        <f t="shared" si="925"/>
        <v>0.81146736574247558</v>
      </c>
      <c r="O8412" s="3">
        <f t="shared" si="926"/>
        <v>0.69242210287082873</v>
      </c>
      <c r="P8412" s="3">
        <f t="shared" si="927"/>
        <v>-0.36755953407688952</v>
      </c>
    </row>
    <row r="8413" spans="1:16" x14ac:dyDescent="0.25">
      <c r="A8413" s="1">
        <v>16977</v>
      </c>
      <c r="B8413" s="3">
        <v>1</v>
      </c>
      <c r="C8413" s="3">
        <v>44</v>
      </c>
      <c r="D8413" s="3">
        <v>7.99</v>
      </c>
      <c r="E8413" s="3">
        <v>665</v>
      </c>
      <c r="G8413" s="3">
        <v>1</v>
      </c>
      <c r="I8413" s="3">
        <f t="shared" si="921"/>
        <v>0.80965145449586262</v>
      </c>
      <c r="J8413" s="3">
        <f t="shared" si="922"/>
        <v>-0.56182767765478669</v>
      </c>
      <c r="K8413" s="3">
        <f t="shared" si="923"/>
        <v>-1.1263521079713301</v>
      </c>
      <c r="L8413" s="3">
        <f t="shared" si="924"/>
        <v>-0.95605598183431484</v>
      </c>
      <c r="N8413" s="3">
        <f t="shared" si="925"/>
        <v>1.5325997664643936</v>
      </c>
      <c r="O8413" s="3">
        <f t="shared" si="926"/>
        <v>0.82238637269540316</v>
      </c>
      <c r="P8413" s="3">
        <f t="shared" si="927"/>
        <v>-0.19554495458461849</v>
      </c>
    </row>
    <row r="8414" spans="1:16" x14ac:dyDescent="0.25">
      <c r="A8414" s="1">
        <v>16978</v>
      </c>
      <c r="B8414" s="3">
        <v>0</v>
      </c>
      <c r="C8414" s="3">
        <v>66</v>
      </c>
      <c r="D8414" s="3">
        <v>10.24</v>
      </c>
      <c r="E8414" s="3">
        <v>665</v>
      </c>
      <c r="G8414" s="3">
        <v>1</v>
      </c>
      <c r="I8414" s="3">
        <f t="shared" si="921"/>
        <v>-1.2349229255441945</v>
      </c>
      <c r="J8414" s="3">
        <f t="shared" si="922"/>
        <v>-0.15689941873113028</v>
      </c>
      <c r="K8414" s="3">
        <f t="shared" si="923"/>
        <v>-0.87318928519082195</v>
      </c>
      <c r="L8414" s="3">
        <f t="shared" si="924"/>
        <v>-0.95605598183431484</v>
      </c>
      <c r="N8414" s="3">
        <f t="shared" si="925"/>
        <v>1.1671136808372742</v>
      </c>
      <c r="O8414" s="3">
        <f t="shared" si="926"/>
        <v>0.76262290377821784</v>
      </c>
      <c r="P8414" s="3">
        <f t="shared" si="927"/>
        <v>-0.27099159820661367</v>
      </c>
    </row>
    <row r="8415" spans="1:16" x14ac:dyDescent="0.25">
      <c r="A8415" s="1">
        <v>16979</v>
      </c>
      <c r="B8415" s="3">
        <v>0</v>
      </c>
      <c r="C8415" s="3">
        <v>24</v>
      </c>
      <c r="D8415" s="3">
        <v>15.45</v>
      </c>
      <c r="E8415" s="3">
        <v>680</v>
      </c>
      <c r="G8415" s="3">
        <v>1</v>
      </c>
      <c r="I8415" s="3">
        <f t="shared" si="921"/>
        <v>-1.2349229255441945</v>
      </c>
      <c r="J8415" s="3">
        <f t="shared" si="922"/>
        <v>-0.92994427667629243</v>
      </c>
      <c r="K8415" s="3">
        <f t="shared" si="923"/>
        <v>-0.28697670444128948</v>
      </c>
      <c r="L8415" s="3">
        <f t="shared" si="924"/>
        <v>-0.48064276361735014</v>
      </c>
      <c r="N8415" s="3">
        <f t="shared" si="925"/>
        <v>1.1238245792308876</v>
      </c>
      <c r="O8415" s="3">
        <f t="shared" si="926"/>
        <v>0.75469744730014421</v>
      </c>
      <c r="P8415" s="3">
        <f t="shared" si="927"/>
        <v>-0.28143834210044766</v>
      </c>
    </row>
    <row r="8416" spans="1:16" x14ac:dyDescent="0.25">
      <c r="A8416" s="1">
        <v>16981</v>
      </c>
      <c r="B8416" s="3">
        <v>1</v>
      </c>
      <c r="C8416" s="3">
        <v>85.6</v>
      </c>
      <c r="D8416" s="3">
        <v>24.98</v>
      </c>
      <c r="E8416" s="3">
        <v>675</v>
      </c>
      <c r="G8416" s="3">
        <v>0</v>
      </c>
      <c r="I8416" s="3">
        <f t="shared" si="921"/>
        <v>0.80965145449586262</v>
      </c>
      <c r="J8416" s="3">
        <f t="shared" si="922"/>
        <v>0.20385484830994524</v>
      </c>
      <c r="K8416" s="3">
        <f t="shared" si="923"/>
        <v>0.78530849604681918</v>
      </c>
      <c r="L8416" s="3">
        <f t="shared" si="924"/>
        <v>-0.63911383635633834</v>
      </c>
      <c r="N8416" s="3">
        <f t="shared" si="925"/>
        <v>1.0541442454612682</v>
      </c>
      <c r="O8416" s="3">
        <f t="shared" si="926"/>
        <v>0.74156991363430635</v>
      </c>
      <c r="P8416" s="3">
        <f t="shared" si="927"/>
        <v>-1.3531300805477533</v>
      </c>
    </row>
    <row r="8417" spans="1:16" x14ac:dyDescent="0.25">
      <c r="A8417" s="1">
        <v>16983</v>
      </c>
      <c r="B8417" s="3">
        <v>1</v>
      </c>
      <c r="C8417" s="3">
        <v>72</v>
      </c>
      <c r="D8417" s="3">
        <v>9.8699999999999992</v>
      </c>
      <c r="E8417" s="3">
        <v>695</v>
      </c>
      <c r="G8417" s="3">
        <v>1</v>
      </c>
      <c r="I8417" s="3">
        <f t="shared" si="921"/>
        <v>0.80965145449586262</v>
      </c>
      <c r="J8417" s="3">
        <f t="shared" si="922"/>
        <v>-4.6464439024678561E-2</v>
      </c>
      <c r="K8417" s="3">
        <f t="shared" si="923"/>
        <v>-0.91482050493695011</v>
      </c>
      <c r="L8417" s="3">
        <f t="shared" si="924"/>
        <v>-5.2295454003854587E-3</v>
      </c>
      <c r="N8417" s="3">
        <f t="shared" si="925"/>
        <v>1.8267126034092065</v>
      </c>
      <c r="O8417" s="3">
        <f t="shared" si="926"/>
        <v>0.86136963841753078</v>
      </c>
      <c r="P8417" s="3">
        <f t="shared" si="927"/>
        <v>-0.14923155377048059</v>
      </c>
    </row>
    <row r="8418" spans="1:16" x14ac:dyDescent="0.25">
      <c r="A8418" s="1">
        <v>16986</v>
      </c>
      <c r="B8418" s="3">
        <v>1</v>
      </c>
      <c r="C8418" s="3">
        <v>85.6</v>
      </c>
      <c r="D8418" s="3">
        <v>5.85</v>
      </c>
      <c r="E8418" s="3">
        <v>685</v>
      </c>
      <c r="G8418" s="3">
        <v>1</v>
      </c>
      <c r="I8418" s="3">
        <f t="shared" si="921"/>
        <v>0.80965145449586262</v>
      </c>
      <c r="J8418" s="3">
        <f t="shared" si="922"/>
        <v>0.20385484830994524</v>
      </c>
      <c r="K8418" s="3">
        <f t="shared" si="923"/>
        <v>-1.3671380816381249</v>
      </c>
      <c r="L8418" s="3">
        <f t="shared" si="924"/>
        <v>-0.32217169087836195</v>
      </c>
      <c r="N8418" s="3">
        <f t="shared" si="925"/>
        <v>1.8665781116859823</v>
      </c>
      <c r="O8418" s="3">
        <f t="shared" si="926"/>
        <v>0.86606183974366535</v>
      </c>
      <c r="P8418" s="3">
        <f t="shared" si="927"/>
        <v>-0.14379896448918295</v>
      </c>
    </row>
    <row r="8419" spans="1:16" x14ac:dyDescent="0.25">
      <c r="A8419" s="1">
        <v>16987</v>
      </c>
      <c r="B8419" s="3">
        <v>1</v>
      </c>
      <c r="C8419" s="3">
        <v>60</v>
      </c>
      <c r="D8419" s="3">
        <v>22.4</v>
      </c>
      <c r="E8419" s="3">
        <v>685</v>
      </c>
      <c r="G8419" s="3">
        <v>1</v>
      </c>
      <c r="I8419" s="3">
        <f t="shared" si="921"/>
        <v>0.80965145449586262</v>
      </c>
      <c r="J8419" s="3">
        <f t="shared" si="922"/>
        <v>-0.267334398437582</v>
      </c>
      <c r="K8419" s="3">
        <f t="shared" si="923"/>
        <v>0.49501512592516944</v>
      </c>
      <c r="L8419" s="3">
        <f t="shared" si="924"/>
        <v>-0.32217169087836195</v>
      </c>
      <c r="N8419" s="3">
        <f t="shared" si="925"/>
        <v>1.2474304299549424</v>
      </c>
      <c r="O8419" s="3">
        <f t="shared" si="926"/>
        <v>0.77685473937657923</v>
      </c>
      <c r="P8419" s="3">
        <f t="shared" si="927"/>
        <v>-0.25250189670122625</v>
      </c>
    </row>
    <row r="8420" spans="1:16" x14ac:dyDescent="0.25">
      <c r="A8420" s="1">
        <v>16990</v>
      </c>
      <c r="B8420" s="3">
        <v>0</v>
      </c>
      <c r="C8420" s="3">
        <v>62</v>
      </c>
      <c r="D8420" s="3">
        <v>9.19</v>
      </c>
      <c r="E8420" s="3">
        <v>670</v>
      </c>
      <c r="G8420" s="3">
        <v>1</v>
      </c>
      <c r="I8420" s="3">
        <f t="shared" si="921"/>
        <v>-1.2349229255441945</v>
      </c>
      <c r="J8420" s="3">
        <f t="shared" si="922"/>
        <v>-0.23052273853543145</v>
      </c>
      <c r="K8420" s="3">
        <f t="shared" si="923"/>
        <v>-0.99133193582172585</v>
      </c>
      <c r="L8420" s="3">
        <f t="shared" si="924"/>
        <v>-0.79758490909532664</v>
      </c>
      <c r="N8420" s="3">
        <f t="shared" si="925"/>
        <v>1.2604600473688088</v>
      </c>
      <c r="O8420" s="3">
        <f t="shared" si="926"/>
        <v>0.77910529220650693</v>
      </c>
      <c r="P8420" s="3">
        <f t="shared" si="927"/>
        <v>-0.24960907895050652</v>
      </c>
    </row>
    <row r="8421" spans="1:16" x14ac:dyDescent="0.25">
      <c r="A8421" s="1">
        <v>16991</v>
      </c>
      <c r="B8421" s="3">
        <v>1</v>
      </c>
      <c r="C8421" s="3">
        <v>84</v>
      </c>
      <c r="D8421" s="3">
        <v>28.32</v>
      </c>
      <c r="E8421" s="3">
        <v>695</v>
      </c>
      <c r="G8421" s="3">
        <v>1</v>
      </c>
      <c r="I8421" s="3">
        <f t="shared" si="921"/>
        <v>0.80965145449586262</v>
      </c>
      <c r="J8421" s="3">
        <f t="shared" si="922"/>
        <v>0.1744055203882249</v>
      </c>
      <c r="K8421" s="3">
        <f t="shared" si="923"/>
        <v>1.1611146418632181</v>
      </c>
      <c r="L8421" s="3">
        <f t="shared" si="924"/>
        <v>-5.2295454003854587E-3</v>
      </c>
      <c r="N8421" s="3">
        <f t="shared" si="925"/>
        <v>1.1615996040194354</v>
      </c>
      <c r="O8421" s="3">
        <f t="shared" si="926"/>
        <v>0.76162324971670992</v>
      </c>
      <c r="P8421" s="3">
        <f t="shared" si="927"/>
        <v>-0.27230326850676762</v>
      </c>
    </row>
    <row r="8422" spans="1:16" x14ac:dyDescent="0.25">
      <c r="A8422" s="1">
        <v>16992</v>
      </c>
      <c r="B8422" s="3">
        <v>0</v>
      </c>
      <c r="C8422" s="3">
        <v>90.891999999999996</v>
      </c>
      <c r="D8422" s="3">
        <v>26.55</v>
      </c>
      <c r="E8422" s="3">
        <v>665</v>
      </c>
      <c r="G8422" s="3">
        <v>1</v>
      </c>
      <c r="I8422" s="3">
        <f t="shared" si="921"/>
        <v>-1.2349229255441945</v>
      </c>
      <c r="J8422" s="3">
        <f t="shared" si="922"/>
        <v>0.30125850041103569</v>
      </c>
      <c r="K8422" s="3">
        <f t="shared" si="923"/>
        <v>0.96195988794255161</v>
      </c>
      <c r="L8422" s="3">
        <f t="shared" si="924"/>
        <v>-0.95605598183431484</v>
      </c>
      <c r="N8422" s="3">
        <f t="shared" si="925"/>
        <v>0.58799585520055131</v>
      </c>
      <c r="O8422" s="3">
        <f t="shared" si="926"/>
        <v>0.64290516980655876</v>
      </c>
      <c r="P8422" s="3">
        <f t="shared" si="927"/>
        <v>-0.44175804648160649</v>
      </c>
    </row>
    <row r="8423" spans="1:16" x14ac:dyDescent="0.25">
      <c r="A8423" s="1">
        <v>16995</v>
      </c>
      <c r="B8423" s="3">
        <v>0</v>
      </c>
      <c r="C8423" s="3">
        <v>300</v>
      </c>
      <c r="D8423" s="3">
        <v>8.6</v>
      </c>
      <c r="E8423" s="3">
        <v>715</v>
      </c>
      <c r="G8423" s="3">
        <v>0</v>
      </c>
      <c r="I8423" s="3">
        <f t="shared" si="921"/>
        <v>-1.2349229255441945</v>
      </c>
      <c r="J8423" s="3">
        <f t="shared" si="922"/>
        <v>4.1500647898204868</v>
      </c>
      <c r="K8423" s="3">
        <f t="shared" si="923"/>
        <v>-1.0577168537952815</v>
      </c>
      <c r="L8423" s="3">
        <f t="shared" si="924"/>
        <v>0.62865474555556744</v>
      </c>
      <c r="N8423" s="3">
        <f t="shared" si="925"/>
        <v>1.9473598321880599</v>
      </c>
      <c r="O8423" s="3">
        <f t="shared" si="926"/>
        <v>0.875158472914074</v>
      </c>
      <c r="P8423" s="3">
        <f t="shared" si="927"/>
        <v>-2.0807101293095638</v>
      </c>
    </row>
    <row r="8424" spans="1:16" x14ac:dyDescent="0.25">
      <c r="A8424" s="1">
        <v>16996</v>
      </c>
      <c r="B8424" s="3">
        <v>0</v>
      </c>
      <c r="C8424" s="3">
        <v>75</v>
      </c>
      <c r="D8424" s="3">
        <v>13.26</v>
      </c>
      <c r="E8424" s="3">
        <v>660</v>
      </c>
      <c r="G8424" s="3">
        <v>1</v>
      </c>
      <c r="I8424" s="3">
        <f t="shared" si="921"/>
        <v>-1.2349229255441945</v>
      </c>
      <c r="J8424" s="3">
        <f t="shared" si="922"/>
        <v>8.753050828547302E-3</v>
      </c>
      <c r="K8424" s="3">
        <f t="shared" si="923"/>
        <v>-0.53338851861431746</v>
      </c>
      <c r="L8424" s="3">
        <f t="shared" si="924"/>
        <v>-1.114527054573303</v>
      </c>
      <c r="N8424" s="3">
        <f t="shared" si="925"/>
        <v>1.0050536717832901</v>
      </c>
      <c r="O8424" s="3">
        <f t="shared" si="926"/>
        <v>0.73205102981753822</v>
      </c>
      <c r="P8424" s="3">
        <f t="shared" si="927"/>
        <v>-0.31190505458516499</v>
      </c>
    </row>
    <row r="8425" spans="1:16" x14ac:dyDescent="0.25">
      <c r="A8425" s="1">
        <v>16997</v>
      </c>
      <c r="B8425" s="3">
        <v>1</v>
      </c>
      <c r="C8425" s="3">
        <v>38</v>
      </c>
      <c r="D8425" s="3">
        <v>27.2</v>
      </c>
      <c r="E8425" s="3">
        <v>715</v>
      </c>
      <c r="G8425" s="3">
        <v>1</v>
      </c>
      <c r="I8425" s="3">
        <f t="shared" si="921"/>
        <v>0.80965145449586262</v>
      </c>
      <c r="J8425" s="3">
        <f t="shared" si="922"/>
        <v>-0.67226265736123836</v>
      </c>
      <c r="K8425" s="3">
        <f t="shared" si="923"/>
        <v>1.0350958145235871</v>
      </c>
      <c r="L8425" s="3">
        <f t="shared" si="924"/>
        <v>0.62865474555556744</v>
      </c>
      <c r="N8425" s="3">
        <f t="shared" si="925"/>
        <v>1.404125704299015</v>
      </c>
      <c r="O8425" s="3">
        <f t="shared" si="926"/>
        <v>0.80283775940013313</v>
      </c>
      <c r="P8425" s="3">
        <f t="shared" si="927"/>
        <v>-0.21960262853708243</v>
      </c>
    </row>
    <row r="8426" spans="1:16" x14ac:dyDescent="0.25">
      <c r="A8426" s="1">
        <v>16998</v>
      </c>
      <c r="B8426" s="3">
        <v>1</v>
      </c>
      <c r="C8426" s="3">
        <v>130</v>
      </c>
      <c r="D8426" s="3">
        <v>17.440000000000001</v>
      </c>
      <c r="E8426" s="3">
        <v>695</v>
      </c>
      <c r="G8426" s="3">
        <v>1</v>
      </c>
      <c r="I8426" s="3">
        <f t="shared" si="921"/>
        <v>0.80965145449586262</v>
      </c>
      <c r="J8426" s="3">
        <f t="shared" si="922"/>
        <v>1.0210736981376882</v>
      </c>
      <c r="K8426" s="3">
        <f t="shared" si="923"/>
        <v>-6.3068252293195237E-2</v>
      </c>
      <c r="L8426" s="3">
        <f t="shared" si="924"/>
        <v>-5.2295454003854587E-3</v>
      </c>
      <c r="N8426" s="3">
        <f t="shared" si="925"/>
        <v>1.5867003997484934</v>
      </c>
      <c r="O8426" s="3">
        <f t="shared" si="926"/>
        <v>0.83015136587228278</v>
      </c>
      <c r="P8426" s="3">
        <f t="shared" si="927"/>
        <v>-0.18614722629778804</v>
      </c>
    </row>
    <row r="8427" spans="1:16" x14ac:dyDescent="0.25">
      <c r="A8427" s="1">
        <v>17001</v>
      </c>
      <c r="B8427" s="3">
        <v>0</v>
      </c>
      <c r="C8427" s="3">
        <v>40</v>
      </c>
      <c r="D8427" s="3">
        <v>32.369999999999997</v>
      </c>
      <c r="E8427" s="3">
        <v>690</v>
      </c>
      <c r="G8427" s="3">
        <v>1</v>
      </c>
      <c r="I8427" s="3">
        <f t="shared" si="921"/>
        <v>-1.2349229255441945</v>
      </c>
      <c r="J8427" s="3">
        <f t="shared" si="922"/>
        <v>-0.63545099745908784</v>
      </c>
      <c r="K8427" s="3">
        <f t="shared" si="923"/>
        <v>1.6168077228681328</v>
      </c>
      <c r="L8427" s="3">
        <f t="shared" si="924"/>
        <v>-0.1637006181393737</v>
      </c>
      <c r="N8427" s="3">
        <f t="shared" si="925"/>
        <v>0.63206077869192179</v>
      </c>
      <c r="O8427" s="3">
        <f t="shared" si="926"/>
        <v>0.65295659054543254</v>
      </c>
      <c r="P8427" s="3">
        <f t="shared" si="927"/>
        <v>-0.42624462887491837</v>
      </c>
    </row>
    <row r="8428" spans="1:16" x14ac:dyDescent="0.25">
      <c r="A8428" s="1">
        <v>17002</v>
      </c>
      <c r="B8428" s="3">
        <v>0</v>
      </c>
      <c r="C8428" s="3">
        <v>40</v>
      </c>
      <c r="D8428" s="3">
        <v>24.27</v>
      </c>
      <c r="E8428" s="3">
        <v>670</v>
      </c>
      <c r="G8428" s="3">
        <v>1</v>
      </c>
      <c r="I8428" s="3">
        <f t="shared" si="921"/>
        <v>-1.2349229255441945</v>
      </c>
      <c r="J8428" s="3">
        <f t="shared" si="922"/>
        <v>-0.63545099745908784</v>
      </c>
      <c r="K8428" s="3">
        <f t="shared" si="923"/>
        <v>0.7054215608583031</v>
      </c>
      <c r="L8428" s="3">
        <f t="shared" si="924"/>
        <v>-0.79758490909532664</v>
      </c>
      <c r="N8428" s="3">
        <f t="shared" si="925"/>
        <v>0.69712774454390436</v>
      </c>
      <c r="O8428" s="3">
        <f t="shared" si="926"/>
        <v>0.667550648815746</v>
      </c>
      <c r="P8428" s="3">
        <f t="shared" si="927"/>
        <v>-0.40414001321070137</v>
      </c>
    </row>
    <row r="8429" spans="1:16" x14ac:dyDescent="0.25">
      <c r="A8429" s="1">
        <v>17004</v>
      </c>
      <c r="B8429" s="3">
        <v>1</v>
      </c>
      <c r="C8429" s="3">
        <v>45.865000000000002</v>
      </c>
      <c r="D8429" s="3">
        <v>5.97</v>
      </c>
      <c r="E8429" s="3">
        <v>735</v>
      </c>
      <c r="G8429" s="3">
        <v>0</v>
      </c>
      <c r="I8429" s="3">
        <f t="shared" si="921"/>
        <v>0.80965145449586262</v>
      </c>
      <c r="J8429" s="3">
        <f t="shared" si="922"/>
        <v>-0.52750080479603123</v>
      </c>
      <c r="K8429" s="3">
        <f t="shared" si="923"/>
        <v>-1.3536360644231644</v>
      </c>
      <c r="L8429" s="3">
        <f t="shared" si="924"/>
        <v>1.2625390365115203</v>
      </c>
      <c r="N8429" s="3">
        <f t="shared" si="925"/>
        <v>2.4130811356967463</v>
      </c>
      <c r="O8429" s="3">
        <f t="shared" si="926"/>
        <v>0.91781938196781165</v>
      </c>
      <c r="P8429" s="3">
        <f t="shared" si="927"/>
        <v>-2.4988357950855931</v>
      </c>
    </row>
    <row r="8430" spans="1:16" x14ac:dyDescent="0.25">
      <c r="A8430" s="1">
        <v>17005</v>
      </c>
      <c r="B8430" s="3">
        <v>1</v>
      </c>
      <c r="C8430" s="3">
        <v>73.691199999999995</v>
      </c>
      <c r="D8430" s="3">
        <v>17.920000000000002</v>
      </c>
      <c r="E8430" s="3">
        <v>725</v>
      </c>
      <c r="G8430" s="3">
        <v>1</v>
      </c>
      <c r="I8430" s="3">
        <f t="shared" si="921"/>
        <v>0.80965145449586262</v>
      </c>
      <c r="J8430" s="3">
        <f t="shared" si="922"/>
        <v>-1.5336499411420129E-2</v>
      </c>
      <c r="K8430" s="3">
        <f t="shared" si="923"/>
        <v>-9.0601834333534168E-3</v>
      </c>
      <c r="L8430" s="3">
        <f t="shared" si="924"/>
        <v>0.94559689103354394</v>
      </c>
      <c r="N8430" s="3">
        <f t="shared" si="925"/>
        <v>1.8796148694055803</v>
      </c>
      <c r="O8430" s="3">
        <f t="shared" si="926"/>
        <v>0.86756688330128062</v>
      </c>
      <c r="P8430" s="3">
        <f t="shared" si="927"/>
        <v>-0.14206267122671537</v>
      </c>
    </row>
    <row r="8431" spans="1:16" x14ac:dyDescent="0.25">
      <c r="A8431" s="1">
        <v>17006</v>
      </c>
      <c r="B8431" s="3">
        <v>0</v>
      </c>
      <c r="C8431" s="3">
        <v>38.4</v>
      </c>
      <c r="D8431" s="3">
        <v>26</v>
      </c>
      <c r="E8431" s="3">
        <v>720</v>
      </c>
      <c r="G8431" s="3">
        <v>0</v>
      </c>
      <c r="I8431" s="3">
        <f t="shared" si="921"/>
        <v>-1.2349229255441945</v>
      </c>
      <c r="J8431" s="3">
        <f t="shared" si="922"/>
        <v>-0.66490032538080823</v>
      </c>
      <c r="K8431" s="3">
        <f t="shared" si="923"/>
        <v>0.90007564237398285</v>
      </c>
      <c r="L8431" s="3">
        <f t="shared" si="924"/>
        <v>0.78712581829455575</v>
      </c>
      <c r="N8431" s="3">
        <f t="shared" si="925"/>
        <v>1.2085681040356464</v>
      </c>
      <c r="O8431" s="3">
        <f t="shared" si="926"/>
        <v>0.77004549349968532</v>
      </c>
      <c r="P8431" s="3">
        <f t="shared" si="927"/>
        <v>-1.4698737874482302</v>
      </c>
    </row>
    <row r="8432" spans="1:16" x14ac:dyDescent="0.25">
      <c r="A8432" s="1">
        <v>17008</v>
      </c>
      <c r="B8432" s="3">
        <v>0</v>
      </c>
      <c r="C8432" s="3">
        <v>30</v>
      </c>
      <c r="D8432" s="3">
        <v>9.0399999999999991</v>
      </c>
      <c r="E8432" s="3">
        <v>675</v>
      </c>
      <c r="G8432" s="3">
        <v>0</v>
      </c>
      <c r="I8432" s="3">
        <f t="shared" si="921"/>
        <v>-1.2349229255441945</v>
      </c>
      <c r="J8432" s="3">
        <f t="shared" si="922"/>
        <v>-0.81950929696984065</v>
      </c>
      <c r="K8432" s="3">
        <f t="shared" si="923"/>
        <v>-1.0082094573404266</v>
      </c>
      <c r="L8432" s="3">
        <f t="shared" si="924"/>
        <v>-0.63911383635633834</v>
      </c>
      <c r="N8432" s="3">
        <f t="shared" si="925"/>
        <v>1.3036524060697958</v>
      </c>
      <c r="O8432" s="3">
        <f t="shared" si="926"/>
        <v>0.78644903525898702</v>
      </c>
      <c r="P8432" s="3">
        <f t="shared" si="927"/>
        <v>-1.5438797640695909</v>
      </c>
    </row>
    <row r="8433" spans="1:16" x14ac:dyDescent="0.25">
      <c r="A8433" s="1">
        <v>17013</v>
      </c>
      <c r="B8433" s="3">
        <v>0</v>
      </c>
      <c r="C8433" s="3">
        <v>36</v>
      </c>
      <c r="D8433" s="3">
        <v>27.1</v>
      </c>
      <c r="E8433" s="3">
        <v>675</v>
      </c>
      <c r="G8433" s="3">
        <v>0</v>
      </c>
      <c r="I8433" s="3">
        <f t="shared" si="921"/>
        <v>-1.2349229255441945</v>
      </c>
      <c r="J8433" s="3">
        <f t="shared" si="922"/>
        <v>-0.70907431726338899</v>
      </c>
      <c r="K8433" s="3">
        <f t="shared" si="923"/>
        <v>1.0238441335111204</v>
      </c>
      <c r="L8433" s="3">
        <f t="shared" si="924"/>
        <v>-0.63911383635633834</v>
      </c>
      <c r="N8433" s="3">
        <f t="shared" si="925"/>
        <v>0.64903867903468238</v>
      </c>
      <c r="O8433" s="3">
        <f t="shared" si="926"/>
        <v>0.65679379850490538</v>
      </c>
      <c r="P8433" s="3">
        <f t="shared" si="927"/>
        <v>-1.069423841907182</v>
      </c>
    </row>
    <row r="8434" spans="1:16" x14ac:dyDescent="0.25">
      <c r="A8434" s="1">
        <v>17015</v>
      </c>
      <c r="B8434" s="3">
        <v>0</v>
      </c>
      <c r="C8434" s="3">
        <v>70</v>
      </c>
      <c r="D8434" s="3">
        <v>16.77</v>
      </c>
      <c r="E8434" s="3">
        <v>735</v>
      </c>
      <c r="G8434" s="3">
        <v>1</v>
      </c>
      <c r="I8434" s="3">
        <f t="shared" si="921"/>
        <v>-1.2349229255441945</v>
      </c>
      <c r="J8434" s="3">
        <f t="shared" si="922"/>
        <v>-8.3276098926829134E-2</v>
      </c>
      <c r="K8434" s="3">
        <f t="shared" si="923"/>
        <v>-0.13845451507672457</v>
      </c>
      <c r="L8434" s="3">
        <f t="shared" si="924"/>
        <v>1.2625390365115203</v>
      </c>
      <c r="N8434" s="3">
        <f t="shared" si="925"/>
        <v>1.7372494605707618</v>
      </c>
      <c r="O8434" s="3">
        <f t="shared" si="926"/>
        <v>0.85033735875166783</v>
      </c>
      <c r="P8434" s="3">
        <f t="shared" si="927"/>
        <v>-0.16212211558980755</v>
      </c>
    </row>
    <row r="8435" spans="1:16" x14ac:dyDescent="0.25">
      <c r="A8435" s="1">
        <v>17016</v>
      </c>
      <c r="B8435" s="3">
        <v>0</v>
      </c>
      <c r="C8435" s="3">
        <v>75</v>
      </c>
      <c r="D8435" s="3">
        <v>18.86</v>
      </c>
      <c r="E8435" s="3">
        <v>715</v>
      </c>
      <c r="G8435" s="3">
        <v>1</v>
      </c>
      <c r="I8435" s="3">
        <f t="shared" si="921"/>
        <v>-1.2349229255441945</v>
      </c>
      <c r="J8435" s="3">
        <f t="shared" si="922"/>
        <v>8.753050828547302E-3</v>
      </c>
      <c r="K8435" s="3">
        <f t="shared" si="923"/>
        <v>9.6705618083836459E-2</v>
      </c>
      <c r="L8435" s="3">
        <f t="shared" si="924"/>
        <v>0.62865474555556744</v>
      </c>
      <c r="N8435" s="3">
        <f t="shared" si="925"/>
        <v>1.4339638015871456</v>
      </c>
      <c r="O8435" s="3">
        <f t="shared" si="926"/>
        <v>0.80751817075508714</v>
      </c>
      <c r="P8435" s="3">
        <f t="shared" si="927"/>
        <v>-0.21378972165542248</v>
      </c>
    </row>
    <row r="8436" spans="1:16" x14ac:dyDescent="0.25">
      <c r="A8436" s="1">
        <v>17020</v>
      </c>
      <c r="B8436" s="3">
        <v>1</v>
      </c>
      <c r="C8436" s="3">
        <v>26</v>
      </c>
      <c r="D8436" s="3">
        <v>19.39</v>
      </c>
      <c r="E8436" s="3">
        <v>680</v>
      </c>
      <c r="G8436" s="3">
        <v>1</v>
      </c>
      <c r="I8436" s="3">
        <f t="shared" si="921"/>
        <v>0.80965145449586262</v>
      </c>
      <c r="J8436" s="3">
        <f t="shared" si="922"/>
        <v>-0.8931326167741418</v>
      </c>
      <c r="K8436" s="3">
        <f t="shared" si="923"/>
        <v>0.15633952744991186</v>
      </c>
      <c r="L8436" s="3">
        <f t="shared" si="924"/>
        <v>-0.48064276361735014</v>
      </c>
      <c r="N8436" s="3">
        <f t="shared" si="925"/>
        <v>1.2785388201948655</v>
      </c>
      <c r="O8436" s="3">
        <f t="shared" si="926"/>
        <v>0.78220094864401246</v>
      </c>
      <c r="P8436" s="3">
        <f t="shared" si="927"/>
        <v>-0.24564360387187492</v>
      </c>
    </row>
    <row r="8437" spans="1:16" x14ac:dyDescent="0.25">
      <c r="A8437" s="1">
        <v>17023</v>
      </c>
      <c r="B8437" s="3">
        <v>0</v>
      </c>
      <c r="C8437" s="3">
        <v>54</v>
      </c>
      <c r="D8437" s="3">
        <v>31.22</v>
      </c>
      <c r="E8437" s="3">
        <v>685</v>
      </c>
      <c r="G8437" s="3">
        <v>1</v>
      </c>
      <c r="I8437" s="3">
        <f t="shared" si="921"/>
        <v>-1.2349229255441945</v>
      </c>
      <c r="J8437" s="3">
        <f t="shared" si="922"/>
        <v>-0.37776937814403377</v>
      </c>
      <c r="K8437" s="3">
        <f t="shared" si="923"/>
        <v>1.487413391224762</v>
      </c>
      <c r="L8437" s="3">
        <f t="shared" si="924"/>
        <v>-0.32217169087836195</v>
      </c>
      <c r="N8437" s="3">
        <f t="shared" si="925"/>
        <v>0.62510505307689157</v>
      </c>
      <c r="O8437" s="3">
        <f t="shared" si="926"/>
        <v>0.65137872096905081</v>
      </c>
      <c r="P8437" s="3">
        <f t="shared" si="927"/>
        <v>-0.42866405328540413</v>
      </c>
    </row>
    <row r="8438" spans="1:16" x14ac:dyDescent="0.25">
      <c r="A8438" s="1">
        <v>17024</v>
      </c>
      <c r="B8438" s="3">
        <v>0</v>
      </c>
      <c r="C8438" s="3">
        <v>35</v>
      </c>
      <c r="D8438" s="3">
        <v>6.24</v>
      </c>
      <c r="E8438" s="3">
        <v>675</v>
      </c>
      <c r="G8438" s="3">
        <v>1</v>
      </c>
      <c r="I8438" s="3">
        <f t="shared" si="921"/>
        <v>-1.2349229255441945</v>
      </c>
      <c r="J8438" s="3">
        <f t="shared" si="922"/>
        <v>-0.72748014721446419</v>
      </c>
      <c r="K8438" s="3">
        <f t="shared" si="923"/>
        <v>-1.3232565256895032</v>
      </c>
      <c r="L8438" s="3">
        <f t="shared" si="924"/>
        <v>-0.63911383635633834</v>
      </c>
      <c r="N8438" s="3">
        <f t="shared" si="925"/>
        <v>1.4088168591232249</v>
      </c>
      <c r="O8438" s="3">
        <f t="shared" si="926"/>
        <v>0.8035792641883196</v>
      </c>
      <c r="P8438" s="3">
        <f t="shared" si="927"/>
        <v>-0.21867945002246122</v>
      </c>
    </row>
    <row r="8439" spans="1:16" x14ac:dyDescent="0.25">
      <c r="A8439" s="1">
        <v>17026</v>
      </c>
      <c r="B8439" s="3">
        <v>1</v>
      </c>
      <c r="C8439" s="3">
        <v>88</v>
      </c>
      <c r="D8439" s="3">
        <v>15.72</v>
      </c>
      <c r="E8439" s="3">
        <v>725</v>
      </c>
      <c r="G8439" s="3">
        <v>1</v>
      </c>
      <c r="I8439" s="3">
        <f t="shared" si="921"/>
        <v>0.80965145449586262</v>
      </c>
      <c r="J8439" s="3">
        <f t="shared" si="922"/>
        <v>0.24802884019252605</v>
      </c>
      <c r="K8439" s="3">
        <f t="shared" si="923"/>
        <v>-0.25659716570762831</v>
      </c>
      <c r="L8439" s="3">
        <f t="shared" si="924"/>
        <v>0.94559689103354394</v>
      </c>
      <c r="N8439" s="3">
        <f t="shared" si="925"/>
        <v>1.9686749381062225</v>
      </c>
      <c r="O8439" s="3">
        <f t="shared" si="926"/>
        <v>0.87746871725328446</v>
      </c>
      <c r="P8439" s="3">
        <f t="shared" si="927"/>
        <v>-0.13071397413139421</v>
      </c>
    </row>
    <row r="8440" spans="1:16" x14ac:dyDescent="0.25">
      <c r="A8440" s="1">
        <v>17027</v>
      </c>
      <c r="B8440" s="3">
        <v>1</v>
      </c>
      <c r="C8440" s="3">
        <v>85</v>
      </c>
      <c r="D8440" s="3">
        <v>0.89</v>
      </c>
      <c r="E8440" s="3">
        <v>815</v>
      </c>
      <c r="G8440" s="3">
        <v>1</v>
      </c>
      <c r="I8440" s="3">
        <f t="shared" si="921"/>
        <v>0.80965145449586262</v>
      </c>
      <c r="J8440" s="3">
        <f t="shared" si="922"/>
        <v>0.19281135033930019</v>
      </c>
      <c r="K8440" s="3">
        <f t="shared" si="923"/>
        <v>-1.9252214598564896</v>
      </c>
      <c r="L8440" s="3">
        <f t="shared" si="924"/>
        <v>3.7980762003353323</v>
      </c>
      <c r="N8440" s="3">
        <f t="shared" si="925"/>
        <v>3.5432956624346934</v>
      </c>
      <c r="O8440" s="3">
        <f t="shared" si="926"/>
        <v>0.97189487393926122</v>
      </c>
      <c r="P8440" s="3">
        <f t="shared" si="927"/>
        <v>-2.8507634754281166E-2</v>
      </c>
    </row>
    <row r="8441" spans="1:16" x14ac:dyDescent="0.25">
      <c r="A8441" s="1">
        <v>17028</v>
      </c>
      <c r="B8441" s="3">
        <v>1</v>
      </c>
      <c r="C8441" s="3">
        <v>57</v>
      </c>
      <c r="D8441" s="3">
        <v>28.69</v>
      </c>
      <c r="E8441" s="3">
        <v>700</v>
      </c>
      <c r="G8441" s="3">
        <v>1</v>
      </c>
      <c r="I8441" s="3">
        <f t="shared" si="921"/>
        <v>0.80965145449586262</v>
      </c>
      <c r="J8441" s="3">
        <f t="shared" si="922"/>
        <v>-0.32255188829080789</v>
      </c>
      <c r="K8441" s="3">
        <f t="shared" si="923"/>
        <v>1.2027458616093463</v>
      </c>
      <c r="L8441" s="3">
        <f t="shared" si="924"/>
        <v>0.15324152733860277</v>
      </c>
      <c r="N8441" s="3">
        <f t="shared" si="925"/>
        <v>1.188934345058565</v>
      </c>
      <c r="O8441" s="3">
        <f t="shared" si="926"/>
        <v>0.76655041851607941</v>
      </c>
      <c r="P8441" s="3">
        <f t="shared" si="927"/>
        <v>-0.26585480525220156</v>
      </c>
    </row>
    <row r="8442" spans="1:16" x14ac:dyDescent="0.25">
      <c r="A8442" s="1">
        <v>17029</v>
      </c>
      <c r="B8442" s="3">
        <v>1</v>
      </c>
      <c r="C8442" s="3">
        <v>50</v>
      </c>
      <c r="D8442" s="3">
        <v>24.42</v>
      </c>
      <c r="E8442" s="3">
        <v>670</v>
      </c>
      <c r="G8442" s="3">
        <v>1</v>
      </c>
      <c r="I8442" s="3">
        <f t="shared" si="921"/>
        <v>0.80965145449586262</v>
      </c>
      <c r="J8442" s="3">
        <f t="shared" si="922"/>
        <v>-0.45139269794833492</v>
      </c>
      <c r="K8442" s="3">
        <f t="shared" si="923"/>
        <v>0.72229908237700391</v>
      </c>
      <c r="L8442" s="3">
        <f t="shared" si="924"/>
        <v>-0.79758490909532664</v>
      </c>
      <c r="N8442" s="3">
        <f t="shared" si="925"/>
        <v>0.9949529330459147</v>
      </c>
      <c r="O8442" s="3">
        <f t="shared" si="926"/>
        <v>0.73006510859476115</v>
      </c>
      <c r="P8442" s="3">
        <f t="shared" si="927"/>
        <v>-0.31462155896104177</v>
      </c>
    </row>
    <row r="8443" spans="1:16" x14ac:dyDescent="0.25">
      <c r="A8443" s="1">
        <v>17031</v>
      </c>
      <c r="B8443" s="3">
        <v>1</v>
      </c>
      <c r="C8443" s="3">
        <v>70</v>
      </c>
      <c r="D8443" s="3">
        <v>23.14</v>
      </c>
      <c r="E8443" s="3">
        <v>780</v>
      </c>
      <c r="G8443" s="3">
        <v>1</v>
      </c>
      <c r="I8443" s="3">
        <f t="shared" si="921"/>
        <v>0.80965145449586262</v>
      </c>
      <c r="J8443" s="3">
        <f t="shared" si="922"/>
        <v>-8.3276098926829134E-2</v>
      </c>
      <c r="K8443" s="3">
        <f t="shared" si="923"/>
        <v>0.5782775654174257</v>
      </c>
      <c r="L8443" s="3">
        <f t="shared" si="924"/>
        <v>2.6887786911624145</v>
      </c>
      <c r="N8443" s="3">
        <f t="shared" si="925"/>
        <v>2.3200901164684167</v>
      </c>
      <c r="O8443" s="3">
        <f t="shared" si="926"/>
        <v>0.91052728248794945</v>
      </c>
      <c r="P8443" s="3">
        <f t="shared" si="927"/>
        <v>-9.3731415971303189E-2</v>
      </c>
    </row>
    <row r="8444" spans="1:16" x14ac:dyDescent="0.25">
      <c r="A8444" s="1">
        <v>17034</v>
      </c>
      <c r="B8444" s="3">
        <v>1</v>
      </c>
      <c r="C8444" s="3">
        <v>70</v>
      </c>
      <c r="D8444" s="3">
        <v>19.149999999999999</v>
      </c>
      <c r="E8444" s="3">
        <v>695</v>
      </c>
      <c r="G8444" s="3">
        <v>1</v>
      </c>
      <c r="I8444" s="3">
        <f t="shared" si="921"/>
        <v>0.80965145449586262</v>
      </c>
      <c r="J8444" s="3">
        <f t="shared" si="922"/>
        <v>-8.3276098926829134E-2</v>
      </c>
      <c r="K8444" s="3">
        <f t="shared" si="923"/>
        <v>0.12933549301999075</v>
      </c>
      <c r="L8444" s="3">
        <f t="shared" si="924"/>
        <v>-5.2295454003854587E-3</v>
      </c>
      <c r="N8444" s="3">
        <f t="shared" si="925"/>
        <v>1.4871949857309861</v>
      </c>
      <c r="O8444" s="3">
        <f t="shared" si="926"/>
        <v>0.81565688196414188</v>
      </c>
      <c r="P8444" s="3">
        <f t="shared" si="927"/>
        <v>-0.20376150023685219</v>
      </c>
    </row>
    <row r="8445" spans="1:16" x14ac:dyDescent="0.25">
      <c r="A8445" s="1">
        <v>17035</v>
      </c>
      <c r="B8445" s="3">
        <v>1</v>
      </c>
      <c r="C8445" s="3">
        <v>90</v>
      </c>
      <c r="D8445" s="3">
        <v>22.09</v>
      </c>
      <c r="E8445" s="3">
        <v>670</v>
      </c>
      <c r="G8445" s="3">
        <v>0</v>
      </c>
      <c r="I8445" s="3">
        <f t="shared" si="921"/>
        <v>0.80965145449586262</v>
      </c>
      <c r="J8445" s="3">
        <f t="shared" si="922"/>
        <v>0.28484050009467665</v>
      </c>
      <c r="K8445" s="3">
        <f t="shared" si="923"/>
        <v>0.46013491478652174</v>
      </c>
      <c r="L8445" s="3">
        <f t="shared" si="924"/>
        <v>-0.79758490909532664</v>
      </c>
      <c r="N8445" s="3">
        <f t="shared" si="925"/>
        <v>1.1046682685408769</v>
      </c>
      <c r="O8445" s="3">
        <f t="shared" si="926"/>
        <v>0.75113377622954602</v>
      </c>
      <c r="P8445" s="3">
        <f t="shared" si="927"/>
        <v>-1.3908397808239561</v>
      </c>
    </row>
    <row r="8446" spans="1:16" x14ac:dyDescent="0.25">
      <c r="A8446" s="1">
        <v>17038</v>
      </c>
      <c r="B8446" s="3">
        <v>0</v>
      </c>
      <c r="C8446" s="3">
        <v>36.299999999999997</v>
      </c>
      <c r="D8446" s="3">
        <v>18.41</v>
      </c>
      <c r="E8446" s="3">
        <v>675</v>
      </c>
      <c r="G8446" s="3">
        <v>1</v>
      </c>
      <c r="I8446" s="3">
        <f t="shared" si="921"/>
        <v>-1.2349229255441945</v>
      </c>
      <c r="J8446" s="3">
        <f t="shared" si="922"/>
        <v>-0.70355256827806645</v>
      </c>
      <c r="K8446" s="3">
        <f t="shared" si="923"/>
        <v>4.6073053527734879E-2</v>
      </c>
      <c r="L8446" s="3">
        <f t="shared" si="924"/>
        <v>-0.63911383635633834</v>
      </c>
      <c r="N8446" s="3">
        <f t="shared" si="925"/>
        <v>0.9659961626744159</v>
      </c>
      <c r="O8446" s="3">
        <f t="shared" si="926"/>
        <v>0.72432072918607804</v>
      </c>
      <c r="P8446" s="3">
        <f t="shared" si="927"/>
        <v>-0.3225209885768624</v>
      </c>
    </row>
    <row r="8447" spans="1:16" x14ac:dyDescent="0.25">
      <c r="A8447" s="1">
        <v>17039</v>
      </c>
      <c r="B8447" s="3">
        <v>0</v>
      </c>
      <c r="C8447" s="3">
        <v>63</v>
      </c>
      <c r="D8447" s="3">
        <v>10.23</v>
      </c>
      <c r="E8447" s="3">
        <v>740</v>
      </c>
      <c r="G8447" s="3">
        <v>1</v>
      </c>
      <c r="I8447" s="3">
        <f t="shared" si="921"/>
        <v>-1.2349229255441945</v>
      </c>
      <c r="J8447" s="3">
        <f t="shared" si="922"/>
        <v>-0.21211690858435617</v>
      </c>
      <c r="K8447" s="3">
        <f t="shared" si="923"/>
        <v>-0.87431445329206858</v>
      </c>
      <c r="L8447" s="3">
        <f t="shared" si="924"/>
        <v>1.4210101092505085</v>
      </c>
      <c r="N8447" s="3">
        <f t="shared" si="925"/>
        <v>2.0288610850981317</v>
      </c>
      <c r="O8447" s="3">
        <f t="shared" si="926"/>
        <v>0.88379416016264101</v>
      </c>
      <c r="P8447" s="3">
        <f t="shared" si="927"/>
        <v>-0.12353109395312913</v>
      </c>
    </row>
    <row r="8448" spans="1:16" x14ac:dyDescent="0.25">
      <c r="A8448" s="1">
        <v>17040</v>
      </c>
      <c r="B8448" s="3">
        <v>1</v>
      </c>
      <c r="C8448" s="3">
        <v>100</v>
      </c>
      <c r="D8448" s="3">
        <v>16.71</v>
      </c>
      <c r="E8448" s="3">
        <v>695</v>
      </c>
      <c r="G8448" s="3">
        <v>1</v>
      </c>
      <c r="I8448" s="3">
        <f t="shared" si="921"/>
        <v>0.80965145449586262</v>
      </c>
      <c r="J8448" s="3">
        <f t="shared" si="922"/>
        <v>0.46889879960542952</v>
      </c>
      <c r="K8448" s="3">
        <f t="shared" si="923"/>
        <v>-0.14520552368420464</v>
      </c>
      <c r="L8448" s="3">
        <f t="shared" si="924"/>
        <v>-5.2295454003854587E-3</v>
      </c>
      <c r="N8448" s="3">
        <f t="shared" si="925"/>
        <v>1.5947247957770077</v>
      </c>
      <c r="O8448" s="3">
        <f t="shared" si="926"/>
        <v>0.83127981071414847</v>
      </c>
      <c r="P8448" s="3">
        <f t="shared" si="927"/>
        <v>-0.18478882514185641</v>
      </c>
    </row>
    <row r="8449" spans="1:16" x14ac:dyDescent="0.25">
      <c r="A8449" s="1">
        <v>17046</v>
      </c>
      <c r="B8449" s="3">
        <v>1</v>
      </c>
      <c r="C8449" s="3">
        <v>43</v>
      </c>
      <c r="D8449" s="3">
        <v>13.2</v>
      </c>
      <c r="E8449" s="3">
        <v>715</v>
      </c>
      <c r="G8449" s="3">
        <v>1</v>
      </c>
      <c r="I8449" s="3">
        <f t="shared" si="921"/>
        <v>0.80965145449586262</v>
      </c>
      <c r="J8449" s="3">
        <f t="shared" si="922"/>
        <v>-0.5802335076058619</v>
      </c>
      <c r="K8449" s="3">
        <f t="shared" si="923"/>
        <v>-0.54013952722179781</v>
      </c>
      <c r="L8449" s="3">
        <f t="shared" si="924"/>
        <v>0.62865474555556744</v>
      </c>
      <c r="N8449" s="3">
        <f t="shared" si="925"/>
        <v>1.9175573838618443</v>
      </c>
      <c r="O8449" s="3">
        <f t="shared" si="926"/>
        <v>0.87186580257750601</v>
      </c>
      <c r="P8449" s="3">
        <f t="shared" si="927"/>
        <v>-0.13711976304309473</v>
      </c>
    </row>
    <row r="8450" spans="1:16" x14ac:dyDescent="0.25">
      <c r="A8450" s="1">
        <v>17047</v>
      </c>
      <c r="B8450" s="3">
        <v>1</v>
      </c>
      <c r="C8450" s="3">
        <v>118</v>
      </c>
      <c r="D8450" s="3">
        <v>9.11</v>
      </c>
      <c r="E8450" s="3">
        <v>790</v>
      </c>
      <c r="G8450" s="3">
        <v>1</v>
      </c>
      <c r="I8450" s="3">
        <f t="shared" si="921"/>
        <v>0.80965145449586262</v>
      </c>
      <c r="J8450" s="3">
        <f t="shared" si="922"/>
        <v>0.80020373872478467</v>
      </c>
      <c r="K8450" s="3">
        <f t="shared" si="923"/>
        <v>-1.0003332806316996</v>
      </c>
      <c r="L8450" s="3">
        <f t="shared" si="924"/>
        <v>3.0057208366403909</v>
      </c>
      <c r="N8450" s="3">
        <f t="shared" si="925"/>
        <v>2.9763539905979579</v>
      </c>
      <c r="O8450" s="3">
        <f t="shared" si="926"/>
        <v>0.95149437436296902</v>
      </c>
      <c r="P8450" s="3">
        <f t="shared" si="927"/>
        <v>-4.9721504651252385E-2</v>
      </c>
    </row>
    <row r="8451" spans="1:16" x14ac:dyDescent="0.25">
      <c r="A8451" s="1">
        <v>17049</v>
      </c>
      <c r="B8451" s="3">
        <v>1</v>
      </c>
      <c r="C8451" s="3">
        <v>60</v>
      </c>
      <c r="D8451" s="3">
        <v>19.48</v>
      </c>
      <c r="E8451" s="3">
        <v>715</v>
      </c>
      <c r="G8451" s="3">
        <v>1</v>
      </c>
      <c r="I8451" s="3">
        <f t="shared" si="921"/>
        <v>0.80965145449586262</v>
      </c>
      <c r="J8451" s="3">
        <f t="shared" si="922"/>
        <v>-0.267334398437582</v>
      </c>
      <c r="K8451" s="3">
        <f t="shared" si="923"/>
        <v>0.16646604036113219</v>
      </c>
      <c r="L8451" s="3">
        <f t="shared" si="924"/>
        <v>0.62865474555556744</v>
      </c>
      <c r="N8451" s="3">
        <f t="shared" si="925"/>
        <v>1.6991681154177418</v>
      </c>
      <c r="O8451" s="3">
        <f t="shared" si="926"/>
        <v>0.84542605477591237</v>
      </c>
      <c r="P8451" s="3">
        <f t="shared" si="927"/>
        <v>-0.16791457185911929</v>
      </c>
    </row>
    <row r="8452" spans="1:16" x14ac:dyDescent="0.25">
      <c r="A8452" s="1">
        <v>17050</v>
      </c>
      <c r="B8452" s="3">
        <v>0</v>
      </c>
      <c r="C8452" s="3">
        <v>56.38</v>
      </c>
      <c r="D8452" s="3">
        <v>13.07</v>
      </c>
      <c r="E8452" s="3">
        <v>690</v>
      </c>
      <c r="G8452" s="3">
        <v>1</v>
      </c>
      <c r="I8452" s="3">
        <f t="shared" si="921"/>
        <v>-1.2349229255441945</v>
      </c>
      <c r="J8452" s="3">
        <f t="shared" si="922"/>
        <v>-0.33396350286047455</v>
      </c>
      <c r="K8452" s="3">
        <f t="shared" si="923"/>
        <v>-0.5547667125380048</v>
      </c>
      <c r="L8452" s="3">
        <f t="shared" si="924"/>
        <v>-0.1637006181393737</v>
      </c>
      <c r="N8452" s="3">
        <f t="shared" si="925"/>
        <v>1.3457405854937052</v>
      </c>
      <c r="O8452" s="3">
        <f t="shared" si="926"/>
        <v>0.79343239359945728</v>
      </c>
      <c r="P8452" s="3">
        <f t="shared" si="927"/>
        <v>-0.23138694289815284</v>
      </c>
    </row>
    <row r="8453" spans="1:16" x14ac:dyDescent="0.25">
      <c r="A8453" s="1">
        <v>17052</v>
      </c>
      <c r="B8453" s="3">
        <v>0</v>
      </c>
      <c r="C8453" s="3">
        <v>48</v>
      </c>
      <c r="D8453" s="3">
        <v>18.25</v>
      </c>
      <c r="E8453" s="3">
        <v>675</v>
      </c>
      <c r="G8453" s="3">
        <v>1</v>
      </c>
      <c r="I8453" s="3">
        <f t="shared" si="921"/>
        <v>-1.2349229255441945</v>
      </c>
      <c r="J8453" s="3">
        <f t="shared" si="922"/>
        <v>-0.48820435785048549</v>
      </c>
      <c r="K8453" s="3">
        <f t="shared" si="923"/>
        <v>2.807036390778761E-2</v>
      </c>
      <c r="L8453" s="3">
        <f t="shared" si="924"/>
        <v>-0.63911383635633834</v>
      </c>
      <c r="N8453" s="3">
        <f t="shared" si="925"/>
        <v>0.97907704426157494</v>
      </c>
      <c r="O8453" s="3">
        <f t="shared" si="926"/>
        <v>0.72692504336655794</v>
      </c>
      <c r="P8453" s="3">
        <f t="shared" si="927"/>
        <v>-0.31893191079920002</v>
      </c>
    </row>
    <row r="8454" spans="1:16" x14ac:dyDescent="0.25">
      <c r="A8454" s="1">
        <v>17053</v>
      </c>
      <c r="B8454" s="3">
        <v>1</v>
      </c>
      <c r="C8454" s="3">
        <v>75</v>
      </c>
      <c r="D8454" s="3">
        <v>11.98</v>
      </c>
      <c r="E8454" s="3">
        <v>720</v>
      </c>
      <c r="G8454" s="3">
        <v>1</v>
      </c>
      <c r="I8454" s="3">
        <f t="shared" si="921"/>
        <v>0.80965145449586262</v>
      </c>
      <c r="J8454" s="3">
        <f t="shared" si="922"/>
        <v>8.753050828547302E-3</v>
      </c>
      <c r="K8454" s="3">
        <f t="shared" si="923"/>
        <v>-0.67741003557389545</v>
      </c>
      <c r="L8454" s="3">
        <f t="shared" si="924"/>
        <v>0.78712581829455575</v>
      </c>
      <c r="N8454" s="3">
        <f t="shared" si="925"/>
        <v>2.0394037179206652</v>
      </c>
      <c r="O8454" s="3">
        <f t="shared" si="926"/>
        <v>0.88487253677155986</v>
      </c>
      <c r="P8454" s="3">
        <f t="shared" si="927"/>
        <v>-0.12231167059380842</v>
      </c>
    </row>
    <row r="8455" spans="1:16" x14ac:dyDescent="0.25">
      <c r="A8455" s="1">
        <v>17056</v>
      </c>
      <c r="B8455" s="3">
        <v>1</v>
      </c>
      <c r="C8455" s="3">
        <v>40.5</v>
      </c>
      <c r="D8455" s="3">
        <v>17.13</v>
      </c>
      <c r="E8455" s="3">
        <v>730</v>
      </c>
      <c r="G8455" s="3">
        <v>1</v>
      </c>
      <c r="I8455" s="3">
        <f t="shared" si="921"/>
        <v>0.80965145449586262</v>
      </c>
      <c r="J8455" s="3">
        <f t="shared" si="922"/>
        <v>-0.62624808248355013</v>
      </c>
      <c r="K8455" s="3">
        <f t="shared" si="923"/>
        <v>-9.7948463431843297E-2</v>
      </c>
      <c r="L8455" s="3">
        <f t="shared" si="924"/>
        <v>1.1040679637725321</v>
      </c>
      <c r="N8455" s="3">
        <f t="shared" si="925"/>
        <v>1.9453988006225555</v>
      </c>
      <c r="O8455" s="3">
        <f t="shared" si="926"/>
        <v>0.87494406053967777</v>
      </c>
      <c r="P8455" s="3">
        <f t="shared" si="927"/>
        <v>-0.1335953254799809</v>
      </c>
    </row>
    <row r="8456" spans="1:16" x14ac:dyDescent="0.25">
      <c r="A8456" s="1">
        <v>17057</v>
      </c>
      <c r="B8456" s="3">
        <v>1</v>
      </c>
      <c r="C8456" s="3">
        <v>56</v>
      </c>
      <c r="D8456" s="3">
        <v>4.2</v>
      </c>
      <c r="E8456" s="3">
        <v>775</v>
      </c>
      <c r="G8456" s="3">
        <v>1</v>
      </c>
      <c r="I8456" s="3">
        <f t="shared" si="921"/>
        <v>0.80965145449586262</v>
      </c>
      <c r="J8456" s="3">
        <f t="shared" si="922"/>
        <v>-0.3409577182418832</v>
      </c>
      <c r="K8456" s="3">
        <f t="shared" si="923"/>
        <v>-1.552790818343831</v>
      </c>
      <c r="L8456" s="3">
        <f t="shared" si="924"/>
        <v>2.5303076184234263</v>
      </c>
      <c r="N8456" s="3">
        <f t="shared" si="925"/>
        <v>2.9442763172604005</v>
      </c>
      <c r="O8456" s="3">
        <f t="shared" si="926"/>
        <v>0.94999227299387989</v>
      </c>
      <c r="P8456" s="3">
        <f t="shared" si="927"/>
        <v>-5.1301428111281917E-2</v>
      </c>
    </row>
    <row r="8457" spans="1:16" x14ac:dyDescent="0.25">
      <c r="A8457" s="1">
        <v>17059</v>
      </c>
      <c r="B8457" s="3">
        <v>1</v>
      </c>
      <c r="C8457" s="3">
        <v>23.52</v>
      </c>
      <c r="D8457" s="3">
        <v>10.77</v>
      </c>
      <c r="E8457" s="3">
        <v>715</v>
      </c>
      <c r="G8457" s="3">
        <v>1</v>
      </c>
      <c r="I8457" s="3">
        <f t="shared" si="921"/>
        <v>0.80965145449586262</v>
      </c>
      <c r="J8457" s="3">
        <f t="shared" si="922"/>
        <v>-0.93877907505280866</v>
      </c>
      <c r="K8457" s="3">
        <f t="shared" si="923"/>
        <v>-0.81355537582474668</v>
      </c>
      <c r="L8457" s="3">
        <f t="shared" si="924"/>
        <v>0.62865474555556744</v>
      </c>
      <c r="N8457" s="3">
        <f t="shared" si="925"/>
        <v>1.9940683605660052</v>
      </c>
      <c r="O8457" s="3">
        <f t="shared" si="926"/>
        <v>0.88017288582190067</v>
      </c>
      <c r="P8457" s="3">
        <f t="shared" si="927"/>
        <v>-0.12763692964460083</v>
      </c>
    </row>
    <row r="8458" spans="1:16" x14ac:dyDescent="0.25">
      <c r="A8458" s="1">
        <v>17061</v>
      </c>
      <c r="B8458" s="3">
        <v>1</v>
      </c>
      <c r="C8458" s="3">
        <v>75</v>
      </c>
      <c r="D8458" s="3">
        <v>16.059999999999999</v>
      </c>
      <c r="E8458" s="3">
        <v>720</v>
      </c>
      <c r="G8458" s="3">
        <v>1</v>
      </c>
      <c r="I8458" s="3">
        <f t="shared" si="921"/>
        <v>0.80965145449586262</v>
      </c>
      <c r="J8458" s="3">
        <f t="shared" si="922"/>
        <v>8.753050828547302E-3</v>
      </c>
      <c r="K8458" s="3">
        <f t="shared" si="923"/>
        <v>-0.2183414502652406</v>
      </c>
      <c r="L8458" s="3">
        <f t="shared" si="924"/>
        <v>0.78712581829455575</v>
      </c>
      <c r="N8458" s="3">
        <f t="shared" si="925"/>
        <v>1.8906777996922406</v>
      </c>
      <c r="O8458" s="3">
        <f t="shared" si="926"/>
        <v>0.86883279353345022</v>
      </c>
      <c r="P8458" s="3">
        <f t="shared" si="927"/>
        <v>-0.14060458473506615</v>
      </c>
    </row>
    <row r="8459" spans="1:16" x14ac:dyDescent="0.25">
      <c r="A8459" s="1">
        <v>17063</v>
      </c>
      <c r="B8459" s="3">
        <v>1</v>
      </c>
      <c r="C8459" s="3">
        <v>60</v>
      </c>
      <c r="D8459" s="3">
        <v>22.27</v>
      </c>
      <c r="E8459" s="3">
        <v>725</v>
      </c>
      <c r="G8459" s="3">
        <v>1</v>
      </c>
      <c r="I8459" s="3">
        <f t="shared" ref="I8459:I8522" si="928">(B8459-B$5)/B$6</f>
        <v>0.80965145449586262</v>
      </c>
      <c r="J8459" s="3">
        <f t="shared" ref="J8459:J8522" si="929">(C8459-C$5)/C$6</f>
        <v>-0.267334398437582</v>
      </c>
      <c r="K8459" s="3">
        <f t="shared" ref="K8459:K8522" si="930">(D8459-D$5)/D$6</f>
        <v>0.48038794060896239</v>
      </c>
      <c r="L8459" s="3">
        <f t="shared" ref="L8459:L8522" si="931">(E8459-E$5)/E$6</f>
        <v>0.94559689103354394</v>
      </c>
      <c r="N8459" s="3">
        <f t="shared" ref="N8459:N8522" si="932">$H$7+SUMPRODUCT($I$7:$L$7,I8459:L8459)</f>
        <v>1.7125646954740579</v>
      </c>
      <c r="O8459" s="3">
        <f t="shared" ref="O8459:O8522" si="933">IF(N8459&gt;-100, 1/(1+EXP(-N8459)),0.0001)</f>
        <v>0.84716864119134427</v>
      </c>
      <c r="P8459" s="3">
        <f t="shared" ref="P8459:P8522" si="934">IF(G8459=0,IF(O8459&lt;0.9999,LN(1-O8459),-9.21),LN(O8459))</f>
        <v>-0.16585550002666563</v>
      </c>
    </row>
    <row r="8460" spans="1:16" x14ac:dyDescent="0.25">
      <c r="A8460" s="1">
        <v>17064</v>
      </c>
      <c r="B8460" s="3">
        <v>1</v>
      </c>
      <c r="C8460" s="3">
        <v>60</v>
      </c>
      <c r="D8460" s="3">
        <v>11.04</v>
      </c>
      <c r="E8460" s="3">
        <v>705</v>
      </c>
      <c r="G8460" s="3">
        <v>1</v>
      </c>
      <c r="I8460" s="3">
        <f t="shared" si="928"/>
        <v>0.80965145449586262</v>
      </c>
      <c r="J8460" s="3">
        <f t="shared" si="929"/>
        <v>-0.267334398437582</v>
      </c>
      <c r="K8460" s="3">
        <f t="shared" si="930"/>
        <v>-0.78317583709108574</v>
      </c>
      <c r="L8460" s="3">
        <f t="shared" si="931"/>
        <v>0.311712600077591</v>
      </c>
      <c r="N8460" s="3">
        <f t="shared" si="932"/>
        <v>1.8917277701630428</v>
      </c>
      <c r="O8460" s="3">
        <f t="shared" si="933"/>
        <v>0.86895240432528043</v>
      </c>
      <c r="P8460" s="3">
        <f t="shared" si="934"/>
        <v>-0.14046692584354553</v>
      </c>
    </row>
    <row r="8461" spans="1:16" x14ac:dyDescent="0.25">
      <c r="A8461" s="1">
        <v>17065</v>
      </c>
      <c r="B8461" s="3">
        <v>0</v>
      </c>
      <c r="C8461" s="3">
        <v>90</v>
      </c>
      <c r="D8461" s="3">
        <v>13.47</v>
      </c>
      <c r="E8461" s="3">
        <v>670</v>
      </c>
      <c r="G8461" s="3">
        <v>1</v>
      </c>
      <c r="I8461" s="3">
        <f t="shared" si="928"/>
        <v>-1.2349229255441945</v>
      </c>
      <c r="J8461" s="3">
        <f t="shared" si="929"/>
        <v>0.28484050009467665</v>
      </c>
      <c r="K8461" s="3">
        <f t="shared" si="930"/>
        <v>-0.50975998848813664</v>
      </c>
      <c r="L8461" s="3">
        <f t="shared" si="931"/>
        <v>-0.79758490909532664</v>
      </c>
      <c r="N8461" s="3">
        <f t="shared" si="932"/>
        <v>1.1217904629387585</v>
      </c>
      <c r="O8461" s="3">
        <f t="shared" si="933"/>
        <v>0.75432067788886681</v>
      </c>
      <c r="P8461" s="3">
        <f t="shared" si="934"/>
        <v>-0.28193769914966721</v>
      </c>
    </row>
    <row r="8462" spans="1:16" x14ac:dyDescent="0.25">
      <c r="A8462" s="1">
        <v>17066</v>
      </c>
      <c r="B8462" s="3">
        <v>1</v>
      </c>
      <c r="C8462" s="3">
        <v>60</v>
      </c>
      <c r="D8462" s="3">
        <v>10.4</v>
      </c>
      <c r="E8462" s="3">
        <v>705</v>
      </c>
      <c r="G8462" s="3">
        <v>1</v>
      </c>
      <c r="I8462" s="3">
        <f t="shared" si="928"/>
        <v>0.80965145449586262</v>
      </c>
      <c r="J8462" s="3">
        <f t="shared" si="929"/>
        <v>-0.267334398437582</v>
      </c>
      <c r="K8462" s="3">
        <f t="shared" si="930"/>
        <v>-0.85518659557087462</v>
      </c>
      <c r="L8462" s="3">
        <f t="shared" si="931"/>
        <v>0.311712600077591</v>
      </c>
      <c r="N8462" s="3">
        <f t="shared" si="932"/>
        <v>1.9150573259635799</v>
      </c>
      <c r="O8462" s="3">
        <f t="shared" si="933"/>
        <v>0.87158624679367025</v>
      </c>
      <c r="P8462" s="3">
        <f t="shared" si="934"/>
        <v>-0.13744045529996804</v>
      </c>
    </row>
    <row r="8463" spans="1:16" x14ac:dyDescent="0.25">
      <c r="A8463" s="1">
        <v>17074</v>
      </c>
      <c r="B8463" s="3">
        <v>1</v>
      </c>
      <c r="C8463" s="3">
        <v>55</v>
      </c>
      <c r="D8463" s="3">
        <v>20.21</v>
      </c>
      <c r="E8463" s="3">
        <v>670</v>
      </c>
      <c r="G8463" s="3">
        <v>1</v>
      </c>
      <c r="I8463" s="3">
        <f t="shared" si="928"/>
        <v>0.80965145449586262</v>
      </c>
      <c r="J8463" s="3">
        <f t="shared" si="929"/>
        <v>-0.35936354819295846</v>
      </c>
      <c r="K8463" s="3">
        <f t="shared" si="930"/>
        <v>0.24860331175214159</v>
      </c>
      <c r="L8463" s="3">
        <f t="shared" si="931"/>
        <v>-0.79758490909532664</v>
      </c>
      <c r="N8463" s="3">
        <f t="shared" si="932"/>
        <v>1.1515153137224021</v>
      </c>
      <c r="O8463" s="3">
        <f t="shared" si="933"/>
        <v>0.75978758633848886</v>
      </c>
      <c r="P8463" s="3">
        <f t="shared" si="934"/>
        <v>-0.27471637642671642</v>
      </c>
    </row>
    <row r="8464" spans="1:16" x14ac:dyDescent="0.25">
      <c r="A8464" s="1">
        <v>17081</v>
      </c>
      <c r="B8464" s="3">
        <v>0</v>
      </c>
      <c r="C8464" s="3">
        <v>78</v>
      </c>
      <c r="D8464" s="3">
        <v>16.510000000000002</v>
      </c>
      <c r="E8464" s="3">
        <v>670</v>
      </c>
      <c r="G8464" s="3">
        <v>1</v>
      </c>
      <c r="I8464" s="3">
        <f t="shared" si="928"/>
        <v>-1.2349229255441945</v>
      </c>
      <c r="J8464" s="3">
        <f t="shared" si="929"/>
        <v>6.3970540681773172E-2</v>
      </c>
      <c r="K8464" s="3">
        <f t="shared" si="930"/>
        <v>-0.16770888570913864</v>
      </c>
      <c r="L8464" s="3">
        <f t="shared" si="931"/>
        <v>-0.79758490909532664</v>
      </c>
      <c r="N8464" s="3">
        <f t="shared" si="932"/>
        <v>1.0035407214636174</v>
      </c>
      <c r="O8464" s="3">
        <f t="shared" si="933"/>
        <v>0.73175415693295232</v>
      </c>
      <c r="P8464" s="3">
        <f t="shared" si="934"/>
        <v>-0.31231067261595669</v>
      </c>
    </row>
    <row r="8465" spans="1:16" x14ac:dyDescent="0.25">
      <c r="A8465" s="1">
        <v>17083</v>
      </c>
      <c r="B8465" s="3">
        <v>0</v>
      </c>
      <c r="C8465" s="3">
        <v>53.5</v>
      </c>
      <c r="D8465" s="3">
        <v>4.87</v>
      </c>
      <c r="E8465" s="3">
        <v>685</v>
      </c>
      <c r="G8465" s="3">
        <v>0</v>
      </c>
      <c r="I8465" s="3">
        <f t="shared" si="928"/>
        <v>-1.2349229255441945</v>
      </c>
      <c r="J8465" s="3">
        <f t="shared" si="929"/>
        <v>-0.38697229311957138</v>
      </c>
      <c r="K8465" s="3">
        <f t="shared" si="930"/>
        <v>-1.4774045555603017</v>
      </c>
      <c r="L8465" s="3">
        <f t="shared" si="931"/>
        <v>-0.32217169087836195</v>
      </c>
      <c r="N8465" s="3">
        <f t="shared" si="932"/>
        <v>1.5853168436595246</v>
      </c>
      <c r="O8465" s="3">
        <f t="shared" si="933"/>
        <v>0.82995619523964326</v>
      </c>
      <c r="P8465" s="3">
        <f t="shared" si="934"/>
        <v>-1.7716992000634699</v>
      </c>
    </row>
    <row r="8466" spans="1:16" x14ac:dyDescent="0.25">
      <c r="A8466" s="1">
        <v>17085</v>
      </c>
      <c r="B8466" s="3">
        <v>1</v>
      </c>
      <c r="C8466" s="3">
        <v>34.32</v>
      </c>
      <c r="D8466" s="3">
        <v>11.15</v>
      </c>
      <c r="E8466" s="3">
        <v>685</v>
      </c>
      <c r="G8466" s="3">
        <v>1</v>
      </c>
      <c r="I8466" s="3">
        <f t="shared" si="928"/>
        <v>0.80965145449586262</v>
      </c>
      <c r="J8466" s="3">
        <f t="shared" si="929"/>
        <v>-0.73999611158119538</v>
      </c>
      <c r="K8466" s="3">
        <f t="shared" si="930"/>
        <v>-0.7707989879773719</v>
      </c>
      <c r="L8466" s="3">
        <f t="shared" si="931"/>
        <v>-0.32217169087836195</v>
      </c>
      <c r="N8466" s="3">
        <f t="shared" si="932"/>
        <v>1.6416107659669184</v>
      </c>
      <c r="O8466" s="3">
        <f t="shared" si="933"/>
        <v>0.83775399546485796</v>
      </c>
      <c r="P8466" s="3">
        <f t="shared" si="934"/>
        <v>-0.17703078309544812</v>
      </c>
    </row>
    <row r="8467" spans="1:16" x14ac:dyDescent="0.25">
      <c r="A8467" s="1">
        <v>17086</v>
      </c>
      <c r="B8467" s="3">
        <v>0</v>
      </c>
      <c r="C8467" s="3">
        <v>76</v>
      </c>
      <c r="D8467" s="3">
        <v>0.24</v>
      </c>
      <c r="E8467" s="3">
        <v>675</v>
      </c>
      <c r="G8467" s="3">
        <v>1</v>
      </c>
      <c r="I8467" s="3">
        <f t="shared" si="928"/>
        <v>-1.2349229255441945</v>
      </c>
      <c r="J8467" s="3">
        <f t="shared" si="929"/>
        <v>2.7158880779622592E-2</v>
      </c>
      <c r="K8467" s="3">
        <f t="shared" si="930"/>
        <v>-1.9983573864375257</v>
      </c>
      <c r="L8467" s="3">
        <f t="shared" si="931"/>
        <v>-0.63911383635633834</v>
      </c>
      <c r="N8467" s="3">
        <f t="shared" si="932"/>
        <v>1.6529321454471082</v>
      </c>
      <c r="O8467" s="3">
        <f t="shared" si="933"/>
        <v>0.83928694457973629</v>
      </c>
      <c r="P8467" s="3">
        <f t="shared" si="934"/>
        <v>-0.17520262314392607</v>
      </c>
    </row>
    <row r="8468" spans="1:16" x14ac:dyDescent="0.25">
      <c r="A8468" s="1">
        <v>17087</v>
      </c>
      <c r="B8468" s="3">
        <v>0</v>
      </c>
      <c r="C8468" s="3">
        <v>102</v>
      </c>
      <c r="D8468" s="3">
        <v>19.47</v>
      </c>
      <c r="E8468" s="3">
        <v>675</v>
      </c>
      <c r="G8468" s="3">
        <v>1</v>
      </c>
      <c r="I8468" s="3">
        <f t="shared" si="928"/>
        <v>-1.2349229255441945</v>
      </c>
      <c r="J8468" s="3">
        <f t="shared" si="929"/>
        <v>0.50571045950758009</v>
      </c>
      <c r="K8468" s="3">
        <f t="shared" si="930"/>
        <v>0.16534087225988531</v>
      </c>
      <c r="L8468" s="3">
        <f t="shared" si="931"/>
        <v>-0.63911383635633834</v>
      </c>
      <c r="N8468" s="3">
        <f t="shared" si="932"/>
        <v>0.96805965991845366</v>
      </c>
      <c r="O8468" s="3">
        <f t="shared" si="933"/>
        <v>0.7247325779652003</v>
      </c>
      <c r="P8468" s="3">
        <f t="shared" si="934"/>
        <v>-0.32195255015133378</v>
      </c>
    </row>
    <row r="8469" spans="1:16" x14ac:dyDescent="0.25">
      <c r="A8469" s="1">
        <v>17089</v>
      </c>
      <c r="B8469" s="3">
        <v>0</v>
      </c>
      <c r="C8469" s="3">
        <v>54</v>
      </c>
      <c r="D8469" s="3">
        <v>25.73</v>
      </c>
      <c r="E8469" s="3">
        <v>680</v>
      </c>
      <c r="G8469" s="3">
        <v>1</v>
      </c>
      <c r="I8469" s="3">
        <f t="shared" si="928"/>
        <v>-1.2349229255441945</v>
      </c>
      <c r="J8469" s="3">
        <f t="shared" si="929"/>
        <v>-0.37776937814403377</v>
      </c>
      <c r="K8469" s="3">
        <f t="shared" si="930"/>
        <v>0.8696961036403219</v>
      </c>
      <c r="L8469" s="3">
        <f t="shared" si="931"/>
        <v>-0.48064276361735014</v>
      </c>
      <c r="N8469" s="3">
        <f t="shared" si="932"/>
        <v>0.76767946774123297</v>
      </c>
      <c r="O8469" s="3">
        <f t="shared" si="933"/>
        <v>0.68301870236787754</v>
      </c>
      <c r="P8469" s="3">
        <f t="shared" si="934"/>
        <v>-0.3812330371099974</v>
      </c>
    </row>
    <row r="8470" spans="1:16" x14ac:dyDescent="0.25">
      <c r="A8470" s="1">
        <v>17090</v>
      </c>
      <c r="B8470" s="3">
        <v>1</v>
      </c>
      <c r="C8470" s="3">
        <v>37</v>
      </c>
      <c r="D8470" s="3">
        <v>18.46</v>
      </c>
      <c r="E8470" s="3">
        <v>735</v>
      </c>
      <c r="G8470" s="3">
        <v>0</v>
      </c>
      <c r="I8470" s="3">
        <f t="shared" si="928"/>
        <v>0.80965145449586262</v>
      </c>
      <c r="J8470" s="3">
        <f t="shared" si="929"/>
        <v>-0.69066848731231367</v>
      </c>
      <c r="K8470" s="3">
        <f t="shared" si="930"/>
        <v>5.1698894033968476E-2</v>
      </c>
      <c r="L8470" s="3">
        <f t="shared" si="931"/>
        <v>1.2625390365115203</v>
      </c>
      <c r="N8470" s="3">
        <f t="shared" si="932"/>
        <v>1.9522981461634505</v>
      </c>
      <c r="O8470" s="3">
        <f t="shared" si="933"/>
        <v>0.87569701511452369</v>
      </c>
      <c r="P8470" s="3">
        <f t="shared" si="934"/>
        <v>-2.0850332671940475</v>
      </c>
    </row>
    <row r="8471" spans="1:16" x14ac:dyDescent="0.25">
      <c r="A8471" s="1">
        <v>17092</v>
      </c>
      <c r="B8471" s="3">
        <v>1</v>
      </c>
      <c r="C8471" s="3">
        <v>36</v>
      </c>
      <c r="D8471" s="3">
        <v>25.83</v>
      </c>
      <c r="E8471" s="3">
        <v>690</v>
      </c>
      <c r="G8471" s="3">
        <v>0</v>
      </c>
      <c r="I8471" s="3">
        <f t="shared" si="928"/>
        <v>0.80965145449586262</v>
      </c>
      <c r="J8471" s="3">
        <f t="shared" si="929"/>
        <v>-0.70907431726338899</v>
      </c>
      <c r="K8471" s="3">
        <f t="shared" si="930"/>
        <v>0.88094778465278867</v>
      </c>
      <c r="L8471" s="3">
        <f t="shared" si="931"/>
        <v>-0.1637006181393737</v>
      </c>
      <c r="N8471" s="3">
        <f t="shared" si="932"/>
        <v>1.1650793201784011</v>
      </c>
      <c r="O8471" s="3">
        <f t="shared" si="933"/>
        <v>0.76225442833626711</v>
      </c>
      <c r="P8471" s="3">
        <f t="shared" si="934"/>
        <v>-1.4365542037501549</v>
      </c>
    </row>
    <row r="8472" spans="1:16" x14ac:dyDescent="0.25">
      <c r="A8472" s="1">
        <v>17094</v>
      </c>
      <c r="B8472" s="3">
        <v>1</v>
      </c>
      <c r="C8472" s="3">
        <v>350</v>
      </c>
      <c r="D8472" s="3">
        <v>16.149999999999999</v>
      </c>
      <c r="E8472" s="3">
        <v>745</v>
      </c>
      <c r="G8472" s="3">
        <v>1</v>
      </c>
      <c r="I8472" s="3">
        <f t="shared" si="928"/>
        <v>0.80965145449586262</v>
      </c>
      <c r="J8472" s="3">
        <f t="shared" si="929"/>
        <v>5.0703562873742509</v>
      </c>
      <c r="K8472" s="3">
        <f t="shared" si="930"/>
        <v>-0.2082149373540203</v>
      </c>
      <c r="L8472" s="3">
        <f t="shared" si="931"/>
        <v>1.5794811819894969</v>
      </c>
      <c r="N8472" s="3">
        <f t="shared" si="932"/>
        <v>2.3455147902778393</v>
      </c>
      <c r="O8472" s="3">
        <f t="shared" si="933"/>
        <v>0.91257705829984848</v>
      </c>
      <c r="P8472" s="3">
        <f t="shared" si="934"/>
        <v>-9.1482749639087077E-2</v>
      </c>
    </row>
    <row r="8473" spans="1:16" x14ac:dyDescent="0.25">
      <c r="A8473" s="1">
        <v>17095</v>
      </c>
      <c r="B8473" s="3">
        <v>0</v>
      </c>
      <c r="C8473" s="3">
        <v>75</v>
      </c>
      <c r="D8473" s="3">
        <v>31.46</v>
      </c>
      <c r="E8473" s="3">
        <v>750</v>
      </c>
      <c r="G8473" s="3">
        <v>1</v>
      </c>
      <c r="I8473" s="3">
        <f t="shared" si="928"/>
        <v>-1.2349229255441945</v>
      </c>
      <c r="J8473" s="3">
        <f t="shared" si="929"/>
        <v>8.753050828547302E-3</v>
      </c>
      <c r="K8473" s="3">
        <f t="shared" si="930"/>
        <v>1.5144174256546832</v>
      </c>
      <c r="L8473" s="3">
        <f t="shared" si="931"/>
        <v>1.7379522547284851</v>
      </c>
      <c r="N8473" s="3">
        <f t="shared" si="932"/>
        <v>1.3775091900740604</v>
      </c>
      <c r="O8473" s="3">
        <f t="shared" si="933"/>
        <v>0.79859066732834882</v>
      </c>
      <c r="P8473" s="3">
        <f t="shared" si="934"/>
        <v>-0.22490677071187379</v>
      </c>
    </row>
    <row r="8474" spans="1:16" x14ac:dyDescent="0.25">
      <c r="A8474" s="1">
        <v>17099</v>
      </c>
      <c r="B8474" s="3">
        <v>1</v>
      </c>
      <c r="C8474" s="3">
        <v>32</v>
      </c>
      <c r="D8474" s="3">
        <v>21.6</v>
      </c>
      <c r="E8474" s="3">
        <v>685</v>
      </c>
      <c r="G8474" s="3">
        <v>1</v>
      </c>
      <c r="I8474" s="3">
        <f t="shared" si="928"/>
        <v>0.80965145449586262</v>
      </c>
      <c r="J8474" s="3">
        <f t="shared" si="929"/>
        <v>-0.78269763706769013</v>
      </c>
      <c r="K8474" s="3">
        <f t="shared" si="930"/>
        <v>0.40500167782543345</v>
      </c>
      <c r="L8474" s="3">
        <f t="shared" si="931"/>
        <v>-0.32217169087836195</v>
      </c>
      <c r="N8474" s="3">
        <f t="shared" si="932"/>
        <v>1.2592455547195716</v>
      </c>
      <c r="O8474" s="3">
        <f t="shared" si="933"/>
        <v>0.7788962068868921</v>
      </c>
      <c r="P8474" s="3">
        <f t="shared" si="934"/>
        <v>-0.24987748090132839</v>
      </c>
    </row>
    <row r="8475" spans="1:16" x14ac:dyDescent="0.25">
      <c r="A8475" s="1">
        <v>17105</v>
      </c>
      <c r="B8475" s="3">
        <v>1</v>
      </c>
      <c r="C8475" s="3">
        <v>85</v>
      </c>
      <c r="D8475" s="3">
        <v>20.71</v>
      </c>
      <c r="E8475" s="3">
        <v>660</v>
      </c>
      <c r="G8475" s="3">
        <v>1</v>
      </c>
      <c r="I8475" s="3">
        <f t="shared" si="928"/>
        <v>0.80965145449586262</v>
      </c>
      <c r="J8475" s="3">
        <f t="shared" si="929"/>
        <v>0.19281135033930019</v>
      </c>
      <c r="K8475" s="3">
        <f t="shared" si="930"/>
        <v>0.30486171681447677</v>
      </c>
      <c r="L8475" s="3">
        <f t="shared" si="931"/>
        <v>-1.114527054573303</v>
      </c>
      <c r="N8475" s="3">
        <f t="shared" si="932"/>
        <v>1.0367761144354235</v>
      </c>
      <c r="O8475" s="3">
        <f t="shared" si="933"/>
        <v>0.73822747636543617</v>
      </c>
      <c r="P8475" s="3">
        <f t="shared" si="934"/>
        <v>-0.30350326831836666</v>
      </c>
    </row>
    <row r="8476" spans="1:16" x14ac:dyDescent="0.25">
      <c r="A8476" s="1">
        <v>17106</v>
      </c>
      <c r="B8476" s="3">
        <v>1</v>
      </c>
      <c r="C8476" s="3">
        <v>84</v>
      </c>
      <c r="D8476" s="3">
        <v>1.89</v>
      </c>
      <c r="E8476" s="3">
        <v>665</v>
      </c>
      <c r="G8476" s="3">
        <v>1</v>
      </c>
      <c r="I8476" s="3">
        <f t="shared" si="928"/>
        <v>0.80965145449586262</v>
      </c>
      <c r="J8476" s="3">
        <f t="shared" si="929"/>
        <v>0.1744055203882249</v>
      </c>
      <c r="K8476" s="3">
        <f t="shared" si="930"/>
        <v>-1.8127046497318193</v>
      </c>
      <c r="L8476" s="3">
        <f t="shared" si="931"/>
        <v>-0.95605598183431484</v>
      </c>
      <c r="N8476" s="3">
        <f t="shared" si="932"/>
        <v>1.7797407665968952</v>
      </c>
      <c r="O8476" s="3">
        <f t="shared" si="933"/>
        <v>0.85566485288468086</v>
      </c>
      <c r="P8476" s="3">
        <f t="shared" si="934"/>
        <v>-0.15587650651098187</v>
      </c>
    </row>
    <row r="8477" spans="1:16" x14ac:dyDescent="0.25">
      <c r="A8477" s="1">
        <v>17110</v>
      </c>
      <c r="B8477" s="3">
        <v>1</v>
      </c>
      <c r="C8477" s="3">
        <v>110</v>
      </c>
      <c r="D8477" s="3">
        <v>9.02</v>
      </c>
      <c r="E8477" s="3">
        <v>750</v>
      </c>
      <c r="G8477" s="3">
        <v>1</v>
      </c>
      <c r="I8477" s="3">
        <f t="shared" si="928"/>
        <v>0.80965145449586262</v>
      </c>
      <c r="J8477" s="3">
        <f t="shared" si="929"/>
        <v>0.65295709911618238</v>
      </c>
      <c r="K8477" s="3">
        <f t="shared" si="930"/>
        <v>-1.0104597935429198</v>
      </c>
      <c r="L8477" s="3">
        <f t="shared" si="931"/>
        <v>1.7379522547284851</v>
      </c>
      <c r="N8477" s="3">
        <f t="shared" si="932"/>
        <v>2.5142830256035507</v>
      </c>
      <c r="O8477" s="3">
        <f t="shared" si="933"/>
        <v>0.92513706700272247</v>
      </c>
      <c r="P8477" s="3">
        <f t="shared" si="934"/>
        <v>-7.7813371903880407E-2</v>
      </c>
    </row>
    <row r="8478" spans="1:16" x14ac:dyDescent="0.25">
      <c r="A8478" s="1">
        <v>17112</v>
      </c>
      <c r="B8478" s="3">
        <v>1</v>
      </c>
      <c r="C8478" s="3">
        <v>105</v>
      </c>
      <c r="D8478" s="3">
        <v>8.4499999999999993</v>
      </c>
      <c r="E8478" s="3">
        <v>820</v>
      </c>
      <c r="G8478" s="3">
        <v>1</v>
      </c>
      <c r="I8478" s="3">
        <f t="shared" si="928"/>
        <v>0.80965145449586262</v>
      </c>
      <c r="J8478" s="3">
        <f t="shared" si="929"/>
        <v>0.56092794936080592</v>
      </c>
      <c r="K8478" s="3">
        <f t="shared" si="930"/>
        <v>-1.0745943753139819</v>
      </c>
      <c r="L8478" s="3">
        <f t="shared" si="931"/>
        <v>3.9565472730743205</v>
      </c>
      <c r="N8478" s="3">
        <f t="shared" si="932"/>
        <v>3.3376553014323052</v>
      </c>
      <c r="O8478" s="3">
        <f t="shared" si="933"/>
        <v>0.96569825860911085</v>
      </c>
      <c r="P8478" s="3">
        <f t="shared" si="934"/>
        <v>-3.4903855252983666E-2</v>
      </c>
    </row>
    <row r="8479" spans="1:16" x14ac:dyDescent="0.25">
      <c r="A8479" s="1">
        <v>17113</v>
      </c>
      <c r="B8479" s="3">
        <v>1</v>
      </c>
      <c r="C8479" s="3">
        <v>36.292999999999999</v>
      </c>
      <c r="D8479" s="3">
        <v>30.55</v>
      </c>
      <c r="E8479" s="3">
        <v>740</v>
      </c>
      <c r="G8479" s="3">
        <v>1</v>
      </c>
      <c r="I8479" s="3">
        <f t="shared" si="928"/>
        <v>0.80965145449586262</v>
      </c>
      <c r="J8479" s="3">
        <f t="shared" si="929"/>
        <v>-0.70368140908772392</v>
      </c>
      <c r="K8479" s="3">
        <f t="shared" si="930"/>
        <v>1.4120271284412331</v>
      </c>
      <c r="L8479" s="3">
        <f t="shared" si="931"/>
        <v>1.4210101092505085</v>
      </c>
      <c r="N8479" s="3">
        <f t="shared" si="932"/>
        <v>1.5686996801014219</v>
      </c>
      <c r="O8479" s="3">
        <f t="shared" si="933"/>
        <v>0.8275981583670694</v>
      </c>
      <c r="P8479" s="3">
        <f t="shared" si="934"/>
        <v>-0.18922755838259497</v>
      </c>
    </row>
    <row r="8480" spans="1:16" x14ac:dyDescent="0.25">
      <c r="A8480" s="1">
        <v>17116</v>
      </c>
      <c r="B8480" s="3">
        <v>1</v>
      </c>
      <c r="C8480" s="3">
        <v>20</v>
      </c>
      <c r="D8480" s="3">
        <v>10.14</v>
      </c>
      <c r="E8480" s="3">
        <v>660</v>
      </c>
      <c r="G8480" s="3">
        <v>0</v>
      </c>
      <c r="I8480" s="3">
        <f t="shared" si="928"/>
        <v>0.80965145449586262</v>
      </c>
      <c r="J8480" s="3">
        <f t="shared" si="929"/>
        <v>-1.0035675964805935</v>
      </c>
      <c r="K8480" s="3">
        <f t="shared" si="930"/>
        <v>-0.88444096620328894</v>
      </c>
      <c r="L8480" s="3">
        <f t="shared" si="931"/>
        <v>-1.114527054573303</v>
      </c>
      <c r="N8480" s="3">
        <f t="shared" si="932"/>
        <v>1.3818089059146437</v>
      </c>
      <c r="O8480" s="3">
        <f t="shared" si="933"/>
        <v>0.79928136134558825</v>
      </c>
      <c r="P8480" s="3">
        <f t="shared" si="934"/>
        <v>-1.6058511592585896</v>
      </c>
    </row>
    <row r="8481" spans="1:16" x14ac:dyDescent="0.25">
      <c r="A8481" s="1">
        <v>17119</v>
      </c>
      <c r="B8481" s="3">
        <v>1</v>
      </c>
      <c r="C8481" s="3">
        <v>85</v>
      </c>
      <c r="D8481" s="3">
        <v>23.68</v>
      </c>
      <c r="E8481" s="3">
        <v>695</v>
      </c>
      <c r="G8481" s="3">
        <v>1</v>
      </c>
      <c r="I8481" s="3">
        <f t="shared" si="928"/>
        <v>0.80965145449586262</v>
      </c>
      <c r="J8481" s="3">
        <f t="shared" si="929"/>
        <v>0.19281135033930019</v>
      </c>
      <c r="K8481" s="3">
        <f t="shared" si="930"/>
        <v>0.6390366428847476</v>
      </c>
      <c r="L8481" s="3">
        <f t="shared" si="931"/>
        <v>-5.2295454003854587E-3</v>
      </c>
      <c r="N8481" s="3">
        <f t="shared" si="932"/>
        <v>1.3313584128585456</v>
      </c>
      <c r="O8481" s="3">
        <f t="shared" si="933"/>
        <v>0.79106524342805062</v>
      </c>
      <c r="P8481" s="3">
        <f t="shared" si="934"/>
        <v>-0.23437483240602869</v>
      </c>
    </row>
    <row r="8482" spans="1:16" x14ac:dyDescent="0.25">
      <c r="A8482" s="1">
        <v>17123</v>
      </c>
      <c r="B8482" s="3">
        <v>0</v>
      </c>
      <c r="C8482" s="3">
        <v>20</v>
      </c>
      <c r="D8482" s="3">
        <v>22.93</v>
      </c>
      <c r="E8482" s="3">
        <v>680</v>
      </c>
      <c r="G8482" s="3">
        <v>0</v>
      </c>
      <c r="I8482" s="3">
        <f t="shared" si="928"/>
        <v>-1.2349229255441945</v>
      </c>
      <c r="J8482" s="3">
        <f t="shared" si="929"/>
        <v>-1.0035675964805935</v>
      </c>
      <c r="K8482" s="3">
        <f t="shared" si="930"/>
        <v>0.55464903529124487</v>
      </c>
      <c r="L8482" s="3">
        <f t="shared" si="931"/>
        <v>-0.48064276361735014</v>
      </c>
      <c r="N8482" s="3">
        <f t="shared" si="932"/>
        <v>0.84868227867124624</v>
      </c>
      <c r="O8482" s="3">
        <f t="shared" si="933"/>
        <v>0.70029064731773516</v>
      </c>
      <c r="P8482" s="3">
        <f t="shared" si="934"/>
        <v>-1.2049420983320782</v>
      </c>
    </row>
    <row r="8483" spans="1:16" x14ac:dyDescent="0.25">
      <c r="A8483" s="1">
        <v>17126</v>
      </c>
      <c r="B8483" s="3">
        <v>1</v>
      </c>
      <c r="C8483" s="3">
        <v>90</v>
      </c>
      <c r="D8483" s="3">
        <v>8.5299999999999994</v>
      </c>
      <c r="E8483" s="3">
        <v>665</v>
      </c>
      <c r="G8483" s="3">
        <v>1</v>
      </c>
      <c r="I8483" s="3">
        <f t="shared" si="928"/>
        <v>0.80965145449586262</v>
      </c>
      <c r="J8483" s="3">
        <f t="shared" si="929"/>
        <v>0.28484050009467665</v>
      </c>
      <c r="K8483" s="3">
        <f t="shared" si="930"/>
        <v>-1.0655930305040082</v>
      </c>
      <c r="L8483" s="3">
        <f t="shared" si="931"/>
        <v>-0.95605598183431484</v>
      </c>
      <c r="N8483" s="3">
        <f t="shared" si="932"/>
        <v>1.5414138008776168</v>
      </c>
      <c r="O8483" s="3">
        <f t="shared" si="933"/>
        <v>0.82367015628163798</v>
      </c>
      <c r="P8483" s="3">
        <f t="shared" si="934"/>
        <v>-0.19398512498711729</v>
      </c>
    </row>
    <row r="8484" spans="1:16" x14ac:dyDescent="0.25">
      <c r="A8484" s="1">
        <v>17130</v>
      </c>
      <c r="B8484" s="3">
        <v>0</v>
      </c>
      <c r="C8484" s="3">
        <v>47</v>
      </c>
      <c r="D8484" s="3">
        <v>16.62</v>
      </c>
      <c r="E8484" s="3">
        <v>710</v>
      </c>
      <c r="G8484" s="3">
        <v>1</v>
      </c>
      <c r="I8484" s="3">
        <f t="shared" si="928"/>
        <v>-1.2349229255441945</v>
      </c>
      <c r="J8484" s="3">
        <f t="shared" si="929"/>
        <v>-0.50661018780156075</v>
      </c>
      <c r="K8484" s="3">
        <f t="shared" si="930"/>
        <v>-0.15533203659542497</v>
      </c>
      <c r="L8484" s="3">
        <f t="shared" si="931"/>
        <v>0.47018367281657925</v>
      </c>
      <c r="N8484" s="3">
        <f t="shared" si="932"/>
        <v>1.4407209957158422</v>
      </c>
      <c r="O8484" s="3">
        <f t="shared" si="933"/>
        <v>0.80856627692527061</v>
      </c>
      <c r="P8484" s="3">
        <f t="shared" si="934"/>
        <v>-0.21249262815435346</v>
      </c>
    </row>
    <row r="8485" spans="1:16" x14ac:dyDescent="0.25">
      <c r="A8485" s="1">
        <v>17131</v>
      </c>
      <c r="B8485" s="3">
        <v>0</v>
      </c>
      <c r="C8485" s="3">
        <v>25</v>
      </c>
      <c r="D8485" s="3">
        <v>16.61</v>
      </c>
      <c r="E8485" s="3">
        <v>665</v>
      </c>
      <c r="G8485" s="3">
        <v>1</v>
      </c>
      <c r="I8485" s="3">
        <f t="shared" si="928"/>
        <v>-1.2349229255441945</v>
      </c>
      <c r="J8485" s="3">
        <f t="shared" si="929"/>
        <v>-0.91153844672521711</v>
      </c>
      <c r="K8485" s="3">
        <f t="shared" si="930"/>
        <v>-0.15645720469667185</v>
      </c>
      <c r="L8485" s="3">
        <f t="shared" si="931"/>
        <v>-0.95605598183431484</v>
      </c>
      <c r="N8485" s="3">
        <f t="shared" si="932"/>
        <v>0.90951099506620536</v>
      </c>
      <c r="O8485" s="3">
        <f t="shared" si="933"/>
        <v>0.71290008679584793</v>
      </c>
      <c r="P8485" s="3">
        <f t="shared" si="934"/>
        <v>-0.33841399910817882</v>
      </c>
    </row>
    <row r="8486" spans="1:16" x14ac:dyDescent="0.25">
      <c r="A8486" s="1">
        <v>17132</v>
      </c>
      <c r="B8486" s="3">
        <v>1</v>
      </c>
      <c r="C8486" s="3">
        <v>26</v>
      </c>
      <c r="D8486" s="3">
        <v>19.940000000000001</v>
      </c>
      <c r="E8486" s="3">
        <v>660</v>
      </c>
      <c r="G8486" s="3">
        <v>0</v>
      </c>
      <c r="I8486" s="3">
        <f t="shared" si="928"/>
        <v>0.80965145449586262</v>
      </c>
      <c r="J8486" s="3">
        <f t="shared" si="929"/>
        <v>-0.8931326167741418</v>
      </c>
      <c r="K8486" s="3">
        <f t="shared" si="930"/>
        <v>0.21822377301848064</v>
      </c>
      <c r="L8486" s="3">
        <f t="shared" si="931"/>
        <v>-1.114527054573303</v>
      </c>
      <c r="N8486" s="3">
        <f t="shared" si="932"/>
        <v>1.028292258430213</v>
      </c>
      <c r="O8486" s="3">
        <f t="shared" si="933"/>
        <v>0.7365846805832742</v>
      </c>
      <c r="P8486" s="3">
        <f t="shared" si="934"/>
        <v>-1.3340233310880956</v>
      </c>
    </row>
    <row r="8487" spans="1:16" x14ac:dyDescent="0.25">
      <c r="A8487" s="1">
        <v>17135</v>
      </c>
      <c r="B8487" s="3">
        <v>1</v>
      </c>
      <c r="C8487" s="3">
        <v>59</v>
      </c>
      <c r="D8487" s="3">
        <v>14.67</v>
      </c>
      <c r="E8487" s="3">
        <v>675</v>
      </c>
      <c r="G8487" s="3">
        <v>1</v>
      </c>
      <c r="I8487" s="3">
        <f t="shared" si="928"/>
        <v>0.80965145449586262</v>
      </c>
      <c r="J8487" s="3">
        <f t="shared" si="929"/>
        <v>-0.28574022838865731</v>
      </c>
      <c r="K8487" s="3">
        <f t="shared" si="930"/>
        <v>-0.37473981633853226</v>
      </c>
      <c r="L8487" s="3">
        <f t="shared" si="931"/>
        <v>-0.63911383635633834</v>
      </c>
      <c r="N8487" s="3">
        <f t="shared" si="932"/>
        <v>1.4134893294488067</v>
      </c>
      <c r="O8487" s="3">
        <f t="shared" si="933"/>
        <v>0.80431571920176148</v>
      </c>
      <c r="P8487" s="3">
        <f t="shared" si="934"/>
        <v>-0.21776340130964228</v>
      </c>
    </row>
    <row r="8488" spans="1:16" x14ac:dyDescent="0.25">
      <c r="A8488" s="1">
        <v>17138</v>
      </c>
      <c r="B8488" s="3">
        <v>1</v>
      </c>
      <c r="C8488" s="3">
        <v>100</v>
      </c>
      <c r="D8488" s="3">
        <v>32.1</v>
      </c>
      <c r="E8488" s="3">
        <v>675</v>
      </c>
      <c r="G8488" s="3">
        <v>0</v>
      </c>
      <c r="I8488" s="3">
        <f t="shared" si="928"/>
        <v>0.80965145449586262</v>
      </c>
      <c r="J8488" s="3">
        <f t="shared" si="929"/>
        <v>0.46889879960542952</v>
      </c>
      <c r="K8488" s="3">
        <f t="shared" si="930"/>
        <v>1.5864281841344723</v>
      </c>
      <c r="L8488" s="3">
        <f t="shared" si="931"/>
        <v>-0.63911383635633834</v>
      </c>
      <c r="N8488" s="3">
        <f t="shared" si="932"/>
        <v>0.8035241588873997</v>
      </c>
      <c r="O8488" s="3">
        <f t="shared" si="933"/>
        <v>0.69072782774026087</v>
      </c>
      <c r="P8488" s="3">
        <f t="shared" si="934"/>
        <v>-1.1735335734009344</v>
      </c>
    </row>
    <row r="8489" spans="1:16" x14ac:dyDescent="0.25">
      <c r="A8489" s="1">
        <v>17141</v>
      </c>
      <c r="B8489" s="3">
        <v>1</v>
      </c>
      <c r="C8489" s="3">
        <v>69</v>
      </c>
      <c r="D8489" s="3">
        <v>3.06</v>
      </c>
      <c r="E8489" s="3">
        <v>660</v>
      </c>
      <c r="G8489" s="3">
        <v>1</v>
      </c>
      <c r="I8489" s="3">
        <f t="shared" si="928"/>
        <v>0.80965145449586262</v>
      </c>
      <c r="J8489" s="3">
        <f t="shared" si="929"/>
        <v>-0.10168192887790443</v>
      </c>
      <c r="K8489" s="3">
        <f t="shared" si="930"/>
        <v>-1.6810599818859551</v>
      </c>
      <c r="L8489" s="3">
        <f t="shared" si="931"/>
        <v>-1.114527054573303</v>
      </c>
      <c r="N8489" s="3">
        <f t="shared" si="932"/>
        <v>1.6702490519336597</v>
      </c>
      <c r="O8489" s="3">
        <f t="shared" si="933"/>
        <v>0.84160902341809929</v>
      </c>
      <c r="P8489" s="3">
        <f t="shared" si="934"/>
        <v>-0.17243971531413096</v>
      </c>
    </row>
    <row r="8490" spans="1:16" x14ac:dyDescent="0.25">
      <c r="A8490" s="1">
        <v>17142</v>
      </c>
      <c r="B8490" s="3">
        <v>1</v>
      </c>
      <c r="C8490" s="3">
        <v>98.1</v>
      </c>
      <c r="D8490" s="3">
        <v>0.98</v>
      </c>
      <c r="E8490" s="3">
        <v>690</v>
      </c>
      <c r="G8490" s="3">
        <v>1</v>
      </c>
      <c r="I8490" s="3">
        <f t="shared" si="928"/>
        <v>0.80965145449586262</v>
      </c>
      <c r="J8490" s="3">
        <f t="shared" si="929"/>
        <v>0.43392772269838636</v>
      </c>
      <c r="K8490" s="3">
        <f t="shared" si="930"/>
        <v>-1.9150949469452694</v>
      </c>
      <c r="L8490" s="3">
        <f t="shared" si="931"/>
        <v>-0.1637006181393737</v>
      </c>
      <c r="N8490" s="3">
        <f t="shared" si="932"/>
        <v>2.1093949976080335</v>
      </c>
      <c r="O8490" s="3">
        <f t="shared" si="933"/>
        <v>0.89181297487411859</v>
      </c>
      <c r="P8490" s="3">
        <f t="shared" si="934"/>
        <v>-0.11449883780946807</v>
      </c>
    </row>
    <row r="8491" spans="1:16" x14ac:dyDescent="0.25">
      <c r="A8491" s="1">
        <v>17144</v>
      </c>
      <c r="B8491" s="3">
        <v>0</v>
      </c>
      <c r="C8491" s="3">
        <v>84</v>
      </c>
      <c r="D8491" s="3">
        <v>9.56</v>
      </c>
      <c r="E8491" s="3">
        <v>690</v>
      </c>
      <c r="G8491" s="3">
        <v>1</v>
      </c>
      <c r="I8491" s="3">
        <f t="shared" si="928"/>
        <v>-1.2349229255441945</v>
      </c>
      <c r="J8491" s="3">
        <f t="shared" si="929"/>
        <v>0.1744055203882249</v>
      </c>
      <c r="K8491" s="3">
        <f t="shared" si="930"/>
        <v>-0.9497007160755977</v>
      </c>
      <c r="L8491" s="3">
        <f t="shared" si="931"/>
        <v>-0.1637006181393737</v>
      </c>
      <c r="N8491" s="3">
        <f t="shared" si="932"/>
        <v>1.4908000169449362</v>
      </c>
      <c r="O8491" s="3">
        <f t="shared" si="933"/>
        <v>0.81619832038167284</v>
      </c>
      <c r="P8491" s="3">
        <f t="shared" si="934"/>
        <v>-0.20309791386396686</v>
      </c>
    </row>
    <row r="8492" spans="1:16" x14ac:dyDescent="0.25">
      <c r="A8492" s="1">
        <v>17145</v>
      </c>
      <c r="B8492" s="3">
        <v>1</v>
      </c>
      <c r="C8492" s="3">
        <v>68</v>
      </c>
      <c r="D8492" s="3">
        <v>22.2</v>
      </c>
      <c r="E8492" s="3">
        <v>685</v>
      </c>
      <c r="G8492" s="3">
        <v>1</v>
      </c>
      <c r="I8492" s="3">
        <f t="shared" si="928"/>
        <v>0.80965145449586262</v>
      </c>
      <c r="J8492" s="3">
        <f t="shared" si="929"/>
        <v>-0.12008775882897972</v>
      </c>
      <c r="K8492" s="3">
        <f t="shared" si="930"/>
        <v>0.47251176390023542</v>
      </c>
      <c r="L8492" s="3">
        <f t="shared" si="931"/>
        <v>-0.32217169087836195</v>
      </c>
      <c r="N8492" s="3">
        <f t="shared" si="932"/>
        <v>1.2596771504243365</v>
      </c>
      <c r="O8492" s="3">
        <f t="shared" si="933"/>
        <v>0.778970526016739</v>
      </c>
      <c r="P8492" s="3">
        <f t="shared" si="934"/>
        <v>-0.24978206949246576</v>
      </c>
    </row>
    <row r="8493" spans="1:16" x14ac:dyDescent="0.25">
      <c r="A8493" s="1">
        <v>17146</v>
      </c>
      <c r="B8493" s="3">
        <v>0</v>
      </c>
      <c r="C8493" s="3">
        <v>38.696400000000004</v>
      </c>
      <c r="D8493" s="3">
        <v>3.72</v>
      </c>
      <c r="E8493" s="3">
        <v>710</v>
      </c>
      <c r="G8493" s="3">
        <v>1</v>
      </c>
      <c r="I8493" s="3">
        <f t="shared" si="928"/>
        <v>-1.2349229255441945</v>
      </c>
      <c r="J8493" s="3">
        <f t="shared" si="929"/>
        <v>-0.6594448373833095</v>
      </c>
      <c r="K8493" s="3">
        <f t="shared" si="930"/>
        <v>-1.6067988872036725</v>
      </c>
      <c r="L8493" s="3">
        <f t="shared" si="931"/>
        <v>0.47018367281657925</v>
      </c>
      <c r="N8493" s="3">
        <f t="shared" si="932"/>
        <v>1.9058130314477015</v>
      </c>
      <c r="O8493" s="3">
        <f t="shared" si="933"/>
        <v>0.87054803257929936</v>
      </c>
      <c r="P8493" s="3">
        <f t="shared" si="934"/>
        <v>-0.13863234314646808</v>
      </c>
    </row>
    <row r="8494" spans="1:16" x14ac:dyDescent="0.25">
      <c r="A8494" s="1">
        <v>17148</v>
      </c>
      <c r="B8494" s="3">
        <v>0</v>
      </c>
      <c r="C8494" s="3">
        <v>50</v>
      </c>
      <c r="D8494" s="3">
        <v>33.44</v>
      </c>
      <c r="E8494" s="3">
        <v>705</v>
      </c>
      <c r="G8494" s="3">
        <v>1</v>
      </c>
      <c r="I8494" s="3">
        <f t="shared" si="928"/>
        <v>-1.2349229255441945</v>
      </c>
      <c r="J8494" s="3">
        <f t="shared" si="929"/>
        <v>-0.45139269794833492</v>
      </c>
      <c r="K8494" s="3">
        <f t="shared" si="930"/>
        <v>1.7372007097015301</v>
      </c>
      <c r="L8494" s="3">
        <f t="shared" si="931"/>
        <v>0.311712600077591</v>
      </c>
      <c r="N8494" s="3">
        <f t="shared" si="932"/>
        <v>0.77190026400148093</v>
      </c>
      <c r="O8494" s="3">
        <f t="shared" si="933"/>
        <v>0.68393181557233229</v>
      </c>
      <c r="P8494" s="3">
        <f t="shared" si="934"/>
        <v>-0.37989705116422157</v>
      </c>
    </row>
    <row r="8495" spans="1:16" x14ac:dyDescent="0.25">
      <c r="A8495" s="1">
        <v>17149</v>
      </c>
      <c r="B8495" s="3">
        <v>1</v>
      </c>
      <c r="C8495" s="3">
        <v>84</v>
      </c>
      <c r="D8495" s="3">
        <v>6.67</v>
      </c>
      <c r="E8495" s="3">
        <v>660</v>
      </c>
      <c r="G8495" s="3">
        <v>1</v>
      </c>
      <c r="I8495" s="3">
        <f t="shared" si="928"/>
        <v>0.80965145449586262</v>
      </c>
      <c r="J8495" s="3">
        <f t="shared" si="929"/>
        <v>0.1744055203882249</v>
      </c>
      <c r="K8495" s="3">
        <f t="shared" si="930"/>
        <v>-1.2748742973358951</v>
      </c>
      <c r="L8495" s="3">
        <f t="shared" si="931"/>
        <v>-1.114527054573303</v>
      </c>
      <c r="N8495" s="3">
        <f t="shared" si="932"/>
        <v>1.5479487155244915</v>
      </c>
      <c r="O8495" s="3">
        <f t="shared" si="933"/>
        <v>0.82461726514244227</v>
      </c>
      <c r="P8495" s="3">
        <f t="shared" si="934"/>
        <v>-0.19283592133157912</v>
      </c>
    </row>
    <row r="8496" spans="1:16" x14ac:dyDescent="0.25">
      <c r="A8496" s="1">
        <v>17152</v>
      </c>
      <c r="B8496" s="3">
        <v>1</v>
      </c>
      <c r="C8496" s="3">
        <v>55</v>
      </c>
      <c r="D8496" s="3">
        <v>18.72</v>
      </c>
      <c r="E8496" s="3">
        <v>680</v>
      </c>
      <c r="G8496" s="3">
        <v>1</v>
      </c>
      <c r="I8496" s="3">
        <f t="shared" si="928"/>
        <v>0.80965145449586262</v>
      </c>
      <c r="J8496" s="3">
        <f t="shared" si="929"/>
        <v>-0.35936354819295846</v>
      </c>
      <c r="K8496" s="3">
        <f t="shared" si="930"/>
        <v>8.0953264666382543E-2</v>
      </c>
      <c r="L8496" s="3">
        <f t="shared" si="931"/>
        <v>-0.48064276361735014</v>
      </c>
      <c r="N8496" s="3">
        <f t="shared" si="932"/>
        <v>1.3209282981948107</v>
      </c>
      <c r="O8496" s="3">
        <f t="shared" si="933"/>
        <v>0.78933610969085433</v>
      </c>
      <c r="P8496" s="3">
        <f t="shared" si="934"/>
        <v>-0.23656305430770394</v>
      </c>
    </row>
    <row r="8497" spans="1:16" x14ac:dyDescent="0.25">
      <c r="A8497" s="1">
        <v>17153</v>
      </c>
      <c r="B8497" s="3">
        <v>1</v>
      </c>
      <c r="C8497" s="3">
        <v>50</v>
      </c>
      <c r="D8497" s="3">
        <v>8.2100000000000009</v>
      </c>
      <c r="E8497" s="3">
        <v>660</v>
      </c>
      <c r="G8497" s="3">
        <v>1</v>
      </c>
      <c r="I8497" s="3">
        <f t="shared" si="928"/>
        <v>0.80965145449586262</v>
      </c>
      <c r="J8497" s="3">
        <f t="shared" si="929"/>
        <v>-0.45139269794833492</v>
      </c>
      <c r="K8497" s="3">
        <f t="shared" si="930"/>
        <v>-1.1015984097439027</v>
      </c>
      <c r="L8497" s="3">
        <f t="shared" si="931"/>
        <v>-1.114527054573303</v>
      </c>
      <c r="N8497" s="3">
        <f t="shared" si="932"/>
        <v>1.4707479761821123</v>
      </c>
      <c r="O8497" s="3">
        <f t="shared" si="933"/>
        <v>0.81317104810604401</v>
      </c>
      <c r="P8497" s="3">
        <f t="shared" si="934"/>
        <v>-0.20681380028911994</v>
      </c>
    </row>
    <row r="8498" spans="1:16" x14ac:dyDescent="0.25">
      <c r="A8498" s="1">
        <v>17154</v>
      </c>
      <c r="B8498" s="3">
        <v>0</v>
      </c>
      <c r="C8498" s="3">
        <v>45</v>
      </c>
      <c r="D8498" s="3">
        <v>24.64</v>
      </c>
      <c r="E8498" s="3">
        <v>720</v>
      </c>
      <c r="G8498" s="3">
        <v>1</v>
      </c>
      <c r="I8498" s="3">
        <f t="shared" si="928"/>
        <v>-1.2349229255441945</v>
      </c>
      <c r="J8498" s="3">
        <f t="shared" si="929"/>
        <v>-0.54342184770371138</v>
      </c>
      <c r="K8498" s="3">
        <f t="shared" si="930"/>
        <v>0.74705278060443125</v>
      </c>
      <c r="L8498" s="3">
        <f t="shared" si="931"/>
        <v>0.78712581829455575</v>
      </c>
      <c r="N8498" s="3">
        <f t="shared" si="932"/>
        <v>1.2622323033942122</v>
      </c>
      <c r="O8498" s="3">
        <f t="shared" si="933"/>
        <v>0.77941014701147349</v>
      </c>
      <c r="P8498" s="3">
        <f t="shared" si="934"/>
        <v>-0.2492178671585879</v>
      </c>
    </row>
    <row r="8499" spans="1:16" x14ac:dyDescent="0.25">
      <c r="A8499" s="1">
        <v>17155</v>
      </c>
      <c r="B8499" s="3">
        <v>0</v>
      </c>
      <c r="C8499" s="3">
        <v>68</v>
      </c>
      <c r="D8499" s="3">
        <v>33.67</v>
      </c>
      <c r="E8499" s="3">
        <v>690</v>
      </c>
      <c r="G8499" s="3">
        <v>1</v>
      </c>
      <c r="I8499" s="3">
        <f t="shared" si="928"/>
        <v>-1.2349229255441945</v>
      </c>
      <c r="J8499" s="3">
        <f t="shared" si="929"/>
        <v>-0.12008775882897972</v>
      </c>
      <c r="K8499" s="3">
        <f t="shared" si="930"/>
        <v>1.7630795760302047</v>
      </c>
      <c r="L8499" s="3">
        <f t="shared" si="931"/>
        <v>-0.1637006181393737</v>
      </c>
      <c r="N8499" s="3">
        <f t="shared" si="932"/>
        <v>0.60201943845812256</v>
      </c>
      <c r="O8499" s="3">
        <f t="shared" si="933"/>
        <v>0.64611818590350767</v>
      </c>
      <c r="P8499" s="3">
        <f t="shared" si="934"/>
        <v>-0.43677284161787583</v>
      </c>
    </row>
    <row r="8500" spans="1:16" x14ac:dyDescent="0.25">
      <c r="A8500" s="1">
        <v>17156</v>
      </c>
      <c r="B8500" s="3">
        <v>0</v>
      </c>
      <c r="C8500" s="3">
        <v>48</v>
      </c>
      <c r="D8500" s="3">
        <v>13.37</v>
      </c>
      <c r="E8500" s="3">
        <v>700</v>
      </c>
      <c r="G8500" s="3">
        <v>0</v>
      </c>
      <c r="I8500" s="3">
        <f t="shared" si="928"/>
        <v>-1.2349229255441945</v>
      </c>
      <c r="J8500" s="3">
        <f t="shared" si="929"/>
        <v>-0.48820435785048549</v>
      </c>
      <c r="K8500" s="3">
        <f t="shared" si="930"/>
        <v>-0.52101166950060385</v>
      </c>
      <c r="L8500" s="3">
        <f t="shared" si="931"/>
        <v>0.15324152733860277</v>
      </c>
      <c r="N8500" s="3">
        <f t="shared" si="932"/>
        <v>1.4447120631763779</v>
      </c>
      <c r="O8500" s="3">
        <f t="shared" si="933"/>
        <v>0.80918328103157267</v>
      </c>
      <c r="P8500" s="3">
        <f t="shared" si="934"/>
        <v>-1.6564418981861631</v>
      </c>
    </row>
    <row r="8501" spans="1:16" x14ac:dyDescent="0.25">
      <c r="A8501" s="1">
        <v>17159</v>
      </c>
      <c r="B8501" s="3">
        <v>1</v>
      </c>
      <c r="C8501" s="3">
        <v>85</v>
      </c>
      <c r="D8501" s="3">
        <v>19.13</v>
      </c>
      <c r="E8501" s="3">
        <v>680</v>
      </c>
      <c r="G8501" s="3">
        <v>1</v>
      </c>
      <c r="I8501" s="3">
        <f t="shared" si="928"/>
        <v>0.80965145449586262</v>
      </c>
      <c r="J8501" s="3">
        <f t="shared" si="929"/>
        <v>0.19281135033930019</v>
      </c>
      <c r="K8501" s="3">
        <f t="shared" si="930"/>
        <v>0.12708515681749741</v>
      </c>
      <c r="L8501" s="3">
        <f t="shared" si="931"/>
        <v>-0.48064276361735014</v>
      </c>
      <c r="N8501" s="3">
        <f t="shared" si="932"/>
        <v>1.3245686800665653</v>
      </c>
      <c r="O8501" s="3">
        <f t="shared" si="933"/>
        <v>0.78994081159448637</v>
      </c>
      <c r="P8501" s="3">
        <f t="shared" si="934"/>
        <v>-0.23579725836016127</v>
      </c>
    </row>
    <row r="8502" spans="1:16" x14ac:dyDescent="0.25">
      <c r="A8502" s="1">
        <v>17162</v>
      </c>
      <c r="B8502" s="3">
        <v>1</v>
      </c>
      <c r="C8502" s="3">
        <v>11</v>
      </c>
      <c r="D8502" s="3">
        <v>24.98</v>
      </c>
      <c r="E8502" s="3">
        <v>725</v>
      </c>
      <c r="G8502" s="3">
        <v>1</v>
      </c>
      <c r="I8502" s="3">
        <f t="shared" si="928"/>
        <v>0.80965145449586262</v>
      </c>
      <c r="J8502" s="3">
        <f t="shared" si="929"/>
        <v>-1.1692200660402712</v>
      </c>
      <c r="K8502" s="3">
        <f t="shared" si="930"/>
        <v>0.78530849604681918</v>
      </c>
      <c r="L8502" s="3">
        <f t="shared" si="931"/>
        <v>0.94559689103354394</v>
      </c>
      <c r="N8502" s="3">
        <f t="shared" si="932"/>
        <v>1.5834216726555848</v>
      </c>
      <c r="O8502" s="3">
        <f t="shared" si="933"/>
        <v>0.82968856454743167</v>
      </c>
      <c r="P8502" s="3">
        <f t="shared" si="934"/>
        <v>-0.18670487204225106</v>
      </c>
    </row>
    <row r="8503" spans="1:16" x14ac:dyDescent="0.25">
      <c r="A8503" s="1">
        <v>17165</v>
      </c>
      <c r="B8503" s="3">
        <v>1</v>
      </c>
      <c r="C8503" s="3">
        <v>65.727999999999994</v>
      </c>
      <c r="D8503" s="3">
        <v>8.42</v>
      </c>
      <c r="E8503" s="3">
        <v>740</v>
      </c>
      <c r="G8503" s="3">
        <v>1</v>
      </c>
      <c r="I8503" s="3">
        <f t="shared" si="928"/>
        <v>0.80965145449586262</v>
      </c>
      <c r="J8503" s="3">
        <f t="shared" si="929"/>
        <v>-0.16190580447782288</v>
      </c>
      <c r="K8503" s="3">
        <f t="shared" si="930"/>
        <v>-1.0779698796177219</v>
      </c>
      <c r="L8503" s="3">
        <f t="shared" si="931"/>
        <v>1.4210101092505085</v>
      </c>
      <c r="N8503" s="3">
        <f t="shared" si="932"/>
        <v>2.3936278212771978</v>
      </c>
      <c r="O8503" s="3">
        <f t="shared" si="933"/>
        <v>0.91634010061350524</v>
      </c>
      <c r="P8503" s="3">
        <f t="shared" si="934"/>
        <v>-8.7367694339293575E-2</v>
      </c>
    </row>
    <row r="8504" spans="1:16" x14ac:dyDescent="0.25">
      <c r="A8504" s="1">
        <v>17166</v>
      </c>
      <c r="B8504" s="3">
        <v>0</v>
      </c>
      <c r="C8504" s="3">
        <v>57</v>
      </c>
      <c r="D8504" s="3">
        <v>17.100000000000001</v>
      </c>
      <c r="E8504" s="3">
        <v>660</v>
      </c>
      <c r="G8504" s="3">
        <v>1</v>
      </c>
      <c r="I8504" s="3">
        <f t="shared" si="928"/>
        <v>-1.2349229255441945</v>
      </c>
      <c r="J8504" s="3">
        <f t="shared" si="929"/>
        <v>-0.32255188829080789</v>
      </c>
      <c r="K8504" s="3">
        <f t="shared" si="930"/>
        <v>-0.10132396773558314</v>
      </c>
      <c r="L8504" s="3">
        <f t="shared" si="931"/>
        <v>-1.114527054573303</v>
      </c>
      <c r="N8504" s="3">
        <f t="shared" si="932"/>
        <v>0.85392480984618291</v>
      </c>
      <c r="O8504" s="3">
        <f t="shared" si="933"/>
        <v>0.70138981225696972</v>
      </c>
      <c r="P8504" s="3">
        <f t="shared" si="934"/>
        <v>-0.35469146625042319</v>
      </c>
    </row>
    <row r="8505" spans="1:16" x14ac:dyDescent="0.25">
      <c r="A8505" s="1">
        <v>17167</v>
      </c>
      <c r="B8505" s="3">
        <v>1</v>
      </c>
      <c r="C8505" s="3">
        <v>54</v>
      </c>
      <c r="D8505" s="3">
        <v>11.4</v>
      </c>
      <c r="E8505" s="3">
        <v>690</v>
      </c>
      <c r="G8505" s="3">
        <v>1</v>
      </c>
      <c r="I8505" s="3">
        <f t="shared" si="928"/>
        <v>0.80965145449586262</v>
      </c>
      <c r="J8505" s="3">
        <f t="shared" si="929"/>
        <v>-0.37776937814403377</v>
      </c>
      <c r="K8505" s="3">
        <f t="shared" si="930"/>
        <v>-0.74266978544620432</v>
      </c>
      <c r="L8505" s="3">
        <f t="shared" si="931"/>
        <v>-0.1637006181393737</v>
      </c>
      <c r="N8505" s="3">
        <f t="shared" si="932"/>
        <v>1.7022394257525215</v>
      </c>
      <c r="O8505" s="3">
        <f t="shared" si="933"/>
        <v>0.84582699052030341</v>
      </c>
      <c r="P8505" s="3">
        <f t="shared" si="934"/>
        <v>-0.16744044322057292</v>
      </c>
    </row>
    <row r="8506" spans="1:16" x14ac:dyDescent="0.25">
      <c r="A8506" s="1">
        <v>17168</v>
      </c>
      <c r="B8506" s="3">
        <v>1</v>
      </c>
      <c r="C8506" s="3">
        <v>50</v>
      </c>
      <c r="D8506" s="3">
        <v>15.96</v>
      </c>
      <c r="E8506" s="3">
        <v>700</v>
      </c>
      <c r="G8506" s="3">
        <v>0</v>
      </c>
      <c r="I8506" s="3">
        <f t="shared" si="928"/>
        <v>0.80965145449586262</v>
      </c>
      <c r="J8506" s="3">
        <f t="shared" si="929"/>
        <v>-0.45139269794833492</v>
      </c>
      <c r="K8506" s="3">
        <f t="shared" si="930"/>
        <v>-0.22959313127770742</v>
      </c>
      <c r="L8506" s="3">
        <f t="shared" si="931"/>
        <v>0.15324152733860277</v>
      </c>
      <c r="N8506" s="3">
        <f t="shared" si="932"/>
        <v>1.648637085907114</v>
      </c>
      <c r="O8506" s="3">
        <f t="shared" si="933"/>
        <v>0.83870676360159835</v>
      </c>
      <c r="P8506" s="3">
        <f t="shared" si="934"/>
        <v>-1.8245312265441378</v>
      </c>
    </row>
    <row r="8507" spans="1:16" x14ac:dyDescent="0.25">
      <c r="A8507" s="1">
        <v>17174</v>
      </c>
      <c r="B8507" s="3">
        <v>1</v>
      </c>
      <c r="C8507" s="3">
        <v>64</v>
      </c>
      <c r="D8507" s="3">
        <v>18.920000000000002</v>
      </c>
      <c r="E8507" s="3">
        <v>690</v>
      </c>
      <c r="G8507" s="3">
        <v>1</v>
      </c>
      <c r="I8507" s="3">
        <f t="shared" si="928"/>
        <v>0.80965145449586262</v>
      </c>
      <c r="J8507" s="3">
        <f t="shared" si="929"/>
        <v>-0.19371107863328088</v>
      </c>
      <c r="K8507" s="3">
        <f t="shared" si="930"/>
        <v>0.10345662669131694</v>
      </c>
      <c r="L8507" s="3">
        <f t="shared" si="931"/>
        <v>-0.1637006181393737</v>
      </c>
      <c r="N8507" s="3">
        <f t="shared" si="932"/>
        <v>1.4343124379483678</v>
      </c>
      <c r="O8507" s="3">
        <f t="shared" si="933"/>
        <v>0.80757235439264452</v>
      </c>
      <c r="P8507" s="3">
        <f t="shared" si="934"/>
        <v>-0.2137226249364039</v>
      </c>
    </row>
    <row r="8508" spans="1:16" x14ac:dyDescent="0.25">
      <c r="A8508" s="1">
        <v>17175</v>
      </c>
      <c r="B8508" s="3">
        <v>1</v>
      </c>
      <c r="C8508" s="3">
        <v>60</v>
      </c>
      <c r="D8508" s="3">
        <v>26.22</v>
      </c>
      <c r="E8508" s="3">
        <v>700</v>
      </c>
      <c r="G8508" s="3">
        <v>0</v>
      </c>
      <c r="I8508" s="3">
        <f t="shared" si="928"/>
        <v>0.80965145449586262</v>
      </c>
      <c r="J8508" s="3">
        <f t="shared" si="929"/>
        <v>-0.267334398437582</v>
      </c>
      <c r="K8508" s="3">
        <f t="shared" si="930"/>
        <v>0.9248293406014102</v>
      </c>
      <c r="L8508" s="3">
        <f t="shared" si="931"/>
        <v>0.15324152733860277</v>
      </c>
      <c r="N8508" s="3">
        <f t="shared" si="932"/>
        <v>1.2808304373319106</v>
      </c>
      <c r="O8508" s="3">
        <f t="shared" si="933"/>
        <v>0.78259110207241256</v>
      </c>
      <c r="P8508" s="3">
        <f t="shared" si="934"/>
        <v>-1.5259753763028407</v>
      </c>
    </row>
    <row r="8509" spans="1:16" x14ac:dyDescent="0.25">
      <c r="A8509" s="1">
        <v>17176</v>
      </c>
      <c r="B8509" s="3">
        <v>0</v>
      </c>
      <c r="C8509" s="3">
        <v>135</v>
      </c>
      <c r="D8509" s="3">
        <v>13.3</v>
      </c>
      <c r="E8509" s="3">
        <v>670</v>
      </c>
      <c r="G8509" s="3">
        <v>1</v>
      </c>
      <c r="I8509" s="3">
        <f t="shared" si="928"/>
        <v>-1.2349229255441945</v>
      </c>
      <c r="J8509" s="3">
        <f t="shared" si="929"/>
        <v>1.1131028478930647</v>
      </c>
      <c r="K8509" s="3">
        <f t="shared" si="930"/>
        <v>-0.5288878462093306</v>
      </c>
      <c r="L8509" s="3">
        <f t="shared" si="931"/>
        <v>-0.79758490909532664</v>
      </c>
      <c r="N8509" s="3">
        <f t="shared" si="932"/>
        <v>1.1558661940329868</v>
      </c>
      <c r="O8509" s="3">
        <f t="shared" si="933"/>
        <v>0.76058076949786169</v>
      </c>
      <c r="P8509" s="3">
        <f t="shared" si="934"/>
        <v>-0.27367296713936878</v>
      </c>
    </row>
    <row r="8510" spans="1:16" x14ac:dyDescent="0.25">
      <c r="A8510" s="1">
        <v>17177</v>
      </c>
      <c r="B8510" s="3">
        <v>1</v>
      </c>
      <c r="C8510" s="3">
        <v>152.5</v>
      </c>
      <c r="D8510" s="3">
        <v>16.34</v>
      </c>
      <c r="E8510" s="3">
        <v>685</v>
      </c>
      <c r="G8510" s="3">
        <v>1</v>
      </c>
      <c r="I8510" s="3">
        <f t="shared" si="928"/>
        <v>0.80965145449586262</v>
      </c>
      <c r="J8510" s="3">
        <f t="shared" si="929"/>
        <v>1.4352048720368822</v>
      </c>
      <c r="K8510" s="3">
        <f t="shared" si="930"/>
        <v>-0.1868367434303328</v>
      </c>
      <c r="L8510" s="3">
        <f t="shared" si="931"/>
        <v>-0.32217169087836195</v>
      </c>
      <c r="N8510" s="3">
        <f t="shared" si="932"/>
        <v>1.5256386203237393</v>
      </c>
      <c r="O8510" s="3">
        <f t="shared" si="933"/>
        <v>0.82136729590098356</v>
      </c>
      <c r="P8510" s="3">
        <f t="shared" si="934"/>
        <v>-0.19678489332295096</v>
      </c>
    </row>
    <row r="8511" spans="1:16" x14ac:dyDescent="0.25">
      <c r="A8511" s="1">
        <v>17178</v>
      </c>
      <c r="B8511" s="3">
        <v>1</v>
      </c>
      <c r="C8511" s="3">
        <v>115</v>
      </c>
      <c r="D8511" s="3">
        <v>9.41</v>
      </c>
      <c r="E8511" s="3">
        <v>675</v>
      </c>
      <c r="G8511" s="3">
        <v>1</v>
      </c>
      <c r="I8511" s="3">
        <f t="shared" si="928"/>
        <v>0.80965145449586262</v>
      </c>
      <c r="J8511" s="3">
        <f t="shared" si="929"/>
        <v>0.74498624887155884</v>
      </c>
      <c r="K8511" s="3">
        <f t="shared" si="930"/>
        <v>-0.96657823759429828</v>
      </c>
      <c r="L8511" s="3">
        <f t="shared" si="931"/>
        <v>-0.63911383635633834</v>
      </c>
      <c r="N8511" s="3">
        <f t="shared" si="932"/>
        <v>1.6399227561565557</v>
      </c>
      <c r="O8511" s="3">
        <f t="shared" si="933"/>
        <v>0.83752442656266335</v>
      </c>
      <c r="P8511" s="3">
        <f t="shared" si="934"/>
        <v>-0.17730484966326521</v>
      </c>
    </row>
    <row r="8512" spans="1:16" x14ac:dyDescent="0.25">
      <c r="A8512" s="1">
        <v>17179</v>
      </c>
      <c r="B8512" s="3">
        <v>0</v>
      </c>
      <c r="C8512" s="3">
        <v>26.312000000000001</v>
      </c>
      <c r="D8512" s="3">
        <v>29.15</v>
      </c>
      <c r="E8512" s="3">
        <v>670</v>
      </c>
      <c r="G8512" s="3">
        <v>1</v>
      </c>
      <c r="I8512" s="3">
        <f t="shared" si="928"/>
        <v>-1.2349229255441945</v>
      </c>
      <c r="J8512" s="3">
        <f t="shared" si="929"/>
        <v>-0.88738999782940642</v>
      </c>
      <c r="K8512" s="3">
        <f t="shared" si="930"/>
        <v>1.2545035942666942</v>
      </c>
      <c r="L8512" s="3">
        <f t="shared" si="931"/>
        <v>-0.79758490909532664</v>
      </c>
      <c r="N8512" s="3">
        <f t="shared" si="932"/>
        <v>0.51075976470877493</v>
      </c>
      <c r="O8512" s="3">
        <f t="shared" si="933"/>
        <v>0.62498456415639692</v>
      </c>
      <c r="P8512" s="3">
        <f t="shared" si="934"/>
        <v>-0.47002832690048507</v>
      </c>
    </row>
    <row r="8513" spans="1:16" x14ac:dyDescent="0.25">
      <c r="A8513" s="1">
        <v>17181</v>
      </c>
      <c r="B8513" s="3">
        <v>1</v>
      </c>
      <c r="C8513" s="3">
        <v>61</v>
      </c>
      <c r="D8513" s="3">
        <v>20.62</v>
      </c>
      <c r="E8513" s="3">
        <v>660</v>
      </c>
      <c r="G8513" s="3">
        <v>0</v>
      </c>
      <c r="I8513" s="3">
        <f t="shared" si="928"/>
        <v>0.80965145449586262</v>
      </c>
      <c r="J8513" s="3">
        <f t="shared" si="929"/>
        <v>-0.24892856848650674</v>
      </c>
      <c r="K8513" s="3">
        <f t="shared" si="930"/>
        <v>0.29473520390325647</v>
      </c>
      <c r="L8513" s="3">
        <f t="shared" si="931"/>
        <v>-1.114527054573303</v>
      </c>
      <c r="N8513" s="3">
        <f t="shared" si="932"/>
        <v>1.025188130374695</v>
      </c>
      <c r="O8513" s="3">
        <f t="shared" si="933"/>
        <v>0.73598195163694746</v>
      </c>
      <c r="P8513" s="3">
        <f t="shared" si="934"/>
        <v>-1.3317378131610391</v>
      </c>
    </row>
    <row r="8514" spans="1:16" x14ac:dyDescent="0.25">
      <c r="A8514" s="1">
        <v>17183</v>
      </c>
      <c r="B8514" s="3">
        <v>0</v>
      </c>
      <c r="C8514" s="3">
        <v>30</v>
      </c>
      <c r="D8514" s="3">
        <v>2.12</v>
      </c>
      <c r="E8514" s="3">
        <v>695</v>
      </c>
      <c r="G8514" s="3">
        <v>1</v>
      </c>
      <c r="I8514" s="3">
        <f t="shared" si="928"/>
        <v>-1.2349229255441945</v>
      </c>
      <c r="J8514" s="3">
        <f t="shared" si="929"/>
        <v>-0.81950929696984065</v>
      </c>
      <c r="K8514" s="3">
        <f t="shared" si="930"/>
        <v>-1.7868257834031451</v>
      </c>
      <c r="L8514" s="3">
        <f t="shared" si="931"/>
        <v>-5.2295454003854587E-3</v>
      </c>
      <c r="N8514" s="3">
        <f t="shared" si="932"/>
        <v>1.7861009529116696</v>
      </c>
      <c r="O8514" s="3">
        <f t="shared" si="933"/>
        <v>0.85644857637532468</v>
      </c>
      <c r="P8514" s="3">
        <f t="shared" si="934"/>
        <v>-0.15496100227862242</v>
      </c>
    </row>
    <row r="8515" spans="1:16" x14ac:dyDescent="0.25">
      <c r="A8515" s="1">
        <v>17185</v>
      </c>
      <c r="B8515" s="3">
        <v>0</v>
      </c>
      <c r="C8515" s="3">
        <v>70</v>
      </c>
      <c r="D8515" s="3">
        <v>24.66</v>
      </c>
      <c r="E8515" s="3">
        <v>695</v>
      </c>
      <c r="G8515" s="3">
        <v>1</v>
      </c>
      <c r="I8515" s="3">
        <f t="shared" si="928"/>
        <v>-1.2349229255441945</v>
      </c>
      <c r="J8515" s="3">
        <f t="shared" si="929"/>
        <v>-8.3276098926829134E-2</v>
      </c>
      <c r="K8515" s="3">
        <f t="shared" si="930"/>
        <v>0.74930311680692463</v>
      </c>
      <c r="L8515" s="3">
        <f t="shared" si="931"/>
        <v>-5.2295454003854587E-3</v>
      </c>
      <c r="N8515" s="3">
        <f t="shared" si="932"/>
        <v>0.98924433097013287</v>
      </c>
      <c r="O8515" s="3">
        <f t="shared" si="933"/>
        <v>0.72893863773063616</v>
      </c>
      <c r="P8515" s="3">
        <f t="shared" si="934"/>
        <v>-0.31616572372524615</v>
      </c>
    </row>
    <row r="8516" spans="1:16" x14ac:dyDescent="0.25">
      <c r="A8516" s="1">
        <v>17187</v>
      </c>
      <c r="B8516" s="3">
        <v>1</v>
      </c>
      <c r="C8516" s="3">
        <v>30</v>
      </c>
      <c r="D8516" s="3">
        <v>25.4</v>
      </c>
      <c r="E8516" s="3">
        <v>695</v>
      </c>
      <c r="G8516" s="3">
        <v>1</v>
      </c>
      <c r="I8516" s="3">
        <f t="shared" si="928"/>
        <v>0.80965145449586262</v>
      </c>
      <c r="J8516" s="3">
        <f t="shared" si="929"/>
        <v>-0.81950929696984065</v>
      </c>
      <c r="K8516" s="3">
        <f t="shared" si="930"/>
        <v>0.8325655562991805</v>
      </c>
      <c r="L8516" s="3">
        <f t="shared" si="931"/>
        <v>-5.2295454003854587E-3</v>
      </c>
      <c r="N8516" s="3">
        <f t="shared" si="932"/>
        <v>1.2345861209577336</v>
      </c>
      <c r="O8516" s="3">
        <f t="shared" si="933"/>
        <v>0.7746202445843211</v>
      </c>
      <c r="P8516" s="3">
        <f t="shared" si="934"/>
        <v>-0.25538237670941938</v>
      </c>
    </row>
    <row r="8517" spans="1:16" x14ac:dyDescent="0.25">
      <c r="A8517" s="1">
        <v>17188</v>
      </c>
      <c r="B8517" s="3">
        <v>1</v>
      </c>
      <c r="C8517" s="3">
        <v>72</v>
      </c>
      <c r="D8517" s="3">
        <v>26.58</v>
      </c>
      <c r="E8517" s="3">
        <v>765</v>
      </c>
      <c r="G8517" s="3">
        <v>1</v>
      </c>
      <c r="I8517" s="3">
        <f t="shared" si="928"/>
        <v>0.80965145449586262</v>
      </c>
      <c r="J8517" s="3">
        <f t="shared" si="929"/>
        <v>-4.6464439024678561E-2</v>
      </c>
      <c r="K8517" s="3">
        <f t="shared" si="930"/>
        <v>0.9653353922462915</v>
      </c>
      <c r="L8517" s="3">
        <f t="shared" si="931"/>
        <v>2.2133654729454499</v>
      </c>
      <c r="N8517" s="3">
        <f t="shared" si="932"/>
        <v>2.0232845190495365</v>
      </c>
      <c r="O8517" s="3">
        <f t="shared" si="933"/>
        <v>0.88322020852402228</v>
      </c>
      <c r="P8517" s="3">
        <f t="shared" si="934"/>
        <v>-0.12418072269296798</v>
      </c>
    </row>
    <row r="8518" spans="1:16" x14ac:dyDescent="0.25">
      <c r="A8518" s="1">
        <v>17189</v>
      </c>
      <c r="B8518" s="3">
        <v>1</v>
      </c>
      <c r="C8518" s="3">
        <v>53</v>
      </c>
      <c r="D8518" s="3">
        <v>10.62</v>
      </c>
      <c r="E8518" s="3">
        <v>700</v>
      </c>
      <c r="G8518" s="3">
        <v>1</v>
      </c>
      <c r="I8518" s="3">
        <f t="shared" si="928"/>
        <v>0.80965145449586262</v>
      </c>
      <c r="J8518" s="3">
        <f t="shared" si="929"/>
        <v>-0.39617520809510903</v>
      </c>
      <c r="K8518" s="3">
        <f t="shared" si="930"/>
        <v>-0.83043289734344727</v>
      </c>
      <c r="L8518" s="3">
        <f t="shared" si="931"/>
        <v>0.15324152733860277</v>
      </c>
      <c r="N8518" s="3">
        <f t="shared" si="932"/>
        <v>1.8451516549734934</v>
      </c>
      <c r="O8518" s="3">
        <f t="shared" si="933"/>
        <v>0.86355684613506067</v>
      </c>
      <c r="P8518" s="3">
        <f t="shared" si="934"/>
        <v>-0.14669555132709025</v>
      </c>
    </row>
    <row r="8519" spans="1:16" x14ac:dyDescent="0.25">
      <c r="A8519" s="1">
        <v>17191</v>
      </c>
      <c r="B8519" s="3">
        <v>1</v>
      </c>
      <c r="C8519" s="3">
        <v>31</v>
      </c>
      <c r="D8519" s="3">
        <v>22.45</v>
      </c>
      <c r="E8519" s="3">
        <v>685</v>
      </c>
      <c r="G8519" s="3">
        <v>1</v>
      </c>
      <c r="I8519" s="3">
        <f t="shared" si="928"/>
        <v>0.80965145449586262</v>
      </c>
      <c r="J8519" s="3">
        <f t="shared" si="929"/>
        <v>-0.80110346701876534</v>
      </c>
      <c r="K8519" s="3">
        <f t="shared" si="930"/>
        <v>0.50064096643140299</v>
      </c>
      <c r="L8519" s="3">
        <f t="shared" si="931"/>
        <v>-0.32217169087836195</v>
      </c>
      <c r="N8519" s="3">
        <f t="shared" si="932"/>
        <v>1.2276414591367675</v>
      </c>
      <c r="O8519" s="3">
        <f t="shared" si="933"/>
        <v>0.77340550788405615</v>
      </c>
      <c r="P8519" s="3">
        <f t="shared" si="934"/>
        <v>-0.25695177818436882</v>
      </c>
    </row>
    <row r="8520" spans="1:16" x14ac:dyDescent="0.25">
      <c r="A8520" s="1">
        <v>17193</v>
      </c>
      <c r="B8520" s="3">
        <v>1</v>
      </c>
      <c r="C8520" s="3">
        <v>104</v>
      </c>
      <c r="D8520" s="3">
        <v>12.67</v>
      </c>
      <c r="E8520" s="3">
        <v>675</v>
      </c>
      <c r="G8520" s="3">
        <v>1</v>
      </c>
      <c r="I8520" s="3">
        <f t="shared" si="928"/>
        <v>0.80965145449586262</v>
      </c>
      <c r="J8520" s="3">
        <f t="shared" si="929"/>
        <v>0.54252211940973072</v>
      </c>
      <c r="K8520" s="3">
        <f t="shared" si="930"/>
        <v>-0.59977343658787297</v>
      </c>
      <c r="L8520" s="3">
        <f t="shared" si="931"/>
        <v>-0.63911383635633834</v>
      </c>
      <c r="N8520" s="3">
        <f t="shared" si="932"/>
        <v>1.5142730091601959</v>
      </c>
      <c r="O8520" s="3">
        <f t="shared" si="933"/>
        <v>0.81969360343484043</v>
      </c>
      <c r="P8520" s="3">
        <f t="shared" si="934"/>
        <v>-0.19882466289777406</v>
      </c>
    </row>
    <row r="8521" spans="1:16" x14ac:dyDescent="0.25">
      <c r="A8521" s="1">
        <v>17195</v>
      </c>
      <c r="B8521" s="3">
        <v>1</v>
      </c>
      <c r="C8521" s="3">
        <v>85</v>
      </c>
      <c r="D8521" s="3">
        <v>29.07</v>
      </c>
      <c r="E8521" s="3">
        <v>665</v>
      </c>
      <c r="G8521" s="3">
        <v>0</v>
      </c>
      <c r="I8521" s="3">
        <f t="shared" si="928"/>
        <v>0.80965145449586262</v>
      </c>
      <c r="J8521" s="3">
        <f t="shared" si="929"/>
        <v>0.19281135033930019</v>
      </c>
      <c r="K8521" s="3">
        <f t="shared" si="930"/>
        <v>1.2455022494567209</v>
      </c>
      <c r="L8521" s="3">
        <f t="shared" si="931"/>
        <v>-0.95605598183431484</v>
      </c>
      <c r="N8521" s="3">
        <f t="shared" si="932"/>
        <v>0.78958322297804817</v>
      </c>
      <c r="O8521" s="3">
        <f t="shared" si="933"/>
        <v>0.68774183346952211</v>
      </c>
      <c r="P8521" s="3">
        <f t="shared" si="934"/>
        <v>-1.1639249764978694</v>
      </c>
    </row>
    <row r="8522" spans="1:16" x14ac:dyDescent="0.25">
      <c r="A8522" s="1">
        <v>17198</v>
      </c>
      <c r="B8522" s="3">
        <v>1</v>
      </c>
      <c r="C8522" s="3">
        <v>60</v>
      </c>
      <c r="D8522" s="3">
        <v>24.5</v>
      </c>
      <c r="E8522" s="3">
        <v>695</v>
      </c>
      <c r="G8522" s="3">
        <v>0</v>
      </c>
      <c r="I8522" s="3">
        <f t="shared" si="928"/>
        <v>0.80965145449586262</v>
      </c>
      <c r="J8522" s="3">
        <f t="shared" si="929"/>
        <v>-0.267334398437582</v>
      </c>
      <c r="K8522" s="3">
        <f t="shared" si="930"/>
        <v>0.7313004271869773</v>
      </c>
      <c r="L8522" s="3">
        <f t="shared" si="931"/>
        <v>-5.2295454003854587E-3</v>
      </c>
      <c r="N8522" s="3">
        <f t="shared" si="932"/>
        <v>1.2859791873587127</v>
      </c>
      <c r="O8522" s="3">
        <f t="shared" si="933"/>
        <v>0.78346584740566971</v>
      </c>
      <c r="P8522" s="3">
        <f t="shared" si="934"/>
        <v>-1.5300069952770068</v>
      </c>
    </row>
    <row r="8523" spans="1:16" x14ac:dyDescent="0.25">
      <c r="A8523" s="1">
        <v>17199</v>
      </c>
      <c r="B8523" s="3">
        <v>1</v>
      </c>
      <c r="C8523" s="3">
        <v>42</v>
      </c>
      <c r="D8523" s="3">
        <v>20.63</v>
      </c>
      <c r="E8523" s="3">
        <v>690</v>
      </c>
      <c r="G8523" s="3">
        <v>1</v>
      </c>
      <c r="I8523" s="3">
        <f t="shared" ref="I8523:I8586" si="935">(B8523-B$5)/B$6</f>
        <v>0.80965145449586262</v>
      </c>
      <c r="J8523" s="3">
        <f t="shared" ref="J8523:J8586" si="936">(C8523-C$5)/C$6</f>
        <v>-0.59863933755693721</v>
      </c>
      <c r="K8523" s="3">
        <f t="shared" ref="K8523:K8586" si="937">(D8523-D$5)/D$6</f>
        <v>0.29586037200450294</v>
      </c>
      <c r="L8523" s="3">
        <f t="shared" ref="L8523:L8586" si="938">(E8523-E$5)/E$6</f>
        <v>-0.1637006181393737</v>
      </c>
      <c r="N8523" s="3">
        <f t="shared" ref="N8523:N8586" si="939">$H$7+SUMPRODUCT($I$7:$L$7,I8523:L8523)</f>
        <v>1.3583491367690603</v>
      </c>
      <c r="O8523" s="3">
        <f t="shared" ref="O8523:O8586" si="940">IF(N8523&gt;-100, 1/(1+EXP(-N8523)),0.0001)</f>
        <v>0.79549125817926858</v>
      </c>
      <c r="P8523" s="3">
        <f t="shared" ref="P8523:P8586" si="941">IF(G8523=0,IF(O8523&lt;0.9999,LN(1-O8523),-9.21),LN(O8523))</f>
        <v>-0.22879542035421893</v>
      </c>
    </row>
    <row r="8524" spans="1:16" x14ac:dyDescent="0.25">
      <c r="A8524" s="1">
        <v>17201</v>
      </c>
      <c r="B8524" s="3">
        <v>0</v>
      </c>
      <c r="C8524" s="3">
        <v>58</v>
      </c>
      <c r="D8524" s="3">
        <v>28.44</v>
      </c>
      <c r="E8524" s="3">
        <v>680</v>
      </c>
      <c r="G8524" s="3">
        <v>1</v>
      </c>
      <c r="I8524" s="3">
        <f t="shared" si="935"/>
        <v>-1.2349229255441945</v>
      </c>
      <c r="J8524" s="3">
        <f t="shared" si="936"/>
        <v>-0.30414605833973263</v>
      </c>
      <c r="K8524" s="3">
        <f t="shared" si="937"/>
        <v>1.1746166590781786</v>
      </c>
      <c r="L8524" s="3">
        <f t="shared" si="938"/>
        <v>-0.48064276361735014</v>
      </c>
      <c r="N8524" s="3">
        <f t="shared" si="939"/>
        <v>0.67137149703919663</v>
      </c>
      <c r="O8524" s="3">
        <f t="shared" si="940"/>
        <v>0.66181019227828786</v>
      </c>
      <c r="P8524" s="3">
        <f t="shared" si="941"/>
        <v>-0.41277648276962703</v>
      </c>
    </row>
    <row r="8525" spans="1:16" x14ac:dyDescent="0.25">
      <c r="A8525" s="1">
        <v>17207</v>
      </c>
      <c r="B8525" s="3">
        <v>1</v>
      </c>
      <c r="C8525" s="3">
        <v>60</v>
      </c>
      <c r="D8525" s="3">
        <v>16.809999999999999</v>
      </c>
      <c r="E8525" s="3">
        <v>695</v>
      </c>
      <c r="G8525" s="3">
        <v>1</v>
      </c>
      <c r="I8525" s="3">
        <f t="shared" si="935"/>
        <v>0.80965145449586262</v>
      </c>
      <c r="J8525" s="3">
        <f t="shared" si="936"/>
        <v>-0.267334398437582</v>
      </c>
      <c r="K8525" s="3">
        <f t="shared" si="937"/>
        <v>-0.13395384267173785</v>
      </c>
      <c r="L8525" s="3">
        <f t="shared" si="938"/>
        <v>-5.2295454003854587E-3</v>
      </c>
      <c r="N8525" s="3">
        <f t="shared" si="939"/>
        <v>1.5662983812745421</v>
      </c>
      <c r="O8525" s="3">
        <f t="shared" si="940"/>
        <v>0.82725527280928857</v>
      </c>
      <c r="P8525" s="3">
        <f t="shared" si="941"/>
        <v>-0.18964195830010791</v>
      </c>
    </row>
    <row r="8526" spans="1:16" x14ac:dyDescent="0.25">
      <c r="A8526" s="1">
        <v>17210</v>
      </c>
      <c r="B8526" s="3">
        <v>1</v>
      </c>
      <c r="C8526" s="3">
        <v>70</v>
      </c>
      <c r="D8526" s="3">
        <v>15.84</v>
      </c>
      <c r="E8526" s="3">
        <v>665</v>
      </c>
      <c r="G8526" s="3">
        <v>1</v>
      </c>
      <c r="I8526" s="3">
        <f t="shared" si="935"/>
        <v>0.80965145449586262</v>
      </c>
      <c r="J8526" s="3">
        <f t="shared" si="936"/>
        <v>-8.3276098926829134E-2</v>
      </c>
      <c r="K8526" s="3">
        <f t="shared" si="937"/>
        <v>-0.24309514849266797</v>
      </c>
      <c r="L8526" s="3">
        <f t="shared" si="938"/>
        <v>-0.95605598183431484</v>
      </c>
      <c r="N8526" s="3">
        <f t="shared" si="939"/>
        <v>1.2625559450140404</v>
      </c>
      <c r="O8526" s="3">
        <f t="shared" si="940"/>
        <v>0.77946578567355906</v>
      </c>
      <c r="P8526" s="3">
        <f t="shared" si="941"/>
        <v>-0.24914648410501369</v>
      </c>
    </row>
    <row r="8527" spans="1:16" x14ac:dyDescent="0.25">
      <c r="A8527" s="1">
        <v>17212</v>
      </c>
      <c r="B8527" s="3">
        <v>1</v>
      </c>
      <c r="C8527" s="3">
        <v>105</v>
      </c>
      <c r="D8527" s="3">
        <v>20.05</v>
      </c>
      <c r="E8527" s="3">
        <v>695</v>
      </c>
      <c r="G8527" s="3">
        <v>1</v>
      </c>
      <c r="I8527" s="3">
        <f t="shared" si="935"/>
        <v>0.80965145449586262</v>
      </c>
      <c r="J8527" s="3">
        <f t="shared" si="936"/>
        <v>0.56092794936080592</v>
      </c>
      <c r="K8527" s="3">
        <f t="shared" si="937"/>
        <v>0.23060062213219432</v>
      </c>
      <c r="L8527" s="3">
        <f t="shared" si="938"/>
        <v>-5.2295454003854587E-3</v>
      </c>
      <c r="N8527" s="3">
        <f t="shared" si="939"/>
        <v>1.4760713228690332</v>
      </c>
      <c r="O8527" s="3">
        <f t="shared" si="940"/>
        <v>0.81397844373667327</v>
      </c>
      <c r="P8527" s="3">
        <f t="shared" si="941"/>
        <v>-0.20582139522622714</v>
      </c>
    </row>
    <row r="8528" spans="1:16" x14ac:dyDescent="0.25">
      <c r="A8528" s="1">
        <v>17217</v>
      </c>
      <c r="B8528" s="3">
        <v>1</v>
      </c>
      <c r="C8528" s="3">
        <v>87</v>
      </c>
      <c r="D8528" s="3">
        <v>6.61</v>
      </c>
      <c r="E8528" s="3">
        <v>675</v>
      </c>
      <c r="G8528" s="3">
        <v>1</v>
      </c>
      <c r="I8528" s="3">
        <f t="shared" si="935"/>
        <v>0.80965145449586262</v>
      </c>
      <c r="J8528" s="3">
        <f t="shared" si="936"/>
        <v>0.22962301024145076</v>
      </c>
      <c r="K8528" s="3">
        <f t="shared" si="937"/>
        <v>-1.2816253059433753</v>
      </c>
      <c r="L8528" s="3">
        <f t="shared" si="938"/>
        <v>-0.63911383635633834</v>
      </c>
      <c r="N8528" s="3">
        <f t="shared" si="939"/>
        <v>1.7246427427978637</v>
      </c>
      <c r="O8528" s="3">
        <f t="shared" si="940"/>
        <v>0.84872588486112299</v>
      </c>
      <c r="P8528" s="3">
        <f t="shared" si="941"/>
        <v>-0.16401901304763425</v>
      </c>
    </row>
    <row r="8529" spans="1:16" x14ac:dyDescent="0.25">
      <c r="A8529" s="1">
        <v>17219</v>
      </c>
      <c r="B8529" s="3">
        <v>1</v>
      </c>
      <c r="C8529" s="3">
        <v>85</v>
      </c>
      <c r="D8529" s="3">
        <v>18.059999999999999</v>
      </c>
      <c r="E8529" s="3">
        <v>795</v>
      </c>
      <c r="G8529" s="3">
        <v>0</v>
      </c>
      <c r="I8529" s="3">
        <f t="shared" si="935"/>
        <v>0.80965145449586262</v>
      </c>
      <c r="J8529" s="3">
        <f t="shared" si="936"/>
        <v>0.19281135033930019</v>
      </c>
      <c r="K8529" s="3">
        <f t="shared" si="937"/>
        <v>6.692169984100097E-3</v>
      </c>
      <c r="L8529" s="3">
        <f t="shared" si="938"/>
        <v>3.1641919093793791</v>
      </c>
      <c r="N8529" s="3">
        <f t="shared" si="939"/>
        <v>2.6872096984748417</v>
      </c>
      <c r="O8529" s="3">
        <f t="shared" si="940"/>
        <v>0.93626768550268202</v>
      </c>
      <c r="P8529" s="3">
        <f t="shared" si="941"/>
        <v>-2.7530635530814651</v>
      </c>
    </row>
    <row r="8530" spans="1:16" x14ac:dyDescent="0.25">
      <c r="A8530" s="1">
        <v>17220</v>
      </c>
      <c r="B8530" s="3">
        <v>0</v>
      </c>
      <c r="C8530" s="3">
        <v>29</v>
      </c>
      <c r="D8530" s="3">
        <v>22.75</v>
      </c>
      <c r="E8530" s="3">
        <v>695</v>
      </c>
      <c r="G8530" s="3">
        <v>1</v>
      </c>
      <c r="I8530" s="3">
        <f t="shared" si="935"/>
        <v>-1.2349229255441945</v>
      </c>
      <c r="J8530" s="3">
        <f t="shared" si="936"/>
        <v>-0.83791512692091596</v>
      </c>
      <c r="K8530" s="3">
        <f t="shared" si="937"/>
        <v>0.53439600946880417</v>
      </c>
      <c r="L8530" s="3">
        <f t="shared" si="938"/>
        <v>-5.2295454003854587E-3</v>
      </c>
      <c r="N8530" s="3">
        <f t="shared" si="939"/>
        <v>1.0334677733685138</v>
      </c>
      <c r="O8530" s="3">
        <f t="shared" si="940"/>
        <v>0.73758764347146366</v>
      </c>
      <c r="P8530" s="3">
        <f t="shared" si="941"/>
        <v>-0.30437035922353539</v>
      </c>
    </row>
    <row r="8531" spans="1:16" x14ac:dyDescent="0.25">
      <c r="A8531" s="1">
        <v>17221</v>
      </c>
      <c r="B8531" s="3">
        <v>0</v>
      </c>
      <c r="C8531" s="3">
        <v>85</v>
      </c>
      <c r="D8531" s="3">
        <v>21.83</v>
      </c>
      <c r="E8531" s="3">
        <v>680</v>
      </c>
      <c r="G8531" s="3">
        <v>0</v>
      </c>
      <c r="I8531" s="3">
        <f t="shared" si="935"/>
        <v>-1.2349229255441945</v>
      </c>
      <c r="J8531" s="3">
        <f t="shared" si="936"/>
        <v>0.19281135033930019</v>
      </c>
      <c r="K8531" s="3">
        <f t="shared" si="937"/>
        <v>0.43088054415410731</v>
      </c>
      <c r="L8531" s="3">
        <f t="shared" si="938"/>
        <v>-0.48064276361735014</v>
      </c>
      <c r="N8531" s="3">
        <f t="shared" si="939"/>
        <v>0.92904935624244578</v>
      </c>
      <c r="O8531" s="3">
        <f t="shared" si="940"/>
        <v>0.71688238069056309</v>
      </c>
      <c r="P8531" s="3">
        <f t="shared" si="941"/>
        <v>-1.2618928517488726</v>
      </c>
    </row>
    <row r="8532" spans="1:16" x14ac:dyDescent="0.25">
      <c r="A8532" s="1">
        <v>17223</v>
      </c>
      <c r="B8532" s="3">
        <v>1</v>
      </c>
      <c r="C8532" s="3">
        <v>125</v>
      </c>
      <c r="D8532" s="3">
        <v>6.65</v>
      </c>
      <c r="E8532" s="3">
        <v>665</v>
      </c>
      <c r="G8532" s="3">
        <v>1</v>
      </c>
      <c r="I8532" s="3">
        <f t="shared" si="935"/>
        <v>0.80965145449586262</v>
      </c>
      <c r="J8532" s="3">
        <f t="shared" si="936"/>
        <v>0.92904454838231176</v>
      </c>
      <c r="K8532" s="3">
        <f t="shared" si="937"/>
        <v>-1.2771246335383886</v>
      </c>
      <c r="L8532" s="3">
        <f t="shared" si="938"/>
        <v>-0.95605598183431484</v>
      </c>
      <c r="N8532" s="3">
        <f t="shared" si="939"/>
        <v>1.6316278960242474</v>
      </c>
      <c r="O8532" s="3">
        <f t="shared" si="940"/>
        <v>0.83639252218862614</v>
      </c>
      <c r="P8532" s="3">
        <f t="shared" si="941"/>
        <v>-0.17865725194033386</v>
      </c>
    </row>
    <row r="8533" spans="1:16" x14ac:dyDescent="0.25">
      <c r="A8533" s="1">
        <v>17226</v>
      </c>
      <c r="B8533" s="3">
        <v>0</v>
      </c>
      <c r="C8533" s="3">
        <v>73.900000000000006</v>
      </c>
      <c r="D8533" s="3">
        <v>26.52</v>
      </c>
      <c r="E8533" s="3">
        <v>735</v>
      </c>
      <c r="G8533" s="3">
        <v>1</v>
      </c>
      <c r="I8533" s="3">
        <f t="shared" si="935"/>
        <v>-1.2349229255441945</v>
      </c>
      <c r="J8533" s="3">
        <f t="shared" si="936"/>
        <v>-1.149336211763541E-2</v>
      </c>
      <c r="K8533" s="3">
        <f t="shared" si="937"/>
        <v>0.95858438363881138</v>
      </c>
      <c r="L8533" s="3">
        <f t="shared" si="938"/>
        <v>1.2625390365115203</v>
      </c>
      <c r="N8533" s="3">
        <f t="shared" si="939"/>
        <v>1.384254423134295</v>
      </c>
      <c r="O8533" s="3">
        <f t="shared" si="940"/>
        <v>0.79967341016865834</v>
      </c>
      <c r="P8533" s="3">
        <f t="shared" si="941"/>
        <v>-0.22355187195491455</v>
      </c>
    </row>
    <row r="8534" spans="1:16" x14ac:dyDescent="0.25">
      <c r="A8534" s="1">
        <v>17227</v>
      </c>
      <c r="B8534" s="3">
        <v>1</v>
      </c>
      <c r="C8534" s="3">
        <v>60</v>
      </c>
      <c r="D8534" s="3">
        <v>10.32</v>
      </c>
      <c r="E8534" s="3">
        <v>820</v>
      </c>
      <c r="G8534" s="3">
        <v>1</v>
      </c>
      <c r="I8534" s="3">
        <f t="shared" si="935"/>
        <v>0.80965145449586262</v>
      </c>
      <c r="J8534" s="3">
        <f t="shared" si="936"/>
        <v>-0.267334398437582</v>
      </c>
      <c r="K8534" s="3">
        <f t="shared" si="937"/>
        <v>-0.86418794038084823</v>
      </c>
      <c r="L8534" s="3">
        <f t="shared" si="938"/>
        <v>3.9565472730743205</v>
      </c>
      <c r="N8534" s="3">
        <f t="shared" si="939"/>
        <v>3.2416104377429003</v>
      </c>
      <c r="O8534" s="3">
        <f t="shared" si="940"/>
        <v>0.96237047259844444</v>
      </c>
      <c r="P8534" s="3">
        <f t="shared" si="941"/>
        <v>-3.8355795799774786E-2</v>
      </c>
    </row>
    <row r="8535" spans="1:16" x14ac:dyDescent="0.25">
      <c r="A8535" s="1">
        <v>17230</v>
      </c>
      <c r="B8535" s="3">
        <v>1</v>
      </c>
      <c r="C8535" s="3">
        <v>95</v>
      </c>
      <c r="D8535" s="3">
        <v>27.27</v>
      </c>
      <c r="E8535" s="3">
        <v>670</v>
      </c>
      <c r="G8535" s="3">
        <v>0</v>
      </c>
      <c r="I8535" s="3">
        <f t="shared" si="935"/>
        <v>0.80965145449586262</v>
      </c>
      <c r="J8535" s="3">
        <f t="shared" si="936"/>
        <v>0.37686964985005306</v>
      </c>
      <c r="K8535" s="3">
        <f t="shared" si="937"/>
        <v>1.0429719912323141</v>
      </c>
      <c r="L8535" s="3">
        <f t="shared" si="938"/>
        <v>-0.79758490909532664</v>
      </c>
      <c r="N8535" s="3">
        <f t="shared" si="939"/>
        <v>0.91894232270635823</v>
      </c>
      <c r="O8535" s="3">
        <f t="shared" si="940"/>
        <v>0.71482654765454023</v>
      </c>
      <c r="P8535" s="3">
        <f t="shared" si="941"/>
        <v>-1.2546576791173201</v>
      </c>
    </row>
    <row r="8536" spans="1:16" x14ac:dyDescent="0.25">
      <c r="A8536" s="1">
        <v>17231</v>
      </c>
      <c r="B8536" s="3">
        <v>1</v>
      </c>
      <c r="C8536" s="3">
        <v>75</v>
      </c>
      <c r="D8536" s="3">
        <v>22.98</v>
      </c>
      <c r="E8536" s="3">
        <v>690</v>
      </c>
      <c r="G8536" s="3">
        <v>1</v>
      </c>
      <c r="I8536" s="3">
        <f t="shared" si="935"/>
        <v>0.80965145449586262</v>
      </c>
      <c r="J8536" s="3">
        <f t="shared" si="936"/>
        <v>8.753050828547302E-3</v>
      </c>
      <c r="K8536" s="3">
        <f t="shared" si="937"/>
        <v>0.56027487579747848</v>
      </c>
      <c r="L8536" s="3">
        <f t="shared" si="938"/>
        <v>-0.1637006181393737</v>
      </c>
      <c r="N8536" s="3">
        <f t="shared" si="939"/>
        <v>1.2931303904760838</v>
      </c>
      <c r="O8536" s="3">
        <f t="shared" si="940"/>
        <v>0.78467656893182458</v>
      </c>
      <c r="P8536" s="3">
        <f t="shared" si="941"/>
        <v>-0.24248366020044537</v>
      </c>
    </row>
    <row r="8537" spans="1:16" x14ac:dyDescent="0.25">
      <c r="A8537" s="1">
        <v>17233</v>
      </c>
      <c r="B8537" s="3">
        <v>0</v>
      </c>
      <c r="C8537" s="3">
        <v>73.400000000000006</v>
      </c>
      <c r="D8537" s="3">
        <v>13.55</v>
      </c>
      <c r="E8537" s="3">
        <v>680</v>
      </c>
      <c r="G8537" s="3">
        <v>0</v>
      </c>
      <c r="I8537" s="3">
        <f t="shared" si="935"/>
        <v>-1.2349229255441945</v>
      </c>
      <c r="J8537" s="3">
        <f t="shared" si="936"/>
        <v>-2.0696277093173055E-2</v>
      </c>
      <c r="K8537" s="3">
        <f t="shared" si="937"/>
        <v>-0.50075864367816303</v>
      </c>
      <c r="L8537" s="3">
        <f t="shared" si="938"/>
        <v>-0.48064276361735014</v>
      </c>
      <c r="N8537" s="3">
        <f t="shared" si="939"/>
        <v>1.2236889447033921</v>
      </c>
      <c r="O8537" s="3">
        <f t="shared" si="940"/>
        <v>0.77271208355063903</v>
      </c>
      <c r="P8537" s="3">
        <f t="shared" si="941"/>
        <v>-1.481537710780211</v>
      </c>
    </row>
    <row r="8538" spans="1:16" x14ac:dyDescent="0.25">
      <c r="A8538" s="1">
        <v>17235</v>
      </c>
      <c r="B8538" s="3">
        <v>1</v>
      </c>
      <c r="C8538" s="3">
        <v>96</v>
      </c>
      <c r="D8538" s="3">
        <v>20.440000000000001</v>
      </c>
      <c r="E8538" s="3">
        <v>670</v>
      </c>
      <c r="G8538" s="3">
        <v>1</v>
      </c>
      <c r="I8538" s="3">
        <f t="shared" si="935"/>
        <v>0.80965145449586262</v>
      </c>
      <c r="J8538" s="3">
        <f t="shared" si="936"/>
        <v>0.39527547980112837</v>
      </c>
      <c r="K8538" s="3">
        <f t="shared" si="937"/>
        <v>0.27448217808081582</v>
      </c>
      <c r="L8538" s="3">
        <f t="shared" si="938"/>
        <v>-0.79758490909532664</v>
      </c>
      <c r="N8538" s="3">
        <f t="shared" si="939"/>
        <v>1.1685319553004314</v>
      </c>
      <c r="O8538" s="3">
        <f t="shared" si="940"/>
        <v>0.7628795572453424</v>
      </c>
      <c r="P8538" s="3">
        <f t="shared" si="941"/>
        <v>-0.27065511435804107</v>
      </c>
    </row>
    <row r="8539" spans="1:16" x14ac:dyDescent="0.25">
      <c r="A8539" s="1">
        <v>17236</v>
      </c>
      <c r="B8539" s="3">
        <v>0</v>
      </c>
      <c r="C8539" s="3">
        <v>110</v>
      </c>
      <c r="D8539" s="3">
        <v>16.350000000000001</v>
      </c>
      <c r="E8539" s="3">
        <v>700</v>
      </c>
      <c r="G8539" s="3">
        <v>1</v>
      </c>
      <c r="I8539" s="3">
        <f t="shared" si="935"/>
        <v>-1.2349229255441945</v>
      </c>
      <c r="J8539" s="3">
        <f t="shared" si="936"/>
        <v>0.65295709911618238</v>
      </c>
      <c r="K8539" s="3">
        <f t="shared" si="937"/>
        <v>-0.18571157532908592</v>
      </c>
      <c r="L8539" s="3">
        <f t="shared" si="938"/>
        <v>0.15324152733860277</v>
      </c>
      <c r="N8539" s="3">
        <f t="shared" si="939"/>
        <v>1.3744946346635056</v>
      </c>
      <c r="O8539" s="3">
        <f t="shared" si="940"/>
        <v>0.79810535887596157</v>
      </c>
      <c r="P8539" s="3">
        <f t="shared" si="941"/>
        <v>-0.22551466158072711</v>
      </c>
    </row>
    <row r="8540" spans="1:16" x14ac:dyDescent="0.25">
      <c r="A8540" s="1">
        <v>17237</v>
      </c>
      <c r="B8540" s="3">
        <v>0</v>
      </c>
      <c r="C8540" s="3">
        <v>44</v>
      </c>
      <c r="D8540" s="3">
        <v>32.17</v>
      </c>
      <c r="E8540" s="3">
        <v>710</v>
      </c>
      <c r="G8540" s="3">
        <v>1</v>
      </c>
      <c r="I8540" s="3">
        <f t="shared" si="935"/>
        <v>-1.2349229255441945</v>
      </c>
      <c r="J8540" s="3">
        <f t="shared" si="936"/>
        <v>-0.56182767765478669</v>
      </c>
      <c r="K8540" s="3">
        <f t="shared" si="937"/>
        <v>1.594304360843199</v>
      </c>
      <c r="L8540" s="3">
        <f t="shared" si="938"/>
        <v>0.47018367281657925</v>
      </c>
      <c r="N8540" s="3">
        <f t="shared" si="939"/>
        <v>0.8720271067690184</v>
      </c>
      <c r="O8540" s="3">
        <f t="shared" si="940"/>
        <v>0.70516732161555351</v>
      </c>
      <c r="P8540" s="3">
        <f t="shared" si="941"/>
        <v>-0.3493201687046138</v>
      </c>
    </row>
    <row r="8541" spans="1:16" x14ac:dyDescent="0.25">
      <c r="A8541" s="1">
        <v>17238</v>
      </c>
      <c r="B8541" s="3">
        <v>1</v>
      </c>
      <c r="C8541" s="3">
        <v>98.6</v>
      </c>
      <c r="D8541" s="3">
        <v>11.61</v>
      </c>
      <c r="E8541" s="3">
        <v>690</v>
      </c>
      <c r="G8541" s="3">
        <v>1</v>
      </c>
      <c r="I8541" s="3">
        <f t="shared" si="935"/>
        <v>0.80965145449586262</v>
      </c>
      <c r="J8541" s="3">
        <f t="shared" si="936"/>
        <v>0.44313063767392402</v>
      </c>
      <c r="K8541" s="3">
        <f t="shared" si="937"/>
        <v>-0.71904125532002361</v>
      </c>
      <c r="L8541" s="3">
        <f t="shared" si="938"/>
        <v>-0.1637006181393737</v>
      </c>
      <c r="N8541" s="3">
        <f t="shared" si="939"/>
        <v>1.7222154213760947</v>
      </c>
      <c r="O8541" s="3">
        <f t="shared" si="940"/>
        <v>0.84841397657160078</v>
      </c>
      <c r="P8541" s="3">
        <f t="shared" si="941"/>
        <v>-0.16438658239194351</v>
      </c>
    </row>
    <row r="8542" spans="1:16" x14ac:dyDescent="0.25">
      <c r="A8542" s="1">
        <v>17239</v>
      </c>
      <c r="B8542" s="3">
        <v>1</v>
      </c>
      <c r="C8542" s="3">
        <v>62.548000000000002</v>
      </c>
      <c r="D8542" s="3">
        <v>14.83</v>
      </c>
      <c r="E8542" s="3">
        <v>690</v>
      </c>
      <c r="G8542" s="3">
        <v>1</v>
      </c>
      <c r="I8542" s="3">
        <f t="shared" si="935"/>
        <v>0.80965145449586262</v>
      </c>
      <c r="J8542" s="3">
        <f t="shared" si="936"/>
        <v>-0.22043634372224216</v>
      </c>
      <c r="K8542" s="3">
        <f t="shared" si="937"/>
        <v>-0.35673712671858498</v>
      </c>
      <c r="L8542" s="3">
        <f t="shared" si="938"/>
        <v>-0.1637006181393737</v>
      </c>
      <c r="N8542" s="3">
        <f t="shared" si="939"/>
        <v>1.5825033239640423</v>
      </c>
      <c r="O8542" s="3">
        <f t="shared" si="940"/>
        <v>0.8295587575795319</v>
      </c>
      <c r="P8542" s="3">
        <f t="shared" si="941"/>
        <v>-0.18686133692416895</v>
      </c>
    </row>
    <row r="8543" spans="1:16" x14ac:dyDescent="0.25">
      <c r="A8543" s="1">
        <v>17242</v>
      </c>
      <c r="B8543" s="3">
        <v>1</v>
      </c>
      <c r="C8543" s="3">
        <v>77</v>
      </c>
      <c r="D8543" s="3">
        <v>19.510000000000002</v>
      </c>
      <c r="E8543" s="3">
        <v>670</v>
      </c>
      <c r="G8543" s="3">
        <v>0</v>
      </c>
      <c r="I8543" s="3">
        <f t="shared" si="935"/>
        <v>0.80965145449586262</v>
      </c>
      <c r="J8543" s="3">
        <f t="shared" si="936"/>
        <v>4.5564710730697879E-2</v>
      </c>
      <c r="K8543" s="3">
        <f t="shared" si="937"/>
        <v>0.16984154466487242</v>
      </c>
      <c r="L8543" s="3">
        <f t="shared" si="938"/>
        <v>-0.79758490909532664</v>
      </c>
      <c r="N8543" s="3">
        <f t="shared" si="939"/>
        <v>1.190661659653987</v>
      </c>
      <c r="O8543" s="3">
        <f t="shared" si="940"/>
        <v>0.7668593806452163</v>
      </c>
      <c r="P8543" s="3">
        <f t="shared" si="941"/>
        <v>-1.4561134909151698</v>
      </c>
    </row>
    <row r="8544" spans="1:16" x14ac:dyDescent="0.25">
      <c r="A8544" s="1">
        <v>17248</v>
      </c>
      <c r="B8544" s="3">
        <v>1</v>
      </c>
      <c r="C8544" s="3">
        <v>64</v>
      </c>
      <c r="D8544" s="3">
        <v>8.89</v>
      </c>
      <c r="E8544" s="3">
        <v>670</v>
      </c>
      <c r="G8544" s="3">
        <v>1</v>
      </c>
      <c r="I8544" s="3">
        <f t="shared" si="935"/>
        <v>0.80965145449586262</v>
      </c>
      <c r="J8544" s="3">
        <f t="shared" si="936"/>
        <v>-0.19371107863328088</v>
      </c>
      <c r="K8544" s="3">
        <f t="shared" si="937"/>
        <v>-1.0250869788591268</v>
      </c>
      <c r="L8544" s="3">
        <f t="shared" si="938"/>
        <v>-0.79758490909532664</v>
      </c>
      <c r="N8544" s="3">
        <f t="shared" si="939"/>
        <v>1.5697325955113455</v>
      </c>
      <c r="O8544" s="3">
        <f t="shared" si="940"/>
        <v>0.82774548430075467</v>
      </c>
      <c r="P8544" s="3">
        <f t="shared" si="941"/>
        <v>-0.18904955795987088</v>
      </c>
    </row>
    <row r="8545" spans="1:16" x14ac:dyDescent="0.25">
      <c r="A8545" s="1">
        <v>17250</v>
      </c>
      <c r="B8545" s="3">
        <v>0</v>
      </c>
      <c r="C8545" s="3">
        <v>32</v>
      </c>
      <c r="D8545" s="3">
        <v>15.94</v>
      </c>
      <c r="E8545" s="3">
        <v>670</v>
      </c>
      <c r="G8545" s="3">
        <v>0</v>
      </c>
      <c r="I8545" s="3">
        <f t="shared" si="935"/>
        <v>-1.2349229255441945</v>
      </c>
      <c r="J8545" s="3">
        <f t="shared" si="936"/>
        <v>-0.78269763706769013</v>
      </c>
      <c r="K8545" s="3">
        <f t="shared" si="937"/>
        <v>-0.23184346748020096</v>
      </c>
      <c r="L8545" s="3">
        <f t="shared" si="938"/>
        <v>-0.79758490909532664</v>
      </c>
      <c r="N8545" s="3">
        <f t="shared" si="939"/>
        <v>0.99582025997854462</v>
      </c>
      <c r="O8545" s="3">
        <f t="shared" si="940"/>
        <v>0.73023599864270694</v>
      </c>
      <c r="P8545" s="3">
        <f t="shared" si="941"/>
        <v>-1.3102077712519158</v>
      </c>
    </row>
    <row r="8546" spans="1:16" x14ac:dyDescent="0.25">
      <c r="A8546" s="1">
        <v>17253</v>
      </c>
      <c r="B8546" s="3">
        <v>0</v>
      </c>
      <c r="C8546" s="3">
        <v>55</v>
      </c>
      <c r="D8546" s="3">
        <v>2.95</v>
      </c>
      <c r="E8546" s="3">
        <v>790</v>
      </c>
      <c r="G8546" s="3">
        <v>1</v>
      </c>
      <c r="I8546" s="3">
        <f t="shared" si="935"/>
        <v>-1.2349229255441945</v>
      </c>
      <c r="J8546" s="3">
        <f t="shared" si="936"/>
        <v>-0.35936354819295846</v>
      </c>
      <c r="K8546" s="3">
        <f t="shared" si="937"/>
        <v>-1.6934368309996688</v>
      </c>
      <c r="L8546" s="3">
        <f t="shared" si="938"/>
        <v>3.0057208366403909</v>
      </c>
      <c r="N8546" s="3">
        <f t="shared" si="939"/>
        <v>2.8647728599189302</v>
      </c>
      <c r="O8546" s="3">
        <f t="shared" si="940"/>
        <v>0.94607730618639596</v>
      </c>
      <c r="P8546" s="3">
        <f t="shared" si="941"/>
        <v>-5.543099425597188E-2</v>
      </c>
    </row>
    <row r="8547" spans="1:16" x14ac:dyDescent="0.25">
      <c r="A8547" s="1">
        <v>17257</v>
      </c>
      <c r="B8547" s="3">
        <v>0</v>
      </c>
      <c r="C8547" s="3">
        <v>150</v>
      </c>
      <c r="D8547" s="3">
        <v>17.399999999999999</v>
      </c>
      <c r="E8547" s="3">
        <v>690</v>
      </c>
      <c r="G8547" s="3">
        <v>1</v>
      </c>
      <c r="I8547" s="3">
        <f t="shared" si="935"/>
        <v>-1.2349229255441945</v>
      </c>
      <c r="J8547" s="3">
        <f t="shared" si="936"/>
        <v>1.3891902971591938</v>
      </c>
      <c r="K8547" s="3">
        <f t="shared" si="937"/>
        <v>-6.7568924698182348E-2</v>
      </c>
      <c r="L8547" s="3">
        <f t="shared" si="938"/>
        <v>-0.1637006181393737</v>
      </c>
      <c r="N8547" s="3">
        <f t="shared" si="939"/>
        <v>1.2459018912125983</v>
      </c>
      <c r="O8547" s="3">
        <f t="shared" si="940"/>
        <v>0.77658965283563552</v>
      </c>
      <c r="P8547" s="3">
        <f t="shared" si="941"/>
        <v>-0.25284318544621859</v>
      </c>
    </row>
    <row r="8548" spans="1:16" x14ac:dyDescent="0.25">
      <c r="A8548" s="1">
        <v>17258</v>
      </c>
      <c r="B8548" s="3">
        <v>0</v>
      </c>
      <c r="C8548" s="3">
        <v>42</v>
      </c>
      <c r="D8548" s="3">
        <v>10.43</v>
      </c>
      <c r="E8548" s="3">
        <v>660</v>
      </c>
      <c r="G8548" s="3">
        <v>0</v>
      </c>
      <c r="I8548" s="3">
        <f t="shared" si="935"/>
        <v>-1.2349229255441945</v>
      </c>
      <c r="J8548" s="3">
        <f t="shared" si="936"/>
        <v>-0.59863933755693721</v>
      </c>
      <c r="K8548" s="3">
        <f t="shared" si="937"/>
        <v>-0.85181109126713461</v>
      </c>
      <c r="L8548" s="3">
        <f t="shared" si="938"/>
        <v>-1.114527054573303</v>
      </c>
      <c r="N8548" s="3">
        <f t="shared" si="939"/>
        <v>1.0877695849266693</v>
      </c>
      <c r="O8548" s="3">
        <f t="shared" si="940"/>
        <v>0.74796148727239342</v>
      </c>
      <c r="P8548" s="3">
        <f t="shared" si="941"/>
        <v>-1.3781733748636131</v>
      </c>
    </row>
    <row r="8549" spans="1:16" x14ac:dyDescent="0.25">
      <c r="A8549" s="1">
        <v>17260</v>
      </c>
      <c r="B8549" s="3">
        <v>0</v>
      </c>
      <c r="C8549" s="3">
        <v>38.375999999999998</v>
      </c>
      <c r="D8549" s="3">
        <v>23.08</v>
      </c>
      <c r="E8549" s="3">
        <v>720</v>
      </c>
      <c r="G8549" s="3">
        <v>1</v>
      </c>
      <c r="I8549" s="3">
        <f t="shared" si="935"/>
        <v>-1.2349229255441945</v>
      </c>
      <c r="J8549" s="3">
        <f t="shared" si="936"/>
        <v>-0.66534206529963413</v>
      </c>
      <c r="K8549" s="3">
        <f t="shared" si="937"/>
        <v>0.57152655680994524</v>
      </c>
      <c r="L8549" s="3">
        <f t="shared" si="938"/>
        <v>0.78712581829455575</v>
      </c>
      <c r="N8549" s="3">
        <f t="shared" si="939"/>
        <v>1.3149943336727521</v>
      </c>
      <c r="O8549" s="3">
        <f t="shared" si="940"/>
        <v>0.78834768855115145</v>
      </c>
      <c r="P8549" s="3">
        <f t="shared" si="941"/>
        <v>-0.23781605731137814</v>
      </c>
    </row>
    <row r="8550" spans="1:16" x14ac:dyDescent="0.25">
      <c r="A8550" s="1">
        <v>17261</v>
      </c>
      <c r="B8550" s="3">
        <v>1</v>
      </c>
      <c r="C8550" s="3">
        <v>45.7</v>
      </c>
      <c r="D8550" s="3">
        <v>22.3</v>
      </c>
      <c r="E8550" s="3">
        <v>660</v>
      </c>
      <c r="G8550" s="3">
        <v>0</v>
      </c>
      <c r="I8550" s="3">
        <f t="shared" si="935"/>
        <v>0.80965145449586262</v>
      </c>
      <c r="J8550" s="3">
        <f t="shared" si="936"/>
        <v>-0.5305377667379586</v>
      </c>
      <c r="K8550" s="3">
        <f t="shared" si="937"/>
        <v>0.48376344491270262</v>
      </c>
      <c r="L8550" s="3">
        <f t="shared" si="938"/>
        <v>-1.114527054573303</v>
      </c>
      <c r="N8550" s="3">
        <f t="shared" si="939"/>
        <v>0.95446924833448332</v>
      </c>
      <c r="O8550" s="3">
        <f t="shared" si="940"/>
        <v>0.72201309113666334</v>
      </c>
      <c r="P8550" s="3">
        <f t="shared" si="941"/>
        <v>-1.2801812568199409</v>
      </c>
    </row>
    <row r="8551" spans="1:16" x14ac:dyDescent="0.25">
      <c r="A8551" s="1">
        <v>17262</v>
      </c>
      <c r="B8551" s="3">
        <v>1</v>
      </c>
      <c r="C8551" s="3">
        <v>52</v>
      </c>
      <c r="D8551" s="3">
        <v>24.37</v>
      </c>
      <c r="E8551" s="3">
        <v>695</v>
      </c>
      <c r="G8551" s="3">
        <v>1</v>
      </c>
      <c r="I8551" s="3">
        <f t="shared" si="935"/>
        <v>0.80965145449586262</v>
      </c>
      <c r="J8551" s="3">
        <f t="shared" si="936"/>
        <v>-0.41458103804618435</v>
      </c>
      <c r="K8551" s="3">
        <f t="shared" si="937"/>
        <v>0.71667324187077031</v>
      </c>
      <c r="L8551" s="3">
        <f t="shared" si="938"/>
        <v>-5.2295454003854587E-3</v>
      </c>
      <c r="N8551" s="3">
        <f t="shared" si="939"/>
        <v>1.2857617690989704</v>
      </c>
      <c r="O8551" s="3">
        <f t="shared" si="940"/>
        <v>0.78342896075231072</v>
      </c>
      <c r="P8551" s="3">
        <f t="shared" si="941"/>
        <v>-0.24407489040675923</v>
      </c>
    </row>
    <row r="8552" spans="1:16" x14ac:dyDescent="0.25">
      <c r="A8552" s="1">
        <v>17263</v>
      </c>
      <c r="B8552" s="3">
        <v>1</v>
      </c>
      <c r="C8552" s="3">
        <v>101</v>
      </c>
      <c r="D8552" s="3">
        <v>16.2</v>
      </c>
      <c r="E8552" s="3">
        <v>660</v>
      </c>
      <c r="G8552" s="3">
        <v>0</v>
      </c>
      <c r="I8552" s="3">
        <f t="shared" si="935"/>
        <v>0.80965145449586262</v>
      </c>
      <c r="J8552" s="3">
        <f t="shared" si="936"/>
        <v>0.48730462955650478</v>
      </c>
      <c r="K8552" s="3">
        <f t="shared" si="937"/>
        <v>-0.2025890968477867</v>
      </c>
      <c r="L8552" s="3">
        <f t="shared" si="938"/>
        <v>-1.114527054573303</v>
      </c>
      <c r="N8552" s="3">
        <f t="shared" si="939"/>
        <v>1.2110890465307864</v>
      </c>
      <c r="O8552" s="3">
        <f t="shared" si="940"/>
        <v>0.770491586557004</v>
      </c>
      <c r="P8552" s="3">
        <f t="shared" si="941"/>
        <v>-1.4718155902711587</v>
      </c>
    </row>
    <row r="8553" spans="1:16" x14ac:dyDescent="0.25">
      <c r="A8553" s="1">
        <v>17264</v>
      </c>
      <c r="B8553" s="3">
        <v>1</v>
      </c>
      <c r="C8553" s="3">
        <v>35</v>
      </c>
      <c r="D8553" s="3">
        <v>5.25</v>
      </c>
      <c r="E8553" s="3">
        <v>700</v>
      </c>
      <c r="G8553" s="3">
        <v>1</v>
      </c>
      <c r="I8553" s="3">
        <f t="shared" si="935"/>
        <v>0.80965145449586262</v>
      </c>
      <c r="J8553" s="3">
        <f t="shared" si="936"/>
        <v>-0.72748014721446419</v>
      </c>
      <c r="K8553" s="3">
        <f t="shared" si="937"/>
        <v>-1.434648167712927</v>
      </c>
      <c r="L8553" s="3">
        <f t="shared" si="938"/>
        <v>0.15324152733860277</v>
      </c>
      <c r="N8553" s="3">
        <f t="shared" si="939"/>
        <v>2.0297496819784913</v>
      </c>
      <c r="O8553" s="3">
        <f t="shared" si="940"/>
        <v>0.88388538975853559</v>
      </c>
      <c r="P8553" s="3">
        <f t="shared" si="941"/>
        <v>-0.12342787434414554</v>
      </c>
    </row>
    <row r="8554" spans="1:16" x14ac:dyDescent="0.25">
      <c r="A8554" s="1">
        <v>17266</v>
      </c>
      <c r="B8554" s="3">
        <v>1</v>
      </c>
      <c r="C8554" s="3">
        <v>73.736999999999995</v>
      </c>
      <c r="D8554" s="3">
        <v>13.85</v>
      </c>
      <c r="E8554" s="3">
        <v>705</v>
      </c>
      <c r="G8554" s="3">
        <v>1</v>
      </c>
      <c r="I8554" s="3">
        <f t="shared" si="935"/>
        <v>0.80965145449586262</v>
      </c>
      <c r="J8554" s="3">
        <f t="shared" si="936"/>
        <v>-1.4493512399660883E-2</v>
      </c>
      <c r="K8554" s="3">
        <f t="shared" si="937"/>
        <v>-0.46700360064076202</v>
      </c>
      <c r="L8554" s="3">
        <f t="shared" si="938"/>
        <v>0.311712600077591</v>
      </c>
      <c r="N8554" s="3">
        <f t="shared" si="939"/>
        <v>1.7978069130173187</v>
      </c>
      <c r="O8554" s="3">
        <f t="shared" si="940"/>
        <v>0.85788176232367264</v>
      </c>
      <c r="P8554" s="3">
        <f t="shared" si="941"/>
        <v>-0.15328899513988031</v>
      </c>
    </row>
    <row r="8555" spans="1:16" x14ac:dyDescent="0.25">
      <c r="A8555" s="1">
        <v>17268</v>
      </c>
      <c r="B8555" s="3">
        <v>0</v>
      </c>
      <c r="C8555" s="3">
        <v>102</v>
      </c>
      <c r="D8555" s="3">
        <v>15.81</v>
      </c>
      <c r="E8555" s="3">
        <v>735</v>
      </c>
      <c r="G8555" s="3">
        <v>1</v>
      </c>
      <c r="I8555" s="3">
        <f t="shared" si="935"/>
        <v>-1.2349229255441945</v>
      </c>
      <c r="J8555" s="3">
        <f t="shared" si="936"/>
        <v>0.50571045950758009</v>
      </c>
      <c r="K8555" s="3">
        <f t="shared" si="937"/>
        <v>-0.24647065279640801</v>
      </c>
      <c r="L8555" s="3">
        <f t="shared" si="938"/>
        <v>1.2625390365115203</v>
      </c>
      <c r="N8555" s="3">
        <f t="shared" si="939"/>
        <v>1.7920687313984727</v>
      </c>
      <c r="O8555" s="3">
        <f t="shared" si="940"/>
        <v>0.85718072179756877</v>
      </c>
      <c r="P8555" s="3">
        <f t="shared" si="941"/>
        <v>-0.15410650537246701</v>
      </c>
    </row>
    <row r="8556" spans="1:16" x14ac:dyDescent="0.25">
      <c r="A8556" s="1">
        <v>17269</v>
      </c>
      <c r="B8556" s="3">
        <v>1</v>
      </c>
      <c r="C8556" s="3">
        <v>65</v>
      </c>
      <c r="D8556" s="3">
        <v>26.2</v>
      </c>
      <c r="E8556" s="3">
        <v>715</v>
      </c>
      <c r="G8556" s="3">
        <v>1</v>
      </c>
      <c r="I8556" s="3">
        <f t="shared" si="935"/>
        <v>0.80965145449586262</v>
      </c>
      <c r="J8556" s="3">
        <f t="shared" si="936"/>
        <v>-0.17530524868220559</v>
      </c>
      <c r="K8556" s="3">
        <f t="shared" si="937"/>
        <v>0.92257900439891682</v>
      </c>
      <c r="L8556" s="3">
        <f t="shared" si="938"/>
        <v>0.62865474555556744</v>
      </c>
      <c r="N8556" s="3">
        <f t="shared" si="939"/>
        <v>1.4573054259381806</v>
      </c>
      <c r="O8556" s="3">
        <f t="shared" si="940"/>
        <v>0.81112020070850599</v>
      </c>
      <c r="P8556" s="3">
        <f t="shared" si="941"/>
        <v>-0.20933902289171205</v>
      </c>
    </row>
    <row r="8557" spans="1:16" x14ac:dyDescent="0.25">
      <c r="A8557" s="1">
        <v>17273</v>
      </c>
      <c r="B8557" s="3">
        <v>1</v>
      </c>
      <c r="C8557" s="3">
        <v>150</v>
      </c>
      <c r="D8557" s="3">
        <v>16.37</v>
      </c>
      <c r="E8557" s="3">
        <v>715</v>
      </c>
      <c r="G8557" s="3">
        <v>0</v>
      </c>
      <c r="I8557" s="3">
        <f t="shared" si="935"/>
        <v>0.80965145449586262</v>
      </c>
      <c r="J8557" s="3">
        <f t="shared" si="936"/>
        <v>1.3891902971591938</v>
      </c>
      <c r="K8557" s="3">
        <f t="shared" si="937"/>
        <v>-0.18346123912659254</v>
      </c>
      <c r="L8557" s="3">
        <f t="shared" si="938"/>
        <v>0.62865474555556744</v>
      </c>
      <c r="N8557" s="3">
        <f t="shared" si="939"/>
        <v>1.8682928113053983</v>
      </c>
      <c r="O8557" s="3">
        <f t="shared" si="940"/>
        <v>0.86626061790197306</v>
      </c>
      <c r="P8557" s="3">
        <f t="shared" si="941"/>
        <v>-2.011862282540247</v>
      </c>
    </row>
    <row r="8558" spans="1:16" x14ac:dyDescent="0.25">
      <c r="A8558" s="1">
        <v>17274</v>
      </c>
      <c r="B8558" s="3">
        <v>0</v>
      </c>
      <c r="C8558" s="3">
        <v>90</v>
      </c>
      <c r="D8558" s="3">
        <v>13.81</v>
      </c>
      <c r="E8558" s="3">
        <v>690</v>
      </c>
      <c r="G8558" s="3">
        <v>1</v>
      </c>
      <c r="I8558" s="3">
        <f t="shared" si="935"/>
        <v>-1.2349229255441945</v>
      </c>
      <c r="J8558" s="3">
        <f t="shared" si="936"/>
        <v>0.28484050009467665</v>
      </c>
      <c r="K8558" s="3">
        <f t="shared" si="937"/>
        <v>-0.47150427304574871</v>
      </c>
      <c r="L8558" s="3">
        <f t="shared" si="938"/>
        <v>-0.1637006181393737</v>
      </c>
      <c r="N8558" s="3">
        <f t="shared" si="939"/>
        <v>1.339594361168289</v>
      </c>
      <c r="O8558" s="3">
        <f t="shared" si="940"/>
        <v>0.79242322636837648</v>
      </c>
      <c r="P8558" s="3">
        <f t="shared" si="941"/>
        <v>-0.23265965316836182</v>
      </c>
    </row>
    <row r="8559" spans="1:16" x14ac:dyDescent="0.25">
      <c r="A8559" s="1">
        <v>17277</v>
      </c>
      <c r="B8559" s="3">
        <v>1</v>
      </c>
      <c r="C8559" s="3">
        <v>46</v>
      </c>
      <c r="D8559" s="3">
        <v>27.23</v>
      </c>
      <c r="E8559" s="3">
        <v>685</v>
      </c>
      <c r="G8559" s="3">
        <v>1</v>
      </c>
      <c r="I8559" s="3">
        <f t="shared" si="935"/>
        <v>0.80965145449586262</v>
      </c>
      <c r="J8559" s="3">
        <f t="shared" si="936"/>
        <v>-0.52501601775263607</v>
      </c>
      <c r="K8559" s="3">
        <f t="shared" si="937"/>
        <v>1.0384713188273273</v>
      </c>
      <c r="L8559" s="3">
        <f t="shared" si="938"/>
        <v>-0.32217169087836195</v>
      </c>
      <c r="N8559" s="3">
        <f t="shared" si="939"/>
        <v>1.0626917785297425</v>
      </c>
      <c r="O8559" s="3">
        <f t="shared" si="940"/>
        <v>0.74320461154289652</v>
      </c>
      <c r="P8559" s="3">
        <f t="shared" si="941"/>
        <v>-0.29678388651939025</v>
      </c>
    </row>
    <row r="8560" spans="1:16" x14ac:dyDescent="0.25">
      <c r="A8560" s="1">
        <v>17278</v>
      </c>
      <c r="B8560" s="3">
        <v>1</v>
      </c>
      <c r="C8560" s="3">
        <v>67.472999999999999</v>
      </c>
      <c r="D8560" s="3">
        <v>17.09</v>
      </c>
      <c r="E8560" s="3">
        <v>690</v>
      </c>
      <c r="G8560" s="3">
        <v>1</v>
      </c>
      <c r="I8560" s="3">
        <f t="shared" si="935"/>
        <v>0.80965145449586262</v>
      </c>
      <c r="J8560" s="3">
        <f t="shared" si="936"/>
        <v>-0.12978763121319642</v>
      </c>
      <c r="K8560" s="3">
        <f t="shared" si="937"/>
        <v>-0.10244913583683002</v>
      </c>
      <c r="L8560" s="3">
        <f t="shared" si="938"/>
        <v>-0.1637006181393737</v>
      </c>
      <c r="N8560" s="3">
        <f t="shared" si="939"/>
        <v>1.5031720117730831</v>
      </c>
      <c r="O8560" s="3">
        <f t="shared" si="940"/>
        <v>0.81804709400770359</v>
      </c>
      <c r="P8560" s="3">
        <f t="shared" si="941"/>
        <v>-0.20083537190004488</v>
      </c>
    </row>
    <row r="8561" spans="1:16" x14ac:dyDescent="0.25">
      <c r="A8561" s="1">
        <v>17282</v>
      </c>
      <c r="B8561" s="3">
        <v>1</v>
      </c>
      <c r="C8561" s="3">
        <v>57</v>
      </c>
      <c r="D8561" s="3">
        <v>28.53</v>
      </c>
      <c r="E8561" s="3">
        <v>695</v>
      </c>
      <c r="G8561" s="3">
        <v>0</v>
      </c>
      <c r="I8561" s="3">
        <f t="shared" si="935"/>
        <v>0.80965145449586262</v>
      </c>
      <c r="J8561" s="3">
        <f t="shared" si="936"/>
        <v>-0.32255188829080789</v>
      </c>
      <c r="K8561" s="3">
        <f t="shared" si="937"/>
        <v>1.184743171989399</v>
      </c>
      <c r="L8561" s="3">
        <f t="shared" si="938"/>
        <v>-5.2295454003854587E-3</v>
      </c>
      <c r="N8561" s="3">
        <f t="shared" si="939"/>
        <v>1.1372173028215578</v>
      </c>
      <c r="O8561" s="3">
        <f t="shared" si="940"/>
        <v>0.75716836617696548</v>
      </c>
      <c r="P8561" s="3">
        <f t="shared" si="941"/>
        <v>-1.4153869407092055</v>
      </c>
    </row>
    <row r="8562" spans="1:16" x14ac:dyDescent="0.25">
      <c r="A8562" s="1">
        <v>17284</v>
      </c>
      <c r="B8562" s="3">
        <v>1</v>
      </c>
      <c r="C8562" s="3">
        <v>80</v>
      </c>
      <c r="D8562" s="3">
        <v>18.54</v>
      </c>
      <c r="E8562" s="3">
        <v>665</v>
      </c>
      <c r="G8562" s="3">
        <v>0</v>
      </c>
      <c r="I8562" s="3">
        <f t="shared" si="935"/>
        <v>0.80965145449586262</v>
      </c>
      <c r="J8562" s="3">
        <f t="shared" si="936"/>
        <v>0.10078220058392375</v>
      </c>
      <c r="K8562" s="3">
        <f t="shared" si="937"/>
        <v>6.0700238843941913E-2</v>
      </c>
      <c r="L8562" s="3">
        <f t="shared" si="938"/>
        <v>-0.95605598183431484</v>
      </c>
      <c r="N8562" s="3">
        <f t="shared" si="939"/>
        <v>1.1703296743326823</v>
      </c>
      <c r="O8562" s="3">
        <f t="shared" si="940"/>
        <v>0.76320460074251895</v>
      </c>
      <c r="P8562" s="3">
        <f t="shared" si="941"/>
        <v>-1.4405588049723415</v>
      </c>
    </row>
    <row r="8563" spans="1:16" x14ac:dyDescent="0.25">
      <c r="A8563" s="1">
        <v>17285</v>
      </c>
      <c r="B8563" s="3">
        <v>0</v>
      </c>
      <c r="C8563" s="3">
        <v>45.76</v>
      </c>
      <c r="D8563" s="3">
        <v>10.25</v>
      </c>
      <c r="E8563" s="3">
        <v>710</v>
      </c>
      <c r="G8563" s="3">
        <v>1</v>
      </c>
      <c r="I8563" s="3">
        <f t="shared" si="935"/>
        <v>-1.2349229255441945</v>
      </c>
      <c r="J8563" s="3">
        <f t="shared" si="936"/>
        <v>-0.52943341694089419</v>
      </c>
      <c r="K8563" s="3">
        <f t="shared" si="937"/>
        <v>-0.87206411708957521</v>
      </c>
      <c r="L8563" s="3">
        <f t="shared" si="938"/>
        <v>0.47018367281657925</v>
      </c>
      <c r="N8563" s="3">
        <f t="shared" si="939"/>
        <v>1.6721547644793961</v>
      </c>
      <c r="O8563" s="3">
        <f t="shared" si="940"/>
        <v>0.84186289579194962</v>
      </c>
      <c r="P8563" s="3">
        <f t="shared" si="941"/>
        <v>-0.17213810959932471</v>
      </c>
    </row>
    <row r="8564" spans="1:16" x14ac:dyDescent="0.25">
      <c r="A8564" s="1">
        <v>17293</v>
      </c>
      <c r="B8564" s="3">
        <v>1</v>
      </c>
      <c r="C8564" s="3">
        <v>42</v>
      </c>
      <c r="D8564" s="3">
        <v>17.03</v>
      </c>
      <c r="E8564" s="3">
        <v>675</v>
      </c>
      <c r="G8564" s="3">
        <v>1</v>
      </c>
      <c r="I8564" s="3">
        <f t="shared" si="935"/>
        <v>0.80965145449586262</v>
      </c>
      <c r="J8564" s="3">
        <f t="shared" si="936"/>
        <v>-0.59863933755693721</v>
      </c>
      <c r="K8564" s="3">
        <f t="shared" si="937"/>
        <v>-0.1092001444443101</v>
      </c>
      <c r="L8564" s="3">
        <f t="shared" si="938"/>
        <v>-0.63911383635633834</v>
      </c>
      <c r="N8564" s="3">
        <f t="shared" si="939"/>
        <v>1.3169295945856574</v>
      </c>
      <c r="O8564" s="3">
        <f t="shared" si="940"/>
        <v>0.78867041749974709</v>
      </c>
      <c r="P8564" s="3">
        <f t="shared" si="941"/>
        <v>-0.2374067672063849</v>
      </c>
    </row>
    <row r="8565" spans="1:16" x14ac:dyDescent="0.25">
      <c r="A8565" s="1">
        <v>17297</v>
      </c>
      <c r="B8565" s="3">
        <v>1</v>
      </c>
      <c r="C8565" s="3">
        <v>45.613999999999997</v>
      </c>
      <c r="D8565" s="3">
        <v>3.05</v>
      </c>
      <c r="E8565" s="3">
        <v>700</v>
      </c>
      <c r="G8565" s="3">
        <v>1</v>
      </c>
      <c r="I8565" s="3">
        <f t="shared" si="935"/>
        <v>0.80965145449586262</v>
      </c>
      <c r="J8565" s="3">
        <f t="shared" si="936"/>
        <v>-0.53212066811375114</v>
      </c>
      <c r="K8565" s="3">
        <f t="shared" si="937"/>
        <v>-1.6821851499872018</v>
      </c>
      <c r="L8565" s="3">
        <f t="shared" si="938"/>
        <v>0.15324152733860277</v>
      </c>
      <c r="N8565" s="3">
        <f t="shared" si="939"/>
        <v>2.1165207138761182</v>
      </c>
      <c r="O8565" s="3">
        <f t="shared" si="940"/>
        <v>0.89249856542048667</v>
      </c>
      <c r="P8565" s="3">
        <f t="shared" si="941"/>
        <v>-0.11373037270163847</v>
      </c>
    </row>
    <row r="8566" spans="1:16" x14ac:dyDescent="0.25">
      <c r="A8566" s="1">
        <v>17299</v>
      </c>
      <c r="B8566" s="3">
        <v>1</v>
      </c>
      <c r="C8566" s="3">
        <v>38</v>
      </c>
      <c r="D8566" s="3">
        <v>9.57</v>
      </c>
      <c r="E8566" s="3">
        <v>660</v>
      </c>
      <c r="G8566" s="3">
        <v>1</v>
      </c>
      <c r="I8566" s="3">
        <f t="shared" si="935"/>
        <v>0.80965145449586262</v>
      </c>
      <c r="J8566" s="3">
        <f t="shared" si="936"/>
        <v>-0.67226265736123836</v>
      </c>
      <c r="K8566" s="3">
        <f t="shared" si="937"/>
        <v>-0.94857554797435106</v>
      </c>
      <c r="L8566" s="3">
        <f t="shared" si="938"/>
        <v>-1.114527054573303</v>
      </c>
      <c r="N8566" s="3">
        <f t="shared" si="939"/>
        <v>1.4137383186833814</v>
      </c>
      <c r="O8566" s="3">
        <f t="shared" si="940"/>
        <v>0.80435490513181607</v>
      </c>
      <c r="P8566" s="3">
        <f t="shared" si="941"/>
        <v>-0.21771468290890866</v>
      </c>
    </row>
    <row r="8567" spans="1:16" x14ac:dyDescent="0.25">
      <c r="A8567" s="1">
        <v>17300</v>
      </c>
      <c r="B8567" s="3">
        <v>0</v>
      </c>
      <c r="C8567" s="3">
        <v>84.4</v>
      </c>
      <c r="D8567" s="3">
        <v>17.36</v>
      </c>
      <c r="E8567" s="3">
        <v>675</v>
      </c>
      <c r="G8567" s="3">
        <v>0</v>
      </c>
      <c r="I8567" s="3">
        <f t="shared" si="935"/>
        <v>-1.2349229255441945</v>
      </c>
      <c r="J8567" s="3">
        <f t="shared" si="936"/>
        <v>0.18176785236865511</v>
      </c>
      <c r="K8567" s="3">
        <f t="shared" si="937"/>
        <v>-7.206959710316907E-2</v>
      </c>
      <c r="L8567" s="3">
        <f t="shared" si="938"/>
        <v>-0.63911383635633834</v>
      </c>
      <c r="N8567" s="3">
        <f t="shared" si="939"/>
        <v>1.0340705737785516</v>
      </c>
      <c r="O8567" s="3">
        <f t="shared" si="940"/>
        <v>0.73770430005289533</v>
      </c>
      <c r="P8567" s="3">
        <f t="shared" si="941"/>
        <v>-1.3382827858879689</v>
      </c>
    </row>
    <row r="8568" spans="1:16" x14ac:dyDescent="0.25">
      <c r="A8568" s="1">
        <v>17304</v>
      </c>
      <c r="B8568" s="3">
        <v>0</v>
      </c>
      <c r="C8568" s="3">
        <v>21.513999999999999</v>
      </c>
      <c r="D8568" s="3">
        <v>15.51</v>
      </c>
      <c r="E8568" s="3">
        <v>700</v>
      </c>
      <c r="G8568" s="3">
        <v>1</v>
      </c>
      <c r="I8568" s="3">
        <f t="shared" si="935"/>
        <v>-1.2349229255441945</v>
      </c>
      <c r="J8568" s="3">
        <f t="shared" si="936"/>
        <v>-0.9757011699346656</v>
      </c>
      <c r="K8568" s="3">
        <f t="shared" si="937"/>
        <v>-0.28022569583380919</v>
      </c>
      <c r="L8568" s="3">
        <f t="shared" si="938"/>
        <v>0.15324152733860277</v>
      </c>
      <c r="N8568" s="3">
        <f t="shared" si="939"/>
        <v>1.3502950083201064</v>
      </c>
      <c r="O8568" s="3">
        <f t="shared" si="940"/>
        <v>0.79417785426406529</v>
      </c>
      <c r="P8568" s="3">
        <f t="shared" si="941"/>
        <v>-0.23044784500508161</v>
      </c>
    </row>
    <row r="8569" spans="1:16" x14ac:dyDescent="0.25">
      <c r="A8569" s="1">
        <v>17305</v>
      </c>
      <c r="B8569" s="3">
        <v>1</v>
      </c>
      <c r="C8569" s="3">
        <v>38.9</v>
      </c>
      <c r="D8569" s="3">
        <v>10.06</v>
      </c>
      <c r="E8569" s="3">
        <v>695</v>
      </c>
      <c r="G8569" s="3">
        <v>1</v>
      </c>
      <c r="I8569" s="3">
        <f t="shared" si="935"/>
        <v>0.80965145449586262</v>
      </c>
      <c r="J8569" s="3">
        <f t="shared" si="936"/>
        <v>-0.65569741040527063</v>
      </c>
      <c r="K8569" s="3">
        <f t="shared" si="937"/>
        <v>-0.89344231101326255</v>
      </c>
      <c r="L8569" s="3">
        <f t="shared" si="938"/>
        <v>-5.2295454003854587E-3</v>
      </c>
      <c r="N8569" s="3">
        <f t="shared" si="939"/>
        <v>1.7992802221902793</v>
      </c>
      <c r="O8569" s="3">
        <f t="shared" si="940"/>
        <v>0.8580612944326832</v>
      </c>
      <c r="P8569" s="3">
        <f t="shared" si="941"/>
        <v>-0.15307974331306851</v>
      </c>
    </row>
    <row r="8570" spans="1:16" x14ac:dyDescent="0.25">
      <c r="A8570" s="1">
        <v>17306</v>
      </c>
      <c r="B8570" s="3">
        <v>1</v>
      </c>
      <c r="C8570" s="3">
        <v>55</v>
      </c>
      <c r="D8570" s="3">
        <v>32.75</v>
      </c>
      <c r="E8570" s="3">
        <v>680</v>
      </c>
      <c r="G8570" s="3">
        <v>0</v>
      </c>
      <c r="I8570" s="3">
        <f t="shared" si="935"/>
        <v>0.80965145449586262</v>
      </c>
      <c r="J8570" s="3">
        <f t="shared" si="936"/>
        <v>-0.35936354819295846</v>
      </c>
      <c r="K8570" s="3">
        <f t="shared" si="937"/>
        <v>1.6595641107155077</v>
      </c>
      <c r="L8570" s="3">
        <f t="shared" si="938"/>
        <v>-0.48064276361735014</v>
      </c>
      <c r="N8570" s="3">
        <f t="shared" si="939"/>
        <v>0.80950069212991016</v>
      </c>
      <c r="O8570" s="3">
        <f t="shared" si="940"/>
        <v>0.69200309461650167</v>
      </c>
      <c r="P8570" s="3">
        <f t="shared" si="941"/>
        <v>-1.1776655435152128</v>
      </c>
    </row>
    <row r="8571" spans="1:16" x14ac:dyDescent="0.25">
      <c r="A8571" s="1">
        <v>17313</v>
      </c>
      <c r="B8571" s="3">
        <v>0</v>
      </c>
      <c r="C8571" s="3">
        <v>26</v>
      </c>
      <c r="D8571" s="3">
        <v>17.5</v>
      </c>
      <c r="E8571" s="3">
        <v>670</v>
      </c>
      <c r="G8571" s="3">
        <v>0</v>
      </c>
      <c r="I8571" s="3">
        <f t="shared" si="935"/>
        <v>-1.2349229255441945</v>
      </c>
      <c r="J8571" s="3">
        <f t="shared" si="936"/>
        <v>-0.8931326167741418</v>
      </c>
      <c r="K8571" s="3">
        <f t="shared" si="937"/>
        <v>-5.6317243685715154E-2</v>
      </c>
      <c r="L8571" s="3">
        <f t="shared" si="938"/>
        <v>-0.79758490909532664</v>
      </c>
      <c r="N8571" s="3">
        <f t="shared" si="939"/>
        <v>0.93523729200344052</v>
      </c>
      <c r="O8571" s="3">
        <f t="shared" si="940"/>
        <v>0.71813660946721714</v>
      </c>
      <c r="P8571" s="3">
        <f t="shared" si="941"/>
        <v>-1.2663327561533124</v>
      </c>
    </row>
    <row r="8572" spans="1:16" x14ac:dyDescent="0.25">
      <c r="A8572" s="1">
        <v>17315</v>
      </c>
      <c r="B8572" s="3">
        <v>1</v>
      </c>
      <c r="C8572" s="3">
        <v>97.25</v>
      </c>
      <c r="D8572" s="3">
        <v>17.440000000000001</v>
      </c>
      <c r="E8572" s="3">
        <v>685</v>
      </c>
      <c r="G8572" s="3">
        <v>1</v>
      </c>
      <c r="I8572" s="3">
        <f t="shared" si="935"/>
        <v>0.80965145449586262</v>
      </c>
      <c r="J8572" s="3">
        <f t="shared" si="936"/>
        <v>0.41828276723997249</v>
      </c>
      <c r="K8572" s="3">
        <f t="shared" si="937"/>
        <v>-6.3068252293195237E-2</v>
      </c>
      <c r="L8572" s="3">
        <f t="shared" si="938"/>
        <v>-0.32217169087836195</v>
      </c>
      <c r="N8572" s="3">
        <f t="shared" si="939"/>
        <v>1.4513119532833936</v>
      </c>
      <c r="O8572" s="3">
        <f t="shared" si="940"/>
        <v>0.8102002627554028</v>
      </c>
      <c r="P8572" s="3">
        <f t="shared" si="941"/>
        <v>-0.21047382390428965</v>
      </c>
    </row>
    <row r="8573" spans="1:16" x14ac:dyDescent="0.25">
      <c r="A8573" s="1">
        <v>17316</v>
      </c>
      <c r="B8573" s="3">
        <v>1</v>
      </c>
      <c r="C8573" s="3">
        <v>300</v>
      </c>
      <c r="D8573" s="3">
        <v>16.29</v>
      </c>
      <c r="E8573" s="3">
        <v>710</v>
      </c>
      <c r="G8573" s="3">
        <v>0</v>
      </c>
      <c r="I8573" s="3">
        <f t="shared" si="935"/>
        <v>0.80965145449586262</v>
      </c>
      <c r="J8573" s="3">
        <f t="shared" si="936"/>
        <v>4.1500647898204868</v>
      </c>
      <c r="K8573" s="3">
        <f t="shared" si="937"/>
        <v>-0.19246258393656637</v>
      </c>
      <c r="L8573" s="3">
        <f t="shared" si="938"/>
        <v>0.47018367281657925</v>
      </c>
      <c r="N8573" s="3">
        <f t="shared" si="939"/>
        <v>1.9065889673756924</v>
      </c>
      <c r="O8573" s="3">
        <f t="shared" si="940"/>
        <v>0.8706354508844355</v>
      </c>
      <c r="P8573" s="3">
        <f t="shared" si="941"/>
        <v>-2.0451208980084421</v>
      </c>
    </row>
    <row r="8574" spans="1:16" x14ac:dyDescent="0.25">
      <c r="A8574" s="1">
        <v>17318</v>
      </c>
      <c r="B8574" s="3">
        <v>0</v>
      </c>
      <c r="C8574" s="3">
        <v>40</v>
      </c>
      <c r="D8574" s="3">
        <v>13.89</v>
      </c>
      <c r="E8574" s="3">
        <v>675</v>
      </c>
      <c r="G8574" s="3">
        <v>1</v>
      </c>
      <c r="I8574" s="3">
        <f t="shared" si="935"/>
        <v>-1.2349229255441945</v>
      </c>
      <c r="J8574" s="3">
        <f t="shared" si="936"/>
        <v>-0.63545099745908784</v>
      </c>
      <c r="K8574" s="3">
        <f t="shared" si="937"/>
        <v>-0.4625029282357751</v>
      </c>
      <c r="L8574" s="3">
        <f t="shared" si="938"/>
        <v>-0.63911383635633834</v>
      </c>
      <c r="N8574" s="3">
        <f t="shared" si="939"/>
        <v>1.133053408871008</v>
      </c>
      <c r="O8574" s="3">
        <f t="shared" si="940"/>
        <v>0.75640195460029025</v>
      </c>
      <c r="P8574" s="3">
        <f t="shared" si="941"/>
        <v>-0.27918235811829362</v>
      </c>
    </row>
    <row r="8575" spans="1:16" x14ac:dyDescent="0.25">
      <c r="A8575" s="1">
        <v>17319</v>
      </c>
      <c r="B8575" s="3">
        <v>0</v>
      </c>
      <c r="C8575" s="3">
        <v>15</v>
      </c>
      <c r="D8575" s="3">
        <v>10.24</v>
      </c>
      <c r="E8575" s="3">
        <v>720</v>
      </c>
      <c r="G8575" s="3">
        <v>1</v>
      </c>
      <c r="I8575" s="3">
        <f t="shared" si="935"/>
        <v>-1.2349229255441945</v>
      </c>
      <c r="J8575" s="3">
        <f t="shared" si="936"/>
        <v>-1.0955967462359699</v>
      </c>
      <c r="K8575" s="3">
        <f t="shared" si="937"/>
        <v>-0.87318928519082195</v>
      </c>
      <c r="L8575" s="3">
        <f t="shared" si="938"/>
        <v>0.78712581829455575</v>
      </c>
      <c r="N8575" s="3">
        <f t="shared" si="939"/>
        <v>1.7685614303498247</v>
      </c>
      <c r="O8575" s="3">
        <f t="shared" si="940"/>
        <v>0.85427867964841298</v>
      </c>
      <c r="P8575" s="3">
        <f t="shared" si="941"/>
        <v>-0.15749781565194593</v>
      </c>
    </row>
    <row r="8576" spans="1:16" x14ac:dyDescent="0.25">
      <c r="A8576" s="1">
        <v>17320</v>
      </c>
      <c r="B8576" s="3">
        <v>1</v>
      </c>
      <c r="C8576" s="3">
        <v>50</v>
      </c>
      <c r="D8576" s="3">
        <v>30.34</v>
      </c>
      <c r="E8576" s="3">
        <v>730</v>
      </c>
      <c r="G8576" s="3">
        <v>1</v>
      </c>
      <c r="I8576" s="3">
        <f t="shared" si="935"/>
        <v>0.80965145449586262</v>
      </c>
      <c r="J8576" s="3">
        <f t="shared" si="936"/>
        <v>-0.45139269794833492</v>
      </c>
      <c r="K8576" s="3">
        <f t="shared" si="937"/>
        <v>1.3883985983150522</v>
      </c>
      <c r="L8576" s="3">
        <f t="shared" si="938"/>
        <v>1.1040679637725321</v>
      </c>
      <c r="N8576" s="3">
        <f t="shared" si="939"/>
        <v>1.4697477161366432</v>
      </c>
      <c r="O8576" s="3">
        <f t="shared" si="940"/>
        <v>0.81301903709914369</v>
      </c>
      <c r="P8576" s="3">
        <f t="shared" si="941"/>
        <v>-0.20700075384236816</v>
      </c>
    </row>
    <row r="8577" spans="1:16" x14ac:dyDescent="0.25">
      <c r="A8577" s="1">
        <v>17323</v>
      </c>
      <c r="B8577" s="3">
        <v>1</v>
      </c>
      <c r="C8577" s="3">
        <v>67</v>
      </c>
      <c r="D8577" s="3">
        <v>12.17</v>
      </c>
      <c r="E8577" s="3">
        <v>660</v>
      </c>
      <c r="G8577" s="3">
        <v>1</v>
      </c>
      <c r="I8577" s="3">
        <f t="shared" si="935"/>
        <v>0.80965145449586262</v>
      </c>
      <c r="J8577" s="3">
        <f t="shared" si="936"/>
        <v>-0.13849358878005499</v>
      </c>
      <c r="K8577" s="3">
        <f t="shared" si="937"/>
        <v>-0.65603184165020811</v>
      </c>
      <c r="L8577" s="3">
        <f t="shared" si="938"/>
        <v>-1.114527054573303</v>
      </c>
      <c r="N8577" s="3">
        <f t="shared" si="939"/>
        <v>1.3369283475149569</v>
      </c>
      <c r="O8577" s="3">
        <f t="shared" si="940"/>
        <v>0.79198435547815349</v>
      </c>
      <c r="P8577" s="3">
        <f t="shared" si="941"/>
        <v>-0.23321364054695753</v>
      </c>
    </row>
    <row r="8578" spans="1:16" x14ac:dyDescent="0.25">
      <c r="A8578" s="1">
        <v>17324</v>
      </c>
      <c r="B8578" s="3">
        <v>0</v>
      </c>
      <c r="C8578" s="3">
        <v>40</v>
      </c>
      <c r="D8578" s="3">
        <v>33.15</v>
      </c>
      <c r="E8578" s="3">
        <v>685</v>
      </c>
      <c r="G8578" s="3">
        <v>1</v>
      </c>
      <c r="I8578" s="3">
        <f t="shared" si="935"/>
        <v>-1.2349229255441945</v>
      </c>
      <c r="J8578" s="3">
        <f t="shared" si="936"/>
        <v>-0.63545099745908784</v>
      </c>
      <c r="K8578" s="3">
        <f t="shared" si="937"/>
        <v>1.7045708347653756</v>
      </c>
      <c r="L8578" s="3">
        <f t="shared" si="938"/>
        <v>-0.32217169087836195</v>
      </c>
      <c r="N8578" s="3">
        <f t="shared" si="939"/>
        <v>0.5460784513728757</v>
      </c>
      <c r="O8578" s="3">
        <f t="shared" si="940"/>
        <v>0.63322528408367129</v>
      </c>
      <c r="P8578" s="3">
        <f t="shared" si="941"/>
        <v>-0.45692902112865985</v>
      </c>
    </row>
    <row r="8579" spans="1:16" x14ac:dyDescent="0.25">
      <c r="A8579" s="1">
        <v>17326</v>
      </c>
      <c r="B8579" s="3">
        <v>0</v>
      </c>
      <c r="C8579" s="3">
        <v>55</v>
      </c>
      <c r="D8579" s="3">
        <v>5.44</v>
      </c>
      <c r="E8579" s="3">
        <v>660</v>
      </c>
      <c r="G8579" s="3">
        <v>1</v>
      </c>
      <c r="I8579" s="3">
        <f t="shared" si="935"/>
        <v>-1.2349229255441945</v>
      </c>
      <c r="J8579" s="3">
        <f t="shared" si="936"/>
        <v>-0.35936354819295846</v>
      </c>
      <c r="K8579" s="3">
        <f t="shared" si="937"/>
        <v>-1.4132699737892396</v>
      </c>
      <c r="L8579" s="3">
        <f t="shared" si="938"/>
        <v>-1.114527054573303</v>
      </c>
      <c r="N8579" s="3">
        <f t="shared" si="939"/>
        <v>1.2777210960167877</v>
      </c>
      <c r="O8579" s="3">
        <f t="shared" si="940"/>
        <v>0.78206160685974957</v>
      </c>
      <c r="P8579" s="3">
        <f t="shared" si="941"/>
        <v>-0.24582176038932294</v>
      </c>
    </row>
    <row r="8580" spans="1:16" x14ac:dyDescent="0.25">
      <c r="A8580" s="1">
        <v>17327</v>
      </c>
      <c r="B8580" s="3">
        <v>0</v>
      </c>
      <c r="C8580" s="3">
        <v>49</v>
      </c>
      <c r="D8580" s="3">
        <v>12.76</v>
      </c>
      <c r="E8580" s="3">
        <v>710</v>
      </c>
      <c r="G8580" s="3">
        <v>1</v>
      </c>
      <c r="I8580" s="3">
        <f t="shared" si="935"/>
        <v>-1.2349229255441945</v>
      </c>
      <c r="J8580" s="3">
        <f t="shared" si="936"/>
        <v>-0.46979852789941018</v>
      </c>
      <c r="K8580" s="3">
        <f t="shared" si="937"/>
        <v>-0.58964692367665261</v>
      </c>
      <c r="L8580" s="3">
        <f t="shared" si="938"/>
        <v>0.47018367281657925</v>
      </c>
      <c r="N8580" s="3">
        <f t="shared" si="939"/>
        <v>1.5826664377082635</v>
      </c>
      <c r="O8580" s="3">
        <f t="shared" si="940"/>
        <v>0.82958181915932894</v>
      </c>
      <c r="P8580" s="3">
        <f t="shared" si="941"/>
        <v>-0.18683353749581208</v>
      </c>
    </row>
    <row r="8581" spans="1:16" x14ac:dyDescent="0.25">
      <c r="A8581" s="1">
        <v>17328</v>
      </c>
      <c r="B8581" s="3">
        <v>1</v>
      </c>
      <c r="C8581" s="3">
        <v>150</v>
      </c>
      <c r="D8581" s="3">
        <v>21.61</v>
      </c>
      <c r="E8581" s="3">
        <v>690</v>
      </c>
      <c r="G8581" s="3">
        <v>1</v>
      </c>
      <c r="I8581" s="3">
        <f t="shared" si="935"/>
        <v>0.80965145449586262</v>
      </c>
      <c r="J8581" s="3">
        <f t="shared" si="936"/>
        <v>1.3891902971591938</v>
      </c>
      <c r="K8581" s="3">
        <f t="shared" si="937"/>
        <v>0.40612684592667991</v>
      </c>
      <c r="L8581" s="3">
        <f t="shared" si="938"/>
        <v>-0.1637006181393737</v>
      </c>
      <c r="N8581" s="3">
        <f t="shared" si="939"/>
        <v>1.3895349172527931</v>
      </c>
      <c r="O8581" s="3">
        <f t="shared" si="940"/>
        <v>0.8005179849601739</v>
      </c>
      <c r="P8581" s="3">
        <f t="shared" si="941"/>
        <v>-0.22249627963950702</v>
      </c>
    </row>
    <row r="8582" spans="1:16" x14ac:dyDescent="0.25">
      <c r="A8582" s="1">
        <v>17329</v>
      </c>
      <c r="B8582" s="3">
        <v>0</v>
      </c>
      <c r="C8582" s="3">
        <v>21.466000000000001</v>
      </c>
      <c r="D8582" s="3">
        <v>34.340000000000003</v>
      </c>
      <c r="E8582" s="3">
        <v>800</v>
      </c>
      <c r="G8582" s="3">
        <v>1</v>
      </c>
      <c r="I8582" s="3">
        <f t="shared" si="935"/>
        <v>-1.2349229255441945</v>
      </c>
      <c r="J8582" s="3">
        <f t="shared" si="936"/>
        <v>-0.97658464977231718</v>
      </c>
      <c r="K8582" s="3">
        <f t="shared" si="937"/>
        <v>1.838465838813734</v>
      </c>
      <c r="L8582" s="3">
        <f t="shared" si="938"/>
        <v>3.3226629821183673</v>
      </c>
      <c r="N8582" s="3">
        <f t="shared" si="939"/>
        <v>1.8148546200883153</v>
      </c>
      <c r="O8582" s="3">
        <f t="shared" si="940"/>
        <v>0.85994757606008665</v>
      </c>
      <c r="P8582" s="3">
        <f t="shared" si="941"/>
        <v>-0.15088384966226895</v>
      </c>
    </row>
    <row r="8583" spans="1:16" x14ac:dyDescent="0.25">
      <c r="A8583" s="1">
        <v>17334</v>
      </c>
      <c r="B8583" s="3">
        <v>0</v>
      </c>
      <c r="C8583" s="3">
        <v>70</v>
      </c>
      <c r="D8583" s="3">
        <v>11.55</v>
      </c>
      <c r="E8583" s="3">
        <v>695</v>
      </c>
      <c r="G8583" s="3">
        <v>1</v>
      </c>
      <c r="I8583" s="3">
        <f t="shared" si="935"/>
        <v>-1.2349229255441945</v>
      </c>
      <c r="J8583" s="3">
        <f t="shared" si="936"/>
        <v>-8.3276098926829134E-2</v>
      </c>
      <c r="K8583" s="3">
        <f t="shared" si="937"/>
        <v>-0.72579226392750373</v>
      </c>
      <c r="L8583" s="3">
        <f t="shared" si="938"/>
        <v>-5.2295454003854587E-3</v>
      </c>
      <c r="N8583" s="3">
        <f t="shared" si="939"/>
        <v>1.4671357005717613</v>
      </c>
      <c r="O8583" s="3">
        <f t="shared" si="940"/>
        <v>0.81262163619647432</v>
      </c>
      <c r="P8583" s="3">
        <f t="shared" si="941"/>
        <v>-0.20748966989511422</v>
      </c>
    </row>
    <row r="8584" spans="1:16" x14ac:dyDescent="0.25">
      <c r="A8584" s="1">
        <v>17336</v>
      </c>
      <c r="B8584" s="3">
        <v>1</v>
      </c>
      <c r="C8584" s="3">
        <v>35</v>
      </c>
      <c r="D8584" s="3">
        <v>30.32</v>
      </c>
      <c r="E8584" s="3">
        <v>660</v>
      </c>
      <c r="G8584" s="3">
        <v>1</v>
      </c>
      <c r="I8584" s="3">
        <f t="shared" si="935"/>
        <v>0.80965145449586262</v>
      </c>
      <c r="J8584" s="3">
        <f t="shared" si="936"/>
        <v>-0.72748014721446419</v>
      </c>
      <c r="K8584" s="3">
        <f t="shared" si="937"/>
        <v>1.3861482621125589</v>
      </c>
      <c r="L8584" s="3">
        <f t="shared" si="938"/>
        <v>-1.114527054573303</v>
      </c>
      <c r="N8584" s="3">
        <f t="shared" si="939"/>
        <v>0.65549178885719295</v>
      </c>
      <c r="O8584" s="3">
        <f t="shared" si="940"/>
        <v>0.65824695544537104</v>
      </c>
      <c r="P8584" s="3">
        <f t="shared" si="941"/>
        <v>-0.41817510584182893</v>
      </c>
    </row>
    <row r="8585" spans="1:16" x14ac:dyDescent="0.25">
      <c r="A8585" s="1">
        <v>17337</v>
      </c>
      <c r="B8585" s="3">
        <v>1</v>
      </c>
      <c r="C8585" s="3">
        <v>47.753</v>
      </c>
      <c r="D8585" s="3">
        <v>28.83</v>
      </c>
      <c r="E8585" s="3">
        <v>720</v>
      </c>
      <c r="G8585" s="3">
        <v>1</v>
      </c>
      <c r="I8585" s="3">
        <f t="shared" si="935"/>
        <v>0.80965145449586262</v>
      </c>
      <c r="J8585" s="3">
        <f t="shared" si="936"/>
        <v>-0.49275059784840108</v>
      </c>
      <c r="K8585" s="3">
        <f t="shared" si="937"/>
        <v>1.2184982150267998</v>
      </c>
      <c r="L8585" s="3">
        <f t="shared" si="938"/>
        <v>0.78712581829455575</v>
      </c>
      <c r="N8585" s="3">
        <f t="shared" si="939"/>
        <v>1.4082999421753728</v>
      </c>
      <c r="O8585" s="3">
        <f t="shared" si="940"/>
        <v>0.80349766140462497</v>
      </c>
      <c r="P8585" s="3">
        <f t="shared" si="941"/>
        <v>-0.21878100431953965</v>
      </c>
    </row>
    <row r="8586" spans="1:16" x14ac:dyDescent="0.25">
      <c r="A8586" s="1">
        <v>17340</v>
      </c>
      <c r="B8586" s="3">
        <v>1</v>
      </c>
      <c r="C8586" s="3">
        <v>55</v>
      </c>
      <c r="D8586" s="3">
        <v>6.24</v>
      </c>
      <c r="E8586" s="3">
        <v>805</v>
      </c>
      <c r="G8586" s="3">
        <v>1</v>
      </c>
      <c r="I8586" s="3">
        <f t="shared" si="935"/>
        <v>0.80965145449586262</v>
      </c>
      <c r="J8586" s="3">
        <f t="shared" si="936"/>
        <v>-0.35936354819295846</v>
      </c>
      <c r="K8586" s="3">
        <f t="shared" si="937"/>
        <v>-1.3232565256895032</v>
      </c>
      <c r="L8586" s="3">
        <f t="shared" si="938"/>
        <v>3.4811340548573555</v>
      </c>
      <c r="N8586" s="3">
        <f t="shared" si="939"/>
        <v>3.214590415983821</v>
      </c>
      <c r="O8586" s="3">
        <f t="shared" si="940"/>
        <v>0.96137966364176353</v>
      </c>
      <c r="P8586" s="3">
        <f t="shared" si="941"/>
        <v>-3.9385876604579165E-2</v>
      </c>
    </row>
    <row r="8587" spans="1:16" x14ac:dyDescent="0.25">
      <c r="A8587" s="1">
        <v>17342</v>
      </c>
      <c r="B8587" s="3">
        <v>1</v>
      </c>
      <c r="C8587" s="3">
        <v>90</v>
      </c>
      <c r="D8587" s="3">
        <v>6.48</v>
      </c>
      <c r="E8587" s="3">
        <v>790</v>
      </c>
      <c r="G8587" s="3">
        <v>1</v>
      </c>
      <c r="I8587" s="3">
        <f t="shared" ref="I8587:I8650" si="942">(B8587-B$5)/B$6</f>
        <v>0.80965145449586262</v>
      </c>
      <c r="J8587" s="3">
        <f t="shared" ref="J8587:J8650" si="943">(C8587-C$5)/C$6</f>
        <v>0.28484050009467665</v>
      </c>
      <c r="K8587" s="3">
        <f t="shared" ref="K8587:K8650" si="944">(D8587-D$5)/D$6</f>
        <v>-1.2962524912595825</v>
      </c>
      <c r="L8587" s="3">
        <f t="shared" ref="L8587:L8650" si="945">(E8587-E$5)/E$6</f>
        <v>3.0057208366403909</v>
      </c>
      <c r="N8587" s="3">
        <f t="shared" ref="N8587:N8650" si="946">$H$7+SUMPRODUCT($I$7:$L$7,I8587:L8587)</f>
        <v>3.054877063979748</v>
      </c>
      <c r="O8587" s="3">
        <f t="shared" ref="O8587:O8650" si="947">IF(N8587&gt;-100, 1/(1+EXP(-N8587)),0.0001)</f>
        <v>0.95499261688818204</v>
      </c>
      <c r="P8587" s="3">
        <f t="shared" ref="P8587:P8650" si="948">IF(G8587=0,IF(O8587&lt;0.9999,LN(1-O8587),-9.21),LN(O8587))</f>
        <v>-4.6051669538430415E-2</v>
      </c>
    </row>
    <row r="8588" spans="1:16" x14ac:dyDescent="0.25">
      <c r="A8588" s="1">
        <v>17343</v>
      </c>
      <c r="B8588" s="3">
        <v>0</v>
      </c>
      <c r="C8588" s="3">
        <v>85</v>
      </c>
      <c r="D8588" s="3">
        <v>22.92</v>
      </c>
      <c r="E8588" s="3">
        <v>670</v>
      </c>
      <c r="G8588" s="3">
        <v>1</v>
      </c>
      <c r="I8588" s="3">
        <f t="shared" si="942"/>
        <v>-1.2349229255441945</v>
      </c>
      <c r="J8588" s="3">
        <f t="shared" si="943"/>
        <v>0.19281135033930019</v>
      </c>
      <c r="K8588" s="3">
        <f t="shared" si="944"/>
        <v>0.55352386718999835</v>
      </c>
      <c r="L8588" s="3">
        <f t="shared" si="945"/>
        <v>-0.79758490909532664</v>
      </c>
      <c r="N8588" s="3">
        <f t="shared" si="946"/>
        <v>0.77421734414537302</v>
      </c>
      <c r="O8588" s="3">
        <f t="shared" si="947"/>
        <v>0.68443248307119597</v>
      </c>
      <c r="P8588" s="3">
        <f t="shared" si="948"/>
        <v>-0.37916527597584215</v>
      </c>
    </row>
    <row r="8589" spans="1:16" x14ac:dyDescent="0.25">
      <c r="A8589" s="1">
        <v>17345</v>
      </c>
      <c r="B8589" s="3">
        <v>1</v>
      </c>
      <c r="C8589" s="3">
        <v>135.69999999999999</v>
      </c>
      <c r="D8589" s="3">
        <v>20.61</v>
      </c>
      <c r="E8589" s="3">
        <v>720</v>
      </c>
      <c r="G8589" s="3">
        <v>1</v>
      </c>
      <c r="I8589" s="3">
        <f t="shared" si="942"/>
        <v>0.80965145449586262</v>
      </c>
      <c r="J8589" s="3">
        <f t="shared" si="943"/>
        <v>1.1259869288588171</v>
      </c>
      <c r="K8589" s="3">
        <f t="shared" si="944"/>
        <v>0.29361003580200956</v>
      </c>
      <c r="L8589" s="3">
        <f t="shared" si="945"/>
        <v>0.78712581829455575</v>
      </c>
      <c r="N8589" s="3">
        <f t="shared" si="946"/>
        <v>1.7624246665353951</v>
      </c>
      <c r="O8589" s="3">
        <f t="shared" si="947"/>
        <v>0.85351307255845354</v>
      </c>
      <c r="P8589" s="3">
        <f t="shared" si="948"/>
        <v>-0.15839442045198596</v>
      </c>
    </row>
    <row r="8590" spans="1:16" x14ac:dyDescent="0.25">
      <c r="A8590" s="1">
        <v>17346</v>
      </c>
      <c r="B8590" s="3">
        <v>0</v>
      </c>
      <c r="C8590" s="3">
        <v>110</v>
      </c>
      <c r="D8590" s="3">
        <v>17.14</v>
      </c>
      <c r="E8590" s="3">
        <v>720</v>
      </c>
      <c r="G8590" s="3">
        <v>1</v>
      </c>
      <c r="I8590" s="3">
        <f t="shared" si="942"/>
        <v>-1.2349229255441945</v>
      </c>
      <c r="J8590" s="3">
        <f t="shared" si="943"/>
        <v>0.65295709911618238</v>
      </c>
      <c r="K8590" s="3">
        <f t="shared" si="944"/>
        <v>-9.6823295330596415E-2</v>
      </c>
      <c r="L8590" s="3">
        <f t="shared" si="945"/>
        <v>0.78712581829455575</v>
      </c>
      <c r="N8590" s="3">
        <f t="shared" si="946"/>
        <v>1.5758949389707835</v>
      </c>
      <c r="O8590" s="3">
        <f t="shared" si="947"/>
        <v>0.82862235531276895</v>
      </c>
      <c r="P8590" s="3">
        <f t="shared" si="948"/>
        <v>-0.18799077008321716</v>
      </c>
    </row>
    <row r="8591" spans="1:16" x14ac:dyDescent="0.25">
      <c r="A8591" s="1">
        <v>17349</v>
      </c>
      <c r="B8591" s="3">
        <v>0</v>
      </c>
      <c r="C8591" s="3">
        <v>38</v>
      </c>
      <c r="D8591" s="3">
        <v>29.82</v>
      </c>
      <c r="E8591" s="3">
        <v>675</v>
      </c>
      <c r="G8591" s="3">
        <v>0</v>
      </c>
      <c r="I8591" s="3">
        <f t="shared" si="942"/>
        <v>-1.2349229255441945</v>
      </c>
      <c r="J8591" s="3">
        <f t="shared" si="943"/>
        <v>-0.67226265736123836</v>
      </c>
      <c r="K8591" s="3">
        <f t="shared" si="944"/>
        <v>1.3298898570502236</v>
      </c>
      <c r="L8591" s="3">
        <f t="shared" si="945"/>
        <v>-0.63911383635633834</v>
      </c>
      <c r="N8591" s="3">
        <f t="shared" si="946"/>
        <v>0.55112712545283105</v>
      </c>
      <c r="O8591" s="3">
        <f t="shared" si="947"/>
        <v>0.63439705317320272</v>
      </c>
      <c r="P8591" s="3">
        <f t="shared" si="948"/>
        <v>-1.0062073791862742</v>
      </c>
    </row>
    <row r="8592" spans="1:16" x14ac:dyDescent="0.25">
      <c r="A8592" s="1">
        <v>17352</v>
      </c>
      <c r="B8592" s="3">
        <v>0</v>
      </c>
      <c r="C8592" s="3">
        <v>42.5</v>
      </c>
      <c r="D8592" s="3">
        <v>11.27</v>
      </c>
      <c r="E8592" s="3">
        <v>700</v>
      </c>
      <c r="G8592" s="3">
        <v>1</v>
      </c>
      <c r="I8592" s="3">
        <f t="shared" si="942"/>
        <v>-1.2349229255441945</v>
      </c>
      <c r="J8592" s="3">
        <f t="shared" si="943"/>
        <v>-0.58943642258139961</v>
      </c>
      <c r="K8592" s="3">
        <f t="shared" si="944"/>
        <v>-0.75729697076241154</v>
      </c>
      <c r="L8592" s="3">
        <f t="shared" si="945"/>
        <v>0.15324152733860277</v>
      </c>
      <c r="N8592" s="3">
        <f t="shared" si="946"/>
        <v>1.5178547570782037</v>
      </c>
      <c r="O8592" s="3">
        <f t="shared" si="947"/>
        <v>0.82022236541936522</v>
      </c>
      <c r="P8592" s="3">
        <f t="shared" si="948"/>
        <v>-0.19817979814507816</v>
      </c>
    </row>
    <row r="8593" spans="1:16" x14ac:dyDescent="0.25">
      <c r="A8593" s="1">
        <v>17353</v>
      </c>
      <c r="B8593" s="3">
        <v>1</v>
      </c>
      <c r="C8593" s="3">
        <v>80</v>
      </c>
      <c r="D8593" s="3">
        <v>11.34</v>
      </c>
      <c r="E8593" s="3">
        <v>665</v>
      </c>
      <c r="G8593" s="3">
        <v>1</v>
      </c>
      <c r="I8593" s="3">
        <f t="shared" si="942"/>
        <v>0.80965145449586262</v>
      </c>
      <c r="J8593" s="3">
        <f t="shared" si="943"/>
        <v>0.10078220058392375</v>
      </c>
      <c r="K8593" s="3">
        <f t="shared" si="944"/>
        <v>-0.74942079405368456</v>
      </c>
      <c r="L8593" s="3">
        <f t="shared" si="945"/>
        <v>-0.95605598183431484</v>
      </c>
      <c r="N8593" s="3">
        <f t="shared" si="946"/>
        <v>1.4327871770887253</v>
      </c>
      <c r="O8593" s="3">
        <f t="shared" si="947"/>
        <v>0.80733521880287284</v>
      </c>
      <c r="P8593" s="3">
        <f t="shared" si="948"/>
        <v>-0.21401630811110947</v>
      </c>
    </row>
    <row r="8594" spans="1:16" x14ac:dyDescent="0.25">
      <c r="A8594" s="1">
        <v>17355</v>
      </c>
      <c r="B8594" s="3">
        <v>0</v>
      </c>
      <c r="C8594" s="3">
        <v>26</v>
      </c>
      <c r="D8594" s="3">
        <v>27.38</v>
      </c>
      <c r="E8594" s="3">
        <v>670</v>
      </c>
      <c r="G8594" s="3">
        <v>1</v>
      </c>
      <c r="I8594" s="3">
        <f t="shared" si="942"/>
        <v>-1.2349229255441945</v>
      </c>
      <c r="J8594" s="3">
        <f t="shared" si="943"/>
        <v>-0.8931326167741418</v>
      </c>
      <c r="K8594" s="3">
        <f t="shared" si="944"/>
        <v>1.0553488403460278</v>
      </c>
      <c r="L8594" s="3">
        <f t="shared" si="945"/>
        <v>-0.79758490909532664</v>
      </c>
      <c r="N8594" s="3">
        <f t="shared" si="946"/>
        <v>0.57508727433264806</v>
      </c>
      <c r="O8594" s="3">
        <f t="shared" si="947"/>
        <v>0.63993620654811478</v>
      </c>
      <c r="P8594" s="3">
        <f t="shared" si="948"/>
        <v>-0.44638678486509925</v>
      </c>
    </row>
    <row r="8595" spans="1:16" x14ac:dyDescent="0.25">
      <c r="A8595" s="1">
        <v>17356</v>
      </c>
      <c r="B8595" s="3">
        <v>0</v>
      </c>
      <c r="C8595" s="3">
        <v>25</v>
      </c>
      <c r="D8595" s="3">
        <v>25.68</v>
      </c>
      <c r="E8595" s="3">
        <v>665</v>
      </c>
      <c r="G8595" s="3">
        <v>1</v>
      </c>
      <c r="I8595" s="3">
        <f t="shared" si="942"/>
        <v>-1.2349229255441945</v>
      </c>
      <c r="J8595" s="3">
        <f t="shared" si="943"/>
        <v>-0.91153844672521711</v>
      </c>
      <c r="K8595" s="3">
        <f t="shared" si="944"/>
        <v>0.8640702631340883</v>
      </c>
      <c r="L8595" s="3">
        <f t="shared" si="945"/>
        <v>-0.95605598183431484</v>
      </c>
      <c r="N8595" s="3">
        <f t="shared" si="946"/>
        <v>0.57888744645546764</v>
      </c>
      <c r="O8595" s="3">
        <f t="shared" si="947"/>
        <v>0.64081136762123103</v>
      </c>
      <c r="P8595" s="3">
        <f t="shared" si="948"/>
        <v>-0.44502014365182818</v>
      </c>
    </row>
    <row r="8596" spans="1:16" x14ac:dyDescent="0.25">
      <c r="A8596" s="1">
        <v>17357</v>
      </c>
      <c r="B8596" s="3">
        <v>1</v>
      </c>
      <c r="C8596" s="3">
        <v>100</v>
      </c>
      <c r="D8596" s="3">
        <v>20.07</v>
      </c>
      <c r="E8596" s="3">
        <v>715</v>
      </c>
      <c r="G8596" s="3">
        <v>1</v>
      </c>
      <c r="I8596" s="3">
        <f t="shared" si="942"/>
        <v>0.80965145449586262</v>
      </c>
      <c r="J8596" s="3">
        <f t="shared" si="943"/>
        <v>0.46889879960542952</v>
      </c>
      <c r="K8596" s="3">
        <f t="shared" si="944"/>
        <v>0.23285095833468769</v>
      </c>
      <c r="L8596" s="3">
        <f t="shared" si="945"/>
        <v>0.62865474555556744</v>
      </c>
      <c r="N8596" s="3">
        <f t="shared" si="946"/>
        <v>1.7024423525727532</v>
      </c>
      <c r="O8596" s="3">
        <f t="shared" si="947"/>
        <v>0.8458534510699669</v>
      </c>
      <c r="P8596" s="3">
        <f t="shared" si="948"/>
        <v>-0.16740916006683407</v>
      </c>
    </row>
    <row r="8597" spans="1:16" x14ac:dyDescent="0.25">
      <c r="A8597" s="1">
        <v>17359</v>
      </c>
      <c r="B8597" s="3">
        <v>0</v>
      </c>
      <c r="C8597" s="3">
        <v>45</v>
      </c>
      <c r="D8597" s="3">
        <v>24.29</v>
      </c>
      <c r="E8597" s="3">
        <v>720</v>
      </c>
      <c r="G8597" s="3">
        <v>1</v>
      </c>
      <c r="I8597" s="3">
        <f t="shared" si="942"/>
        <v>-1.2349229255441945</v>
      </c>
      <c r="J8597" s="3">
        <f t="shared" si="943"/>
        <v>-0.54342184770371138</v>
      </c>
      <c r="K8597" s="3">
        <f t="shared" si="944"/>
        <v>0.70767189706079647</v>
      </c>
      <c r="L8597" s="3">
        <f t="shared" si="945"/>
        <v>0.78712581829455575</v>
      </c>
      <c r="N8597" s="3">
        <f t="shared" si="946"/>
        <v>1.274990654222631</v>
      </c>
      <c r="O8597" s="3">
        <f t="shared" si="947"/>
        <v>0.78159586854716334</v>
      </c>
      <c r="P8597" s="3">
        <f t="shared" si="948"/>
        <v>-0.24641746415908594</v>
      </c>
    </row>
    <row r="8598" spans="1:16" x14ac:dyDescent="0.25">
      <c r="A8598" s="1">
        <v>17360</v>
      </c>
      <c r="B8598" s="3">
        <v>1</v>
      </c>
      <c r="C8598" s="3">
        <v>91.2</v>
      </c>
      <c r="D8598" s="3">
        <v>15.51</v>
      </c>
      <c r="E8598" s="3">
        <v>815</v>
      </c>
      <c r="G8598" s="3">
        <v>1</v>
      </c>
      <c r="I8598" s="3">
        <f t="shared" si="942"/>
        <v>0.80965145449586262</v>
      </c>
      <c r="J8598" s="3">
        <f t="shared" si="943"/>
        <v>0.30692749603596703</v>
      </c>
      <c r="K8598" s="3">
        <f t="shared" si="944"/>
        <v>-0.28022569583380919</v>
      </c>
      <c r="L8598" s="3">
        <f t="shared" si="945"/>
        <v>3.7980762003353323</v>
      </c>
      <c r="N8598" s="3">
        <f t="shared" si="946"/>
        <v>3.0142022036845102</v>
      </c>
      <c r="O8598" s="3">
        <f t="shared" si="947"/>
        <v>0.95321162666821579</v>
      </c>
      <c r="P8598" s="3">
        <f t="shared" si="948"/>
        <v>-4.7918336320172568E-2</v>
      </c>
    </row>
    <row r="8599" spans="1:16" x14ac:dyDescent="0.25">
      <c r="A8599" s="1">
        <v>17362</v>
      </c>
      <c r="B8599" s="3">
        <v>1</v>
      </c>
      <c r="C8599" s="3">
        <v>82.319000000000003</v>
      </c>
      <c r="D8599" s="3">
        <v>7.42</v>
      </c>
      <c r="E8599" s="3">
        <v>720</v>
      </c>
      <c r="G8599" s="3">
        <v>1</v>
      </c>
      <c r="I8599" s="3">
        <f t="shared" si="942"/>
        <v>0.80965145449586262</v>
      </c>
      <c r="J8599" s="3">
        <f t="shared" si="943"/>
        <v>0.14346532024046738</v>
      </c>
      <c r="K8599" s="3">
        <f t="shared" si="944"/>
        <v>-1.1904866897423922</v>
      </c>
      <c r="L8599" s="3">
        <f t="shared" si="945"/>
        <v>0.78712581829455575</v>
      </c>
      <c r="N8599" s="3">
        <f t="shared" si="946"/>
        <v>2.2101611378379866</v>
      </c>
      <c r="O8599" s="3">
        <f t="shared" si="947"/>
        <v>0.90115828062462044</v>
      </c>
      <c r="P8599" s="3">
        <f t="shared" si="948"/>
        <v>-0.10407436463295774</v>
      </c>
    </row>
    <row r="8600" spans="1:16" x14ac:dyDescent="0.25">
      <c r="A8600" s="1">
        <v>17363</v>
      </c>
      <c r="B8600" s="3">
        <v>0</v>
      </c>
      <c r="C8600" s="3">
        <v>76</v>
      </c>
      <c r="D8600" s="3">
        <v>17.829999999999998</v>
      </c>
      <c r="E8600" s="3">
        <v>695</v>
      </c>
      <c r="G8600" s="3">
        <v>1</v>
      </c>
      <c r="I8600" s="3">
        <f t="shared" si="942"/>
        <v>-1.2349229255441945</v>
      </c>
      <c r="J8600" s="3">
        <f t="shared" si="943"/>
        <v>2.7158880779622592E-2</v>
      </c>
      <c r="K8600" s="3">
        <f t="shared" si="944"/>
        <v>-1.9186696344574133E-2</v>
      </c>
      <c r="L8600" s="3">
        <f t="shared" si="945"/>
        <v>-5.2295454003854587E-3</v>
      </c>
      <c r="N8600" s="3">
        <f t="shared" si="946"/>
        <v>1.2419316099902853</v>
      </c>
      <c r="O8600" s="3">
        <f t="shared" si="947"/>
        <v>0.77590005997045108</v>
      </c>
      <c r="P8600" s="3">
        <f t="shared" si="948"/>
        <v>-0.25373155579076706</v>
      </c>
    </row>
    <row r="8601" spans="1:16" x14ac:dyDescent="0.25">
      <c r="A8601" s="1">
        <v>17364</v>
      </c>
      <c r="B8601" s="3">
        <v>1</v>
      </c>
      <c r="C8601" s="3">
        <v>60</v>
      </c>
      <c r="D8601" s="3">
        <v>18.420000000000002</v>
      </c>
      <c r="E8601" s="3">
        <v>670</v>
      </c>
      <c r="G8601" s="3">
        <v>1</v>
      </c>
      <c r="I8601" s="3">
        <f t="shared" si="942"/>
        <v>0.80965145449586262</v>
      </c>
      <c r="J8601" s="3">
        <f t="shared" si="943"/>
        <v>-0.267334398437582</v>
      </c>
      <c r="K8601" s="3">
        <f t="shared" si="944"/>
        <v>4.7198221628981761E-2</v>
      </c>
      <c r="L8601" s="3">
        <f t="shared" si="945"/>
        <v>-0.79758490909532664</v>
      </c>
      <c r="N8601" s="3">
        <f t="shared" si="946"/>
        <v>1.2198628115281085</v>
      </c>
      <c r="O8601" s="3">
        <f t="shared" si="947"/>
        <v>0.77203940590290199</v>
      </c>
      <c r="P8601" s="3">
        <f t="shared" si="948"/>
        <v>-0.25871968634438108</v>
      </c>
    </row>
    <row r="8602" spans="1:16" x14ac:dyDescent="0.25">
      <c r="A8602" s="1">
        <v>17365</v>
      </c>
      <c r="B8602" s="3">
        <v>1</v>
      </c>
      <c r="C8602" s="3">
        <v>180</v>
      </c>
      <c r="D8602" s="3">
        <v>18.22</v>
      </c>
      <c r="E8602" s="3">
        <v>800</v>
      </c>
      <c r="G8602" s="3">
        <v>1</v>
      </c>
      <c r="I8602" s="3">
        <f t="shared" si="942"/>
        <v>0.80965145449586262</v>
      </c>
      <c r="J8602" s="3">
        <f t="shared" si="943"/>
        <v>1.9413651956914526</v>
      </c>
      <c r="K8602" s="3">
        <f t="shared" si="944"/>
        <v>2.4694859604047371E-2</v>
      </c>
      <c r="L8602" s="3">
        <f t="shared" si="945"/>
        <v>3.3226629821183673</v>
      </c>
      <c r="N8602" s="3">
        <f t="shared" si="946"/>
        <v>2.7977820228073487</v>
      </c>
      <c r="O8602" s="3">
        <f t="shared" si="947"/>
        <v>0.94255585104932393</v>
      </c>
      <c r="P8602" s="3">
        <f t="shared" si="948"/>
        <v>-5.916010300791056E-2</v>
      </c>
    </row>
    <row r="8603" spans="1:16" x14ac:dyDescent="0.25">
      <c r="A8603" s="1">
        <v>17368</v>
      </c>
      <c r="B8603" s="3">
        <v>1</v>
      </c>
      <c r="C8603" s="3">
        <v>70</v>
      </c>
      <c r="D8603" s="3">
        <v>5.52</v>
      </c>
      <c r="E8603" s="3">
        <v>675</v>
      </c>
      <c r="G8603" s="3">
        <v>1</v>
      </c>
      <c r="I8603" s="3">
        <f t="shared" si="942"/>
        <v>0.80965145449586262</v>
      </c>
      <c r="J8603" s="3">
        <f t="shared" si="943"/>
        <v>-8.3276098926829134E-2</v>
      </c>
      <c r="K8603" s="3">
        <f t="shared" si="944"/>
        <v>-1.4042686289792661</v>
      </c>
      <c r="L8603" s="3">
        <f t="shared" si="945"/>
        <v>-0.63911383635633834</v>
      </c>
      <c r="N8603" s="3">
        <f t="shared" si="946"/>
        <v>1.7538438946719852</v>
      </c>
      <c r="O8603" s="3">
        <f t="shared" si="947"/>
        <v>0.85243697380751537</v>
      </c>
      <c r="P8603" s="3">
        <f t="shared" si="948"/>
        <v>-0.15965600357507487</v>
      </c>
    </row>
    <row r="8604" spans="1:16" x14ac:dyDescent="0.25">
      <c r="A8604" s="1">
        <v>17371</v>
      </c>
      <c r="B8604" s="3">
        <v>0</v>
      </c>
      <c r="C8604" s="3">
        <v>85.7</v>
      </c>
      <c r="D8604" s="3">
        <v>18.12</v>
      </c>
      <c r="E8604" s="3">
        <v>660</v>
      </c>
      <c r="G8604" s="3">
        <v>1</v>
      </c>
      <c r="I8604" s="3">
        <f t="shared" si="942"/>
        <v>-1.2349229255441945</v>
      </c>
      <c r="J8604" s="3">
        <f t="shared" si="943"/>
        <v>0.20569543130505294</v>
      </c>
      <c r="K8604" s="3">
        <f t="shared" si="944"/>
        <v>1.3443178591580575E-2</v>
      </c>
      <c r="L8604" s="3">
        <f t="shared" si="945"/>
        <v>-1.114527054573303</v>
      </c>
      <c r="N8604" s="3">
        <f t="shared" si="946"/>
        <v>0.83452382077476994</v>
      </c>
      <c r="O8604" s="3">
        <f t="shared" si="947"/>
        <v>0.69731061739554945</v>
      </c>
      <c r="P8604" s="3">
        <f t="shared" si="948"/>
        <v>-0.36052431843261684</v>
      </c>
    </row>
    <row r="8605" spans="1:16" x14ac:dyDescent="0.25">
      <c r="A8605" s="1">
        <v>17372</v>
      </c>
      <c r="B8605" s="3">
        <v>0</v>
      </c>
      <c r="C8605" s="3">
        <v>35</v>
      </c>
      <c r="D8605" s="3">
        <v>22.63</v>
      </c>
      <c r="E8605" s="3">
        <v>695</v>
      </c>
      <c r="G8605" s="3">
        <v>0</v>
      </c>
      <c r="I8605" s="3">
        <f t="shared" si="942"/>
        <v>-1.2349229255441945</v>
      </c>
      <c r="J8605" s="3">
        <f t="shared" si="943"/>
        <v>-0.72748014721446419</v>
      </c>
      <c r="K8605" s="3">
        <f t="shared" si="944"/>
        <v>0.5208939922538437</v>
      </c>
      <c r="L8605" s="3">
        <f t="shared" si="945"/>
        <v>-5.2295454003854587E-3</v>
      </c>
      <c r="N8605" s="3">
        <f t="shared" si="946"/>
        <v>1.0415592407924092</v>
      </c>
      <c r="O8605" s="3">
        <f t="shared" si="947"/>
        <v>0.73915075058139568</v>
      </c>
      <c r="P8605" s="3">
        <f t="shared" si="948"/>
        <v>-1.3438126269623669</v>
      </c>
    </row>
    <row r="8606" spans="1:16" x14ac:dyDescent="0.25">
      <c r="A8606" s="1">
        <v>17373</v>
      </c>
      <c r="B8606" s="3">
        <v>0</v>
      </c>
      <c r="C8606" s="3">
        <v>33</v>
      </c>
      <c r="D8606" s="3">
        <v>11.49</v>
      </c>
      <c r="E8606" s="3">
        <v>670</v>
      </c>
      <c r="G8606" s="3">
        <v>1</v>
      </c>
      <c r="I8606" s="3">
        <f t="shared" si="942"/>
        <v>-1.2349229255441945</v>
      </c>
      <c r="J8606" s="3">
        <f t="shared" si="943"/>
        <v>-0.76429180711661482</v>
      </c>
      <c r="K8606" s="3">
        <f t="shared" si="944"/>
        <v>-0.73254327253498397</v>
      </c>
      <c r="L8606" s="3">
        <f t="shared" si="945"/>
        <v>-0.79758490909532664</v>
      </c>
      <c r="N8606" s="3">
        <f t="shared" si="946"/>
        <v>1.1586531069393704</v>
      </c>
      <c r="O8606" s="3">
        <f t="shared" si="947"/>
        <v>0.76108789121580522</v>
      </c>
      <c r="P8606" s="3">
        <f t="shared" si="948"/>
        <v>-0.27300643341910341</v>
      </c>
    </row>
    <row r="8607" spans="1:16" x14ac:dyDescent="0.25">
      <c r="A8607" s="1">
        <v>17376</v>
      </c>
      <c r="B8607" s="3">
        <v>1</v>
      </c>
      <c r="C8607" s="3">
        <v>112</v>
      </c>
      <c r="D8607" s="3">
        <v>24.87</v>
      </c>
      <c r="E8607" s="3">
        <v>665</v>
      </c>
      <c r="G8607" s="3">
        <v>1</v>
      </c>
      <c r="I8607" s="3">
        <f t="shared" si="942"/>
        <v>0.80965145449586262</v>
      </c>
      <c r="J8607" s="3">
        <f t="shared" si="943"/>
        <v>0.68976875901833301</v>
      </c>
      <c r="K8607" s="3">
        <f t="shared" si="944"/>
        <v>0.77293164693310545</v>
      </c>
      <c r="L8607" s="3">
        <f t="shared" si="945"/>
        <v>-0.95605598183431484</v>
      </c>
      <c r="N8607" s="3">
        <f t="shared" si="946"/>
        <v>0.95941072361989954</v>
      </c>
      <c r="O8607" s="3">
        <f t="shared" si="947"/>
        <v>0.72300380666463204</v>
      </c>
      <c r="P8607" s="3">
        <f t="shared" si="948"/>
        <v>-0.32434079174092306</v>
      </c>
    </row>
    <row r="8608" spans="1:16" x14ac:dyDescent="0.25">
      <c r="A8608" s="1">
        <v>17378</v>
      </c>
      <c r="B8608" s="3">
        <v>1</v>
      </c>
      <c r="C8608" s="3">
        <v>44</v>
      </c>
      <c r="D8608" s="3">
        <v>14.43</v>
      </c>
      <c r="E8608" s="3">
        <v>740</v>
      </c>
      <c r="G8608" s="3">
        <v>1</v>
      </c>
      <c r="I8608" s="3">
        <f t="shared" si="942"/>
        <v>0.80965145449586262</v>
      </c>
      <c r="J8608" s="3">
        <f t="shared" si="943"/>
        <v>-0.56182767765478669</v>
      </c>
      <c r="K8608" s="3">
        <f t="shared" si="944"/>
        <v>-0.4017438507684532</v>
      </c>
      <c r="L8608" s="3">
        <f t="shared" si="945"/>
        <v>1.4210101092505085</v>
      </c>
      <c r="N8608" s="3">
        <f t="shared" si="946"/>
        <v>2.1610875790286102</v>
      </c>
      <c r="O8608" s="3">
        <f t="shared" si="947"/>
        <v>0.89670033320460707</v>
      </c>
      <c r="P8608" s="3">
        <f t="shared" si="948"/>
        <v>-0.10903354943436697</v>
      </c>
    </row>
    <row r="8609" spans="1:16" x14ac:dyDescent="0.25">
      <c r="A8609" s="1">
        <v>17380</v>
      </c>
      <c r="B8609" s="3">
        <v>1</v>
      </c>
      <c r="C8609" s="3">
        <v>114</v>
      </c>
      <c r="D8609" s="3">
        <v>8.8699999999999992</v>
      </c>
      <c r="E8609" s="3">
        <v>690</v>
      </c>
      <c r="G8609" s="3">
        <v>1</v>
      </c>
      <c r="I8609" s="3">
        <f t="shared" si="942"/>
        <v>0.80965145449586262</v>
      </c>
      <c r="J8609" s="3">
        <f t="shared" si="943"/>
        <v>0.72658041892048353</v>
      </c>
      <c r="K8609" s="3">
        <f t="shared" si="944"/>
        <v>-1.0273373150616205</v>
      </c>
      <c r="L8609" s="3">
        <f t="shared" si="945"/>
        <v>-0.1637006181393737</v>
      </c>
      <c r="N8609" s="3">
        <f t="shared" si="946"/>
        <v>1.8316358331394675</v>
      </c>
      <c r="O8609" s="3">
        <f t="shared" si="947"/>
        <v>0.86195648580053119</v>
      </c>
      <c r="P8609" s="3">
        <f t="shared" si="948"/>
        <v>-0.14855049010245239</v>
      </c>
    </row>
    <row r="8610" spans="1:16" x14ac:dyDescent="0.25">
      <c r="A8610" s="1">
        <v>17385</v>
      </c>
      <c r="B8610" s="3">
        <v>1</v>
      </c>
      <c r="C8610" s="3">
        <v>62</v>
      </c>
      <c r="D8610" s="3">
        <v>14.35</v>
      </c>
      <c r="E8610" s="3">
        <v>695</v>
      </c>
      <c r="G8610" s="3">
        <v>0</v>
      </c>
      <c r="I8610" s="3">
        <f t="shared" si="942"/>
        <v>0.80965145449586262</v>
      </c>
      <c r="J8610" s="3">
        <f t="shared" si="943"/>
        <v>-0.23052273853543145</v>
      </c>
      <c r="K8610" s="3">
        <f t="shared" si="944"/>
        <v>-0.41074519557842681</v>
      </c>
      <c r="L8610" s="3">
        <f t="shared" si="945"/>
        <v>-5.2295454003854587E-3</v>
      </c>
      <c r="N8610" s="3">
        <f t="shared" si="946"/>
        <v>1.6572104199532884</v>
      </c>
      <c r="O8610" s="3">
        <f t="shared" si="947"/>
        <v>0.83986317961771662</v>
      </c>
      <c r="P8610" s="3">
        <f t="shared" si="948"/>
        <v>-1.8317267017721632</v>
      </c>
    </row>
    <row r="8611" spans="1:16" x14ac:dyDescent="0.25">
      <c r="A8611" s="1">
        <v>17386</v>
      </c>
      <c r="B8611" s="3">
        <v>0</v>
      </c>
      <c r="C8611" s="3">
        <v>46</v>
      </c>
      <c r="D8611" s="3">
        <v>6.91</v>
      </c>
      <c r="E8611" s="3">
        <v>705</v>
      </c>
      <c r="G8611" s="3">
        <v>1</v>
      </c>
      <c r="I8611" s="3">
        <f t="shared" si="942"/>
        <v>-1.2349229255441945</v>
      </c>
      <c r="J8611" s="3">
        <f t="shared" si="943"/>
        <v>-0.52501601775263607</v>
      </c>
      <c r="K8611" s="3">
        <f t="shared" si="944"/>
        <v>-1.2478702629059741</v>
      </c>
      <c r="L8611" s="3">
        <f t="shared" si="945"/>
        <v>0.311712600077591</v>
      </c>
      <c r="N8611" s="3">
        <f t="shared" si="946"/>
        <v>1.7365051396547597</v>
      </c>
      <c r="O8611" s="3">
        <f t="shared" si="947"/>
        <v>0.85024260898891368</v>
      </c>
      <c r="P8611" s="3">
        <f t="shared" si="948"/>
        <v>-0.16223354788308345</v>
      </c>
    </row>
    <row r="8612" spans="1:16" x14ac:dyDescent="0.25">
      <c r="A8612" s="1">
        <v>17390</v>
      </c>
      <c r="B8612" s="3">
        <v>1</v>
      </c>
      <c r="C8612" s="3">
        <v>90</v>
      </c>
      <c r="D8612" s="3">
        <v>24.93</v>
      </c>
      <c r="E8612" s="3">
        <v>715</v>
      </c>
      <c r="G8612" s="3">
        <v>1</v>
      </c>
      <c r="I8612" s="3">
        <f t="shared" si="942"/>
        <v>0.80965145449586262</v>
      </c>
      <c r="J8612" s="3">
        <f t="shared" si="943"/>
        <v>0.28484050009467665</v>
      </c>
      <c r="K8612" s="3">
        <f t="shared" si="944"/>
        <v>0.77968265554058558</v>
      </c>
      <c r="L8612" s="3">
        <f t="shared" si="945"/>
        <v>0.62865474555556744</v>
      </c>
      <c r="N8612" s="3">
        <f t="shared" si="946"/>
        <v>1.5190882453602663</v>
      </c>
      <c r="O8612" s="3">
        <f t="shared" si="947"/>
        <v>0.82040418084789113</v>
      </c>
      <c r="P8612" s="3">
        <f t="shared" si="948"/>
        <v>-0.1979581566878143</v>
      </c>
    </row>
    <row r="8613" spans="1:16" x14ac:dyDescent="0.25">
      <c r="A8613" s="1">
        <v>17391</v>
      </c>
      <c r="B8613" s="3">
        <v>0</v>
      </c>
      <c r="C8613" s="3">
        <v>85</v>
      </c>
      <c r="D8613" s="3">
        <v>15.16</v>
      </c>
      <c r="E8613" s="3">
        <v>735</v>
      </c>
      <c r="G8613" s="3">
        <v>1</v>
      </c>
      <c r="I8613" s="3">
        <f t="shared" si="942"/>
        <v>-1.2349229255441945</v>
      </c>
      <c r="J8613" s="3">
        <f t="shared" si="943"/>
        <v>0.19281135033930019</v>
      </c>
      <c r="K8613" s="3">
        <f t="shared" si="944"/>
        <v>-0.31960657937744374</v>
      </c>
      <c r="L8613" s="3">
        <f t="shared" si="945"/>
        <v>1.2625390365115203</v>
      </c>
      <c r="N8613" s="3">
        <f t="shared" si="946"/>
        <v>1.8052308136597248</v>
      </c>
      <c r="O8613" s="3">
        <f t="shared" si="947"/>
        <v>0.85878448649778161</v>
      </c>
      <c r="P8613" s="3">
        <f t="shared" si="948"/>
        <v>-0.15223727730254519</v>
      </c>
    </row>
    <row r="8614" spans="1:16" x14ac:dyDescent="0.25">
      <c r="A8614" s="1">
        <v>17392</v>
      </c>
      <c r="B8614" s="3">
        <v>1</v>
      </c>
      <c r="C8614" s="3">
        <v>85</v>
      </c>
      <c r="D8614" s="3">
        <v>17.149999999999999</v>
      </c>
      <c r="E8614" s="3">
        <v>685</v>
      </c>
      <c r="G8614" s="3">
        <v>1</v>
      </c>
      <c r="I8614" s="3">
        <f t="shared" si="942"/>
        <v>0.80965145449586262</v>
      </c>
      <c r="J8614" s="3">
        <f t="shared" si="943"/>
        <v>0.19281135033930019</v>
      </c>
      <c r="K8614" s="3">
        <f t="shared" si="944"/>
        <v>-9.5698127229349936E-2</v>
      </c>
      <c r="L8614" s="3">
        <f t="shared" si="945"/>
        <v>-0.32217169087836195</v>
      </c>
      <c r="N8614" s="3">
        <f t="shared" si="946"/>
        <v>1.4542939245116187</v>
      </c>
      <c r="O8614" s="3">
        <f t="shared" si="947"/>
        <v>0.81065839364327841</v>
      </c>
      <c r="P8614" s="3">
        <f t="shared" si="948"/>
        <v>-0.20990852982603433</v>
      </c>
    </row>
    <row r="8615" spans="1:16" x14ac:dyDescent="0.25">
      <c r="A8615" s="1">
        <v>17396</v>
      </c>
      <c r="B8615" s="3">
        <v>1</v>
      </c>
      <c r="C8615" s="3">
        <v>34.15</v>
      </c>
      <c r="D8615" s="3">
        <v>15.04</v>
      </c>
      <c r="E8615" s="3">
        <v>685</v>
      </c>
      <c r="G8615" s="3">
        <v>0</v>
      </c>
      <c r="I8615" s="3">
        <f t="shared" si="942"/>
        <v>0.80965145449586262</v>
      </c>
      <c r="J8615" s="3">
        <f t="shared" si="943"/>
        <v>-0.74312510267287823</v>
      </c>
      <c r="K8615" s="3">
        <f t="shared" si="944"/>
        <v>-0.33310859659240433</v>
      </c>
      <c r="L8615" s="3">
        <f t="shared" si="945"/>
        <v>-0.32217169087836195</v>
      </c>
      <c r="N8615" s="3">
        <f t="shared" si="946"/>
        <v>1.4997054896382915</v>
      </c>
      <c r="O8615" s="3">
        <f t="shared" si="947"/>
        <v>0.81753054690975357</v>
      </c>
      <c r="P8615" s="3">
        <f t="shared" si="948"/>
        <v>-1.701172500296658</v>
      </c>
    </row>
    <row r="8616" spans="1:16" x14ac:dyDescent="0.25">
      <c r="A8616" s="1">
        <v>17399</v>
      </c>
      <c r="B8616" s="3">
        <v>1</v>
      </c>
      <c r="C8616" s="3">
        <v>54</v>
      </c>
      <c r="D8616" s="3">
        <v>23.2</v>
      </c>
      <c r="E8616" s="3">
        <v>675</v>
      </c>
      <c r="G8616" s="3">
        <v>1</v>
      </c>
      <c r="I8616" s="3">
        <f t="shared" si="942"/>
        <v>0.80965145449586262</v>
      </c>
      <c r="J8616" s="3">
        <f t="shared" si="943"/>
        <v>-0.37776937814403377</v>
      </c>
      <c r="K8616" s="3">
        <f t="shared" si="944"/>
        <v>0.58502857402490582</v>
      </c>
      <c r="L8616" s="3">
        <f t="shared" si="945"/>
        <v>-0.63911383635633834</v>
      </c>
      <c r="N8616" s="3">
        <f t="shared" si="946"/>
        <v>1.0994524471186935</v>
      </c>
      <c r="O8616" s="3">
        <f t="shared" si="947"/>
        <v>0.75015749661969122</v>
      </c>
      <c r="P8616" s="3">
        <f t="shared" si="948"/>
        <v>-0.28747209900482651</v>
      </c>
    </row>
    <row r="8617" spans="1:16" x14ac:dyDescent="0.25">
      <c r="A8617" s="1">
        <v>17401</v>
      </c>
      <c r="B8617" s="3">
        <v>1</v>
      </c>
      <c r="C8617" s="3">
        <v>55</v>
      </c>
      <c r="D8617" s="3">
        <v>7.15</v>
      </c>
      <c r="E8617" s="3">
        <v>705</v>
      </c>
      <c r="G8617" s="3">
        <v>1</v>
      </c>
      <c r="I8617" s="3">
        <f t="shared" si="942"/>
        <v>0.80965145449586262</v>
      </c>
      <c r="J8617" s="3">
        <f t="shared" si="943"/>
        <v>-0.35936354819295846</v>
      </c>
      <c r="K8617" s="3">
        <f t="shared" si="944"/>
        <v>-1.2208662284760532</v>
      </c>
      <c r="L8617" s="3">
        <f t="shared" si="945"/>
        <v>0.311712600077591</v>
      </c>
      <c r="N8617" s="3">
        <f t="shared" si="946"/>
        <v>2.030430080087104</v>
      </c>
      <c r="O8617" s="3">
        <f t="shared" si="947"/>
        <v>0.88395520214501</v>
      </c>
      <c r="P8617" s="3">
        <f t="shared" si="948"/>
        <v>-0.12334889393513079</v>
      </c>
    </row>
    <row r="8618" spans="1:16" x14ac:dyDescent="0.25">
      <c r="A8618" s="1">
        <v>17402</v>
      </c>
      <c r="B8618" s="3">
        <v>1</v>
      </c>
      <c r="C8618" s="3">
        <v>200</v>
      </c>
      <c r="D8618" s="3">
        <v>5.59</v>
      </c>
      <c r="E8618" s="3">
        <v>770</v>
      </c>
      <c r="G8618" s="3">
        <v>1</v>
      </c>
      <c r="I8618" s="3">
        <f t="shared" si="942"/>
        <v>0.80965145449586262</v>
      </c>
      <c r="J8618" s="3">
        <f t="shared" si="943"/>
        <v>2.3094817947129584</v>
      </c>
      <c r="K8618" s="3">
        <f t="shared" si="944"/>
        <v>-1.3963924522705391</v>
      </c>
      <c r="L8618" s="3">
        <f t="shared" si="945"/>
        <v>2.3718365456844381</v>
      </c>
      <c r="N8618" s="3">
        <f t="shared" si="946"/>
        <v>2.925270224140041</v>
      </c>
      <c r="O8618" s="3">
        <f t="shared" si="947"/>
        <v>0.9490815901094819</v>
      </c>
      <c r="P8618" s="3">
        <f t="shared" si="948"/>
        <v>-5.2260509242245859E-2</v>
      </c>
    </row>
    <row r="8619" spans="1:16" x14ac:dyDescent="0.25">
      <c r="A8619" s="1">
        <v>17403</v>
      </c>
      <c r="B8619" s="3">
        <v>1</v>
      </c>
      <c r="C8619" s="3">
        <v>125</v>
      </c>
      <c r="D8619" s="3">
        <v>25.94</v>
      </c>
      <c r="E8619" s="3">
        <v>695</v>
      </c>
      <c r="G8619" s="3">
        <v>1</v>
      </c>
      <c r="I8619" s="3">
        <f t="shared" si="942"/>
        <v>0.80965145449586262</v>
      </c>
      <c r="J8619" s="3">
        <f t="shared" si="943"/>
        <v>0.92904454838231176</v>
      </c>
      <c r="K8619" s="3">
        <f t="shared" si="944"/>
        <v>0.89332463376650273</v>
      </c>
      <c r="L8619" s="3">
        <f t="shared" si="945"/>
        <v>-5.2295454003854587E-3</v>
      </c>
      <c r="N8619" s="3">
        <f t="shared" si="946"/>
        <v>1.2737570903465305</v>
      </c>
      <c r="O8619" s="3">
        <f t="shared" si="947"/>
        <v>0.78138522140185518</v>
      </c>
      <c r="P8619" s="3">
        <f t="shared" si="948"/>
        <v>-0.24668700951435368</v>
      </c>
    </row>
    <row r="8620" spans="1:16" x14ac:dyDescent="0.25">
      <c r="A8620" s="1">
        <v>17405</v>
      </c>
      <c r="B8620" s="3">
        <v>1</v>
      </c>
      <c r="C8620" s="3">
        <v>105</v>
      </c>
      <c r="D8620" s="3">
        <v>12.88</v>
      </c>
      <c r="E8620" s="3">
        <v>660</v>
      </c>
      <c r="G8620" s="3">
        <v>1</v>
      </c>
      <c r="I8620" s="3">
        <f t="shared" si="942"/>
        <v>0.80965145449586262</v>
      </c>
      <c r="J8620" s="3">
        <f t="shared" si="943"/>
        <v>0.56092794936080592</v>
      </c>
      <c r="K8620" s="3">
        <f t="shared" si="944"/>
        <v>-0.57614490646169214</v>
      </c>
      <c r="L8620" s="3">
        <f t="shared" si="945"/>
        <v>-1.114527054573303</v>
      </c>
      <c r="N8620" s="3">
        <f t="shared" si="946"/>
        <v>1.3345892343869361</v>
      </c>
      <c r="O8620" s="3">
        <f t="shared" si="947"/>
        <v>0.79159873477027587</v>
      </c>
      <c r="P8620" s="3">
        <f t="shared" si="948"/>
        <v>-0.23370066357451372</v>
      </c>
    </row>
    <row r="8621" spans="1:16" x14ac:dyDescent="0.25">
      <c r="A8621" s="1">
        <v>17406</v>
      </c>
      <c r="B8621" s="3">
        <v>1</v>
      </c>
      <c r="C8621" s="3">
        <v>75</v>
      </c>
      <c r="D8621" s="3">
        <v>9.4700000000000006</v>
      </c>
      <c r="E8621" s="3">
        <v>790</v>
      </c>
      <c r="G8621" s="3">
        <v>1</v>
      </c>
      <c r="I8621" s="3">
        <f t="shared" si="942"/>
        <v>0.80965145449586262</v>
      </c>
      <c r="J8621" s="3">
        <f t="shared" si="943"/>
        <v>8.753050828547302E-3</v>
      </c>
      <c r="K8621" s="3">
        <f t="shared" si="944"/>
        <v>-0.95982722898681805</v>
      </c>
      <c r="L8621" s="3">
        <f t="shared" si="945"/>
        <v>3.0057208366403909</v>
      </c>
      <c r="N8621" s="3">
        <f t="shared" si="946"/>
        <v>2.9365913561958767</v>
      </c>
      <c r="O8621" s="3">
        <f t="shared" si="947"/>
        <v>0.94962591878697389</v>
      </c>
      <c r="P8621" s="3">
        <f t="shared" si="948"/>
        <v>-5.1687141633118203E-2</v>
      </c>
    </row>
    <row r="8622" spans="1:16" x14ac:dyDescent="0.25">
      <c r="A8622" s="1">
        <v>17408</v>
      </c>
      <c r="B8622" s="3">
        <v>0</v>
      </c>
      <c r="C8622" s="3">
        <v>78</v>
      </c>
      <c r="D8622" s="3">
        <v>12.31</v>
      </c>
      <c r="E8622" s="3">
        <v>660</v>
      </c>
      <c r="G8622" s="3">
        <v>1</v>
      </c>
      <c r="I8622" s="3">
        <f t="shared" si="942"/>
        <v>-1.2349229255441945</v>
      </c>
      <c r="J8622" s="3">
        <f t="shared" si="943"/>
        <v>6.3970540681773172E-2</v>
      </c>
      <c r="K8622" s="3">
        <f t="shared" si="944"/>
        <v>-0.64027948823275427</v>
      </c>
      <c r="L8622" s="3">
        <f t="shared" si="945"/>
        <v>-1.114527054573303</v>
      </c>
      <c r="N8622" s="3">
        <f t="shared" si="946"/>
        <v>1.0415420690303598</v>
      </c>
      <c r="O8622" s="3">
        <f t="shared" si="947"/>
        <v>0.73914743973327335</v>
      </c>
      <c r="P8622" s="3">
        <f t="shared" si="948"/>
        <v>-0.30225786543962557</v>
      </c>
    </row>
    <row r="8623" spans="1:16" x14ac:dyDescent="0.25">
      <c r="A8623" s="1">
        <v>17410</v>
      </c>
      <c r="B8623" s="3">
        <v>0</v>
      </c>
      <c r="C8623" s="3">
        <v>90</v>
      </c>
      <c r="D8623" s="3">
        <v>13.52</v>
      </c>
      <c r="E8623" s="3">
        <v>695</v>
      </c>
      <c r="G8623" s="3">
        <v>0</v>
      </c>
      <c r="I8623" s="3">
        <f t="shared" si="942"/>
        <v>-1.2349229255441945</v>
      </c>
      <c r="J8623" s="3">
        <f t="shared" si="943"/>
        <v>0.28484050009467665</v>
      </c>
      <c r="K8623" s="3">
        <f t="shared" si="944"/>
        <v>-0.50413414798190326</v>
      </c>
      <c r="L8623" s="3">
        <f t="shared" si="945"/>
        <v>-5.2295454003854587E-3</v>
      </c>
      <c r="N8623" s="3">
        <f t="shared" si="946"/>
        <v>1.4077149973275489</v>
      </c>
      <c r="O8623" s="3">
        <f t="shared" si="947"/>
        <v>0.80340528855212334</v>
      </c>
      <c r="P8623" s="3">
        <f t="shared" si="948"/>
        <v>-1.626610971692549</v>
      </c>
    </row>
    <row r="8624" spans="1:16" x14ac:dyDescent="0.25">
      <c r="A8624" s="1">
        <v>17412</v>
      </c>
      <c r="B8624" s="3">
        <v>1</v>
      </c>
      <c r="C8624" s="3">
        <v>125</v>
      </c>
      <c r="D8624" s="3">
        <v>17.440000000000001</v>
      </c>
      <c r="E8624" s="3">
        <v>730</v>
      </c>
      <c r="G8624" s="3">
        <v>1</v>
      </c>
      <c r="I8624" s="3">
        <f t="shared" si="942"/>
        <v>0.80965145449586262</v>
      </c>
      <c r="J8624" s="3">
        <f t="shared" si="943"/>
        <v>0.92904454838231176</v>
      </c>
      <c r="K8624" s="3">
        <f t="shared" si="944"/>
        <v>-6.3068252293195237E-2</v>
      </c>
      <c r="L8624" s="3">
        <f t="shared" si="945"/>
        <v>1.1040679637725321</v>
      </c>
      <c r="N8624" s="3">
        <f t="shared" si="946"/>
        <v>1.9864487716324046</v>
      </c>
      <c r="O8624" s="3">
        <f t="shared" si="947"/>
        <v>0.87936692785227744</v>
      </c>
      <c r="P8624" s="3">
        <f t="shared" si="948"/>
        <v>-0.12855303057022452</v>
      </c>
    </row>
    <row r="8625" spans="1:16" x14ac:dyDescent="0.25">
      <c r="A8625" s="1">
        <v>17420</v>
      </c>
      <c r="B8625" s="3">
        <v>1</v>
      </c>
      <c r="C8625" s="3">
        <v>47</v>
      </c>
      <c r="D8625" s="3">
        <v>27.04</v>
      </c>
      <c r="E8625" s="3">
        <v>695</v>
      </c>
      <c r="G8625" s="3">
        <v>0</v>
      </c>
      <c r="I8625" s="3">
        <f t="shared" si="942"/>
        <v>0.80965145449586262</v>
      </c>
      <c r="J8625" s="3">
        <f t="shared" si="943"/>
        <v>-0.50661018780156075</v>
      </c>
      <c r="K8625" s="3">
        <f t="shared" si="944"/>
        <v>1.0170931249036399</v>
      </c>
      <c r="L8625" s="3">
        <f t="shared" si="945"/>
        <v>-5.2295454003854587E-3</v>
      </c>
      <c r="N8625" s="3">
        <f t="shared" si="946"/>
        <v>1.1853361320675255</v>
      </c>
      <c r="O8625" s="3">
        <f t="shared" si="947"/>
        <v>0.76590589768722228</v>
      </c>
      <c r="P8625" s="3">
        <f t="shared" si="948"/>
        <v>-1.4520320978279198</v>
      </c>
    </row>
    <row r="8626" spans="1:16" x14ac:dyDescent="0.25">
      <c r="A8626" s="1">
        <v>17424</v>
      </c>
      <c r="B8626" s="3">
        <v>1</v>
      </c>
      <c r="C8626" s="3">
        <v>55</v>
      </c>
      <c r="D8626" s="3">
        <v>5.26</v>
      </c>
      <c r="E8626" s="3">
        <v>755</v>
      </c>
      <c r="G8626" s="3">
        <v>1</v>
      </c>
      <c r="I8626" s="3">
        <f t="shared" si="942"/>
        <v>0.80965145449586262</v>
      </c>
      <c r="J8626" s="3">
        <f t="shared" si="943"/>
        <v>-0.35936354819295846</v>
      </c>
      <c r="K8626" s="3">
        <f t="shared" si="944"/>
        <v>-1.4335229996116803</v>
      </c>
      <c r="L8626" s="3">
        <f t="shared" si="945"/>
        <v>1.8964233274674733</v>
      </c>
      <c r="N8626" s="3">
        <f t="shared" si="946"/>
        <v>2.6748194864319794</v>
      </c>
      <c r="O8626" s="3">
        <f t="shared" si="947"/>
        <v>0.93552434670289852</v>
      </c>
      <c r="P8626" s="3">
        <f t="shared" si="948"/>
        <v>-6.6648108269501627E-2</v>
      </c>
    </row>
    <row r="8627" spans="1:16" x14ac:dyDescent="0.25">
      <c r="A8627" s="1">
        <v>17427</v>
      </c>
      <c r="B8627" s="3">
        <v>1</v>
      </c>
      <c r="C8627" s="3">
        <v>35</v>
      </c>
      <c r="D8627" s="3">
        <v>19.77</v>
      </c>
      <c r="E8627" s="3">
        <v>740</v>
      </c>
      <c r="G8627" s="3">
        <v>1</v>
      </c>
      <c r="I8627" s="3">
        <f t="shared" si="942"/>
        <v>0.80965145449586262</v>
      </c>
      <c r="J8627" s="3">
        <f t="shared" si="943"/>
        <v>-0.72748014721446419</v>
      </c>
      <c r="K8627" s="3">
        <f t="shared" si="944"/>
        <v>0.19909591529728651</v>
      </c>
      <c r="L8627" s="3">
        <f t="shared" si="945"/>
        <v>1.4210101092505085</v>
      </c>
      <c r="N8627" s="3">
        <f t="shared" si="946"/>
        <v>1.9608558342509359</v>
      </c>
      <c r="O8627" s="3">
        <f t="shared" si="947"/>
        <v>0.87662554348681188</v>
      </c>
      <c r="P8627" s="3">
        <f t="shared" si="948"/>
        <v>-0.13167535214885445</v>
      </c>
    </row>
    <row r="8628" spans="1:16" x14ac:dyDescent="0.25">
      <c r="A8628" s="1">
        <v>17429</v>
      </c>
      <c r="B8628" s="3">
        <v>0</v>
      </c>
      <c r="C8628" s="3">
        <v>48</v>
      </c>
      <c r="D8628" s="3">
        <v>33.78</v>
      </c>
      <c r="E8628" s="3">
        <v>705</v>
      </c>
      <c r="G8628" s="3">
        <v>1</v>
      </c>
      <c r="I8628" s="3">
        <f t="shared" si="942"/>
        <v>-1.2349229255441945</v>
      </c>
      <c r="J8628" s="3">
        <f t="shared" si="943"/>
        <v>-0.48820435785048549</v>
      </c>
      <c r="K8628" s="3">
        <f t="shared" si="944"/>
        <v>1.7754564251439184</v>
      </c>
      <c r="L8628" s="3">
        <f t="shared" si="945"/>
        <v>0.311712600077591</v>
      </c>
      <c r="N8628" s="3">
        <f t="shared" si="946"/>
        <v>0.75826737891201379</v>
      </c>
      <c r="O8628" s="3">
        <f t="shared" si="947"/>
        <v>0.68097744485588874</v>
      </c>
      <c r="P8628" s="3">
        <f t="shared" si="948"/>
        <v>-0.38422609400390179</v>
      </c>
    </row>
    <row r="8629" spans="1:16" x14ac:dyDescent="0.25">
      <c r="A8629" s="1">
        <v>17430</v>
      </c>
      <c r="B8629" s="3">
        <v>1</v>
      </c>
      <c r="C8629" s="3">
        <v>73.242000000000004</v>
      </c>
      <c r="D8629" s="3">
        <v>19.91</v>
      </c>
      <c r="E8629" s="3">
        <v>725</v>
      </c>
      <c r="G8629" s="3">
        <v>1</v>
      </c>
      <c r="I8629" s="3">
        <f t="shared" si="942"/>
        <v>0.80965145449586262</v>
      </c>
      <c r="J8629" s="3">
        <f t="shared" si="943"/>
        <v>-2.3604398225442972E-2</v>
      </c>
      <c r="K8629" s="3">
        <f t="shared" si="944"/>
        <v>0.21484826871474041</v>
      </c>
      <c r="L8629" s="3">
        <f t="shared" si="945"/>
        <v>0.94559689103354394</v>
      </c>
      <c r="N8629" s="3">
        <f t="shared" si="946"/>
        <v>1.8067962392833663</v>
      </c>
      <c r="O8629" s="3">
        <f t="shared" si="947"/>
        <v>0.858974224837734</v>
      </c>
      <c r="P8629" s="3">
        <f t="shared" si="948"/>
        <v>-0.15201636345769381</v>
      </c>
    </row>
    <row r="8630" spans="1:16" x14ac:dyDescent="0.25">
      <c r="A8630" s="1">
        <v>17431</v>
      </c>
      <c r="B8630" s="3">
        <v>1</v>
      </c>
      <c r="C8630" s="3">
        <v>83</v>
      </c>
      <c r="D8630" s="3">
        <v>19.579999999999998</v>
      </c>
      <c r="E8630" s="3">
        <v>720</v>
      </c>
      <c r="G8630" s="3">
        <v>1</v>
      </c>
      <c r="I8630" s="3">
        <f t="shared" si="942"/>
        <v>0.80965145449586262</v>
      </c>
      <c r="J8630" s="3">
        <f t="shared" si="943"/>
        <v>0.15599969043714962</v>
      </c>
      <c r="K8630" s="3">
        <f t="shared" si="944"/>
        <v>0.17771772137359898</v>
      </c>
      <c r="L8630" s="3">
        <f t="shared" si="945"/>
        <v>0.78712581829455575</v>
      </c>
      <c r="N8630" s="3">
        <f t="shared" si="946"/>
        <v>1.7673214770710126</v>
      </c>
      <c r="O8630" s="3">
        <f t="shared" si="947"/>
        <v>0.85412425424171523</v>
      </c>
      <c r="P8630" s="3">
        <f t="shared" si="948"/>
        <v>-0.15767859900703732</v>
      </c>
    </row>
    <row r="8631" spans="1:16" x14ac:dyDescent="0.25">
      <c r="A8631" s="1">
        <v>17432</v>
      </c>
      <c r="B8631" s="3">
        <v>0</v>
      </c>
      <c r="C8631" s="3">
        <v>62</v>
      </c>
      <c r="D8631" s="3">
        <v>29.37</v>
      </c>
      <c r="E8631" s="3">
        <v>685</v>
      </c>
      <c r="G8631" s="3">
        <v>1</v>
      </c>
      <c r="I8631" s="3">
        <f t="shared" si="942"/>
        <v>-1.2349229255441945</v>
      </c>
      <c r="J8631" s="3">
        <f t="shared" si="943"/>
        <v>-0.23052273853543145</v>
      </c>
      <c r="K8631" s="3">
        <f t="shared" si="944"/>
        <v>1.2792572924941221</v>
      </c>
      <c r="L8631" s="3">
        <f t="shared" si="945"/>
        <v>-0.32217169087836195</v>
      </c>
      <c r="N8631" s="3">
        <f t="shared" si="946"/>
        <v>0.69749828459454555</v>
      </c>
      <c r="O8631" s="3">
        <f t="shared" si="947"/>
        <v>0.66763287647009484</v>
      </c>
      <c r="P8631" s="3">
        <f t="shared" si="948"/>
        <v>-0.40401684264591298</v>
      </c>
    </row>
    <row r="8632" spans="1:16" x14ac:dyDescent="0.25">
      <c r="A8632" s="1">
        <v>17433</v>
      </c>
      <c r="B8632" s="3">
        <v>0</v>
      </c>
      <c r="C8632" s="3">
        <v>97</v>
      </c>
      <c r="D8632" s="3">
        <v>8.36</v>
      </c>
      <c r="E8632" s="3">
        <v>660</v>
      </c>
      <c r="G8632" s="3">
        <v>1</v>
      </c>
      <c r="I8632" s="3">
        <f t="shared" si="942"/>
        <v>-1.2349229255441945</v>
      </c>
      <c r="J8632" s="3">
        <f t="shared" si="943"/>
        <v>0.41368130975220363</v>
      </c>
      <c r="K8632" s="3">
        <f t="shared" si="944"/>
        <v>-1.0847208882252022</v>
      </c>
      <c r="L8632" s="3">
        <f t="shared" si="945"/>
        <v>-1.114527054573303</v>
      </c>
      <c r="N8632" s="3">
        <f t="shared" si="946"/>
        <v>1.1973002276559002</v>
      </c>
      <c r="O8632" s="3">
        <f t="shared" si="947"/>
        <v>0.76804416086976413</v>
      </c>
      <c r="P8632" s="3">
        <f t="shared" si="948"/>
        <v>-0.26390804635508625</v>
      </c>
    </row>
    <row r="8633" spans="1:16" x14ac:dyDescent="0.25">
      <c r="A8633" s="1">
        <v>17438</v>
      </c>
      <c r="B8633" s="3">
        <v>1</v>
      </c>
      <c r="C8633" s="3">
        <v>80</v>
      </c>
      <c r="D8633" s="3">
        <v>26.58</v>
      </c>
      <c r="E8633" s="3">
        <v>690</v>
      </c>
      <c r="G8633" s="3">
        <v>1</v>
      </c>
      <c r="I8633" s="3">
        <f t="shared" si="942"/>
        <v>0.80965145449586262</v>
      </c>
      <c r="J8633" s="3">
        <f t="shared" si="943"/>
        <v>0.10078220058392375</v>
      </c>
      <c r="K8633" s="3">
        <f t="shared" si="944"/>
        <v>0.9653353922462915</v>
      </c>
      <c r="L8633" s="3">
        <f t="shared" si="945"/>
        <v>-0.1637006181393737</v>
      </c>
      <c r="N8633" s="3">
        <f t="shared" si="946"/>
        <v>1.1649992855241413</v>
      </c>
      <c r="O8633" s="3">
        <f t="shared" si="947"/>
        <v>0.76223992394251483</v>
      </c>
      <c r="P8633" s="3">
        <f t="shared" si="948"/>
        <v>-0.27149391203680684</v>
      </c>
    </row>
    <row r="8634" spans="1:16" x14ac:dyDescent="0.25">
      <c r="A8634" s="1">
        <v>17445</v>
      </c>
      <c r="B8634" s="3">
        <v>1</v>
      </c>
      <c r="C8634" s="3">
        <v>100</v>
      </c>
      <c r="D8634" s="3">
        <v>18.54</v>
      </c>
      <c r="E8634" s="3">
        <v>665</v>
      </c>
      <c r="G8634" s="3">
        <v>1</v>
      </c>
      <c r="I8634" s="3">
        <f t="shared" si="942"/>
        <v>0.80965145449586262</v>
      </c>
      <c r="J8634" s="3">
        <f t="shared" si="943"/>
        <v>0.46889879960542952</v>
      </c>
      <c r="K8634" s="3">
        <f t="shared" si="944"/>
        <v>6.0700238843941913E-2</v>
      </c>
      <c r="L8634" s="3">
        <f t="shared" si="945"/>
        <v>-0.95605598183431484</v>
      </c>
      <c r="N8634" s="3">
        <f t="shared" si="946"/>
        <v>1.1827202600369981</v>
      </c>
      <c r="O8634" s="3">
        <f t="shared" si="947"/>
        <v>0.76543656119576009</v>
      </c>
      <c r="P8634" s="3">
        <f t="shared" si="948"/>
        <v>-0.26730893969504183</v>
      </c>
    </row>
    <row r="8635" spans="1:16" x14ac:dyDescent="0.25">
      <c r="A8635" s="1">
        <v>17446</v>
      </c>
      <c r="B8635" s="3">
        <v>0</v>
      </c>
      <c r="C8635" s="3">
        <v>50</v>
      </c>
      <c r="D8635" s="3">
        <v>12.05</v>
      </c>
      <c r="E8635" s="3">
        <v>705</v>
      </c>
      <c r="G8635" s="3">
        <v>1</v>
      </c>
      <c r="I8635" s="3">
        <f t="shared" si="942"/>
        <v>-1.2349229255441945</v>
      </c>
      <c r="J8635" s="3">
        <f t="shared" si="943"/>
        <v>-0.45139269794833492</v>
      </c>
      <c r="K8635" s="3">
        <f t="shared" si="944"/>
        <v>-0.66953385886516847</v>
      </c>
      <c r="L8635" s="3">
        <f t="shared" si="945"/>
        <v>0.311712600077591</v>
      </c>
      <c r="N8635" s="3">
        <f t="shared" si="946"/>
        <v>1.5516177617725588</v>
      </c>
      <c r="O8635" s="3">
        <f t="shared" si="947"/>
        <v>0.8251472640915074</v>
      </c>
      <c r="P8635" s="3">
        <f t="shared" si="948"/>
        <v>-0.19219340664792992</v>
      </c>
    </row>
    <row r="8636" spans="1:16" x14ac:dyDescent="0.25">
      <c r="A8636" s="1">
        <v>17448</v>
      </c>
      <c r="B8636" s="3">
        <v>0</v>
      </c>
      <c r="C8636" s="3">
        <v>53</v>
      </c>
      <c r="D8636" s="3">
        <v>13.36</v>
      </c>
      <c r="E8636" s="3">
        <v>665</v>
      </c>
      <c r="G8636" s="3">
        <v>1</v>
      </c>
      <c r="I8636" s="3">
        <f t="shared" si="942"/>
        <v>-1.2349229255441945</v>
      </c>
      <c r="J8636" s="3">
        <f t="shared" si="943"/>
        <v>-0.39617520809510903</v>
      </c>
      <c r="K8636" s="3">
        <f t="shared" si="944"/>
        <v>-0.52213683760185048</v>
      </c>
      <c r="L8636" s="3">
        <f t="shared" si="945"/>
        <v>-0.95605598183431484</v>
      </c>
      <c r="N8636" s="3">
        <f t="shared" si="946"/>
        <v>1.0453282156018502</v>
      </c>
      <c r="O8636" s="3">
        <f t="shared" si="947"/>
        <v>0.7398767797321818</v>
      </c>
      <c r="P8636" s="3">
        <f t="shared" si="948"/>
        <v>-0.30127162052432616</v>
      </c>
    </row>
    <row r="8637" spans="1:16" x14ac:dyDescent="0.25">
      <c r="A8637" s="1">
        <v>17449</v>
      </c>
      <c r="B8637" s="3">
        <v>0</v>
      </c>
      <c r="C8637" s="3">
        <v>37</v>
      </c>
      <c r="D8637" s="3">
        <v>12.03</v>
      </c>
      <c r="E8637" s="3">
        <v>680</v>
      </c>
      <c r="G8637" s="3">
        <v>1</v>
      </c>
      <c r="I8637" s="3">
        <f t="shared" si="942"/>
        <v>-1.2349229255441945</v>
      </c>
      <c r="J8637" s="3">
        <f t="shared" si="943"/>
        <v>-0.69066848731231367</v>
      </c>
      <c r="K8637" s="3">
        <f t="shared" si="944"/>
        <v>-0.67178419506766207</v>
      </c>
      <c r="L8637" s="3">
        <f t="shared" si="945"/>
        <v>-0.48064276361735014</v>
      </c>
      <c r="N8637" s="3">
        <f t="shared" si="946"/>
        <v>1.2565457737478132</v>
      </c>
      <c r="O8637" s="3">
        <f t="shared" si="947"/>
        <v>0.77843090889410471</v>
      </c>
      <c r="P8637" s="3">
        <f t="shared" si="948"/>
        <v>-0.25047504065857906</v>
      </c>
    </row>
    <row r="8638" spans="1:16" x14ac:dyDescent="0.25">
      <c r="A8638" s="1">
        <v>17451</v>
      </c>
      <c r="B8638" s="3">
        <v>1</v>
      </c>
      <c r="C8638" s="3">
        <v>75</v>
      </c>
      <c r="D8638" s="3">
        <v>28.67</v>
      </c>
      <c r="E8638" s="3">
        <v>720</v>
      </c>
      <c r="G8638" s="3">
        <v>0</v>
      </c>
      <c r="I8638" s="3">
        <f t="shared" si="942"/>
        <v>0.80965145449586262</v>
      </c>
      <c r="J8638" s="3">
        <f t="shared" si="943"/>
        <v>8.753050828547302E-3</v>
      </c>
      <c r="K8638" s="3">
        <f t="shared" si="944"/>
        <v>1.200495525406853</v>
      </c>
      <c r="L8638" s="3">
        <f t="shared" si="945"/>
        <v>0.78712581829455575</v>
      </c>
      <c r="N8638" s="3">
        <f t="shared" si="946"/>
        <v>1.4310126455597816</v>
      </c>
      <c r="O8638" s="3">
        <f t="shared" si="947"/>
        <v>0.80705904863978695</v>
      </c>
      <c r="P8638" s="3">
        <f t="shared" si="948"/>
        <v>-1.6453710883914474</v>
      </c>
    </row>
    <row r="8639" spans="1:16" x14ac:dyDescent="0.25">
      <c r="A8639" s="1">
        <v>17453</v>
      </c>
      <c r="B8639" s="3">
        <v>0</v>
      </c>
      <c r="C8639" s="3">
        <v>29.7</v>
      </c>
      <c r="D8639" s="3">
        <v>25.86</v>
      </c>
      <c r="E8639" s="3">
        <v>680</v>
      </c>
      <c r="G8639" s="3">
        <v>1</v>
      </c>
      <c r="I8639" s="3">
        <f t="shared" si="942"/>
        <v>-1.2349229255441945</v>
      </c>
      <c r="J8639" s="3">
        <f t="shared" si="943"/>
        <v>-0.82503104595516319</v>
      </c>
      <c r="K8639" s="3">
        <f t="shared" si="944"/>
        <v>0.8843232889565289</v>
      </c>
      <c r="L8639" s="3">
        <f t="shared" si="945"/>
        <v>-0.48064276361735014</v>
      </c>
      <c r="N8639" s="3">
        <f t="shared" si="946"/>
        <v>0.74788609008850515</v>
      </c>
      <c r="O8639" s="3">
        <f t="shared" si="947"/>
        <v>0.67871791442965868</v>
      </c>
      <c r="P8639" s="3">
        <f t="shared" si="948"/>
        <v>-0.38754968040984111</v>
      </c>
    </row>
    <row r="8640" spans="1:16" x14ac:dyDescent="0.25">
      <c r="A8640" s="1">
        <v>17454</v>
      </c>
      <c r="B8640" s="3">
        <v>0</v>
      </c>
      <c r="C8640" s="3">
        <v>70</v>
      </c>
      <c r="D8640" s="3">
        <v>15.79</v>
      </c>
      <c r="E8640" s="3">
        <v>675</v>
      </c>
      <c r="G8640" s="3">
        <v>0</v>
      </c>
      <c r="I8640" s="3">
        <f t="shared" si="942"/>
        <v>-1.2349229255441945</v>
      </c>
      <c r="J8640" s="3">
        <f t="shared" si="943"/>
        <v>-8.3276098926829134E-2</v>
      </c>
      <c r="K8640" s="3">
        <f t="shared" si="944"/>
        <v>-0.24872098899890155</v>
      </c>
      <c r="L8640" s="3">
        <f t="shared" si="945"/>
        <v>-0.63911383635633834</v>
      </c>
      <c r="N8640" s="3">
        <f t="shared" si="946"/>
        <v>1.082379668644637</v>
      </c>
      <c r="O8640" s="3">
        <f t="shared" si="947"/>
        <v>0.74694404932684444</v>
      </c>
      <c r="P8640" s="3">
        <f t="shared" si="948"/>
        <v>-1.3741446657986782</v>
      </c>
    </row>
    <row r="8641" spans="1:16" x14ac:dyDescent="0.25">
      <c r="A8641" s="1">
        <v>17459</v>
      </c>
      <c r="B8641" s="3">
        <v>0</v>
      </c>
      <c r="C8641" s="3">
        <v>55</v>
      </c>
      <c r="D8641" s="3">
        <v>25.22</v>
      </c>
      <c r="E8641" s="3">
        <v>690</v>
      </c>
      <c r="G8641" s="3">
        <v>1</v>
      </c>
      <c r="I8641" s="3">
        <f t="shared" si="942"/>
        <v>-1.2349229255441945</v>
      </c>
      <c r="J8641" s="3">
        <f t="shared" si="943"/>
        <v>-0.35936354819295846</v>
      </c>
      <c r="K8641" s="3">
        <f t="shared" si="944"/>
        <v>0.8123125304767399</v>
      </c>
      <c r="L8641" s="3">
        <f t="shared" si="945"/>
        <v>-0.1637006181393737</v>
      </c>
      <c r="N8641" s="3">
        <f t="shared" si="946"/>
        <v>0.90198859917928464</v>
      </c>
      <c r="O8641" s="3">
        <f t="shared" si="947"/>
        <v>0.71135798887537915</v>
      </c>
      <c r="P8641" s="3">
        <f t="shared" si="948"/>
        <v>-0.34057947536479571</v>
      </c>
    </row>
    <row r="8642" spans="1:16" x14ac:dyDescent="0.25">
      <c r="A8642" s="1">
        <v>17461</v>
      </c>
      <c r="B8642" s="3">
        <v>0</v>
      </c>
      <c r="C8642" s="3">
        <v>70</v>
      </c>
      <c r="D8642" s="3">
        <v>4.6500000000000004</v>
      </c>
      <c r="E8642" s="3">
        <v>710</v>
      </c>
      <c r="G8642" s="3">
        <v>1</v>
      </c>
      <c r="I8642" s="3">
        <f t="shared" si="942"/>
        <v>-1.2349229255441945</v>
      </c>
      <c r="J8642" s="3">
        <f t="shared" si="943"/>
        <v>-8.3276098926829134E-2</v>
      </c>
      <c r="K8642" s="3">
        <f t="shared" si="944"/>
        <v>-1.5021582537877292</v>
      </c>
      <c r="L8642" s="3">
        <f t="shared" si="945"/>
        <v>0.47018367281657925</v>
      </c>
      <c r="N8642" s="3">
        <f t="shared" si="946"/>
        <v>1.8913057676077272</v>
      </c>
      <c r="O8642" s="3">
        <f t="shared" si="947"/>
        <v>0.86890434167165853</v>
      </c>
      <c r="P8642" s="3">
        <f t="shared" si="948"/>
        <v>-0.14052223840454325</v>
      </c>
    </row>
    <row r="8643" spans="1:16" x14ac:dyDescent="0.25">
      <c r="A8643" s="1">
        <v>17462</v>
      </c>
      <c r="B8643" s="3">
        <v>1</v>
      </c>
      <c r="C8643" s="3">
        <v>65</v>
      </c>
      <c r="D8643" s="3">
        <v>9.2200000000000006</v>
      </c>
      <c r="E8643" s="3">
        <v>740</v>
      </c>
      <c r="G8643" s="3">
        <v>1</v>
      </c>
      <c r="I8643" s="3">
        <f t="shared" si="942"/>
        <v>0.80965145449586262</v>
      </c>
      <c r="J8643" s="3">
        <f t="shared" si="943"/>
        <v>-0.17530524868220559</v>
      </c>
      <c r="K8643" s="3">
        <f t="shared" si="944"/>
        <v>-0.98795643151798562</v>
      </c>
      <c r="L8643" s="3">
        <f t="shared" si="945"/>
        <v>1.4210101092505085</v>
      </c>
      <c r="N8643" s="3">
        <f t="shared" si="946"/>
        <v>2.3640148592068893</v>
      </c>
      <c r="O8643" s="3">
        <f t="shared" si="947"/>
        <v>0.91404177543448195</v>
      </c>
      <c r="P8643" s="3">
        <f t="shared" si="948"/>
        <v>-8.9879002407840872E-2</v>
      </c>
    </row>
    <row r="8644" spans="1:16" x14ac:dyDescent="0.25">
      <c r="A8644" s="1">
        <v>17465</v>
      </c>
      <c r="B8644" s="3">
        <v>1</v>
      </c>
      <c r="C8644" s="3">
        <v>59.4</v>
      </c>
      <c r="D8644" s="3">
        <v>21.23</v>
      </c>
      <c r="E8644" s="3">
        <v>710</v>
      </c>
      <c r="G8644" s="3">
        <v>0</v>
      </c>
      <c r="I8644" s="3">
        <f t="shared" si="942"/>
        <v>0.80965145449586262</v>
      </c>
      <c r="J8644" s="3">
        <f t="shared" si="943"/>
        <v>-0.27837789640822724</v>
      </c>
      <c r="K8644" s="3">
        <f t="shared" si="944"/>
        <v>0.36337045807930529</v>
      </c>
      <c r="L8644" s="3">
        <f t="shared" si="945"/>
        <v>0.47018367281657925</v>
      </c>
      <c r="N8644" s="3">
        <f t="shared" si="946"/>
        <v>1.5774552125173771</v>
      </c>
      <c r="O8644" s="3">
        <f t="shared" si="947"/>
        <v>0.82884381202582125</v>
      </c>
      <c r="P8644" s="3">
        <f t="shared" si="948"/>
        <v>-1.765178759391175</v>
      </c>
    </row>
    <row r="8645" spans="1:16" x14ac:dyDescent="0.25">
      <c r="A8645" s="1">
        <v>17466</v>
      </c>
      <c r="B8645" s="3">
        <v>1</v>
      </c>
      <c r="C8645" s="3">
        <v>120</v>
      </c>
      <c r="D8645" s="3">
        <v>22.24</v>
      </c>
      <c r="E8645" s="3">
        <v>720</v>
      </c>
      <c r="G8645" s="3">
        <v>1</v>
      </c>
      <c r="I8645" s="3">
        <f t="shared" si="942"/>
        <v>0.80965145449586262</v>
      </c>
      <c r="J8645" s="3">
        <f t="shared" si="943"/>
        <v>0.8370153986269353</v>
      </c>
      <c r="K8645" s="3">
        <f t="shared" si="944"/>
        <v>0.47701243630522216</v>
      </c>
      <c r="L8645" s="3">
        <f t="shared" si="945"/>
        <v>0.78712581829455575</v>
      </c>
      <c r="N8645" s="3">
        <f t="shared" si="946"/>
        <v>1.693280594328014</v>
      </c>
      <c r="O8645" s="3">
        <f t="shared" si="947"/>
        <v>0.84465510291006218</v>
      </c>
      <c r="P8645" s="3">
        <f t="shared" si="948"/>
        <v>-0.16882689718245478</v>
      </c>
    </row>
    <row r="8646" spans="1:16" x14ac:dyDescent="0.25">
      <c r="A8646" s="1">
        <v>17468</v>
      </c>
      <c r="B8646" s="3">
        <v>0</v>
      </c>
      <c r="C8646" s="3">
        <v>65</v>
      </c>
      <c r="D8646" s="3">
        <v>32.15</v>
      </c>
      <c r="E8646" s="3">
        <v>670</v>
      </c>
      <c r="G8646" s="3">
        <v>1</v>
      </c>
      <c r="I8646" s="3">
        <f t="shared" si="942"/>
        <v>-1.2349229255441945</v>
      </c>
      <c r="J8646" s="3">
        <f t="shared" si="943"/>
        <v>-0.17530524868220559</v>
      </c>
      <c r="K8646" s="3">
        <f t="shared" si="944"/>
        <v>1.5920540246407053</v>
      </c>
      <c r="L8646" s="3">
        <f t="shared" si="945"/>
        <v>-0.79758490909532664</v>
      </c>
      <c r="N8646" s="3">
        <f t="shared" si="946"/>
        <v>0.42537082088018541</v>
      </c>
      <c r="O8646" s="3">
        <f t="shared" si="947"/>
        <v>0.6047677231443902</v>
      </c>
      <c r="P8646" s="3">
        <f t="shared" si="948"/>
        <v>-0.50291082335774151</v>
      </c>
    </row>
    <row r="8647" spans="1:16" x14ac:dyDescent="0.25">
      <c r="A8647" s="1">
        <v>17469</v>
      </c>
      <c r="B8647" s="3">
        <v>0</v>
      </c>
      <c r="C8647" s="3">
        <v>76.8</v>
      </c>
      <c r="D8647" s="3">
        <v>15.13</v>
      </c>
      <c r="E8647" s="3">
        <v>680</v>
      </c>
      <c r="G8647" s="3">
        <v>1</v>
      </c>
      <c r="I8647" s="3">
        <f t="shared" si="942"/>
        <v>-1.2349229255441945</v>
      </c>
      <c r="J8647" s="3">
        <f t="shared" si="943"/>
        <v>4.1883544740482767E-2</v>
      </c>
      <c r="K8647" s="3">
        <f t="shared" si="944"/>
        <v>-0.32298208368118381</v>
      </c>
      <c r="L8647" s="3">
        <f t="shared" si="945"/>
        <v>-0.48064276361735014</v>
      </c>
      <c r="N8647" s="3">
        <f t="shared" si="946"/>
        <v>1.1682005033905498</v>
      </c>
      <c r="O8647" s="3">
        <f t="shared" si="947"/>
        <v>0.76281959424725587</v>
      </c>
      <c r="P8647" s="3">
        <f t="shared" si="948"/>
        <v>-0.27073371831880061</v>
      </c>
    </row>
    <row r="8648" spans="1:16" x14ac:dyDescent="0.25">
      <c r="A8648" s="1">
        <v>17470</v>
      </c>
      <c r="B8648" s="3">
        <v>1</v>
      </c>
      <c r="C8648" s="3">
        <v>75</v>
      </c>
      <c r="D8648" s="3">
        <v>9.86</v>
      </c>
      <c r="E8648" s="3">
        <v>665</v>
      </c>
      <c r="G8648" s="3">
        <v>1</v>
      </c>
      <c r="I8648" s="3">
        <f t="shared" si="942"/>
        <v>0.80965145449586262</v>
      </c>
      <c r="J8648" s="3">
        <f t="shared" si="943"/>
        <v>8.753050828547302E-3</v>
      </c>
      <c r="K8648" s="3">
        <f t="shared" si="944"/>
        <v>-0.91594567303819674</v>
      </c>
      <c r="L8648" s="3">
        <f t="shared" si="945"/>
        <v>-0.95605598183431484</v>
      </c>
      <c r="N8648" s="3">
        <f t="shared" si="946"/>
        <v>1.4836391284513886</v>
      </c>
      <c r="O8648" s="3">
        <f t="shared" si="947"/>
        <v>0.81512162042755143</v>
      </c>
      <c r="P8648" s="3">
        <f t="shared" si="948"/>
        <v>-0.20441794935612487</v>
      </c>
    </row>
    <row r="8649" spans="1:16" x14ac:dyDescent="0.25">
      <c r="A8649" s="1">
        <v>17471</v>
      </c>
      <c r="B8649" s="3">
        <v>0</v>
      </c>
      <c r="C8649" s="3">
        <v>42</v>
      </c>
      <c r="D8649" s="3">
        <v>14.29</v>
      </c>
      <c r="E8649" s="3">
        <v>670</v>
      </c>
      <c r="G8649" s="3">
        <v>1</v>
      </c>
      <c r="I8649" s="3">
        <f t="shared" si="942"/>
        <v>-1.2349229255441945</v>
      </c>
      <c r="J8649" s="3">
        <f t="shared" si="943"/>
        <v>-0.59863933755693721</v>
      </c>
      <c r="K8649" s="3">
        <f t="shared" si="944"/>
        <v>-0.4174962041859071</v>
      </c>
      <c r="L8649" s="3">
        <f t="shared" si="945"/>
        <v>-0.79758490909532664</v>
      </c>
      <c r="N8649" s="3">
        <f t="shared" si="946"/>
        <v>1.0621620638789624</v>
      </c>
      <c r="O8649" s="3">
        <f t="shared" si="947"/>
        <v>0.74310350167473471</v>
      </c>
      <c r="P8649" s="3">
        <f t="shared" si="948"/>
        <v>-0.29691994157744805</v>
      </c>
    </row>
    <row r="8650" spans="1:16" x14ac:dyDescent="0.25">
      <c r="A8650" s="1">
        <v>17472</v>
      </c>
      <c r="B8650" s="3">
        <v>0</v>
      </c>
      <c r="C8650" s="3">
        <v>36.5</v>
      </c>
      <c r="D8650" s="3">
        <v>10.39</v>
      </c>
      <c r="E8650" s="3">
        <v>670</v>
      </c>
      <c r="G8650" s="3">
        <v>0</v>
      </c>
      <c r="I8650" s="3">
        <f t="shared" si="942"/>
        <v>-1.2349229255441945</v>
      </c>
      <c r="J8650" s="3">
        <f t="shared" si="943"/>
        <v>-0.69987140228785127</v>
      </c>
      <c r="K8650" s="3">
        <f t="shared" si="944"/>
        <v>-0.85631176367212136</v>
      </c>
      <c r="L8650" s="3">
        <f t="shared" si="945"/>
        <v>-0.79758490909532664</v>
      </c>
      <c r="N8650" s="3">
        <f t="shared" si="946"/>
        <v>1.2009191334697988</v>
      </c>
      <c r="O8650" s="3">
        <f t="shared" si="947"/>
        <v>0.76868825187634982</v>
      </c>
      <c r="P8650" s="3">
        <f t="shared" si="948"/>
        <v>-1.4639889193197257</v>
      </c>
    </row>
    <row r="8651" spans="1:16" x14ac:dyDescent="0.25">
      <c r="A8651" s="1">
        <v>17475</v>
      </c>
      <c r="B8651" s="3">
        <v>1</v>
      </c>
      <c r="C8651" s="3">
        <v>64.5</v>
      </c>
      <c r="D8651" s="3">
        <v>16.12</v>
      </c>
      <c r="E8651" s="3">
        <v>660</v>
      </c>
      <c r="G8651" s="3">
        <v>1</v>
      </c>
      <c r="I8651" s="3">
        <f t="shared" ref="I8651:I8714" si="949">(B8651-B$5)/B$6</f>
        <v>0.80965145449586262</v>
      </c>
      <c r="J8651" s="3">
        <f t="shared" ref="J8651:J8714" si="950">(C8651-C$5)/C$6</f>
        <v>-0.18450816365774322</v>
      </c>
      <c r="K8651" s="3">
        <f t="shared" ref="K8651:K8714" si="951">(D8651-D$5)/D$6</f>
        <v>-0.21159044165776014</v>
      </c>
      <c r="L8651" s="3">
        <f t="shared" ref="L8651:L8714" si="952">(E8651-E$5)/E$6</f>
        <v>-1.114527054573303</v>
      </c>
      <c r="N8651" s="3">
        <f t="shared" ref="N8651:N8714" si="953">$H$7+SUMPRODUCT($I$7:$L$7,I8651:L8651)</f>
        <v>1.1913924220954772</v>
      </c>
      <c r="O8651" s="3">
        <f t="shared" ref="O8651:O8714" si="954">IF(N8651&gt;-100, 1/(1+EXP(-N8651)),0.0001)</f>
        <v>0.76699000531190131</v>
      </c>
      <c r="P8651" s="3">
        <f t="shared" ref="P8651:P8714" si="955">IF(G8651=0,IF(O8651&lt;0.9999,LN(1-O8651),-9.21),LN(O8651))</f>
        <v>-0.26528150858387572</v>
      </c>
    </row>
    <row r="8652" spans="1:16" x14ac:dyDescent="0.25">
      <c r="A8652" s="1">
        <v>17476</v>
      </c>
      <c r="B8652" s="3">
        <v>0</v>
      </c>
      <c r="C8652" s="3">
        <v>72</v>
      </c>
      <c r="D8652" s="3">
        <v>23.08</v>
      </c>
      <c r="E8652" s="3">
        <v>675</v>
      </c>
      <c r="G8652" s="3">
        <v>1</v>
      </c>
      <c r="I8652" s="3">
        <f t="shared" si="949"/>
        <v>-1.2349229255441945</v>
      </c>
      <c r="J8652" s="3">
        <f t="shared" si="950"/>
        <v>-4.6464439024678561E-2</v>
      </c>
      <c r="K8652" s="3">
        <f t="shared" si="951"/>
        <v>0.57152655680994524</v>
      </c>
      <c r="L8652" s="3">
        <f t="shared" si="952"/>
        <v>-0.63911383635633834</v>
      </c>
      <c r="N8652" s="3">
        <f t="shared" si="953"/>
        <v>0.81788050567457504</v>
      </c>
      <c r="O8652" s="3">
        <f t="shared" si="954"/>
        <v>0.69378624516318133</v>
      </c>
      <c r="P8652" s="3">
        <f t="shared" si="955"/>
        <v>-0.36559137000596853</v>
      </c>
    </row>
    <row r="8653" spans="1:16" x14ac:dyDescent="0.25">
      <c r="A8653" s="1">
        <v>17477</v>
      </c>
      <c r="B8653" s="3">
        <v>0</v>
      </c>
      <c r="C8653" s="3">
        <v>44.195129999999999</v>
      </c>
      <c r="D8653" s="3">
        <v>8.85</v>
      </c>
      <c r="E8653" s="3">
        <v>665</v>
      </c>
      <c r="G8653" s="3">
        <v>1</v>
      </c>
      <c r="I8653" s="3">
        <f t="shared" si="949"/>
        <v>-1.2349229255441945</v>
      </c>
      <c r="J8653" s="3">
        <f t="shared" si="950"/>
        <v>-0.55823614805643329</v>
      </c>
      <c r="K8653" s="3">
        <f t="shared" si="951"/>
        <v>-1.0295876512641138</v>
      </c>
      <c r="L8653" s="3">
        <f t="shared" si="952"/>
        <v>-0.95605598183431484</v>
      </c>
      <c r="N8653" s="3">
        <f t="shared" si="953"/>
        <v>1.2042738043162426</v>
      </c>
      <c r="O8653" s="3">
        <f t="shared" si="954"/>
        <v>0.76928419685161575</v>
      </c>
      <c r="P8653" s="3">
        <f t="shared" si="955"/>
        <v>-0.26229481097234042</v>
      </c>
    </row>
    <row r="8654" spans="1:16" x14ac:dyDescent="0.25">
      <c r="A8654" s="1">
        <v>17478</v>
      </c>
      <c r="B8654" s="3">
        <v>0</v>
      </c>
      <c r="C8654" s="3">
        <v>39</v>
      </c>
      <c r="D8654" s="3">
        <v>13.11</v>
      </c>
      <c r="E8654" s="3">
        <v>680</v>
      </c>
      <c r="G8654" s="3">
        <v>0</v>
      </c>
      <c r="I8654" s="3">
        <f t="shared" si="949"/>
        <v>-1.2349229255441945</v>
      </c>
      <c r="J8654" s="3">
        <f t="shared" si="950"/>
        <v>-0.65385682741016304</v>
      </c>
      <c r="K8654" s="3">
        <f t="shared" si="951"/>
        <v>-0.55026604013301805</v>
      </c>
      <c r="L8654" s="3">
        <f t="shared" si="952"/>
        <v>-0.48064276361735014</v>
      </c>
      <c r="N8654" s="3">
        <f t="shared" si="953"/>
        <v>1.2184162069048383</v>
      </c>
      <c r="O8654" s="3">
        <f t="shared" si="954"/>
        <v>0.77178471116988479</v>
      </c>
      <c r="P8654" s="3">
        <f t="shared" si="955"/>
        <v>-1.4774658462956982</v>
      </c>
    </row>
    <row r="8655" spans="1:16" x14ac:dyDescent="0.25">
      <c r="A8655" s="1">
        <v>17480</v>
      </c>
      <c r="B8655" s="3">
        <v>1</v>
      </c>
      <c r="C8655" s="3">
        <v>65</v>
      </c>
      <c r="D8655" s="3">
        <v>20.11</v>
      </c>
      <c r="E8655" s="3">
        <v>730</v>
      </c>
      <c r="G8655" s="3">
        <v>1</v>
      </c>
      <c r="I8655" s="3">
        <f t="shared" si="949"/>
        <v>0.80965145449586262</v>
      </c>
      <c r="J8655" s="3">
        <f t="shared" si="950"/>
        <v>-0.17530524868220559</v>
      </c>
      <c r="K8655" s="3">
        <f t="shared" si="951"/>
        <v>0.23735163073967441</v>
      </c>
      <c r="L8655" s="3">
        <f t="shared" si="952"/>
        <v>1.1040679637725321</v>
      </c>
      <c r="N8655" s="3">
        <f t="shared" si="953"/>
        <v>1.8519490239140912</v>
      </c>
      <c r="O8655" s="3">
        <f t="shared" si="954"/>
        <v>0.86435577835876576</v>
      </c>
      <c r="P8655" s="3">
        <f t="shared" si="955"/>
        <v>-0.14577081442857692</v>
      </c>
    </row>
    <row r="8656" spans="1:16" x14ac:dyDescent="0.25">
      <c r="A8656" s="1">
        <v>17482</v>
      </c>
      <c r="B8656" s="3">
        <v>1</v>
      </c>
      <c r="C8656" s="3">
        <v>60</v>
      </c>
      <c r="D8656" s="3">
        <v>28.13</v>
      </c>
      <c r="E8656" s="3">
        <v>710</v>
      </c>
      <c r="G8656" s="3">
        <v>0</v>
      </c>
      <c r="I8656" s="3">
        <f t="shared" si="949"/>
        <v>0.80965145449586262</v>
      </c>
      <c r="J8656" s="3">
        <f t="shared" si="950"/>
        <v>-0.267334398437582</v>
      </c>
      <c r="K8656" s="3">
        <f t="shared" si="951"/>
        <v>1.1397364479395307</v>
      </c>
      <c r="L8656" s="3">
        <f t="shared" si="952"/>
        <v>0.47018367281657925</v>
      </c>
      <c r="N8656" s="3">
        <f t="shared" si="953"/>
        <v>1.3263051566139652</v>
      </c>
      <c r="O8656" s="3">
        <f t="shared" si="954"/>
        <v>0.79022880758832681</v>
      </c>
      <c r="P8656" s="3">
        <f t="shared" si="955"/>
        <v>-1.5617379022110243</v>
      </c>
    </row>
    <row r="8657" spans="1:16" x14ac:dyDescent="0.25">
      <c r="A8657" s="1">
        <v>17484</v>
      </c>
      <c r="B8657" s="3">
        <v>1</v>
      </c>
      <c r="C8657" s="3">
        <v>45</v>
      </c>
      <c r="D8657" s="3">
        <v>14.43</v>
      </c>
      <c r="E8657" s="3">
        <v>670</v>
      </c>
      <c r="G8657" s="3">
        <v>1</v>
      </c>
      <c r="I8657" s="3">
        <f t="shared" si="949"/>
        <v>0.80965145449586262</v>
      </c>
      <c r="J8657" s="3">
        <f t="shared" si="950"/>
        <v>-0.54342184770371138</v>
      </c>
      <c r="K8657" s="3">
        <f t="shared" si="951"/>
        <v>-0.4017438507684532</v>
      </c>
      <c r="L8657" s="3">
        <f t="shared" si="952"/>
        <v>-0.79758490909532664</v>
      </c>
      <c r="N8657" s="3">
        <f t="shared" si="953"/>
        <v>1.3560150716938457</v>
      </c>
      <c r="O8657" s="3">
        <f t="shared" si="954"/>
        <v>0.79511127910029733</v>
      </c>
      <c r="P8657" s="3">
        <f t="shared" si="955"/>
        <v>-0.22927320041214516</v>
      </c>
    </row>
    <row r="8658" spans="1:16" x14ac:dyDescent="0.25">
      <c r="A8658" s="1">
        <v>17487</v>
      </c>
      <c r="B8658" s="3">
        <v>0</v>
      </c>
      <c r="C8658" s="3">
        <v>45</v>
      </c>
      <c r="D8658" s="3">
        <v>22.67</v>
      </c>
      <c r="E8658" s="3">
        <v>715</v>
      </c>
      <c r="G8658" s="3">
        <v>0</v>
      </c>
      <c r="I8658" s="3">
        <f t="shared" si="949"/>
        <v>-1.2349229255441945</v>
      </c>
      <c r="J8658" s="3">
        <f t="shared" si="950"/>
        <v>-0.54342184770371138</v>
      </c>
      <c r="K8658" s="3">
        <f t="shared" si="951"/>
        <v>0.52539466465883078</v>
      </c>
      <c r="L8658" s="3">
        <f t="shared" si="952"/>
        <v>0.62865474555556744</v>
      </c>
      <c r="N8658" s="3">
        <f t="shared" si="953"/>
        <v>1.2764941611555991</v>
      </c>
      <c r="O8658" s="3">
        <f t="shared" si="954"/>
        <v>0.78185241417909557</v>
      </c>
      <c r="P8658" s="3">
        <f t="shared" si="955"/>
        <v>-1.5225834460751544</v>
      </c>
    </row>
    <row r="8659" spans="1:16" x14ac:dyDescent="0.25">
      <c r="A8659" s="1">
        <v>17489</v>
      </c>
      <c r="B8659" s="3">
        <v>1</v>
      </c>
      <c r="C8659" s="3">
        <v>52</v>
      </c>
      <c r="D8659" s="3">
        <v>17.170000000000002</v>
      </c>
      <c r="E8659" s="3">
        <v>755</v>
      </c>
      <c r="G8659" s="3">
        <v>0</v>
      </c>
      <c r="I8659" s="3">
        <f t="shared" si="949"/>
        <v>0.80965145449586262</v>
      </c>
      <c r="J8659" s="3">
        <f t="shared" si="950"/>
        <v>-0.41458103804618435</v>
      </c>
      <c r="K8659" s="3">
        <f t="shared" si="951"/>
        <v>-9.3447791026856186E-2</v>
      </c>
      <c r="L8659" s="3">
        <f t="shared" si="952"/>
        <v>1.8964233274674733</v>
      </c>
      <c r="N8659" s="3">
        <f t="shared" si="953"/>
        <v>2.2388124461007104</v>
      </c>
      <c r="O8659" s="3">
        <f t="shared" si="954"/>
        <v>0.90368114131524435</v>
      </c>
      <c r="P8659" s="3">
        <f t="shared" si="955"/>
        <v>-2.3400911466949466</v>
      </c>
    </row>
    <row r="8660" spans="1:16" x14ac:dyDescent="0.25">
      <c r="A8660" s="1">
        <v>17490</v>
      </c>
      <c r="B8660" s="3">
        <v>1</v>
      </c>
      <c r="C8660" s="3">
        <v>100</v>
      </c>
      <c r="D8660" s="3">
        <v>13.94</v>
      </c>
      <c r="E8660" s="3">
        <v>710</v>
      </c>
      <c r="G8660" s="3">
        <v>1</v>
      </c>
      <c r="I8660" s="3">
        <f t="shared" si="949"/>
        <v>0.80965145449586262</v>
      </c>
      <c r="J8660" s="3">
        <f t="shared" si="950"/>
        <v>0.46889879960542952</v>
      </c>
      <c r="K8660" s="3">
        <f t="shared" si="951"/>
        <v>-0.45687708772954166</v>
      </c>
      <c r="L8660" s="3">
        <f t="shared" si="952"/>
        <v>0.47018367281657925</v>
      </c>
      <c r="N8660" s="3">
        <f t="shared" si="953"/>
        <v>1.8683463230376318</v>
      </c>
      <c r="O8660" s="3">
        <f t="shared" si="954"/>
        <v>0.86626681728373267</v>
      </c>
      <c r="P8660" s="3">
        <f t="shared" si="955"/>
        <v>-0.14356231477471634</v>
      </c>
    </row>
    <row r="8661" spans="1:16" x14ac:dyDescent="0.25">
      <c r="A8661" s="1">
        <v>17491</v>
      </c>
      <c r="B8661" s="3">
        <v>0</v>
      </c>
      <c r="C8661" s="3">
        <v>60</v>
      </c>
      <c r="D8661" s="3">
        <v>11.78</v>
      </c>
      <c r="E8661" s="3">
        <v>685</v>
      </c>
      <c r="G8661" s="3">
        <v>1</v>
      </c>
      <c r="I8661" s="3">
        <f t="shared" si="949"/>
        <v>-1.2349229255441945</v>
      </c>
      <c r="J8661" s="3">
        <f t="shared" si="950"/>
        <v>-0.267334398437582</v>
      </c>
      <c r="K8661" s="3">
        <f t="shared" si="951"/>
        <v>-0.69991339759882965</v>
      </c>
      <c r="L8661" s="3">
        <f t="shared" si="952"/>
        <v>-0.32217169087836195</v>
      </c>
      <c r="N8661" s="3">
        <f t="shared" si="953"/>
        <v>1.3374574862295026</v>
      </c>
      <c r="O8661" s="3">
        <f t="shared" si="954"/>
        <v>0.792071515039521</v>
      </c>
      <c r="P8661" s="3">
        <f t="shared" si="955"/>
        <v>-0.2331035944771469</v>
      </c>
    </row>
    <row r="8662" spans="1:16" x14ac:dyDescent="0.25">
      <c r="A8662" s="1">
        <v>17492</v>
      </c>
      <c r="B8662" s="3">
        <v>1</v>
      </c>
      <c r="C8662" s="3">
        <v>72</v>
      </c>
      <c r="D8662" s="3">
        <v>26.99</v>
      </c>
      <c r="E8662" s="3">
        <v>690</v>
      </c>
      <c r="G8662" s="3">
        <v>1</v>
      </c>
      <c r="I8662" s="3">
        <f t="shared" si="949"/>
        <v>0.80965145449586262</v>
      </c>
      <c r="J8662" s="3">
        <f t="shared" si="950"/>
        <v>-4.6464439024678561E-2</v>
      </c>
      <c r="K8662" s="3">
        <f t="shared" si="951"/>
        <v>1.0114672843974064</v>
      </c>
      <c r="L8662" s="3">
        <f t="shared" si="952"/>
        <v>-0.1637006181393737</v>
      </c>
      <c r="N8662" s="3">
        <f t="shared" si="953"/>
        <v>1.1450975545576958</v>
      </c>
      <c r="O8662" s="3">
        <f t="shared" si="954"/>
        <v>0.75861432638659854</v>
      </c>
      <c r="P8662" s="3">
        <f t="shared" si="955"/>
        <v>-0.27626176460827545</v>
      </c>
    </row>
    <row r="8663" spans="1:16" x14ac:dyDescent="0.25">
      <c r="A8663" s="1">
        <v>17496</v>
      </c>
      <c r="B8663" s="3">
        <v>0</v>
      </c>
      <c r="C8663" s="3">
        <v>57</v>
      </c>
      <c r="D8663" s="3">
        <v>25.16</v>
      </c>
      <c r="E8663" s="3">
        <v>690</v>
      </c>
      <c r="G8663" s="3">
        <v>0</v>
      </c>
      <c r="I8663" s="3">
        <f t="shared" si="949"/>
        <v>-1.2349229255441945</v>
      </c>
      <c r="J8663" s="3">
        <f t="shared" si="950"/>
        <v>-0.32255188829080789</v>
      </c>
      <c r="K8663" s="3">
        <f t="shared" si="951"/>
        <v>0.80556152186925978</v>
      </c>
      <c r="L8663" s="3">
        <f t="shared" si="952"/>
        <v>-0.1637006181393737</v>
      </c>
      <c r="N8663" s="3">
        <f t="shared" si="953"/>
        <v>0.90541480360601656</v>
      </c>
      <c r="O8663" s="3">
        <f t="shared" si="954"/>
        <v>0.71206097413605995</v>
      </c>
      <c r="P8663" s="3">
        <f t="shared" si="955"/>
        <v>-1.2450065370113426</v>
      </c>
    </row>
    <row r="8664" spans="1:16" x14ac:dyDescent="0.25">
      <c r="A8664" s="1">
        <v>17500</v>
      </c>
      <c r="B8664" s="3">
        <v>0</v>
      </c>
      <c r="C8664" s="3">
        <v>72</v>
      </c>
      <c r="D8664" s="3">
        <v>22.26</v>
      </c>
      <c r="E8664" s="3">
        <v>710</v>
      </c>
      <c r="G8664" s="3">
        <v>1</v>
      </c>
      <c r="I8664" s="3">
        <f t="shared" si="949"/>
        <v>-1.2349229255441945</v>
      </c>
      <c r="J8664" s="3">
        <f t="shared" si="950"/>
        <v>-4.6464439024678561E-2</v>
      </c>
      <c r="K8664" s="3">
        <f t="shared" si="951"/>
        <v>0.47926277250771593</v>
      </c>
      <c r="L8664" s="3">
        <f t="shared" si="952"/>
        <v>0.47018367281657925</v>
      </c>
      <c r="N8664" s="3">
        <f t="shared" si="953"/>
        <v>1.2506175173540031</v>
      </c>
      <c r="O8664" s="3">
        <f t="shared" si="954"/>
        <v>0.77740673807999217</v>
      </c>
      <c r="P8664" s="3">
        <f t="shared" si="955"/>
        <v>-0.25179159314596522</v>
      </c>
    </row>
    <row r="8665" spans="1:16" x14ac:dyDescent="0.25">
      <c r="A8665" s="1">
        <v>17501</v>
      </c>
      <c r="B8665" s="3">
        <v>1</v>
      </c>
      <c r="C8665" s="3">
        <v>52</v>
      </c>
      <c r="D8665" s="3">
        <v>25.62</v>
      </c>
      <c r="E8665" s="3">
        <v>695</v>
      </c>
      <c r="G8665" s="3">
        <v>0</v>
      </c>
      <c r="I8665" s="3">
        <f t="shared" si="949"/>
        <v>0.80965145449586262</v>
      </c>
      <c r="J8665" s="3">
        <f t="shared" si="950"/>
        <v>-0.41458103804618435</v>
      </c>
      <c r="K8665" s="3">
        <f t="shared" si="951"/>
        <v>0.85731925452660829</v>
      </c>
      <c r="L8665" s="3">
        <f t="shared" si="952"/>
        <v>-5.2295454003854587E-3</v>
      </c>
      <c r="N8665" s="3">
        <f t="shared" si="953"/>
        <v>1.2401962304260463</v>
      </c>
      <c r="O8665" s="3">
        <f t="shared" si="954"/>
        <v>0.77559816916797064</v>
      </c>
      <c r="P8665" s="3">
        <f t="shared" si="955"/>
        <v>-1.4943169465788688</v>
      </c>
    </row>
    <row r="8666" spans="1:16" x14ac:dyDescent="0.25">
      <c r="A8666" s="1">
        <v>17503</v>
      </c>
      <c r="B8666" s="3">
        <v>0</v>
      </c>
      <c r="C8666" s="3">
        <v>34</v>
      </c>
      <c r="D8666" s="3">
        <v>30.08</v>
      </c>
      <c r="E8666" s="3">
        <v>715</v>
      </c>
      <c r="G8666" s="3">
        <v>1</v>
      </c>
      <c r="I8666" s="3">
        <f t="shared" si="949"/>
        <v>-1.2349229255441945</v>
      </c>
      <c r="J8666" s="3">
        <f t="shared" si="950"/>
        <v>-0.7458859771655395</v>
      </c>
      <c r="K8666" s="3">
        <f t="shared" si="951"/>
        <v>1.3591442276826378</v>
      </c>
      <c r="L8666" s="3">
        <f t="shared" si="952"/>
        <v>0.62865474555556744</v>
      </c>
      <c r="N8666" s="3">
        <f t="shared" si="953"/>
        <v>0.99956682576513112</v>
      </c>
      <c r="O8666" s="3">
        <f t="shared" si="954"/>
        <v>0.73097340288246548</v>
      </c>
      <c r="P8666" s="3">
        <f t="shared" si="955"/>
        <v>-0.31337820446000358</v>
      </c>
    </row>
    <row r="8667" spans="1:16" x14ac:dyDescent="0.25">
      <c r="A8667" s="1">
        <v>17505</v>
      </c>
      <c r="B8667" s="3">
        <v>1</v>
      </c>
      <c r="C8667" s="3">
        <v>98</v>
      </c>
      <c r="D8667" s="3">
        <v>21.38</v>
      </c>
      <c r="E8667" s="3">
        <v>680</v>
      </c>
      <c r="G8667" s="3">
        <v>0</v>
      </c>
      <c r="I8667" s="3">
        <f t="shared" si="949"/>
        <v>0.80965145449586262</v>
      </c>
      <c r="J8667" s="3">
        <f t="shared" si="950"/>
        <v>0.43208713970327894</v>
      </c>
      <c r="K8667" s="3">
        <f t="shared" si="951"/>
        <v>0.38024797959800571</v>
      </c>
      <c r="L8667" s="3">
        <f t="shared" si="952"/>
        <v>-0.48064276361735014</v>
      </c>
      <c r="N8667" s="3">
        <f t="shared" si="953"/>
        <v>1.2506045911631072</v>
      </c>
      <c r="O8667" s="3">
        <f t="shared" si="954"/>
        <v>0.77740450125278315</v>
      </c>
      <c r="P8667" s="3">
        <f t="shared" si="955"/>
        <v>-1.5023990616065248</v>
      </c>
    </row>
    <row r="8668" spans="1:16" x14ac:dyDescent="0.25">
      <c r="A8668" s="1">
        <v>17506</v>
      </c>
      <c r="B8668" s="3">
        <v>1</v>
      </c>
      <c r="C8668" s="3">
        <v>58</v>
      </c>
      <c r="D8668" s="3">
        <v>10.49</v>
      </c>
      <c r="E8668" s="3">
        <v>680</v>
      </c>
      <c r="G8668" s="3">
        <v>1</v>
      </c>
      <c r="I8668" s="3">
        <f t="shared" si="949"/>
        <v>0.80965145449586262</v>
      </c>
      <c r="J8668" s="3">
        <f t="shared" si="950"/>
        <v>-0.30414605833973263</v>
      </c>
      <c r="K8668" s="3">
        <f t="shared" si="951"/>
        <v>-0.84506008265965438</v>
      </c>
      <c r="L8668" s="3">
        <f t="shared" si="952"/>
        <v>-0.48064276361735014</v>
      </c>
      <c r="N8668" s="3">
        <f t="shared" si="953"/>
        <v>1.6227903926729907</v>
      </c>
      <c r="O8668" s="3">
        <f t="shared" si="954"/>
        <v>0.83517959963556054</v>
      </c>
      <c r="P8668" s="3">
        <f t="shared" si="955"/>
        <v>-0.18010848787578188</v>
      </c>
    </row>
    <row r="8669" spans="1:16" x14ac:dyDescent="0.25">
      <c r="A8669" s="1">
        <v>17511</v>
      </c>
      <c r="B8669" s="3">
        <v>1</v>
      </c>
      <c r="C8669" s="3">
        <v>35</v>
      </c>
      <c r="D8669" s="3">
        <v>34.43</v>
      </c>
      <c r="E8669" s="3">
        <v>660</v>
      </c>
      <c r="G8669" s="3">
        <v>1</v>
      </c>
      <c r="I8669" s="3">
        <f t="shared" si="949"/>
        <v>0.80965145449586262</v>
      </c>
      <c r="J8669" s="3">
        <f t="shared" si="950"/>
        <v>-0.72748014721446419</v>
      </c>
      <c r="K8669" s="3">
        <f t="shared" si="951"/>
        <v>1.8485923517249538</v>
      </c>
      <c r="L8669" s="3">
        <f t="shared" si="952"/>
        <v>-1.114527054573303</v>
      </c>
      <c r="N8669" s="3">
        <f t="shared" si="953"/>
        <v>0.5056722977006185</v>
      </c>
      <c r="O8669" s="3">
        <f t="shared" si="954"/>
        <v>0.62379141334796995</v>
      </c>
      <c r="P8669" s="3">
        <f t="shared" si="955"/>
        <v>-0.4719392399753603</v>
      </c>
    </row>
    <row r="8670" spans="1:16" x14ac:dyDescent="0.25">
      <c r="A8670" s="1">
        <v>17513</v>
      </c>
      <c r="B8670" s="3">
        <v>1</v>
      </c>
      <c r="C8670" s="3">
        <v>124.89700000000001</v>
      </c>
      <c r="D8670" s="3">
        <v>24.08</v>
      </c>
      <c r="E8670" s="3">
        <v>700</v>
      </c>
      <c r="G8670" s="3">
        <v>1</v>
      </c>
      <c r="I8670" s="3">
        <f t="shared" si="949"/>
        <v>0.80965145449586262</v>
      </c>
      <c r="J8670" s="3">
        <f t="shared" si="950"/>
        <v>0.92714874789735102</v>
      </c>
      <c r="K8670" s="3">
        <f t="shared" si="951"/>
        <v>0.68404336693461554</v>
      </c>
      <c r="L8670" s="3">
        <f t="shared" si="952"/>
        <v>0.15324152733860277</v>
      </c>
      <c r="N8670" s="3">
        <f t="shared" si="953"/>
        <v>1.3990442315626059</v>
      </c>
      <c r="O8670" s="3">
        <f t="shared" si="954"/>
        <v>0.80203217873711286</v>
      </c>
      <c r="P8670" s="3">
        <f t="shared" si="955"/>
        <v>-0.22060654880692609</v>
      </c>
    </row>
    <row r="8671" spans="1:16" x14ac:dyDescent="0.25">
      <c r="A8671" s="1">
        <v>17515</v>
      </c>
      <c r="B8671" s="3">
        <v>0</v>
      </c>
      <c r="C8671" s="3">
        <v>33</v>
      </c>
      <c r="D8671" s="3">
        <v>30.36</v>
      </c>
      <c r="E8671" s="3">
        <v>675</v>
      </c>
      <c r="G8671" s="3">
        <v>0</v>
      </c>
      <c r="I8671" s="3">
        <f t="shared" si="949"/>
        <v>-1.2349229255441945</v>
      </c>
      <c r="J8671" s="3">
        <f t="shared" si="950"/>
        <v>-0.76429180711661482</v>
      </c>
      <c r="K8671" s="3">
        <f t="shared" si="951"/>
        <v>1.3906489345175455</v>
      </c>
      <c r="L8671" s="3">
        <f t="shared" si="952"/>
        <v>-0.63911383635633834</v>
      </c>
      <c r="N8671" s="3">
        <f t="shared" si="953"/>
        <v>0.52834516632004891</v>
      </c>
      <c r="O8671" s="3">
        <f t="shared" si="954"/>
        <v>0.62909706565294754</v>
      </c>
      <c r="P8671" s="3">
        <f t="shared" si="955"/>
        <v>-0.99181488309418131</v>
      </c>
    </row>
    <row r="8672" spans="1:16" x14ac:dyDescent="0.25">
      <c r="A8672" s="1">
        <v>17517</v>
      </c>
      <c r="B8672" s="3">
        <v>0</v>
      </c>
      <c r="C8672" s="3">
        <v>20.399999999999999</v>
      </c>
      <c r="D8672" s="3">
        <v>32.119999999999997</v>
      </c>
      <c r="E8672" s="3">
        <v>665</v>
      </c>
      <c r="G8672" s="3">
        <v>1</v>
      </c>
      <c r="I8672" s="3">
        <f t="shared" si="949"/>
        <v>-1.2349229255441945</v>
      </c>
      <c r="J8672" s="3">
        <f t="shared" si="950"/>
        <v>-0.99620526450016345</v>
      </c>
      <c r="K8672" s="3">
        <f t="shared" si="951"/>
        <v>1.5886785203369651</v>
      </c>
      <c r="L8672" s="3">
        <f t="shared" si="952"/>
        <v>-0.95605598183431484</v>
      </c>
      <c r="N8672" s="3">
        <f t="shared" si="953"/>
        <v>0.34128395650056986</v>
      </c>
      <c r="O8672" s="3">
        <f t="shared" si="954"/>
        <v>0.58450237756680168</v>
      </c>
      <c r="P8672" s="3">
        <f t="shared" si="955"/>
        <v>-0.53699443038487094</v>
      </c>
    </row>
    <row r="8673" spans="1:16" x14ac:dyDescent="0.25">
      <c r="A8673" s="1">
        <v>17519</v>
      </c>
      <c r="B8673" s="3">
        <v>0</v>
      </c>
      <c r="C8673" s="3">
        <v>27</v>
      </c>
      <c r="D8673" s="3">
        <v>29.82</v>
      </c>
      <c r="E8673" s="3">
        <v>665</v>
      </c>
      <c r="G8673" s="3">
        <v>0</v>
      </c>
      <c r="I8673" s="3">
        <f t="shared" si="949"/>
        <v>-1.2349229255441945</v>
      </c>
      <c r="J8673" s="3">
        <f t="shared" si="950"/>
        <v>-0.87472678682306659</v>
      </c>
      <c r="K8673" s="3">
        <f t="shared" si="951"/>
        <v>1.3298898570502236</v>
      </c>
      <c r="L8673" s="3">
        <f t="shared" si="952"/>
        <v>-0.95605598183431484</v>
      </c>
      <c r="N8673" s="3">
        <f t="shared" si="953"/>
        <v>0.42921344094117453</v>
      </c>
      <c r="O8673" s="3">
        <f t="shared" si="954"/>
        <v>0.60568582975858865</v>
      </c>
      <c r="P8673" s="3">
        <f t="shared" si="955"/>
        <v>-0.93060730102831868</v>
      </c>
    </row>
    <row r="8674" spans="1:16" x14ac:dyDescent="0.25">
      <c r="A8674" s="1">
        <v>17522</v>
      </c>
      <c r="B8674" s="3">
        <v>0</v>
      </c>
      <c r="C8674" s="3">
        <v>71.489999999999995</v>
      </c>
      <c r="D8674" s="3">
        <v>23.62</v>
      </c>
      <c r="E8674" s="3">
        <v>700</v>
      </c>
      <c r="G8674" s="3">
        <v>1</v>
      </c>
      <c r="I8674" s="3">
        <f t="shared" si="949"/>
        <v>-1.2349229255441945</v>
      </c>
      <c r="J8674" s="3">
        <f t="shared" si="950"/>
        <v>-5.5851412299727052E-2</v>
      </c>
      <c r="K8674" s="3">
        <f t="shared" si="951"/>
        <v>0.63228563427726747</v>
      </c>
      <c r="L8674" s="3">
        <f t="shared" si="952"/>
        <v>0.15324152733860277</v>
      </c>
      <c r="N8674" s="3">
        <f t="shared" si="953"/>
        <v>1.0856273889681187</v>
      </c>
      <c r="O8674" s="3">
        <f t="shared" si="954"/>
        <v>0.7475574365152583</v>
      </c>
      <c r="P8674" s="3">
        <f t="shared" si="955"/>
        <v>-0.29094413852169204</v>
      </c>
    </row>
    <row r="8675" spans="1:16" x14ac:dyDescent="0.25">
      <c r="A8675" s="1">
        <v>17523</v>
      </c>
      <c r="B8675" s="3">
        <v>0</v>
      </c>
      <c r="C8675" s="3">
        <v>45</v>
      </c>
      <c r="D8675" s="3">
        <v>20.27</v>
      </c>
      <c r="E8675" s="3">
        <v>695</v>
      </c>
      <c r="G8675" s="3">
        <v>1</v>
      </c>
      <c r="I8675" s="3">
        <f t="shared" si="949"/>
        <v>-1.2349229255441945</v>
      </c>
      <c r="J8675" s="3">
        <f t="shared" si="950"/>
        <v>-0.54342184770371138</v>
      </c>
      <c r="K8675" s="3">
        <f t="shared" si="951"/>
        <v>0.25535432035962169</v>
      </c>
      <c r="L8675" s="3">
        <f t="shared" si="952"/>
        <v>-5.2295454003854587E-3</v>
      </c>
      <c r="N8675" s="3">
        <f t="shared" si="953"/>
        <v>1.1337822706590479</v>
      </c>
      <c r="O8675" s="3">
        <f t="shared" si="954"/>
        <v>0.75653622814389521</v>
      </c>
      <c r="P8675" s="3">
        <f t="shared" si="955"/>
        <v>-0.27900485774783701</v>
      </c>
    </row>
    <row r="8676" spans="1:16" x14ac:dyDescent="0.25">
      <c r="A8676" s="1">
        <v>17524</v>
      </c>
      <c r="B8676" s="3">
        <v>0</v>
      </c>
      <c r="C8676" s="3">
        <v>60</v>
      </c>
      <c r="D8676" s="3">
        <v>11.24</v>
      </c>
      <c r="E8676" s="3">
        <v>665</v>
      </c>
      <c r="G8676" s="3">
        <v>1</v>
      </c>
      <c r="I8676" s="3">
        <f t="shared" si="949"/>
        <v>-1.2349229255441945</v>
      </c>
      <c r="J8676" s="3">
        <f t="shared" si="950"/>
        <v>-0.267334398437582</v>
      </c>
      <c r="K8676" s="3">
        <f t="shared" si="951"/>
        <v>-0.76067247506615154</v>
      </c>
      <c r="L8676" s="3">
        <f t="shared" si="952"/>
        <v>-0.95605598183431484</v>
      </c>
      <c r="N8676" s="3">
        <f t="shared" si="953"/>
        <v>1.1269440741876402</v>
      </c>
      <c r="O8676" s="3">
        <f t="shared" si="954"/>
        <v>0.75527449798760793</v>
      </c>
      <c r="P8676" s="3">
        <f t="shared" si="955"/>
        <v>-0.28067402231641914</v>
      </c>
    </row>
    <row r="8677" spans="1:16" x14ac:dyDescent="0.25">
      <c r="A8677" s="1">
        <v>17525</v>
      </c>
      <c r="B8677" s="3">
        <v>0</v>
      </c>
      <c r="C8677" s="3">
        <v>19.2</v>
      </c>
      <c r="D8677" s="3">
        <v>14.25</v>
      </c>
      <c r="E8677" s="3">
        <v>695</v>
      </c>
      <c r="G8677" s="3">
        <v>1</v>
      </c>
      <c r="I8677" s="3">
        <f t="shared" si="949"/>
        <v>-1.2349229255441945</v>
      </c>
      <c r="J8677" s="3">
        <f t="shared" si="950"/>
        <v>-1.0182922604414537</v>
      </c>
      <c r="K8677" s="3">
        <f t="shared" si="951"/>
        <v>-0.4219968765908938</v>
      </c>
      <c r="L8677" s="3">
        <f t="shared" si="952"/>
        <v>-5.2295454003854587E-3</v>
      </c>
      <c r="N8677" s="3">
        <f t="shared" si="953"/>
        <v>1.3372420493492831</v>
      </c>
      <c r="O8677" s="3">
        <f t="shared" si="954"/>
        <v>0.79203603159581104</v>
      </c>
      <c r="P8677" s="3">
        <f t="shared" si="955"/>
        <v>-0.23314839376339647</v>
      </c>
    </row>
    <row r="8678" spans="1:16" x14ac:dyDescent="0.25">
      <c r="A8678" s="1">
        <v>17527</v>
      </c>
      <c r="B8678" s="3">
        <v>1</v>
      </c>
      <c r="C8678" s="3">
        <v>104</v>
      </c>
      <c r="D8678" s="3">
        <v>9.5299999999999994</v>
      </c>
      <c r="E8678" s="3">
        <v>690</v>
      </c>
      <c r="G8678" s="3">
        <v>0</v>
      </c>
      <c r="I8678" s="3">
        <f t="shared" si="949"/>
        <v>0.80965145449586262</v>
      </c>
      <c r="J8678" s="3">
        <f t="shared" si="950"/>
        <v>0.54252211940973072</v>
      </c>
      <c r="K8678" s="3">
        <f t="shared" si="951"/>
        <v>-0.95307622037933792</v>
      </c>
      <c r="L8678" s="3">
        <f t="shared" si="952"/>
        <v>-0.1637006181393737</v>
      </c>
      <c r="N8678" s="3">
        <f t="shared" si="953"/>
        <v>1.8013819358680057</v>
      </c>
      <c r="O8678" s="3">
        <f t="shared" si="954"/>
        <v>0.85831707399581147</v>
      </c>
      <c r="P8678" s="3">
        <f t="shared" si="955"/>
        <v>-1.9541636335173365</v>
      </c>
    </row>
    <row r="8679" spans="1:16" x14ac:dyDescent="0.25">
      <c r="A8679" s="1">
        <v>17529</v>
      </c>
      <c r="B8679" s="3">
        <v>0</v>
      </c>
      <c r="C8679" s="3">
        <v>43</v>
      </c>
      <c r="D8679" s="3">
        <v>8.65</v>
      </c>
      <c r="E8679" s="3">
        <v>680</v>
      </c>
      <c r="G8679" s="3">
        <v>1</v>
      </c>
      <c r="I8679" s="3">
        <f t="shared" si="949"/>
        <v>-1.2349229255441945</v>
      </c>
      <c r="J8679" s="3">
        <f t="shared" si="950"/>
        <v>-0.5802335076058619</v>
      </c>
      <c r="K8679" s="3">
        <f t="shared" si="951"/>
        <v>-1.0520910132890477</v>
      </c>
      <c r="L8679" s="3">
        <f t="shared" si="952"/>
        <v>-0.48064276361735014</v>
      </c>
      <c r="N8679" s="3">
        <f t="shared" si="953"/>
        <v>1.3834721660306948</v>
      </c>
      <c r="O8679" s="3">
        <f t="shared" si="954"/>
        <v>0.7995480664522997</v>
      </c>
      <c r="P8679" s="3">
        <f t="shared" si="955"/>
        <v>-0.22370862787452631</v>
      </c>
    </row>
    <row r="8680" spans="1:16" x14ac:dyDescent="0.25">
      <c r="A8680" s="1">
        <v>17530</v>
      </c>
      <c r="B8680" s="3">
        <v>0</v>
      </c>
      <c r="C8680" s="3">
        <v>68</v>
      </c>
      <c r="D8680" s="3">
        <v>12.97</v>
      </c>
      <c r="E8680" s="3">
        <v>795</v>
      </c>
      <c r="G8680" s="3">
        <v>1</v>
      </c>
      <c r="I8680" s="3">
        <f t="shared" si="949"/>
        <v>-1.2349229255441945</v>
      </c>
      <c r="J8680" s="3">
        <f t="shared" si="950"/>
        <v>-0.12008775882897972</v>
      </c>
      <c r="K8680" s="3">
        <f t="shared" si="951"/>
        <v>-0.56601839355047179</v>
      </c>
      <c r="L8680" s="3">
        <f t="shared" si="952"/>
        <v>3.1641919093793791</v>
      </c>
      <c r="N8680" s="3">
        <f t="shared" si="953"/>
        <v>2.5651228138117164</v>
      </c>
      <c r="O8680" s="3">
        <f t="shared" si="954"/>
        <v>0.9285829324741377</v>
      </c>
      <c r="P8680" s="3">
        <f t="shared" si="955"/>
        <v>-7.4095583412160521E-2</v>
      </c>
    </row>
    <row r="8681" spans="1:16" x14ac:dyDescent="0.25">
      <c r="A8681" s="1">
        <v>17531</v>
      </c>
      <c r="B8681" s="3">
        <v>0</v>
      </c>
      <c r="C8681" s="3">
        <v>55</v>
      </c>
      <c r="D8681" s="3">
        <v>4.7300000000000004</v>
      </c>
      <c r="E8681" s="3">
        <v>685</v>
      </c>
      <c r="G8681" s="3">
        <v>1</v>
      </c>
      <c r="I8681" s="3">
        <f t="shared" si="949"/>
        <v>-1.2349229255441945</v>
      </c>
      <c r="J8681" s="3">
        <f t="shared" si="950"/>
        <v>-0.35936354819295846</v>
      </c>
      <c r="K8681" s="3">
        <f t="shared" si="951"/>
        <v>-1.4931569089777554</v>
      </c>
      <c r="L8681" s="3">
        <f t="shared" si="952"/>
        <v>-0.32217169087836195</v>
      </c>
      <c r="N8681" s="3">
        <f t="shared" si="953"/>
        <v>1.5913494779187158</v>
      </c>
      <c r="O8681" s="3">
        <f t="shared" si="954"/>
        <v>0.83080588045282033</v>
      </c>
      <c r="P8681" s="3">
        <f t="shared" si="955"/>
        <v>-0.18535910894454027</v>
      </c>
    </row>
    <row r="8682" spans="1:16" x14ac:dyDescent="0.25">
      <c r="A8682" s="1">
        <v>17532</v>
      </c>
      <c r="B8682" s="3">
        <v>1</v>
      </c>
      <c r="C8682" s="3">
        <v>90</v>
      </c>
      <c r="D8682" s="3">
        <v>26.64</v>
      </c>
      <c r="E8682" s="3">
        <v>660</v>
      </c>
      <c r="G8682" s="3">
        <v>1</v>
      </c>
      <c r="I8682" s="3">
        <f t="shared" si="949"/>
        <v>0.80965145449586262</v>
      </c>
      <c r="J8682" s="3">
        <f t="shared" si="950"/>
        <v>0.28484050009467665</v>
      </c>
      <c r="K8682" s="3">
        <f t="shared" si="951"/>
        <v>0.97208640085377196</v>
      </c>
      <c r="L8682" s="3">
        <f t="shared" si="952"/>
        <v>-1.114527054573303</v>
      </c>
      <c r="N8682" s="3">
        <f t="shared" si="953"/>
        <v>0.82371084539715023</v>
      </c>
      <c r="O8682" s="3">
        <f t="shared" si="954"/>
        <v>0.69502348132856651</v>
      </c>
      <c r="P8682" s="3">
        <f t="shared" si="955"/>
        <v>-0.36380964790381348</v>
      </c>
    </row>
    <row r="8683" spans="1:16" x14ac:dyDescent="0.25">
      <c r="A8683" s="1">
        <v>17533</v>
      </c>
      <c r="B8683" s="3">
        <v>0</v>
      </c>
      <c r="C8683" s="3">
        <v>60</v>
      </c>
      <c r="D8683" s="3">
        <v>18.2</v>
      </c>
      <c r="E8683" s="3">
        <v>680</v>
      </c>
      <c r="G8683" s="3">
        <v>1</v>
      </c>
      <c r="I8683" s="3">
        <f t="shared" si="949"/>
        <v>-1.2349229255441945</v>
      </c>
      <c r="J8683" s="3">
        <f t="shared" si="950"/>
        <v>-0.267334398437582</v>
      </c>
      <c r="K8683" s="3">
        <f t="shared" si="951"/>
        <v>2.244452340155401E-2</v>
      </c>
      <c r="L8683" s="3">
        <f t="shared" si="952"/>
        <v>-0.48064276361735014</v>
      </c>
      <c r="N8683" s="3">
        <f t="shared" si="953"/>
        <v>1.0458834484182229</v>
      </c>
      <c r="O8683" s="3">
        <f t="shared" si="954"/>
        <v>0.7399836251240598</v>
      </c>
      <c r="P8683" s="3">
        <f t="shared" si="955"/>
        <v>-0.3011272212394841</v>
      </c>
    </row>
    <row r="8684" spans="1:16" x14ac:dyDescent="0.25">
      <c r="A8684" s="1">
        <v>17539</v>
      </c>
      <c r="B8684" s="3">
        <v>0</v>
      </c>
      <c r="C8684" s="3">
        <v>40</v>
      </c>
      <c r="D8684" s="3">
        <v>14.88</v>
      </c>
      <c r="E8684" s="3">
        <v>665</v>
      </c>
      <c r="G8684" s="3">
        <v>0</v>
      </c>
      <c r="I8684" s="3">
        <f t="shared" si="949"/>
        <v>-1.2349229255441945</v>
      </c>
      <c r="J8684" s="3">
        <f t="shared" si="950"/>
        <v>-0.63545099745908784</v>
      </c>
      <c r="K8684" s="3">
        <f t="shared" si="951"/>
        <v>-0.35111128621235138</v>
      </c>
      <c r="L8684" s="3">
        <f t="shared" si="952"/>
        <v>-0.95605598183431484</v>
      </c>
      <c r="N8684" s="3">
        <f t="shared" si="953"/>
        <v>0.98186663986776912</v>
      </c>
      <c r="O8684" s="3">
        <f t="shared" si="954"/>
        <v>0.72747844143529428</v>
      </c>
      <c r="P8684" s="3">
        <f t="shared" si="955"/>
        <v>-1.3000375540092655</v>
      </c>
    </row>
    <row r="8685" spans="1:16" x14ac:dyDescent="0.25">
      <c r="A8685" s="1">
        <v>17540</v>
      </c>
      <c r="B8685" s="3">
        <v>0</v>
      </c>
      <c r="C8685" s="3">
        <v>110</v>
      </c>
      <c r="D8685" s="3">
        <v>24.42</v>
      </c>
      <c r="E8685" s="3">
        <v>680</v>
      </c>
      <c r="G8685" s="3">
        <v>0</v>
      </c>
      <c r="I8685" s="3">
        <f t="shared" si="949"/>
        <v>-1.2349229255441945</v>
      </c>
      <c r="J8685" s="3">
        <f t="shared" si="950"/>
        <v>0.65295709911618238</v>
      </c>
      <c r="K8685" s="3">
        <f t="shared" si="951"/>
        <v>0.72229908237700391</v>
      </c>
      <c r="L8685" s="3">
        <f t="shared" si="952"/>
        <v>-0.48064276361735014</v>
      </c>
      <c r="N8685" s="3">
        <f t="shared" si="953"/>
        <v>0.85012579224254159</v>
      </c>
      <c r="O8685" s="3">
        <f t="shared" si="954"/>
        <v>0.70059352960181964</v>
      </c>
      <c r="P8685" s="3">
        <f t="shared" si="955"/>
        <v>-1.2059531960137608</v>
      </c>
    </row>
    <row r="8686" spans="1:16" x14ac:dyDescent="0.25">
      <c r="A8686" s="1">
        <v>17543</v>
      </c>
      <c r="B8686" s="3">
        <v>0</v>
      </c>
      <c r="C8686" s="3">
        <v>65</v>
      </c>
      <c r="D8686" s="3">
        <v>20.14</v>
      </c>
      <c r="E8686" s="3">
        <v>705</v>
      </c>
      <c r="G8686" s="3">
        <v>0</v>
      </c>
      <c r="I8686" s="3">
        <f t="shared" si="949"/>
        <v>-1.2349229255441945</v>
      </c>
      <c r="J8686" s="3">
        <f t="shared" si="950"/>
        <v>-0.17530524868220559</v>
      </c>
      <c r="K8686" s="3">
        <f t="shared" si="951"/>
        <v>0.24072713504341464</v>
      </c>
      <c r="L8686" s="3">
        <f t="shared" si="952"/>
        <v>0.311712600077591</v>
      </c>
      <c r="N8686" s="3">
        <f t="shared" si="953"/>
        <v>1.2660105347596307</v>
      </c>
      <c r="O8686" s="3">
        <f t="shared" si="954"/>
        <v>0.78005905240992546</v>
      </c>
      <c r="P8686" s="3">
        <f t="shared" si="955"/>
        <v>-1.5143961887059993</v>
      </c>
    </row>
    <row r="8687" spans="1:16" x14ac:dyDescent="0.25">
      <c r="A8687" s="1">
        <v>17545</v>
      </c>
      <c r="B8687" s="3">
        <v>0</v>
      </c>
      <c r="C8687" s="3">
        <v>70</v>
      </c>
      <c r="D8687" s="3">
        <v>31.9</v>
      </c>
      <c r="E8687" s="3">
        <v>710</v>
      </c>
      <c r="G8687" s="3">
        <v>1</v>
      </c>
      <c r="I8687" s="3">
        <f t="shared" si="949"/>
        <v>-1.2349229255441945</v>
      </c>
      <c r="J8687" s="3">
        <f t="shared" si="950"/>
        <v>-8.3276098926829134E-2</v>
      </c>
      <c r="K8687" s="3">
        <f t="shared" si="951"/>
        <v>1.5639248221095379</v>
      </c>
      <c r="L8687" s="3">
        <f t="shared" si="952"/>
        <v>0.47018367281657925</v>
      </c>
      <c r="N8687" s="3">
        <f t="shared" si="953"/>
        <v>0.89797702453798056</v>
      </c>
      <c r="O8687" s="3">
        <f t="shared" si="954"/>
        <v>0.71053360320437386</v>
      </c>
      <c r="P8687" s="3">
        <f t="shared" si="955"/>
        <v>-0.34173903741294143</v>
      </c>
    </row>
    <row r="8688" spans="1:16" x14ac:dyDescent="0.25">
      <c r="A8688" s="1">
        <v>17546</v>
      </c>
      <c r="B8688" s="3">
        <v>0</v>
      </c>
      <c r="C8688" s="3">
        <v>31</v>
      </c>
      <c r="D8688" s="3">
        <v>21.75</v>
      </c>
      <c r="E8688" s="3">
        <v>670</v>
      </c>
      <c r="G8688" s="3">
        <v>1</v>
      </c>
      <c r="I8688" s="3">
        <f t="shared" si="949"/>
        <v>-1.2349229255441945</v>
      </c>
      <c r="J8688" s="3">
        <f t="shared" si="950"/>
        <v>-0.80110346701876534</v>
      </c>
      <c r="K8688" s="3">
        <f t="shared" si="951"/>
        <v>0.42187919934413387</v>
      </c>
      <c r="L8688" s="3">
        <f t="shared" si="952"/>
        <v>-0.79758490909532664</v>
      </c>
      <c r="N8688" s="3">
        <f t="shared" si="953"/>
        <v>0.78341210694157737</v>
      </c>
      <c r="O8688" s="3">
        <f t="shared" si="954"/>
        <v>0.68641503477556609</v>
      </c>
      <c r="P8688" s="3">
        <f t="shared" si="955"/>
        <v>-0.37627282723771283</v>
      </c>
    </row>
    <row r="8689" spans="1:16" x14ac:dyDescent="0.25">
      <c r="A8689" s="1">
        <v>17547</v>
      </c>
      <c r="B8689" s="3">
        <v>1</v>
      </c>
      <c r="C8689" s="3">
        <v>57.408000000000001</v>
      </c>
      <c r="D8689" s="3">
        <v>19.21</v>
      </c>
      <c r="E8689" s="3">
        <v>700</v>
      </c>
      <c r="G8689" s="3">
        <v>1</v>
      </c>
      <c r="I8689" s="3">
        <f t="shared" si="949"/>
        <v>0.80965145449586262</v>
      </c>
      <c r="J8689" s="3">
        <f t="shared" si="950"/>
        <v>-0.31504230967076913</v>
      </c>
      <c r="K8689" s="3">
        <f t="shared" si="951"/>
        <v>0.13608650162747124</v>
      </c>
      <c r="L8689" s="3">
        <f t="shared" si="952"/>
        <v>0.15324152733860277</v>
      </c>
      <c r="N8689" s="3">
        <f t="shared" si="953"/>
        <v>1.5347561583023897</v>
      </c>
      <c r="O8689" s="3">
        <f t="shared" si="954"/>
        <v>0.82270113150001434</v>
      </c>
      <c r="P8689" s="3">
        <f t="shared" si="955"/>
        <v>-0.19516228945872169</v>
      </c>
    </row>
    <row r="8690" spans="1:16" x14ac:dyDescent="0.25">
      <c r="A8690" s="1">
        <v>17548</v>
      </c>
      <c r="B8690" s="3">
        <v>1</v>
      </c>
      <c r="C8690" s="3">
        <v>40</v>
      </c>
      <c r="D8690" s="3">
        <v>30.42</v>
      </c>
      <c r="E8690" s="3">
        <v>725</v>
      </c>
      <c r="G8690" s="3">
        <v>1</v>
      </c>
      <c r="I8690" s="3">
        <f t="shared" si="949"/>
        <v>0.80965145449586262</v>
      </c>
      <c r="J8690" s="3">
        <f t="shared" si="950"/>
        <v>-0.63545099745908784</v>
      </c>
      <c r="K8690" s="3">
        <f t="shared" si="951"/>
        <v>1.3973999431250259</v>
      </c>
      <c r="L8690" s="3">
        <f t="shared" si="952"/>
        <v>0.94559689103354394</v>
      </c>
      <c r="N8690" s="3">
        <f t="shared" si="953"/>
        <v>1.4030867976222767</v>
      </c>
      <c r="O8690" s="3">
        <f t="shared" si="954"/>
        <v>0.80267325985827875</v>
      </c>
      <c r="P8690" s="3">
        <f t="shared" si="955"/>
        <v>-0.21980754714611941</v>
      </c>
    </row>
    <row r="8691" spans="1:16" x14ac:dyDescent="0.25">
      <c r="A8691" s="1">
        <v>17555</v>
      </c>
      <c r="B8691" s="3">
        <v>0</v>
      </c>
      <c r="C8691" s="3">
        <v>75</v>
      </c>
      <c r="D8691" s="3">
        <v>21.18</v>
      </c>
      <c r="E8691" s="3">
        <v>690</v>
      </c>
      <c r="G8691" s="3">
        <v>1</v>
      </c>
      <c r="I8691" s="3">
        <f t="shared" si="949"/>
        <v>-1.2349229255441945</v>
      </c>
      <c r="J8691" s="3">
        <f t="shared" si="950"/>
        <v>8.753050828547302E-3</v>
      </c>
      <c r="K8691" s="3">
        <f t="shared" si="951"/>
        <v>0.35774461757307174</v>
      </c>
      <c r="L8691" s="3">
        <f t="shared" si="952"/>
        <v>-0.1637006181393737</v>
      </c>
      <c r="N8691" s="3">
        <f t="shared" si="953"/>
        <v>1.0616470058744913</v>
      </c>
      <c r="O8691" s="3">
        <f t="shared" si="954"/>
        <v>0.74300516443672437</v>
      </c>
      <c r="P8691" s="3">
        <f t="shared" si="955"/>
        <v>-0.29705228349886509</v>
      </c>
    </row>
    <row r="8692" spans="1:16" x14ac:dyDescent="0.25">
      <c r="A8692" s="1">
        <v>17560</v>
      </c>
      <c r="B8692" s="3">
        <v>1</v>
      </c>
      <c r="C8692" s="3">
        <v>84</v>
      </c>
      <c r="D8692" s="3">
        <v>12.69</v>
      </c>
      <c r="E8692" s="3">
        <v>710</v>
      </c>
      <c r="G8692" s="3">
        <v>1</v>
      </c>
      <c r="I8692" s="3">
        <f t="shared" si="949"/>
        <v>0.80965145449586262</v>
      </c>
      <c r="J8692" s="3">
        <f t="shared" si="950"/>
        <v>0.1744055203882249</v>
      </c>
      <c r="K8692" s="3">
        <f t="shared" si="951"/>
        <v>-0.59752310038537959</v>
      </c>
      <c r="L8692" s="3">
        <f t="shared" si="952"/>
        <v>0.47018367281657925</v>
      </c>
      <c r="N8692" s="3">
        <f t="shared" si="953"/>
        <v>1.9039993931471033</v>
      </c>
      <c r="O8692" s="3">
        <f t="shared" si="954"/>
        <v>0.87034350875038358</v>
      </c>
      <c r="P8692" s="3">
        <f t="shared" si="955"/>
        <v>-0.13886730761725929</v>
      </c>
    </row>
    <row r="8693" spans="1:16" x14ac:dyDescent="0.25">
      <c r="A8693" s="1">
        <v>17562</v>
      </c>
      <c r="B8693" s="3">
        <v>1</v>
      </c>
      <c r="C8693" s="3">
        <v>114</v>
      </c>
      <c r="D8693" s="3">
        <v>8.42</v>
      </c>
      <c r="E8693" s="3">
        <v>675</v>
      </c>
      <c r="G8693" s="3">
        <v>1</v>
      </c>
      <c r="I8693" s="3">
        <f t="shared" si="949"/>
        <v>0.80965145449586262</v>
      </c>
      <c r="J8693" s="3">
        <f t="shared" si="950"/>
        <v>0.72658041892048353</v>
      </c>
      <c r="K8693" s="3">
        <f t="shared" si="951"/>
        <v>-1.0779698796177219</v>
      </c>
      <c r="L8693" s="3">
        <f t="shared" si="952"/>
        <v>-0.63911383635633834</v>
      </c>
      <c r="N8693" s="3">
        <f t="shared" si="953"/>
        <v>1.675391133500296</v>
      </c>
      <c r="O8693" s="3">
        <f t="shared" si="954"/>
        <v>0.84229327627827921</v>
      </c>
      <c r="P8693" s="3">
        <f t="shared" si="955"/>
        <v>-0.17162701626625324</v>
      </c>
    </row>
    <row r="8694" spans="1:16" x14ac:dyDescent="0.25">
      <c r="A8694" s="1">
        <v>17564</v>
      </c>
      <c r="B8694" s="3">
        <v>0</v>
      </c>
      <c r="C8694" s="3">
        <v>106</v>
      </c>
      <c r="D8694" s="3">
        <v>25.58</v>
      </c>
      <c r="E8694" s="3">
        <v>700</v>
      </c>
      <c r="G8694" s="3">
        <v>1</v>
      </c>
      <c r="I8694" s="3">
        <f t="shared" si="949"/>
        <v>-1.2349229255441945</v>
      </c>
      <c r="J8694" s="3">
        <f t="shared" si="950"/>
        <v>0.57933377931188124</v>
      </c>
      <c r="K8694" s="3">
        <f t="shared" si="951"/>
        <v>0.85281858212162109</v>
      </c>
      <c r="L8694" s="3">
        <f t="shared" si="952"/>
        <v>0.15324152733860277</v>
      </c>
      <c r="N8694" s="3">
        <f t="shared" si="953"/>
        <v>1.0355605799617709</v>
      </c>
      <c r="O8694" s="3">
        <f t="shared" si="954"/>
        <v>0.73799250914980274</v>
      </c>
      <c r="P8694" s="3">
        <f t="shared" si="955"/>
        <v>-0.30382160463669755</v>
      </c>
    </row>
    <row r="8695" spans="1:16" x14ac:dyDescent="0.25">
      <c r="A8695" s="1">
        <v>17565</v>
      </c>
      <c r="B8695" s="3">
        <v>1</v>
      </c>
      <c r="C8695" s="3">
        <v>45</v>
      </c>
      <c r="D8695" s="3">
        <v>33.409999999999997</v>
      </c>
      <c r="E8695" s="3">
        <v>710</v>
      </c>
      <c r="G8695" s="3">
        <v>0</v>
      </c>
      <c r="I8695" s="3">
        <f t="shared" si="949"/>
        <v>0.80965145449586262</v>
      </c>
      <c r="J8695" s="3">
        <f t="shared" si="950"/>
        <v>-0.54342184770371138</v>
      </c>
      <c r="K8695" s="3">
        <f t="shared" si="951"/>
        <v>1.7338252053977898</v>
      </c>
      <c r="L8695" s="3">
        <f t="shared" si="952"/>
        <v>0.47018367281657925</v>
      </c>
      <c r="N8695" s="3">
        <f t="shared" si="953"/>
        <v>1.1245433819812969</v>
      </c>
      <c r="O8695" s="3">
        <f t="shared" si="954"/>
        <v>0.75483049432210869</v>
      </c>
      <c r="P8695" s="3">
        <f t="shared" si="955"/>
        <v>-1.4058054477523834</v>
      </c>
    </row>
    <row r="8696" spans="1:16" x14ac:dyDescent="0.25">
      <c r="A8696" s="1">
        <v>17567</v>
      </c>
      <c r="B8696" s="3">
        <v>1</v>
      </c>
      <c r="C8696" s="3">
        <v>79</v>
      </c>
      <c r="D8696" s="3">
        <v>16.89</v>
      </c>
      <c r="E8696" s="3">
        <v>690</v>
      </c>
      <c r="G8696" s="3">
        <v>1</v>
      </c>
      <c r="I8696" s="3">
        <f t="shared" si="949"/>
        <v>0.80965145449586262</v>
      </c>
      <c r="J8696" s="3">
        <f t="shared" si="950"/>
        <v>8.2376370632848459E-2</v>
      </c>
      <c r="K8696" s="3">
        <f t="shared" si="951"/>
        <v>-0.12495249786176402</v>
      </c>
      <c r="L8696" s="3">
        <f t="shared" si="952"/>
        <v>-0.1637006181393737</v>
      </c>
      <c r="N8696" s="3">
        <f t="shared" si="953"/>
        <v>1.5176038120314335</v>
      </c>
      <c r="O8696" s="3">
        <f t="shared" si="954"/>
        <v>0.82018535868222942</v>
      </c>
      <c r="P8696" s="3">
        <f t="shared" si="955"/>
        <v>-0.19822491709520057</v>
      </c>
    </row>
    <row r="8697" spans="1:16" x14ac:dyDescent="0.25">
      <c r="A8697" s="1">
        <v>17568</v>
      </c>
      <c r="B8697" s="3">
        <v>1</v>
      </c>
      <c r="C8697" s="3">
        <v>96</v>
      </c>
      <c r="D8697" s="3">
        <v>23.29</v>
      </c>
      <c r="E8697" s="3">
        <v>705</v>
      </c>
      <c r="G8697" s="3">
        <v>1</v>
      </c>
      <c r="I8697" s="3">
        <f t="shared" si="949"/>
        <v>0.80965145449586262</v>
      </c>
      <c r="J8697" s="3">
        <f t="shared" si="950"/>
        <v>0.39527547980112837</v>
      </c>
      <c r="K8697" s="3">
        <f t="shared" si="951"/>
        <v>0.59515508693612607</v>
      </c>
      <c r="L8697" s="3">
        <f t="shared" si="952"/>
        <v>0.311712600077591</v>
      </c>
      <c r="N8697" s="3">
        <f t="shared" si="953"/>
        <v>1.4674885454361546</v>
      </c>
      <c r="O8697" s="3">
        <f t="shared" si="954"/>
        <v>0.81267535715052042</v>
      </c>
      <c r="P8697" s="3">
        <f t="shared" si="955"/>
        <v>-0.20742356387967759</v>
      </c>
    </row>
    <row r="8698" spans="1:16" x14ac:dyDescent="0.25">
      <c r="A8698" s="1">
        <v>17569</v>
      </c>
      <c r="B8698" s="3">
        <v>0</v>
      </c>
      <c r="C8698" s="3">
        <v>50</v>
      </c>
      <c r="D8698" s="3">
        <v>11.55</v>
      </c>
      <c r="E8698" s="3">
        <v>705</v>
      </c>
      <c r="G8698" s="3">
        <v>1</v>
      </c>
      <c r="I8698" s="3">
        <f t="shared" si="949"/>
        <v>-1.2349229255441945</v>
      </c>
      <c r="J8698" s="3">
        <f t="shared" si="950"/>
        <v>-0.45139269794833492</v>
      </c>
      <c r="K8698" s="3">
        <f t="shared" si="951"/>
        <v>-0.72579226392750373</v>
      </c>
      <c r="L8698" s="3">
        <f t="shared" si="952"/>
        <v>0.311712600077591</v>
      </c>
      <c r="N8698" s="3">
        <f t="shared" si="953"/>
        <v>1.5698439772417285</v>
      </c>
      <c r="O8698" s="3">
        <f t="shared" si="954"/>
        <v>0.82776136485087004</v>
      </c>
      <c r="P8698" s="3">
        <f t="shared" si="955"/>
        <v>-0.18903037283825813</v>
      </c>
    </row>
    <row r="8699" spans="1:16" x14ac:dyDescent="0.25">
      <c r="A8699" s="1">
        <v>17570</v>
      </c>
      <c r="B8699" s="3">
        <v>1</v>
      </c>
      <c r="C8699" s="3">
        <v>85</v>
      </c>
      <c r="D8699" s="3">
        <v>1.76</v>
      </c>
      <c r="E8699" s="3">
        <v>790</v>
      </c>
      <c r="G8699" s="3">
        <v>0</v>
      </c>
      <c r="I8699" s="3">
        <f t="shared" si="949"/>
        <v>0.80965145449586262</v>
      </c>
      <c r="J8699" s="3">
        <f t="shared" si="950"/>
        <v>0.19281135033930019</v>
      </c>
      <c r="K8699" s="3">
        <f t="shared" si="951"/>
        <v>-1.8273318350480263</v>
      </c>
      <c r="L8699" s="3">
        <f t="shared" si="952"/>
        <v>3.0057208366403909</v>
      </c>
      <c r="N8699" s="3">
        <f t="shared" si="953"/>
        <v>3.2238348915826309</v>
      </c>
      <c r="O8699" s="3">
        <f t="shared" si="954"/>
        <v>0.96172143980048674</v>
      </c>
      <c r="P8699" s="3">
        <f t="shared" si="955"/>
        <v>-3.2628653254476592</v>
      </c>
    </row>
    <row r="8700" spans="1:16" x14ac:dyDescent="0.25">
      <c r="A8700" s="1">
        <v>17571</v>
      </c>
      <c r="B8700" s="3">
        <v>1</v>
      </c>
      <c r="C8700" s="3">
        <v>80</v>
      </c>
      <c r="D8700" s="3">
        <v>2.2400000000000002</v>
      </c>
      <c r="E8700" s="3">
        <v>660</v>
      </c>
      <c r="G8700" s="3">
        <v>1</v>
      </c>
      <c r="I8700" s="3">
        <f t="shared" si="949"/>
        <v>0.80965145449586262</v>
      </c>
      <c r="J8700" s="3">
        <f t="shared" si="950"/>
        <v>0.10078220058392375</v>
      </c>
      <c r="K8700" s="3">
        <f t="shared" si="951"/>
        <v>-1.7733237661881847</v>
      </c>
      <c r="L8700" s="3">
        <f t="shared" si="952"/>
        <v>-1.114527054573303</v>
      </c>
      <c r="N8700" s="3">
        <f t="shared" si="953"/>
        <v>1.7069548674404715</v>
      </c>
      <c r="O8700" s="3">
        <f t="shared" si="954"/>
        <v>0.84644089927365673</v>
      </c>
      <c r="P8700" s="3">
        <f t="shared" si="955"/>
        <v>-0.16671489759746352</v>
      </c>
    </row>
    <row r="8701" spans="1:16" x14ac:dyDescent="0.25">
      <c r="A8701" s="1">
        <v>17574</v>
      </c>
      <c r="B8701" s="3">
        <v>0</v>
      </c>
      <c r="C8701" s="3">
        <v>90</v>
      </c>
      <c r="D8701" s="3">
        <v>18.329999999999998</v>
      </c>
      <c r="E8701" s="3">
        <v>710</v>
      </c>
      <c r="G8701" s="3">
        <v>1</v>
      </c>
      <c r="I8701" s="3">
        <f t="shared" si="949"/>
        <v>-1.2349229255441945</v>
      </c>
      <c r="J8701" s="3">
        <f t="shared" si="950"/>
        <v>0.28484050009467665</v>
      </c>
      <c r="K8701" s="3">
        <f t="shared" si="951"/>
        <v>3.7071708717761047E-2</v>
      </c>
      <c r="L8701" s="3">
        <f t="shared" si="952"/>
        <v>0.47018367281657925</v>
      </c>
      <c r="N8701" s="3">
        <f t="shared" si="953"/>
        <v>1.405027098075561</v>
      </c>
      <c r="O8701" s="3">
        <f t="shared" si="954"/>
        <v>0.80298040143484806</v>
      </c>
      <c r="P8701" s="3">
        <f t="shared" si="955"/>
        <v>-0.21942497201460801</v>
      </c>
    </row>
    <row r="8702" spans="1:16" x14ac:dyDescent="0.25">
      <c r="A8702" s="1">
        <v>17575</v>
      </c>
      <c r="B8702" s="3">
        <v>1</v>
      </c>
      <c r="C8702" s="3">
        <v>65</v>
      </c>
      <c r="D8702" s="3">
        <v>15.62</v>
      </c>
      <c r="E8702" s="3">
        <v>715</v>
      </c>
      <c r="G8702" s="3">
        <v>0</v>
      </c>
      <c r="I8702" s="3">
        <f t="shared" si="949"/>
        <v>0.80965145449586262</v>
      </c>
      <c r="J8702" s="3">
        <f t="shared" si="950"/>
        <v>-0.17530524868220559</v>
      </c>
      <c r="K8702" s="3">
        <f t="shared" si="951"/>
        <v>-0.26784884672009551</v>
      </c>
      <c r="L8702" s="3">
        <f t="shared" si="952"/>
        <v>0.62865474555556744</v>
      </c>
      <c r="N8702" s="3">
        <f t="shared" si="953"/>
        <v>1.8429721452658105</v>
      </c>
      <c r="O8702" s="3">
        <f t="shared" si="954"/>
        <v>0.86329983876500849</v>
      </c>
      <c r="P8702" s="3">
        <f t="shared" si="955"/>
        <v>-1.9899653557723764</v>
      </c>
    </row>
    <row r="8703" spans="1:16" x14ac:dyDescent="0.25">
      <c r="A8703" s="1">
        <v>17576</v>
      </c>
      <c r="B8703" s="3">
        <v>0</v>
      </c>
      <c r="C8703" s="3">
        <v>65</v>
      </c>
      <c r="D8703" s="3">
        <v>17.97</v>
      </c>
      <c r="E8703" s="3">
        <v>690</v>
      </c>
      <c r="G8703" s="3">
        <v>1</v>
      </c>
      <c r="I8703" s="3">
        <f t="shared" si="949"/>
        <v>-1.2349229255441945</v>
      </c>
      <c r="J8703" s="3">
        <f t="shared" si="950"/>
        <v>-0.17530524868220559</v>
      </c>
      <c r="K8703" s="3">
        <f t="shared" si="951"/>
        <v>-3.4343429271202187E-3</v>
      </c>
      <c r="L8703" s="3">
        <f t="shared" si="952"/>
        <v>-0.1637006181393737</v>
      </c>
      <c r="N8703" s="3">
        <f t="shared" si="953"/>
        <v>1.1724640163344027</v>
      </c>
      <c r="O8703" s="3">
        <f t="shared" si="954"/>
        <v>0.76359010944077832</v>
      </c>
      <c r="P8703" s="3">
        <f t="shared" si="955"/>
        <v>-0.26972413975400727</v>
      </c>
    </row>
    <row r="8704" spans="1:16" x14ac:dyDescent="0.25">
      <c r="A8704" s="1">
        <v>17580</v>
      </c>
      <c r="B8704" s="3">
        <v>1</v>
      </c>
      <c r="C8704" s="3">
        <v>37</v>
      </c>
      <c r="D8704" s="3">
        <v>22.09</v>
      </c>
      <c r="E8704" s="3">
        <v>680</v>
      </c>
      <c r="G8704" s="3">
        <v>1</v>
      </c>
      <c r="I8704" s="3">
        <f t="shared" si="949"/>
        <v>0.80965145449586262</v>
      </c>
      <c r="J8704" s="3">
        <f t="shared" si="950"/>
        <v>-0.69066848731231367</v>
      </c>
      <c r="K8704" s="3">
        <f t="shared" si="951"/>
        <v>0.46013491478652174</v>
      </c>
      <c r="L8704" s="3">
        <f t="shared" si="952"/>
        <v>-0.48064276361735014</v>
      </c>
      <c r="N8704" s="3">
        <f t="shared" si="953"/>
        <v>1.186932078798723</v>
      </c>
      <c r="O8704" s="3">
        <f t="shared" si="954"/>
        <v>0.76619192000547653</v>
      </c>
      <c r="P8704" s="3">
        <f t="shared" si="955"/>
        <v>-0.2663225923135103</v>
      </c>
    </row>
    <row r="8705" spans="1:16" x14ac:dyDescent="0.25">
      <c r="A8705" s="1">
        <v>17581</v>
      </c>
      <c r="B8705" s="3">
        <v>1</v>
      </c>
      <c r="C8705" s="3">
        <v>70</v>
      </c>
      <c r="D8705" s="3">
        <v>32.450000000000003</v>
      </c>
      <c r="E8705" s="3">
        <v>735</v>
      </c>
      <c r="G8705" s="3">
        <v>1</v>
      </c>
      <c r="I8705" s="3">
        <f t="shared" si="949"/>
        <v>0.80965145449586262</v>
      </c>
      <c r="J8705" s="3">
        <f t="shared" si="950"/>
        <v>-8.3276098926829134E-2</v>
      </c>
      <c r="K8705" s="3">
        <f t="shared" si="951"/>
        <v>1.625809067678107</v>
      </c>
      <c r="L8705" s="3">
        <f t="shared" si="952"/>
        <v>1.2625390365115203</v>
      </c>
      <c r="N8705" s="3">
        <f t="shared" si="953"/>
        <v>1.4627731037482044</v>
      </c>
      <c r="O8705" s="3">
        <f t="shared" si="954"/>
        <v>0.81195644739971407</v>
      </c>
      <c r="P8705" s="3">
        <f t="shared" si="955"/>
        <v>-0.20830857646618059</v>
      </c>
    </row>
    <row r="8706" spans="1:16" x14ac:dyDescent="0.25">
      <c r="A8706" s="1">
        <v>17587</v>
      </c>
      <c r="B8706" s="3">
        <v>1</v>
      </c>
      <c r="C8706" s="3">
        <v>27</v>
      </c>
      <c r="D8706" s="3">
        <v>0</v>
      </c>
      <c r="E8706" s="3">
        <v>690</v>
      </c>
      <c r="G8706" s="3">
        <v>1</v>
      </c>
      <c r="I8706" s="3">
        <f t="shared" si="949"/>
        <v>0.80965145449586262</v>
      </c>
      <c r="J8706" s="3">
        <f t="shared" si="950"/>
        <v>-0.87472678682306659</v>
      </c>
      <c r="K8706" s="3">
        <f t="shared" si="951"/>
        <v>-2.0253614208674464</v>
      </c>
      <c r="L8706" s="3">
        <f t="shared" si="952"/>
        <v>-0.1637006181393737</v>
      </c>
      <c r="N8706" s="3">
        <f t="shared" si="953"/>
        <v>2.1010698477487635</v>
      </c>
      <c r="O8706" s="3">
        <f t="shared" si="954"/>
        <v>0.8910071188621479</v>
      </c>
      <c r="P8706" s="3">
        <f t="shared" si="955"/>
        <v>-0.11540286179897184</v>
      </c>
    </row>
    <row r="8707" spans="1:16" x14ac:dyDescent="0.25">
      <c r="A8707" s="1">
        <v>17591</v>
      </c>
      <c r="B8707" s="3">
        <v>0</v>
      </c>
      <c r="C8707" s="3">
        <v>65</v>
      </c>
      <c r="D8707" s="3">
        <v>21.94</v>
      </c>
      <c r="E8707" s="3">
        <v>665</v>
      </c>
      <c r="G8707" s="3">
        <v>1</v>
      </c>
      <c r="I8707" s="3">
        <f t="shared" si="949"/>
        <v>-1.2349229255441945</v>
      </c>
      <c r="J8707" s="3">
        <f t="shared" si="950"/>
        <v>-0.17530524868220559</v>
      </c>
      <c r="K8707" s="3">
        <f t="shared" si="951"/>
        <v>0.44325739326782138</v>
      </c>
      <c r="L8707" s="3">
        <f t="shared" si="952"/>
        <v>-0.95605598183431484</v>
      </c>
      <c r="N8707" s="3">
        <f t="shared" si="953"/>
        <v>0.7400007095734884</v>
      </c>
      <c r="O8707" s="3">
        <f t="shared" si="954"/>
        <v>0.67699601140268861</v>
      </c>
      <c r="P8707" s="3">
        <f t="shared" si="955"/>
        <v>-0.3900898976637483</v>
      </c>
    </row>
    <row r="8708" spans="1:16" x14ac:dyDescent="0.25">
      <c r="A8708" s="1">
        <v>17592</v>
      </c>
      <c r="B8708" s="3">
        <v>0</v>
      </c>
      <c r="C8708" s="3">
        <v>71.19744</v>
      </c>
      <c r="D8708" s="3">
        <v>14.73</v>
      </c>
      <c r="E8708" s="3">
        <v>720</v>
      </c>
      <c r="G8708" s="3">
        <v>1</v>
      </c>
      <c r="I8708" s="3">
        <f t="shared" si="949"/>
        <v>-1.2349229255441945</v>
      </c>
      <c r="J8708" s="3">
        <f t="shared" si="950"/>
        <v>-6.1236221910213544E-2</v>
      </c>
      <c r="K8708" s="3">
        <f t="shared" si="951"/>
        <v>-0.36798880773105197</v>
      </c>
      <c r="L8708" s="3">
        <f t="shared" si="952"/>
        <v>0.78712581829455575</v>
      </c>
      <c r="N8708" s="3">
        <f t="shared" si="953"/>
        <v>1.6397059752708383</v>
      </c>
      <c r="O8708" s="3">
        <f t="shared" si="954"/>
        <v>0.83749492545494864</v>
      </c>
      <c r="P8708" s="3">
        <f t="shared" si="955"/>
        <v>-0.17734007445954261</v>
      </c>
    </row>
    <row r="8709" spans="1:16" x14ac:dyDescent="0.25">
      <c r="A8709" s="1">
        <v>17593</v>
      </c>
      <c r="B8709" s="3">
        <v>1</v>
      </c>
      <c r="C8709" s="3">
        <v>66</v>
      </c>
      <c r="D8709" s="3">
        <v>22.87</v>
      </c>
      <c r="E8709" s="3">
        <v>660</v>
      </c>
      <c r="G8709" s="3">
        <v>1</v>
      </c>
      <c r="I8709" s="3">
        <f t="shared" si="949"/>
        <v>0.80965145449586262</v>
      </c>
      <c r="J8709" s="3">
        <f t="shared" si="950"/>
        <v>-0.15689941873113028</v>
      </c>
      <c r="K8709" s="3">
        <f t="shared" si="951"/>
        <v>0.54789802668376475</v>
      </c>
      <c r="L8709" s="3">
        <f t="shared" si="952"/>
        <v>-1.114527054573303</v>
      </c>
      <c r="N8709" s="3">
        <f t="shared" si="953"/>
        <v>0.94626780718951042</v>
      </c>
      <c r="O8709" s="3">
        <f t="shared" si="954"/>
        <v>0.72036398485379061</v>
      </c>
      <c r="P8709" s="3">
        <f t="shared" si="955"/>
        <v>-0.32799866019240814</v>
      </c>
    </row>
    <row r="8710" spans="1:16" x14ac:dyDescent="0.25">
      <c r="A8710" s="1">
        <v>17594</v>
      </c>
      <c r="B8710" s="3">
        <v>1</v>
      </c>
      <c r="C8710" s="3">
        <v>35</v>
      </c>
      <c r="D8710" s="3">
        <v>27.81</v>
      </c>
      <c r="E8710" s="3">
        <v>710</v>
      </c>
      <c r="G8710" s="3">
        <v>0</v>
      </c>
      <c r="I8710" s="3">
        <f t="shared" si="949"/>
        <v>0.80965145449586262</v>
      </c>
      <c r="J8710" s="3">
        <f t="shared" si="950"/>
        <v>-0.72748014721446419</v>
      </c>
      <c r="K8710" s="3">
        <f t="shared" si="951"/>
        <v>1.103731068699636</v>
      </c>
      <c r="L8710" s="3">
        <f t="shared" si="952"/>
        <v>0.47018367281657925</v>
      </c>
      <c r="N8710" s="3">
        <f t="shared" si="953"/>
        <v>1.3224817023838391</v>
      </c>
      <c r="O8710" s="3">
        <f t="shared" si="954"/>
        <v>0.78959430081189486</v>
      </c>
      <c r="P8710" s="3">
        <f t="shared" si="955"/>
        <v>-1.5587177110895021</v>
      </c>
    </row>
    <row r="8711" spans="1:16" x14ac:dyDescent="0.25">
      <c r="A8711" s="1">
        <v>17595</v>
      </c>
      <c r="B8711" s="3">
        <v>0</v>
      </c>
      <c r="C8711" s="3">
        <v>40</v>
      </c>
      <c r="D8711" s="3">
        <v>13.02</v>
      </c>
      <c r="E8711" s="3">
        <v>685</v>
      </c>
      <c r="G8711" s="3">
        <v>1</v>
      </c>
      <c r="I8711" s="3">
        <f t="shared" si="949"/>
        <v>-1.2349229255441945</v>
      </c>
      <c r="J8711" s="3">
        <f t="shared" si="950"/>
        <v>-0.63545099745908784</v>
      </c>
      <c r="K8711" s="3">
        <f t="shared" si="951"/>
        <v>-0.56039255304423841</v>
      </c>
      <c r="L8711" s="3">
        <f t="shared" si="952"/>
        <v>-0.32217169087836195</v>
      </c>
      <c r="N8711" s="3">
        <f t="shared" si="953"/>
        <v>1.2798658861616461</v>
      </c>
      <c r="O8711" s="3">
        <f t="shared" si="954"/>
        <v>0.78242694641594102</v>
      </c>
      <c r="P8711" s="3">
        <f t="shared" si="955"/>
        <v>-0.24535472013892626</v>
      </c>
    </row>
    <row r="8712" spans="1:16" x14ac:dyDescent="0.25">
      <c r="A8712" s="1">
        <v>17598</v>
      </c>
      <c r="B8712" s="3">
        <v>0</v>
      </c>
      <c r="C8712" s="3">
        <v>53</v>
      </c>
      <c r="D8712" s="3">
        <v>12.16</v>
      </c>
      <c r="E8712" s="3">
        <v>700</v>
      </c>
      <c r="G8712" s="3">
        <v>1</v>
      </c>
      <c r="I8712" s="3">
        <f t="shared" si="949"/>
        <v>-1.2349229255441945</v>
      </c>
      <c r="J8712" s="3">
        <f t="shared" si="950"/>
        <v>-0.39617520809510903</v>
      </c>
      <c r="K8712" s="3">
        <f t="shared" si="951"/>
        <v>-0.65715700975145486</v>
      </c>
      <c r="L8712" s="3">
        <f t="shared" si="952"/>
        <v>0.15324152733860277</v>
      </c>
      <c r="N8712" s="3">
        <f t="shared" si="953"/>
        <v>1.4919171510378475</v>
      </c>
      <c r="O8712" s="3">
        <f t="shared" si="954"/>
        <v>0.81636585210344481</v>
      </c>
      <c r="P8712" s="3">
        <f t="shared" si="955"/>
        <v>-0.20289267633005109</v>
      </c>
    </row>
    <row r="8713" spans="1:16" x14ac:dyDescent="0.25">
      <c r="A8713" s="1">
        <v>17600</v>
      </c>
      <c r="B8713" s="3">
        <v>1</v>
      </c>
      <c r="C8713" s="3">
        <v>164.85</v>
      </c>
      <c r="D8713" s="3">
        <v>22.23</v>
      </c>
      <c r="E8713" s="3">
        <v>660</v>
      </c>
      <c r="G8713" s="3">
        <v>1</v>
      </c>
      <c r="I8713" s="3">
        <f t="shared" si="949"/>
        <v>0.80965145449586262</v>
      </c>
      <c r="J8713" s="3">
        <f t="shared" si="950"/>
        <v>1.662516871932662</v>
      </c>
      <c r="K8713" s="3">
        <f t="shared" si="951"/>
        <v>0.47588726820397564</v>
      </c>
      <c r="L8713" s="3">
        <f t="shared" si="952"/>
        <v>-1.114527054573303</v>
      </c>
      <c r="N8713" s="3">
        <f t="shared" si="953"/>
        <v>1.0308378328336285</v>
      </c>
      <c r="O8713" s="3">
        <f t="shared" si="954"/>
        <v>0.73707829495892574</v>
      </c>
      <c r="P8713" s="3">
        <f t="shared" si="955"/>
        <v>-0.30506115775562226</v>
      </c>
    </row>
    <row r="8714" spans="1:16" x14ac:dyDescent="0.25">
      <c r="A8714" s="1">
        <v>17601</v>
      </c>
      <c r="B8714" s="3">
        <v>0</v>
      </c>
      <c r="C8714" s="3">
        <v>54</v>
      </c>
      <c r="D8714" s="3">
        <v>9.44</v>
      </c>
      <c r="E8714" s="3">
        <v>665</v>
      </c>
      <c r="G8714" s="3">
        <v>1</v>
      </c>
      <c r="I8714" s="3">
        <f t="shared" si="949"/>
        <v>-1.2349229255441945</v>
      </c>
      <c r="J8714" s="3">
        <f t="shared" si="950"/>
        <v>-0.37776937814403377</v>
      </c>
      <c r="K8714" s="3">
        <f t="shared" si="951"/>
        <v>-0.96320273329055828</v>
      </c>
      <c r="L8714" s="3">
        <f t="shared" si="952"/>
        <v>-0.95605598183431484</v>
      </c>
      <c r="N8714" s="3">
        <f t="shared" si="953"/>
        <v>1.1888412741653562</v>
      </c>
      <c r="O8714" s="3">
        <f t="shared" si="954"/>
        <v>0.76653376298517983</v>
      </c>
      <c r="P8714" s="3">
        <f t="shared" si="955"/>
        <v>-0.2658765333883355</v>
      </c>
    </row>
    <row r="8715" spans="1:16" x14ac:dyDescent="0.25">
      <c r="A8715" s="1">
        <v>17602</v>
      </c>
      <c r="B8715" s="3">
        <v>0</v>
      </c>
      <c r="C8715" s="3">
        <v>120</v>
      </c>
      <c r="D8715" s="3">
        <v>3.33</v>
      </c>
      <c r="E8715" s="3">
        <v>730</v>
      </c>
      <c r="G8715" s="3">
        <v>1</v>
      </c>
      <c r="I8715" s="3">
        <f t="shared" ref="I8715:I8778" si="956">(B8715-B$5)/B$6</f>
        <v>-1.2349229255441945</v>
      </c>
      <c r="J8715" s="3">
        <f t="shared" ref="J8715:J8778" si="957">(C8715-C$5)/C$6</f>
        <v>0.8370153986269353</v>
      </c>
      <c r="K8715" s="3">
        <f t="shared" ref="K8715:K8778" si="958">(D8715-D$5)/D$6</f>
        <v>-1.6506804431522941</v>
      </c>
      <c r="L8715" s="3">
        <f t="shared" ref="L8715:L8778" si="959">(E8715-E$5)/E$6</f>
        <v>1.1040679637725321</v>
      </c>
      <c r="N8715" s="3">
        <f t="shared" ref="N8715:N8778" si="960">$H$7+SUMPRODUCT($I$7:$L$7,I8715:L8715)</f>
        <v>2.2005971654556902</v>
      </c>
      <c r="O8715" s="3">
        <f t="shared" ref="O8715:O8778" si="961">IF(N8715&gt;-100, 1/(1+EXP(-N8715)),0.0001)</f>
        <v>0.90030312371885157</v>
      </c>
      <c r="P8715" s="3">
        <f t="shared" ref="P8715:P8778" si="962">IF(G8715=0,IF(O8715&lt;0.9999,LN(1-O8715),-9.21),LN(O8715))</f>
        <v>-0.10502376823154855</v>
      </c>
    </row>
    <row r="8716" spans="1:16" x14ac:dyDescent="0.25">
      <c r="A8716" s="1">
        <v>17606</v>
      </c>
      <c r="B8716" s="3">
        <v>0</v>
      </c>
      <c r="C8716" s="3">
        <v>34</v>
      </c>
      <c r="D8716" s="3">
        <v>7.48</v>
      </c>
      <c r="E8716" s="3">
        <v>660</v>
      </c>
      <c r="G8716" s="3">
        <v>0</v>
      </c>
      <c r="I8716" s="3">
        <f t="shared" si="956"/>
        <v>-1.2349229255441945</v>
      </c>
      <c r="J8716" s="3">
        <f t="shared" si="957"/>
        <v>-0.7458859771655395</v>
      </c>
      <c r="K8716" s="3">
        <f t="shared" si="958"/>
        <v>-1.183735681134912</v>
      </c>
      <c r="L8716" s="3">
        <f t="shared" si="959"/>
        <v>-1.114527054573303</v>
      </c>
      <c r="N8716" s="3">
        <f t="shared" si="960"/>
        <v>1.190348021913044</v>
      </c>
      <c r="O8716" s="3">
        <f t="shared" si="961"/>
        <v>0.76680330189263446</v>
      </c>
      <c r="P8716" s="3">
        <f t="shared" si="962"/>
        <v>-1.4558729836653646</v>
      </c>
    </row>
    <row r="8717" spans="1:16" x14ac:dyDescent="0.25">
      <c r="A8717" s="1">
        <v>17607</v>
      </c>
      <c r="B8717" s="3">
        <v>1</v>
      </c>
      <c r="C8717" s="3">
        <v>92</v>
      </c>
      <c r="D8717" s="3">
        <v>9.8000000000000007</v>
      </c>
      <c r="E8717" s="3">
        <v>680</v>
      </c>
      <c r="G8717" s="3">
        <v>1</v>
      </c>
      <c r="I8717" s="3">
        <f t="shared" si="956"/>
        <v>0.80965145449586262</v>
      </c>
      <c r="J8717" s="3">
        <f t="shared" si="957"/>
        <v>0.32165215999682722</v>
      </c>
      <c r="K8717" s="3">
        <f t="shared" si="958"/>
        <v>-0.92269668164567686</v>
      </c>
      <c r="L8717" s="3">
        <f t="shared" si="959"/>
        <v>-0.48064276361735014</v>
      </c>
      <c r="N8717" s="3">
        <f t="shared" si="960"/>
        <v>1.6690065657177817</v>
      </c>
      <c r="O8717" s="3">
        <f t="shared" si="961"/>
        <v>0.84144332562803259</v>
      </c>
      <c r="P8717" s="3">
        <f t="shared" si="962"/>
        <v>-0.1726366168433032</v>
      </c>
    </row>
    <row r="8718" spans="1:16" x14ac:dyDescent="0.25">
      <c r="A8718" s="1">
        <v>17608</v>
      </c>
      <c r="B8718" s="3">
        <v>0</v>
      </c>
      <c r="C8718" s="3">
        <v>47</v>
      </c>
      <c r="D8718" s="3">
        <v>20.81</v>
      </c>
      <c r="E8718" s="3">
        <v>715</v>
      </c>
      <c r="G8718" s="3">
        <v>1</v>
      </c>
      <c r="I8718" s="3">
        <f t="shared" si="956"/>
        <v>-1.2349229255441945</v>
      </c>
      <c r="J8718" s="3">
        <f t="shared" si="957"/>
        <v>-0.50661018780156075</v>
      </c>
      <c r="K8718" s="3">
        <f t="shared" si="958"/>
        <v>0.31611339782694359</v>
      </c>
      <c r="L8718" s="3">
        <f t="shared" si="959"/>
        <v>0.62865474555556744</v>
      </c>
      <c r="N8718" s="3">
        <f t="shared" si="960"/>
        <v>1.3455347412713419</v>
      </c>
      <c r="O8718" s="3">
        <f t="shared" si="961"/>
        <v>0.79339865422256683</v>
      </c>
      <c r="P8718" s="3">
        <f t="shared" si="962"/>
        <v>-0.23142946711891577</v>
      </c>
    </row>
    <row r="8719" spans="1:16" x14ac:dyDescent="0.25">
      <c r="A8719" s="1">
        <v>17609</v>
      </c>
      <c r="B8719" s="3">
        <v>1</v>
      </c>
      <c r="C8719" s="3">
        <v>35</v>
      </c>
      <c r="D8719" s="3">
        <v>28.09</v>
      </c>
      <c r="E8719" s="3">
        <v>705</v>
      </c>
      <c r="G8719" s="3">
        <v>1</v>
      </c>
      <c r="I8719" s="3">
        <f t="shared" si="956"/>
        <v>0.80965145449586262</v>
      </c>
      <c r="J8719" s="3">
        <f t="shared" si="957"/>
        <v>-0.72748014721446419</v>
      </c>
      <c r="K8719" s="3">
        <f t="shared" si="958"/>
        <v>1.1352357755345439</v>
      </c>
      <c r="L8719" s="3">
        <f t="shared" si="959"/>
        <v>0.311712600077591</v>
      </c>
      <c r="N8719" s="3">
        <f t="shared" si="960"/>
        <v>1.2547255905339627</v>
      </c>
      <c r="O8719" s="3">
        <f t="shared" si="961"/>
        <v>0.77811681146096745</v>
      </c>
      <c r="P8719" s="3">
        <f t="shared" si="962"/>
        <v>-0.25087862280809253</v>
      </c>
    </row>
    <row r="8720" spans="1:16" x14ac:dyDescent="0.25">
      <c r="A8720" s="1">
        <v>17610</v>
      </c>
      <c r="B8720" s="3">
        <v>1</v>
      </c>
      <c r="C8720" s="3">
        <v>198</v>
      </c>
      <c r="D8720" s="3">
        <v>8.23</v>
      </c>
      <c r="E8720" s="3">
        <v>700</v>
      </c>
      <c r="G8720" s="3">
        <v>0</v>
      </c>
      <c r="I8720" s="3">
        <f t="shared" si="956"/>
        <v>0.80965145449586262</v>
      </c>
      <c r="J8720" s="3">
        <f t="shared" si="957"/>
        <v>2.2726701348108076</v>
      </c>
      <c r="K8720" s="3">
        <f t="shared" si="958"/>
        <v>-1.0993480735414094</v>
      </c>
      <c r="L8720" s="3">
        <f t="shared" si="959"/>
        <v>0.15324152733860277</v>
      </c>
      <c r="N8720" s="3">
        <f t="shared" si="960"/>
        <v>2.022104711272414</v>
      </c>
      <c r="O8720" s="3">
        <f t="shared" si="961"/>
        <v>0.88309846544051362</v>
      </c>
      <c r="P8720" s="3">
        <f t="shared" si="962"/>
        <v>-2.1464232834774735</v>
      </c>
    </row>
    <row r="8721" spans="1:16" x14ac:dyDescent="0.25">
      <c r="A8721" s="1">
        <v>17616</v>
      </c>
      <c r="B8721" s="3">
        <v>1</v>
      </c>
      <c r="C8721" s="3">
        <v>87</v>
      </c>
      <c r="D8721" s="3">
        <v>26.59</v>
      </c>
      <c r="E8721" s="3">
        <v>700</v>
      </c>
      <c r="G8721" s="3">
        <v>0</v>
      </c>
      <c r="I8721" s="3">
        <f t="shared" si="956"/>
        <v>0.80965145449586262</v>
      </c>
      <c r="J8721" s="3">
        <f t="shared" si="957"/>
        <v>0.22962301024145076</v>
      </c>
      <c r="K8721" s="3">
        <f t="shared" si="958"/>
        <v>0.96646056034753836</v>
      </c>
      <c r="L8721" s="3">
        <f t="shared" si="959"/>
        <v>0.15324152733860277</v>
      </c>
      <c r="N8721" s="3">
        <f t="shared" si="960"/>
        <v>1.2840703285855513</v>
      </c>
      <c r="O8721" s="3">
        <f t="shared" si="961"/>
        <v>0.78314183980408003</v>
      </c>
      <c r="P8721" s="3">
        <f t="shared" si="962"/>
        <v>-1.5285117788073457</v>
      </c>
    </row>
    <row r="8722" spans="1:16" x14ac:dyDescent="0.25">
      <c r="A8722" s="1">
        <v>17617</v>
      </c>
      <c r="B8722" s="3">
        <v>1</v>
      </c>
      <c r="C8722" s="3">
        <v>65.2</v>
      </c>
      <c r="D8722" s="3">
        <v>10.16</v>
      </c>
      <c r="E8722" s="3">
        <v>680</v>
      </c>
      <c r="G8722" s="3">
        <v>1</v>
      </c>
      <c r="I8722" s="3">
        <f t="shared" si="956"/>
        <v>0.80965145449586262</v>
      </c>
      <c r="J8722" s="3">
        <f t="shared" si="957"/>
        <v>-0.17162408269199048</v>
      </c>
      <c r="K8722" s="3">
        <f t="shared" si="958"/>
        <v>-0.88219063000079556</v>
      </c>
      <c r="L8722" s="3">
        <f t="shared" si="959"/>
        <v>-0.48064276361735014</v>
      </c>
      <c r="N8722" s="3">
        <f t="shared" si="960"/>
        <v>1.6392803057361964</v>
      </c>
      <c r="O8722" s="3">
        <f t="shared" si="961"/>
        <v>0.8374369847107076</v>
      </c>
      <c r="P8722" s="3">
        <f t="shared" si="962"/>
        <v>-0.17740926025021564</v>
      </c>
    </row>
    <row r="8723" spans="1:16" x14ac:dyDescent="0.25">
      <c r="A8723" s="1">
        <v>17618</v>
      </c>
      <c r="B8723" s="3">
        <v>0</v>
      </c>
      <c r="C8723" s="3">
        <v>125</v>
      </c>
      <c r="D8723" s="3">
        <v>9.84</v>
      </c>
      <c r="E8723" s="3">
        <v>665</v>
      </c>
      <c r="G8723" s="3">
        <v>0</v>
      </c>
      <c r="I8723" s="3">
        <f t="shared" si="956"/>
        <v>-1.2349229255441945</v>
      </c>
      <c r="J8723" s="3">
        <f t="shared" si="957"/>
        <v>0.92904454838231176</v>
      </c>
      <c r="K8723" s="3">
        <f t="shared" si="958"/>
        <v>-0.91819600924069011</v>
      </c>
      <c r="L8723" s="3">
        <f t="shared" si="959"/>
        <v>-0.95605598183431484</v>
      </c>
      <c r="N8723" s="3">
        <f t="shared" si="960"/>
        <v>1.2182468810403415</v>
      </c>
      <c r="O8723" s="3">
        <f t="shared" si="961"/>
        <v>0.77175488591291697</v>
      </c>
      <c r="P8723" s="3">
        <f t="shared" si="962"/>
        <v>-1.477335165707329</v>
      </c>
    </row>
    <row r="8724" spans="1:16" x14ac:dyDescent="0.25">
      <c r="A8724" s="1">
        <v>17620</v>
      </c>
      <c r="B8724" s="3">
        <v>1</v>
      </c>
      <c r="C8724" s="3">
        <v>60</v>
      </c>
      <c r="D8724" s="3">
        <v>6.62</v>
      </c>
      <c r="E8724" s="3">
        <v>690</v>
      </c>
      <c r="G8724" s="3">
        <v>0</v>
      </c>
      <c r="I8724" s="3">
        <f t="shared" si="956"/>
        <v>0.80965145449586262</v>
      </c>
      <c r="J8724" s="3">
        <f t="shared" si="957"/>
        <v>-0.267334398437582</v>
      </c>
      <c r="K8724" s="3">
        <f t="shared" si="958"/>
        <v>-1.2805001378421286</v>
      </c>
      <c r="L8724" s="3">
        <f t="shared" si="959"/>
        <v>-0.1637006181393737</v>
      </c>
      <c r="N8724" s="3">
        <f t="shared" si="960"/>
        <v>1.8801992213490784</v>
      </c>
      <c r="O8724" s="3">
        <f t="shared" si="961"/>
        <v>0.86763400775661681</v>
      </c>
      <c r="P8724" s="3">
        <f t="shared" si="962"/>
        <v>-2.0221845246402252</v>
      </c>
    </row>
    <row r="8725" spans="1:16" x14ac:dyDescent="0.25">
      <c r="A8725" s="1">
        <v>17622</v>
      </c>
      <c r="B8725" s="3">
        <v>1</v>
      </c>
      <c r="C8725" s="3">
        <v>43</v>
      </c>
      <c r="D8725" s="3">
        <v>9.49</v>
      </c>
      <c r="E8725" s="3">
        <v>765</v>
      </c>
      <c r="G8725" s="3">
        <v>0</v>
      </c>
      <c r="I8725" s="3">
        <f t="shared" si="956"/>
        <v>0.80965145449586262</v>
      </c>
      <c r="J8725" s="3">
        <f t="shared" si="957"/>
        <v>-0.5802335076058619</v>
      </c>
      <c r="K8725" s="3">
        <f t="shared" si="958"/>
        <v>-0.95757689278432467</v>
      </c>
      <c r="L8725" s="3">
        <f t="shared" si="959"/>
        <v>2.2133654729454499</v>
      </c>
      <c r="N8725" s="3">
        <f t="shared" si="960"/>
        <v>2.6282902145144975</v>
      </c>
      <c r="O8725" s="3">
        <f t="shared" si="961"/>
        <v>0.93266024554821025</v>
      </c>
      <c r="P8725" s="3">
        <f t="shared" si="962"/>
        <v>-2.6980045116504252</v>
      </c>
    </row>
    <row r="8726" spans="1:16" x14ac:dyDescent="0.25">
      <c r="A8726" s="1">
        <v>17623</v>
      </c>
      <c r="B8726" s="3">
        <v>1</v>
      </c>
      <c r="C8726" s="3">
        <v>96</v>
      </c>
      <c r="D8726" s="3">
        <v>11.01</v>
      </c>
      <c r="E8726" s="3">
        <v>680</v>
      </c>
      <c r="G8726" s="3">
        <v>1</v>
      </c>
      <c r="I8726" s="3">
        <f t="shared" si="956"/>
        <v>0.80965145449586262</v>
      </c>
      <c r="J8726" s="3">
        <f t="shared" si="957"/>
        <v>0.39527547980112837</v>
      </c>
      <c r="K8726" s="3">
        <f t="shared" si="958"/>
        <v>-0.78655134139482574</v>
      </c>
      <c r="L8726" s="3">
        <f t="shared" si="959"/>
        <v>-0.48064276361735014</v>
      </c>
      <c r="N8726" s="3">
        <f t="shared" si="960"/>
        <v>1.6273772414232544</v>
      </c>
      <c r="O8726" s="3">
        <f t="shared" si="961"/>
        <v>0.83581003028978296</v>
      </c>
      <c r="P8726" s="3">
        <f t="shared" si="962"/>
        <v>-0.17935392821503468</v>
      </c>
    </row>
    <row r="8727" spans="1:16" x14ac:dyDescent="0.25">
      <c r="A8727" s="1">
        <v>17624</v>
      </c>
      <c r="B8727" s="3">
        <v>1</v>
      </c>
      <c r="C8727" s="3">
        <v>69.683999999999997</v>
      </c>
      <c r="D8727" s="3">
        <v>3.6</v>
      </c>
      <c r="E8727" s="3">
        <v>710</v>
      </c>
      <c r="G8727" s="3">
        <v>1</v>
      </c>
      <c r="I8727" s="3">
        <f t="shared" si="956"/>
        <v>0.80965145449586262</v>
      </c>
      <c r="J8727" s="3">
        <f t="shared" si="957"/>
        <v>-8.9092341191368982E-2</v>
      </c>
      <c r="K8727" s="3">
        <f t="shared" si="958"/>
        <v>-1.6203009044186332</v>
      </c>
      <c r="L8727" s="3">
        <f t="shared" si="959"/>
        <v>0.47018367281657925</v>
      </c>
      <c r="N8727" s="3">
        <f t="shared" si="960"/>
        <v>2.2264828091294584</v>
      </c>
      <c r="O8727" s="3">
        <f t="shared" si="961"/>
        <v>0.90260259625678552</v>
      </c>
      <c r="P8727" s="3">
        <f t="shared" si="962"/>
        <v>-0.10247291517326952</v>
      </c>
    </row>
    <row r="8728" spans="1:16" x14ac:dyDescent="0.25">
      <c r="A8728" s="1">
        <v>17630</v>
      </c>
      <c r="B8728" s="3">
        <v>1</v>
      </c>
      <c r="C8728" s="3">
        <v>83</v>
      </c>
      <c r="D8728" s="3">
        <v>3.12</v>
      </c>
      <c r="E8728" s="3">
        <v>660</v>
      </c>
      <c r="G8728" s="3">
        <v>1</v>
      </c>
      <c r="I8728" s="3">
        <f t="shared" si="956"/>
        <v>0.80965145449586262</v>
      </c>
      <c r="J8728" s="3">
        <f t="shared" si="957"/>
        <v>0.15599969043714962</v>
      </c>
      <c r="K8728" s="3">
        <f t="shared" si="958"/>
        <v>-1.6743089732784748</v>
      </c>
      <c r="L8728" s="3">
        <f t="shared" si="959"/>
        <v>-1.114527054573303</v>
      </c>
      <c r="N8728" s="3">
        <f t="shared" si="960"/>
        <v>1.6767353160703804</v>
      </c>
      <c r="O8728" s="3">
        <f t="shared" si="961"/>
        <v>0.84247174904770061</v>
      </c>
      <c r="P8728" s="3">
        <f t="shared" si="962"/>
        <v>-0.17141514960543569</v>
      </c>
    </row>
    <row r="8729" spans="1:16" x14ac:dyDescent="0.25">
      <c r="A8729" s="1">
        <v>17631</v>
      </c>
      <c r="B8729" s="3">
        <v>0</v>
      </c>
      <c r="C8729" s="3">
        <v>28</v>
      </c>
      <c r="D8729" s="3">
        <v>19.93</v>
      </c>
      <c r="E8729" s="3">
        <v>705</v>
      </c>
      <c r="G8729" s="3">
        <v>1</v>
      </c>
      <c r="I8729" s="3">
        <f t="shared" si="956"/>
        <v>-1.2349229255441945</v>
      </c>
      <c r="J8729" s="3">
        <f t="shared" si="957"/>
        <v>-0.85632095687199128</v>
      </c>
      <c r="K8729" s="3">
        <f t="shared" si="958"/>
        <v>0.21709860491723376</v>
      </c>
      <c r="L8729" s="3">
        <f t="shared" si="959"/>
        <v>0.311712600077591</v>
      </c>
      <c r="N8729" s="3">
        <f t="shared" si="960"/>
        <v>1.2507429617036976</v>
      </c>
      <c r="O8729" s="3">
        <f t="shared" si="961"/>
        <v>0.77742844490500995</v>
      </c>
      <c r="P8729" s="3">
        <f t="shared" si="962"/>
        <v>-0.25176367144049222</v>
      </c>
    </row>
    <row r="8730" spans="1:16" x14ac:dyDescent="0.25">
      <c r="A8730" s="1">
        <v>17632</v>
      </c>
      <c r="B8730" s="3">
        <v>1</v>
      </c>
      <c r="C8730" s="3">
        <v>44</v>
      </c>
      <c r="D8730" s="3">
        <v>32.26</v>
      </c>
      <c r="E8730" s="3">
        <v>695</v>
      </c>
      <c r="G8730" s="3">
        <v>1</v>
      </c>
      <c r="I8730" s="3">
        <f t="shared" si="956"/>
        <v>0.80965145449586262</v>
      </c>
      <c r="J8730" s="3">
        <f t="shared" si="957"/>
        <v>-0.56182767765478669</v>
      </c>
      <c r="K8730" s="3">
        <f t="shared" si="958"/>
        <v>1.6044308737544191</v>
      </c>
      <c r="L8730" s="3">
        <f t="shared" si="959"/>
        <v>-5.2295454003854587E-3</v>
      </c>
      <c r="N8730" s="3">
        <f t="shared" si="960"/>
        <v>0.99319585471374694</v>
      </c>
      <c r="O8730" s="3">
        <f t="shared" si="961"/>
        <v>0.72971870114389126</v>
      </c>
      <c r="P8730" s="3">
        <f t="shared" si="962"/>
        <v>-0.31509616000136176</v>
      </c>
    </row>
    <row r="8731" spans="1:16" x14ac:dyDescent="0.25">
      <c r="A8731" s="1">
        <v>17633</v>
      </c>
      <c r="B8731" s="3">
        <v>1</v>
      </c>
      <c r="C8731" s="3">
        <v>70</v>
      </c>
      <c r="D8731" s="3">
        <v>5.47</v>
      </c>
      <c r="E8731" s="3">
        <v>660</v>
      </c>
      <c r="G8731" s="3">
        <v>1</v>
      </c>
      <c r="I8731" s="3">
        <f t="shared" si="956"/>
        <v>0.80965145449586262</v>
      </c>
      <c r="J8731" s="3">
        <f t="shared" si="957"/>
        <v>-8.3276098926829134E-2</v>
      </c>
      <c r="K8731" s="3">
        <f t="shared" si="958"/>
        <v>-1.4098944694854996</v>
      </c>
      <c r="L8731" s="3">
        <f t="shared" si="959"/>
        <v>-1.114527054573303</v>
      </c>
      <c r="N8731" s="3">
        <f t="shared" si="960"/>
        <v>1.5830182226574778</v>
      </c>
      <c r="O8731" s="3">
        <f t="shared" si="961"/>
        <v>0.82963154728047683</v>
      </c>
      <c r="P8731" s="3">
        <f t="shared" si="962"/>
        <v>-0.18677359569186014</v>
      </c>
    </row>
    <row r="8732" spans="1:16" x14ac:dyDescent="0.25">
      <c r="A8732" s="1">
        <v>17635</v>
      </c>
      <c r="B8732" s="3">
        <v>1</v>
      </c>
      <c r="C8732" s="3">
        <v>74</v>
      </c>
      <c r="D8732" s="3">
        <v>24.08</v>
      </c>
      <c r="E8732" s="3">
        <v>695</v>
      </c>
      <c r="G8732" s="3">
        <v>1</v>
      </c>
      <c r="I8732" s="3">
        <f t="shared" si="956"/>
        <v>0.80965145449586262</v>
      </c>
      <c r="J8732" s="3">
        <f t="shared" si="957"/>
        <v>-9.6527791225279862E-3</v>
      </c>
      <c r="K8732" s="3">
        <f t="shared" si="958"/>
        <v>0.68404336693461554</v>
      </c>
      <c r="L8732" s="3">
        <f t="shared" si="959"/>
        <v>-5.2295454003854587E-3</v>
      </c>
      <c r="N8732" s="3">
        <f t="shared" si="960"/>
        <v>1.3099626183458364</v>
      </c>
      <c r="O8732" s="3">
        <f t="shared" si="961"/>
        <v>0.78750690050682648</v>
      </c>
      <c r="P8732" s="3">
        <f t="shared" si="962"/>
        <v>-0.23888314577238876</v>
      </c>
    </row>
    <row r="8733" spans="1:16" x14ac:dyDescent="0.25">
      <c r="A8733" s="1">
        <v>17640</v>
      </c>
      <c r="B8733" s="3">
        <v>1</v>
      </c>
      <c r="C8733" s="3">
        <v>50</v>
      </c>
      <c r="D8733" s="3">
        <v>28.78</v>
      </c>
      <c r="E8733" s="3">
        <v>740</v>
      </c>
      <c r="G8733" s="3">
        <v>1</v>
      </c>
      <c r="I8733" s="3">
        <f t="shared" si="956"/>
        <v>0.80965145449586262</v>
      </c>
      <c r="J8733" s="3">
        <f t="shared" si="957"/>
        <v>-0.45139269794833492</v>
      </c>
      <c r="K8733" s="3">
        <f t="shared" si="958"/>
        <v>1.2128723745205665</v>
      </c>
      <c r="L8733" s="3">
        <f t="shared" si="959"/>
        <v>1.4210101092505085</v>
      </c>
      <c r="N8733" s="3">
        <f t="shared" si="960"/>
        <v>1.6417123707747354</v>
      </c>
      <c r="O8733" s="3">
        <f t="shared" si="961"/>
        <v>0.8377678053438522</v>
      </c>
      <c r="P8733" s="3">
        <f t="shared" si="962"/>
        <v>-0.17701429882292133</v>
      </c>
    </row>
    <row r="8734" spans="1:16" x14ac:dyDescent="0.25">
      <c r="A8734" s="1">
        <v>17641</v>
      </c>
      <c r="B8734" s="3">
        <v>1</v>
      </c>
      <c r="C8734" s="3">
        <v>75</v>
      </c>
      <c r="D8734" s="3">
        <v>15.04</v>
      </c>
      <c r="E8734" s="3">
        <v>715</v>
      </c>
      <c r="G8734" s="3">
        <v>1</v>
      </c>
      <c r="I8734" s="3">
        <f t="shared" si="956"/>
        <v>0.80965145449586262</v>
      </c>
      <c r="J8734" s="3">
        <f t="shared" si="957"/>
        <v>8.753050828547302E-3</v>
      </c>
      <c r="K8734" s="3">
        <f t="shared" si="958"/>
        <v>-0.33310859659240433</v>
      </c>
      <c r="L8734" s="3">
        <f t="shared" si="959"/>
        <v>0.62865474555556744</v>
      </c>
      <c r="N8734" s="3">
        <f t="shared" si="960"/>
        <v>1.8703098480622051</v>
      </c>
      <c r="O8734" s="3">
        <f t="shared" si="961"/>
        <v>0.8664941253982007</v>
      </c>
      <c r="P8734" s="3">
        <f t="shared" si="962"/>
        <v>-0.14329994953993661</v>
      </c>
    </row>
    <row r="8735" spans="1:16" x14ac:dyDescent="0.25">
      <c r="A8735" s="1">
        <v>17642</v>
      </c>
      <c r="B8735" s="3">
        <v>1</v>
      </c>
      <c r="C8735" s="3">
        <v>39.700000000000003</v>
      </c>
      <c r="D8735" s="3">
        <v>24.64</v>
      </c>
      <c r="E8735" s="3">
        <v>675</v>
      </c>
      <c r="G8735" s="3">
        <v>1</v>
      </c>
      <c r="I8735" s="3">
        <f t="shared" si="956"/>
        <v>0.80965145449586262</v>
      </c>
      <c r="J8735" s="3">
        <f t="shared" si="957"/>
        <v>-0.64097274644441038</v>
      </c>
      <c r="K8735" s="3">
        <f t="shared" si="958"/>
        <v>0.74705278060443125</v>
      </c>
      <c r="L8735" s="3">
        <f t="shared" si="959"/>
        <v>-0.63911383635633834</v>
      </c>
      <c r="N8735" s="3">
        <f t="shared" si="960"/>
        <v>1.0381016777888989</v>
      </c>
      <c r="O8735" s="3">
        <f t="shared" si="961"/>
        <v>0.73848355749004402</v>
      </c>
      <c r="P8735" s="3">
        <f t="shared" si="962"/>
        <v>-0.30315644199784242</v>
      </c>
    </row>
    <row r="8736" spans="1:16" x14ac:dyDescent="0.25">
      <c r="A8736" s="1">
        <v>17643</v>
      </c>
      <c r="B8736" s="3">
        <v>0</v>
      </c>
      <c r="C8736" s="3">
        <v>25</v>
      </c>
      <c r="D8736" s="3">
        <v>27.41</v>
      </c>
      <c r="E8736" s="3">
        <v>710</v>
      </c>
      <c r="G8736" s="3">
        <v>0</v>
      </c>
      <c r="I8736" s="3">
        <f t="shared" si="956"/>
        <v>-1.2349229255441945</v>
      </c>
      <c r="J8736" s="3">
        <f t="shared" si="957"/>
        <v>-0.91153844672521711</v>
      </c>
      <c r="K8736" s="3">
        <f t="shared" si="958"/>
        <v>1.0587243446497681</v>
      </c>
      <c r="L8736" s="3">
        <f t="shared" si="959"/>
        <v>0.47018367281657925</v>
      </c>
      <c r="N8736" s="3">
        <f t="shared" si="960"/>
        <v>1.0337696216164134</v>
      </c>
      <c r="O8736" s="3">
        <f t="shared" si="961"/>
        <v>0.73764606264724952</v>
      </c>
      <c r="P8736" s="3">
        <f t="shared" si="962"/>
        <v>-1.3380607809469773</v>
      </c>
    </row>
    <row r="8737" spans="1:16" x14ac:dyDescent="0.25">
      <c r="A8737" s="1">
        <v>17644</v>
      </c>
      <c r="B8737" s="3">
        <v>1</v>
      </c>
      <c r="C8737" s="3">
        <v>24</v>
      </c>
      <c r="D8737" s="3">
        <v>28.7</v>
      </c>
      <c r="E8737" s="3">
        <v>695</v>
      </c>
      <c r="G8737" s="3">
        <v>0</v>
      </c>
      <c r="I8737" s="3">
        <f t="shared" si="956"/>
        <v>0.80965145449586262</v>
      </c>
      <c r="J8737" s="3">
        <f t="shared" si="957"/>
        <v>-0.92994427667629243</v>
      </c>
      <c r="K8737" s="3">
        <f t="shared" si="958"/>
        <v>1.2038710297105928</v>
      </c>
      <c r="L8737" s="3">
        <f t="shared" si="959"/>
        <v>-5.2295454003854587E-3</v>
      </c>
      <c r="N8737" s="3">
        <f t="shared" si="960"/>
        <v>1.110575923149919</v>
      </c>
      <c r="O8737" s="3">
        <f t="shared" si="961"/>
        <v>0.75223646572561009</v>
      </c>
      <c r="P8737" s="3">
        <f t="shared" si="962"/>
        <v>-1.3952804785077688</v>
      </c>
    </row>
    <row r="8738" spans="1:16" x14ac:dyDescent="0.25">
      <c r="A8738" s="1">
        <v>17645</v>
      </c>
      <c r="B8738" s="3">
        <v>1</v>
      </c>
      <c r="C8738" s="3">
        <v>114</v>
      </c>
      <c r="D8738" s="3">
        <v>7.8</v>
      </c>
      <c r="E8738" s="3">
        <v>720</v>
      </c>
      <c r="G8738" s="3">
        <v>1</v>
      </c>
      <c r="I8738" s="3">
        <f t="shared" si="956"/>
        <v>0.80965145449586262</v>
      </c>
      <c r="J8738" s="3">
        <f t="shared" si="957"/>
        <v>0.72658041892048353</v>
      </c>
      <c r="K8738" s="3">
        <f t="shared" si="958"/>
        <v>-1.1477303018950176</v>
      </c>
      <c r="L8738" s="3">
        <f t="shared" si="959"/>
        <v>0.78712581829455575</v>
      </c>
      <c r="N8738" s="3">
        <f t="shared" si="960"/>
        <v>2.2159365213663391</v>
      </c>
      <c r="O8738" s="3">
        <f t="shared" si="961"/>
        <v>0.9016715152713235</v>
      </c>
      <c r="P8738" s="3">
        <f t="shared" si="962"/>
        <v>-0.10350499900372716</v>
      </c>
    </row>
    <row r="8739" spans="1:16" x14ac:dyDescent="0.25">
      <c r="A8739" s="1">
        <v>17646</v>
      </c>
      <c r="B8739" s="3">
        <v>0</v>
      </c>
      <c r="C8739" s="3">
        <v>80</v>
      </c>
      <c r="D8739" s="3">
        <v>14.14</v>
      </c>
      <c r="E8739" s="3">
        <v>675</v>
      </c>
      <c r="G8739" s="3">
        <v>1</v>
      </c>
      <c r="I8739" s="3">
        <f t="shared" si="956"/>
        <v>-1.2349229255441945</v>
      </c>
      <c r="J8739" s="3">
        <f t="shared" si="957"/>
        <v>0.10078220058392375</v>
      </c>
      <c r="K8739" s="3">
        <f t="shared" si="958"/>
        <v>-0.43437372570460747</v>
      </c>
      <c r="L8739" s="3">
        <f t="shared" si="959"/>
        <v>-0.63911383635633834</v>
      </c>
      <c r="N8739" s="3">
        <f t="shared" si="960"/>
        <v>1.1487214725450547</v>
      </c>
      <c r="O8739" s="3">
        <f t="shared" si="961"/>
        <v>0.75927731121132525</v>
      </c>
      <c r="P8739" s="3">
        <f t="shared" si="962"/>
        <v>-0.27538820440085959</v>
      </c>
    </row>
    <row r="8740" spans="1:16" x14ac:dyDescent="0.25">
      <c r="A8740" s="1">
        <v>17647</v>
      </c>
      <c r="B8740" s="3">
        <v>0</v>
      </c>
      <c r="C8740" s="3">
        <v>85</v>
      </c>
      <c r="D8740" s="3">
        <v>14.15</v>
      </c>
      <c r="E8740" s="3">
        <v>665</v>
      </c>
      <c r="G8740" s="3">
        <v>1</v>
      </c>
      <c r="I8740" s="3">
        <f t="shared" si="956"/>
        <v>-1.2349229255441945</v>
      </c>
      <c r="J8740" s="3">
        <f t="shared" si="957"/>
        <v>0.19281135033930019</v>
      </c>
      <c r="K8740" s="3">
        <f t="shared" si="958"/>
        <v>-0.43324855760336078</v>
      </c>
      <c r="L8740" s="3">
        <f t="shared" si="959"/>
        <v>-0.95605598183431484</v>
      </c>
      <c r="N8740" s="3">
        <f t="shared" si="960"/>
        <v>1.0363557322874675</v>
      </c>
      <c r="O8740" s="3">
        <f t="shared" si="961"/>
        <v>0.73814623035972937</v>
      </c>
      <c r="P8740" s="3">
        <f t="shared" si="962"/>
        <v>-0.30361332989074324</v>
      </c>
    </row>
    <row r="8741" spans="1:16" x14ac:dyDescent="0.25">
      <c r="A8741" s="1">
        <v>17651</v>
      </c>
      <c r="B8741" s="3">
        <v>1</v>
      </c>
      <c r="C8741" s="3">
        <v>110</v>
      </c>
      <c r="D8741" s="3">
        <v>19.899999999999999</v>
      </c>
      <c r="E8741" s="3">
        <v>705</v>
      </c>
      <c r="G8741" s="3">
        <v>1</v>
      </c>
      <c r="I8741" s="3">
        <f t="shared" si="956"/>
        <v>0.80965145449586262</v>
      </c>
      <c r="J8741" s="3">
        <f t="shared" si="957"/>
        <v>0.65295709911618238</v>
      </c>
      <c r="K8741" s="3">
        <f t="shared" si="958"/>
        <v>0.21372310061349353</v>
      </c>
      <c r="L8741" s="3">
        <f t="shared" si="959"/>
        <v>0.311712600077591</v>
      </c>
      <c r="N8741" s="3">
        <f t="shared" si="960"/>
        <v>1.5997356963101459</v>
      </c>
      <c r="O8741" s="3">
        <f t="shared" si="961"/>
        <v>0.83198144180631051</v>
      </c>
      <c r="P8741" s="3">
        <f t="shared" si="962"/>
        <v>-0.1839451439309617</v>
      </c>
    </row>
    <row r="8742" spans="1:16" x14ac:dyDescent="0.25">
      <c r="A8742" s="1">
        <v>17656</v>
      </c>
      <c r="B8742" s="3">
        <v>0</v>
      </c>
      <c r="C8742" s="3">
        <v>20</v>
      </c>
      <c r="D8742" s="3">
        <v>21.01</v>
      </c>
      <c r="E8742" s="3">
        <v>680</v>
      </c>
      <c r="G8742" s="3">
        <v>1</v>
      </c>
      <c r="I8742" s="3">
        <f t="shared" si="956"/>
        <v>-1.2349229255441945</v>
      </c>
      <c r="J8742" s="3">
        <f t="shared" si="957"/>
        <v>-1.0035675964805935</v>
      </c>
      <c r="K8742" s="3">
        <f t="shared" si="958"/>
        <v>0.33861675985187795</v>
      </c>
      <c r="L8742" s="3">
        <f t="shared" si="959"/>
        <v>-0.48064276361735014</v>
      </c>
      <c r="N8742" s="3">
        <f t="shared" si="960"/>
        <v>0.91867094607285771</v>
      </c>
      <c r="O8742" s="3">
        <f t="shared" si="961"/>
        <v>0.71477122442377605</v>
      </c>
      <c r="P8742" s="3">
        <f t="shared" si="962"/>
        <v>-0.3357927533289935</v>
      </c>
    </row>
    <row r="8743" spans="1:16" x14ac:dyDescent="0.25">
      <c r="A8743" s="1">
        <v>17657</v>
      </c>
      <c r="B8743" s="3">
        <v>1</v>
      </c>
      <c r="C8743" s="3">
        <v>54</v>
      </c>
      <c r="D8743" s="3">
        <v>22.51</v>
      </c>
      <c r="E8743" s="3">
        <v>730</v>
      </c>
      <c r="G8743" s="3">
        <v>1</v>
      </c>
      <c r="I8743" s="3">
        <f t="shared" si="956"/>
        <v>0.80965145449586262</v>
      </c>
      <c r="J8743" s="3">
        <f t="shared" si="957"/>
        <v>-0.37776937814403377</v>
      </c>
      <c r="K8743" s="3">
        <f t="shared" si="958"/>
        <v>0.50739197503888345</v>
      </c>
      <c r="L8743" s="3">
        <f t="shared" si="959"/>
        <v>1.1040679637725321</v>
      </c>
      <c r="N8743" s="3">
        <f t="shared" si="960"/>
        <v>1.7576483675247032</v>
      </c>
      <c r="O8743" s="3">
        <f t="shared" si="961"/>
        <v>0.85291489013729394</v>
      </c>
      <c r="P8743" s="3">
        <f t="shared" si="962"/>
        <v>-0.1590955135643102</v>
      </c>
    </row>
    <row r="8744" spans="1:16" x14ac:dyDescent="0.25">
      <c r="A8744" s="1">
        <v>17658</v>
      </c>
      <c r="B8744" s="3">
        <v>1</v>
      </c>
      <c r="C8744" s="3">
        <v>73</v>
      </c>
      <c r="D8744" s="3">
        <v>19.68</v>
      </c>
      <c r="E8744" s="3">
        <v>680</v>
      </c>
      <c r="G8744" s="3">
        <v>1</v>
      </c>
      <c r="I8744" s="3">
        <f t="shared" si="956"/>
        <v>0.80965145449586262</v>
      </c>
      <c r="J8744" s="3">
        <f t="shared" si="957"/>
        <v>-2.8058609073603274E-2</v>
      </c>
      <c r="K8744" s="3">
        <f t="shared" si="958"/>
        <v>0.18896940238606619</v>
      </c>
      <c r="L8744" s="3">
        <f t="shared" si="959"/>
        <v>-0.48064276361735014</v>
      </c>
      <c r="N8744" s="3">
        <f t="shared" si="960"/>
        <v>1.2970854916278891</v>
      </c>
      <c r="O8744" s="3">
        <f t="shared" si="961"/>
        <v>0.78534406743732821</v>
      </c>
      <c r="P8744" s="3">
        <f t="shared" si="962"/>
        <v>-0.24163335475826322</v>
      </c>
    </row>
    <row r="8745" spans="1:16" x14ac:dyDescent="0.25">
      <c r="A8745" s="1">
        <v>17661</v>
      </c>
      <c r="B8745" s="3">
        <v>0</v>
      </c>
      <c r="C8745" s="3">
        <v>135</v>
      </c>
      <c r="D8745" s="3">
        <v>19.72</v>
      </c>
      <c r="E8745" s="3">
        <v>670</v>
      </c>
      <c r="G8745" s="3">
        <v>0</v>
      </c>
      <c r="I8745" s="3">
        <f t="shared" si="956"/>
        <v>-1.2349229255441945</v>
      </c>
      <c r="J8745" s="3">
        <f t="shared" si="957"/>
        <v>1.1131028478930647</v>
      </c>
      <c r="K8745" s="3">
        <f t="shared" si="958"/>
        <v>0.19347007479105291</v>
      </c>
      <c r="L8745" s="3">
        <f t="shared" si="959"/>
        <v>-0.79758490909532664</v>
      </c>
      <c r="N8745" s="3">
        <f t="shared" si="960"/>
        <v>0.92184158740884836</v>
      </c>
      <c r="O8745" s="3">
        <f t="shared" si="961"/>
        <v>0.71541719318147734</v>
      </c>
      <c r="P8745" s="3">
        <f t="shared" si="962"/>
        <v>-1.2567310068922082</v>
      </c>
    </row>
    <row r="8746" spans="1:16" x14ac:dyDescent="0.25">
      <c r="A8746" s="1">
        <v>17662</v>
      </c>
      <c r="B8746" s="3">
        <v>1</v>
      </c>
      <c r="C8746" s="3">
        <v>62</v>
      </c>
      <c r="D8746" s="3">
        <v>25.78</v>
      </c>
      <c r="E8746" s="3">
        <v>680</v>
      </c>
      <c r="G8746" s="3">
        <v>1</v>
      </c>
      <c r="I8746" s="3">
        <f t="shared" si="956"/>
        <v>0.80965145449586262</v>
      </c>
      <c r="J8746" s="3">
        <f t="shared" si="957"/>
        <v>-0.23052273853543145</v>
      </c>
      <c r="K8746" s="3">
        <f t="shared" si="958"/>
        <v>0.87532194414655551</v>
      </c>
      <c r="L8746" s="3">
        <f t="shared" si="959"/>
        <v>-0.48064276361735014</v>
      </c>
      <c r="N8746" s="3">
        <f t="shared" si="960"/>
        <v>1.0679108407666456</v>
      </c>
      <c r="O8746" s="3">
        <f t="shared" si="961"/>
        <v>0.74419941252875432</v>
      </c>
      <c r="P8746" s="3">
        <f t="shared" si="962"/>
        <v>-0.29544625246961165</v>
      </c>
    </row>
    <row r="8747" spans="1:16" x14ac:dyDescent="0.25">
      <c r="A8747" s="1">
        <v>17663</v>
      </c>
      <c r="B8747" s="3">
        <v>0</v>
      </c>
      <c r="C8747" s="3">
        <v>60</v>
      </c>
      <c r="D8747" s="3">
        <v>26.07</v>
      </c>
      <c r="E8747" s="3">
        <v>665</v>
      </c>
      <c r="G8747" s="3">
        <v>1</v>
      </c>
      <c r="I8747" s="3">
        <f t="shared" si="956"/>
        <v>-1.2349229255441945</v>
      </c>
      <c r="J8747" s="3">
        <f t="shared" si="957"/>
        <v>-0.267334398437582</v>
      </c>
      <c r="K8747" s="3">
        <f t="shared" si="958"/>
        <v>0.90795181908270983</v>
      </c>
      <c r="L8747" s="3">
        <f t="shared" si="959"/>
        <v>-0.95605598183431484</v>
      </c>
      <c r="N8747" s="3">
        <f t="shared" si="960"/>
        <v>0.58635452337206795</v>
      </c>
      <c r="O8747" s="3">
        <f t="shared" si="961"/>
        <v>0.64252826762387982</v>
      </c>
      <c r="P8747" s="3">
        <f t="shared" si="962"/>
        <v>-0.44234446687881263</v>
      </c>
    </row>
    <row r="8748" spans="1:16" x14ac:dyDescent="0.25">
      <c r="A8748" s="1">
        <v>17668</v>
      </c>
      <c r="B8748" s="3">
        <v>0</v>
      </c>
      <c r="C8748" s="3">
        <v>119</v>
      </c>
      <c r="D8748" s="3">
        <v>11.57</v>
      </c>
      <c r="E8748" s="3">
        <v>705</v>
      </c>
      <c r="G8748" s="3">
        <v>1</v>
      </c>
      <c r="I8748" s="3">
        <f t="shared" si="956"/>
        <v>-1.2349229255441945</v>
      </c>
      <c r="J8748" s="3">
        <f t="shared" si="957"/>
        <v>0.81860956867585999</v>
      </c>
      <c r="K8748" s="3">
        <f t="shared" si="958"/>
        <v>-0.72354192772501036</v>
      </c>
      <c r="L8748" s="3">
        <f t="shared" si="959"/>
        <v>0.311712600077591</v>
      </c>
      <c r="N8748" s="3">
        <f t="shared" si="960"/>
        <v>1.6118624493028513</v>
      </c>
      <c r="O8748" s="3">
        <f t="shared" si="961"/>
        <v>0.83366980247300171</v>
      </c>
      <c r="P8748" s="3">
        <f t="shared" si="962"/>
        <v>-0.18191787531668513</v>
      </c>
    </row>
    <row r="8749" spans="1:16" x14ac:dyDescent="0.25">
      <c r="A8749" s="1">
        <v>17669</v>
      </c>
      <c r="B8749" s="3">
        <v>0</v>
      </c>
      <c r="C8749" s="3">
        <v>50</v>
      </c>
      <c r="D8749" s="3">
        <v>17.52</v>
      </c>
      <c r="E8749" s="3">
        <v>785</v>
      </c>
      <c r="G8749" s="3">
        <v>1</v>
      </c>
      <c r="I8749" s="3">
        <f t="shared" si="956"/>
        <v>-1.2349229255441945</v>
      </c>
      <c r="J8749" s="3">
        <f t="shared" si="957"/>
        <v>-0.45139269794833492</v>
      </c>
      <c r="K8749" s="3">
        <f t="shared" si="958"/>
        <v>-5.40669074832218E-2</v>
      </c>
      <c r="L8749" s="3">
        <f t="shared" si="959"/>
        <v>2.8472497639014027</v>
      </c>
      <c r="N8749" s="3">
        <f t="shared" si="960"/>
        <v>2.2730138635341057</v>
      </c>
      <c r="O8749" s="3">
        <f t="shared" si="961"/>
        <v>0.90661726157708622</v>
      </c>
      <c r="P8749" s="3">
        <f t="shared" si="962"/>
        <v>-9.8034900752512671E-2</v>
      </c>
    </row>
    <row r="8750" spans="1:16" x14ac:dyDescent="0.25">
      <c r="A8750" s="1">
        <v>17670</v>
      </c>
      <c r="B8750" s="3">
        <v>0</v>
      </c>
      <c r="C8750" s="3">
        <v>85</v>
      </c>
      <c r="D8750" s="3">
        <v>19.23</v>
      </c>
      <c r="E8750" s="3">
        <v>665</v>
      </c>
      <c r="G8750" s="3">
        <v>1</v>
      </c>
      <c r="I8750" s="3">
        <f t="shared" si="956"/>
        <v>-1.2349229255441945</v>
      </c>
      <c r="J8750" s="3">
        <f t="shared" si="957"/>
        <v>0.19281135033930019</v>
      </c>
      <c r="K8750" s="3">
        <f t="shared" si="958"/>
        <v>0.13833683782996462</v>
      </c>
      <c r="L8750" s="3">
        <f t="shared" si="959"/>
        <v>-0.95605598183431484</v>
      </c>
      <c r="N8750" s="3">
        <f t="shared" si="960"/>
        <v>0.85117738312070368</v>
      </c>
      <c r="O8750" s="3">
        <f t="shared" si="961"/>
        <v>0.70081406711463667</v>
      </c>
      <c r="P8750" s="3">
        <f t="shared" si="962"/>
        <v>-0.35551266662386177</v>
      </c>
    </row>
    <row r="8751" spans="1:16" x14ac:dyDescent="0.25">
      <c r="A8751" s="1">
        <v>17671</v>
      </c>
      <c r="B8751" s="3">
        <v>0</v>
      </c>
      <c r="C8751" s="3">
        <v>15</v>
      </c>
      <c r="D8751" s="3">
        <v>22.98</v>
      </c>
      <c r="E8751" s="3">
        <v>715</v>
      </c>
      <c r="G8751" s="3">
        <v>1</v>
      </c>
      <c r="I8751" s="3">
        <f t="shared" si="956"/>
        <v>-1.2349229255441945</v>
      </c>
      <c r="J8751" s="3">
        <f t="shared" si="957"/>
        <v>-1.0955967462359699</v>
      </c>
      <c r="K8751" s="3">
        <f t="shared" si="958"/>
        <v>0.56027487579747848</v>
      </c>
      <c r="L8751" s="3">
        <f t="shared" si="959"/>
        <v>0.62865474555556744</v>
      </c>
      <c r="N8751" s="3">
        <f t="shared" si="960"/>
        <v>1.2466080290082402</v>
      </c>
      <c r="O8751" s="3">
        <f t="shared" si="961"/>
        <v>0.77671214251807141</v>
      </c>
      <c r="P8751" s="3">
        <f t="shared" si="962"/>
        <v>-0.25268547020626175</v>
      </c>
    </row>
    <row r="8752" spans="1:16" x14ac:dyDescent="0.25">
      <c r="A8752" s="1">
        <v>17675</v>
      </c>
      <c r="B8752" s="3">
        <v>1</v>
      </c>
      <c r="C8752" s="3">
        <v>141.80000000000001</v>
      </c>
      <c r="D8752" s="3">
        <v>18.690000000000001</v>
      </c>
      <c r="E8752" s="3">
        <v>660</v>
      </c>
      <c r="G8752" s="3">
        <v>1</v>
      </c>
      <c r="I8752" s="3">
        <f t="shared" si="956"/>
        <v>0.80965145449586262</v>
      </c>
      <c r="J8752" s="3">
        <f t="shared" si="957"/>
        <v>1.2382624915603768</v>
      </c>
      <c r="K8752" s="3">
        <f t="shared" si="958"/>
        <v>7.7577760362642703E-2</v>
      </c>
      <c r="L8752" s="3">
        <f t="shared" si="959"/>
        <v>-1.114527054573303</v>
      </c>
      <c r="N8752" s="3">
        <f t="shared" si="960"/>
        <v>1.1455992883311257</v>
      </c>
      <c r="O8752" s="3">
        <f t="shared" si="961"/>
        <v>0.75870619126600347</v>
      </c>
      <c r="P8752" s="3">
        <f t="shared" si="962"/>
        <v>-0.27614067631025485</v>
      </c>
    </row>
    <row r="8753" spans="1:16" x14ac:dyDescent="0.25">
      <c r="A8753" s="1">
        <v>17676</v>
      </c>
      <c r="B8753" s="3">
        <v>1</v>
      </c>
      <c r="C8753" s="3">
        <v>90</v>
      </c>
      <c r="D8753" s="3">
        <v>16.399999999999999</v>
      </c>
      <c r="E8753" s="3">
        <v>685</v>
      </c>
      <c r="G8753" s="3">
        <v>1</v>
      </c>
      <c r="I8753" s="3">
        <f t="shared" si="956"/>
        <v>0.80965145449586262</v>
      </c>
      <c r="J8753" s="3">
        <f t="shared" si="957"/>
        <v>0.28484050009467665</v>
      </c>
      <c r="K8753" s="3">
        <f t="shared" si="958"/>
        <v>-0.1800857348228527</v>
      </c>
      <c r="L8753" s="3">
        <f t="shared" si="959"/>
        <v>-0.32217169087836195</v>
      </c>
      <c r="N8753" s="3">
        <f t="shared" si="960"/>
        <v>1.4847308941414521</v>
      </c>
      <c r="O8753" s="3">
        <f t="shared" si="961"/>
        <v>0.81528609113061701</v>
      </c>
      <c r="P8753" s="3">
        <f t="shared" si="962"/>
        <v>-0.20421619527650722</v>
      </c>
    </row>
    <row r="8754" spans="1:16" x14ac:dyDescent="0.25">
      <c r="A8754" s="1">
        <v>17677</v>
      </c>
      <c r="B8754" s="3">
        <v>0</v>
      </c>
      <c r="C8754" s="3">
        <v>41</v>
      </c>
      <c r="D8754" s="3">
        <v>25.38</v>
      </c>
      <c r="E8754" s="3">
        <v>690</v>
      </c>
      <c r="G8754" s="3">
        <v>0</v>
      </c>
      <c r="I8754" s="3">
        <f t="shared" si="956"/>
        <v>-1.2349229255441945</v>
      </c>
      <c r="J8754" s="3">
        <f t="shared" si="957"/>
        <v>-0.61704516750801253</v>
      </c>
      <c r="K8754" s="3">
        <f t="shared" si="958"/>
        <v>0.83031522009668712</v>
      </c>
      <c r="L8754" s="3">
        <f t="shared" si="959"/>
        <v>-0.1637006181393737</v>
      </c>
      <c r="N8754" s="3">
        <f t="shared" si="960"/>
        <v>0.88748280023612935</v>
      </c>
      <c r="O8754" s="3">
        <f t="shared" si="961"/>
        <v>0.70837043788755882</v>
      </c>
      <c r="P8754" s="3">
        <f t="shared" si="962"/>
        <v>-1.2322709049997123</v>
      </c>
    </row>
    <row r="8755" spans="1:16" x14ac:dyDescent="0.25">
      <c r="A8755" s="1">
        <v>17678</v>
      </c>
      <c r="B8755" s="3">
        <v>0</v>
      </c>
      <c r="C8755" s="3">
        <v>48</v>
      </c>
      <c r="D8755" s="3">
        <v>24.3</v>
      </c>
      <c r="E8755" s="3">
        <v>675</v>
      </c>
      <c r="G8755" s="3">
        <v>0</v>
      </c>
      <c r="I8755" s="3">
        <f t="shared" si="956"/>
        <v>-1.2349229255441945</v>
      </c>
      <c r="J8755" s="3">
        <f t="shared" si="957"/>
        <v>-0.48820435785048549</v>
      </c>
      <c r="K8755" s="3">
        <f t="shared" si="958"/>
        <v>0.70879706516204333</v>
      </c>
      <c r="L8755" s="3">
        <f t="shared" si="959"/>
        <v>-0.63911383635633834</v>
      </c>
      <c r="N8755" s="3">
        <f t="shared" si="960"/>
        <v>0.75853983708462203</v>
      </c>
      <c r="O8755" s="3">
        <f t="shared" si="961"/>
        <v>0.68103663270247328</v>
      </c>
      <c r="P8755" s="3">
        <f t="shared" si="962"/>
        <v>-1.1426790188493674</v>
      </c>
    </row>
    <row r="8756" spans="1:16" x14ac:dyDescent="0.25">
      <c r="A8756" s="1">
        <v>17680</v>
      </c>
      <c r="B8756" s="3">
        <v>1</v>
      </c>
      <c r="C8756" s="3">
        <v>85</v>
      </c>
      <c r="D8756" s="3">
        <v>30.64</v>
      </c>
      <c r="E8756" s="3">
        <v>700</v>
      </c>
      <c r="G8756" s="3">
        <v>1</v>
      </c>
      <c r="I8756" s="3">
        <f t="shared" si="956"/>
        <v>0.80965145449586262</v>
      </c>
      <c r="J8756" s="3">
        <f t="shared" si="957"/>
        <v>0.19281135033930019</v>
      </c>
      <c r="K8756" s="3">
        <f t="shared" si="958"/>
        <v>1.4221536413524534</v>
      </c>
      <c r="L8756" s="3">
        <f t="shared" si="959"/>
        <v>0.15324152733860277</v>
      </c>
      <c r="N8756" s="3">
        <f t="shared" si="960"/>
        <v>1.1351989247148455</v>
      </c>
      <c r="O8756" s="3">
        <f t="shared" si="961"/>
        <v>0.75679706563162508</v>
      </c>
      <c r="P8756" s="3">
        <f t="shared" si="962"/>
        <v>-0.27866013858863303</v>
      </c>
    </row>
    <row r="8757" spans="1:16" x14ac:dyDescent="0.25">
      <c r="A8757" s="1">
        <v>17681</v>
      </c>
      <c r="B8757" s="3">
        <v>0</v>
      </c>
      <c r="C8757" s="3">
        <v>50</v>
      </c>
      <c r="D8757" s="3">
        <v>6.86</v>
      </c>
      <c r="E8757" s="3">
        <v>730</v>
      </c>
      <c r="G8757" s="3">
        <v>1</v>
      </c>
      <c r="I8757" s="3">
        <f t="shared" si="956"/>
        <v>-1.2349229255441945</v>
      </c>
      <c r="J8757" s="3">
        <f t="shared" si="957"/>
        <v>-0.45139269794833492</v>
      </c>
      <c r="K8757" s="3">
        <f t="shared" si="958"/>
        <v>-1.2534961034122079</v>
      </c>
      <c r="L8757" s="3">
        <f t="shared" si="959"/>
        <v>1.1040679637725321</v>
      </c>
      <c r="N8757" s="3">
        <f t="shared" si="960"/>
        <v>2.0285530342782474</v>
      </c>
      <c r="O8757" s="3">
        <f t="shared" si="961"/>
        <v>0.88376251897357905</v>
      </c>
      <c r="P8757" s="3">
        <f t="shared" si="962"/>
        <v>-0.1235668961307213</v>
      </c>
    </row>
    <row r="8758" spans="1:16" x14ac:dyDescent="0.25">
      <c r="A8758" s="1">
        <v>17682</v>
      </c>
      <c r="B8758" s="3">
        <v>0</v>
      </c>
      <c r="C8758" s="3">
        <v>32</v>
      </c>
      <c r="D8758" s="3">
        <v>21.41</v>
      </c>
      <c r="E8758" s="3">
        <v>760</v>
      </c>
      <c r="G8758" s="3">
        <v>1</v>
      </c>
      <c r="I8758" s="3">
        <f t="shared" si="956"/>
        <v>-1.2349229255441945</v>
      </c>
      <c r="J8758" s="3">
        <f t="shared" si="957"/>
        <v>-0.78269763706769013</v>
      </c>
      <c r="K8758" s="3">
        <f t="shared" si="958"/>
        <v>0.38362348390174594</v>
      </c>
      <c r="L8758" s="3">
        <f t="shared" si="959"/>
        <v>2.0548944002064617</v>
      </c>
      <c r="N8758" s="3">
        <f t="shared" si="960"/>
        <v>1.8323152241143745</v>
      </c>
      <c r="O8758" s="3">
        <f t="shared" si="961"/>
        <v>0.86203730495843423</v>
      </c>
      <c r="P8758" s="3">
        <f t="shared" si="962"/>
        <v>-0.14845673204091475</v>
      </c>
    </row>
    <row r="8759" spans="1:16" x14ac:dyDescent="0.25">
      <c r="A8759" s="1">
        <v>17683</v>
      </c>
      <c r="B8759" s="3">
        <v>1</v>
      </c>
      <c r="C8759" s="3">
        <v>60</v>
      </c>
      <c r="D8759" s="3">
        <v>6.9</v>
      </c>
      <c r="E8759" s="3">
        <v>795</v>
      </c>
      <c r="G8759" s="3">
        <v>1</v>
      </c>
      <c r="I8759" s="3">
        <f t="shared" si="956"/>
        <v>0.80965145449586262</v>
      </c>
      <c r="J8759" s="3">
        <f t="shared" si="957"/>
        <v>-0.267334398437582</v>
      </c>
      <c r="K8759" s="3">
        <f t="shared" si="958"/>
        <v>-1.2489954310072209</v>
      </c>
      <c r="L8759" s="3">
        <f t="shared" si="959"/>
        <v>3.1641919093793791</v>
      </c>
      <c r="N8759" s="3">
        <f t="shared" si="960"/>
        <v>3.0785305956163134</v>
      </c>
      <c r="O8759" s="3">
        <f t="shared" si="961"/>
        <v>0.95599841485330983</v>
      </c>
      <c r="P8759" s="3">
        <f t="shared" si="962"/>
        <v>-4.4999024035342818E-2</v>
      </c>
    </row>
    <row r="8760" spans="1:16" x14ac:dyDescent="0.25">
      <c r="A8760" s="1">
        <v>17685</v>
      </c>
      <c r="B8760" s="3">
        <v>0</v>
      </c>
      <c r="C8760" s="3">
        <v>27.8</v>
      </c>
      <c r="D8760" s="3">
        <v>26.03</v>
      </c>
      <c r="E8760" s="3">
        <v>660</v>
      </c>
      <c r="G8760" s="3">
        <v>0</v>
      </c>
      <c r="I8760" s="3">
        <f t="shared" si="956"/>
        <v>-1.2349229255441945</v>
      </c>
      <c r="J8760" s="3">
        <f t="shared" si="957"/>
        <v>-0.86000212286220634</v>
      </c>
      <c r="K8760" s="3">
        <f t="shared" si="958"/>
        <v>0.90345114667772308</v>
      </c>
      <c r="L8760" s="3">
        <f t="shared" si="959"/>
        <v>-1.114527054573303</v>
      </c>
      <c r="N8760" s="3">
        <f t="shared" si="960"/>
        <v>0.5103143464385117</v>
      </c>
      <c r="O8760" s="3">
        <f t="shared" si="961"/>
        <v>0.62488016172015826</v>
      </c>
      <c r="P8760" s="3">
        <f t="shared" si="962"/>
        <v>-0.98050973531669738</v>
      </c>
    </row>
    <row r="8761" spans="1:16" x14ac:dyDescent="0.25">
      <c r="A8761" s="1">
        <v>17686</v>
      </c>
      <c r="B8761" s="3">
        <v>0</v>
      </c>
      <c r="C8761" s="3">
        <v>35</v>
      </c>
      <c r="D8761" s="3">
        <v>5.59</v>
      </c>
      <c r="E8761" s="3">
        <v>660</v>
      </c>
      <c r="G8761" s="3">
        <v>1</v>
      </c>
      <c r="I8761" s="3">
        <f t="shared" si="956"/>
        <v>-1.2349229255441945</v>
      </c>
      <c r="J8761" s="3">
        <f t="shared" si="957"/>
        <v>-0.72748014721446419</v>
      </c>
      <c r="K8761" s="3">
        <f t="shared" si="958"/>
        <v>-1.3963924522705391</v>
      </c>
      <c r="L8761" s="3">
        <f t="shared" si="959"/>
        <v>-1.114527054573303</v>
      </c>
      <c r="N8761" s="3">
        <f t="shared" si="960"/>
        <v>1.259862645671721</v>
      </c>
      <c r="O8761" s="3">
        <f t="shared" si="961"/>
        <v>0.7790024620909064</v>
      </c>
      <c r="P8761" s="3">
        <f t="shared" si="962"/>
        <v>-0.2497410725375562</v>
      </c>
    </row>
    <row r="8762" spans="1:16" x14ac:dyDescent="0.25">
      <c r="A8762" s="1">
        <v>17687</v>
      </c>
      <c r="B8762" s="3">
        <v>1</v>
      </c>
      <c r="C8762" s="3">
        <v>120</v>
      </c>
      <c r="D8762" s="3">
        <v>14.58</v>
      </c>
      <c r="E8762" s="3">
        <v>735</v>
      </c>
      <c r="G8762" s="3">
        <v>1</v>
      </c>
      <c r="I8762" s="3">
        <f t="shared" si="956"/>
        <v>0.80965145449586262</v>
      </c>
      <c r="J8762" s="3">
        <f t="shared" si="957"/>
        <v>0.8370153986269353</v>
      </c>
      <c r="K8762" s="3">
        <f t="shared" si="958"/>
        <v>-0.38486632924975256</v>
      </c>
      <c r="L8762" s="3">
        <f t="shared" si="959"/>
        <v>1.2625390365115203</v>
      </c>
      <c r="N8762" s="3">
        <f t="shared" si="960"/>
        <v>2.1451545088771176</v>
      </c>
      <c r="O8762" s="3">
        <f t="shared" si="961"/>
        <v>0.89521511517943364</v>
      </c>
      <c r="P8762" s="3">
        <f t="shared" si="962"/>
        <v>-0.11069123743144182</v>
      </c>
    </row>
    <row r="8763" spans="1:16" x14ac:dyDescent="0.25">
      <c r="A8763" s="1">
        <v>17689</v>
      </c>
      <c r="B8763" s="3">
        <v>0</v>
      </c>
      <c r="C8763" s="3">
        <v>125</v>
      </c>
      <c r="D8763" s="3">
        <v>17.12</v>
      </c>
      <c r="E8763" s="3">
        <v>675</v>
      </c>
      <c r="G8763" s="3">
        <v>1</v>
      </c>
      <c r="I8763" s="3">
        <f t="shared" si="956"/>
        <v>-1.2349229255441945</v>
      </c>
      <c r="J8763" s="3">
        <f t="shared" si="957"/>
        <v>0.92904454838231176</v>
      </c>
      <c r="K8763" s="3">
        <f t="shared" si="958"/>
        <v>-9.9073631533089776E-2</v>
      </c>
      <c r="L8763" s="3">
        <f t="shared" si="959"/>
        <v>-0.63911383635633834</v>
      </c>
      <c r="N8763" s="3">
        <f t="shared" si="960"/>
        <v>1.067972046183514</v>
      </c>
      <c r="O8763" s="3">
        <f t="shared" si="961"/>
        <v>0.74421106382458924</v>
      </c>
      <c r="P8763" s="3">
        <f t="shared" si="962"/>
        <v>-0.29543059644458325</v>
      </c>
    </row>
    <row r="8764" spans="1:16" x14ac:dyDescent="0.25">
      <c r="A8764" s="1">
        <v>17691</v>
      </c>
      <c r="B8764" s="3">
        <v>0</v>
      </c>
      <c r="C8764" s="3">
        <v>51.072000000000003</v>
      </c>
      <c r="D8764" s="3">
        <v>14.38</v>
      </c>
      <c r="E8764" s="3">
        <v>700</v>
      </c>
      <c r="G8764" s="3">
        <v>1</v>
      </c>
      <c r="I8764" s="3">
        <f t="shared" si="956"/>
        <v>-1.2349229255441945</v>
      </c>
      <c r="J8764" s="3">
        <f t="shared" si="957"/>
        <v>-0.43166164824078213</v>
      </c>
      <c r="K8764" s="3">
        <f t="shared" si="958"/>
        <v>-0.40736969127468659</v>
      </c>
      <c r="L8764" s="3">
        <f t="shared" si="959"/>
        <v>0.15324152733860277</v>
      </c>
      <c r="N8764" s="3">
        <f t="shared" si="960"/>
        <v>1.4097983018928382</v>
      </c>
      <c r="O8764" s="3">
        <f t="shared" si="961"/>
        <v>0.80373412859867788</v>
      </c>
      <c r="P8764" s="3">
        <f t="shared" si="962"/>
        <v>-0.21848675031432407</v>
      </c>
    </row>
    <row r="8765" spans="1:16" x14ac:dyDescent="0.25">
      <c r="A8765" s="1">
        <v>17699</v>
      </c>
      <c r="B8765" s="3">
        <v>1</v>
      </c>
      <c r="C8765" s="3">
        <v>85</v>
      </c>
      <c r="D8765" s="3">
        <v>21.5</v>
      </c>
      <c r="E8765" s="3">
        <v>720</v>
      </c>
      <c r="G8765" s="3">
        <v>1</v>
      </c>
      <c r="I8765" s="3">
        <f t="shared" si="956"/>
        <v>0.80965145449586262</v>
      </c>
      <c r="J8765" s="3">
        <f t="shared" si="957"/>
        <v>0.19281135033930019</v>
      </c>
      <c r="K8765" s="3">
        <f t="shared" si="958"/>
        <v>0.39374999681296624</v>
      </c>
      <c r="L8765" s="3">
        <f t="shared" si="959"/>
        <v>0.78712581829455575</v>
      </c>
      <c r="N8765" s="3">
        <f t="shared" si="960"/>
        <v>1.6985718682398325</v>
      </c>
      <c r="O8765" s="3">
        <f t="shared" si="961"/>
        <v>0.84534812064449771</v>
      </c>
      <c r="P8765" s="3">
        <f t="shared" si="962"/>
        <v>-0.16800675937014567</v>
      </c>
    </row>
    <row r="8766" spans="1:16" x14ac:dyDescent="0.25">
      <c r="A8766" s="1">
        <v>17702</v>
      </c>
      <c r="B8766" s="3">
        <v>1</v>
      </c>
      <c r="C8766" s="3">
        <v>140</v>
      </c>
      <c r="D8766" s="3">
        <v>11.03</v>
      </c>
      <c r="E8766" s="3">
        <v>705</v>
      </c>
      <c r="G8766" s="3">
        <v>0</v>
      </c>
      <c r="I8766" s="3">
        <f t="shared" si="956"/>
        <v>0.80965145449586262</v>
      </c>
      <c r="J8766" s="3">
        <f t="shared" si="957"/>
        <v>1.2051319976484411</v>
      </c>
      <c r="K8766" s="3">
        <f t="shared" si="958"/>
        <v>-0.78430100519233248</v>
      </c>
      <c r="L8766" s="3">
        <f t="shared" si="959"/>
        <v>0.311712600077591</v>
      </c>
      <c r="N8766" s="3">
        <f t="shared" si="960"/>
        <v>1.9416546372896895</v>
      </c>
      <c r="O8766" s="3">
        <f t="shared" si="961"/>
        <v>0.87453381015052278</v>
      </c>
      <c r="P8766" s="3">
        <f t="shared" si="962"/>
        <v>-2.0757189602957875</v>
      </c>
    </row>
    <row r="8767" spans="1:16" x14ac:dyDescent="0.25">
      <c r="A8767" s="1">
        <v>17703</v>
      </c>
      <c r="B8767" s="3">
        <v>1</v>
      </c>
      <c r="C8767" s="3">
        <v>87.85</v>
      </c>
      <c r="D8767" s="3">
        <v>13.59</v>
      </c>
      <c r="E8767" s="3">
        <v>685</v>
      </c>
      <c r="G8767" s="3">
        <v>1</v>
      </c>
      <c r="I8767" s="3">
        <f t="shared" si="956"/>
        <v>0.80965145449586262</v>
      </c>
      <c r="J8767" s="3">
        <f t="shared" si="957"/>
        <v>0.24526796569986464</v>
      </c>
      <c r="K8767" s="3">
        <f t="shared" si="958"/>
        <v>-0.49625797127317628</v>
      </c>
      <c r="L8767" s="3">
        <f t="shared" si="959"/>
        <v>-0.32217169087836195</v>
      </c>
      <c r="N8767" s="3">
        <f t="shared" si="960"/>
        <v>1.5858302371149715</v>
      </c>
      <c r="O8767" s="3">
        <f t="shared" si="961"/>
        <v>0.83002863762487344</v>
      </c>
      <c r="P8767" s="3">
        <f t="shared" si="962"/>
        <v>-0.18629507562421574</v>
      </c>
    </row>
    <row r="8768" spans="1:16" x14ac:dyDescent="0.25">
      <c r="A8768" s="1">
        <v>17704</v>
      </c>
      <c r="B8768" s="3">
        <v>0</v>
      </c>
      <c r="C8768" s="3">
        <v>60</v>
      </c>
      <c r="D8768" s="3">
        <v>7.9</v>
      </c>
      <c r="E8768" s="3">
        <v>715</v>
      </c>
      <c r="G8768" s="3">
        <v>1</v>
      </c>
      <c r="I8768" s="3">
        <f t="shared" si="956"/>
        <v>-1.2349229255441945</v>
      </c>
      <c r="J8768" s="3">
        <f t="shared" si="957"/>
        <v>-0.267334398437582</v>
      </c>
      <c r="K8768" s="3">
        <f t="shared" si="958"/>
        <v>-1.1364786208825506</v>
      </c>
      <c r="L8768" s="3">
        <f t="shared" si="959"/>
        <v>0.62865474555556744</v>
      </c>
      <c r="N8768" s="3">
        <f t="shared" si="960"/>
        <v>1.8241895053931079</v>
      </c>
      <c r="O8768" s="3">
        <f t="shared" si="961"/>
        <v>0.86106807548015052</v>
      </c>
      <c r="P8768" s="3">
        <f t="shared" si="962"/>
        <v>-0.14958171208160942</v>
      </c>
    </row>
    <row r="8769" spans="1:16" x14ac:dyDescent="0.25">
      <c r="A8769" s="1">
        <v>17705</v>
      </c>
      <c r="B8769" s="3">
        <v>1</v>
      </c>
      <c r="C8769" s="3">
        <v>38</v>
      </c>
      <c r="D8769" s="3">
        <v>26.75</v>
      </c>
      <c r="E8769" s="3">
        <v>660</v>
      </c>
      <c r="G8769" s="3">
        <v>0</v>
      </c>
      <c r="I8769" s="3">
        <f t="shared" si="956"/>
        <v>0.80965145449586262</v>
      </c>
      <c r="J8769" s="3">
        <f t="shared" si="957"/>
        <v>-0.67226265736123836</v>
      </c>
      <c r="K8769" s="3">
        <f t="shared" si="958"/>
        <v>0.98446324996748558</v>
      </c>
      <c r="L8769" s="3">
        <f t="shared" si="959"/>
        <v>-1.114527054573303</v>
      </c>
      <c r="N8769" s="3">
        <f t="shared" si="960"/>
        <v>0.78748555516271179</v>
      </c>
      <c r="O8769" s="3">
        <f t="shared" si="961"/>
        <v>0.68729117569205933</v>
      </c>
      <c r="P8769" s="3">
        <f t="shared" si="962"/>
        <v>-1.162482795191724</v>
      </c>
    </row>
    <row r="8770" spans="1:16" x14ac:dyDescent="0.25">
      <c r="A8770" s="1">
        <v>17706</v>
      </c>
      <c r="B8770" s="3">
        <v>0</v>
      </c>
      <c r="C8770" s="3">
        <v>31.9</v>
      </c>
      <c r="D8770" s="3">
        <v>17.68</v>
      </c>
      <c r="E8770" s="3">
        <v>680</v>
      </c>
      <c r="G8770" s="3">
        <v>1</v>
      </c>
      <c r="I8770" s="3">
        <f t="shared" si="956"/>
        <v>-1.2349229255441945</v>
      </c>
      <c r="J8770" s="3">
        <f t="shared" si="957"/>
        <v>-0.78453822006279761</v>
      </c>
      <c r="K8770" s="3">
        <f t="shared" si="958"/>
        <v>-3.6064217863274524E-2</v>
      </c>
      <c r="L8770" s="3">
        <f t="shared" si="959"/>
        <v>-0.48064276361735014</v>
      </c>
      <c r="N8770" s="3">
        <f t="shared" si="960"/>
        <v>1.0474299395915956</v>
      </c>
      <c r="O8770" s="3">
        <f t="shared" si="961"/>
        <v>0.74028107172932911</v>
      </c>
      <c r="P8770" s="3">
        <f t="shared" si="962"/>
        <v>-0.30072533823855191</v>
      </c>
    </row>
    <row r="8771" spans="1:16" x14ac:dyDescent="0.25">
      <c r="A8771" s="1">
        <v>17708</v>
      </c>
      <c r="B8771" s="3">
        <v>1</v>
      </c>
      <c r="C8771" s="3">
        <v>89</v>
      </c>
      <c r="D8771" s="3">
        <v>30.53</v>
      </c>
      <c r="E8771" s="3">
        <v>685</v>
      </c>
      <c r="G8771" s="3">
        <v>1</v>
      </c>
      <c r="I8771" s="3">
        <f t="shared" si="956"/>
        <v>0.80965145449586262</v>
      </c>
      <c r="J8771" s="3">
        <f t="shared" si="957"/>
        <v>0.26643467014360134</v>
      </c>
      <c r="K8771" s="3">
        <f t="shared" si="958"/>
        <v>1.4097767922387396</v>
      </c>
      <c r="L8771" s="3">
        <f t="shared" si="959"/>
        <v>-0.32217169087836195</v>
      </c>
      <c r="N8771" s="3">
        <f t="shared" si="960"/>
        <v>0.96903851569750166</v>
      </c>
      <c r="O8771" s="3">
        <f t="shared" si="961"/>
        <v>0.72492781209822121</v>
      </c>
      <c r="P8771" s="3">
        <f t="shared" si="962"/>
        <v>-0.32168319860453087</v>
      </c>
    </row>
    <row r="8772" spans="1:16" x14ac:dyDescent="0.25">
      <c r="A8772" s="1">
        <v>17713</v>
      </c>
      <c r="B8772" s="3">
        <v>0</v>
      </c>
      <c r="C8772" s="3">
        <v>55</v>
      </c>
      <c r="D8772" s="3">
        <v>16.32</v>
      </c>
      <c r="E8772" s="3">
        <v>695</v>
      </c>
      <c r="G8772" s="3">
        <v>0</v>
      </c>
      <c r="I8772" s="3">
        <f t="shared" si="956"/>
        <v>-1.2349229255441945</v>
      </c>
      <c r="J8772" s="3">
        <f t="shared" si="957"/>
        <v>-0.35936354819295846</v>
      </c>
      <c r="K8772" s="3">
        <f t="shared" si="958"/>
        <v>-0.18908707963282614</v>
      </c>
      <c r="L8772" s="3">
        <f t="shared" si="959"/>
        <v>-5.2295454003854587E-3</v>
      </c>
      <c r="N8772" s="3">
        <f t="shared" si="960"/>
        <v>1.283964665717646</v>
      </c>
      <c r="O8772" s="3">
        <f t="shared" si="961"/>
        <v>0.78312389446854835</v>
      </c>
      <c r="P8772" s="3">
        <f t="shared" si="962"/>
        <v>-1.5284290307426438</v>
      </c>
    </row>
    <row r="8773" spans="1:16" x14ac:dyDescent="0.25">
      <c r="A8773" s="1">
        <v>17716</v>
      </c>
      <c r="B8773" s="3">
        <v>1</v>
      </c>
      <c r="C8773" s="3">
        <v>157</v>
      </c>
      <c r="D8773" s="3">
        <v>10.16</v>
      </c>
      <c r="E8773" s="3">
        <v>735</v>
      </c>
      <c r="G8773" s="3">
        <v>0</v>
      </c>
      <c r="I8773" s="3">
        <f t="shared" si="956"/>
        <v>0.80965145449586262</v>
      </c>
      <c r="J8773" s="3">
        <f t="shared" si="957"/>
        <v>1.5180311068167209</v>
      </c>
      <c r="K8773" s="3">
        <f t="shared" si="958"/>
        <v>-0.88219063000079556</v>
      </c>
      <c r="L8773" s="3">
        <f t="shared" si="959"/>
        <v>1.2625390365115203</v>
      </c>
      <c r="N8773" s="3">
        <f t="shared" si="960"/>
        <v>2.3291968371775615</v>
      </c>
      <c r="O8773" s="3">
        <f t="shared" si="961"/>
        <v>0.91126641449881163</v>
      </c>
      <c r="P8773" s="3">
        <f t="shared" si="962"/>
        <v>-2.4221168198316465</v>
      </c>
    </row>
    <row r="8774" spans="1:16" x14ac:dyDescent="0.25">
      <c r="A8774" s="1">
        <v>17720</v>
      </c>
      <c r="B8774" s="3">
        <v>0</v>
      </c>
      <c r="C8774" s="3">
        <v>50</v>
      </c>
      <c r="D8774" s="3">
        <v>22.37</v>
      </c>
      <c r="E8774" s="3">
        <v>710</v>
      </c>
      <c r="G8774" s="3">
        <v>1</v>
      </c>
      <c r="I8774" s="3">
        <f t="shared" si="956"/>
        <v>-1.2349229255441945</v>
      </c>
      <c r="J8774" s="3">
        <f t="shared" si="957"/>
        <v>-0.45139269794833492</v>
      </c>
      <c r="K8774" s="3">
        <f t="shared" si="958"/>
        <v>0.4916396216214296</v>
      </c>
      <c r="L8774" s="3">
        <f t="shared" si="959"/>
        <v>0.47018367281657925</v>
      </c>
      <c r="N8774" s="3">
        <f t="shared" si="960"/>
        <v>1.2329781056760385</v>
      </c>
      <c r="O8774" s="3">
        <f t="shared" si="961"/>
        <v>0.77433938732835805</v>
      </c>
      <c r="P8774" s="3">
        <f t="shared" si="962"/>
        <v>-0.25574501657847026</v>
      </c>
    </row>
    <row r="8775" spans="1:16" x14ac:dyDescent="0.25">
      <c r="A8775" s="1">
        <v>17721</v>
      </c>
      <c r="B8775" s="3">
        <v>1</v>
      </c>
      <c r="C8775" s="3">
        <v>205</v>
      </c>
      <c r="D8775" s="3">
        <v>9.59</v>
      </c>
      <c r="E8775" s="3">
        <v>665</v>
      </c>
      <c r="G8775" s="3">
        <v>0</v>
      </c>
      <c r="I8775" s="3">
        <f t="shared" si="956"/>
        <v>0.80965145449586262</v>
      </c>
      <c r="J8775" s="3">
        <f t="shared" si="957"/>
        <v>2.4015109444683347</v>
      </c>
      <c r="K8775" s="3">
        <f t="shared" si="958"/>
        <v>-0.94632521177185769</v>
      </c>
      <c r="L8775" s="3">
        <f t="shared" si="959"/>
        <v>-0.95605598183431484</v>
      </c>
      <c r="N8775" s="3">
        <f t="shared" si="960"/>
        <v>1.5740200918827929</v>
      </c>
      <c r="O8775" s="3">
        <f t="shared" si="961"/>
        <v>0.82835594919145372</v>
      </c>
      <c r="P8775" s="3">
        <f t="shared" si="962"/>
        <v>-1.762332418528201</v>
      </c>
    </row>
    <row r="8776" spans="1:16" x14ac:dyDescent="0.25">
      <c r="A8776" s="1">
        <v>17722</v>
      </c>
      <c r="B8776" s="3">
        <v>0</v>
      </c>
      <c r="C8776" s="3">
        <v>125</v>
      </c>
      <c r="D8776" s="3">
        <v>27.63</v>
      </c>
      <c r="E8776" s="3">
        <v>690</v>
      </c>
      <c r="G8776" s="3">
        <v>1</v>
      </c>
      <c r="I8776" s="3">
        <f t="shared" si="956"/>
        <v>-1.2349229255441945</v>
      </c>
      <c r="J8776" s="3">
        <f t="shared" si="957"/>
        <v>0.92904454838231176</v>
      </c>
      <c r="K8776" s="3">
        <f t="shared" si="958"/>
        <v>1.0834780428771955</v>
      </c>
      <c r="L8776" s="3">
        <f t="shared" si="959"/>
        <v>-0.1637006181393737</v>
      </c>
      <c r="N8776" s="3">
        <f t="shared" si="960"/>
        <v>0.85750529058299219</v>
      </c>
      <c r="O8776" s="3">
        <f t="shared" si="961"/>
        <v>0.70213917467224418</v>
      </c>
      <c r="P8776" s="3">
        <f t="shared" si="962"/>
        <v>-0.35362364008728964</v>
      </c>
    </row>
    <row r="8777" spans="1:16" x14ac:dyDescent="0.25">
      <c r="A8777" s="1">
        <v>17725</v>
      </c>
      <c r="B8777" s="3">
        <v>0</v>
      </c>
      <c r="C8777" s="3">
        <v>180</v>
      </c>
      <c r="D8777" s="3">
        <v>7.05</v>
      </c>
      <c r="E8777" s="3">
        <v>755</v>
      </c>
      <c r="G8777" s="3">
        <v>1</v>
      </c>
      <c r="I8777" s="3">
        <f t="shared" si="956"/>
        <v>-1.2349229255441945</v>
      </c>
      <c r="J8777" s="3">
        <f t="shared" si="957"/>
        <v>1.9413651956914526</v>
      </c>
      <c r="K8777" s="3">
        <f t="shared" si="958"/>
        <v>-1.2321179094885202</v>
      </c>
      <c r="L8777" s="3">
        <f t="shared" si="959"/>
        <v>1.8964233274674733</v>
      </c>
      <c r="N8777" s="3">
        <f t="shared" si="960"/>
        <v>2.3899130354137226</v>
      </c>
      <c r="O8777" s="3">
        <f t="shared" si="961"/>
        <v>0.9160548809124206</v>
      </c>
      <c r="P8777" s="3">
        <f t="shared" si="962"/>
        <v>-8.7679002442910603E-2</v>
      </c>
    </row>
    <row r="8778" spans="1:16" x14ac:dyDescent="0.25">
      <c r="A8778" s="1">
        <v>17727</v>
      </c>
      <c r="B8778" s="3">
        <v>0</v>
      </c>
      <c r="C8778" s="3">
        <v>34</v>
      </c>
      <c r="D8778" s="3">
        <v>15.71</v>
      </c>
      <c r="E8778" s="3">
        <v>690</v>
      </c>
      <c r="G8778" s="3">
        <v>0</v>
      </c>
      <c r="I8778" s="3">
        <f t="shared" si="956"/>
        <v>-1.2349229255441945</v>
      </c>
      <c r="J8778" s="3">
        <f t="shared" si="957"/>
        <v>-0.7458859771655395</v>
      </c>
      <c r="K8778" s="3">
        <f t="shared" si="958"/>
        <v>-0.25772233380887499</v>
      </c>
      <c r="L8778" s="3">
        <f t="shared" si="959"/>
        <v>-0.1637006181393737</v>
      </c>
      <c r="N8778" s="3">
        <f t="shared" si="960"/>
        <v>1.23564110241336</v>
      </c>
      <c r="O8778" s="3">
        <f t="shared" si="961"/>
        <v>0.77480437380984768</v>
      </c>
      <c r="P8778" s="3">
        <f t="shared" si="962"/>
        <v>-1.4907858047961846</v>
      </c>
    </row>
    <row r="8779" spans="1:16" x14ac:dyDescent="0.25">
      <c r="A8779" s="1">
        <v>17728</v>
      </c>
      <c r="B8779" s="3">
        <v>1</v>
      </c>
      <c r="C8779" s="3">
        <v>125</v>
      </c>
      <c r="D8779" s="3">
        <v>10.92</v>
      </c>
      <c r="E8779" s="3">
        <v>705</v>
      </c>
      <c r="G8779" s="3">
        <v>0</v>
      </c>
      <c r="I8779" s="3">
        <f t="shared" ref="I8779:I8842" si="963">(B8779-B$5)/B$6</f>
        <v>0.80965145449586262</v>
      </c>
      <c r="J8779" s="3">
        <f t="shared" ref="J8779:J8842" si="964">(C8779-C$5)/C$6</f>
        <v>0.92904454838231176</v>
      </c>
      <c r="K8779" s="3">
        <f t="shared" ref="K8779:K8842" si="965">(D8779-D$5)/D$6</f>
        <v>-0.7966778543060461</v>
      </c>
      <c r="L8779" s="3">
        <f t="shared" ref="L8779:L8842" si="966">(E8779-E$5)/E$6</f>
        <v>0.311712600077591</v>
      </c>
      <c r="N8779" s="3">
        <f t="shared" ref="N8779:N8842" si="967">$H$7+SUMPRODUCT($I$7:$L$7,I8779:L8779)</f>
        <v>1.9363714654146698</v>
      </c>
      <c r="O8779" s="3">
        <f t="shared" ref="O8779:O8842" si="968">IF(N8779&gt;-100, 1/(1+EXP(-N8779)),0.0001)</f>
        <v>0.87395296917968823</v>
      </c>
      <c r="P8779" s="3">
        <f t="shared" ref="P8779:P8842" si="969">IF(G8779=0,IF(O8779&lt;0.9999,LN(1-O8779),-9.21),LN(O8779))</f>
        <v>-2.071100181196357</v>
      </c>
    </row>
    <row r="8780" spans="1:16" x14ac:dyDescent="0.25">
      <c r="A8780" s="1">
        <v>17729</v>
      </c>
      <c r="B8780" s="3">
        <v>1</v>
      </c>
      <c r="C8780" s="3">
        <v>107</v>
      </c>
      <c r="D8780" s="3">
        <v>12.17</v>
      </c>
      <c r="E8780" s="3">
        <v>670</v>
      </c>
      <c r="G8780" s="3">
        <v>1</v>
      </c>
      <c r="I8780" s="3">
        <f t="shared" si="963"/>
        <v>0.80965145449586262</v>
      </c>
      <c r="J8780" s="3">
        <f t="shared" si="964"/>
        <v>0.59773960926295655</v>
      </c>
      <c r="K8780" s="3">
        <f t="shared" si="965"/>
        <v>-0.65603184165020811</v>
      </c>
      <c r="L8780" s="3">
        <f t="shared" si="966"/>
        <v>-0.79758490909532664</v>
      </c>
      <c r="N8780" s="3">
        <f t="shared" si="967"/>
        <v>1.4768083812978714</v>
      </c>
      <c r="O8780" s="3">
        <f t="shared" si="968"/>
        <v>0.81409002148207199</v>
      </c>
      <c r="P8780" s="3">
        <f t="shared" si="969"/>
        <v>-0.20568432759306907</v>
      </c>
    </row>
    <row r="8781" spans="1:16" x14ac:dyDescent="0.25">
      <c r="A8781" s="1">
        <v>17733</v>
      </c>
      <c r="B8781" s="3">
        <v>1</v>
      </c>
      <c r="C8781" s="3">
        <v>85</v>
      </c>
      <c r="D8781" s="3">
        <v>12</v>
      </c>
      <c r="E8781" s="3">
        <v>690</v>
      </c>
      <c r="G8781" s="3">
        <v>1</v>
      </c>
      <c r="I8781" s="3">
        <f t="shared" si="963"/>
        <v>0.80965145449586262</v>
      </c>
      <c r="J8781" s="3">
        <f t="shared" si="964"/>
        <v>0.19281135033930019</v>
      </c>
      <c r="K8781" s="3">
        <f t="shared" si="965"/>
        <v>-0.67515969937140208</v>
      </c>
      <c r="L8781" s="3">
        <f t="shared" si="966"/>
        <v>-0.1637006181393737</v>
      </c>
      <c r="N8781" s="3">
        <f t="shared" si="967"/>
        <v>1.6995733750312074</v>
      </c>
      <c r="O8781" s="3">
        <f t="shared" si="968"/>
        <v>0.84547900702953038</v>
      </c>
      <c r="P8781" s="3">
        <f t="shared" si="969"/>
        <v>-0.16785194001203169</v>
      </c>
    </row>
    <row r="8782" spans="1:16" x14ac:dyDescent="0.25">
      <c r="A8782" s="1">
        <v>17734</v>
      </c>
      <c r="B8782" s="3">
        <v>1</v>
      </c>
      <c r="C8782" s="3">
        <v>110</v>
      </c>
      <c r="D8782" s="3">
        <v>29.11</v>
      </c>
      <c r="E8782" s="3">
        <v>735</v>
      </c>
      <c r="G8782" s="3">
        <v>1</v>
      </c>
      <c r="I8782" s="3">
        <f t="shared" si="963"/>
        <v>0.80965145449586262</v>
      </c>
      <c r="J8782" s="3">
        <f t="shared" si="964"/>
        <v>0.65295709911618238</v>
      </c>
      <c r="K8782" s="3">
        <f t="shared" si="965"/>
        <v>1.2500029218617077</v>
      </c>
      <c r="L8782" s="3">
        <f t="shared" si="966"/>
        <v>1.2625390365115203</v>
      </c>
      <c r="N8782" s="3">
        <f t="shared" si="967"/>
        <v>1.6093053944908893</v>
      </c>
      <c r="O8782" s="3">
        <f t="shared" si="968"/>
        <v>0.83331492725042444</v>
      </c>
      <c r="P8782" s="3">
        <f t="shared" si="969"/>
        <v>-0.1823436443373733</v>
      </c>
    </row>
    <row r="8783" spans="1:16" x14ac:dyDescent="0.25">
      <c r="A8783" s="1">
        <v>17735</v>
      </c>
      <c r="B8783" s="3">
        <v>1</v>
      </c>
      <c r="C8783" s="3">
        <v>117</v>
      </c>
      <c r="D8783" s="3">
        <v>13.84</v>
      </c>
      <c r="E8783" s="3">
        <v>675</v>
      </c>
      <c r="G8783" s="3">
        <v>1</v>
      </c>
      <c r="I8783" s="3">
        <f t="shared" si="963"/>
        <v>0.80965145449586262</v>
      </c>
      <c r="J8783" s="3">
        <f t="shared" si="964"/>
        <v>0.78179790877370947</v>
      </c>
      <c r="K8783" s="3">
        <f t="shared" si="965"/>
        <v>-0.46812876874200865</v>
      </c>
      <c r="L8783" s="3">
        <f t="shared" si="966"/>
        <v>-0.63911383635633834</v>
      </c>
      <c r="N8783" s="3">
        <f t="shared" si="967"/>
        <v>1.4796775456701441</v>
      </c>
      <c r="O8783" s="3">
        <f t="shared" si="968"/>
        <v>0.81452387094525824</v>
      </c>
      <c r="P8783" s="3">
        <f t="shared" si="969"/>
        <v>-0.20515154388605761</v>
      </c>
    </row>
    <row r="8784" spans="1:16" x14ac:dyDescent="0.25">
      <c r="A8784" s="1">
        <v>17737</v>
      </c>
      <c r="B8784" s="3">
        <v>1</v>
      </c>
      <c r="C8784" s="3">
        <v>72</v>
      </c>
      <c r="D8784" s="3">
        <v>16.05</v>
      </c>
      <c r="E8784" s="3">
        <v>685</v>
      </c>
      <c r="G8784" s="3">
        <v>1</v>
      </c>
      <c r="I8784" s="3">
        <f t="shared" si="963"/>
        <v>0.80965145449586262</v>
      </c>
      <c r="J8784" s="3">
        <f t="shared" si="964"/>
        <v>-4.6464439024678561E-2</v>
      </c>
      <c r="K8784" s="3">
        <f t="shared" si="965"/>
        <v>-0.21946661836648709</v>
      </c>
      <c r="L8784" s="3">
        <f t="shared" si="966"/>
        <v>-0.32217169087836195</v>
      </c>
      <c r="N8784" s="3">
        <f t="shared" si="967"/>
        <v>1.4863377178359864</v>
      </c>
      <c r="O8784" s="3">
        <f t="shared" si="968"/>
        <v>0.81552794765313297</v>
      </c>
      <c r="P8784" s="3">
        <f t="shared" si="969"/>
        <v>-0.20391958693424708</v>
      </c>
    </row>
    <row r="8785" spans="1:16" x14ac:dyDescent="0.25">
      <c r="A8785" s="1">
        <v>17738</v>
      </c>
      <c r="B8785" s="3">
        <v>1</v>
      </c>
      <c r="C8785" s="3">
        <v>63</v>
      </c>
      <c r="D8785" s="3">
        <v>16.13</v>
      </c>
      <c r="E8785" s="3">
        <v>695</v>
      </c>
      <c r="G8785" s="3">
        <v>1</v>
      </c>
      <c r="I8785" s="3">
        <f t="shared" si="963"/>
        <v>0.80965145449586262</v>
      </c>
      <c r="J8785" s="3">
        <f t="shared" si="964"/>
        <v>-0.21211690858435617</v>
      </c>
      <c r="K8785" s="3">
        <f t="shared" si="965"/>
        <v>-0.21046527355651365</v>
      </c>
      <c r="L8785" s="3">
        <f t="shared" si="966"/>
        <v>-5.2295454003854587E-3</v>
      </c>
      <c r="N8785" s="3">
        <f t="shared" si="967"/>
        <v>1.5929446221682602</v>
      </c>
      <c r="O8785" s="3">
        <f t="shared" si="968"/>
        <v>0.83102998753835799</v>
      </c>
      <c r="P8785" s="3">
        <f t="shared" si="969"/>
        <v>-0.18508939869070265</v>
      </c>
    </row>
    <row r="8786" spans="1:16" x14ac:dyDescent="0.25">
      <c r="A8786" s="1">
        <v>17739</v>
      </c>
      <c r="B8786" s="3">
        <v>1</v>
      </c>
      <c r="C8786" s="3">
        <v>72</v>
      </c>
      <c r="D8786" s="3">
        <v>10.98</v>
      </c>
      <c r="E8786" s="3">
        <v>775</v>
      </c>
      <c r="G8786" s="3">
        <v>1</v>
      </c>
      <c r="I8786" s="3">
        <f t="shared" si="963"/>
        <v>0.80965145449586262</v>
      </c>
      <c r="J8786" s="3">
        <f t="shared" si="964"/>
        <v>-4.6464439024678561E-2</v>
      </c>
      <c r="K8786" s="3">
        <f t="shared" si="965"/>
        <v>-0.78992684569856586</v>
      </c>
      <c r="L8786" s="3">
        <f t="shared" si="966"/>
        <v>2.5303076184234263</v>
      </c>
      <c r="N8786" s="3">
        <f t="shared" si="967"/>
        <v>2.7070413040619128</v>
      </c>
      <c r="O8786" s="3">
        <f t="shared" si="968"/>
        <v>0.93744085883959971</v>
      </c>
      <c r="P8786" s="3">
        <f t="shared" si="969"/>
        <v>-6.460160703187133E-2</v>
      </c>
    </row>
    <row r="8787" spans="1:16" x14ac:dyDescent="0.25">
      <c r="A8787" s="1">
        <v>17741</v>
      </c>
      <c r="B8787" s="3">
        <v>0</v>
      </c>
      <c r="C8787" s="3">
        <v>93</v>
      </c>
      <c r="D8787" s="3">
        <v>32.659999999999997</v>
      </c>
      <c r="E8787" s="3">
        <v>800</v>
      </c>
      <c r="G8787" s="3">
        <v>1</v>
      </c>
      <c r="I8787" s="3">
        <f t="shared" si="963"/>
        <v>-1.2349229255441945</v>
      </c>
      <c r="J8787" s="3">
        <f t="shared" si="964"/>
        <v>0.34005798994790248</v>
      </c>
      <c r="K8787" s="3">
        <f t="shared" si="965"/>
        <v>1.649437597804287</v>
      </c>
      <c r="L8787" s="3">
        <f t="shared" si="966"/>
        <v>3.3226629821183673</v>
      </c>
      <c r="N8787" s="3">
        <f t="shared" si="967"/>
        <v>1.9204121119533519</v>
      </c>
      <c r="O8787" s="3">
        <f t="shared" si="968"/>
        <v>0.87218438246799623</v>
      </c>
      <c r="P8787" s="3">
        <f t="shared" si="969"/>
        <v>-0.13675442964069004</v>
      </c>
    </row>
    <row r="8788" spans="1:16" x14ac:dyDescent="0.25">
      <c r="A8788" s="1">
        <v>17743</v>
      </c>
      <c r="B8788" s="3">
        <v>1</v>
      </c>
      <c r="C8788" s="3">
        <v>44.9696</v>
      </c>
      <c r="D8788" s="3">
        <v>11.88</v>
      </c>
      <c r="E8788" s="3">
        <v>675</v>
      </c>
      <c r="G8788" s="3">
        <v>1</v>
      </c>
      <c r="I8788" s="3">
        <f t="shared" si="963"/>
        <v>0.80965145449586262</v>
      </c>
      <c r="J8788" s="3">
        <f t="shared" si="964"/>
        <v>-0.54398138493422399</v>
      </c>
      <c r="K8788" s="3">
        <f t="shared" si="965"/>
        <v>-0.68866171658636244</v>
      </c>
      <c r="L8788" s="3">
        <f t="shared" si="966"/>
        <v>-0.63911383635633834</v>
      </c>
      <c r="N8788" s="3">
        <f t="shared" si="967"/>
        <v>1.5064993680834817</v>
      </c>
      <c r="O8788" s="3">
        <f t="shared" si="968"/>
        <v>0.81854183382028844</v>
      </c>
      <c r="P8788" s="3">
        <f t="shared" si="969"/>
        <v>-0.2002307731284865</v>
      </c>
    </row>
    <row r="8789" spans="1:16" x14ac:dyDescent="0.25">
      <c r="A8789" s="1">
        <v>17744</v>
      </c>
      <c r="B8789" s="3">
        <v>1</v>
      </c>
      <c r="C8789" s="3">
        <v>111</v>
      </c>
      <c r="D8789" s="3">
        <v>17.66</v>
      </c>
      <c r="E8789" s="3">
        <v>820</v>
      </c>
      <c r="G8789" s="3">
        <v>1</v>
      </c>
      <c r="I8789" s="3">
        <f t="shared" si="963"/>
        <v>0.80965145449586262</v>
      </c>
      <c r="J8789" s="3">
        <f t="shared" si="964"/>
        <v>0.6713629290672577</v>
      </c>
      <c r="K8789" s="3">
        <f t="shared" si="965"/>
        <v>-3.8314554065767885E-2</v>
      </c>
      <c r="L8789" s="3">
        <f t="shared" si="966"/>
        <v>3.9565472730743205</v>
      </c>
      <c r="N8789" s="3">
        <f t="shared" si="967"/>
        <v>3.005645588201495</v>
      </c>
      <c r="O8789" s="3">
        <f t="shared" si="968"/>
        <v>0.95282852496464931</v>
      </c>
      <c r="P8789" s="3">
        <f t="shared" si="969"/>
        <v>-4.8320323349036763E-2</v>
      </c>
    </row>
    <row r="8790" spans="1:16" x14ac:dyDescent="0.25">
      <c r="A8790" s="1">
        <v>17747</v>
      </c>
      <c r="B8790" s="3">
        <v>1</v>
      </c>
      <c r="C8790" s="3">
        <v>45</v>
      </c>
      <c r="D8790" s="3">
        <v>14.77</v>
      </c>
      <c r="E8790" s="3">
        <v>690</v>
      </c>
      <c r="G8790" s="3">
        <v>1</v>
      </c>
      <c r="I8790" s="3">
        <f t="shared" si="963"/>
        <v>0.80965145449586262</v>
      </c>
      <c r="J8790" s="3">
        <f t="shared" si="964"/>
        <v>-0.54342184770371138</v>
      </c>
      <c r="K8790" s="3">
        <f t="shared" si="965"/>
        <v>-0.36348813532606528</v>
      </c>
      <c r="L8790" s="3">
        <f t="shared" si="966"/>
        <v>-0.1637006181393737</v>
      </c>
      <c r="N8790" s="3">
        <f t="shared" si="967"/>
        <v>1.573818969923376</v>
      </c>
      <c r="O8790" s="3">
        <f t="shared" si="968"/>
        <v>0.82832735130598178</v>
      </c>
      <c r="P8790" s="3">
        <f t="shared" si="969"/>
        <v>-0.18834685090899697</v>
      </c>
    </row>
    <row r="8791" spans="1:16" x14ac:dyDescent="0.25">
      <c r="A8791" s="1">
        <v>17750</v>
      </c>
      <c r="B8791" s="3">
        <v>1</v>
      </c>
      <c r="C8791" s="3">
        <v>65</v>
      </c>
      <c r="D8791" s="3">
        <v>6.22</v>
      </c>
      <c r="E8791" s="3">
        <v>660</v>
      </c>
      <c r="G8791" s="3">
        <v>1</v>
      </c>
      <c r="I8791" s="3">
        <f t="shared" si="963"/>
        <v>0.80965145449586262</v>
      </c>
      <c r="J8791" s="3">
        <f t="shared" si="964"/>
        <v>-0.17530524868220559</v>
      </c>
      <c r="K8791" s="3">
        <f t="shared" si="965"/>
        <v>-1.325506861891997</v>
      </c>
      <c r="L8791" s="3">
        <f t="shared" si="966"/>
        <v>-1.114527054573303</v>
      </c>
      <c r="N8791" s="3">
        <f t="shared" si="967"/>
        <v>1.5525812530276444</v>
      </c>
      <c r="O8791" s="3">
        <f t="shared" si="968"/>
        <v>0.82528623234733789</v>
      </c>
      <c r="P8791" s="3">
        <f t="shared" si="969"/>
        <v>-0.19202500452029647</v>
      </c>
    </row>
    <row r="8792" spans="1:16" x14ac:dyDescent="0.25">
      <c r="A8792" s="1">
        <v>17754</v>
      </c>
      <c r="B8792" s="3">
        <v>0</v>
      </c>
      <c r="C8792" s="3">
        <v>78</v>
      </c>
      <c r="D8792" s="3">
        <v>27.22</v>
      </c>
      <c r="E8792" s="3">
        <v>750</v>
      </c>
      <c r="G8792" s="3">
        <v>0</v>
      </c>
      <c r="I8792" s="3">
        <f t="shared" si="963"/>
        <v>-1.2349229255441945</v>
      </c>
      <c r="J8792" s="3">
        <f t="shared" si="964"/>
        <v>6.3970540681773172E-2</v>
      </c>
      <c r="K8792" s="3">
        <f t="shared" si="965"/>
        <v>1.0373461507260806</v>
      </c>
      <c r="L8792" s="3">
        <f t="shared" si="966"/>
        <v>1.7379522547284851</v>
      </c>
      <c r="N8792" s="3">
        <f t="shared" si="967"/>
        <v>1.5339260851082663</v>
      </c>
      <c r="O8792" s="3">
        <f t="shared" si="968"/>
        <v>0.82258002128615237</v>
      </c>
      <c r="P8792" s="3">
        <f t="shared" si="969"/>
        <v>-1.7292355958657624</v>
      </c>
    </row>
    <row r="8793" spans="1:16" x14ac:dyDescent="0.25">
      <c r="A8793" s="1">
        <v>17756</v>
      </c>
      <c r="B8793" s="3">
        <v>0</v>
      </c>
      <c r="C8793" s="3">
        <v>120</v>
      </c>
      <c r="D8793" s="3">
        <v>7.73</v>
      </c>
      <c r="E8793" s="3">
        <v>690</v>
      </c>
      <c r="G8793" s="3">
        <v>1</v>
      </c>
      <c r="I8793" s="3">
        <f t="shared" si="963"/>
        <v>-1.2349229255441945</v>
      </c>
      <c r="J8793" s="3">
        <f t="shared" si="964"/>
        <v>0.8370153986269353</v>
      </c>
      <c r="K8793" s="3">
        <f t="shared" si="965"/>
        <v>-1.1556064786037445</v>
      </c>
      <c r="L8793" s="3">
        <f t="shared" si="966"/>
        <v>-0.1637006181393737</v>
      </c>
      <c r="N8793" s="3">
        <f t="shared" si="967"/>
        <v>1.5798110198298658</v>
      </c>
      <c r="O8793" s="3">
        <f t="shared" si="968"/>
        <v>0.82917775211207967</v>
      </c>
      <c r="P8793" s="3">
        <f t="shared" si="969"/>
        <v>-0.18732072932546567</v>
      </c>
    </row>
    <row r="8794" spans="1:16" x14ac:dyDescent="0.25">
      <c r="A8794" s="1">
        <v>17758</v>
      </c>
      <c r="B8794" s="3">
        <v>0</v>
      </c>
      <c r="C8794" s="3">
        <v>75</v>
      </c>
      <c r="D8794" s="3">
        <v>7.44</v>
      </c>
      <c r="E8794" s="3">
        <v>685</v>
      </c>
      <c r="G8794" s="3">
        <v>1</v>
      </c>
      <c r="I8794" s="3">
        <f t="shared" si="963"/>
        <v>-1.2349229255441945</v>
      </c>
      <c r="J8794" s="3">
        <f t="shared" si="964"/>
        <v>8.753050828547302E-3</v>
      </c>
      <c r="K8794" s="3">
        <f t="shared" si="965"/>
        <v>-1.1882363535398988</v>
      </c>
      <c r="L8794" s="3">
        <f t="shared" si="966"/>
        <v>-0.32217169087836195</v>
      </c>
      <c r="N8794" s="3">
        <f t="shared" si="967"/>
        <v>1.504953975780132</v>
      </c>
      <c r="O8794" s="3">
        <f t="shared" si="968"/>
        <v>0.81831218199589573</v>
      </c>
      <c r="P8794" s="3">
        <f t="shared" si="969"/>
        <v>-0.20051137460385393</v>
      </c>
    </row>
    <row r="8795" spans="1:16" x14ac:dyDescent="0.25">
      <c r="A8795" s="1">
        <v>17760</v>
      </c>
      <c r="B8795" s="3">
        <v>1</v>
      </c>
      <c r="C8795" s="3">
        <v>45</v>
      </c>
      <c r="D8795" s="3">
        <v>29.89</v>
      </c>
      <c r="E8795" s="3">
        <v>675</v>
      </c>
      <c r="G8795" s="3">
        <v>0</v>
      </c>
      <c r="I8795" s="3">
        <f t="shared" si="963"/>
        <v>0.80965145449586262</v>
      </c>
      <c r="J8795" s="3">
        <f t="shared" si="964"/>
        <v>-0.54342184770371138</v>
      </c>
      <c r="K8795" s="3">
        <f t="shared" si="965"/>
        <v>1.3377660337589505</v>
      </c>
      <c r="L8795" s="3">
        <f t="shared" si="966"/>
        <v>-0.63911383635633834</v>
      </c>
      <c r="N8795" s="3">
        <f t="shared" si="967"/>
        <v>0.85000992057426117</v>
      </c>
      <c r="O8795" s="3">
        <f t="shared" si="968"/>
        <v>0.70056922353668449</v>
      </c>
      <c r="P8795" s="3">
        <f t="shared" si="969"/>
        <v>-1.2058720184808807</v>
      </c>
    </row>
    <row r="8796" spans="1:16" x14ac:dyDescent="0.25">
      <c r="A8796" s="1">
        <v>17761</v>
      </c>
      <c r="B8796" s="3">
        <v>0</v>
      </c>
      <c r="C8796" s="3">
        <v>68.400000000000006</v>
      </c>
      <c r="D8796" s="3">
        <v>18.68</v>
      </c>
      <c r="E8796" s="3">
        <v>685</v>
      </c>
      <c r="G8796" s="3">
        <v>0</v>
      </c>
      <c r="I8796" s="3">
        <f t="shared" si="963"/>
        <v>-1.2349229255441945</v>
      </c>
      <c r="J8796" s="3">
        <f t="shared" si="964"/>
        <v>-0.1127254268485495</v>
      </c>
      <c r="K8796" s="3">
        <f t="shared" si="965"/>
        <v>7.6452592261395835E-2</v>
      </c>
      <c r="L8796" s="3">
        <f t="shared" si="966"/>
        <v>-0.32217169087836195</v>
      </c>
      <c r="N8796" s="3">
        <f t="shared" si="967"/>
        <v>1.0911397587507738</v>
      </c>
      <c r="O8796" s="3">
        <f t="shared" si="968"/>
        <v>0.74859628484642615</v>
      </c>
      <c r="P8796" s="3">
        <f t="shared" si="969"/>
        <v>-1.3806952050768926</v>
      </c>
    </row>
    <row r="8797" spans="1:16" x14ac:dyDescent="0.25">
      <c r="A8797" s="1">
        <v>17767</v>
      </c>
      <c r="B8797" s="3">
        <v>1</v>
      </c>
      <c r="C8797" s="3">
        <v>51.83</v>
      </c>
      <c r="D8797" s="3">
        <v>3.5</v>
      </c>
      <c r="E8797" s="3">
        <v>675</v>
      </c>
      <c r="G8797" s="3">
        <v>1</v>
      </c>
      <c r="I8797" s="3">
        <f t="shared" si="963"/>
        <v>0.80965145449586262</v>
      </c>
      <c r="J8797" s="3">
        <f t="shared" si="964"/>
        <v>-0.41771002913786714</v>
      </c>
      <c r="K8797" s="3">
        <f t="shared" si="965"/>
        <v>-1.6315525854311002</v>
      </c>
      <c r="L8797" s="3">
        <f t="shared" si="966"/>
        <v>-0.63911383635633834</v>
      </c>
      <c r="N8797" s="3">
        <f t="shared" si="967"/>
        <v>1.8162209580550597</v>
      </c>
      <c r="O8797" s="3">
        <f t="shared" si="968"/>
        <v>0.86011205380288414</v>
      </c>
      <c r="P8797" s="3">
        <f t="shared" si="969"/>
        <v>-0.15069260310262275</v>
      </c>
    </row>
    <row r="8798" spans="1:16" x14ac:dyDescent="0.25">
      <c r="A8798" s="1">
        <v>17769</v>
      </c>
      <c r="B8798" s="3">
        <v>1</v>
      </c>
      <c r="C8798" s="3">
        <v>54</v>
      </c>
      <c r="D8798" s="3">
        <v>20.89</v>
      </c>
      <c r="E8798" s="3">
        <v>685</v>
      </c>
      <c r="G8798" s="3">
        <v>1</v>
      </c>
      <c r="I8798" s="3">
        <f t="shared" si="963"/>
        <v>0.80965145449586262</v>
      </c>
      <c r="J8798" s="3">
        <f t="shared" si="964"/>
        <v>-0.37776937814403377</v>
      </c>
      <c r="K8798" s="3">
        <f t="shared" si="965"/>
        <v>0.32511474263691742</v>
      </c>
      <c r="L8798" s="3">
        <f t="shared" si="966"/>
        <v>-0.32217169087836195</v>
      </c>
      <c r="N8798" s="3">
        <f t="shared" si="967"/>
        <v>1.2987564249605399</v>
      </c>
      <c r="O8798" s="3">
        <f t="shared" si="968"/>
        <v>0.78562561700611611</v>
      </c>
      <c r="P8798" s="3">
        <f t="shared" si="969"/>
        <v>-0.24127491426817563</v>
      </c>
    </row>
    <row r="8799" spans="1:16" x14ac:dyDescent="0.25">
      <c r="A8799" s="1">
        <v>17773</v>
      </c>
      <c r="B8799" s="3">
        <v>1</v>
      </c>
      <c r="C8799" s="3">
        <v>40</v>
      </c>
      <c r="D8799" s="3">
        <v>10.130000000000001</v>
      </c>
      <c r="E8799" s="3">
        <v>700</v>
      </c>
      <c r="G8799" s="3">
        <v>1</v>
      </c>
      <c r="I8799" s="3">
        <f t="shared" si="963"/>
        <v>0.80965145449586262</v>
      </c>
      <c r="J8799" s="3">
        <f t="shared" si="964"/>
        <v>-0.63545099745908784</v>
      </c>
      <c r="K8799" s="3">
        <f t="shared" si="965"/>
        <v>-0.88556613430453557</v>
      </c>
      <c r="L8799" s="3">
        <f t="shared" si="966"/>
        <v>0.15324152733860277</v>
      </c>
      <c r="N8799" s="3">
        <f t="shared" si="967"/>
        <v>1.8549594654254742</v>
      </c>
      <c r="O8799" s="3">
        <f t="shared" si="968"/>
        <v>0.8647083501803593</v>
      </c>
      <c r="P8799" s="3">
        <f t="shared" si="969"/>
        <v>-0.1453629963255226</v>
      </c>
    </row>
    <row r="8800" spans="1:16" x14ac:dyDescent="0.25">
      <c r="A8800" s="1">
        <v>17774</v>
      </c>
      <c r="B8800" s="3">
        <v>0</v>
      </c>
      <c r="C8800" s="3">
        <v>148</v>
      </c>
      <c r="D8800" s="3">
        <v>8.44</v>
      </c>
      <c r="E8800" s="3">
        <v>695</v>
      </c>
      <c r="G8800" s="3">
        <v>1</v>
      </c>
      <c r="I8800" s="3">
        <f t="shared" si="963"/>
        <v>-1.2349229255441945</v>
      </c>
      <c r="J8800" s="3">
        <f t="shared" si="964"/>
        <v>1.3523786372570434</v>
      </c>
      <c r="K8800" s="3">
        <f t="shared" si="965"/>
        <v>-1.0757195434152287</v>
      </c>
      <c r="L8800" s="3">
        <f t="shared" si="966"/>
        <v>-5.2295454003854587E-3</v>
      </c>
      <c r="N8800" s="3">
        <f t="shared" si="967"/>
        <v>1.6288260450368284</v>
      </c>
      <c r="O8800" s="3">
        <f t="shared" si="968"/>
        <v>0.83600875524291007</v>
      </c>
      <c r="P8800" s="3">
        <f t="shared" si="969"/>
        <v>-0.17911619317367403</v>
      </c>
    </row>
    <row r="8801" spans="1:16" x14ac:dyDescent="0.25">
      <c r="A8801" s="1">
        <v>17781</v>
      </c>
      <c r="B8801" s="3">
        <v>0</v>
      </c>
      <c r="C8801" s="3">
        <v>120</v>
      </c>
      <c r="D8801" s="3">
        <v>20.71</v>
      </c>
      <c r="E8801" s="3">
        <v>670</v>
      </c>
      <c r="G8801" s="3">
        <v>0</v>
      </c>
      <c r="I8801" s="3">
        <f t="shared" si="963"/>
        <v>-1.2349229255441945</v>
      </c>
      <c r="J8801" s="3">
        <f t="shared" si="964"/>
        <v>0.8370153986269353</v>
      </c>
      <c r="K8801" s="3">
        <f t="shared" si="965"/>
        <v>0.30486171681447677</v>
      </c>
      <c r="L8801" s="3">
        <f t="shared" si="966"/>
        <v>-0.79758490909532664</v>
      </c>
      <c r="N8801" s="3">
        <f t="shared" si="967"/>
        <v>0.87646074150165565</v>
      </c>
      <c r="O8801" s="3">
        <f t="shared" si="968"/>
        <v>0.70608826328817376</v>
      </c>
      <c r="P8801" s="3">
        <f t="shared" si="969"/>
        <v>-1.2244757719829769</v>
      </c>
    </row>
    <row r="8802" spans="1:16" x14ac:dyDescent="0.25">
      <c r="A8802" s="1">
        <v>17783</v>
      </c>
      <c r="B8802" s="3">
        <v>0</v>
      </c>
      <c r="C8802" s="3">
        <v>38</v>
      </c>
      <c r="D8802" s="3">
        <v>15.79</v>
      </c>
      <c r="E8802" s="3">
        <v>690</v>
      </c>
      <c r="G8802" s="3">
        <v>0</v>
      </c>
      <c r="I8802" s="3">
        <f t="shared" si="963"/>
        <v>-1.2349229255441945</v>
      </c>
      <c r="J8802" s="3">
        <f t="shared" si="964"/>
        <v>-0.67226265736123836</v>
      </c>
      <c r="K8802" s="3">
        <f t="shared" si="965"/>
        <v>-0.24872098899890155</v>
      </c>
      <c r="L8802" s="3">
        <f t="shared" si="966"/>
        <v>-0.1637006181393737</v>
      </c>
      <c r="N8802" s="3">
        <f t="shared" si="967"/>
        <v>1.2352030250791559</v>
      </c>
      <c r="O8802" s="3">
        <f t="shared" si="968"/>
        <v>0.77472792775501187</v>
      </c>
      <c r="P8802" s="3">
        <f t="shared" si="969"/>
        <v>-1.4904463973055466</v>
      </c>
    </row>
    <row r="8803" spans="1:16" x14ac:dyDescent="0.25">
      <c r="A8803" s="1">
        <v>17788</v>
      </c>
      <c r="B8803" s="3">
        <v>1</v>
      </c>
      <c r="C8803" s="3">
        <v>56.5</v>
      </c>
      <c r="D8803" s="3">
        <v>12.7</v>
      </c>
      <c r="E8803" s="3">
        <v>680</v>
      </c>
      <c r="G8803" s="3">
        <v>1</v>
      </c>
      <c r="I8803" s="3">
        <f t="shared" si="963"/>
        <v>0.80965145449586262</v>
      </c>
      <c r="J8803" s="3">
        <f t="shared" si="964"/>
        <v>-0.33175480326634554</v>
      </c>
      <c r="K8803" s="3">
        <f t="shared" si="965"/>
        <v>-0.59639793228413296</v>
      </c>
      <c r="L8803" s="3">
        <f t="shared" si="966"/>
        <v>-0.48064276361735014</v>
      </c>
      <c r="N8803" s="3">
        <f t="shared" si="967"/>
        <v>1.5413012263714372</v>
      </c>
      <c r="O8803" s="3">
        <f t="shared" si="968"/>
        <v>0.82365380563141821</v>
      </c>
      <c r="P8803" s="3">
        <f t="shared" si="969"/>
        <v>-0.19400497615252049</v>
      </c>
    </row>
    <row r="8804" spans="1:16" x14ac:dyDescent="0.25">
      <c r="A8804" s="1">
        <v>17791</v>
      </c>
      <c r="B8804" s="3">
        <v>0</v>
      </c>
      <c r="C8804" s="3">
        <v>71</v>
      </c>
      <c r="D8804" s="3">
        <v>9.4499999999999993</v>
      </c>
      <c r="E8804" s="3">
        <v>670</v>
      </c>
      <c r="G8804" s="3">
        <v>1</v>
      </c>
      <c r="I8804" s="3">
        <f t="shared" si="963"/>
        <v>-1.2349229255441945</v>
      </c>
      <c r="J8804" s="3">
        <f t="shared" si="964"/>
        <v>-6.4870268975753848E-2</v>
      </c>
      <c r="K8804" s="3">
        <f t="shared" si="965"/>
        <v>-0.96207756518931165</v>
      </c>
      <c r="L8804" s="3">
        <f t="shared" si="966"/>
        <v>-0.79758490909532664</v>
      </c>
      <c r="N8804" s="3">
        <f t="shared" si="967"/>
        <v>1.2565581788917828</v>
      </c>
      <c r="O8804" s="3">
        <f t="shared" si="968"/>
        <v>0.7784330484791665</v>
      </c>
      <c r="P8804" s="3">
        <f t="shared" si="969"/>
        <v>-0.25047229207537547</v>
      </c>
    </row>
    <row r="8805" spans="1:16" x14ac:dyDescent="0.25">
      <c r="A8805" s="1">
        <v>17793</v>
      </c>
      <c r="B8805" s="3">
        <v>0</v>
      </c>
      <c r="C8805" s="3">
        <v>40</v>
      </c>
      <c r="D8805" s="3">
        <v>13.46</v>
      </c>
      <c r="E8805" s="3">
        <v>675</v>
      </c>
      <c r="G8805" s="3">
        <v>1</v>
      </c>
      <c r="I8805" s="3">
        <f t="shared" si="963"/>
        <v>-1.2349229255441945</v>
      </c>
      <c r="J8805" s="3">
        <f t="shared" si="964"/>
        <v>-0.63545099745908784</v>
      </c>
      <c r="K8805" s="3">
        <f t="shared" si="965"/>
        <v>-0.51088515658938327</v>
      </c>
      <c r="L8805" s="3">
        <f t="shared" si="966"/>
        <v>-0.63911383635633834</v>
      </c>
      <c r="N8805" s="3">
        <f t="shared" si="967"/>
        <v>1.1487279541744939</v>
      </c>
      <c r="O8805" s="3">
        <f t="shared" si="968"/>
        <v>0.75927849589094332</v>
      </c>
      <c r="P8805" s="3">
        <f t="shared" si="969"/>
        <v>-0.27538664412943259</v>
      </c>
    </row>
    <row r="8806" spans="1:16" x14ac:dyDescent="0.25">
      <c r="A8806" s="1">
        <v>17794</v>
      </c>
      <c r="B8806" s="3">
        <v>0</v>
      </c>
      <c r="C8806" s="3">
        <v>43.2</v>
      </c>
      <c r="D8806" s="3">
        <v>11.92</v>
      </c>
      <c r="E8806" s="3">
        <v>675</v>
      </c>
      <c r="G8806" s="3">
        <v>1</v>
      </c>
      <c r="I8806" s="3">
        <f t="shared" si="963"/>
        <v>-1.2349229255441945</v>
      </c>
      <c r="J8806" s="3">
        <f t="shared" si="964"/>
        <v>-0.57655234161564684</v>
      </c>
      <c r="K8806" s="3">
        <f t="shared" si="965"/>
        <v>-0.6841610441813758</v>
      </c>
      <c r="L8806" s="3">
        <f t="shared" si="966"/>
        <v>-0.63911383635633834</v>
      </c>
      <c r="N8806" s="3">
        <f t="shared" si="967"/>
        <v>1.206847191532227</v>
      </c>
      <c r="O8806" s="3">
        <f t="shared" si="968"/>
        <v>0.7697406205689411</v>
      </c>
      <c r="P8806" s="3">
        <f t="shared" si="969"/>
        <v>-0.26170167728724308</v>
      </c>
    </row>
    <row r="8807" spans="1:16" x14ac:dyDescent="0.25">
      <c r="A8807" s="1">
        <v>17798</v>
      </c>
      <c r="B8807" s="3">
        <v>1</v>
      </c>
      <c r="C8807" s="3">
        <v>36</v>
      </c>
      <c r="D8807" s="3">
        <v>22.74</v>
      </c>
      <c r="E8807" s="3">
        <v>705</v>
      </c>
      <c r="G8807" s="3">
        <v>1</v>
      </c>
      <c r="I8807" s="3">
        <f t="shared" si="963"/>
        <v>0.80965145449586262</v>
      </c>
      <c r="J8807" s="3">
        <f t="shared" si="964"/>
        <v>-0.70907431726338899</v>
      </c>
      <c r="K8807" s="3">
        <f t="shared" si="965"/>
        <v>0.53327084136755731</v>
      </c>
      <c r="L8807" s="3">
        <f t="shared" si="966"/>
        <v>0.311712600077591</v>
      </c>
      <c r="N8807" s="3">
        <f t="shared" si="967"/>
        <v>1.4503656253392938</v>
      </c>
      <c r="O8807" s="3">
        <f t="shared" si="968"/>
        <v>0.81005469770165872</v>
      </c>
      <c r="P8807" s="3">
        <f t="shared" si="969"/>
        <v>-0.210653505568828</v>
      </c>
    </row>
    <row r="8808" spans="1:16" x14ac:dyDescent="0.25">
      <c r="A8808" s="1">
        <v>17799</v>
      </c>
      <c r="B8808" s="3">
        <v>1</v>
      </c>
      <c r="C8808" s="3">
        <v>75</v>
      </c>
      <c r="D8808" s="3">
        <v>19.100000000000001</v>
      </c>
      <c r="E8808" s="3">
        <v>700</v>
      </c>
      <c r="G8808" s="3">
        <v>1</v>
      </c>
      <c r="I8808" s="3">
        <f t="shared" si="963"/>
        <v>0.80965145449586262</v>
      </c>
      <c r="J8808" s="3">
        <f t="shared" si="964"/>
        <v>8.753050828547302E-3</v>
      </c>
      <c r="K8808" s="3">
        <f t="shared" si="965"/>
        <v>0.12370965251375757</v>
      </c>
      <c r="L8808" s="3">
        <f t="shared" si="966"/>
        <v>0.15324152733860277</v>
      </c>
      <c r="N8808" s="3">
        <f t="shared" si="967"/>
        <v>1.5496646848911233</v>
      </c>
      <c r="O8808" s="3">
        <f t="shared" si="968"/>
        <v>0.82486529664056218</v>
      </c>
      <c r="P8808" s="3">
        <f t="shared" si="969"/>
        <v>-0.19253518277788237</v>
      </c>
    </row>
    <row r="8809" spans="1:16" x14ac:dyDescent="0.25">
      <c r="A8809" s="1">
        <v>17802</v>
      </c>
      <c r="B8809" s="3">
        <v>1</v>
      </c>
      <c r="C8809" s="3">
        <v>90</v>
      </c>
      <c r="D8809" s="3">
        <v>12.21</v>
      </c>
      <c r="E8809" s="3">
        <v>720</v>
      </c>
      <c r="G8809" s="3">
        <v>1</v>
      </c>
      <c r="I8809" s="3">
        <f t="shared" si="963"/>
        <v>0.80965145449586262</v>
      </c>
      <c r="J8809" s="3">
        <f t="shared" si="964"/>
        <v>0.28484050009467665</v>
      </c>
      <c r="K8809" s="3">
        <f t="shared" si="965"/>
        <v>-0.65153116924522125</v>
      </c>
      <c r="L8809" s="3">
        <f t="shared" si="966"/>
        <v>0.78712581829455575</v>
      </c>
      <c r="N8809" s="3">
        <f t="shared" si="967"/>
        <v>2.0403125980830836</v>
      </c>
      <c r="O8809" s="3">
        <f t="shared" si="968"/>
        <v>0.88496509485543118</v>
      </c>
      <c r="P8809" s="3">
        <f t="shared" si="969"/>
        <v>-0.12220707559333867</v>
      </c>
    </row>
    <row r="8810" spans="1:16" x14ac:dyDescent="0.25">
      <c r="A8810" s="1">
        <v>17808</v>
      </c>
      <c r="B8810" s="3">
        <v>1</v>
      </c>
      <c r="C8810" s="3">
        <v>275</v>
      </c>
      <c r="D8810" s="3">
        <v>4.28</v>
      </c>
      <c r="E8810" s="3">
        <v>725</v>
      </c>
      <c r="G8810" s="3">
        <v>1</v>
      </c>
      <c r="I8810" s="3">
        <f t="shared" si="963"/>
        <v>0.80965145449586262</v>
      </c>
      <c r="J8810" s="3">
        <f t="shared" si="964"/>
        <v>3.6899190410436051</v>
      </c>
      <c r="K8810" s="3">
        <f t="shared" si="965"/>
        <v>-1.5437894735338571</v>
      </c>
      <c r="L8810" s="3">
        <f t="shared" si="966"/>
        <v>0.94559689103354394</v>
      </c>
      <c r="N8810" s="3">
        <f t="shared" si="967"/>
        <v>2.5015427243761774</v>
      </c>
      <c r="O8810" s="3">
        <f t="shared" si="968"/>
        <v>0.92424989994930407</v>
      </c>
      <c r="P8810" s="3">
        <f t="shared" si="969"/>
        <v>-7.8772789416086966E-2</v>
      </c>
    </row>
    <row r="8811" spans="1:16" x14ac:dyDescent="0.25">
      <c r="A8811" s="1">
        <v>17809</v>
      </c>
      <c r="B8811" s="3">
        <v>0</v>
      </c>
      <c r="C8811" s="3">
        <v>52</v>
      </c>
      <c r="D8811" s="3">
        <v>22.85</v>
      </c>
      <c r="E8811" s="3">
        <v>665</v>
      </c>
      <c r="G8811" s="3">
        <v>1</v>
      </c>
      <c r="I8811" s="3">
        <f t="shared" si="963"/>
        <v>-1.2349229255441945</v>
      </c>
      <c r="J8811" s="3">
        <f t="shared" si="964"/>
        <v>-0.41458103804618435</v>
      </c>
      <c r="K8811" s="3">
        <f t="shared" si="965"/>
        <v>0.54564769048127137</v>
      </c>
      <c r="L8811" s="3">
        <f t="shared" si="966"/>
        <v>-0.95605598183431484</v>
      </c>
      <c r="N8811" s="3">
        <f t="shared" si="967"/>
        <v>0.69877511671179438</v>
      </c>
      <c r="O8811" s="3">
        <f t="shared" si="968"/>
        <v>0.6679161438505945</v>
      </c>
      <c r="P8811" s="3">
        <f t="shared" si="969"/>
        <v>-0.40359264648323029</v>
      </c>
    </row>
    <row r="8812" spans="1:16" x14ac:dyDescent="0.25">
      <c r="A8812" s="1">
        <v>17810</v>
      </c>
      <c r="B8812" s="3">
        <v>0</v>
      </c>
      <c r="C8812" s="3">
        <v>120</v>
      </c>
      <c r="D8812" s="3">
        <v>13.27</v>
      </c>
      <c r="E8812" s="3">
        <v>675</v>
      </c>
      <c r="G8812" s="3">
        <v>0</v>
      </c>
      <c r="I8812" s="3">
        <f t="shared" si="963"/>
        <v>-1.2349229255441945</v>
      </c>
      <c r="J8812" s="3">
        <f t="shared" si="964"/>
        <v>0.8370153986269353</v>
      </c>
      <c r="K8812" s="3">
        <f t="shared" si="965"/>
        <v>-0.53226335051307083</v>
      </c>
      <c r="L8812" s="3">
        <f t="shared" si="966"/>
        <v>-0.63911383635633834</v>
      </c>
      <c r="N8812" s="3">
        <f t="shared" si="967"/>
        <v>1.2052162588700417</v>
      </c>
      <c r="O8812" s="3">
        <f t="shared" si="968"/>
        <v>0.76945142690727097</v>
      </c>
      <c r="P8812" s="3">
        <f t="shared" si="969"/>
        <v>-1.4672937094931036</v>
      </c>
    </row>
    <row r="8813" spans="1:16" x14ac:dyDescent="0.25">
      <c r="A8813" s="1">
        <v>17812</v>
      </c>
      <c r="B8813" s="3">
        <v>1</v>
      </c>
      <c r="C8813" s="3">
        <v>43</v>
      </c>
      <c r="D8813" s="3">
        <v>15.33</v>
      </c>
      <c r="E8813" s="3">
        <v>705</v>
      </c>
      <c r="G8813" s="3">
        <v>1</v>
      </c>
      <c r="I8813" s="3">
        <f t="shared" si="963"/>
        <v>0.80965145449586262</v>
      </c>
      <c r="J8813" s="3">
        <f t="shared" si="964"/>
        <v>-0.5802335076058619</v>
      </c>
      <c r="K8813" s="3">
        <f t="shared" si="965"/>
        <v>-0.30047872165624984</v>
      </c>
      <c r="L8813" s="3">
        <f t="shared" si="966"/>
        <v>0.311712600077591</v>
      </c>
      <c r="N8813" s="3">
        <f t="shared" si="967"/>
        <v>1.7248148435888986</v>
      </c>
      <c r="O8813" s="3">
        <f t="shared" si="968"/>
        <v>0.84874797959986059</v>
      </c>
      <c r="P8813" s="3">
        <f t="shared" si="969"/>
        <v>-0.1639929805540549</v>
      </c>
    </row>
    <row r="8814" spans="1:16" x14ac:dyDescent="0.25">
      <c r="A8814" s="1">
        <v>17813</v>
      </c>
      <c r="B8814" s="3">
        <v>1</v>
      </c>
      <c r="C8814" s="3">
        <v>55.269120000000001</v>
      </c>
      <c r="D8814" s="3">
        <v>36.479999999999997</v>
      </c>
      <c r="E8814" s="3">
        <v>695</v>
      </c>
      <c r="G8814" s="3">
        <v>0</v>
      </c>
      <c r="I8814" s="3">
        <f t="shared" si="963"/>
        <v>0.80965145449586262</v>
      </c>
      <c r="J8814" s="3">
        <f t="shared" si="964"/>
        <v>-0.35441017123652507</v>
      </c>
      <c r="K8814" s="3">
        <f t="shared" si="965"/>
        <v>2.0792518124805279</v>
      </c>
      <c r="L8814" s="3">
        <f t="shared" si="966"/>
        <v>-5.2295454003854587E-3</v>
      </c>
      <c r="N8814" s="3">
        <f t="shared" si="967"/>
        <v>0.84634814601256603</v>
      </c>
      <c r="O8814" s="3">
        <f t="shared" si="968"/>
        <v>0.69980052210691501</v>
      </c>
      <c r="P8814" s="3">
        <f t="shared" si="969"/>
        <v>-1.2033080989812066</v>
      </c>
    </row>
    <row r="8815" spans="1:16" x14ac:dyDescent="0.25">
      <c r="A8815" s="1">
        <v>17815</v>
      </c>
      <c r="B8815" s="3">
        <v>1</v>
      </c>
      <c r="C8815" s="3">
        <v>85</v>
      </c>
      <c r="D8815" s="3">
        <v>17.62</v>
      </c>
      <c r="E8815" s="3">
        <v>725</v>
      </c>
      <c r="G8815" s="3">
        <v>1</v>
      </c>
      <c r="I8815" s="3">
        <f t="shared" si="963"/>
        <v>0.80965145449586262</v>
      </c>
      <c r="J8815" s="3">
        <f t="shared" si="964"/>
        <v>0.19281135033930019</v>
      </c>
      <c r="K8815" s="3">
        <f t="shared" si="965"/>
        <v>-4.28152264707546E-2</v>
      </c>
      <c r="L8815" s="3">
        <f t="shared" si="966"/>
        <v>0.94559689103354394</v>
      </c>
      <c r="N8815" s="3">
        <f t="shared" si="967"/>
        <v>1.8975567314677306</v>
      </c>
      <c r="O8815" s="3">
        <f t="shared" si="968"/>
        <v>0.86961474587061793</v>
      </c>
      <c r="P8815" s="3">
        <f t="shared" si="969"/>
        <v>-0.13970498624597918</v>
      </c>
    </row>
    <row r="8816" spans="1:16" x14ac:dyDescent="0.25">
      <c r="A8816" s="1">
        <v>17817</v>
      </c>
      <c r="B8816" s="3">
        <v>1</v>
      </c>
      <c r="C8816" s="3">
        <v>40</v>
      </c>
      <c r="D8816" s="3">
        <v>19.16</v>
      </c>
      <c r="E8816" s="3">
        <v>690</v>
      </c>
      <c r="G8816" s="3">
        <v>1</v>
      </c>
      <c r="I8816" s="3">
        <f t="shared" si="963"/>
        <v>0.80965145449586262</v>
      </c>
      <c r="J8816" s="3">
        <f t="shared" si="964"/>
        <v>-0.63545099745908784</v>
      </c>
      <c r="K8816" s="3">
        <f t="shared" si="965"/>
        <v>0.13046066112123764</v>
      </c>
      <c r="L8816" s="3">
        <f t="shared" si="966"/>
        <v>-0.1637006181393737</v>
      </c>
      <c r="N8816" s="3">
        <f t="shared" si="967"/>
        <v>1.4106951516779873</v>
      </c>
      <c r="O8816" s="3">
        <f t="shared" si="968"/>
        <v>0.80387556415034955</v>
      </c>
      <c r="P8816" s="3">
        <f t="shared" si="969"/>
        <v>-0.2183107927387079</v>
      </c>
    </row>
    <row r="8817" spans="1:16" x14ac:dyDescent="0.25">
      <c r="A8817" s="1">
        <v>17818</v>
      </c>
      <c r="B8817" s="3">
        <v>0</v>
      </c>
      <c r="C8817" s="3">
        <v>75</v>
      </c>
      <c r="D8817" s="3">
        <v>34.590000000000003</v>
      </c>
      <c r="E8817" s="3">
        <v>685</v>
      </c>
      <c r="G8817" s="3">
        <v>1</v>
      </c>
      <c r="I8817" s="3">
        <f t="shared" si="963"/>
        <v>-1.2349229255441945</v>
      </c>
      <c r="J8817" s="3">
        <f t="shared" si="964"/>
        <v>8.753050828547302E-3</v>
      </c>
      <c r="K8817" s="3">
        <f t="shared" si="965"/>
        <v>1.8665950413449015</v>
      </c>
      <c r="L8817" s="3">
        <f t="shared" si="966"/>
        <v>-0.32217169087836195</v>
      </c>
      <c r="N8817" s="3">
        <f t="shared" si="967"/>
        <v>0.51527047580421959</v>
      </c>
      <c r="O8817" s="3">
        <f t="shared" si="968"/>
        <v>0.62604118199477732</v>
      </c>
      <c r="P8817" s="3">
        <f t="shared" si="969"/>
        <v>-0.4683391241116891</v>
      </c>
    </row>
    <row r="8818" spans="1:16" x14ac:dyDescent="0.25">
      <c r="A8818" s="1">
        <v>17823</v>
      </c>
      <c r="B8818" s="3">
        <v>0</v>
      </c>
      <c r="C8818" s="3">
        <v>21</v>
      </c>
      <c r="D8818" s="3">
        <v>29.31</v>
      </c>
      <c r="E8818" s="3">
        <v>680</v>
      </c>
      <c r="G8818" s="3">
        <v>1</v>
      </c>
      <c r="I8818" s="3">
        <f t="shared" si="963"/>
        <v>-1.2349229255441945</v>
      </c>
      <c r="J8818" s="3">
        <f t="shared" si="964"/>
        <v>-0.98516176652951826</v>
      </c>
      <c r="K8818" s="3">
        <f t="shared" si="965"/>
        <v>1.2725062838866417</v>
      </c>
      <c r="L8818" s="3">
        <f t="shared" si="966"/>
        <v>-0.48064276361735014</v>
      </c>
      <c r="N8818" s="3">
        <f t="shared" si="967"/>
        <v>0.61673529856985709</v>
      </c>
      <c r="O8818" s="3">
        <f t="shared" si="968"/>
        <v>0.64947567954609331</v>
      </c>
      <c r="P8818" s="3">
        <f t="shared" si="969"/>
        <v>-0.43158988845925245</v>
      </c>
    </row>
    <row r="8819" spans="1:16" x14ac:dyDescent="0.25">
      <c r="A8819" s="1">
        <v>17827</v>
      </c>
      <c r="B8819" s="3">
        <v>0</v>
      </c>
      <c r="C8819" s="3">
        <v>61.4</v>
      </c>
      <c r="D8819" s="3">
        <v>16.97</v>
      </c>
      <c r="E8819" s="3">
        <v>705</v>
      </c>
      <c r="G8819" s="3">
        <v>0</v>
      </c>
      <c r="I8819" s="3">
        <f t="shared" si="963"/>
        <v>-1.2349229255441945</v>
      </c>
      <c r="J8819" s="3">
        <f t="shared" si="964"/>
        <v>-0.24156623650607664</v>
      </c>
      <c r="K8819" s="3">
        <f t="shared" si="965"/>
        <v>-0.11595115305179057</v>
      </c>
      <c r="L8819" s="3">
        <f t="shared" si="966"/>
        <v>0.311712600077591</v>
      </c>
      <c r="N8819" s="3">
        <f t="shared" si="967"/>
        <v>1.3793344354073895</v>
      </c>
      <c r="O8819" s="3">
        <f t="shared" si="968"/>
        <v>0.79888408638786745</v>
      </c>
      <c r="P8819" s="3">
        <f t="shared" si="969"/>
        <v>-1.6038738525042706</v>
      </c>
    </row>
    <row r="8820" spans="1:16" x14ac:dyDescent="0.25">
      <c r="A8820" s="1">
        <v>17828</v>
      </c>
      <c r="B8820" s="3">
        <v>0</v>
      </c>
      <c r="C8820" s="3">
        <v>100</v>
      </c>
      <c r="D8820" s="3">
        <v>15.84</v>
      </c>
      <c r="E8820" s="3">
        <v>685</v>
      </c>
      <c r="G8820" s="3">
        <v>1</v>
      </c>
      <c r="I8820" s="3">
        <f t="shared" si="963"/>
        <v>-1.2349229255441945</v>
      </c>
      <c r="J8820" s="3">
        <f t="shared" si="964"/>
        <v>0.46889879960542952</v>
      </c>
      <c r="K8820" s="3">
        <f t="shared" si="965"/>
        <v>-0.24309514849266797</v>
      </c>
      <c r="L8820" s="3">
        <f t="shared" si="966"/>
        <v>-0.32217169087836195</v>
      </c>
      <c r="N8820" s="3">
        <f t="shared" si="967"/>
        <v>1.2142417880284766</v>
      </c>
      <c r="O8820" s="3">
        <f t="shared" si="968"/>
        <v>0.77104862390057305</v>
      </c>
      <c r="P8820" s="3">
        <f t="shared" si="969"/>
        <v>-0.26000384138848381</v>
      </c>
    </row>
    <row r="8821" spans="1:16" x14ac:dyDescent="0.25">
      <c r="A8821" s="1">
        <v>17829</v>
      </c>
      <c r="B8821" s="3">
        <v>1</v>
      </c>
      <c r="C8821" s="3">
        <v>102</v>
      </c>
      <c r="D8821" s="3">
        <v>5.85</v>
      </c>
      <c r="E8821" s="3">
        <v>670</v>
      </c>
      <c r="G8821" s="3">
        <v>1</v>
      </c>
      <c r="I8821" s="3">
        <f t="shared" si="963"/>
        <v>0.80965145449586262</v>
      </c>
      <c r="J8821" s="3">
        <f t="shared" si="964"/>
        <v>0.50571045950758009</v>
      </c>
      <c r="K8821" s="3">
        <f t="shared" si="965"/>
        <v>-1.3671380816381249</v>
      </c>
      <c r="L8821" s="3">
        <f t="shared" si="966"/>
        <v>-0.79758490909532664</v>
      </c>
      <c r="N8821" s="3">
        <f t="shared" si="967"/>
        <v>1.704090098402097</v>
      </c>
      <c r="O8821" s="3">
        <f t="shared" si="968"/>
        <v>0.8460681706405121</v>
      </c>
      <c r="P8821" s="3">
        <f t="shared" si="969"/>
        <v>-0.16715534266897983</v>
      </c>
    </row>
    <row r="8822" spans="1:16" x14ac:dyDescent="0.25">
      <c r="A8822" s="1">
        <v>17831</v>
      </c>
      <c r="B8822" s="3">
        <v>1</v>
      </c>
      <c r="C8822" s="3">
        <v>70</v>
      </c>
      <c r="D8822" s="3">
        <v>18.12</v>
      </c>
      <c r="E8822" s="3">
        <v>685</v>
      </c>
      <c r="G8822" s="3">
        <v>1</v>
      </c>
      <c r="I8822" s="3">
        <f t="shared" si="963"/>
        <v>0.80965145449586262</v>
      </c>
      <c r="J8822" s="3">
        <f t="shared" si="964"/>
        <v>-8.3276098926829134E-2</v>
      </c>
      <c r="K8822" s="3">
        <f t="shared" si="965"/>
        <v>1.3443178591580575E-2</v>
      </c>
      <c r="L8822" s="3">
        <f t="shared" si="966"/>
        <v>-0.32217169087836195</v>
      </c>
      <c r="N8822" s="3">
        <f t="shared" si="967"/>
        <v>1.4096421272231925</v>
      </c>
      <c r="O8822" s="3">
        <f t="shared" si="968"/>
        <v>0.80370949156634841</v>
      </c>
      <c r="P8822" s="3">
        <f t="shared" si="969"/>
        <v>-0.21851740399576253</v>
      </c>
    </row>
    <row r="8823" spans="1:16" x14ac:dyDescent="0.25">
      <c r="A8823" s="1">
        <v>17832</v>
      </c>
      <c r="B8823" s="3">
        <v>0</v>
      </c>
      <c r="C8823" s="3">
        <v>120</v>
      </c>
      <c r="D8823" s="3">
        <v>3.19</v>
      </c>
      <c r="E8823" s="3">
        <v>665</v>
      </c>
      <c r="G8823" s="3">
        <v>1</v>
      </c>
      <c r="I8823" s="3">
        <f t="shared" si="963"/>
        <v>-1.2349229255441945</v>
      </c>
      <c r="J8823" s="3">
        <f t="shared" si="964"/>
        <v>0.8370153986269353</v>
      </c>
      <c r="K8823" s="3">
        <f t="shared" si="965"/>
        <v>-1.6664327965697481</v>
      </c>
      <c r="L8823" s="3">
        <f t="shared" si="966"/>
        <v>-0.95605598183431484</v>
      </c>
      <c r="N8823" s="3">
        <f t="shared" si="967"/>
        <v>1.4575579003542192</v>
      </c>
      <c r="O8823" s="3">
        <f t="shared" si="968"/>
        <v>0.81115887781637641</v>
      </c>
      <c r="P8823" s="3">
        <f t="shared" si="969"/>
        <v>-0.20929134045730266</v>
      </c>
    </row>
    <row r="8824" spans="1:16" x14ac:dyDescent="0.25">
      <c r="A8824" s="1">
        <v>17833</v>
      </c>
      <c r="B8824" s="3">
        <v>1</v>
      </c>
      <c r="C8824" s="3">
        <v>75</v>
      </c>
      <c r="D8824" s="3">
        <v>13.89</v>
      </c>
      <c r="E8824" s="3">
        <v>710</v>
      </c>
      <c r="G8824" s="3">
        <v>1</v>
      </c>
      <c r="I8824" s="3">
        <f t="shared" si="963"/>
        <v>0.80965145449586262</v>
      </c>
      <c r="J8824" s="3">
        <f t="shared" si="964"/>
        <v>8.753050828547302E-3</v>
      </c>
      <c r="K8824" s="3">
        <f t="shared" si="965"/>
        <v>-0.4625029282357751</v>
      </c>
      <c r="L8824" s="3">
        <f t="shared" si="966"/>
        <v>0.47018367281657925</v>
      </c>
      <c r="N8824" s="3">
        <f t="shared" si="967"/>
        <v>1.854680712454154</v>
      </c>
      <c r="O8824" s="3">
        <f t="shared" si="968"/>
        <v>0.86467573616267368</v>
      </c>
      <c r="P8824" s="3">
        <f t="shared" si="969"/>
        <v>-0.14540071382037759</v>
      </c>
    </row>
    <row r="8825" spans="1:16" x14ac:dyDescent="0.25">
      <c r="A8825" s="1">
        <v>17835</v>
      </c>
      <c r="B8825" s="3">
        <v>1</v>
      </c>
      <c r="C8825" s="3">
        <v>90</v>
      </c>
      <c r="D8825" s="3">
        <v>22.82</v>
      </c>
      <c r="E8825" s="3">
        <v>665</v>
      </c>
      <c r="G8825" s="3">
        <v>0</v>
      </c>
      <c r="I8825" s="3">
        <f t="shared" si="963"/>
        <v>0.80965145449586262</v>
      </c>
      <c r="J8825" s="3">
        <f t="shared" si="964"/>
        <v>0.28484050009467665</v>
      </c>
      <c r="K8825" s="3">
        <f t="shared" si="965"/>
        <v>0.54227218617753115</v>
      </c>
      <c r="L8825" s="3">
        <f t="shared" si="966"/>
        <v>-0.95605598183431484</v>
      </c>
      <c r="N8825" s="3">
        <f t="shared" si="967"/>
        <v>1.0205085627687478</v>
      </c>
      <c r="O8825" s="3">
        <f t="shared" si="968"/>
        <v>0.73507164949037274</v>
      </c>
      <c r="P8825" s="3">
        <f t="shared" si="969"/>
        <v>-1.3282958649893115</v>
      </c>
    </row>
    <row r="8826" spans="1:16" x14ac:dyDescent="0.25">
      <c r="A8826" s="1">
        <v>17836</v>
      </c>
      <c r="B8826" s="3">
        <v>0</v>
      </c>
      <c r="C8826" s="3">
        <v>70</v>
      </c>
      <c r="D8826" s="3">
        <v>13.2</v>
      </c>
      <c r="E8826" s="3">
        <v>660</v>
      </c>
      <c r="G8826" s="3">
        <v>1</v>
      </c>
      <c r="I8826" s="3">
        <f t="shared" si="963"/>
        <v>-1.2349229255441945</v>
      </c>
      <c r="J8826" s="3">
        <f t="shared" si="964"/>
        <v>-8.3276098926829134E-2</v>
      </c>
      <c r="K8826" s="3">
        <f t="shared" si="965"/>
        <v>-0.54013952722179781</v>
      </c>
      <c r="L8826" s="3">
        <f t="shared" si="966"/>
        <v>-1.114527054573303</v>
      </c>
      <c r="N8826" s="3">
        <f t="shared" si="967"/>
        <v>1.0041431712135116</v>
      </c>
      <c r="O8826" s="3">
        <f t="shared" si="968"/>
        <v>0.731872395288789</v>
      </c>
      <c r="P8826" s="3">
        <f t="shared" si="969"/>
        <v>-0.31214910359288256</v>
      </c>
    </row>
    <row r="8827" spans="1:16" x14ac:dyDescent="0.25">
      <c r="A8827" s="1">
        <v>17839</v>
      </c>
      <c r="B8827" s="3">
        <v>0</v>
      </c>
      <c r="C8827" s="3">
        <v>50</v>
      </c>
      <c r="D8827" s="3">
        <v>9.27</v>
      </c>
      <c r="E8827" s="3">
        <v>680</v>
      </c>
      <c r="G8827" s="3">
        <v>1</v>
      </c>
      <c r="I8827" s="3">
        <f t="shared" si="963"/>
        <v>-1.2349229255441945</v>
      </c>
      <c r="J8827" s="3">
        <f t="shared" si="964"/>
        <v>-0.45139269794833492</v>
      </c>
      <c r="K8827" s="3">
        <f t="shared" si="965"/>
        <v>-0.98233059101175224</v>
      </c>
      <c r="L8827" s="3">
        <f t="shared" si="966"/>
        <v>-0.48064276361735014</v>
      </c>
      <c r="N8827" s="3">
        <f t="shared" si="967"/>
        <v>1.3652083638454351</v>
      </c>
      <c r="O8827" s="3">
        <f t="shared" si="968"/>
        <v>0.79660488944186358</v>
      </c>
      <c r="P8827" s="3">
        <f t="shared" si="969"/>
        <v>-0.22739647036507496</v>
      </c>
    </row>
    <row r="8828" spans="1:16" x14ac:dyDescent="0.25">
      <c r="A8828" s="1">
        <v>17840</v>
      </c>
      <c r="B8828" s="3">
        <v>1</v>
      </c>
      <c r="C8828" s="3">
        <v>275</v>
      </c>
      <c r="D8828" s="3">
        <v>16.27</v>
      </c>
      <c r="E8828" s="3">
        <v>765</v>
      </c>
      <c r="G8828" s="3">
        <v>1</v>
      </c>
      <c r="I8828" s="3">
        <f t="shared" si="963"/>
        <v>0.80965145449586262</v>
      </c>
      <c r="J8828" s="3">
        <f t="shared" si="964"/>
        <v>3.6899190410436051</v>
      </c>
      <c r="K8828" s="3">
        <f t="shared" si="965"/>
        <v>-0.19471292013905975</v>
      </c>
      <c r="L8828" s="3">
        <f t="shared" si="966"/>
        <v>2.2133654729454499</v>
      </c>
      <c r="N8828" s="3">
        <f t="shared" si="967"/>
        <v>2.5248735269226206</v>
      </c>
      <c r="O8828" s="3">
        <f t="shared" si="968"/>
        <v>0.92586725453395291</v>
      </c>
      <c r="P8828" s="3">
        <f t="shared" si="969"/>
        <v>-7.7024408247112153E-2</v>
      </c>
    </row>
    <row r="8829" spans="1:16" x14ac:dyDescent="0.25">
      <c r="A8829" s="1">
        <v>17841</v>
      </c>
      <c r="B8829" s="3">
        <v>1</v>
      </c>
      <c r="C8829" s="3">
        <v>42</v>
      </c>
      <c r="D8829" s="3">
        <v>17.309999999999999</v>
      </c>
      <c r="E8829" s="3">
        <v>685</v>
      </c>
      <c r="G8829" s="3">
        <v>1</v>
      </c>
      <c r="I8829" s="3">
        <f t="shared" si="963"/>
        <v>0.80965145449586262</v>
      </c>
      <c r="J8829" s="3">
        <f t="shared" si="964"/>
        <v>-0.59863933755693721</v>
      </c>
      <c r="K8829" s="3">
        <f t="shared" si="965"/>
        <v>-7.7695437609402673E-2</v>
      </c>
      <c r="L8829" s="3">
        <f t="shared" si="966"/>
        <v>-0.32217169087836195</v>
      </c>
      <c r="N8829" s="3">
        <f t="shared" si="967"/>
        <v>1.4218217762972054</v>
      </c>
      <c r="O8829" s="3">
        <f t="shared" si="968"/>
        <v>0.80562385460114583</v>
      </c>
      <c r="P8829" s="3">
        <f t="shared" si="969"/>
        <v>-0.21613832704157077</v>
      </c>
    </row>
    <row r="8830" spans="1:16" x14ac:dyDescent="0.25">
      <c r="A8830" s="1">
        <v>17842</v>
      </c>
      <c r="B8830" s="3">
        <v>0</v>
      </c>
      <c r="C8830" s="3">
        <v>50</v>
      </c>
      <c r="D8830" s="3">
        <v>13.51</v>
      </c>
      <c r="E8830" s="3">
        <v>670</v>
      </c>
      <c r="G8830" s="3">
        <v>1</v>
      </c>
      <c r="I8830" s="3">
        <f t="shared" si="963"/>
        <v>-1.2349229255441945</v>
      </c>
      <c r="J8830" s="3">
        <f t="shared" si="964"/>
        <v>-0.45139269794833492</v>
      </c>
      <c r="K8830" s="3">
        <f t="shared" si="965"/>
        <v>-0.50525931608314989</v>
      </c>
      <c r="L8830" s="3">
        <f t="shared" si="966"/>
        <v>-0.79758490909532664</v>
      </c>
      <c r="N8830" s="3">
        <f t="shared" si="967"/>
        <v>1.0955511942925935</v>
      </c>
      <c r="O8830" s="3">
        <f t="shared" si="968"/>
        <v>0.74942560568430894</v>
      </c>
      <c r="P8830" s="3">
        <f t="shared" si="969"/>
        <v>-0.28844822495926181</v>
      </c>
    </row>
    <row r="8831" spans="1:16" x14ac:dyDescent="0.25">
      <c r="A8831" s="1">
        <v>17845</v>
      </c>
      <c r="B8831" s="3">
        <v>0</v>
      </c>
      <c r="C8831" s="3">
        <v>55</v>
      </c>
      <c r="D8831" s="3">
        <v>12.74</v>
      </c>
      <c r="E8831" s="3">
        <v>715</v>
      </c>
      <c r="G8831" s="3">
        <v>0</v>
      </c>
      <c r="I8831" s="3">
        <f t="shared" si="963"/>
        <v>-1.2349229255441945</v>
      </c>
      <c r="J8831" s="3">
        <f t="shared" si="964"/>
        <v>-0.35936354819295846</v>
      </c>
      <c r="K8831" s="3">
        <f t="shared" si="965"/>
        <v>-0.59189725987914599</v>
      </c>
      <c r="L8831" s="3">
        <f t="shared" si="966"/>
        <v>0.62865474555556744</v>
      </c>
      <c r="N8831" s="3">
        <f t="shared" si="967"/>
        <v>1.6446620932254665</v>
      </c>
      <c r="O8831" s="3">
        <f t="shared" si="968"/>
        <v>0.83816831138177594</v>
      </c>
      <c r="P8831" s="3">
        <f t="shared" si="969"/>
        <v>-1.8211984429886938</v>
      </c>
    </row>
    <row r="8832" spans="1:16" x14ac:dyDescent="0.25">
      <c r="A8832" s="1">
        <v>17846</v>
      </c>
      <c r="B8832" s="3">
        <v>1</v>
      </c>
      <c r="C8832" s="3">
        <v>70</v>
      </c>
      <c r="D8832" s="3">
        <v>11.98</v>
      </c>
      <c r="E8832" s="3">
        <v>695</v>
      </c>
      <c r="G8832" s="3">
        <v>1</v>
      </c>
      <c r="I8832" s="3">
        <f t="shared" si="963"/>
        <v>0.80965145449586262</v>
      </c>
      <c r="J8832" s="3">
        <f t="shared" si="964"/>
        <v>-8.3276098926829134E-2</v>
      </c>
      <c r="K8832" s="3">
        <f t="shared" si="965"/>
        <v>-0.67741003557389545</v>
      </c>
      <c r="L8832" s="3">
        <f t="shared" si="966"/>
        <v>-5.2295454003854587E-3</v>
      </c>
      <c r="N8832" s="3">
        <f t="shared" si="967"/>
        <v>1.748558915558879</v>
      </c>
      <c r="O8832" s="3">
        <f t="shared" si="968"/>
        <v>0.85177094690004906</v>
      </c>
      <c r="P8832" s="3">
        <f t="shared" si="969"/>
        <v>-0.16043762996382949</v>
      </c>
    </row>
    <row r="8833" spans="1:16" x14ac:dyDescent="0.25">
      <c r="A8833" s="1">
        <v>17848</v>
      </c>
      <c r="B8833" s="3">
        <v>1</v>
      </c>
      <c r="C8833" s="3">
        <v>45</v>
      </c>
      <c r="D8833" s="3">
        <v>5.97</v>
      </c>
      <c r="E8833" s="3">
        <v>660</v>
      </c>
      <c r="G8833" s="3">
        <v>1</v>
      </c>
      <c r="I8833" s="3">
        <f t="shared" si="963"/>
        <v>0.80965145449586262</v>
      </c>
      <c r="J8833" s="3">
        <f t="shared" si="964"/>
        <v>-0.54342184770371138</v>
      </c>
      <c r="K8833" s="3">
        <f t="shared" si="965"/>
        <v>-1.3536360644231644</v>
      </c>
      <c r="L8833" s="3">
        <f t="shared" si="966"/>
        <v>-1.114527054573303</v>
      </c>
      <c r="N8833" s="3">
        <f t="shared" si="967"/>
        <v>1.5493037750579135</v>
      </c>
      <c r="O8833" s="3">
        <f t="shared" si="968"/>
        <v>0.82481315257651933</v>
      </c>
      <c r="P8833" s="3">
        <f t="shared" si="969"/>
        <v>-0.1925984000237462</v>
      </c>
    </row>
    <row r="8834" spans="1:16" x14ac:dyDescent="0.25">
      <c r="A8834" s="1">
        <v>17850</v>
      </c>
      <c r="B8834" s="3">
        <v>0</v>
      </c>
      <c r="C8834" s="3">
        <v>75</v>
      </c>
      <c r="D8834" s="3">
        <v>28.74</v>
      </c>
      <c r="E8834" s="3">
        <v>665</v>
      </c>
      <c r="G8834" s="3">
        <v>0</v>
      </c>
      <c r="I8834" s="3">
        <f t="shared" si="963"/>
        <v>-1.2349229255441945</v>
      </c>
      <c r="J8834" s="3">
        <f t="shared" si="964"/>
        <v>8.753050828547302E-3</v>
      </c>
      <c r="K8834" s="3">
        <f t="shared" si="965"/>
        <v>1.2083717021155795</v>
      </c>
      <c r="L8834" s="3">
        <f t="shared" si="966"/>
        <v>-0.95605598183431484</v>
      </c>
      <c r="N8834" s="3">
        <f t="shared" si="967"/>
        <v>0.49831947204493887</v>
      </c>
      <c r="O8834" s="3">
        <f t="shared" si="968"/>
        <v>0.62206431969500353</v>
      </c>
      <c r="P8834" s="3">
        <f t="shared" si="969"/>
        <v>-0.97303125576434102</v>
      </c>
    </row>
    <row r="8835" spans="1:16" x14ac:dyDescent="0.25">
      <c r="A8835" s="1">
        <v>17851</v>
      </c>
      <c r="B8835" s="3">
        <v>0</v>
      </c>
      <c r="C8835" s="3">
        <v>84</v>
      </c>
      <c r="D8835" s="3">
        <v>29.21</v>
      </c>
      <c r="E8835" s="3">
        <v>715</v>
      </c>
      <c r="G8835" s="3">
        <v>1</v>
      </c>
      <c r="I8835" s="3">
        <f t="shared" si="963"/>
        <v>-1.2349229255441945</v>
      </c>
      <c r="J8835" s="3">
        <f t="shared" si="964"/>
        <v>0.1744055203882249</v>
      </c>
      <c r="K8835" s="3">
        <f t="shared" si="965"/>
        <v>1.2612546028741749</v>
      </c>
      <c r="L8835" s="3">
        <f t="shared" si="966"/>
        <v>0.62865474555556744</v>
      </c>
      <c r="N8835" s="3">
        <f t="shared" si="967"/>
        <v>1.0622569049422756</v>
      </c>
      <c r="O8835" s="3">
        <f t="shared" si="968"/>
        <v>0.7431216064814804</v>
      </c>
      <c r="P8835" s="3">
        <f t="shared" si="969"/>
        <v>-0.29689557809893158</v>
      </c>
    </row>
    <row r="8836" spans="1:16" x14ac:dyDescent="0.25">
      <c r="A8836" s="1">
        <v>17853</v>
      </c>
      <c r="B8836" s="3">
        <v>1</v>
      </c>
      <c r="C8836" s="3">
        <v>135</v>
      </c>
      <c r="D8836" s="3">
        <v>21.31</v>
      </c>
      <c r="E8836" s="3">
        <v>705</v>
      </c>
      <c r="G8836" s="3">
        <v>1</v>
      </c>
      <c r="I8836" s="3">
        <f t="shared" si="963"/>
        <v>0.80965145449586262</v>
      </c>
      <c r="J8836" s="3">
        <f t="shared" si="964"/>
        <v>1.1131028478930647</v>
      </c>
      <c r="K8836" s="3">
        <f t="shared" si="965"/>
        <v>0.37237180288927874</v>
      </c>
      <c r="L8836" s="3">
        <f t="shared" si="966"/>
        <v>0.311712600077591</v>
      </c>
      <c r="N8836" s="3">
        <f t="shared" si="967"/>
        <v>1.5638260008174822</v>
      </c>
      <c r="O8836" s="3">
        <f t="shared" si="968"/>
        <v>0.82690167386941071</v>
      </c>
      <c r="P8836" s="3">
        <f t="shared" si="969"/>
        <v>-0.19006948598540249</v>
      </c>
    </row>
    <row r="8837" spans="1:16" x14ac:dyDescent="0.25">
      <c r="A8837" s="1">
        <v>17854</v>
      </c>
      <c r="B8837" s="3">
        <v>1</v>
      </c>
      <c r="C8837" s="3">
        <v>28</v>
      </c>
      <c r="D8837" s="3">
        <v>28.93</v>
      </c>
      <c r="E8837" s="3">
        <v>665</v>
      </c>
      <c r="G8837" s="3">
        <v>1</v>
      </c>
      <c r="I8837" s="3">
        <f t="shared" si="963"/>
        <v>0.80965145449586262</v>
      </c>
      <c r="J8837" s="3">
        <f t="shared" si="964"/>
        <v>-0.85632095687199128</v>
      </c>
      <c r="K8837" s="3">
        <f t="shared" si="965"/>
        <v>1.229749896039267</v>
      </c>
      <c r="L8837" s="3">
        <f t="shared" si="966"/>
        <v>-0.95605598183431484</v>
      </c>
      <c r="N8837" s="3">
        <f t="shared" si="967"/>
        <v>0.75937339405211568</v>
      </c>
      <c r="O8837" s="3">
        <f t="shared" si="968"/>
        <v>0.6812176753989726</v>
      </c>
      <c r="P8837" s="3">
        <f t="shared" si="969"/>
        <v>-0.38387338308605706</v>
      </c>
    </row>
    <row r="8838" spans="1:16" x14ac:dyDescent="0.25">
      <c r="A8838" s="1">
        <v>17858</v>
      </c>
      <c r="B8838" s="3">
        <v>1</v>
      </c>
      <c r="C8838" s="3">
        <v>45</v>
      </c>
      <c r="D8838" s="3">
        <v>18.54</v>
      </c>
      <c r="E8838" s="3">
        <v>705</v>
      </c>
      <c r="G8838" s="3">
        <v>1</v>
      </c>
      <c r="I8838" s="3">
        <f t="shared" si="963"/>
        <v>0.80965145449586262</v>
      </c>
      <c r="J8838" s="3">
        <f t="shared" si="964"/>
        <v>-0.54342184770371138</v>
      </c>
      <c r="K8838" s="3">
        <f t="shared" si="965"/>
        <v>6.0700238843941913E-2</v>
      </c>
      <c r="L8838" s="3">
        <f t="shared" si="966"/>
        <v>0.311712600077591</v>
      </c>
      <c r="N8838" s="3">
        <f t="shared" si="967"/>
        <v>1.6090415988472611</v>
      </c>
      <c r="O8838" s="3">
        <f t="shared" si="968"/>
        <v>0.83327828250786284</v>
      </c>
      <c r="P8838" s="3">
        <f t="shared" si="969"/>
        <v>-0.18238761996664254</v>
      </c>
    </row>
    <row r="8839" spans="1:16" x14ac:dyDescent="0.25">
      <c r="A8839" s="1">
        <v>17860</v>
      </c>
      <c r="B8839" s="3">
        <v>1</v>
      </c>
      <c r="C8839" s="3">
        <v>75</v>
      </c>
      <c r="D8839" s="3">
        <v>22.29</v>
      </c>
      <c r="E8839" s="3">
        <v>690</v>
      </c>
      <c r="G8839" s="3">
        <v>1</v>
      </c>
      <c r="I8839" s="3">
        <f t="shared" si="963"/>
        <v>0.80965145449586262</v>
      </c>
      <c r="J8839" s="3">
        <f t="shared" si="964"/>
        <v>8.753050828547302E-3</v>
      </c>
      <c r="K8839" s="3">
        <f t="shared" si="965"/>
        <v>0.48263827681145577</v>
      </c>
      <c r="L8839" s="3">
        <f t="shared" si="966"/>
        <v>-0.1637006181393737</v>
      </c>
      <c r="N8839" s="3">
        <f t="shared" si="967"/>
        <v>1.3182825678235379</v>
      </c>
      <c r="O8839" s="3">
        <f t="shared" si="968"/>
        <v>0.78889582865235275</v>
      </c>
      <c r="P8839" s="3">
        <f t="shared" si="969"/>
        <v>-0.23712099644437795</v>
      </c>
    </row>
    <row r="8840" spans="1:16" x14ac:dyDescent="0.25">
      <c r="A8840" s="1">
        <v>17861</v>
      </c>
      <c r="B8840" s="3">
        <v>1</v>
      </c>
      <c r="C8840" s="3">
        <v>55</v>
      </c>
      <c r="D8840" s="3">
        <v>18.940000000000001</v>
      </c>
      <c r="E8840" s="3">
        <v>675</v>
      </c>
      <c r="G8840" s="3">
        <v>0</v>
      </c>
      <c r="I8840" s="3">
        <f t="shared" si="963"/>
        <v>0.80965145449586262</v>
      </c>
      <c r="J8840" s="3">
        <f t="shared" si="964"/>
        <v>-0.35936354819295846</v>
      </c>
      <c r="K8840" s="3">
        <f t="shared" si="965"/>
        <v>0.10570696289381029</v>
      </c>
      <c r="L8840" s="3">
        <f t="shared" si="966"/>
        <v>-0.63911383635633834</v>
      </c>
      <c r="N8840" s="3">
        <f t="shared" si="967"/>
        <v>1.2553593322012346</v>
      </c>
      <c r="O8840" s="3">
        <f t="shared" si="968"/>
        <v>0.77822620833307443</v>
      </c>
      <c r="P8840" s="3">
        <f t="shared" si="969"/>
        <v>-1.5060973730541978</v>
      </c>
    </row>
    <row r="8841" spans="1:16" x14ac:dyDescent="0.25">
      <c r="A8841" s="1">
        <v>17862</v>
      </c>
      <c r="B8841" s="3">
        <v>1</v>
      </c>
      <c r="C8841" s="3">
        <v>61</v>
      </c>
      <c r="D8841" s="3">
        <v>10.210000000000001</v>
      </c>
      <c r="E8841" s="3">
        <v>760</v>
      </c>
      <c r="G8841" s="3">
        <v>1</v>
      </c>
      <c r="I8841" s="3">
        <f t="shared" si="963"/>
        <v>0.80965145449586262</v>
      </c>
      <c r="J8841" s="3">
        <f t="shared" si="964"/>
        <v>-0.24892856848650674</v>
      </c>
      <c r="K8841" s="3">
        <f t="shared" si="965"/>
        <v>-0.87656478949456196</v>
      </c>
      <c r="L8841" s="3">
        <f t="shared" si="966"/>
        <v>2.0548944002064617</v>
      </c>
      <c r="N8841" s="3">
        <f t="shared" si="967"/>
        <v>2.555646560185636</v>
      </c>
      <c r="O8841" s="3">
        <f t="shared" si="968"/>
        <v>0.92795194092735145</v>
      </c>
      <c r="P8841" s="3">
        <f t="shared" si="969"/>
        <v>-7.4775335330772894E-2</v>
      </c>
    </row>
    <row r="8842" spans="1:16" x14ac:dyDescent="0.25">
      <c r="A8842" s="1">
        <v>17864</v>
      </c>
      <c r="B8842" s="3">
        <v>1</v>
      </c>
      <c r="C8842" s="3">
        <v>55</v>
      </c>
      <c r="D8842" s="3">
        <v>26.95</v>
      </c>
      <c r="E8842" s="3">
        <v>665</v>
      </c>
      <c r="G8842" s="3">
        <v>1</v>
      </c>
      <c r="I8842" s="3">
        <f t="shared" si="963"/>
        <v>0.80965145449586262</v>
      </c>
      <c r="J8842" s="3">
        <f t="shared" si="964"/>
        <v>-0.35936354819295846</v>
      </c>
      <c r="K8842" s="3">
        <f t="shared" si="965"/>
        <v>1.0069666119924197</v>
      </c>
      <c r="L8842" s="3">
        <f t="shared" si="966"/>
        <v>-0.95605598183431484</v>
      </c>
      <c r="N8842" s="3">
        <f t="shared" si="967"/>
        <v>0.84827649801085381</v>
      </c>
      <c r="O8842" s="3">
        <f t="shared" si="968"/>
        <v>0.70020547366771513</v>
      </c>
      <c r="P8842" s="3">
        <f t="shared" si="969"/>
        <v>-0.35638145320033121</v>
      </c>
    </row>
    <row r="8843" spans="1:16" x14ac:dyDescent="0.25">
      <c r="A8843" s="1">
        <v>17865</v>
      </c>
      <c r="B8843" s="3">
        <v>0</v>
      </c>
      <c r="C8843" s="3">
        <v>42</v>
      </c>
      <c r="D8843" s="3">
        <v>23.46</v>
      </c>
      <c r="E8843" s="3">
        <v>695</v>
      </c>
      <c r="G8843" s="3">
        <v>1</v>
      </c>
      <c r="I8843" s="3">
        <f t="shared" ref="I8843:I8906" si="970">(B8843-B$5)/B$6</f>
        <v>-1.2349229255441945</v>
      </c>
      <c r="J8843" s="3">
        <f t="shared" ref="J8843:J8906" si="971">(C8843-C$5)/C$6</f>
        <v>-0.59863933755693721</v>
      </c>
      <c r="K8843" s="3">
        <f t="shared" ref="K8843:K8906" si="972">(D8843-D$5)/D$6</f>
        <v>0.61428294465732025</v>
      </c>
      <c r="L8843" s="3">
        <f t="shared" ref="L8843:L8906" si="973">(E8843-E$5)/E$6</f>
        <v>-5.2295454003854587E-3</v>
      </c>
      <c r="N8843" s="3">
        <f t="shared" ref="N8843:N8906" si="974">$H$7+SUMPRODUCT($I$7:$L$7,I8843:L8843)</f>
        <v>1.0156404281100979</v>
      </c>
      <c r="O8843" s="3">
        <f t="shared" ref="O8843:O8906" si="975">IF(N8843&gt;-100, 1/(1+EXP(-N8843)),0.0001)</f>
        <v>0.7341225382719867</v>
      </c>
      <c r="P8843" s="3">
        <f t="shared" ref="P8843:P8906" si="976">IF(G8843=0,IF(O8843&lt;0.9999,LN(1-O8843),-9.21),LN(O8843))</f>
        <v>-0.30907931842689196</v>
      </c>
    </row>
    <row r="8844" spans="1:16" x14ac:dyDescent="0.25">
      <c r="A8844" s="1">
        <v>17867</v>
      </c>
      <c r="B8844" s="3">
        <v>0</v>
      </c>
      <c r="C8844" s="3">
        <v>43</v>
      </c>
      <c r="D8844" s="3">
        <v>8.48</v>
      </c>
      <c r="E8844" s="3">
        <v>680</v>
      </c>
      <c r="G8844" s="3">
        <v>0</v>
      </c>
      <c r="I8844" s="3">
        <f t="shared" si="970"/>
        <v>-1.2349229255441945</v>
      </c>
      <c r="J8844" s="3">
        <f t="shared" si="971"/>
        <v>-0.5802335076058619</v>
      </c>
      <c r="K8844" s="3">
        <f t="shared" si="972"/>
        <v>-1.0712188710102417</v>
      </c>
      <c r="L8844" s="3">
        <f t="shared" si="973"/>
        <v>-0.48064276361735014</v>
      </c>
      <c r="N8844" s="3">
        <f t="shared" si="974"/>
        <v>1.3896690792902124</v>
      </c>
      <c r="O8844" s="3">
        <f t="shared" si="975"/>
        <v>0.80053940829003334</v>
      </c>
      <c r="P8844" s="3">
        <f t="shared" si="976"/>
        <v>-1.6121385974532714</v>
      </c>
    </row>
    <row r="8845" spans="1:16" x14ac:dyDescent="0.25">
      <c r="A8845" s="1">
        <v>17870</v>
      </c>
      <c r="B8845" s="3">
        <v>1</v>
      </c>
      <c r="C8845" s="3">
        <v>100</v>
      </c>
      <c r="D8845" s="3">
        <v>13.64</v>
      </c>
      <c r="E8845" s="3">
        <v>670</v>
      </c>
      <c r="G8845" s="3">
        <v>1</v>
      </c>
      <c r="I8845" s="3">
        <f t="shared" si="970"/>
        <v>0.80965145449586262</v>
      </c>
      <c r="J8845" s="3">
        <f t="shared" si="971"/>
        <v>0.46889879960542952</v>
      </c>
      <c r="K8845" s="3">
        <f t="shared" si="972"/>
        <v>-0.49063213076694268</v>
      </c>
      <c r="L8845" s="3">
        <f t="shared" si="973"/>
        <v>-0.79758490909532664</v>
      </c>
      <c r="N8845" s="3">
        <f t="shared" si="974"/>
        <v>1.4188866028220022</v>
      </c>
      <c r="O8845" s="3">
        <f t="shared" si="975"/>
        <v>0.80516381151580796</v>
      </c>
      <c r="P8845" s="3">
        <f t="shared" si="976"/>
        <v>-0.21670952969915647</v>
      </c>
    </row>
    <row r="8846" spans="1:16" x14ac:dyDescent="0.25">
      <c r="A8846" s="1">
        <v>17871</v>
      </c>
      <c r="B8846" s="3">
        <v>1</v>
      </c>
      <c r="C8846" s="3">
        <v>50</v>
      </c>
      <c r="D8846" s="3">
        <v>6.79</v>
      </c>
      <c r="E8846" s="3">
        <v>740</v>
      </c>
      <c r="G8846" s="3">
        <v>1</v>
      </c>
      <c r="I8846" s="3">
        <f t="shared" si="970"/>
        <v>0.80965145449586262</v>
      </c>
      <c r="J8846" s="3">
        <f t="shared" si="971"/>
        <v>-0.45139269794833492</v>
      </c>
      <c r="K8846" s="3">
        <f t="shared" si="972"/>
        <v>-1.2613722801209348</v>
      </c>
      <c r="L8846" s="3">
        <f t="shared" si="973"/>
        <v>1.4210101092505085</v>
      </c>
      <c r="N8846" s="3">
        <f t="shared" si="974"/>
        <v>2.4433013271088173</v>
      </c>
      <c r="O8846" s="3">
        <f t="shared" si="975"/>
        <v>0.92007020772727277</v>
      </c>
      <c r="P8846" s="3">
        <f t="shared" si="976"/>
        <v>-8.330529910368499E-2</v>
      </c>
    </row>
    <row r="8847" spans="1:16" x14ac:dyDescent="0.25">
      <c r="A8847" s="1">
        <v>17873</v>
      </c>
      <c r="B8847" s="3">
        <v>1</v>
      </c>
      <c r="C8847" s="3">
        <v>121</v>
      </c>
      <c r="D8847" s="3">
        <v>17.96</v>
      </c>
      <c r="E8847" s="3">
        <v>690</v>
      </c>
      <c r="G8847" s="3">
        <v>1</v>
      </c>
      <c r="I8847" s="3">
        <f t="shared" si="970"/>
        <v>0.80965145449586262</v>
      </c>
      <c r="J8847" s="3">
        <f t="shared" si="971"/>
        <v>0.85542122857801062</v>
      </c>
      <c r="K8847" s="3">
        <f t="shared" si="972"/>
        <v>-4.5595110283666983E-3</v>
      </c>
      <c r="L8847" s="3">
        <f t="shared" si="973"/>
        <v>-0.1637006181393737</v>
      </c>
      <c r="N8847" s="3">
        <f t="shared" si="974"/>
        <v>1.5046199409064736</v>
      </c>
      <c r="O8847" s="3">
        <f t="shared" si="975"/>
        <v>0.81826251329379085</v>
      </c>
      <c r="P8847" s="3">
        <f t="shared" si="976"/>
        <v>-0.20057207296643167</v>
      </c>
    </row>
    <row r="8848" spans="1:16" x14ac:dyDescent="0.25">
      <c r="A8848" s="1">
        <v>17876</v>
      </c>
      <c r="B8848" s="3">
        <v>1</v>
      </c>
      <c r="C8848" s="3">
        <v>19.015000000000001</v>
      </c>
      <c r="D8848" s="3">
        <v>14.96</v>
      </c>
      <c r="E8848" s="3">
        <v>680</v>
      </c>
      <c r="G8848" s="3">
        <v>1</v>
      </c>
      <c r="I8848" s="3">
        <f t="shared" si="970"/>
        <v>0.80965145449586262</v>
      </c>
      <c r="J8848" s="3">
        <f t="shared" si="971"/>
        <v>-1.0216973389824027</v>
      </c>
      <c r="K8848" s="3">
        <f t="shared" si="972"/>
        <v>-0.34210994140237777</v>
      </c>
      <c r="L8848" s="3">
        <f t="shared" si="973"/>
        <v>-0.48064276361735014</v>
      </c>
      <c r="N8848" s="3">
        <f t="shared" si="974"/>
        <v>1.4356956771944764</v>
      </c>
      <c r="O8848" s="3">
        <f t="shared" si="975"/>
        <v>0.80778721728280378</v>
      </c>
      <c r="P8848" s="3">
        <f t="shared" si="976"/>
        <v>-0.21345660008943618</v>
      </c>
    </row>
    <row r="8849" spans="1:16" x14ac:dyDescent="0.25">
      <c r="A8849" s="1">
        <v>17878</v>
      </c>
      <c r="B8849" s="3">
        <v>0</v>
      </c>
      <c r="C8849" s="3">
        <v>30</v>
      </c>
      <c r="D8849" s="3">
        <v>20.440000000000001</v>
      </c>
      <c r="E8849" s="3">
        <v>670</v>
      </c>
      <c r="G8849" s="3">
        <v>1</v>
      </c>
      <c r="I8849" s="3">
        <f t="shared" si="970"/>
        <v>-1.2349229255441945</v>
      </c>
      <c r="J8849" s="3">
        <f t="shared" si="971"/>
        <v>-0.81950929696984065</v>
      </c>
      <c r="K8849" s="3">
        <f t="shared" si="972"/>
        <v>0.27448217808081582</v>
      </c>
      <c r="L8849" s="3">
        <f t="shared" si="973"/>
        <v>-0.79758490909532664</v>
      </c>
      <c r="N8849" s="3">
        <f t="shared" si="974"/>
        <v>0.830545262185586</v>
      </c>
      <c r="O8849" s="3">
        <f t="shared" si="975"/>
        <v>0.69647021030038259</v>
      </c>
      <c r="P8849" s="3">
        <f t="shared" si="976"/>
        <v>-0.36173025724353547</v>
      </c>
    </row>
    <row r="8850" spans="1:16" x14ac:dyDescent="0.25">
      <c r="A8850" s="1">
        <v>17880</v>
      </c>
      <c r="B8850" s="3">
        <v>0</v>
      </c>
      <c r="C8850" s="3">
        <v>45</v>
      </c>
      <c r="D8850" s="3">
        <v>4.7699999999999996</v>
      </c>
      <c r="E8850" s="3">
        <v>715</v>
      </c>
      <c r="G8850" s="3">
        <v>1</v>
      </c>
      <c r="I8850" s="3">
        <f t="shared" si="970"/>
        <v>-1.2349229255441945</v>
      </c>
      <c r="J8850" s="3">
        <f t="shared" si="971"/>
        <v>-0.54342184770371138</v>
      </c>
      <c r="K8850" s="3">
        <f t="shared" si="972"/>
        <v>-1.4886562365727689</v>
      </c>
      <c r="L8850" s="3">
        <f t="shared" si="973"/>
        <v>0.62865474555556744</v>
      </c>
      <c r="N8850" s="3">
        <f t="shared" si="974"/>
        <v>1.9289926749518731</v>
      </c>
      <c r="O8850" s="3">
        <f t="shared" si="975"/>
        <v>0.87313788230844147</v>
      </c>
      <c r="P8850" s="3">
        <f t="shared" si="976"/>
        <v>-0.13566179482527532</v>
      </c>
    </row>
    <row r="8851" spans="1:16" x14ac:dyDescent="0.25">
      <c r="A8851" s="1">
        <v>17881</v>
      </c>
      <c r="B8851" s="3">
        <v>1</v>
      </c>
      <c r="C8851" s="3">
        <v>125</v>
      </c>
      <c r="D8851" s="3">
        <v>10.27</v>
      </c>
      <c r="E8851" s="3">
        <v>705</v>
      </c>
      <c r="G8851" s="3">
        <v>1</v>
      </c>
      <c r="I8851" s="3">
        <f t="shared" si="970"/>
        <v>0.80965145449586262</v>
      </c>
      <c r="J8851" s="3">
        <f t="shared" si="971"/>
        <v>0.92904454838231176</v>
      </c>
      <c r="K8851" s="3">
        <f t="shared" si="972"/>
        <v>-0.86981378088708183</v>
      </c>
      <c r="L8851" s="3">
        <f t="shared" si="973"/>
        <v>0.311712600077591</v>
      </c>
      <c r="N8851" s="3">
        <f t="shared" si="974"/>
        <v>1.9600655455245906</v>
      </c>
      <c r="O8851" s="3">
        <f t="shared" si="975"/>
        <v>0.8765400457888044</v>
      </c>
      <c r="P8851" s="3">
        <f t="shared" si="976"/>
        <v>-0.13177288737153767</v>
      </c>
    </row>
    <row r="8852" spans="1:16" x14ac:dyDescent="0.25">
      <c r="A8852" s="1">
        <v>17885</v>
      </c>
      <c r="B8852" s="3">
        <v>0</v>
      </c>
      <c r="C8852" s="3">
        <v>52</v>
      </c>
      <c r="D8852" s="3">
        <v>12.79</v>
      </c>
      <c r="E8852" s="3">
        <v>680</v>
      </c>
      <c r="G8852" s="3">
        <v>1</v>
      </c>
      <c r="I8852" s="3">
        <f t="shared" si="970"/>
        <v>-1.2349229255441945</v>
      </c>
      <c r="J8852" s="3">
        <f t="shared" si="971"/>
        <v>-0.41458103804618435</v>
      </c>
      <c r="K8852" s="3">
        <f t="shared" si="972"/>
        <v>-0.58627141937291261</v>
      </c>
      <c r="L8852" s="3">
        <f t="shared" si="973"/>
        <v>-0.48064276361735014</v>
      </c>
      <c r="N8852" s="3">
        <f t="shared" si="974"/>
        <v>1.2381348655129123</v>
      </c>
      <c r="O8852" s="3">
        <f t="shared" si="975"/>
        <v>0.77523919376369943</v>
      </c>
      <c r="P8852" s="3">
        <f t="shared" si="976"/>
        <v>-0.25458366013297573</v>
      </c>
    </row>
    <row r="8853" spans="1:16" x14ac:dyDescent="0.25">
      <c r="A8853" s="1">
        <v>17886</v>
      </c>
      <c r="B8853" s="3">
        <v>1</v>
      </c>
      <c r="C8853" s="3">
        <v>52</v>
      </c>
      <c r="D8853" s="3">
        <v>37.32</v>
      </c>
      <c r="E8853" s="3">
        <v>680</v>
      </c>
      <c r="G8853" s="3">
        <v>0</v>
      </c>
      <c r="I8853" s="3">
        <f t="shared" si="970"/>
        <v>0.80965145449586262</v>
      </c>
      <c r="J8853" s="3">
        <f t="shared" si="971"/>
        <v>-0.41458103804618435</v>
      </c>
      <c r="K8853" s="3">
        <f t="shared" si="972"/>
        <v>2.1737659329852512</v>
      </c>
      <c r="L8853" s="3">
        <f t="shared" si="973"/>
        <v>-0.48064276361735014</v>
      </c>
      <c r="N8853" s="3">
        <f t="shared" si="974"/>
        <v>0.64105449488605193</v>
      </c>
      <c r="O8853" s="3">
        <f t="shared" si="975"/>
        <v>0.65499179170164779</v>
      </c>
      <c r="P8853" s="3">
        <f t="shared" si="976"/>
        <v>-1.0641870700646696</v>
      </c>
    </row>
    <row r="8854" spans="1:16" x14ac:dyDescent="0.25">
      <c r="A8854" s="1">
        <v>17888</v>
      </c>
      <c r="B8854" s="3">
        <v>1</v>
      </c>
      <c r="C8854" s="3">
        <v>60</v>
      </c>
      <c r="D8854" s="3">
        <v>31.82</v>
      </c>
      <c r="E8854" s="3">
        <v>680</v>
      </c>
      <c r="G8854" s="3">
        <v>1</v>
      </c>
      <c r="I8854" s="3">
        <f t="shared" si="970"/>
        <v>0.80965145449586262</v>
      </c>
      <c r="J8854" s="3">
        <f t="shared" si="971"/>
        <v>-0.267334398437582</v>
      </c>
      <c r="K8854" s="3">
        <f t="shared" si="972"/>
        <v>1.5549234772995644</v>
      </c>
      <c r="L8854" s="3">
        <f t="shared" si="973"/>
        <v>-0.48064276361735014</v>
      </c>
      <c r="N8854" s="3">
        <f t="shared" si="974"/>
        <v>0.84649909932864453</v>
      </c>
      <c r="O8854" s="3">
        <f t="shared" si="975"/>
        <v>0.69983223338553469</v>
      </c>
      <c r="P8854" s="3">
        <f t="shared" si="976"/>
        <v>-0.35691463925545303</v>
      </c>
    </row>
    <row r="8855" spans="1:16" x14ac:dyDescent="0.25">
      <c r="A8855" s="1">
        <v>17890</v>
      </c>
      <c r="B8855" s="3">
        <v>0</v>
      </c>
      <c r="C8855" s="3">
        <v>33.707999999999998</v>
      </c>
      <c r="D8855" s="3">
        <v>23.96</v>
      </c>
      <c r="E8855" s="3">
        <v>700</v>
      </c>
      <c r="G8855" s="3">
        <v>1</v>
      </c>
      <c r="I8855" s="3">
        <f t="shared" si="970"/>
        <v>-1.2349229255441945</v>
      </c>
      <c r="J8855" s="3">
        <f t="shared" si="971"/>
        <v>-0.75126047951125352</v>
      </c>
      <c r="K8855" s="3">
        <f t="shared" si="972"/>
        <v>0.6705413497196554</v>
      </c>
      <c r="L8855" s="3">
        <f t="shared" si="973"/>
        <v>0.15324152733860277</v>
      </c>
      <c r="N8855" s="3">
        <f t="shared" si="974"/>
        <v>1.0498265069950605</v>
      </c>
      <c r="O8855" s="3">
        <f t="shared" si="975"/>
        <v>0.7407415823715312</v>
      </c>
      <c r="P8855" s="3">
        <f t="shared" si="976"/>
        <v>-0.30010345624941642</v>
      </c>
    </row>
    <row r="8856" spans="1:16" x14ac:dyDescent="0.25">
      <c r="A8856" s="1">
        <v>17891</v>
      </c>
      <c r="B8856" s="3">
        <v>1</v>
      </c>
      <c r="C8856" s="3">
        <v>100</v>
      </c>
      <c r="D8856" s="3">
        <v>19.329999999999998</v>
      </c>
      <c r="E8856" s="3">
        <v>660</v>
      </c>
      <c r="G8856" s="3">
        <v>0</v>
      </c>
      <c r="I8856" s="3">
        <f t="shared" si="970"/>
        <v>0.80965145449586262</v>
      </c>
      <c r="J8856" s="3">
        <f t="shared" si="971"/>
        <v>0.46889879960542952</v>
      </c>
      <c r="K8856" s="3">
        <f t="shared" si="972"/>
        <v>0.14958851884243141</v>
      </c>
      <c r="L8856" s="3">
        <f t="shared" si="973"/>
        <v>-1.114527054573303</v>
      </c>
      <c r="N8856" s="3">
        <f t="shared" si="974"/>
        <v>1.0963734084085686</v>
      </c>
      <c r="O8856" s="3">
        <f t="shared" si="975"/>
        <v>0.74957997503038376</v>
      </c>
      <c r="P8856" s="3">
        <f t="shared" si="976"/>
        <v>-1.3846156710303898</v>
      </c>
    </row>
    <row r="8857" spans="1:16" x14ac:dyDescent="0.25">
      <c r="A8857" s="1">
        <v>17893</v>
      </c>
      <c r="B8857" s="3">
        <v>1</v>
      </c>
      <c r="C8857" s="3">
        <v>161</v>
      </c>
      <c r="D8857" s="3">
        <v>19.68</v>
      </c>
      <c r="E8857" s="3">
        <v>685</v>
      </c>
      <c r="G8857" s="3">
        <v>1</v>
      </c>
      <c r="I8857" s="3">
        <f t="shared" si="970"/>
        <v>0.80965145449586262</v>
      </c>
      <c r="J8857" s="3">
        <f t="shared" si="971"/>
        <v>1.5916544266210222</v>
      </c>
      <c r="K8857" s="3">
        <f t="shared" si="972"/>
        <v>0.18896940238606619</v>
      </c>
      <c r="L8857" s="3">
        <f t="shared" si="973"/>
        <v>-0.32217169087836195</v>
      </c>
      <c r="N8857" s="3">
        <f t="shared" si="974"/>
        <v>1.4091534999140201</v>
      </c>
      <c r="O8857" s="3">
        <f t="shared" si="975"/>
        <v>0.80363239401608166</v>
      </c>
      <c r="P8857" s="3">
        <f t="shared" si="976"/>
        <v>-0.21861333573376726</v>
      </c>
    </row>
    <row r="8858" spans="1:16" x14ac:dyDescent="0.25">
      <c r="A8858" s="1">
        <v>17894</v>
      </c>
      <c r="B8858" s="3">
        <v>1</v>
      </c>
      <c r="C8858" s="3">
        <v>85</v>
      </c>
      <c r="D8858" s="3">
        <v>13.53</v>
      </c>
      <c r="E8858" s="3">
        <v>690</v>
      </c>
      <c r="G8858" s="3">
        <v>1</v>
      </c>
      <c r="I8858" s="3">
        <f t="shared" si="970"/>
        <v>0.80965145449586262</v>
      </c>
      <c r="J8858" s="3">
        <f t="shared" si="971"/>
        <v>0.19281135033930019</v>
      </c>
      <c r="K8858" s="3">
        <f t="shared" si="972"/>
        <v>-0.50300897988065651</v>
      </c>
      <c r="L8858" s="3">
        <f t="shared" si="973"/>
        <v>-0.1637006181393737</v>
      </c>
      <c r="N8858" s="3">
        <f t="shared" si="974"/>
        <v>1.6438011556955483</v>
      </c>
      <c r="O8858" s="3">
        <f t="shared" si="975"/>
        <v>0.83805149792496558</v>
      </c>
      <c r="P8858" s="3">
        <f t="shared" si="976"/>
        <v>-0.17667572701715442</v>
      </c>
    </row>
    <row r="8859" spans="1:16" x14ac:dyDescent="0.25">
      <c r="A8859" s="1">
        <v>17895</v>
      </c>
      <c r="B8859" s="3">
        <v>0</v>
      </c>
      <c r="C8859" s="3">
        <v>62</v>
      </c>
      <c r="D8859" s="3">
        <v>28.12</v>
      </c>
      <c r="E8859" s="3">
        <v>685</v>
      </c>
      <c r="G8859" s="3">
        <v>1</v>
      </c>
      <c r="I8859" s="3">
        <f t="shared" si="970"/>
        <v>-1.2349229255441945</v>
      </c>
      <c r="J8859" s="3">
        <f t="shared" si="971"/>
        <v>-0.23052273853543145</v>
      </c>
      <c r="K8859" s="3">
        <f t="shared" si="972"/>
        <v>1.1386112798382841</v>
      </c>
      <c r="L8859" s="3">
        <f t="shared" si="973"/>
        <v>-0.32217169087836195</v>
      </c>
      <c r="N8859" s="3">
        <f t="shared" si="974"/>
        <v>0.74306382326746967</v>
      </c>
      <c r="O8859" s="3">
        <f t="shared" si="975"/>
        <v>0.67766546638779923</v>
      </c>
      <c r="P8859" s="3">
        <f t="shared" si="976"/>
        <v>-0.38910152521707531</v>
      </c>
    </row>
    <row r="8860" spans="1:16" x14ac:dyDescent="0.25">
      <c r="A8860" s="1">
        <v>17897</v>
      </c>
      <c r="B8860" s="3">
        <v>1</v>
      </c>
      <c r="C8860" s="3">
        <v>89.602000000000004</v>
      </c>
      <c r="D8860" s="3">
        <v>20.170000000000002</v>
      </c>
      <c r="E8860" s="3">
        <v>785</v>
      </c>
      <c r="G8860" s="3">
        <v>1</v>
      </c>
      <c r="I8860" s="3">
        <f t="shared" si="970"/>
        <v>0.80965145449586262</v>
      </c>
      <c r="J8860" s="3">
        <f t="shared" si="971"/>
        <v>0.27751497977414874</v>
      </c>
      <c r="K8860" s="3">
        <f t="shared" si="972"/>
        <v>0.24410263934715487</v>
      </c>
      <c r="L8860" s="3">
        <f t="shared" si="973"/>
        <v>2.8472497639014027</v>
      </c>
      <c r="N8860" s="3">
        <f t="shared" si="974"/>
        <v>2.4980472805912255</v>
      </c>
      <c r="O8860" s="3">
        <f t="shared" si="975"/>
        <v>0.92400481366162945</v>
      </c>
      <c r="P8860" s="3">
        <f t="shared" si="976"/>
        <v>-7.9037997763514695E-2</v>
      </c>
    </row>
    <row r="8861" spans="1:16" x14ac:dyDescent="0.25">
      <c r="A8861" s="1">
        <v>17900</v>
      </c>
      <c r="B8861" s="3">
        <v>1</v>
      </c>
      <c r="C8861" s="3">
        <v>80</v>
      </c>
      <c r="D8861" s="3">
        <v>14.15</v>
      </c>
      <c r="E8861" s="3">
        <v>665</v>
      </c>
      <c r="G8861" s="3">
        <v>1</v>
      </c>
      <c r="I8861" s="3">
        <f t="shared" si="970"/>
        <v>0.80965145449586262</v>
      </c>
      <c r="J8861" s="3">
        <f t="shared" si="971"/>
        <v>0.10078220058392375</v>
      </c>
      <c r="K8861" s="3">
        <f t="shared" si="972"/>
        <v>-0.43324855760336078</v>
      </c>
      <c r="L8861" s="3">
        <f t="shared" si="973"/>
        <v>-0.95605598183431484</v>
      </c>
      <c r="N8861" s="3">
        <f t="shared" si="974"/>
        <v>1.3303558461519918</v>
      </c>
      <c r="O8861" s="3">
        <f t="shared" si="975"/>
        <v>0.79089948982103353</v>
      </c>
      <c r="P8861" s="3">
        <f t="shared" si="976"/>
        <v>-0.2345843865182537</v>
      </c>
    </row>
    <row r="8862" spans="1:16" x14ac:dyDescent="0.25">
      <c r="A8862" s="1">
        <v>17901</v>
      </c>
      <c r="B8862" s="3">
        <v>1</v>
      </c>
      <c r="C8862" s="3">
        <v>55.1</v>
      </c>
      <c r="D8862" s="3">
        <v>30.54</v>
      </c>
      <c r="E8862" s="3">
        <v>660</v>
      </c>
      <c r="G8862" s="3">
        <v>1</v>
      </c>
      <c r="I8862" s="3">
        <f t="shared" si="970"/>
        <v>0.80965145449586262</v>
      </c>
      <c r="J8862" s="3">
        <f t="shared" si="971"/>
        <v>-0.35752296519785093</v>
      </c>
      <c r="K8862" s="3">
        <f t="shared" si="972"/>
        <v>1.4109019603399862</v>
      </c>
      <c r="L8862" s="3">
        <f t="shared" si="973"/>
        <v>-1.114527054573303</v>
      </c>
      <c r="N8862" s="3">
        <f t="shared" si="974"/>
        <v>0.65992479268359583</v>
      </c>
      <c r="O8862" s="3">
        <f t="shared" si="975"/>
        <v>0.65924349396863424</v>
      </c>
      <c r="P8862" s="3">
        <f t="shared" si="976"/>
        <v>-0.41666232263530822</v>
      </c>
    </row>
    <row r="8863" spans="1:16" x14ac:dyDescent="0.25">
      <c r="A8863" s="1">
        <v>17903</v>
      </c>
      <c r="B8863" s="3">
        <v>1</v>
      </c>
      <c r="C8863" s="3">
        <v>63</v>
      </c>
      <c r="D8863" s="3">
        <v>9.58</v>
      </c>
      <c r="E8863" s="3">
        <v>695</v>
      </c>
      <c r="G8863" s="3">
        <v>1</v>
      </c>
      <c r="I8863" s="3">
        <f t="shared" si="970"/>
        <v>0.80965145449586262</v>
      </c>
      <c r="J8863" s="3">
        <f t="shared" si="971"/>
        <v>-0.21211690858435617</v>
      </c>
      <c r="K8863" s="3">
        <f t="shared" si="972"/>
        <v>-0.94745037987310432</v>
      </c>
      <c r="L8863" s="3">
        <f t="shared" si="973"/>
        <v>-5.2295454003854587E-3</v>
      </c>
      <c r="N8863" s="3">
        <f t="shared" si="974"/>
        <v>1.8317080448143828</v>
      </c>
      <c r="O8863" s="3">
        <f t="shared" si="975"/>
        <v>0.86196507786279386</v>
      </c>
      <c r="P8863" s="3">
        <f t="shared" si="976"/>
        <v>-0.14854052205930721</v>
      </c>
    </row>
    <row r="8864" spans="1:16" x14ac:dyDescent="0.25">
      <c r="A8864" s="1">
        <v>17904</v>
      </c>
      <c r="B8864" s="3">
        <v>1</v>
      </c>
      <c r="C8864" s="3">
        <v>85</v>
      </c>
      <c r="D8864" s="3">
        <v>24.06</v>
      </c>
      <c r="E8864" s="3">
        <v>705</v>
      </c>
      <c r="G8864" s="3">
        <v>1</v>
      </c>
      <c r="I8864" s="3">
        <f t="shared" si="970"/>
        <v>0.80965145449586262</v>
      </c>
      <c r="J8864" s="3">
        <f t="shared" si="971"/>
        <v>0.19281135033930019</v>
      </c>
      <c r="K8864" s="3">
        <f t="shared" si="972"/>
        <v>0.68179303073212227</v>
      </c>
      <c r="L8864" s="3">
        <f t="shared" si="973"/>
        <v>0.311712600077591</v>
      </c>
      <c r="N8864" s="3">
        <f t="shared" si="974"/>
        <v>1.4326053514762596</v>
      </c>
      <c r="O8864" s="3">
        <f t="shared" si="975"/>
        <v>0.80730693514602259</v>
      </c>
      <c r="P8864" s="3">
        <f t="shared" si="976"/>
        <v>-0.21405134207424983</v>
      </c>
    </row>
    <row r="8865" spans="1:16" x14ac:dyDescent="0.25">
      <c r="A8865" s="1">
        <v>17906</v>
      </c>
      <c r="B8865" s="3">
        <v>0</v>
      </c>
      <c r="C8865" s="3">
        <v>67</v>
      </c>
      <c r="D8865" s="3">
        <v>9.4700000000000006</v>
      </c>
      <c r="E8865" s="3">
        <v>660</v>
      </c>
      <c r="G8865" s="3">
        <v>1</v>
      </c>
      <c r="I8865" s="3">
        <f t="shared" si="970"/>
        <v>-1.2349229255441945</v>
      </c>
      <c r="J8865" s="3">
        <f t="shared" si="971"/>
        <v>-0.13849358878005499</v>
      </c>
      <c r="K8865" s="3">
        <f t="shared" si="972"/>
        <v>-0.95982722898681805</v>
      </c>
      <c r="L8865" s="3">
        <f t="shared" si="973"/>
        <v>-1.114527054573303</v>
      </c>
      <c r="N8865" s="3">
        <f t="shared" si="974"/>
        <v>1.1382521507578698</v>
      </c>
      <c r="O8865" s="3">
        <f t="shared" si="975"/>
        <v>0.75735858726385752</v>
      </c>
      <c r="P8865" s="3">
        <f t="shared" si="976"/>
        <v>-0.27791844250619879</v>
      </c>
    </row>
    <row r="8866" spans="1:16" x14ac:dyDescent="0.25">
      <c r="A8866" s="1">
        <v>17909</v>
      </c>
      <c r="B8866" s="3">
        <v>1</v>
      </c>
      <c r="C8866" s="3">
        <v>49</v>
      </c>
      <c r="D8866" s="3">
        <v>22.09</v>
      </c>
      <c r="E8866" s="3">
        <v>690</v>
      </c>
      <c r="G8866" s="3">
        <v>1</v>
      </c>
      <c r="I8866" s="3">
        <f t="shared" si="970"/>
        <v>0.80965145449586262</v>
      </c>
      <c r="J8866" s="3">
        <f t="shared" si="971"/>
        <v>-0.46979852789941018</v>
      </c>
      <c r="K8866" s="3">
        <f t="shared" si="972"/>
        <v>0.46013491478652174</v>
      </c>
      <c r="L8866" s="3">
        <f t="shared" si="973"/>
        <v>-0.1637006181393737</v>
      </c>
      <c r="N8866" s="3">
        <f t="shared" si="974"/>
        <v>1.3094652925955954</v>
      </c>
      <c r="O8866" s="3">
        <f t="shared" si="975"/>
        <v>0.78742366622461435</v>
      </c>
      <c r="P8866" s="3">
        <f t="shared" si="976"/>
        <v>-0.23898884475880483</v>
      </c>
    </row>
    <row r="8867" spans="1:16" x14ac:dyDescent="0.25">
      <c r="A8867" s="1">
        <v>17910</v>
      </c>
      <c r="B8867" s="3">
        <v>0</v>
      </c>
      <c r="C8867" s="3">
        <v>96</v>
      </c>
      <c r="D8867" s="3">
        <v>15.1</v>
      </c>
      <c r="E8867" s="3">
        <v>695</v>
      </c>
      <c r="G8867" s="3">
        <v>1</v>
      </c>
      <c r="I8867" s="3">
        <f t="shared" si="970"/>
        <v>-1.2349229255441945</v>
      </c>
      <c r="J8867" s="3">
        <f t="shared" si="971"/>
        <v>0.39527547980112837</v>
      </c>
      <c r="K8867" s="3">
        <f t="shared" si="972"/>
        <v>-0.32635758798492404</v>
      </c>
      <c r="L8867" s="3">
        <f t="shared" si="973"/>
        <v>-5.2295454003854587E-3</v>
      </c>
      <c r="N8867" s="3">
        <f t="shared" si="974"/>
        <v>1.3538373321562673</v>
      </c>
      <c r="O8867" s="3">
        <f t="shared" si="975"/>
        <v>0.79475627699404139</v>
      </c>
      <c r="P8867" s="3">
        <f t="shared" si="976"/>
        <v>-0.22971978114875446</v>
      </c>
    </row>
    <row r="8868" spans="1:16" x14ac:dyDescent="0.25">
      <c r="A8868" s="1">
        <v>17911</v>
      </c>
      <c r="B8868" s="3">
        <v>1</v>
      </c>
      <c r="C8868" s="3">
        <v>100</v>
      </c>
      <c r="D8868" s="3">
        <v>14.78</v>
      </c>
      <c r="E8868" s="3">
        <v>745</v>
      </c>
      <c r="G8868" s="3">
        <v>1</v>
      </c>
      <c r="I8868" s="3">
        <f t="shared" si="970"/>
        <v>0.80965145449586262</v>
      </c>
      <c r="J8868" s="3">
        <f t="shared" si="971"/>
        <v>0.46889879960542952</v>
      </c>
      <c r="K8868" s="3">
        <f t="shared" si="972"/>
        <v>-0.36236296722481859</v>
      </c>
      <c r="L8868" s="3">
        <f t="shared" si="973"/>
        <v>1.5794811819894969</v>
      </c>
      <c r="N8868" s="3">
        <f t="shared" si="974"/>
        <v>2.2405722993594166</v>
      </c>
      <c r="O8868" s="3">
        <f t="shared" si="975"/>
        <v>0.90383421286174559</v>
      </c>
      <c r="P8868" s="3">
        <f t="shared" si="976"/>
        <v>-0.10110932826053728</v>
      </c>
    </row>
    <row r="8869" spans="1:16" x14ac:dyDescent="0.25">
      <c r="A8869" s="1">
        <v>17912</v>
      </c>
      <c r="B8869" s="3">
        <v>1</v>
      </c>
      <c r="C8869" s="3">
        <v>80</v>
      </c>
      <c r="D8869" s="3">
        <v>6.78</v>
      </c>
      <c r="E8869" s="3">
        <v>685</v>
      </c>
      <c r="G8869" s="3">
        <v>1</v>
      </c>
      <c r="I8869" s="3">
        <f t="shared" si="970"/>
        <v>0.80965145449586262</v>
      </c>
      <c r="J8869" s="3">
        <f t="shared" si="971"/>
        <v>0.10078220058392375</v>
      </c>
      <c r="K8869" s="3">
        <f t="shared" si="972"/>
        <v>-1.2624974482221811</v>
      </c>
      <c r="L8869" s="3">
        <f t="shared" si="973"/>
        <v>-0.32217169087836195</v>
      </c>
      <c r="N8869" s="3">
        <f t="shared" si="974"/>
        <v>1.8292079869161182</v>
      </c>
      <c r="O8869" s="3">
        <f t="shared" si="975"/>
        <v>0.86166734849771764</v>
      </c>
      <c r="P8869" s="3">
        <f t="shared" si="976"/>
        <v>-0.14888598941474099</v>
      </c>
    </row>
    <row r="8870" spans="1:16" x14ac:dyDescent="0.25">
      <c r="A8870" s="1">
        <v>17914</v>
      </c>
      <c r="B8870" s="3">
        <v>0</v>
      </c>
      <c r="C8870" s="3">
        <v>68</v>
      </c>
      <c r="D8870" s="3">
        <v>15.32</v>
      </c>
      <c r="E8870" s="3">
        <v>685</v>
      </c>
      <c r="G8870" s="3">
        <v>1</v>
      </c>
      <c r="I8870" s="3">
        <f t="shared" si="970"/>
        <v>-1.2349229255441945</v>
      </c>
      <c r="J8870" s="3">
        <f t="shared" si="971"/>
        <v>-0.12008775882897972</v>
      </c>
      <c r="K8870" s="3">
        <f t="shared" si="972"/>
        <v>-0.30160388975749652</v>
      </c>
      <c r="L8870" s="3">
        <f t="shared" si="973"/>
        <v>-0.32217169087836195</v>
      </c>
      <c r="N8870" s="3">
        <f t="shared" si="974"/>
        <v>1.2133721149895078</v>
      </c>
      <c r="O8870" s="3">
        <f t="shared" si="975"/>
        <v>0.77089506203154889</v>
      </c>
      <c r="P8870" s="3">
        <f t="shared" si="976"/>
        <v>-0.26020302099657572</v>
      </c>
    </row>
    <row r="8871" spans="1:16" x14ac:dyDescent="0.25">
      <c r="A8871" s="1">
        <v>17919</v>
      </c>
      <c r="B8871" s="3">
        <v>0</v>
      </c>
      <c r="C8871" s="3">
        <v>37.392000000000003</v>
      </c>
      <c r="D8871" s="3">
        <v>30.79</v>
      </c>
      <c r="E8871" s="3">
        <v>660</v>
      </c>
      <c r="G8871" s="3">
        <v>1</v>
      </c>
      <c r="I8871" s="3">
        <f t="shared" si="970"/>
        <v>-1.2349229255441945</v>
      </c>
      <c r="J8871" s="3">
        <f t="shared" si="971"/>
        <v>-0.68345340197149207</v>
      </c>
      <c r="K8871" s="3">
        <f t="shared" si="972"/>
        <v>1.4390311628711538</v>
      </c>
      <c r="L8871" s="3">
        <f t="shared" si="973"/>
        <v>-1.114527054573303</v>
      </c>
      <c r="N8871" s="3">
        <f t="shared" si="974"/>
        <v>0.34274330007580622</v>
      </c>
      <c r="O8871" s="3">
        <f t="shared" si="975"/>
        <v>0.58485674903298968</v>
      </c>
      <c r="P8871" s="3">
        <f t="shared" si="976"/>
        <v>-0.53638833518455953</v>
      </c>
    </row>
    <row r="8872" spans="1:16" x14ac:dyDescent="0.25">
      <c r="A8872" s="1">
        <v>17920</v>
      </c>
      <c r="B8872" s="3">
        <v>1</v>
      </c>
      <c r="C8872" s="3">
        <v>35</v>
      </c>
      <c r="D8872" s="3">
        <v>12</v>
      </c>
      <c r="E8872" s="3">
        <v>685</v>
      </c>
      <c r="G8872" s="3">
        <v>0</v>
      </c>
      <c r="I8872" s="3">
        <f t="shared" si="970"/>
        <v>0.80965145449586262</v>
      </c>
      <c r="J8872" s="3">
        <f t="shared" si="971"/>
        <v>-0.72748014721446419</v>
      </c>
      <c r="K8872" s="3">
        <f t="shared" si="972"/>
        <v>-0.67515969937140208</v>
      </c>
      <c r="L8872" s="3">
        <f t="shared" si="973"/>
        <v>-0.32217169087836195</v>
      </c>
      <c r="N8872" s="3">
        <f t="shared" si="974"/>
        <v>1.6110474795832765</v>
      </c>
      <c r="O8872" s="3">
        <f t="shared" si="975"/>
        <v>0.83355676440226789</v>
      </c>
      <c r="P8872" s="3">
        <f t="shared" si="976"/>
        <v>-1.7931009550315249</v>
      </c>
    </row>
    <row r="8873" spans="1:16" x14ac:dyDescent="0.25">
      <c r="A8873" s="1">
        <v>17921</v>
      </c>
      <c r="B8873" s="3">
        <v>1</v>
      </c>
      <c r="C8873" s="3">
        <v>136</v>
      </c>
      <c r="D8873" s="3">
        <v>24.79</v>
      </c>
      <c r="E8873" s="3">
        <v>705</v>
      </c>
      <c r="G8873" s="3">
        <v>1</v>
      </c>
      <c r="I8873" s="3">
        <f t="shared" si="970"/>
        <v>0.80965145449586262</v>
      </c>
      <c r="J8873" s="3">
        <f t="shared" si="971"/>
        <v>1.1315086778441399</v>
      </c>
      <c r="K8873" s="3">
        <f t="shared" si="972"/>
        <v>0.76393030212313162</v>
      </c>
      <c r="L8873" s="3">
        <f t="shared" si="973"/>
        <v>0.311712600077591</v>
      </c>
      <c r="N8873" s="3">
        <f t="shared" si="974"/>
        <v>1.4375910704372772</v>
      </c>
      <c r="O8873" s="3">
        <f t="shared" si="975"/>
        <v>0.80808133768879609</v>
      </c>
      <c r="P8873" s="3">
        <f t="shared" si="976"/>
        <v>-0.21309256007103791</v>
      </c>
    </row>
    <row r="8874" spans="1:16" x14ac:dyDescent="0.25">
      <c r="A8874" s="1">
        <v>17922</v>
      </c>
      <c r="B8874" s="3">
        <v>1</v>
      </c>
      <c r="C8874" s="3">
        <v>100</v>
      </c>
      <c r="D8874" s="3">
        <v>19</v>
      </c>
      <c r="E8874" s="3">
        <v>685</v>
      </c>
      <c r="G8874" s="3">
        <v>1</v>
      </c>
      <c r="I8874" s="3">
        <f t="shared" si="970"/>
        <v>0.80965145449586262</v>
      </c>
      <c r="J8874" s="3">
        <f t="shared" si="971"/>
        <v>0.46889879960542952</v>
      </c>
      <c r="K8874" s="3">
        <f t="shared" si="972"/>
        <v>0.11245797150129037</v>
      </c>
      <c r="L8874" s="3">
        <f t="shared" si="973"/>
        <v>-0.32217169087836195</v>
      </c>
      <c r="N8874" s="3">
        <f t="shared" si="974"/>
        <v>1.3961498665539276</v>
      </c>
      <c r="O8874" s="3">
        <f t="shared" si="975"/>
        <v>0.80157221963777425</v>
      </c>
      <c r="P8874" s="3">
        <f t="shared" si="976"/>
        <v>-0.2211802053925758</v>
      </c>
    </row>
    <row r="8875" spans="1:16" x14ac:dyDescent="0.25">
      <c r="A8875" s="1">
        <v>17923</v>
      </c>
      <c r="B8875" s="3">
        <v>1</v>
      </c>
      <c r="C8875" s="3">
        <v>50</v>
      </c>
      <c r="D8875" s="3">
        <v>15.53</v>
      </c>
      <c r="E8875" s="3">
        <v>720</v>
      </c>
      <c r="G8875" s="3">
        <v>0</v>
      </c>
      <c r="I8875" s="3">
        <f t="shared" si="970"/>
        <v>0.80965145449586262</v>
      </c>
      <c r="J8875" s="3">
        <f t="shared" si="971"/>
        <v>-0.45139269794833492</v>
      </c>
      <c r="K8875" s="3">
        <f t="shared" si="972"/>
        <v>-0.27797535963131581</v>
      </c>
      <c r="L8875" s="3">
        <f t="shared" si="973"/>
        <v>0.78712581829455575</v>
      </c>
      <c r="N8875" s="3">
        <f t="shared" si="974"/>
        <v>1.8945093559591657</v>
      </c>
      <c r="O8875" s="3">
        <f t="shared" si="975"/>
        <v>0.86926883002621502</v>
      </c>
      <c r="P8875" s="3">
        <f t="shared" si="976"/>
        <v>-2.0346122019051966</v>
      </c>
    </row>
    <row r="8876" spans="1:16" x14ac:dyDescent="0.25">
      <c r="A8876" s="1">
        <v>17926</v>
      </c>
      <c r="B8876" s="3">
        <v>1</v>
      </c>
      <c r="C8876" s="3">
        <v>120</v>
      </c>
      <c r="D8876" s="3">
        <v>20.18</v>
      </c>
      <c r="E8876" s="3">
        <v>700</v>
      </c>
      <c r="G8876" s="3">
        <v>1</v>
      </c>
      <c r="I8876" s="3">
        <f t="shared" si="970"/>
        <v>0.80965145449586262</v>
      </c>
      <c r="J8876" s="3">
        <f t="shared" si="971"/>
        <v>0.8370153986269353</v>
      </c>
      <c r="K8876" s="3">
        <f t="shared" si="972"/>
        <v>0.24522780744840136</v>
      </c>
      <c r="L8876" s="3">
        <f t="shared" si="973"/>
        <v>0.15324152733860277</v>
      </c>
      <c r="N8876" s="3">
        <f t="shared" si="974"/>
        <v>1.5381748773124273</v>
      </c>
      <c r="O8876" s="3">
        <f t="shared" si="975"/>
        <v>0.82319924943932954</v>
      </c>
      <c r="P8876" s="3">
        <f t="shared" si="976"/>
        <v>-0.19455700622251662</v>
      </c>
    </row>
    <row r="8877" spans="1:16" x14ac:dyDescent="0.25">
      <c r="A8877" s="1">
        <v>17927</v>
      </c>
      <c r="B8877" s="3">
        <v>1</v>
      </c>
      <c r="C8877" s="3">
        <v>79</v>
      </c>
      <c r="D8877" s="3">
        <v>24.05</v>
      </c>
      <c r="E8877" s="3">
        <v>665</v>
      </c>
      <c r="G8877" s="3">
        <v>1</v>
      </c>
      <c r="I8877" s="3">
        <f t="shared" si="970"/>
        <v>0.80965145449586262</v>
      </c>
      <c r="J8877" s="3">
        <f t="shared" si="971"/>
        <v>8.2376370632848459E-2</v>
      </c>
      <c r="K8877" s="3">
        <f t="shared" si="972"/>
        <v>0.68066786263087575</v>
      </c>
      <c r="L8877" s="3">
        <f t="shared" si="973"/>
        <v>-0.95605598183431484</v>
      </c>
      <c r="N8877" s="3">
        <f t="shared" si="974"/>
        <v>0.96885725057721683</v>
      </c>
      <c r="O8877" s="3">
        <f t="shared" si="975"/>
        <v>0.72489166500381752</v>
      </c>
      <c r="P8877" s="3">
        <f t="shared" si="976"/>
        <v>-0.32173306287381692</v>
      </c>
    </row>
    <row r="8878" spans="1:16" x14ac:dyDescent="0.25">
      <c r="A8878" s="1">
        <v>17928</v>
      </c>
      <c r="B8878" s="3">
        <v>1</v>
      </c>
      <c r="C8878" s="3">
        <v>50</v>
      </c>
      <c r="D8878" s="3">
        <v>32.54</v>
      </c>
      <c r="E8878" s="3">
        <v>670</v>
      </c>
      <c r="G8878" s="3">
        <v>0</v>
      </c>
      <c r="I8878" s="3">
        <f t="shared" si="970"/>
        <v>0.80965145449586262</v>
      </c>
      <c r="J8878" s="3">
        <f t="shared" si="971"/>
        <v>-0.45139269794833492</v>
      </c>
      <c r="K8878" s="3">
        <f t="shared" si="972"/>
        <v>1.635935580589327</v>
      </c>
      <c r="L8878" s="3">
        <f t="shared" si="973"/>
        <v>-0.79758490909532664</v>
      </c>
      <c r="N8878" s="3">
        <f t="shared" si="974"/>
        <v>0.69895919382659943</v>
      </c>
      <c r="O8878" s="3">
        <f t="shared" si="975"/>
        <v>0.66795697165992529</v>
      </c>
      <c r="P8878" s="3">
        <f t="shared" si="976"/>
        <v>-1.102490715029488</v>
      </c>
    </row>
    <row r="8879" spans="1:16" x14ac:dyDescent="0.25">
      <c r="A8879" s="1">
        <v>17931</v>
      </c>
      <c r="B8879" s="3">
        <v>0</v>
      </c>
      <c r="C8879" s="3">
        <v>60.32</v>
      </c>
      <c r="D8879" s="3">
        <v>12.81</v>
      </c>
      <c r="E8879" s="3">
        <v>710</v>
      </c>
      <c r="G8879" s="3">
        <v>1</v>
      </c>
      <c r="I8879" s="3">
        <f t="shared" si="970"/>
        <v>-1.2349229255441945</v>
      </c>
      <c r="J8879" s="3">
        <f t="shared" si="971"/>
        <v>-0.26144453285323793</v>
      </c>
      <c r="K8879" s="3">
        <f t="shared" si="972"/>
        <v>-0.58402108317041912</v>
      </c>
      <c r="L8879" s="3">
        <f t="shared" si="973"/>
        <v>0.47018367281657925</v>
      </c>
      <c r="N8879" s="3">
        <f t="shared" si="974"/>
        <v>1.5878568876699894</v>
      </c>
      <c r="O8879" s="3">
        <f t="shared" si="975"/>
        <v>0.83031436850146856</v>
      </c>
      <c r="P8879" s="3">
        <f t="shared" si="976"/>
        <v>-0.18595089267122167</v>
      </c>
    </row>
    <row r="8880" spans="1:16" x14ac:dyDescent="0.25">
      <c r="A8880" s="1">
        <v>17932</v>
      </c>
      <c r="B8880" s="3">
        <v>1</v>
      </c>
      <c r="C8880" s="3">
        <v>82</v>
      </c>
      <c r="D8880" s="3">
        <v>22.08</v>
      </c>
      <c r="E8880" s="3">
        <v>730</v>
      </c>
      <c r="G8880" s="3">
        <v>1</v>
      </c>
      <c r="I8880" s="3">
        <f t="shared" si="970"/>
        <v>0.80965145449586262</v>
      </c>
      <c r="J8880" s="3">
        <f t="shared" si="971"/>
        <v>0.13759386048607433</v>
      </c>
      <c r="K8880" s="3">
        <f t="shared" si="972"/>
        <v>0.45900974668527489</v>
      </c>
      <c r="L8880" s="3">
        <f t="shared" si="973"/>
        <v>1.1040679637725321</v>
      </c>
      <c r="N8880" s="3">
        <f t="shared" si="974"/>
        <v>1.7906697328142314</v>
      </c>
      <c r="O8880" s="3">
        <f t="shared" si="975"/>
        <v>0.85700936809135619</v>
      </c>
      <c r="P8880" s="3">
        <f t="shared" si="976"/>
        <v>-0.15430642918231055</v>
      </c>
    </row>
    <row r="8881" spans="1:16" x14ac:dyDescent="0.25">
      <c r="A8881" s="1">
        <v>17933</v>
      </c>
      <c r="B8881" s="3">
        <v>1</v>
      </c>
      <c r="C8881" s="3">
        <v>135</v>
      </c>
      <c r="D8881" s="3">
        <v>14.93</v>
      </c>
      <c r="E8881" s="3">
        <v>695</v>
      </c>
      <c r="G8881" s="3">
        <v>1</v>
      </c>
      <c r="I8881" s="3">
        <f t="shared" si="970"/>
        <v>0.80965145449586262</v>
      </c>
      <c r="J8881" s="3">
        <f t="shared" si="971"/>
        <v>1.1131028478930647</v>
      </c>
      <c r="K8881" s="3">
        <f t="shared" si="972"/>
        <v>-0.345485445706118</v>
      </c>
      <c r="L8881" s="3">
        <f t="shared" si="973"/>
        <v>-5.2295454003854587E-3</v>
      </c>
      <c r="N8881" s="3">
        <f t="shared" si="974"/>
        <v>1.6812936478298042</v>
      </c>
      <c r="O8881" s="3">
        <f t="shared" si="975"/>
        <v>0.84307575543122437</v>
      </c>
      <c r="P8881" s="3">
        <f t="shared" si="976"/>
        <v>-0.17069846092383831</v>
      </c>
    </row>
    <row r="8882" spans="1:16" x14ac:dyDescent="0.25">
      <c r="A8882" s="1">
        <v>17934</v>
      </c>
      <c r="B8882" s="3">
        <v>0</v>
      </c>
      <c r="C8882" s="3">
        <v>66.95</v>
      </c>
      <c r="D8882" s="3">
        <v>7.42</v>
      </c>
      <c r="E8882" s="3">
        <v>695</v>
      </c>
      <c r="G8882" s="3">
        <v>1</v>
      </c>
      <c r="I8882" s="3">
        <f t="shared" si="970"/>
        <v>-1.2349229255441945</v>
      </c>
      <c r="J8882" s="3">
        <f t="shared" si="971"/>
        <v>-0.1394138802776087</v>
      </c>
      <c r="K8882" s="3">
        <f t="shared" si="972"/>
        <v>-1.1904866897423922</v>
      </c>
      <c r="L8882" s="3">
        <f t="shared" si="973"/>
        <v>-5.2295454003854587E-3</v>
      </c>
      <c r="N8882" s="3">
        <f t="shared" si="974"/>
        <v>1.6157946760271946</v>
      </c>
      <c r="O8882" s="3">
        <f t="shared" si="975"/>
        <v>0.83421434739962841</v>
      </c>
      <c r="P8882" s="3">
        <f t="shared" si="976"/>
        <v>-0.18126489837459137</v>
      </c>
    </row>
    <row r="8883" spans="1:16" x14ac:dyDescent="0.25">
      <c r="A8883" s="1">
        <v>17935</v>
      </c>
      <c r="B8883" s="3">
        <v>0</v>
      </c>
      <c r="C8883" s="3">
        <v>50</v>
      </c>
      <c r="D8883" s="3">
        <v>19.420000000000002</v>
      </c>
      <c r="E8883" s="3">
        <v>685</v>
      </c>
      <c r="G8883" s="3">
        <v>1</v>
      </c>
      <c r="I8883" s="3">
        <f t="shared" si="970"/>
        <v>-1.2349229255441945</v>
      </c>
      <c r="J8883" s="3">
        <f t="shared" si="971"/>
        <v>-0.45139269794833492</v>
      </c>
      <c r="K8883" s="3">
        <f t="shared" si="972"/>
        <v>0.15971503175365212</v>
      </c>
      <c r="L8883" s="3">
        <f t="shared" si="973"/>
        <v>-0.32217169087836195</v>
      </c>
      <c r="N8883" s="3">
        <f t="shared" si="974"/>
        <v>1.0527656210084322</v>
      </c>
      <c r="O8883" s="3">
        <f t="shared" si="975"/>
        <v>0.7413056205848525</v>
      </c>
      <c r="P8883" s="3">
        <f t="shared" si="976"/>
        <v>-0.29934229528311496</v>
      </c>
    </row>
    <row r="8884" spans="1:16" x14ac:dyDescent="0.25">
      <c r="A8884" s="1">
        <v>17936</v>
      </c>
      <c r="B8884" s="3">
        <v>0</v>
      </c>
      <c r="C8884" s="3">
        <v>75</v>
      </c>
      <c r="D8884" s="3">
        <v>29.15</v>
      </c>
      <c r="E8884" s="3">
        <v>680</v>
      </c>
      <c r="G8884" s="3">
        <v>1</v>
      </c>
      <c r="I8884" s="3">
        <f t="shared" si="970"/>
        <v>-1.2349229255441945</v>
      </c>
      <c r="J8884" s="3">
        <f t="shared" si="971"/>
        <v>8.753050828547302E-3</v>
      </c>
      <c r="K8884" s="3">
        <f t="shared" si="972"/>
        <v>1.2545035942666942</v>
      </c>
      <c r="L8884" s="3">
        <f t="shared" si="973"/>
        <v>-0.48064276361735014</v>
      </c>
      <c r="N8884" s="3">
        <f t="shared" si="974"/>
        <v>0.65602226892164417</v>
      </c>
      <c r="O8884" s="3">
        <f t="shared" si="975"/>
        <v>0.65836628110742901</v>
      </c>
      <c r="P8884" s="3">
        <f t="shared" si="976"/>
        <v>-0.41799384431555553</v>
      </c>
    </row>
    <row r="8885" spans="1:16" x14ac:dyDescent="0.25">
      <c r="A8885" s="1">
        <v>17939</v>
      </c>
      <c r="B8885" s="3">
        <v>1</v>
      </c>
      <c r="C8885" s="3">
        <v>25</v>
      </c>
      <c r="D8885" s="3">
        <v>15.17</v>
      </c>
      <c r="E8885" s="3">
        <v>680</v>
      </c>
      <c r="G8885" s="3">
        <v>1</v>
      </c>
      <c r="I8885" s="3">
        <f t="shared" si="970"/>
        <v>0.80965145449586262</v>
      </c>
      <c r="J8885" s="3">
        <f t="shared" si="971"/>
        <v>-0.91153844672521711</v>
      </c>
      <c r="K8885" s="3">
        <f t="shared" si="972"/>
        <v>-0.31848141127619711</v>
      </c>
      <c r="L8885" s="3">
        <f t="shared" si="973"/>
        <v>-0.48064276361735014</v>
      </c>
      <c r="N8885" s="3">
        <f t="shared" si="974"/>
        <v>1.4317485494694415</v>
      </c>
      <c r="O8885" s="3">
        <f t="shared" si="975"/>
        <v>0.80717361383321828</v>
      </c>
      <c r="P8885" s="3">
        <f t="shared" si="976"/>
        <v>-0.2142164989888892</v>
      </c>
    </row>
    <row r="8886" spans="1:16" x14ac:dyDescent="0.25">
      <c r="A8886" s="1">
        <v>17941</v>
      </c>
      <c r="B8886" s="3">
        <v>1</v>
      </c>
      <c r="C8886" s="3">
        <v>57.7</v>
      </c>
      <c r="D8886" s="3">
        <v>15.9</v>
      </c>
      <c r="E8886" s="3">
        <v>700</v>
      </c>
      <c r="G8886" s="3">
        <v>1</v>
      </c>
      <c r="I8886" s="3">
        <f t="shared" si="970"/>
        <v>0.80965145449586262</v>
      </c>
      <c r="J8886" s="3">
        <f t="shared" si="971"/>
        <v>-0.30966780732505511</v>
      </c>
      <c r="K8886" s="3">
        <f t="shared" si="972"/>
        <v>-0.23634413988518768</v>
      </c>
      <c r="L8886" s="3">
        <f t="shared" si="973"/>
        <v>0.15324152733860277</v>
      </c>
      <c r="N8886" s="3">
        <f t="shared" si="974"/>
        <v>1.655594607259576</v>
      </c>
      <c r="O8886" s="3">
        <f t="shared" si="975"/>
        <v>0.83964574473197495</v>
      </c>
      <c r="P8886" s="3">
        <f t="shared" si="976"/>
        <v>-0.17477520856085785</v>
      </c>
    </row>
    <row r="8887" spans="1:16" x14ac:dyDescent="0.25">
      <c r="A8887" s="1">
        <v>17949</v>
      </c>
      <c r="B8887" s="3">
        <v>1</v>
      </c>
      <c r="C8887" s="3">
        <v>38</v>
      </c>
      <c r="D8887" s="3">
        <v>28.4</v>
      </c>
      <c r="E8887" s="3">
        <v>690</v>
      </c>
      <c r="G8887" s="3">
        <v>0</v>
      </c>
      <c r="I8887" s="3">
        <f t="shared" si="970"/>
        <v>0.80965145449586262</v>
      </c>
      <c r="J8887" s="3">
        <f t="shared" si="971"/>
        <v>-0.67226265736123836</v>
      </c>
      <c r="K8887" s="3">
        <f t="shared" si="972"/>
        <v>1.1701159866731916</v>
      </c>
      <c r="L8887" s="3">
        <f t="shared" si="973"/>
        <v>-0.1637006181393737</v>
      </c>
      <c r="N8887" s="3">
        <f t="shared" si="974"/>
        <v>1.0726356312373007</v>
      </c>
      <c r="O8887" s="3">
        <f t="shared" si="975"/>
        <v>0.74509781680593046</v>
      </c>
      <c r="P8887" s="3">
        <f t="shared" si="976"/>
        <v>-1.3668754027325891</v>
      </c>
    </row>
    <row r="8888" spans="1:16" x14ac:dyDescent="0.25">
      <c r="A8888" s="1">
        <v>17951</v>
      </c>
      <c r="B8888" s="3">
        <v>1</v>
      </c>
      <c r="C8888" s="3">
        <v>42</v>
      </c>
      <c r="D8888" s="3">
        <v>20.43</v>
      </c>
      <c r="E8888" s="3">
        <v>710</v>
      </c>
      <c r="G8888" s="3">
        <v>1</v>
      </c>
      <c r="I8888" s="3">
        <f t="shared" si="970"/>
        <v>0.80965145449586262</v>
      </c>
      <c r="J8888" s="3">
        <f t="shared" si="971"/>
        <v>-0.59863933755693721</v>
      </c>
      <c r="K8888" s="3">
        <f t="shared" si="972"/>
        <v>0.27335700997956897</v>
      </c>
      <c r="L8888" s="3">
        <f t="shared" si="973"/>
        <v>0.47018367281657925</v>
      </c>
      <c r="N8888" s="3">
        <f t="shared" si="974"/>
        <v>1.5958373477052938</v>
      </c>
      <c r="O8888" s="3">
        <f t="shared" si="975"/>
        <v>0.8314357927183329</v>
      </c>
      <c r="P8888" s="3">
        <f t="shared" si="976"/>
        <v>-0.18460120194962798</v>
      </c>
    </row>
    <row r="8889" spans="1:16" x14ac:dyDescent="0.25">
      <c r="A8889" s="1">
        <v>17953</v>
      </c>
      <c r="B8889" s="3">
        <v>1</v>
      </c>
      <c r="C8889" s="3">
        <v>82.526219999999995</v>
      </c>
      <c r="D8889" s="3">
        <v>21.94</v>
      </c>
      <c r="E8889" s="3">
        <v>670</v>
      </c>
      <c r="G8889" s="3">
        <v>0</v>
      </c>
      <c r="I8889" s="3">
        <f t="shared" si="970"/>
        <v>0.80965145449586262</v>
      </c>
      <c r="J8889" s="3">
        <f t="shared" si="971"/>
        <v>0.14727937632292906</v>
      </c>
      <c r="K8889" s="3">
        <f t="shared" si="972"/>
        <v>0.44325739326782138</v>
      </c>
      <c r="L8889" s="3">
        <f t="shared" si="973"/>
        <v>-0.79758490909532664</v>
      </c>
      <c r="N8889" s="3">
        <f t="shared" si="974"/>
        <v>1.1055059076003677</v>
      </c>
      <c r="O8889" s="3">
        <f t="shared" si="975"/>
        <v>0.75129032468822865</v>
      </c>
      <c r="P8889" s="3">
        <f t="shared" si="976"/>
        <v>-1.3914690253839792</v>
      </c>
    </row>
    <row r="8890" spans="1:16" x14ac:dyDescent="0.25">
      <c r="A8890" s="1">
        <v>17954</v>
      </c>
      <c r="B8890" s="3">
        <v>1</v>
      </c>
      <c r="C8890" s="3">
        <v>50</v>
      </c>
      <c r="D8890" s="3">
        <v>22.11</v>
      </c>
      <c r="E8890" s="3">
        <v>690</v>
      </c>
      <c r="G8890" s="3">
        <v>1</v>
      </c>
      <c r="I8890" s="3">
        <f t="shared" si="970"/>
        <v>0.80965145449586262</v>
      </c>
      <c r="J8890" s="3">
        <f t="shared" si="971"/>
        <v>-0.45139269794833492</v>
      </c>
      <c r="K8890" s="3">
        <f t="shared" si="972"/>
        <v>0.46238525098901512</v>
      </c>
      <c r="L8890" s="3">
        <f t="shared" si="973"/>
        <v>-0.1637006181393737</v>
      </c>
      <c r="N8890" s="3">
        <f t="shared" si="974"/>
        <v>1.3093557732620442</v>
      </c>
      <c r="O8890" s="3">
        <f t="shared" si="975"/>
        <v>0.78740533346519614</v>
      </c>
      <c r="P8890" s="3">
        <f t="shared" si="976"/>
        <v>-0.23901212698109392</v>
      </c>
    </row>
    <row r="8891" spans="1:16" x14ac:dyDescent="0.25">
      <c r="A8891" s="1">
        <v>17955</v>
      </c>
      <c r="B8891" s="3">
        <v>0</v>
      </c>
      <c r="C8891" s="3">
        <v>26</v>
      </c>
      <c r="D8891" s="3">
        <v>29.27</v>
      </c>
      <c r="E8891" s="3">
        <v>660</v>
      </c>
      <c r="G8891" s="3">
        <v>0</v>
      </c>
      <c r="I8891" s="3">
        <f t="shared" si="970"/>
        <v>-1.2349229255441945</v>
      </c>
      <c r="J8891" s="3">
        <f t="shared" si="971"/>
        <v>-0.8931326167741418</v>
      </c>
      <c r="K8891" s="3">
        <f t="shared" si="972"/>
        <v>1.2680056114816549</v>
      </c>
      <c r="L8891" s="3">
        <f t="shared" si="973"/>
        <v>-1.114527054573303</v>
      </c>
      <c r="N8891" s="3">
        <f t="shared" si="974"/>
        <v>0.39109331748490406</v>
      </c>
      <c r="O8891" s="3">
        <f t="shared" si="975"/>
        <v>0.59654586549424238</v>
      </c>
      <c r="P8891" s="3">
        <f t="shared" si="976"/>
        <v>-0.907692466863671</v>
      </c>
    </row>
    <row r="8892" spans="1:16" x14ac:dyDescent="0.25">
      <c r="A8892" s="1">
        <v>17956</v>
      </c>
      <c r="B8892" s="3">
        <v>0</v>
      </c>
      <c r="C8892" s="3">
        <v>32.24</v>
      </c>
      <c r="D8892" s="3">
        <v>24.13</v>
      </c>
      <c r="E8892" s="3">
        <v>670</v>
      </c>
      <c r="G8892" s="3">
        <v>1</v>
      </c>
      <c r="I8892" s="3">
        <f t="shared" si="970"/>
        <v>-1.2349229255441945</v>
      </c>
      <c r="J8892" s="3">
        <f t="shared" si="971"/>
        <v>-0.77828023787943201</v>
      </c>
      <c r="K8892" s="3">
        <f t="shared" si="972"/>
        <v>0.68966920744084914</v>
      </c>
      <c r="L8892" s="3">
        <f t="shared" si="973"/>
        <v>-0.79758490909532664</v>
      </c>
      <c r="N8892" s="3">
        <f t="shared" si="974"/>
        <v>0.69742353762199749</v>
      </c>
      <c r="O8892" s="3">
        <f t="shared" si="975"/>
        <v>0.66761628996746236</v>
      </c>
      <c r="P8892" s="3">
        <f t="shared" si="976"/>
        <v>-0.40404168670206403</v>
      </c>
    </row>
    <row r="8893" spans="1:16" x14ac:dyDescent="0.25">
      <c r="A8893" s="1">
        <v>17962</v>
      </c>
      <c r="B8893" s="3">
        <v>1</v>
      </c>
      <c r="C8893" s="3">
        <v>380</v>
      </c>
      <c r="D8893" s="3">
        <v>12.26</v>
      </c>
      <c r="E8893" s="3">
        <v>715</v>
      </c>
      <c r="G8893" s="3">
        <v>1</v>
      </c>
      <c r="I8893" s="3">
        <f t="shared" si="970"/>
        <v>0.80965145449586262</v>
      </c>
      <c r="J8893" s="3">
        <f t="shared" si="971"/>
        <v>5.6225311859065101</v>
      </c>
      <c r="K8893" s="3">
        <f t="shared" si="972"/>
        <v>-0.64590532873898787</v>
      </c>
      <c r="L8893" s="3">
        <f t="shared" si="973"/>
        <v>0.62865474555556744</v>
      </c>
      <c r="N8893" s="3">
        <f t="shared" si="974"/>
        <v>2.1606040380616047</v>
      </c>
      <c r="O8893" s="3">
        <f t="shared" si="975"/>
        <v>0.89665553477061455</v>
      </c>
      <c r="P8893" s="3">
        <f t="shared" si="976"/>
        <v>-0.10908350988538712</v>
      </c>
    </row>
    <row r="8894" spans="1:16" x14ac:dyDescent="0.25">
      <c r="A8894" s="1">
        <v>17963</v>
      </c>
      <c r="B8894" s="3">
        <v>0</v>
      </c>
      <c r="C8894" s="3">
        <v>35.36</v>
      </c>
      <c r="D8894" s="3">
        <v>12.49</v>
      </c>
      <c r="E8894" s="3">
        <v>720</v>
      </c>
      <c r="G8894" s="3">
        <v>1</v>
      </c>
      <c r="I8894" s="3">
        <f t="shared" si="970"/>
        <v>-1.2349229255441945</v>
      </c>
      <c r="J8894" s="3">
        <f t="shared" si="971"/>
        <v>-0.72085404843207712</v>
      </c>
      <c r="K8894" s="3">
        <f t="shared" si="972"/>
        <v>-0.62002646241031356</v>
      </c>
      <c r="L8894" s="3">
        <f t="shared" si="973"/>
        <v>0.78712581829455575</v>
      </c>
      <c r="N8894" s="3">
        <f t="shared" si="974"/>
        <v>1.6991570769855546</v>
      </c>
      <c r="O8894" s="3">
        <f t="shared" si="975"/>
        <v>0.84542461225881405</v>
      </c>
      <c r="P8894" s="3">
        <f t="shared" si="976"/>
        <v>-0.16791627812109317</v>
      </c>
    </row>
    <row r="8895" spans="1:16" x14ac:dyDescent="0.25">
      <c r="A8895" s="1">
        <v>17965</v>
      </c>
      <c r="B8895" s="3">
        <v>1</v>
      </c>
      <c r="C8895" s="3">
        <v>67</v>
      </c>
      <c r="D8895" s="3">
        <v>6.22</v>
      </c>
      <c r="E8895" s="3">
        <v>725</v>
      </c>
      <c r="G8895" s="3">
        <v>1</v>
      </c>
      <c r="I8895" s="3">
        <f t="shared" si="970"/>
        <v>0.80965145449586262</v>
      </c>
      <c r="J8895" s="3">
        <f t="shared" si="971"/>
        <v>-0.13849358878005499</v>
      </c>
      <c r="K8895" s="3">
        <f t="shared" si="972"/>
        <v>-1.325506861891997</v>
      </c>
      <c r="L8895" s="3">
        <f t="shared" si="973"/>
        <v>0.94559689103354394</v>
      </c>
      <c r="N8895" s="3">
        <f t="shared" si="974"/>
        <v>2.3019629170309148</v>
      </c>
      <c r="O8895" s="3">
        <f t="shared" si="975"/>
        <v>0.9090394765005243</v>
      </c>
      <c r="P8895" s="3">
        <f t="shared" si="976"/>
        <v>-9.5366757254221862E-2</v>
      </c>
    </row>
    <row r="8896" spans="1:16" x14ac:dyDescent="0.25">
      <c r="A8896" s="1">
        <v>17966</v>
      </c>
      <c r="B8896" s="3">
        <v>1</v>
      </c>
      <c r="C8896" s="3">
        <v>157</v>
      </c>
      <c r="D8896" s="3">
        <v>15.17</v>
      </c>
      <c r="E8896" s="3">
        <v>700</v>
      </c>
      <c r="G8896" s="3">
        <v>1</v>
      </c>
      <c r="I8896" s="3">
        <f t="shared" si="970"/>
        <v>0.80965145449586262</v>
      </c>
      <c r="J8896" s="3">
        <f t="shared" si="971"/>
        <v>1.5180311068167209</v>
      </c>
      <c r="K8896" s="3">
        <f t="shared" si="972"/>
        <v>-0.31848141127619711</v>
      </c>
      <c r="L8896" s="3">
        <f t="shared" si="973"/>
        <v>0.15324152733860277</v>
      </c>
      <c r="N8896" s="3">
        <f t="shared" si="974"/>
        <v>1.7437241398664916</v>
      </c>
      <c r="O8896" s="3">
        <f t="shared" si="975"/>
        <v>0.85115948290777865</v>
      </c>
      <c r="P8896" s="3">
        <f t="shared" si="976"/>
        <v>-0.16115576149503683</v>
      </c>
    </row>
    <row r="8897" spans="1:16" x14ac:dyDescent="0.25">
      <c r="A8897" s="1">
        <v>17967</v>
      </c>
      <c r="B8897" s="3">
        <v>1</v>
      </c>
      <c r="C8897" s="3">
        <v>50</v>
      </c>
      <c r="D8897" s="3">
        <v>34.590000000000003</v>
      </c>
      <c r="E8897" s="3">
        <v>690</v>
      </c>
      <c r="G8897" s="3">
        <v>0</v>
      </c>
      <c r="I8897" s="3">
        <f t="shared" si="970"/>
        <v>0.80965145449586262</v>
      </c>
      <c r="J8897" s="3">
        <f t="shared" si="971"/>
        <v>-0.45139269794833492</v>
      </c>
      <c r="K8897" s="3">
        <f t="shared" si="972"/>
        <v>1.8665950413449015</v>
      </c>
      <c r="L8897" s="3">
        <f t="shared" si="973"/>
        <v>-0.1637006181393737</v>
      </c>
      <c r="N8897" s="3">
        <f t="shared" si="974"/>
        <v>0.85442943515156944</v>
      </c>
      <c r="O8897" s="3">
        <f t="shared" si="975"/>
        <v>0.70149549132057898</v>
      </c>
      <c r="P8897" s="3">
        <f t="shared" si="976"/>
        <v>-1.2089702418098796</v>
      </c>
    </row>
    <row r="8898" spans="1:16" x14ac:dyDescent="0.25">
      <c r="A8898" s="1">
        <v>17974</v>
      </c>
      <c r="B8898" s="3">
        <v>1</v>
      </c>
      <c r="C8898" s="3">
        <v>98</v>
      </c>
      <c r="D8898" s="3">
        <v>10.41</v>
      </c>
      <c r="E8898" s="3">
        <v>705</v>
      </c>
      <c r="G8898" s="3">
        <v>1</v>
      </c>
      <c r="I8898" s="3">
        <f t="shared" si="970"/>
        <v>0.80965145449586262</v>
      </c>
      <c r="J8898" s="3">
        <f t="shared" si="971"/>
        <v>0.43208713970327894</v>
      </c>
      <c r="K8898" s="3">
        <f t="shared" si="972"/>
        <v>-0.85406142746962799</v>
      </c>
      <c r="L8898" s="3">
        <f t="shared" si="973"/>
        <v>0.311712600077591</v>
      </c>
      <c r="N8898" s="3">
        <f t="shared" si="974"/>
        <v>1.9382349144923965</v>
      </c>
      <c r="O8898" s="3">
        <f t="shared" si="975"/>
        <v>0.87415810219145484</v>
      </c>
      <c r="P8898" s="3">
        <f t="shared" si="976"/>
        <v>-0.13449402473022326</v>
      </c>
    </row>
    <row r="8899" spans="1:16" x14ac:dyDescent="0.25">
      <c r="A8899" s="1">
        <v>17975</v>
      </c>
      <c r="B8899" s="3">
        <v>0</v>
      </c>
      <c r="C8899" s="3">
        <v>35</v>
      </c>
      <c r="D8899" s="3">
        <v>34.840000000000003</v>
      </c>
      <c r="E8899" s="3">
        <v>685</v>
      </c>
      <c r="G8899" s="3">
        <v>1</v>
      </c>
      <c r="I8899" s="3">
        <f t="shared" si="970"/>
        <v>-1.2349229255441945</v>
      </c>
      <c r="J8899" s="3">
        <f t="shared" si="971"/>
        <v>-0.72748014721446419</v>
      </c>
      <c r="K8899" s="3">
        <f t="shared" si="972"/>
        <v>1.8947242438760692</v>
      </c>
      <c r="L8899" s="3">
        <f t="shared" si="973"/>
        <v>-0.32217169087836195</v>
      </c>
      <c r="N8899" s="3">
        <f t="shared" si="974"/>
        <v>0.48137619666100306</v>
      </c>
      <c r="O8899" s="3">
        <f t="shared" si="975"/>
        <v>0.61807279086849143</v>
      </c>
      <c r="P8899" s="3">
        <f t="shared" si="976"/>
        <v>-0.48114904388365792</v>
      </c>
    </row>
    <row r="8900" spans="1:16" x14ac:dyDescent="0.25">
      <c r="A8900" s="1">
        <v>17979</v>
      </c>
      <c r="B8900" s="3">
        <v>1</v>
      </c>
      <c r="C8900" s="3">
        <v>60</v>
      </c>
      <c r="D8900" s="3">
        <v>11.74</v>
      </c>
      <c r="E8900" s="3">
        <v>685</v>
      </c>
      <c r="G8900" s="3">
        <v>1</v>
      </c>
      <c r="I8900" s="3">
        <f t="shared" si="970"/>
        <v>0.80965145449586262</v>
      </c>
      <c r="J8900" s="3">
        <f t="shared" si="971"/>
        <v>-0.267334398437582</v>
      </c>
      <c r="K8900" s="3">
        <f t="shared" si="972"/>
        <v>-0.70441407000381639</v>
      </c>
      <c r="L8900" s="3">
        <f t="shared" si="973"/>
        <v>-0.32217169087836195</v>
      </c>
      <c r="N8900" s="3">
        <f t="shared" si="974"/>
        <v>1.6360133437576394</v>
      </c>
      <c r="O8900" s="3">
        <f t="shared" si="975"/>
        <v>0.8369917422190829</v>
      </c>
      <c r="P8900" s="3">
        <f t="shared" si="976"/>
        <v>-0.17794107446835195</v>
      </c>
    </row>
    <row r="8901" spans="1:16" x14ac:dyDescent="0.25">
      <c r="A8901" s="1">
        <v>17981</v>
      </c>
      <c r="B8901" s="3">
        <v>0</v>
      </c>
      <c r="C8901" s="3">
        <v>35.1</v>
      </c>
      <c r="D8901" s="3">
        <v>27.26</v>
      </c>
      <c r="E8901" s="3">
        <v>705</v>
      </c>
      <c r="G8901" s="3">
        <v>1</v>
      </c>
      <c r="I8901" s="3">
        <f t="shared" si="970"/>
        <v>-1.2349229255441945</v>
      </c>
      <c r="J8901" s="3">
        <f t="shared" si="971"/>
        <v>-0.72563956421935671</v>
      </c>
      <c r="K8901" s="3">
        <f t="shared" si="972"/>
        <v>1.0418468231310676</v>
      </c>
      <c r="L8901" s="3">
        <f t="shared" si="973"/>
        <v>0.311712600077591</v>
      </c>
      <c r="N8901" s="3">
        <f t="shared" si="974"/>
        <v>0.98794530085070253</v>
      </c>
      <c r="O8901" s="3">
        <f t="shared" si="975"/>
        <v>0.72868188981606596</v>
      </c>
      <c r="P8901" s="3">
        <f t="shared" si="976"/>
        <v>-0.31651800734416252</v>
      </c>
    </row>
    <row r="8902" spans="1:16" x14ac:dyDescent="0.25">
      <c r="A8902" s="1">
        <v>17984</v>
      </c>
      <c r="B8902" s="3">
        <v>1</v>
      </c>
      <c r="C8902" s="3">
        <v>130</v>
      </c>
      <c r="D8902" s="3">
        <v>12.63</v>
      </c>
      <c r="E8902" s="3">
        <v>715</v>
      </c>
      <c r="G8902" s="3">
        <v>1</v>
      </c>
      <c r="I8902" s="3">
        <f t="shared" si="970"/>
        <v>0.80965145449586262</v>
      </c>
      <c r="J8902" s="3">
        <f t="shared" si="971"/>
        <v>1.0210736981376882</v>
      </c>
      <c r="K8902" s="3">
        <f t="shared" si="972"/>
        <v>-0.60427410899285972</v>
      </c>
      <c r="L8902" s="3">
        <f t="shared" si="973"/>
        <v>0.62865474555556744</v>
      </c>
      <c r="N8902" s="3">
        <f t="shared" si="974"/>
        <v>1.9922343173104715</v>
      </c>
      <c r="O8902" s="3">
        <f t="shared" si="975"/>
        <v>0.87997931697749421</v>
      </c>
      <c r="P8902" s="3">
        <f t="shared" si="976"/>
        <v>-0.12785687522076061</v>
      </c>
    </row>
    <row r="8903" spans="1:16" x14ac:dyDescent="0.25">
      <c r="A8903" s="1">
        <v>17985</v>
      </c>
      <c r="B8903" s="3">
        <v>0</v>
      </c>
      <c r="C8903" s="3">
        <v>35</v>
      </c>
      <c r="D8903" s="3">
        <v>2.5</v>
      </c>
      <c r="E8903" s="3">
        <v>745</v>
      </c>
      <c r="G8903" s="3">
        <v>1</v>
      </c>
      <c r="I8903" s="3">
        <f t="shared" si="970"/>
        <v>-1.2349229255441945</v>
      </c>
      <c r="J8903" s="3">
        <f t="shared" si="971"/>
        <v>-0.72748014721446419</v>
      </c>
      <c r="K8903" s="3">
        <f t="shared" si="972"/>
        <v>-1.7440693955557705</v>
      </c>
      <c r="L8903" s="3">
        <f t="shared" si="973"/>
        <v>1.5794811819894969</v>
      </c>
      <c r="N8903" s="3">
        <f t="shared" si="974"/>
        <v>2.3508409874525942</v>
      </c>
      <c r="O8903" s="3">
        <f t="shared" si="975"/>
        <v>0.91300105050992231</v>
      </c>
      <c r="P8903" s="3">
        <f t="shared" si="976"/>
        <v>-9.1018247774553099E-2</v>
      </c>
    </row>
    <row r="8904" spans="1:16" x14ac:dyDescent="0.25">
      <c r="A8904" s="1">
        <v>17988</v>
      </c>
      <c r="B8904" s="3">
        <v>0</v>
      </c>
      <c r="C8904" s="3">
        <v>95</v>
      </c>
      <c r="D8904" s="3">
        <v>14.83</v>
      </c>
      <c r="E8904" s="3">
        <v>670</v>
      </c>
      <c r="G8904" s="3">
        <v>1</v>
      </c>
      <c r="I8904" s="3">
        <f t="shared" si="970"/>
        <v>-1.2349229255441945</v>
      </c>
      <c r="J8904" s="3">
        <f t="shared" si="971"/>
        <v>0.37686964985005306</v>
      </c>
      <c r="K8904" s="3">
        <f t="shared" si="972"/>
        <v>-0.35673712671858498</v>
      </c>
      <c r="L8904" s="3">
        <f t="shared" si="973"/>
        <v>-0.79758490909532664</v>
      </c>
      <c r="N8904" s="3">
        <f t="shared" si="974"/>
        <v>1.0753128032886961</v>
      </c>
      <c r="O8904" s="3">
        <f t="shared" si="975"/>
        <v>0.74560595049821055</v>
      </c>
      <c r="P8904" s="3">
        <f t="shared" si="976"/>
        <v>-0.29355803482418674</v>
      </c>
    </row>
    <row r="8905" spans="1:16" x14ac:dyDescent="0.25">
      <c r="A8905" s="1">
        <v>17990</v>
      </c>
      <c r="B8905" s="3">
        <v>1</v>
      </c>
      <c r="C8905" s="3">
        <v>53</v>
      </c>
      <c r="D8905" s="3">
        <v>14.47</v>
      </c>
      <c r="E8905" s="3">
        <v>715</v>
      </c>
      <c r="G8905" s="3">
        <v>1</v>
      </c>
      <c r="I8905" s="3">
        <f t="shared" si="970"/>
        <v>0.80965145449586262</v>
      </c>
      <c r="J8905" s="3">
        <f t="shared" si="971"/>
        <v>-0.39617520809510903</v>
      </c>
      <c r="K8905" s="3">
        <f t="shared" si="972"/>
        <v>-0.39724317836346629</v>
      </c>
      <c r="L8905" s="3">
        <f t="shared" si="973"/>
        <v>0.62865474555556744</v>
      </c>
      <c r="N8905" s="3">
        <f t="shared" si="974"/>
        <v>1.8774580894223112</v>
      </c>
      <c r="O8905" s="3">
        <f t="shared" si="975"/>
        <v>0.86731888444970529</v>
      </c>
      <c r="P8905" s="3">
        <f t="shared" si="976"/>
        <v>-0.14234856769076445</v>
      </c>
    </row>
    <row r="8906" spans="1:16" x14ac:dyDescent="0.25">
      <c r="A8906" s="1">
        <v>17991</v>
      </c>
      <c r="B8906" s="3">
        <v>0</v>
      </c>
      <c r="C8906" s="3">
        <v>45</v>
      </c>
      <c r="D8906" s="3">
        <v>29.41</v>
      </c>
      <c r="E8906" s="3">
        <v>675</v>
      </c>
      <c r="G8906" s="3">
        <v>1</v>
      </c>
      <c r="I8906" s="3">
        <f t="shared" si="970"/>
        <v>-1.2349229255441945</v>
      </c>
      <c r="J8906" s="3">
        <f t="shared" si="971"/>
        <v>-0.54342184770371138</v>
      </c>
      <c r="K8906" s="3">
        <f t="shared" si="972"/>
        <v>1.2837579648991089</v>
      </c>
      <c r="L8906" s="3">
        <f t="shared" si="973"/>
        <v>-0.63911383635633834</v>
      </c>
      <c r="N8906" s="3">
        <f t="shared" si="974"/>
        <v>0.57040932713406067</v>
      </c>
      <c r="O8906" s="3">
        <f t="shared" si="975"/>
        <v>0.63885761988310374</v>
      </c>
      <c r="P8906" s="3">
        <f t="shared" si="976"/>
        <v>-0.44807366651636155</v>
      </c>
    </row>
    <row r="8907" spans="1:16" x14ac:dyDescent="0.25">
      <c r="A8907" s="1">
        <v>17992</v>
      </c>
      <c r="B8907" s="3">
        <v>1</v>
      </c>
      <c r="C8907" s="3">
        <v>60</v>
      </c>
      <c r="D8907" s="3">
        <v>31.67</v>
      </c>
      <c r="E8907" s="3">
        <v>675</v>
      </c>
      <c r="G8907" s="3">
        <v>1</v>
      </c>
      <c r="I8907" s="3">
        <f t="shared" ref="I8907:I8970" si="977">(B8907-B$5)/B$6</f>
        <v>0.80965145449586262</v>
      </c>
      <c r="J8907" s="3">
        <f t="shared" ref="J8907:J8970" si="978">(C8907-C$5)/C$6</f>
        <v>-0.267334398437582</v>
      </c>
      <c r="K8907" s="3">
        <f t="shared" ref="K8907:K8970" si="979">(D8907-D$5)/D$6</f>
        <v>1.5380459557808639</v>
      </c>
      <c r="L8907" s="3">
        <f t="shared" ref="L8907:L8970" si="980">(E8907-E$5)/E$6</f>
        <v>-0.63911383635633834</v>
      </c>
      <c r="N8907" s="3">
        <f t="shared" ref="N8907:N8970" si="981">$H$7+SUMPRODUCT($I$7:$L$7,I8907:L8907)</f>
        <v>0.79441753278225402</v>
      </c>
      <c r="O8907" s="3">
        <f t="shared" ref="O8907:O8970" si="982">IF(N8907&gt;-100, 1/(1+EXP(-N8907)),0.0001)</f>
        <v>0.6887790726015014</v>
      </c>
      <c r="P8907" s="3">
        <f t="shared" ref="P8907:P8970" si="983">IF(G8907=0,IF(O8907&lt;0.9999,LN(1-O8907),-9.21),LN(O8907))</f>
        <v>-0.372834708732172</v>
      </c>
    </row>
    <row r="8908" spans="1:16" x14ac:dyDescent="0.25">
      <c r="A8908" s="1">
        <v>17999</v>
      </c>
      <c r="B8908" s="3">
        <v>0</v>
      </c>
      <c r="C8908" s="3">
        <v>80</v>
      </c>
      <c r="D8908" s="3">
        <v>32.93</v>
      </c>
      <c r="E8908" s="3">
        <v>670</v>
      </c>
      <c r="G8908" s="3">
        <v>0</v>
      </c>
      <c r="I8908" s="3">
        <f t="shared" si="977"/>
        <v>-1.2349229255441945</v>
      </c>
      <c r="J8908" s="3">
        <f t="shared" si="978"/>
        <v>0.10078220058392375</v>
      </c>
      <c r="K8908" s="3">
        <f t="shared" si="979"/>
        <v>1.6798171365379484</v>
      </c>
      <c r="L8908" s="3">
        <f t="shared" si="980"/>
        <v>-0.79758490909532664</v>
      </c>
      <c r="N8908" s="3">
        <f t="shared" si="981"/>
        <v>0.40623086402651754</v>
      </c>
      <c r="O8908" s="3">
        <f t="shared" si="982"/>
        <v>0.60018376733933221</v>
      </c>
      <c r="P8908" s="3">
        <f t="shared" si="983"/>
        <v>-0.91675025578742853</v>
      </c>
    </row>
    <row r="8909" spans="1:16" x14ac:dyDescent="0.25">
      <c r="A8909" s="1">
        <v>18006</v>
      </c>
      <c r="B8909" s="3">
        <v>1</v>
      </c>
      <c r="C8909" s="3">
        <v>110</v>
      </c>
      <c r="D8909" s="3">
        <v>19.600000000000001</v>
      </c>
      <c r="E8909" s="3">
        <v>730</v>
      </c>
      <c r="G8909" s="3">
        <v>1</v>
      </c>
      <c r="I8909" s="3">
        <f t="shared" si="977"/>
        <v>0.80965145449586262</v>
      </c>
      <c r="J8909" s="3">
        <f t="shared" si="978"/>
        <v>0.65295709911618238</v>
      </c>
      <c r="K8909" s="3">
        <f t="shared" si="979"/>
        <v>0.17996805757609274</v>
      </c>
      <c r="L8909" s="3">
        <f t="shared" si="980"/>
        <v>1.1040679637725321</v>
      </c>
      <c r="N8909" s="3">
        <f t="shared" si="981"/>
        <v>1.8984185815273549</v>
      </c>
      <c r="O8909" s="3">
        <f t="shared" si="982"/>
        <v>0.86971243556226141</v>
      </c>
      <c r="P8909" s="3">
        <f t="shared" si="983"/>
        <v>-0.13959265580833752</v>
      </c>
    </row>
    <row r="8910" spans="1:16" x14ac:dyDescent="0.25">
      <c r="A8910" s="1">
        <v>18007</v>
      </c>
      <c r="B8910" s="3">
        <v>0</v>
      </c>
      <c r="C8910" s="3">
        <v>40</v>
      </c>
      <c r="D8910" s="3">
        <v>16.350000000000001</v>
      </c>
      <c r="E8910" s="3">
        <v>670</v>
      </c>
      <c r="G8910" s="3">
        <v>0</v>
      </c>
      <c r="I8910" s="3">
        <f t="shared" si="977"/>
        <v>-1.2349229255441945</v>
      </c>
      <c r="J8910" s="3">
        <f t="shared" si="978"/>
        <v>-0.63545099745908784</v>
      </c>
      <c r="K8910" s="3">
        <f t="shared" si="979"/>
        <v>-0.18571157532908592</v>
      </c>
      <c r="L8910" s="3">
        <f t="shared" si="980"/>
        <v>-0.79758490909532664</v>
      </c>
      <c r="N8910" s="3">
        <f t="shared" si="981"/>
        <v>0.9858309975755517</v>
      </c>
      <c r="O8910" s="3">
        <f t="shared" si="982"/>
        <v>0.72826368029729316</v>
      </c>
      <c r="P8910" s="3">
        <f t="shared" si="983"/>
        <v>-1.3029230957283726</v>
      </c>
    </row>
    <row r="8911" spans="1:16" x14ac:dyDescent="0.25">
      <c r="A8911" s="1">
        <v>18008</v>
      </c>
      <c r="B8911" s="3">
        <v>1</v>
      </c>
      <c r="C8911" s="3">
        <v>70</v>
      </c>
      <c r="D8911" s="3">
        <v>29.73</v>
      </c>
      <c r="E8911" s="3">
        <v>700</v>
      </c>
      <c r="G8911" s="3">
        <v>0</v>
      </c>
      <c r="I8911" s="3">
        <f t="shared" si="977"/>
        <v>0.80965145449586262</v>
      </c>
      <c r="J8911" s="3">
        <f t="shared" si="978"/>
        <v>-8.3276098926829134E-2</v>
      </c>
      <c r="K8911" s="3">
        <f t="shared" si="979"/>
        <v>1.3197633441390033</v>
      </c>
      <c r="L8911" s="3">
        <f t="shared" si="980"/>
        <v>0.15324152733860277</v>
      </c>
      <c r="N8911" s="3">
        <f t="shared" si="981"/>
        <v>1.1590776975904973</v>
      </c>
      <c r="O8911" s="3">
        <f t="shared" si="982"/>
        <v>0.76116508729690791</v>
      </c>
      <c r="P8911" s="3">
        <f t="shared" si="983"/>
        <v>-1.431982707550743</v>
      </c>
    </row>
    <row r="8912" spans="1:16" x14ac:dyDescent="0.25">
      <c r="A8912" s="1">
        <v>18009</v>
      </c>
      <c r="B8912" s="3">
        <v>1</v>
      </c>
      <c r="C8912" s="3">
        <v>70</v>
      </c>
      <c r="D8912" s="3">
        <v>32.950000000000003</v>
      </c>
      <c r="E8912" s="3">
        <v>700</v>
      </c>
      <c r="G8912" s="3">
        <v>1</v>
      </c>
      <c r="I8912" s="3">
        <f t="shared" si="977"/>
        <v>0.80965145449586262</v>
      </c>
      <c r="J8912" s="3">
        <f t="shared" si="978"/>
        <v>-8.3276098926829134E-2</v>
      </c>
      <c r="K8912" s="3">
        <f t="shared" si="979"/>
        <v>1.6820674727404421</v>
      </c>
      <c r="L8912" s="3">
        <f t="shared" si="980"/>
        <v>0.15324152733860277</v>
      </c>
      <c r="N8912" s="3">
        <f t="shared" si="981"/>
        <v>1.0417008699690447</v>
      </c>
      <c r="O8912" s="3">
        <f t="shared" si="982"/>
        <v>0.73917805674158676</v>
      </c>
      <c r="P8912" s="3">
        <f t="shared" si="983"/>
        <v>-0.30221644423923255</v>
      </c>
    </row>
    <row r="8913" spans="1:16" x14ac:dyDescent="0.25">
      <c r="A8913" s="1">
        <v>18012</v>
      </c>
      <c r="B8913" s="3">
        <v>1</v>
      </c>
      <c r="C8913" s="3">
        <v>120</v>
      </c>
      <c r="D8913" s="3">
        <v>15</v>
      </c>
      <c r="E8913" s="3">
        <v>680</v>
      </c>
      <c r="G8913" s="3">
        <v>1</v>
      </c>
      <c r="I8913" s="3">
        <f t="shared" si="977"/>
        <v>0.80965145449586262</v>
      </c>
      <c r="J8913" s="3">
        <f t="shared" si="978"/>
        <v>0.8370153986269353</v>
      </c>
      <c r="K8913" s="3">
        <f t="shared" si="979"/>
        <v>-0.33760926899739102</v>
      </c>
      <c r="L8913" s="3">
        <f t="shared" si="980"/>
        <v>-0.48064276361735014</v>
      </c>
      <c r="N8913" s="3">
        <f t="shared" si="981"/>
        <v>1.4968007448244594</v>
      </c>
      <c r="O8913" s="3">
        <f t="shared" si="982"/>
        <v>0.81709683375677333</v>
      </c>
      <c r="P8913" s="3">
        <f t="shared" si="983"/>
        <v>-0.20199766757539556</v>
      </c>
    </row>
    <row r="8914" spans="1:16" x14ac:dyDescent="0.25">
      <c r="A8914" s="1">
        <v>18015</v>
      </c>
      <c r="B8914" s="3">
        <v>0</v>
      </c>
      <c r="C8914" s="3">
        <v>46.5</v>
      </c>
      <c r="D8914" s="3">
        <v>16.59</v>
      </c>
      <c r="E8914" s="3">
        <v>785</v>
      </c>
      <c r="G8914" s="3">
        <v>0</v>
      </c>
      <c r="I8914" s="3">
        <f t="shared" si="977"/>
        <v>-1.2349229255441945</v>
      </c>
      <c r="J8914" s="3">
        <f t="shared" si="978"/>
        <v>-0.51581310277709846</v>
      </c>
      <c r="K8914" s="3">
        <f t="shared" si="979"/>
        <v>-0.15870754089916519</v>
      </c>
      <c r="L8914" s="3">
        <f t="shared" si="980"/>
        <v>2.8472497639014027</v>
      </c>
      <c r="N8914" s="3">
        <f t="shared" si="981"/>
        <v>2.3047462718085061</v>
      </c>
      <c r="O8914" s="3">
        <f t="shared" si="982"/>
        <v>0.90926936106811473</v>
      </c>
      <c r="P8914" s="3">
        <f t="shared" si="983"/>
        <v>-2.3998601737016734</v>
      </c>
    </row>
    <row r="8915" spans="1:16" x14ac:dyDescent="0.25">
      <c r="A8915" s="1">
        <v>18019</v>
      </c>
      <c r="B8915" s="3">
        <v>0</v>
      </c>
      <c r="C8915" s="3">
        <v>150</v>
      </c>
      <c r="D8915" s="3">
        <v>6</v>
      </c>
      <c r="E8915" s="3">
        <v>690</v>
      </c>
      <c r="G8915" s="3">
        <v>1</v>
      </c>
      <c r="I8915" s="3">
        <f t="shared" si="977"/>
        <v>-1.2349229255441945</v>
      </c>
      <c r="J8915" s="3">
        <f t="shared" si="978"/>
        <v>1.3891902971591938</v>
      </c>
      <c r="K8915" s="3">
        <f t="shared" si="979"/>
        <v>-1.3502605601194242</v>
      </c>
      <c r="L8915" s="3">
        <f t="shared" si="980"/>
        <v>-0.1637006181393737</v>
      </c>
      <c r="N8915" s="3">
        <f t="shared" si="981"/>
        <v>1.6614596039096665</v>
      </c>
      <c r="O8915" s="3">
        <f t="shared" si="982"/>
        <v>0.84043384022378331</v>
      </c>
      <c r="P8915" s="3">
        <f t="shared" si="983"/>
        <v>-0.17383704401595287</v>
      </c>
    </row>
    <row r="8916" spans="1:16" x14ac:dyDescent="0.25">
      <c r="A8916" s="1">
        <v>18022</v>
      </c>
      <c r="B8916" s="3">
        <v>1</v>
      </c>
      <c r="C8916" s="3">
        <v>42</v>
      </c>
      <c r="D8916" s="3">
        <v>26.09</v>
      </c>
      <c r="E8916" s="3">
        <v>775</v>
      </c>
      <c r="G8916" s="3">
        <v>1</v>
      </c>
      <c r="I8916" s="3">
        <f t="shared" si="977"/>
        <v>0.80965145449586262</v>
      </c>
      <c r="J8916" s="3">
        <f t="shared" si="978"/>
        <v>-0.59863933755693721</v>
      </c>
      <c r="K8916" s="3">
        <f t="shared" si="979"/>
        <v>0.91020215528520321</v>
      </c>
      <c r="L8916" s="3">
        <f t="shared" si="980"/>
        <v>2.5303076184234263</v>
      </c>
      <c r="N8916" s="3">
        <f t="shared" si="981"/>
        <v>2.1376591940271319</v>
      </c>
      <c r="O8916" s="3">
        <f t="shared" si="982"/>
        <v>0.89450993143709789</v>
      </c>
      <c r="P8916" s="3">
        <f t="shared" si="983"/>
        <v>-0.11147927331456498</v>
      </c>
    </row>
    <row r="8917" spans="1:16" x14ac:dyDescent="0.25">
      <c r="A8917" s="1">
        <v>18023</v>
      </c>
      <c r="B8917" s="3">
        <v>1</v>
      </c>
      <c r="C8917" s="3">
        <v>85</v>
      </c>
      <c r="D8917" s="3">
        <v>16.87</v>
      </c>
      <c r="E8917" s="3">
        <v>720</v>
      </c>
      <c r="G8917" s="3">
        <v>1</v>
      </c>
      <c r="I8917" s="3">
        <f t="shared" si="977"/>
        <v>0.80965145449586262</v>
      </c>
      <c r="J8917" s="3">
        <f t="shared" si="978"/>
        <v>0.19281135033930019</v>
      </c>
      <c r="K8917" s="3">
        <f t="shared" si="979"/>
        <v>-0.12720283406425736</v>
      </c>
      <c r="L8917" s="3">
        <f t="shared" si="980"/>
        <v>0.78712581829455575</v>
      </c>
      <c r="N8917" s="3">
        <f t="shared" si="981"/>
        <v>1.8673466234843437</v>
      </c>
      <c r="O8917" s="3">
        <f t="shared" si="982"/>
        <v>0.86615096105962008</v>
      </c>
      <c r="P8917" s="3">
        <f t="shared" si="983"/>
        <v>-0.14369606568137822</v>
      </c>
    </row>
    <row r="8918" spans="1:16" x14ac:dyDescent="0.25">
      <c r="A8918" s="1">
        <v>18026</v>
      </c>
      <c r="B8918" s="3">
        <v>1</v>
      </c>
      <c r="C8918" s="3">
        <v>80</v>
      </c>
      <c r="D8918" s="3">
        <v>18.600000000000001</v>
      </c>
      <c r="E8918" s="3">
        <v>675</v>
      </c>
      <c r="G8918" s="3">
        <v>1</v>
      </c>
      <c r="I8918" s="3">
        <f t="shared" si="977"/>
        <v>0.80965145449586262</v>
      </c>
      <c r="J8918" s="3">
        <f t="shared" si="978"/>
        <v>0.10078220058392375</v>
      </c>
      <c r="K8918" s="3">
        <f t="shared" si="979"/>
        <v>6.7451247451422391E-2</v>
      </c>
      <c r="L8918" s="3">
        <f t="shared" si="980"/>
        <v>-0.63911383635633834</v>
      </c>
      <c r="N8918" s="3">
        <f t="shared" si="981"/>
        <v>1.2832413908506646</v>
      </c>
      <c r="O8918" s="3">
        <f t="shared" si="982"/>
        <v>0.78300102768798785</v>
      </c>
      <c r="P8918" s="3">
        <f t="shared" si="983"/>
        <v>-0.24462127049157223</v>
      </c>
    </row>
    <row r="8919" spans="1:16" x14ac:dyDescent="0.25">
      <c r="A8919" s="1">
        <v>18027</v>
      </c>
      <c r="B8919" s="3">
        <v>0</v>
      </c>
      <c r="C8919" s="3">
        <v>43</v>
      </c>
      <c r="D8919" s="3">
        <v>23.94</v>
      </c>
      <c r="E8919" s="3">
        <v>695</v>
      </c>
      <c r="G8919" s="3">
        <v>0</v>
      </c>
      <c r="I8919" s="3">
        <f t="shared" si="977"/>
        <v>-1.2349229255441945</v>
      </c>
      <c r="J8919" s="3">
        <f t="shared" si="978"/>
        <v>-0.5802335076058619</v>
      </c>
      <c r="K8919" s="3">
        <f t="shared" si="979"/>
        <v>0.66829101351716202</v>
      </c>
      <c r="L8919" s="3">
        <f t="shared" si="980"/>
        <v>-5.2295454003854587E-3</v>
      </c>
      <c r="N8919" s="3">
        <f t="shared" si="981"/>
        <v>0.99876279054491102</v>
      </c>
      <c r="O8919" s="3">
        <f t="shared" si="982"/>
        <v>0.73081525896097965</v>
      </c>
      <c r="P8919" s="3">
        <f t="shared" si="983"/>
        <v>-1.3123573654368799</v>
      </c>
    </row>
    <row r="8920" spans="1:16" x14ac:dyDescent="0.25">
      <c r="A8920" s="1">
        <v>18029</v>
      </c>
      <c r="B8920" s="3">
        <v>1</v>
      </c>
      <c r="C8920" s="3">
        <v>100</v>
      </c>
      <c r="D8920" s="3">
        <v>22.55</v>
      </c>
      <c r="E8920" s="3">
        <v>725</v>
      </c>
      <c r="G8920" s="3">
        <v>1</v>
      </c>
      <c r="I8920" s="3">
        <f t="shared" si="977"/>
        <v>0.80965145449586262</v>
      </c>
      <c r="J8920" s="3">
        <f t="shared" si="978"/>
        <v>0.46889879960542952</v>
      </c>
      <c r="K8920" s="3">
        <f t="shared" si="979"/>
        <v>0.5118926474438702</v>
      </c>
      <c r="L8920" s="3">
        <f t="shared" si="980"/>
        <v>0.94559689103354394</v>
      </c>
      <c r="N8920" s="3">
        <f t="shared" si="981"/>
        <v>1.7271391862199545</v>
      </c>
      <c r="O8920" s="3">
        <f t="shared" si="982"/>
        <v>0.84904612491511644</v>
      </c>
      <c r="P8920" s="3">
        <f t="shared" si="983"/>
        <v>-0.16364176562460295</v>
      </c>
    </row>
    <row r="8921" spans="1:16" x14ac:dyDescent="0.25">
      <c r="A8921" s="1">
        <v>18030</v>
      </c>
      <c r="B8921" s="3">
        <v>0</v>
      </c>
      <c r="C8921" s="3">
        <v>106</v>
      </c>
      <c r="D8921" s="3">
        <v>20.29</v>
      </c>
      <c r="E8921" s="3">
        <v>680</v>
      </c>
      <c r="G8921" s="3">
        <v>0</v>
      </c>
      <c r="I8921" s="3">
        <f t="shared" si="977"/>
        <v>-1.2349229255441945</v>
      </c>
      <c r="J8921" s="3">
        <f t="shared" si="978"/>
        <v>0.57933377931188124</v>
      </c>
      <c r="K8921" s="3">
        <f t="shared" si="979"/>
        <v>0.25760465656211506</v>
      </c>
      <c r="L8921" s="3">
        <f t="shared" si="980"/>
        <v>-0.48064276361735014</v>
      </c>
      <c r="N8921" s="3">
        <f t="shared" si="981"/>
        <v>0.99819621487702004</v>
      </c>
      <c r="O8921" s="3">
        <f t="shared" si="982"/>
        <v>0.73070378517519552</v>
      </c>
      <c r="P8921" s="3">
        <f t="shared" si="983"/>
        <v>-1.3119433348712204</v>
      </c>
    </row>
    <row r="8922" spans="1:16" x14ac:dyDescent="0.25">
      <c r="A8922" s="1">
        <v>18031</v>
      </c>
      <c r="B8922" s="3">
        <v>0</v>
      </c>
      <c r="C8922" s="3">
        <v>35</v>
      </c>
      <c r="D8922" s="3">
        <v>11.15</v>
      </c>
      <c r="E8922" s="3">
        <v>675</v>
      </c>
      <c r="G8922" s="3">
        <v>1</v>
      </c>
      <c r="I8922" s="3">
        <f t="shared" si="977"/>
        <v>-1.2349229255441945</v>
      </c>
      <c r="J8922" s="3">
        <f t="shared" si="978"/>
        <v>-0.72748014721446419</v>
      </c>
      <c r="K8922" s="3">
        <f t="shared" si="979"/>
        <v>-0.7707989879773719</v>
      </c>
      <c r="L8922" s="3">
        <f t="shared" si="980"/>
        <v>-0.63911383635633834</v>
      </c>
      <c r="N8922" s="3">
        <f t="shared" si="981"/>
        <v>1.2298354232159787</v>
      </c>
      <c r="O8922" s="3">
        <f t="shared" si="982"/>
        <v>0.77378976818500733</v>
      </c>
      <c r="P8922" s="3">
        <f t="shared" si="983"/>
        <v>-0.2564550596191103</v>
      </c>
    </row>
    <row r="8923" spans="1:16" x14ac:dyDescent="0.25">
      <c r="A8923" s="1">
        <v>18032</v>
      </c>
      <c r="B8923" s="3">
        <v>1</v>
      </c>
      <c r="C8923" s="3">
        <v>37.380000000000003</v>
      </c>
      <c r="D8923" s="3">
        <v>17.28</v>
      </c>
      <c r="E8923" s="3">
        <v>660</v>
      </c>
      <c r="G8923" s="3">
        <v>0</v>
      </c>
      <c r="I8923" s="3">
        <f t="shared" si="977"/>
        <v>0.80965145449586262</v>
      </c>
      <c r="J8923" s="3">
        <f t="shared" si="978"/>
        <v>-0.68367427193090502</v>
      </c>
      <c r="K8923" s="3">
        <f t="shared" si="979"/>
        <v>-8.1070941913142514E-2</v>
      </c>
      <c r="L8923" s="3">
        <f t="shared" si="980"/>
        <v>-1.114527054573303</v>
      </c>
      <c r="N8923" s="3">
        <f t="shared" si="981"/>
        <v>1.1323059679919514</v>
      </c>
      <c r="O8923" s="3">
        <f t="shared" si="982"/>
        <v>0.75626420621821833</v>
      </c>
      <c r="P8923" s="3">
        <f t="shared" si="983"/>
        <v>-1.4116704527235333</v>
      </c>
    </row>
    <row r="8924" spans="1:16" x14ac:dyDescent="0.25">
      <c r="A8924" s="1">
        <v>18033</v>
      </c>
      <c r="B8924" s="3">
        <v>1</v>
      </c>
      <c r="C8924" s="3">
        <v>106.7</v>
      </c>
      <c r="D8924" s="3">
        <v>19.649999999999999</v>
      </c>
      <c r="E8924" s="3">
        <v>690</v>
      </c>
      <c r="G8924" s="3">
        <v>0</v>
      </c>
      <c r="I8924" s="3">
        <f t="shared" si="977"/>
        <v>0.80965145449586262</v>
      </c>
      <c r="J8924" s="3">
        <f t="shared" si="978"/>
        <v>0.59221786027763401</v>
      </c>
      <c r="K8924" s="3">
        <f t="shared" si="979"/>
        <v>0.18559389808232596</v>
      </c>
      <c r="L8924" s="3">
        <f t="shared" si="980"/>
        <v>-0.1637006181393737</v>
      </c>
      <c r="N8924" s="3">
        <f t="shared" si="981"/>
        <v>1.4341560638420945</v>
      </c>
      <c r="O8924" s="3">
        <f t="shared" si="982"/>
        <v>0.80754805280554043</v>
      </c>
      <c r="P8924" s="3">
        <f t="shared" si="983"/>
        <v>-1.6479087813796418</v>
      </c>
    </row>
    <row r="8925" spans="1:16" x14ac:dyDescent="0.25">
      <c r="A8925" s="1">
        <v>18034</v>
      </c>
      <c r="B8925" s="3">
        <v>0</v>
      </c>
      <c r="C8925" s="3">
        <v>64</v>
      </c>
      <c r="D8925" s="3">
        <v>23.36</v>
      </c>
      <c r="E8925" s="3">
        <v>675</v>
      </c>
      <c r="G8925" s="3">
        <v>1</v>
      </c>
      <c r="I8925" s="3">
        <f t="shared" si="977"/>
        <v>-1.2349229255441945</v>
      </c>
      <c r="J8925" s="3">
        <f t="shared" si="978"/>
        <v>-0.19371107863328088</v>
      </c>
      <c r="K8925" s="3">
        <f t="shared" si="979"/>
        <v>0.60303126364485304</v>
      </c>
      <c r="L8925" s="3">
        <f t="shared" si="980"/>
        <v>-0.63911383635633834</v>
      </c>
      <c r="N8925" s="3">
        <f t="shared" si="981"/>
        <v>0.80271759073011362</v>
      </c>
      <c r="O8925" s="3">
        <f t="shared" si="982"/>
        <v>0.69055549981417852</v>
      </c>
      <c r="P8925" s="3">
        <f t="shared" si="983"/>
        <v>-0.37025893309316099</v>
      </c>
    </row>
    <row r="8926" spans="1:16" x14ac:dyDescent="0.25">
      <c r="A8926" s="1">
        <v>18037</v>
      </c>
      <c r="B8926" s="3">
        <v>0</v>
      </c>
      <c r="C8926" s="3">
        <v>60</v>
      </c>
      <c r="D8926" s="3">
        <v>7.42</v>
      </c>
      <c r="E8926" s="3">
        <v>720</v>
      </c>
      <c r="G8926" s="3">
        <v>1</v>
      </c>
      <c r="I8926" s="3">
        <f t="shared" si="977"/>
        <v>-1.2349229255441945</v>
      </c>
      <c r="J8926" s="3">
        <f t="shared" si="978"/>
        <v>-0.267334398437582</v>
      </c>
      <c r="K8926" s="3">
        <f t="shared" si="979"/>
        <v>-1.1904866897423922</v>
      </c>
      <c r="L8926" s="3">
        <f t="shared" si="980"/>
        <v>0.78712581829455575</v>
      </c>
      <c r="N8926" s="3">
        <f t="shared" si="981"/>
        <v>1.8992361034306522</v>
      </c>
      <c r="O8926" s="3">
        <f t="shared" si="982"/>
        <v>0.86980504319305807</v>
      </c>
      <c r="P8926" s="3">
        <f t="shared" si="983"/>
        <v>-0.13948618072887997</v>
      </c>
    </row>
    <row r="8927" spans="1:16" x14ac:dyDescent="0.25">
      <c r="A8927" s="1">
        <v>18038</v>
      </c>
      <c r="B8927" s="3">
        <v>1</v>
      </c>
      <c r="C8927" s="3">
        <v>112</v>
      </c>
      <c r="D8927" s="3">
        <v>29.19</v>
      </c>
      <c r="E8927" s="3">
        <v>670</v>
      </c>
      <c r="G8927" s="3">
        <v>1</v>
      </c>
      <c r="I8927" s="3">
        <f t="shared" si="977"/>
        <v>0.80965145449586262</v>
      </c>
      <c r="J8927" s="3">
        <f t="shared" si="978"/>
        <v>0.68976875901833301</v>
      </c>
      <c r="K8927" s="3">
        <f t="shared" si="979"/>
        <v>1.2590042666716814</v>
      </c>
      <c r="L8927" s="3">
        <f t="shared" si="980"/>
        <v>-0.79758490909532664</v>
      </c>
      <c r="N8927" s="3">
        <f t="shared" si="981"/>
        <v>0.85948565315341519</v>
      </c>
      <c r="O8927" s="3">
        <f t="shared" si="982"/>
        <v>0.70255318134733391</v>
      </c>
      <c r="P8927" s="3">
        <f t="shared" si="983"/>
        <v>-0.35303417765403394</v>
      </c>
    </row>
    <row r="8928" spans="1:16" x14ac:dyDescent="0.25">
      <c r="A8928" s="1">
        <v>18039</v>
      </c>
      <c r="B8928" s="3">
        <v>1</v>
      </c>
      <c r="C8928" s="3">
        <v>82</v>
      </c>
      <c r="D8928" s="3">
        <v>4.7699999999999996</v>
      </c>
      <c r="E8928" s="3">
        <v>685</v>
      </c>
      <c r="G8928" s="3">
        <v>1</v>
      </c>
      <c r="I8928" s="3">
        <f t="shared" si="977"/>
        <v>0.80965145449586262</v>
      </c>
      <c r="J8928" s="3">
        <f t="shared" si="978"/>
        <v>0.13759386048607433</v>
      </c>
      <c r="K8928" s="3">
        <f t="shared" si="979"/>
        <v>-1.4886562365727689</v>
      </c>
      <c r="L8928" s="3">
        <f t="shared" si="980"/>
        <v>-0.32217169087836195</v>
      </c>
      <c r="N8928" s="3">
        <f t="shared" si="981"/>
        <v>1.9037164316726121</v>
      </c>
      <c r="O8928" s="3">
        <f t="shared" si="982"/>
        <v>0.87031157442253781</v>
      </c>
      <c r="P8928" s="3">
        <f t="shared" si="983"/>
        <v>-0.13890399992713512</v>
      </c>
    </row>
    <row r="8929" spans="1:16" x14ac:dyDescent="0.25">
      <c r="A8929" s="1">
        <v>18040</v>
      </c>
      <c r="B8929" s="3">
        <v>1</v>
      </c>
      <c r="C8929" s="3">
        <v>36</v>
      </c>
      <c r="D8929" s="3">
        <v>13.43</v>
      </c>
      <c r="E8929" s="3">
        <v>685</v>
      </c>
      <c r="G8929" s="3">
        <v>1</v>
      </c>
      <c r="I8929" s="3">
        <f t="shared" si="977"/>
        <v>0.80965145449586262</v>
      </c>
      <c r="J8929" s="3">
        <f t="shared" si="978"/>
        <v>-0.70907431726338899</v>
      </c>
      <c r="K8929" s="3">
        <f t="shared" si="979"/>
        <v>-0.5142606608931235</v>
      </c>
      <c r="L8929" s="3">
        <f t="shared" si="980"/>
        <v>-0.32217169087836195</v>
      </c>
      <c r="N8929" s="3">
        <f t="shared" si="981"/>
        <v>1.5595400326266671</v>
      </c>
      <c r="O8929" s="3">
        <f t="shared" si="982"/>
        <v>0.82628734074971288</v>
      </c>
      <c r="P8929" s="3">
        <f t="shared" si="983"/>
        <v>-0.19081269579691598</v>
      </c>
    </row>
    <row r="8930" spans="1:16" x14ac:dyDescent="0.25">
      <c r="A8930" s="1">
        <v>18043</v>
      </c>
      <c r="B8930" s="3">
        <v>1</v>
      </c>
      <c r="C8930" s="3">
        <v>50</v>
      </c>
      <c r="D8930" s="3">
        <v>36.97</v>
      </c>
      <c r="E8930" s="3">
        <v>710</v>
      </c>
      <c r="G8930" s="3">
        <v>1</v>
      </c>
      <c r="I8930" s="3">
        <f t="shared" si="977"/>
        <v>0.80965145449586262</v>
      </c>
      <c r="J8930" s="3">
        <f t="shared" si="978"/>
        <v>-0.45139269794833492</v>
      </c>
      <c r="K8930" s="3">
        <f t="shared" si="979"/>
        <v>2.1343850494416166</v>
      </c>
      <c r="L8930" s="3">
        <f t="shared" si="980"/>
        <v>0.47018367281657925</v>
      </c>
      <c r="N8930" s="3">
        <f t="shared" si="981"/>
        <v>0.99787037426688774</v>
      </c>
      <c r="O8930" s="3">
        <f t="shared" si="982"/>
        <v>0.73063966282067483</v>
      </c>
      <c r="P8930" s="3">
        <f t="shared" si="983"/>
        <v>-0.31383487808371707</v>
      </c>
    </row>
    <row r="8931" spans="1:16" x14ac:dyDescent="0.25">
      <c r="A8931" s="1">
        <v>18045</v>
      </c>
      <c r="B8931" s="3">
        <v>1</v>
      </c>
      <c r="C8931" s="3">
        <v>75</v>
      </c>
      <c r="D8931" s="3">
        <v>14.98</v>
      </c>
      <c r="E8931" s="3">
        <v>695</v>
      </c>
      <c r="G8931" s="3">
        <v>1</v>
      </c>
      <c r="I8931" s="3">
        <f t="shared" si="977"/>
        <v>0.80965145449586262</v>
      </c>
      <c r="J8931" s="3">
        <f t="shared" si="978"/>
        <v>8.753050828547302E-3</v>
      </c>
      <c r="K8931" s="3">
        <f t="shared" si="979"/>
        <v>-0.3398596051998844</v>
      </c>
      <c r="L8931" s="3">
        <f t="shared" si="980"/>
        <v>-5.2295454003854587E-3</v>
      </c>
      <c r="N8931" s="3">
        <f t="shared" si="981"/>
        <v>1.6422992691699398</v>
      </c>
      <c r="O8931" s="3">
        <f t="shared" si="982"/>
        <v>0.83784755660061683</v>
      </c>
      <c r="P8931" s="3">
        <f t="shared" si="983"/>
        <v>-0.17691910841271608</v>
      </c>
    </row>
    <row r="8932" spans="1:16" x14ac:dyDescent="0.25">
      <c r="A8932" s="1">
        <v>18048</v>
      </c>
      <c r="B8932" s="3">
        <v>0</v>
      </c>
      <c r="C8932" s="3">
        <v>250</v>
      </c>
      <c r="D8932" s="3">
        <v>9.99</v>
      </c>
      <c r="E8932" s="3">
        <v>665</v>
      </c>
      <c r="G8932" s="3">
        <v>1</v>
      </c>
      <c r="I8932" s="3">
        <f t="shared" si="977"/>
        <v>-1.2349229255441945</v>
      </c>
      <c r="J8932" s="3">
        <f t="shared" si="978"/>
        <v>3.2297732922667226</v>
      </c>
      <c r="K8932" s="3">
        <f t="shared" si="979"/>
        <v>-0.90131848772198953</v>
      </c>
      <c r="L8932" s="3">
        <f t="shared" si="980"/>
        <v>-0.95605598183431484</v>
      </c>
      <c r="N8932" s="3">
        <f t="shared" si="981"/>
        <v>1.2902201770515644</v>
      </c>
      <c r="O8932" s="3">
        <f t="shared" si="982"/>
        <v>0.78418445409622972</v>
      </c>
      <c r="P8932" s="3">
        <f t="shared" si="983"/>
        <v>-0.24311101322217479</v>
      </c>
    </row>
    <row r="8933" spans="1:16" x14ac:dyDescent="0.25">
      <c r="A8933" s="1">
        <v>18051</v>
      </c>
      <c r="B8933" s="3">
        <v>0</v>
      </c>
      <c r="C8933" s="3">
        <v>40</v>
      </c>
      <c r="D8933" s="3">
        <v>25.18</v>
      </c>
      <c r="E8933" s="3">
        <v>755</v>
      </c>
      <c r="G8933" s="3">
        <v>1</v>
      </c>
      <c r="I8933" s="3">
        <f t="shared" si="977"/>
        <v>-1.2349229255441945</v>
      </c>
      <c r="J8933" s="3">
        <f t="shared" si="978"/>
        <v>-0.63545099745908784</v>
      </c>
      <c r="K8933" s="3">
        <f t="shared" si="979"/>
        <v>0.80781185807175315</v>
      </c>
      <c r="L8933" s="3">
        <f t="shared" si="980"/>
        <v>1.8964233274674733</v>
      </c>
      <c r="N8933" s="3">
        <f t="shared" si="981"/>
        <v>1.64229636257142</v>
      </c>
      <c r="O8933" s="3">
        <f t="shared" si="982"/>
        <v>0.83784716171257789</v>
      </c>
      <c r="P8933" s="3">
        <f t="shared" si="983"/>
        <v>-0.17691957972534197</v>
      </c>
    </row>
    <row r="8934" spans="1:16" x14ac:dyDescent="0.25">
      <c r="A8934" s="1">
        <v>18052</v>
      </c>
      <c r="B8934" s="3">
        <v>0</v>
      </c>
      <c r="C8934" s="3">
        <v>50</v>
      </c>
      <c r="D8934" s="3">
        <v>29.98</v>
      </c>
      <c r="E8934" s="3">
        <v>660</v>
      </c>
      <c r="G8934" s="3">
        <v>0</v>
      </c>
      <c r="I8934" s="3">
        <f t="shared" si="977"/>
        <v>-1.2349229255441945</v>
      </c>
      <c r="J8934" s="3">
        <f t="shared" si="978"/>
        <v>-0.45139269794833492</v>
      </c>
      <c r="K8934" s="3">
        <f t="shared" si="979"/>
        <v>1.347892546670171</v>
      </c>
      <c r="L8934" s="3">
        <f t="shared" si="980"/>
        <v>-1.114527054573303</v>
      </c>
      <c r="N8934" s="3">
        <f t="shared" si="981"/>
        <v>0.380080794363862</v>
      </c>
      <c r="O8934" s="3">
        <f t="shared" si="982"/>
        <v>0.59389258940448664</v>
      </c>
      <c r="P8934" s="3">
        <f t="shared" si="983"/>
        <v>-0.90113759625270407</v>
      </c>
    </row>
    <row r="8935" spans="1:16" x14ac:dyDescent="0.25">
      <c r="A8935" s="1">
        <v>18057</v>
      </c>
      <c r="B8935" s="3">
        <v>1</v>
      </c>
      <c r="C8935" s="3">
        <v>63.44</v>
      </c>
      <c r="D8935" s="3">
        <v>17.350000000000001</v>
      </c>
      <c r="E8935" s="3">
        <v>705</v>
      </c>
      <c r="G8935" s="3">
        <v>1</v>
      </c>
      <c r="I8935" s="3">
        <f t="shared" si="977"/>
        <v>0.80965145449586262</v>
      </c>
      <c r="J8935" s="3">
        <f t="shared" si="978"/>
        <v>-0.20401834340588307</v>
      </c>
      <c r="K8935" s="3">
        <f t="shared" si="979"/>
        <v>-7.3194765204415549E-2</v>
      </c>
      <c r="L8935" s="3">
        <f t="shared" si="980"/>
        <v>0.311712600077591</v>
      </c>
      <c r="N8935" s="3">
        <f t="shared" si="981"/>
        <v>1.6638441116832641</v>
      </c>
      <c r="O8935" s="3">
        <f t="shared" si="982"/>
        <v>0.84075335464018985</v>
      </c>
      <c r="P8935" s="3">
        <f t="shared" si="983"/>
        <v>-0.17345693831299533</v>
      </c>
    </row>
    <row r="8936" spans="1:16" x14ac:dyDescent="0.25">
      <c r="A8936" s="1">
        <v>18058</v>
      </c>
      <c r="B8936" s="3">
        <v>1</v>
      </c>
      <c r="C8936" s="3">
        <v>45</v>
      </c>
      <c r="D8936" s="3">
        <v>25.63</v>
      </c>
      <c r="E8936" s="3">
        <v>675</v>
      </c>
      <c r="G8936" s="3">
        <v>0</v>
      </c>
      <c r="I8936" s="3">
        <f t="shared" si="977"/>
        <v>0.80965145449586262</v>
      </c>
      <c r="J8936" s="3">
        <f t="shared" si="978"/>
        <v>-0.54342184770371138</v>
      </c>
      <c r="K8936" s="3">
        <f t="shared" si="979"/>
        <v>0.8584444226278547</v>
      </c>
      <c r="L8936" s="3">
        <f t="shared" si="980"/>
        <v>-0.63911383635633834</v>
      </c>
      <c r="N8936" s="3">
        <f t="shared" si="981"/>
        <v>1.0052972763715866</v>
      </c>
      <c r="O8936" s="3">
        <f t="shared" si="982"/>
        <v>0.73209881072135974</v>
      </c>
      <c r="P8936" s="3">
        <f t="shared" si="983"/>
        <v>-1.3171370631781194</v>
      </c>
    </row>
    <row r="8937" spans="1:16" x14ac:dyDescent="0.25">
      <c r="A8937" s="1">
        <v>18064</v>
      </c>
      <c r="B8937" s="3">
        <v>1</v>
      </c>
      <c r="C8937" s="3">
        <v>110</v>
      </c>
      <c r="D8937" s="3">
        <v>13.86</v>
      </c>
      <c r="E8937" s="3">
        <v>720</v>
      </c>
      <c r="G8937" s="3">
        <v>1</v>
      </c>
      <c r="I8937" s="3">
        <f t="shared" si="977"/>
        <v>0.80965145449586262</v>
      </c>
      <c r="J8937" s="3">
        <f t="shared" si="978"/>
        <v>0.65295709911618238</v>
      </c>
      <c r="K8937" s="3">
        <f t="shared" si="979"/>
        <v>-0.46587843253951533</v>
      </c>
      <c r="L8937" s="3">
        <f t="shared" si="980"/>
        <v>0.78712581829455575</v>
      </c>
      <c r="N8937" s="3">
        <f t="shared" si="981"/>
        <v>1.9925566727391397</v>
      </c>
      <c r="O8937" s="3">
        <f t="shared" si="982"/>
        <v>0.88001335860776042</v>
      </c>
      <c r="P8937" s="3">
        <f t="shared" si="983"/>
        <v>-0.12781819138901213</v>
      </c>
    </row>
    <row r="8938" spans="1:16" x14ac:dyDescent="0.25">
      <c r="A8938" s="1">
        <v>18067</v>
      </c>
      <c r="B8938" s="3">
        <v>1</v>
      </c>
      <c r="C8938" s="3">
        <v>110</v>
      </c>
      <c r="D8938" s="3">
        <v>7.76</v>
      </c>
      <c r="E8938" s="3">
        <v>740</v>
      </c>
      <c r="G8938" s="3">
        <v>1</v>
      </c>
      <c r="I8938" s="3">
        <f t="shared" si="977"/>
        <v>0.80965145449586262</v>
      </c>
      <c r="J8938" s="3">
        <f t="shared" si="978"/>
        <v>0.65295709911618238</v>
      </c>
      <c r="K8938" s="3">
        <f t="shared" si="979"/>
        <v>-1.1522309743000045</v>
      </c>
      <c r="L8938" s="3">
        <f t="shared" si="980"/>
        <v>1.4210101092505085</v>
      </c>
      <c r="N8938" s="3">
        <f t="shared" si="981"/>
        <v>2.445114226211575</v>
      </c>
      <c r="O8938" s="3">
        <f t="shared" si="982"/>
        <v>0.92020342868726801</v>
      </c>
      <c r="P8938" s="3">
        <f t="shared" si="983"/>
        <v>-8.316051524372868E-2</v>
      </c>
    </row>
    <row r="8939" spans="1:16" x14ac:dyDescent="0.25">
      <c r="A8939" s="1">
        <v>18069</v>
      </c>
      <c r="B8939" s="3">
        <v>1</v>
      </c>
      <c r="C8939" s="3">
        <v>50</v>
      </c>
      <c r="D8939" s="3">
        <v>4.76</v>
      </c>
      <c r="E8939" s="3">
        <v>695</v>
      </c>
      <c r="G8939" s="3">
        <v>1</v>
      </c>
      <c r="I8939" s="3">
        <f t="shared" si="977"/>
        <v>0.80965145449586262</v>
      </c>
      <c r="J8939" s="3">
        <f t="shared" si="978"/>
        <v>-0.45139269794833492</v>
      </c>
      <c r="K8939" s="3">
        <f t="shared" si="979"/>
        <v>-1.4897814046740154</v>
      </c>
      <c r="L8939" s="3">
        <f t="shared" si="980"/>
        <v>-5.2295454003854587E-3</v>
      </c>
      <c r="N8939" s="3">
        <f t="shared" si="981"/>
        <v>1.9993548812293729</v>
      </c>
      <c r="O8939" s="3">
        <f t="shared" si="982"/>
        <v>0.88072932800407888</v>
      </c>
      <c r="P8939" s="3">
        <f t="shared" si="983"/>
        <v>-0.12700493293708306</v>
      </c>
    </row>
    <row r="8940" spans="1:16" x14ac:dyDescent="0.25">
      <c r="A8940" s="1">
        <v>18070</v>
      </c>
      <c r="B8940" s="3">
        <v>1</v>
      </c>
      <c r="C8940" s="3">
        <v>76</v>
      </c>
      <c r="D8940" s="3">
        <v>17.760000000000002</v>
      </c>
      <c r="E8940" s="3">
        <v>740</v>
      </c>
      <c r="G8940" s="3">
        <v>1</v>
      </c>
      <c r="I8940" s="3">
        <f t="shared" si="977"/>
        <v>0.80965145449586262</v>
      </c>
      <c r="J8940" s="3">
        <f t="shared" si="978"/>
        <v>2.7158880779622592E-2</v>
      </c>
      <c r="K8940" s="3">
        <f t="shared" si="979"/>
        <v>-2.7062873053300688E-2</v>
      </c>
      <c r="L8940" s="3">
        <f t="shared" si="980"/>
        <v>1.4210101092505085</v>
      </c>
      <c r="N8940" s="3">
        <f t="shared" si="981"/>
        <v>2.0595259211308452</v>
      </c>
      <c r="O8940" s="3">
        <f t="shared" si="982"/>
        <v>0.88690662699232248</v>
      </c>
      <c r="P8940" s="3">
        <f t="shared" si="983"/>
        <v>-0.12001557054249296</v>
      </c>
    </row>
    <row r="8941" spans="1:16" x14ac:dyDescent="0.25">
      <c r="A8941" s="1">
        <v>18072</v>
      </c>
      <c r="B8941" s="3">
        <v>0</v>
      </c>
      <c r="C8941" s="3">
        <v>55</v>
      </c>
      <c r="D8941" s="3">
        <v>24.5</v>
      </c>
      <c r="E8941" s="3">
        <v>695</v>
      </c>
      <c r="G8941" s="3">
        <v>1</v>
      </c>
      <c r="I8941" s="3">
        <f t="shared" si="977"/>
        <v>-1.2349229255441945</v>
      </c>
      <c r="J8941" s="3">
        <f t="shared" si="978"/>
        <v>-0.35936354819295846</v>
      </c>
      <c r="K8941" s="3">
        <f t="shared" si="979"/>
        <v>0.7313004271869773</v>
      </c>
      <c r="L8941" s="3">
        <f t="shared" si="980"/>
        <v>-5.2295454003854587E-3</v>
      </c>
      <c r="N8941" s="3">
        <f t="shared" si="981"/>
        <v>0.98578378064203043</v>
      </c>
      <c r="O8941" s="3">
        <f t="shared" si="982"/>
        <v>0.72825433616883928</v>
      </c>
      <c r="P8941" s="3">
        <f t="shared" si="983"/>
        <v>-0.31710492892916353</v>
      </c>
    </row>
    <row r="8942" spans="1:16" x14ac:dyDescent="0.25">
      <c r="A8942" s="1">
        <v>18073</v>
      </c>
      <c r="B8942" s="3">
        <v>1</v>
      </c>
      <c r="C8942" s="3">
        <v>80</v>
      </c>
      <c r="D8942" s="3">
        <v>23.9</v>
      </c>
      <c r="E8942" s="3">
        <v>690</v>
      </c>
      <c r="G8942" s="3">
        <v>1</v>
      </c>
      <c r="I8942" s="3">
        <f t="shared" si="977"/>
        <v>0.80965145449586262</v>
      </c>
      <c r="J8942" s="3">
        <f t="shared" si="978"/>
        <v>0.10078220058392375</v>
      </c>
      <c r="K8942" s="3">
        <f t="shared" si="979"/>
        <v>0.66379034111217494</v>
      </c>
      <c r="L8942" s="3">
        <f t="shared" si="980"/>
        <v>-0.1637006181393737</v>
      </c>
      <c r="N8942" s="3">
        <f t="shared" si="981"/>
        <v>1.2626918004388907</v>
      </c>
      <c r="O8942" s="3">
        <f t="shared" si="982"/>
        <v>0.77948913818154497</v>
      </c>
      <c r="P8942" s="3">
        <f t="shared" si="983"/>
        <v>-0.24911652492193492</v>
      </c>
    </row>
    <row r="8943" spans="1:16" x14ac:dyDescent="0.25">
      <c r="A8943" s="1">
        <v>18074</v>
      </c>
      <c r="B8943" s="3">
        <v>1</v>
      </c>
      <c r="C8943" s="3">
        <v>49</v>
      </c>
      <c r="D8943" s="3">
        <v>6.37</v>
      </c>
      <c r="E8943" s="3">
        <v>725</v>
      </c>
      <c r="G8943" s="3">
        <v>1</v>
      </c>
      <c r="I8943" s="3">
        <f t="shared" si="977"/>
        <v>0.80965145449586262</v>
      </c>
      <c r="J8943" s="3">
        <f t="shared" si="978"/>
        <v>-0.46979852789941018</v>
      </c>
      <c r="K8943" s="3">
        <f t="shared" si="979"/>
        <v>-1.308629340373296</v>
      </c>
      <c r="L8943" s="3">
        <f t="shared" si="980"/>
        <v>0.94559689103354394</v>
      </c>
      <c r="N8943" s="3">
        <f t="shared" si="981"/>
        <v>2.2853435252562795</v>
      </c>
      <c r="O8943" s="3">
        <f t="shared" si="982"/>
        <v>0.90765590003833774</v>
      </c>
      <c r="P8943" s="3">
        <f t="shared" si="983"/>
        <v>-9.6889936921605357E-2</v>
      </c>
    </row>
    <row r="8944" spans="1:16" x14ac:dyDescent="0.25">
      <c r="A8944" s="1">
        <v>18075</v>
      </c>
      <c r="B8944" s="3">
        <v>1</v>
      </c>
      <c r="C8944" s="3">
        <v>47.3</v>
      </c>
      <c r="D8944" s="3">
        <v>33.49</v>
      </c>
      <c r="E8944" s="3">
        <v>680</v>
      </c>
      <c r="G8944" s="3">
        <v>1</v>
      </c>
      <c r="I8944" s="3">
        <f t="shared" si="977"/>
        <v>0.80965145449586262</v>
      </c>
      <c r="J8944" s="3">
        <f t="shared" si="978"/>
        <v>-0.50108843881623821</v>
      </c>
      <c r="K8944" s="3">
        <f t="shared" si="979"/>
        <v>1.742826550207764</v>
      </c>
      <c r="L8944" s="3">
        <f t="shared" si="980"/>
        <v>-0.48064276361735014</v>
      </c>
      <c r="N8944" s="3">
        <f t="shared" si="981"/>
        <v>0.77775551773937734</v>
      </c>
      <c r="O8944" s="3">
        <f t="shared" si="982"/>
        <v>0.68519617514192122</v>
      </c>
      <c r="P8944" s="3">
        <f t="shared" si="983"/>
        <v>-0.37805009465236222</v>
      </c>
    </row>
    <row r="8945" spans="1:16" x14ac:dyDescent="0.25">
      <c r="A8945" s="1">
        <v>18077</v>
      </c>
      <c r="B8945" s="3">
        <v>1</v>
      </c>
      <c r="C8945" s="3">
        <v>42</v>
      </c>
      <c r="D8945" s="3">
        <v>16.510000000000002</v>
      </c>
      <c r="E8945" s="3">
        <v>680</v>
      </c>
      <c r="G8945" s="3">
        <v>1</v>
      </c>
      <c r="I8945" s="3">
        <f t="shared" si="977"/>
        <v>0.80965145449586262</v>
      </c>
      <c r="J8945" s="3">
        <f t="shared" si="978"/>
        <v>-0.59863933755693721</v>
      </c>
      <c r="K8945" s="3">
        <f t="shared" si="979"/>
        <v>-0.16770888570913864</v>
      </c>
      <c r="L8945" s="3">
        <f t="shared" si="980"/>
        <v>-0.48064276361735014</v>
      </c>
      <c r="N8945" s="3">
        <f t="shared" si="981"/>
        <v>1.3934342898607353</v>
      </c>
      <c r="O8945" s="3">
        <f t="shared" si="982"/>
        <v>0.80113994202437344</v>
      </c>
      <c r="P8945" s="3">
        <f t="shared" si="983"/>
        <v>-0.22171963802960626</v>
      </c>
    </row>
    <row r="8946" spans="1:16" x14ac:dyDescent="0.25">
      <c r="A8946" s="1">
        <v>18078</v>
      </c>
      <c r="B8946" s="3">
        <v>0</v>
      </c>
      <c r="C8946" s="3">
        <v>35</v>
      </c>
      <c r="D8946" s="3">
        <v>18.309999999999999</v>
      </c>
      <c r="E8946" s="3">
        <v>665</v>
      </c>
      <c r="G8946" s="3">
        <v>1</v>
      </c>
      <c r="I8946" s="3">
        <f t="shared" si="977"/>
        <v>-1.2349229255441945</v>
      </c>
      <c r="J8946" s="3">
        <f t="shared" si="978"/>
        <v>-0.72748014721446419</v>
      </c>
      <c r="K8946" s="3">
        <f t="shared" si="979"/>
        <v>3.4821372515267686E-2</v>
      </c>
      <c r="L8946" s="3">
        <f t="shared" si="980"/>
        <v>-0.95605598183431484</v>
      </c>
      <c r="N8946" s="3">
        <f t="shared" si="981"/>
        <v>0.8537371553231865</v>
      </c>
      <c r="O8946" s="3">
        <f t="shared" si="982"/>
        <v>0.70135050800617282</v>
      </c>
      <c r="P8946" s="3">
        <f t="shared" si="983"/>
        <v>-0.35474750549052975</v>
      </c>
    </row>
    <row r="8947" spans="1:16" x14ac:dyDescent="0.25">
      <c r="A8947" s="1">
        <v>18079</v>
      </c>
      <c r="B8947" s="3">
        <v>0</v>
      </c>
      <c r="C8947" s="3">
        <v>44</v>
      </c>
      <c r="D8947" s="3">
        <v>15.3</v>
      </c>
      <c r="E8947" s="3">
        <v>690</v>
      </c>
      <c r="G8947" s="3">
        <v>0</v>
      </c>
      <c r="I8947" s="3">
        <f t="shared" si="977"/>
        <v>-1.2349229255441945</v>
      </c>
      <c r="J8947" s="3">
        <f t="shared" si="978"/>
        <v>-0.56182767765478669</v>
      </c>
      <c r="K8947" s="3">
        <f t="shared" si="979"/>
        <v>-0.30385422595998984</v>
      </c>
      <c r="L8947" s="3">
        <f t="shared" si="980"/>
        <v>-0.1637006181393737</v>
      </c>
      <c r="N8947" s="3">
        <f t="shared" si="981"/>
        <v>1.2567818919502369</v>
      </c>
      <c r="O8947" s="3">
        <f t="shared" si="982"/>
        <v>0.77847163099388439</v>
      </c>
      <c r="P8947" s="3">
        <f t="shared" si="983"/>
        <v>-1.5072046209210312</v>
      </c>
    </row>
    <row r="8948" spans="1:16" x14ac:dyDescent="0.25">
      <c r="A8948" s="1">
        <v>18080</v>
      </c>
      <c r="B8948" s="3">
        <v>1</v>
      </c>
      <c r="C8948" s="3">
        <v>70</v>
      </c>
      <c r="D8948" s="3">
        <v>31.02</v>
      </c>
      <c r="E8948" s="3">
        <v>660</v>
      </c>
      <c r="G8948" s="3">
        <v>1</v>
      </c>
      <c r="I8948" s="3">
        <f t="shared" si="977"/>
        <v>0.80965145449586262</v>
      </c>
      <c r="J8948" s="3">
        <f t="shared" si="978"/>
        <v>-8.3276098926829134E-2</v>
      </c>
      <c r="K8948" s="3">
        <f t="shared" si="979"/>
        <v>1.464910029199828</v>
      </c>
      <c r="L8948" s="3">
        <f t="shared" si="980"/>
        <v>-1.114527054573303</v>
      </c>
      <c r="N8948" s="3">
        <f t="shared" si="981"/>
        <v>0.65165861218290821</v>
      </c>
      <c r="O8948" s="3">
        <f t="shared" si="982"/>
        <v>0.6573841297425016</v>
      </c>
      <c r="P8948" s="3">
        <f t="shared" si="983"/>
        <v>-0.41948675898880383</v>
      </c>
    </row>
    <row r="8949" spans="1:16" x14ac:dyDescent="0.25">
      <c r="A8949" s="1">
        <v>18082</v>
      </c>
      <c r="B8949" s="3">
        <v>0</v>
      </c>
      <c r="C8949" s="3">
        <v>24</v>
      </c>
      <c r="D8949" s="3">
        <v>5.9</v>
      </c>
      <c r="E8949" s="3">
        <v>675</v>
      </c>
      <c r="G8949" s="3">
        <v>1</v>
      </c>
      <c r="I8949" s="3">
        <f t="shared" si="977"/>
        <v>-1.2349229255441945</v>
      </c>
      <c r="J8949" s="3">
        <f t="shared" si="978"/>
        <v>-0.92994427667629243</v>
      </c>
      <c r="K8949" s="3">
        <f t="shared" si="979"/>
        <v>-1.3615122411318912</v>
      </c>
      <c r="L8949" s="3">
        <f t="shared" si="980"/>
        <v>-0.63911383635633834</v>
      </c>
      <c r="N8949" s="3">
        <f t="shared" si="981"/>
        <v>1.4143958635048866</v>
      </c>
      <c r="O8949" s="3">
        <f t="shared" si="982"/>
        <v>0.80445836099755941</v>
      </c>
      <c r="P8949" s="3">
        <f t="shared" si="983"/>
        <v>-0.21758607150562898</v>
      </c>
    </row>
    <row r="8950" spans="1:16" x14ac:dyDescent="0.25">
      <c r="A8950" s="1">
        <v>18085</v>
      </c>
      <c r="B8950" s="3">
        <v>0</v>
      </c>
      <c r="C8950" s="3">
        <v>95</v>
      </c>
      <c r="D8950" s="3">
        <v>16.66</v>
      </c>
      <c r="E8950" s="3">
        <v>670</v>
      </c>
      <c r="G8950" s="3">
        <v>1</v>
      </c>
      <c r="I8950" s="3">
        <f t="shared" si="977"/>
        <v>-1.2349229255441945</v>
      </c>
      <c r="J8950" s="3">
        <f t="shared" si="978"/>
        <v>0.37686964985005306</v>
      </c>
      <c r="K8950" s="3">
        <f t="shared" si="979"/>
        <v>-0.15083136419043824</v>
      </c>
      <c r="L8950" s="3">
        <f t="shared" si="980"/>
        <v>-0.79758490909532664</v>
      </c>
      <c r="N8950" s="3">
        <f t="shared" si="981"/>
        <v>1.0086048546715352</v>
      </c>
      <c r="O8950" s="3">
        <f t="shared" si="982"/>
        <v>0.73274702830533722</v>
      </c>
      <c r="P8950" s="3">
        <f t="shared" si="983"/>
        <v>-0.31095475493625802</v>
      </c>
    </row>
    <row r="8951" spans="1:16" x14ac:dyDescent="0.25">
      <c r="A8951" s="1">
        <v>18091</v>
      </c>
      <c r="B8951" s="3">
        <v>1</v>
      </c>
      <c r="C8951" s="3">
        <v>48</v>
      </c>
      <c r="D8951" s="3">
        <v>25.23</v>
      </c>
      <c r="E8951" s="3">
        <v>670</v>
      </c>
      <c r="G8951" s="3">
        <v>0</v>
      </c>
      <c r="I8951" s="3">
        <f t="shared" si="977"/>
        <v>0.80965145449586262</v>
      </c>
      <c r="J8951" s="3">
        <f t="shared" si="978"/>
        <v>-0.48820435785048549</v>
      </c>
      <c r="K8951" s="3">
        <f t="shared" si="979"/>
        <v>0.81343769857798676</v>
      </c>
      <c r="L8951" s="3">
        <f t="shared" si="980"/>
        <v>-0.79758490909532664</v>
      </c>
      <c r="N8951" s="3">
        <f t="shared" si="981"/>
        <v>0.96418740541542824</v>
      </c>
      <c r="O8951" s="3">
        <f t="shared" si="982"/>
        <v>0.72395940965202576</v>
      </c>
      <c r="P8951" s="3">
        <f t="shared" si="983"/>
        <v>-1.2872073576000338</v>
      </c>
    </row>
    <row r="8952" spans="1:16" x14ac:dyDescent="0.25">
      <c r="A8952" s="1">
        <v>18092</v>
      </c>
      <c r="B8952" s="3">
        <v>1</v>
      </c>
      <c r="C8952" s="3">
        <v>45</v>
      </c>
      <c r="D8952" s="3">
        <v>21.23</v>
      </c>
      <c r="E8952" s="3">
        <v>730</v>
      </c>
      <c r="G8952" s="3">
        <v>1</v>
      </c>
      <c r="I8952" s="3">
        <f t="shared" si="977"/>
        <v>0.80965145449586262</v>
      </c>
      <c r="J8952" s="3">
        <f t="shared" si="978"/>
        <v>-0.54342184770371138</v>
      </c>
      <c r="K8952" s="3">
        <f t="shared" si="979"/>
        <v>0.36337045807930529</v>
      </c>
      <c r="L8952" s="3">
        <f t="shared" si="980"/>
        <v>1.1040679637725321</v>
      </c>
      <c r="N8952" s="3">
        <f t="shared" si="981"/>
        <v>1.7987317155588354</v>
      </c>
      <c r="O8952" s="3">
        <f t="shared" si="982"/>
        <v>0.85799447753190694</v>
      </c>
      <c r="P8952" s="3">
        <f t="shared" si="983"/>
        <v>-0.15315761595788766</v>
      </c>
    </row>
    <row r="8953" spans="1:16" x14ac:dyDescent="0.25">
      <c r="A8953" s="1">
        <v>18095</v>
      </c>
      <c r="B8953" s="3">
        <v>0</v>
      </c>
      <c r="C8953" s="3">
        <v>128</v>
      </c>
      <c r="D8953" s="3">
        <v>9.66</v>
      </c>
      <c r="E8953" s="3">
        <v>670</v>
      </c>
      <c r="G8953" s="3">
        <v>1</v>
      </c>
      <c r="I8953" s="3">
        <f t="shared" si="977"/>
        <v>-1.2349229255441945</v>
      </c>
      <c r="J8953" s="3">
        <f t="shared" si="978"/>
        <v>0.9842620382355376</v>
      </c>
      <c r="K8953" s="3">
        <f t="shared" si="979"/>
        <v>-0.93844903506313071</v>
      </c>
      <c r="L8953" s="3">
        <f t="shared" si="980"/>
        <v>-0.79758490909532664</v>
      </c>
      <c r="N8953" s="3">
        <f t="shared" si="981"/>
        <v>1.2842163376520315</v>
      </c>
      <c r="O8953" s="3">
        <f t="shared" si="982"/>
        <v>0.78316663560070143</v>
      </c>
      <c r="P8953" s="3">
        <f t="shared" si="983"/>
        <v>-0.24440978877449596</v>
      </c>
    </row>
    <row r="8954" spans="1:16" x14ac:dyDescent="0.25">
      <c r="A8954" s="1">
        <v>18096</v>
      </c>
      <c r="B8954" s="3">
        <v>0</v>
      </c>
      <c r="C8954" s="3">
        <v>60</v>
      </c>
      <c r="D8954" s="3">
        <v>4.22</v>
      </c>
      <c r="E8954" s="3">
        <v>730</v>
      </c>
      <c r="G8954" s="3">
        <v>1</v>
      </c>
      <c r="I8954" s="3">
        <f t="shared" si="977"/>
        <v>-1.2349229255441945</v>
      </c>
      <c r="J8954" s="3">
        <f t="shared" si="978"/>
        <v>-0.267334398437582</v>
      </c>
      <c r="K8954" s="3">
        <f t="shared" si="979"/>
        <v>-1.5505404821413376</v>
      </c>
      <c r="L8954" s="3">
        <f t="shared" si="980"/>
        <v>1.1040679637725321</v>
      </c>
      <c r="N8954" s="3">
        <f t="shared" si="981"/>
        <v>2.1309827448076208</v>
      </c>
      <c r="O8954" s="3">
        <f t="shared" si="982"/>
        <v>0.89387826750063826</v>
      </c>
      <c r="P8954" s="3">
        <f t="shared" si="983"/>
        <v>-0.11218567918673748</v>
      </c>
    </row>
    <row r="8955" spans="1:16" x14ac:dyDescent="0.25">
      <c r="A8955" s="1">
        <v>18098</v>
      </c>
      <c r="B8955" s="3">
        <v>0</v>
      </c>
      <c r="C8955" s="3">
        <v>26.135999999999999</v>
      </c>
      <c r="D8955" s="3">
        <v>34.25</v>
      </c>
      <c r="E8955" s="3">
        <v>705</v>
      </c>
      <c r="G8955" s="3">
        <v>1</v>
      </c>
      <c r="I8955" s="3">
        <f t="shared" si="977"/>
        <v>-1.2349229255441945</v>
      </c>
      <c r="J8955" s="3">
        <f t="shared" si="978"/>
        <v>-0.89062942390079569</v>
      </c>
      <c r="K8955" s="3">
        <f t="shared" si="979"/>
        <v>1.8283393259025134</v>
      </c>
      <c r="L8955" s="3">
        <f t="shared" si="980"/>
        <v>0.311712600077591</v>
      </c>
      <c r="N8955" s="3">
        <f t="shared" si="981"/>
        <v>0.7275893480790363</v>
      </c>
      <c r="O8955" s="3">
        <f t="shared" si="982"/>
        <v>0.67427604885578463</v>
      </c>
      <c r="P8955" s="3">
        <f t="shared" si="983"/>
        <v>-0.39411568388463492</v>
      </c>
    </row>
    <row r="8956" spans="1:16" x14ac:dyDescent="0.25">
      <c r="A8956" s="1">
        <v>18101</v>
      </c>
      <c r="B8956" s="3">
        <v>1</v>
      </c>
      <c r="C8956" s="3">
        <v>194</v>
      </c>
      <c r="D8956" s="3">
        <v>2.96</v>
      </c>
      <c r="E8956" s="3">
        <v>790</v>
      </c>
      <c r="G8956" s="3">
        <v>1</v>
      </c>
      <c r="I8956" s="3">
        <f t="shared" si="977"/>
        <v>0.80965145449586262</v>
      </c>
      <c r="J8956" s="3">
        <f t="shared" si="978"/>
        <v>2.1990468150065068</v>
      </c>
      <c r="K8956" s="3">
        <f t="shared" si="979"/>
        <v>-1.6923116628984221</v>
      </c>
      <c r="L8956" s="3">
        <f t="shared" si="980"/>
        <v>3.0057208366403909</v>
      </c>
      <c r="N8956" s="3">
        <f t="shared" si="981"/>
        <v>3.2476206665451448</v>
      </c>
      <c r="O8956" s="3">
        <f t="shared" si="982"/>
        <v>0.96258752047698692</v>
      </c>
      <c r="P8956" s="3">
        <f t="shared" si="983"/>
        <v>-3.8130286588412166E-2</v>
      </c>
    </row>
    <row r="8957" spans="1:16" x14ac:dyDescent="0.25">
      <c r="A8957" s="1">
        <v>18103</v>
      </c>
      <c r="B8957" s="3">
        <v>1</v>
      </c>
      <c r="C8957" s="3">
        <v>69.203999999999994</v>
      </c>
      <c r="D8957" s="3">
        <v>16.47</v>
      </c>
      <c r="E8957" s="3">
        <v>695</v>
      </c>
      <c r="G8957" s="3">
        <v>1</v>
      </c>
      <c r="I8957" s="3">
        <f t="shared" si="977"/>
        <v>0.80965145449586262</v>
      </c>
      <c r="J8957" s="3">
        <f t="shared" si="978"/>
        <v>-9.7927139567885194E-2</v>
      </c>
      <c r="K8957" s="3">
        <f t="shared" si="979"/>
        <v>-0.17220955811412575</v>
      </c>
      <c r="L8957" s="3">
        <f t="shared" si="980"/>
        <v>-5.2295454003854587E-3</v>
      </c>
      <c r="N8957" s="3">
        <f t="shared" si="981"/>
        <v>1.5843943553347035</v>
      </c>
      <c r="O8957" s="3">
        <f t="shared" si="982"/>
        <v>0.82982596583850443</v>
      </c>
      <c r="P8957" s="3">
        <f t="shared" si="983"/>
        <v>-0.18653927989000305</v>
      </c>
    </row>
    <row r="8958" spans="1:16" x14ac:dyDescent="0.25">
      <c r="A8958" s="1">
        <v>18104</v>
      </c>
      <c r="B8958" s="3">
        <v>1</v>
      </c>
      <c r="C8958" s="3">
        <v>49.5</v>
      </c>
      <c r="D8958" s="3">
        <v>27.18</v>
      </c>
      <c r="E8958" s="3">
        <v>735</v>
      </c>
      <c r="G8958" s="3">
        <v>1</v>
      </c>
      <c r="I8958" s="3">
        <f t="shared" si="977"/>
        <v>0.80965145449586262</v>
      </c>
      <c r="J8958" s="3">
        <f t="shared" si="978"/>
        <v>-0.46059561292387258</v>
      </c>
      <c r="K8958" s="3">
        <f t="shared" si="979"/>
        <v>1.0328454783210939</v>
      </c>
      <c r="L8958" s="3">
        <f t="shared" si="980"/>
        <v>1.2625390365115203</v>
      </c>
      <c r="N8958" s="3">
        <f t="shared" si="981"/>
        <v>1.6421770644463289</v>
      </c>
      <c r="O8958" s="3">
        <f t="shared" si="982"/>
        <v>0.83783095330011637</v>
      </c>
      <c r="P8958" s="3">
        <f t="shared" si="983"/>
        <v>-0.17693892522173155</v>
      </c>
    </row>
    <row r="8959" spans="1:16" x14ac:dyDescent="0.25">
      <c r="A8959" s="1">
        <v>18105</v>
      </c>
      <c r="B8959" s="3">
        <v>0</v>
      </c>
      <c r="C8959" s="3">
        <v>51</v>
      </c>
      <c r="D8959" s="3">
        <v>17.510000000000002</v>
      </c>
      <c r="E8959" s="3">
        <v>720</v>
      </c>
      <c r="G8959" s="3">
        <v>1</v>
      </c>
      <c r="I8959" s="3">
        <f t="shared" si="977"/>
        <v>-1.2349229255441945</v>
      </c>
      <c r="J8959" s="3">
        <f t="shared" si="978"/>
        <v>-0.43298686799725961</v>
      </c>
      <c r="K8959" s="3">
        <f t="shared" si="979"/>
        <v>-5.5192075584468279E-2</v>
      </c>
      <c r="L8959" s="3">
        <f t="shared" si="980"/>
        <v>0.78712581829455575</v>
      </c>
      <c r="N8959" s="3">
        <f t="shared" si="981"/>
        <v>1.5258553116958662</v>
      </c>
      <c r="O8959" s="3">
        <f t="shared" si="982"/>
        <v>0.82139908730842215</v>
      </c>
      <c r="P8959" s="3">
        <f t="shared" si="983"/>
        <v>-0.19674618860173498</v>
      </c>
    </row>
    <row r="8960" spans="1:16" x14ac:dyDescent="0.25">
      <c r="A8960" s="1">
        <v>18106</v>
      </c>
      <c r="B8960" s="3">
        <v>0</v>
      </c>
      <c r="C8960" s="3">
        <v>54.426970000000004</v>
      </c>
      <c r="D8960" s="3">
        <v>24.59</v>
      </c>
      <c r="E8960" s="3">
        <v>665</v>
      </c>
      <c r="G8960" s="3">
        <v>0</v>
      </c>
      <c r="I8960" s="3">
        <f t="shared" si="977"/>
        <v>-1.2349229255441945</v>
      </c>
      <c r="J8960" s="3">
        <f t="shared" si="978"/>
        <v>-0.36991064092982306</v>
      </c>
      <c r="K8960" s="3">
        <f t="shared" si="979"/>
        <v>0.74142694009819765</v>
      </c>
      <c r="L8960" s="3">
        <f t="shared" si="980"/>
        <v>-0.95605598183431484</v>
      </c>
      <c r="N8960" s="3">
        <f t="shared" si="981"/>
        <v>0.63685146586842412</v>
      </c>
      <c r="O8960" s="3">
        <f t="shared" si="982"/>
        <v>0.65404138379490284</v>
      </c>
      <c r="P8960" s="3">
        <f t="shared" si="983"/>
        <v>-1.0614361174214717</v>
      </c>
    </row>
    <row r="8961" spans="1:16" x14ac:dyDescent="0.25">
      <c r="A8961" s="1">
        <v>18109</v>
      </c>
      <c r="B8961" s="3">
        <v>0</v>
      </c>
      <c r="C8961" s="3">
        <v>55</v>
      </c>
      <c r="D8961" s="3">
        <v>22.61</v>
      </c>
      <c r="E8961" s="3">
        <v>665</v>
      </c>
      <c r="G8961" s="3">
        <v>1</v>
      </c>
      <c r="I8961" s="3">
        <f t="shared" si="977"/>
        <v>-1.2349229255441945</v>
      </c>
      <c r="J8961" s="3">
        <f t="shared" si="978"/>
        <v>-0.35936354819295846</v>
      </c>
      <c r="K8961" s="3">
        <f t="shared" si="979"/>
        <v>0.51864365605135032</v>
      </c>
      <c r="L8961" s="3">
        <f t="shared" si="980"/>
        <v>-0.95605598183431484</v>
      </c>
      <c r="N8961" s="3">
        <f t="shared" si="981"/>
        <v>0.70938228799264313</v>
      </c>
      <c r="O8961" s="3">
        <f t="shared" si="982"/>
        <v>0.67026465367173094</v>
      </c>
      <c r="P8961" s="3">
        <f t="shared" si="983"/>
        <v>-0.40008263911105652</v>
      </c>
    </row>
    <row r="8962" spans="1:16" x14ac:dyDescent="0.25">
      <c r="A8962" s="1">
        <v>18112</v>
      </c>
      <c r="B8962" s="3">
        <v>0</v>
      </c>
      <c r="C8962" s="3">
        <v>60</v>
      </c>
      <c r="D8962" s="3">
        <v>16.600000000000001</v>
      </c>
      <c r="E8962" s="3">
        <v>675</v>
      </c>
      <c r="G8962" s="3">
        <v>1</v>
      </c>
      <c r="I8962" s="3">
        <f t="shared" si="977"/>
        <v>-1.2349229255441945</v>
      </c>
      <c r="J8962" s="3">
        <f t="shared" si="978"/>
        <v>-0.267334398437582</v>
      </c>
      <c r="K8962" s="3">
        <f t="shared" si="979"/>
        <v>-0.15758237279791831</v>
      </c>
      <c r="L8962" s="3">
        <f t="shared" si="980"/>
        <v>-0.63911383635633834</v>
      </c>
      <c r="N8962" s="3">
        <f t="shared" si="981"/>
        <v>1.0466579067324242</v>
      </c>
      <c r="O8962" s="3">
        <f t="shared" si="982"/>
        <v>0.74013260929345659</v>
      </c>
      <c r="P8962" s="3">
        <f t="shared" si="983"/>
        <v>-0.30092590709072253</v>
      </c>
    </row>
    <row r="8963" spans="1:16" x14ac:dyDescent="0.25">
      <c r="A8963" s="1">
        <v>18113</v>
      </c>
      <c r="B8963" s="3">
        <v>1</v>
      </c>
      <c r="C8963" s="3">
        <v>68</v>
      </c>
      <c r="D8963" s="3">
        <v>38.19</v>
      </c>
      <c r="E8963" s="3">
        <v>665</v>
      </c>
      <c r="G8963" s="3">
        <v>0</v>
      </c>
      <c r="I8963" s="3">
        <f t="shared" si="977"/>
        <v>0.80965145449586262</v>
      </c>
      <c r="J8963" s="3">
        <f t="shared" si="978"/>
        <v>-0.12008775882897972</v>
      </c>
      <c r="K8963" s="3">
        <f t="shared" si="979"/>
        <v>2.2716555577937143</v>
      </c>
      <c r="L8963" s="3">
        <f t="shared" si="980"/>
        <v>-0.95605598183431484</v>
      </c>
      <c r="N8963" s="3">
        <f t="shared" si="981"/>
        <v>0.44660505497172531</v>
      </c>
      <c r="O8963" s="3">
        <f t="shared" si="982"/>
        <v>0.60983175282459612</v>
      </c>
      <c r="P8963" s="3">
        <f t="shared" si="983"/>
        <v>-0.94117722987211505</v>
      </c>
    </row>
    <row r="8964" spans="1:16" x14ac:dyDescent="0.25">
      <c r="A8964" s="1">
        <v>18115</v>
      </c>
      <c r="B8964" s="3">
        <v>0</v>
      </c>
      <c r="C8964" s="3">
        <v>37</v>
      </c>
      <c r="D8964" s="3">
        <v>5.38</v>
      </c>
      <c r="E8964" s="3">
        <v>670</v>
      </c>
      <c r="G8964" s="3">
        <v>1</v>
      </c>
      <c r="I8964" s="3">
        <f t="shared" si="977"/>
        <v>-1.2349229255441945</v>
      </c>
      <c r="J8964" s="3">
        <f t="shared" si="978"/>
        <v>-0.69066848731231367</v>
      </c>
      <c r="K8964" s="3">
        <f t="shared" si="979"/>
        <v>-1.42002098239672</v>
      </c>
      <c r="L8964" s="3">
        <f t="shared" si="980"/>
        <v>-0.79758490909532664</v>
      </c>
      <c r="N8964" s="3">
        <f t="shared" si="981"/>
        <v>1.3838555771134868</v>
      </c>
      <c r="O8964" s="3">
        <f t="shared" si="982"/>
        <v>0.79960950905559691</v>
      </c>
      <c r="P8964" s="3">
        <f t="shared" si="983"/>
        <v>-0.22363178416097554</v>
      </c>
    </row>
    <row r="8965" spans="1:16" x14ac:dyDescent="0.25">
      <c r="A8965" s="1">
        <v>18116</v>
      </c>
      <c r="B8965" s="3">
        <v>0</v>
      </c>
      <c r="C8965" s="3">
        <v>60</v>
      </c>
      <c r="D8965" s="3">
        <v>25.56</v>
      </c>
      <c r="E8965" s="3">
        <v>690</v>
      </c>
      <c r="G8965" s="3">
        <v>0</v>
      </c>
      <c r="I8965" s="3">
        <f t="shared" si="977"/>
        <v>-1.2349229255441945</v>
      </c>
      <c r="J8965" s="3">
        <f t="shared" si="978"/>
        <v>-0.267334398437582</v>
      </c>
      <c r="K8965" s="3">
        <f t="shared" si="979"/>
        <v>0.85056824591912772</v>
      </c>
      <c r="L8965" s="3">
        <f t="shared" si="980"/>
        <v>-0.1637006181393737</v>
      </c>
      <c r="N8965" s="3">
        <f t="shared" si="981"/>
        <v>0.89269241908632835</v>
      </c>
      <c r="O8965" s="3">
        <f t="shared" si="982"/>
        <v>0.70944548069853897</v>
      </c>
      <c r="P8965" s="3">
        <f t="shared" si="983"/>
        <v>-1.2359640462833796</v>
      </c>
    </row>
    <row r="8966" spans="1:16" x14ac:dyDescent="0.25">
      <c r="A8966" s="1">
        <v>18119</v>
      </c>
      <c r="B8966" s="3">
        <v>1</v>
      </c>
      <c r="C8966" s="3">
        <v>67</v>
      </c>
      <c r="D8966" s="3">
        <v>18.350000000000001</v>
      </c>
      <c r="E8966" s="3">
        <v>700</v>
      </c>
      <c r="G8966" s="3">
        <v>1</v>
      </c>
      <c r="I8966" s="3">
        <f t="shared" si="977"/>
        <v>0.80965145449586262</v>
      </c>
      <c r="J8966" s="3">
        <f t="shared" si="978"/>
        <v>-0.13849358878005499</v>
      </c>
      <c r="K8966" s="3">
        <f t="shared" si="979"/>
        <v>3.9322044920254803E-2</v>
      </c>
      <c r="L8966" s="3">
        <f t="shared" si="980"/>
        <v>0.15324152733860277</v>
      </c>
      <c r="N8966" s="3">
        <f t="shared" si="981"/>
        <v>1.5720477738131513</v>
      </c>
      <c r="O8966" s="3">
        <f t="shared" si="982"/>
        <v>0.82807533869400407</v>
      </c>
      <c r="P8966" s="3">
        <f t="shared" si="983"/>
        <v>-0.18865113997522909</v>
      </c>
    </row>
    <row r="8967" spans="1:16" x14ac:dyDescent="0.25">
      <c r="A8967" s="1">
        <v>18121</v>
      </c>
      <c r="B8967" s="3">
        <v>0</v>
      </c>
      <c r="C8967" s="3">
        <v>99</v>
      </c>
      <c r="D8967" s="3">
        <v>6.69</v>
      </c>
      <c r="E8967" s="3">
        <v>720</v>
      </c>
      <c r="G8967" s="3">
        <v>0</v>
      </c>
      <c r="I8967" s="3">
        <f t="shared" si="977"/>
        <v>-1.2349229255441945</v>
      </c>
      <c r="J8967" s="3">
        <f t="shared" si="978"/>
        <v>0.4504929696543542</v>
      </c>
      <c r="K8967" s="3">
        <f t="shared" si="979"/>
        <v>-1.2726239611334016</v>
      </c>
      <c r="L8967" s="3">
        <f t="shared" si="980"/>
        <v>0.78712581829455575</v>
      </c>
      <c r="N8967" s="3">
        <f t="shared" si="981"/>
        <v>1.9500080201390557</v>
      </c>
      <c r="O8967" s="3">
        <f t="shared" si="982"/>
        <v>0.8754475163244626</v>
      </c>
      <c r="P8967" s="3">
        <f t="shared" si="983"/>
        <v>-2.0830280962801782</v>
      </c>
    </row>
    <row r="8968" spans="1:16" x14ac:dyDescent="0.25">
      <c r="A8968" s="1">
        <v>18122</v>
      </c>
      <c r="B8968" s="3">
        <v>1</v>
      </c>
      <c r="C8968" s="3">
        <v>150</v>
      </c>
      <c r="D8968" s="3">
        <v>17.63</v>
      </c>
      <c r="E8968" s="3">
        <v>680</v>
      </c>
      <c r="G8968" s="3">
        <v>1</v>
      </c>
      <c r="I8968" s="3">
        <f t="shared" si="977"/>
        <v>0.80965145449586262</v>
      </c>
      <c r="J8968" s="3">
        <f t="shared" si="978"/>
        <v>1.3891902971591938</v>
      </c>
      <c r="K8968" s="3">
        <f t="shared" si="979"/>
        <v>-4.1690058369508121E-2</v>
      </c>
      <c r="L8968" s="3">
        <f t="shared" si="980"/>
        <v>-0.48064276361735014</v>
      </c>
      <c r="N8968" s="3">
        <f t="shared" si="981"/>
        <v>1.4195167300131006</v>
      </c>
      <c r="O8968" s="3">
        <f t="shared" si="982"/>
        <v>0.80526264374132861</v>
      </c>
      <c r="P8968" s="3">
        <f t="shared" si="983"/>
        <v>-0.21658678925941507</v>
      </c>
    </row>
    <row r="8969" spans="1:16" x14ac:dyDescent="0.25">
      <c r="A8969" s="1">
        <v>18123</v>
      </c>
      <c r="B8969" s="3">
        <v>1</v>
      </c>
      <c r="C8969" s="3">
        <v>130</v>
      </c>
      <c r="D8969" s="3">
        <v>22.15</v>
      </c>
      <c r="E8969" s="3">
        <v>665</v>
      </c>
      <c r="G8969" s="3">
        <v>0</v>
      </c>
      <c r="I8969" s="3">
        <f t="shared" si="977"/>
        <v>0.80965145449586262</v>
      </c>
      <c r="J8969" s="3">
        <f t="shared" si="978"/>
        <v>1.0210736981376882</v>
      </c>
      <c r="K8969" s="3">
        <f t="shared" si="979"/>
        <v>0.46688592339400181</v>
      </c>
      <c r="L8969" s="3">
        <f t="shared" si="980"/>
        <v>-0.95605598183431484</v>
      </c>
      <c r="N8969" s="3">
        <f t="shared" si="981"/>
        <v>1.0697128629060668</v>
      </c>
      <c r="O8969" s="3">
        <f t="shared" si="982"/>
        <v>0.74454230645690789</v>
      </c>
      <c r="P8969" s="3">
        <f t="shared" si="983"/>
        <v>-1.3646984660503532</v>
      </c>
    </row>
    <row r="8970" spans="1:16" x14ac:dyDescent="0.25">
      <c r="A8970" s="1">
        <v>18124</v>
      </c>
      <c r="B8970" s="3">
        <v>0</v>
      </c>
      <c r="C8970" s="3">
        <v>44</v>
      </c>
      <c r="D8970" s="3">
        <v>2.75</v>
      </c>
      <c r="E8970" s="3">
        <v>755</v>
      </c>
      <c r="G8970" s="3">
        <v>1</v>
      </c>
      <c r="I8970" s="3">
        <f t="shared" si="977"/>
        <v>-1.2349229255441945</v>
      </c>
      <c r="J8970" s="3">
        <f t="shared" si="978"/>
        <v>-0.56182767765478669</v>
      </c>
      <c r="K8970" s="3">
        <f t="shared" si="979"/>
        <v>-1.715940193024603</v>
      </c>
      <c r="L8970" s="3">
        <f t="shared" si="980"/>
        <v>1.8964233274674733</v>
      </c>
      <c r="N8970" s="3">
        <f t="shared" si="981"/>
        <v>2.4624025056592345</v>
      </c>
      <c r="O8970" s="3">
        <f t="shared" si="982"/>
        <v>0.9214637043354138</v>
      </c>
      <c r="P8970" s="3">
        <f t="shared" si="983"/>
        <v>-8.1791890238405968E-2</v>
      </c>
    </row>
    <row r="8971" spans="1:16" x14ac:dyDescent="0.25">
      <c r="A8971" s="1">
        <v>18125</v>
      </c>
      <c r="B8971" s="3">
        <v>0</v>
      </c>
      <c r="C8971" s="3">
        <v>48</v>
      </c>
      <c r="D8971" s="3">
        <v>18</v>
      </c>
      <c r="E8971" s="3">
        <v>665</v>
      </c>
      <c r="G8971" s="3">
        <v>1</v>
      </c>
      <c r="I8971" s="3">
        <f t="shared" ref="I8971:I9034" si="984">(B8971-B$5)/B$6</f>
        <v>-1.2349229255441945</v>
      </c>
      <c r="J8971" s="3">
        <f t="shared" ref="J8971:J9034" si="985">(C8971-C$5)/C$6</f>
        <v>-0.48820435785048549</v>
      </c>
      <c r="K8971" s="3">
        <f t="shared" ref="K8971:K9034" si="986">(D8971-D$5)/D$6</f>
        <v>-5.8838623379980111E-5</v>
      </c>
      <c r="L8971" s="3">
        <f t="shared" ref="L8971:L9034" si="987">(E8971-E$5)/E$6</f>
        <v>-0.95605598183431484</v>
      </c>
      <c r="N8971" s="3">
        <f t="shared" ref="N8971:N9034" si="988">$H$7+SUMPRODUCT($I$7:$L$7,I8971:L8971)</f>
        <v>0.87309128962187688</v>
      </c>
      <c r="O8971" s="3">
        <f t="shared" ref="O8971:O9034" si="989">IF(N8971&gt;-100, 1/(1+EXP(-N8971)),0.0001)</f>
        <v>0.70538852369250593</v>
      </c>
      <c r="P8971" s="3">
        <f t="shared" ref="P8971:P9034" si="990">IF(G8971=0,IF(O8971&lt;0.9999,LN(1-O8971),-9.21),LN(O8971))</f>
        <v>-0.34900653053211395</v>
      </c>
    </row>
    <row r="8972" spans="1:16" x14ac:dyDescent="0.25">
      <c r="A8972" s="1">
        <v>18128</v>
      </c>
      <c r="B8972" s="3">
        <v>0</v>
      </c>
      <c r="C8972" s="3">
        <v>50</v>
      </c>
      <c r="D8972" s="3">
        <v>18.36</v>
      </c>
      <c r="E8972" s="3">
        <v>675</v>
      </c>
      <c r="G8972" s="3">
        <v>1</v>
      </c>
      <c r="I8972" s="3">
        <f t="shared" si="984"/>
        <v>-1.2349229255441945</v>
      </c>
      <c r="J8972" s="3">
        <f t="shared" si="985"/>
        <v>-0.45139269794833492</v>
      </c>
      <c r="K8972" s="3">
        <f t="shared" si="986"/>
        <v>4.0447213021501283E-2</v>
      </c>
      <c r="L8972" s="3">
        <f t="shared" si="987"/>
        <v>-0.63911383635633834</v>
      </c>
      <c r="N8972" s="3">
        <f t="shared" si="988"/>
        <v>0.9763063354287892</v>
      </c>
      <c r="O8972" s="3">
        <f t="shared" si="989"/>
        <v>0.72637469806748733</v>
      </c>
      <c r="P8972" s="3">
        <f t="shared" si="990"/>
        <v>-0.31968928425725174</v>
      </c>
    </row>
    <row r="8973" spans="1:16" x14ac:dyDescent="0.25">
      <c r="A8973" s="1">
        <v>18129</v>
      </c>
      <c r="B8973" s="3">
        <v>0</v>
      </c>
      <c r="C8973" s="3">
        <v>40.003999999999998</v>
      </c>
      <c r="D8973" s="3">
        <v>33.06</v>
      </c>
      <c r="E8973" s="3">
        <v>695</v>
      </c>
      <c r="G8973" s="3">
        <v>1</v>
      </c>
      <c r="I8973" s="3">
        <f t="shared" si="984"/>
        <v>-1.2349229255441945</v>
      </c>
      <c r="J8973" s="3">
        <f t="shared" si="985"/>
        <v>-0.63537737413928352</v>
      </c>
      <c r="K8973" s="3">
        <f t="shared" si="986"/>
        <v>1.6944443218541558</v>
      </c>
      <c r="L8973" s="3">
        <f t="shared" si="987"/>
        <v>-5.2295454003854587E-3</v>
      </c>
      <c r="N8973" s="3">
        <f t="shared" si="988"/>
        <v>0.66446051064874978</v>
      </c>
      <c r="O8973" s="3">
        <f t="shared" si="989"/>
        <v>0.66026166734411862</v>
      </c>
      <c r="P8973" s="3">
        <f t="shared" si="990"/>
        <v>-0.4151190568605071</v>
      </c>
    </row>
    <row r="8974" spans="1:16" x14ac:dyDescent="0.25">
      <c r="A8974" s="1">
        <v>18132</v>
      </c>
      <c r="B8974" s="3">
        <v>0</v>
      </c>
      <c r="C8974" s="3">
        <v>90</v>
      </c>
      <c r="D8974" s="3">
        <v>14.76</v>
      </c>
      <c r="E8974" s="3">
        <v>675</v>
      </c>
      <c r="G8974" s="3">
        <v>1</v>
      </c>
      <c r="I8974" s="3">
        <f t="shared" si="984"/>
        <v>-1.2349229255441945</v>
      </c>
      <c r="J8974" s="3">
        <f t="shared" si="985"/>
        <v>0.28484050009467665</v>
      </c>
      <c r="K8974" s="3">
        <f t="shared" si="986"/>
        <v>-0.36461330342731196</v>
      </c>
      <c r="L8974" s="3">
        <f t="shared" si="987"/>
        <v>-0.63911383635633834</v>
      </c>
      <c r="N8974" s="3">
        <f t="shared" si="988"/>
        <v>1.1323162582154422</v>
      </c>
      <c r="O8974" s="3">
        <f t="shared" si="989"/>
        <v>0.75626610299628871</v>
      </c>
      <c r="P8974" s="3">
        <f t="shared" si="990"/>
        <v>-0.27936197664555018</v>
      </c>
    </row>
    <row r="8975" spans="1:16" x14ac:dyDescent="0.25">
      <c r="A8975" s="1">
        <v>18134</v>
      </c>
      <c r="B8975" s="3">
        <v>1</v>
      </c>
      <c r="C8975" s="3">
        <v>98.004999999999995</v>
      </c>
      <c r="D8975" s="3">
        <v>19.86</v>
      </c>
      <c r="E8975" s="3">
        <v>700</v>
      </c>
      <c r="G8975" s="3">
        <v>1</v>
      </c>
      <c r="I8975" s="3">
        <f t="shared" si="984"/>
        <v>0.80965145449586262</v>
      </c>
      <c r="J8975" s="3">
        <f t="shared" si="985"/>
        <v>0.43217916885303426</v>
      </c>
      <c r="K8975" s="3">
        <f t="shared" si="986"/>
        <v>0.20922242820850681</v>
      </c>
      <c r="L8975" s="3">
        <f t="shared" si="987"/>
        <v>0.15324152733860277</v>
      </c>
      <c r="N8975" s="3">
        <f t="shared" si="988"/>
        <v>1.5362131085843747</v>
      </c>
      <c r="O8975" s="3">
        <f t="shared" si="989"/>
        <v>0.82291354815912543</v>
      </c>
      <c r="P8975" s="3">
        <f t="shared" si="990"/>
        <v>-0.1949041285867795</v>
      </c>
    </row>
    <row r="8976" spans="1:16" x14ac:dyDescent="0.25">
      <c r="A8976" s="1">
        <v>18141</v>
      </c>
      <c r="B8976" s="3">
        <v>0</v>
      </c>
      <c r="C8976" s="3">
        <v>23</v>
      </c>
      <c r="D8976" s="3">
        <v>32.46</v>
      </c>
      <c r="E8976" s="3">
        <v>670</v>
      </c>
      <c r="G8976" s="3">
        <v>0</v>
      </c>
      <c r="I8976" s="3">
        <f t="shared" si="984"/>
        <v>-1.2349229255441945</v>
      </c>
      <c r="J8976" s="3">
        <f t="shared" si="985"/>
        <v>-0.94835010662736774</v>
      </c>
      <c r="K8976" s="3">
        <f t="shared" si="986"/>
        <v>1.6269342357793535</v>
      </c>
      <c r="L8976" s="3">
        <f t="shared" si="987"/>
        <v>-0.79758490909532664</v>
      </c>
      <c r="N8976" s="3">
        <f t="shared" si="988"/>
        <v>0.38805033731023686</v>
      </c>
      <c r="O8976" s="3">
        <f t="shared" si="989"/>
        <v>0.59581326972376814</v>
      </c>
      <c r="P8976" s="3">
        <f t="shared" si="990"/>
        <v>-0.90587830415015413</v>
      </c>
    </row>
    <row r="8977" spans="1:16" x14ac:dyDescent="0.25">
      <c r="A8977" s="1">
        <v>18143</v>
      </c>
      <c r="B8977" s="3">
        <v>0</v>
      </c>
      <c r="C8977" s="3">
        <v>65</v>
      </c>
      <c r="D8977" s="3">
        <v>33</v>
      </c>
      <c r="E8977" s="3">
        <v>670</v>
      </c>
      <c r="G8977" s="3">
        <v>0</v>
      </c>
      <c r="I8977" s="3">
        <f t="shared" si="984"/>
        <v>-1.2349229255441945</v>
      </c>
      <c r="J8977" s="3">
        <f t="shared" si="985"/>
        <v>-0.17530524868220559</v>
      </c>
      <c r="K8977" s="3">
        <f t="shared" si="986"/>
        <v>1.6876933132466754</v>
      </c>
      <c r="L8977" s="3">
        <f t="shared" si="987"/>
        <v>-0.79758490909532664</v>
      </c>
      <c r="N8977" s="3">
        <f t="shared" si="988"/>
        <v>0.39438625458259691</v>
      </c>
      <c r="O8977" s="3">
        <f t="shared" si="989"/>
        <v>0.59733815335937968</v>
      </c>
      <c r="P8977" s="3">
        <f t="shared" si="990"/>
        <v>-0.90965815949049078</v>
      </c>
    </row>
    <row r="8978" spans="1:16" x14ac:dyDescent="0.25">
      <c r="A8978" s="1">
        <v>18144</v>
      </c>
      <c r="B8978" s="3">
        <v>0</v>
      </c>
      <c r="C8978" s="3">
        <v>80</v>
      </c>
      <c r="D8978" s="3">
        <v>14.35</v>
      </c>
      <c r="E8978" s="3">
        <v>700</v>
      </c>
      <c r="G8978" s="3">
        <v>1</v>
      </c>
      <c r="I8978" s="3">
        <f t="shared" si="984"/>
        <v>-1.2349229255441945</v>
      </c>
      <c r="J8978" s="3">
        <f t="shared" si="985"/>
        <v>0.10078220058392375</v>
      </c>
      <c r="K8978" s="3">
        <f t="shared" si="986"/>
        <v>-0.41074519557842681</v>
      </c>
      <c r="L8978" s="3">
        <f t="shared" si="987"/>
        <v>0.15324152733860277</v>
      </c>
      <c r="N8978" s="3">
        <f t="shared" si="988"/>
        <v>1.4288136179837108</v>
      </c>
      <c r="O8978" s="3">
        <f t="shared" si="989"/>
        <v>0.80671639639965853</v>
      </c>
      <c r="P8978" s="3">
        <f t="shared" si="990"/>
        <v>-0.21478310197037223</v>
      </c>
    </row>
    <row r="8979" spans="1:16" x14ac:dyDescent="0.25">
      <c r="A8979" s="1">
        <v>18145</v>
      </c>
      <c r="B8979" s="3">
        <v>0</v>
      </c>
      <c r="C8979" s="3">
        <v>60</v>
      </c>
      <c r="D8979" s="3">
        <v>9.7200000000000006</v>
      </c>
      <c r="E8979" s="3">
        <v>685</v>
      </c>
      <c r="G8979" s="3">
        <v>1</v>
      </c>
      <c r="I8979" s="3">
        <f t="shared" si="984"/>
        <v>-1.2349229255441945</v>
      </c>
      <c r="J8979" s="3">
        <f t="shared" si="985"/>
        <v>-0.267334398437582</v>
      </c>
      <c r="K8979" s="3">
        <f t="shared" si="986"/>
        <v>-0.93169802645565047</v>
      </c>
      <c r="L8979" s="3">
        <f t="shared" si="987"/>
        <v>-0.32217169087836195</v>
      </c>
      <c r="N8979" s="3">
        <f t="shared" si="988"/>
        <v>1.4125494939624816</v>
      </c>
      <c r="O8979" s="3">
        <f t="shared" si="989"/>
        <v>0.80416775436037813</v>
      </c>
      <c r="P8979" s="3">
        <f t="shared" si="990"/>
        <v>-0.21794738186552953</v>
      </c>
    </row>
    <row r="8980" spans="1:16" x14ac:dyDescent="0.25">
      <c r="A8980" s="1">
        <v>18147</v>
      </c>
      <c r="B8980" s="3">
        <v>1</v>
      </c>
      <c r="C8980" s="3">
        <v>110</v>
      </c>
      <c r="D8980" s="3">
        <v>27</v>
      </c>
      <c r="E8980" s="3">
        <v>690</v>
      </c>
      <c r="G8980" s="3">
        <v>0</v>
      </c>
      <c r="I8980" s="3">
        <f t="shared" si="984"/>
        <v>0.80965145449586262</v>
      </c>
      <c r="J8980" s="3">
        <f t="shared" si="985"/>
        <v>0.65295709911618238</v>
      </c>
      <c r="K8980" s="3">
        <f t="shared" si="986"/>
        <v>1.0125924524986532</v>
      </c>
      <c r="L8980" s="3">
        <f t="shared" si="987"/>
        <v>-0.1637006181393737</v>
      </c>
      <c r="N8980" s="3">
        <f t="shared" si="988"/>
        <v>1.1682751430865124</v>
      </c>
      <c r="O8980" s="3">
        <f t="shared" si="989"/>
        <v>0.76283309823359269</v>
      </c>
      <c r="P8980" s="3">
        <f t="shared" si="990"/>
        <v>-1.438991158835909</v>
      </c>
    </row>
    <row r="8981" spans="1:16" x14ac:dyDescent="0.25">
      <c r="A8981" s="1">
        <v>18150</v>
      </c>
      <c r="B8981" s="3">
        <v>0</v>
      </c>
      <c r="C8981" s="3">
        <v>55</v>
      </c>
      <c r="D8981" s="3">
        <v>6.13</v>
      </c>
      <c r="E8981" s="3">
        <v>680</v>
      </c>
      <c r="G8981" s="3">
        <v>1</v>
      </c>
      <c r="I8981" s="3">
        <f t="shared" si="984"/>
        <v>-1.2349229255441945</v>
      </c>
      <c r="J8981" s="3">
        <f t="shared" si="985"/>
        <v>-0.35936354819295846</v>
      </c>
      <c r="K8981" s="3">
        <f t="shared" si="986"/>
        <v>-1.3356333748032172</v>
      </c>
      <c r="L8981" s="3">
        <f t="shared" si="987"/>
        <v>-0.48064276361735014</v>
      </c>
      <c r="N8981" s="3">
        <f t="shared" si="988"/>
        <v>1.4827666434178994</v>
      </c>
      <c r="O8981" s="3">
        <f t="shared" si="989"/>
        <v>0.81499010220896329</v>
      </c>
      <c r="P8981" s="3">
        <f t="shared" si="990"/>
        <v>-0.20457931034389915</v>
      </c>
    </row>
    <row r="8982" spans="1:16" x14ac:dyDescent="0.25">
      <c r="A8982" s="1">
        <v>18153</v>
      </c>
      <c r="B8982" s="3">
        <v>1</v>
      </c>
      <c r="C8982" s="3">
        <v>82</v>
      </c>
      <c r="D8982" s="3">
        <v>11.78</v>
      </c>
      <c r="E8982" s="3">
        <v>665</v>
      </c>
      <c r="G8982" s="3">
        <v>1</v>
      </c>
      <c r="I8982" s="3">
        <f t="shared" si="984"/>
        <v>0.80965145449586262</v>
      </c>
      <c r="J8982" s="3">
        <f t="shared" si="985"/>
        <v>0.13759386048607433</v>
      </c>
      <c r="K8982" s="3">
        <f t="shared" si="986"/>
        <v>-0.69991339759882965</v>
      </c>
      <c r="L8982" s="3">
        <f t="shared" si="987"/>
        <v>-0.95605598183431484</v>
      </c>
      <c r="N8982" s="3">
        <f t="shared" si="988"/>
        <v>1.4179871660462877</v>
      </c>
      <c r="O8982" s="3">
        <f t="shared" si="989"/>
        <v>0.80502267359892465</v>
      </c>
      <c r="P8982" s="3">
        <f t="shared" si="990"/>
        <v>-0.21688483599882985</v>
      </c>
    </row>
    <row r="8983" spans="1:16" x14ac:dyDescent="0.25">
      <c r="A8983" s="1">
        <v>18156</v>
      </c>
      <c r="B8983" s="3">
        <v>0</v>
      </c>
      <c r="C8983" s="3">
        <v>26</v>
      </c>
      <c r="D8983" s="3">
        <v>35.6</v>
      </c>
      <c r="E8983" s="3">
        <v>670</v>
      </c>
      <c r="G8983" s="3">
        <v>0</v>
      </c>
      <c r="I8983" s="3">
        <f t="shared" si="984"/>
        <v>-1.2349229255441945</v>
      </c>
      <c r="J8983" s="3">
        <f t="shared" si="985"/>
        <v>-0.8931326167741418</v>
      </c>
      <c r="K8983" s="3">
        <f t="shared" si="986"/>
        <v>1.9802370195708183</v>
      </c>
      <c r="L8983" s="3">
        <f t="shared" si="987"/>
        <v>-0.79758490909532664</v>
      </c>
      <c r="N8983" s="3">
        <f t="shared" si="988"/>
        <v>0.27544829201949872</v>
      </c>
      <c r="O8983" s="3">
        <f t="shared" si="989"/>
        <v>0.56842996065611662</v>
      </c>
      <c r="P8983" s="3">
        <f t="shared" si="990"/>
        <v>-0.84032546565391242</v>
      </c>
    </row>
    <row r="8984" spans="1:16" x14ac:dyDescent="0.25">
      <c r="A8984" s="1">
        <v>18158</v>
      </c>
      <c r="B8984" s="3">
        <v>1</v>
      </c>
      <c r="C8984" s="3">
        <v>86.4</v>
      </c>
      <c r="D8984" s="3">
        <v>26.71</v>
      </c>
      <c r="E8984" s="3">
        <v>740</v>
      </c>
      <c r="G8984" s="3">
        <v>1</v>
      </c>
      <c r="I8984" s="3">
        <f t="shared" si="984"/>
        <v>0.80965145449586262</v>
      </c>
      <c r="J8984" s="3">
        <f t="shared" si="985"/>
        <v>0.21857951227080569</v>
      </c>
      <c r="K8984" s="3">
        <f t="shared" si="986"/>
        <v>0.97996257756249894</v>
      </c>
      <c r="L8984" s="3">
        <f t="shared" si="987"/>
        <v>1.4210101092505085</v>
      </c>
      <c r="N8984" s="3">
        <f t="shared" si="988"/>
        <v>1.7397197687989525</v>
      </c>
      <c r="O8984" s="3">
        <f t="shared" si="989"/>
        <v>0.85065146740122322</v>
      </c>
      <c r="P8984" s="3">
        <f t="shared" si="990"/>
        <v>-0.16175279082024255</v>
      </c>
    </row>
    <row r="8985" spans="1:16" x14ac:dyDescent="0.25">
      <c r="A8985" s="1">
        <v>18159</v>
      </c>
      <c r="B8985" s="3">
        <v>0</v>
      </c>
      <c r="C8985" s="3">
        <v>18</v>
      </c>
      <c r="D8985" s="3">
        <v>28.73</v>
      </c>
      <c r="E8985" s="3">
        <v>695</v>
      </c>
      <c r="G8985" s="3">
        <v>0</v>
      </c>
      <c r="I8985" s="3">
        <f t="shared" si="984"/>
        <v>-1.2349229255441945</v>
      </c>
      <c r="J8985" s="3">
        <f t="shared" si="985"/>
        <v>-1.0403792563827441</v>
      </c>
      <c r="K8985" s="3">
        <f t="shared" si="986"/>
        <v>1.207246534014333</v>
      </c>
      <c r="L8985" s="3">
        <f t="shared" si="987"/>
        <v>-5.2295454003854587E-3</v>
      </c>
      <c r="N8985" s="3">
        <f t="shared" si="988"/>
        <v>0.80866741421987076</v>
      </c>
      <c r="O8985" s="3">
        <f t="shared" si="989"/>
        <v>0.69182546567716674</v>
      </c>
      <c r="P8985" s="3">
        <f t="shared" si="990"/>
        <v>-1.1770889866259804</v>
      </c>
    </row>
    <row r="8986" spans="1:16" x14ac:dyDescent="0.25">
      <c r="A8986" s="1">
        <v>18160</v>
      </c>
      <c r="B8986" s="3">
        <v>1</v>
      </c>
      <c r="C8986" s="3">
        <v>70</v>
      </c>
      <c r="D8986" s="3">
        <v>19.16</v>
      </c>
      <c r="E8986" s="3">
        <v>665</v>
      </c>
      <c r="G8986" s="3">
        <v>1</v>
      </c>
      <c r="I8986" s="3">
        <f t="shared" si="984"/>
        <v>0.80965145449586262</v>
      </c>
      <c r="J8986" s="3">
        <f t="shared" si="985"/>
        <v>-8.3276098926829134E-2</v>
      </c>
      <c r="K8986" s="3">
        <f t="shared" si="986"/>
        <v>0.13046066112123764</v>
      </c>
      <c r="L8986" s="3">
        <f t="shared" si="987"/>
        <v>-0.95605598183431484</v>
      </c>
      <c r="N8986" s="3">
        <f t="shared" si="988"/>
        <v>1.141533874298754</v>
      </c>
      <c r="O8986" s="3">
        <f t="shared" si="989"/>
        <v>0.75796114884974597</v>
      </c>
      <c r="P8986" s="3">
        <f t="shared" si="990"/>
        <v>-0.27712314946897693</v>
      </c>
    </row>
    <row r="8987" spans="1:16" x14ac:dyDescent="0.25">
      <c r="A8987" s="1">
        <v>18161</v>
      </c>
      <c r="B8987" s="3">
        <v>1</v>
      </c>
      <c r="C8987" s="3">
        <v>80</v>
      </c>
      <c r="D8987" s="3">
        <v>20.76</v>
      </c>
      <c r="E8987" s="3">
        <v>710</v>
      </c>
      <c r="G8987" s="3">
        <v>1</v>
      </c>
      <c r="I8987" s="3">
        <f t="shared" si="984"/>
        <v>0.80965145449586262</v>
      </c>
      <c r="J8987" s="3">
        <f t="shared" si="985"/>
        <v>0.10078220058392375</v>
      </c>
      <c r="K8987" s="3">
        <f t="shared" si="986"/>
        <v>0.31048755732071037</v>
      </c>
      <c r="L8987" s="3">
        <f t="shared" si="987"/>
        <v>0.47018367281657925</v>
      </c>
      <c r="N8987" s="3">
        <f t="shared" si="988"/>
        <v>1.6073501583338419</v>
      </c>
      <c r="O8987" s="3">
        <f t="shared" si="989"/>
        <v>0.83304316565855419</v>
      </c>
      <c r="P8987" s="3">
        <f t="shared" si="990"/>
        <v>-0.18266981863980697</v>
      </c>
    </row>
    <row r="8988" spans="1:16" x14ac:dyDescent="0.25">
      <c r="A8988" s="1">
        <v>18162</v>
      </c>
      <c r="B8988" s="3">
        <v>1</v>
      </c>
      <c r="C8988" s="3">
        <v>55</v>
      </c>
      <c r="D8988" s="3">
        <v>17.64</v>
      </c>
      <c r="E8988" s="3">
        <v>715</v>
      </c>
      <c r="G8988" s="3">
        <v>1</v>
      </c>
      <c r="I8988" s="3">
        <f t="shared" si="984"/>
        <v>0.80965145449586262</v>
      </c>
      <c r="J8988" s="3">
        <f t="shared" si="985"/>
        <v>-0.35936354819295846</v>
      </c>
      <c r="K8988" s="3">
        <f t="shared" si="986"/>
        <v>-4.0564890268261246E-2</v>
      </c>
      <c r="L8988" s="3">
        <f t="shared" si="987"/>
        <v>0.62865474555556744</v>
      </c>
      <c r="N8988" s="3">
        <f t="shared" si="988"/>
        <v>1.7631429419182072</v>
      </c>
      <c r="O8988" s="3">
        <f t="shared" si="989"/>
        <v>0.85360285465625552</v>
      </c>
      <c r="P8988" s="3">
        <f t="shared" si="990"/>
        <v>-0.15828923474496578</v>
      </c>
    </row>
    <row r="8989" spans="1:16" x14ac:dyDescent="0.25">
      <c r="A8989" s="1">
        <v>18164</v>
      </c>
      <c r="B8989" s="3">
        <v>0</v>
      </c>
      <c r="C8989" s="3">
        <v>150</v>
      </c>
      <c r="D8989" s="3">
        <v>4.34</v>
      </c>
      <c r="E8989" s="3">
        <v>705</v>
      </c>
      <c r="G8989" s="3">
        <v>0</v>
      </c>
      <c r="I8989" s="3">
        <f t="shared" si="984"/>
        <v>-1.2349229255441945</v>
      </c>
      <c r="J8989" s="3">
        <f t="shared" si="985"/>
        <v>1.3891902971591938</v>
      </c>
      <c r="K8989" s="3">
        <f t="shared" si="986"/>
        <v>-1.5370384649263771</v>
      </c>
      <c r="L8989" s="3">
        <f t="shared" si="987"/>
        <v>0.311712600077591</v>
      </c>
      <c r="N8989" s="3">
        <f t="shared" si="988"/>
        <v>1.8946189328287342</v>
      </c>
      <c r="O8989" s="3">
        <f t="shared" si="989"/>
        <v>0.86928128189602039</v>
      </c>
      <c r="P8989" s="3">
        <f t="shared" si="990"/>
        <v>-2.0347074543446322</v>
      </c>
    </row>
    <row r="8990" spans="1:16" x14ac:dyDescent="0.25">
      <c r="A8990" s="1">
        <v>18168</v>
      </c>
      <c r="B8990" s="3">
        <v>0</v>
      </c>
      <c r="C8990" s="3">
        <v>104</v>
      </c>
      <c r="D8990" s="3">
        <v>9.52</v>
      </c>
      <c r="E8990" s="3">
        <v>665</v>
      </c>
      <c r="G8990" s="3">
        <v>1</v>
      </c>
      <c r="I8990" s="3">
        <f t="shared" si="984"/>
        <v>-1.2349229255441945</v>
      </c>
      <c r="J8990" s="3">
        <f t="shared" si="985"/>
        <v>0.54252211940973072</v>
      </c>
      <c r="K8990" s="3">
        <f t="shared" si="986"/>
        <v>-0.95420138848058467</v>
      </c>
      <c r="L8990" s="3">
        <f t="shared" si="987"/>
        <v>-0.95605598183431484</v>
      </c>
      <c r="N8990" s="3">
        <f t="shared" si="988"/>
        <v>1.2169015439510784</v>
      </c>
      <c r="O8990" s="3">
        <f t="shared" si="989"/>
        <v>0.77151781911429662</v>
      </c>
      <c r="P8990" s="3">
        <f t="shared" si="990"/>
        <v>-0.25939551073236505</v>
      </c>
    </row>
    <row r="8991" spans="1:16" x14ac:dyDescent="0.25">
      <c r="A8991" s="1">
        <v>18169</v>
      </c>
      <c r="B8991" s="3">
        <v>0</v>
      </c>
      <c r="C8991" s="3">
        <v>55</v>
      </c>
      <c r="D8991" s="3">
        <v>26.71</v>
      </c>
      <c r="E8991" s="3">
        <v>715</v>
      </c>
      <c r="G8991" s="3">
        <v>1</v>
      </c>
      <c r="I8991" s="3">
        <f t="shared" si="984"/>
        <v>-1.2349229255441945</v>
      </c>
      <c r="J8991" s="3">
        <f t="shared" si="985"/>
        <v>-0.35936354819295846</v>
      </c>
      <c r="K8991" s="3">
        <f t="shared" si="986"/>
        <v>0.97996257756249894</v>
      </c>
      <c r="L8991" s="3">
        <f t="shared" si="987"/>
        <v>0.62865474555556744</v>
      </c>
      <c r="N8991" s="3">
        <f t="shared" si="988"/>
        <v>1.1354216330168663</v>
      </c>
      <c r="O8991" s="3">
        <f t="shared" si="989"/>
        <v>0.75683805392331105</v>
      </c>
      <c r="P8991" s="3">
        <f t="shared" si="990"/>
        <v>-0.27860597984037666</v>
      </c>
    </row>
    <row r="8992" spans="1:16" x14ac:dyDescent="0.25">
      <c r="A8992" s="1">
        <v>18171</v>
      </c>
      <c r="B8992" s="3">
        <v>1</v>
      </c>
      <c r="C8992" s="3">
        <v>75</v>
      </c>
      <c r="D8992" s="3">
        <v>19.3</v>
      </c>
      <c r="E8992" s="3">
        <v>785</v>
      </c>
      <c r="G8992" s="3">
        <v>1</v>
      </c>
      <c r="I8992" s="3">
        <f t="shared" si="984"/>
        <v>0.80965145449586262</v>
      </c>
      <c r="J8992" s="3">
        <f t="shared" si="985"/>
        <v>8.753050828547302E-3</v>
      </c>
      <c r="K8992" s="3">
        <f t="shared" si="986"/>
        <v>0.14621301453869157</v>
      </c>
      <c r="L8992" s="3">
        <f t="shared" si="987"/>
        <v>2.8472497639014027</v>
      </c>
      <c r="N8992" s="3">
        <f t="shared" si="988"/>
        <v>2.5207145288848598</v>
      </c>
      <c r="O8992" s="3">
        <f t="shared" si="989"/>
        <v>0.92558128695845787</v>
      </c>
      <c r="P8992" s="3">
        <f t="shared" si="990"/>
        <v>-7.7333320508360961E-2</v>
      </c>
    </row>
    <row r="8993" spans="1:16" x14ac:dyDescent="0.25">
      <c r="A8993" s="1">
        <v>18173</v>
      </c>
      <c r="B8993" s="3">
        <v>1</v>
      </c>
      <c r="C8993" s="3">
        <v>60</v>
      </c>
      <c r="D8993" s="3">
        <v>22.58</v>
      </c>
      <c r="E8993" s="3">
        <v>675</v>
      </c>
      <c r="G8993" s="3">
        <v>0</v>
      </c>
      <c r="I8993" s="3">
        <f t="shared" si="984"/>
        <v>0.80965145449586262</v>
      </c>
      <c r="J8993" s="3">
        <f t="shared" si="985"/>
        <v>-0.267334398437582</v>
      </c>
      <c r="K8993" s="3">
        <f t="shared" si="986"/>
        <v>0.51526815174761009</v>
      </c>
      <c r="L8993" s="3">
        <f t="shared" si="987"/>
        <v>-0.63911383635633834</v>
      </c>
      <c r="N8993" s="3">
        <f t="shared" si="988"/>
        <v>1.1257701300117584</v>
      </c>
      <c r="O8993" s="3">
        <f t="shared" si="989"/>
        <v>0.75505744707678235</v>
      </c>
      <c r="P8993" s="3">
        <f t="shared" si="990"/>
        <v>-1.4067315737960602</v>
      </c>
    </row>
    <row r="8994" spans="1:16" x14ac:dyDescent="0.25">
      <c r="A8994" s="1">
        <v>18174</v>
      </c>
      <c r="B8994" s="3">
        <v>1</v>
      </c>
      <c r="C8994" s="3">
        <v>105</v>
      </c>
      <c r="D8994" s="3">
        <v>20.94</v>
      </c>
      <c r="E8994" s="3">
        <v>660</v>
      </c>
      <c r="G8994" s="3">
        <v>1</v>
      </c>
      <c r="I8994" s="3">
        <f t="shared" si="984"/>
        <v>0.80965145449586262</v>
      </c>
      <c r="J8994" s="3">
        <f t="shared" si="985"/>
        <v>0.56092794936080592</v>
      </c>
      <c r="K8994" s="3">
        <f t="shared" si="986"/>
        <v>0.33074058314315102</v>
      </c>
      <c r="L8994" s="3">
        <f t="shared" si="987"/>
        <v>-1.114527054573303</v>
      </c>
      <c r="N8994" s="3">
        <f t="shared" si="988"/>
        <v>1.0407826410239212</v>
      </c>
      <c r="O8994" s="3">
        <f t="shared" si="989"/>
        <v>0.73900098896626643</v>
      </c>
      <c r="P8994" s="3">
        <f t="shared" si="990"/>
        <v>-0.30245601978548509</v>
      </c>
    </row>
    <row r="8995" spans="1:16" x14ac:dyDescent="0.25">
      <c r="A8995" s="1">
        <v>18176</v>
      </c>
      <c r="B8995" s="3">
        <v>1</v>
      </c>
      <c r="C8995" s="3">
        <v>93</v>
      </c>
      <c r="D8995" s="3">
        <v>25.69</v>
      </c>
      <c r="E8995" s="3">
        <v>715</v>
      </c>
      <c r="G8995" s="3">
        <v>1</v>
      </c>
      <c r="I8995" s="3">
        <f t="shared" si="984"/>
        <v>0.80965145449586262</v>
      </c>
      <c r="J8995" s="3">
        <f t="shared" si="985"/>
        <v>0.34005798994790248</v>
      </c>
      <c r="K8995" s="3">
        <f t="shared" si="986"/>
        <v>0.86519543123533516</v>
      </c>
      <c r="L8995" s="3">
        <f t="shared" si="987"/>
        <v>0.62865474555556744</v>
      </c>
      <c r="N8995" s="3">
        <f t="shared" si="988"/>
        <v>1.4932429857027756</v>
      </c>
      <c r="O8995" s="3">
        <f t="shared" si="989"/>
        <v>0.81656452812484959</v>
      </c>
      <c r="P8995" s="3">
        <f t="shared" si="990"/>
        <v>-0.20264933953530379</v>
      </c>
    </row>
    <row r="8996" spans="1:16" x14ac:dyDescent="0.25">
      <c r="A8996" s="1">
        <v>18177</v>
      </c>
      <c r="B8996" s="3">
        <v>0</v>
      </c>
      <c r="C8996" s="3">
        <v>110</v>
      </c>
      <c r="D8996" s="3">
        <v>2.62</v>
      </c>
      <c r="E8996" s="3">
        <v>660</v>
      </c>
      <c r="G8996" s="3">
        <v>1</v>
      </c>
      <c r="I8996" s="3">
        <f t="shared" si="984"/>
        <v>-1.2349229255441945</v>
      </c>
      <c r="J8996" s="3">
        <f t="shared" si="985"/>
        <v>0.65295709911618238</v>
      </c>
      <c r="K8996" s="3">
        <f t="shared" si="986"/>
        <v>-1.73056737834081</v>
      </c>
      <c r="L8996" s="3">
        <f t="shared" si="987"/>
        <v>-1.114527054573303</v>
      </c>
      <c r="N8996" s="3">
        <f t="shared" si="988"/>
        <v>1.414591061949773</v>
      </c>
      <c r="O8996" s="3">
        <f t="shared" si="989"/>
        <v>0.8044890648848817</v>
      </c>
      <c r="P8996" s="3">
        <f t="shared" si="990"/>
        <v>-0.21754790507852004</v>
      </c>
    </row>
    <row r="8997" spans="1:16" x14ac:dyDescent="0.25">
      <c r="A8997" s="1">
        <v>18178</v>
      </c>
      <c r="B8997" s="3">
        <v>0</v>
      </c>
      <c r="C8997" s="3">
        <v>40</v>
      </c>
      <c r="D8997" s="3">
        <v>6.66</v>
      </c>
      <c r="E8997" s="3">
        <v>660</v>
      </c>
      <c r="G8997" s="3">
        <v>1</v>
      </c>
      <c r="I8997" s="3">
        <f t="shared" si="984"/>
        <v>-1.2349229255441945</v>
      </c>
      <c r="J8997" s="3">
        <f t="shared" si="985"/>
        <v>-0.63545099745908784</v>
      </c>
      <c r="K8997" s="3">
        <f t="shared" si="986"/>
        <v>-1.2759994654371418</v>
      </c>
      <c r="L8997" s="3">
        <f t="shared" si="987"/>
        <v>-1.114527054573303</v>
      </c>
      <c r="N8997" s="3">
        <f t="shared" si="988"/>
        <v>1.2239561909937771</v>
      </c>
      <c r="O8997" s="3">
        <f t="shared" si="989"/>
        <v>0.77275901609327513</v>
      </c>
      <c r="P8997" s="3">
        <f t="shared" si="990"/>
        <v>-0.25778803049572474</v>
      </c>
    </row>
    <row r="8998" spans="1:16" x14ac:dyDescent="0.25">
      <c r="A8998" s="1">
        <v>18181</v>
      </c>
      <c r="B8998" s="3">
        <v>1</v>
      </c>
      <c r="C8998" s="3">
        <v>27</v>
      </c>
      <c r="D8998" s="3">
        <v>19.38</v>
      </c>
      <c r="E8998" s="3">
        <v>690</v>
      </c>
      <c r="G8998" s="3">
        <v>1</v>
      </c>
      <c r="I8998" s="3">
        <f t="shared" si="984"/>
        <v>0.80965145449586262</v>
      </c>
      <c r="J8998" s="3">
        <f t="shared" si="985"/>
        <v>-0.87472678682306659</v>
      </c>
      <c r="K8998" s="3">
        <f t="shared" si="986"/>
        <v>0.15521435934866501</v>
      </c>
      <c r="L8998" s="3">
        <f t="shared" si="987"/>
        <v>-0.1637006181393737</v>
      </c>
      <c r="N8998" s="3">
        <f t="shared" si="988"/>
        <v>1.3946217361637476</v>
      </c>
      <c r="O8998" s="3">
        <f t="shared" si="989"/>
        <v>0.80132905207222949</v>
      </c>
      <c r="P8998" s="3">
        <f t="shared" si="990"/>
        <v>-0.22148361468134728</v>
      </c>
    </row>
    <row r="8999" spans="1:16" x14ac:dyDescent="0.25">
      <c r="A8999" s="1">
        <v>18182</v>
      </c>
      <c r="B8999" s="3">
        <v>1</v>
      </c>
      <c r="C8999" s="3">
        <v>50</v>
      </c>
      <c r="D8999" s="3">
        <v>5.16</v>
      </c>
      <c r="E8999" s="3">
        <v>745</v>
      </c>
      <c r="G8999" s="3">
        <v>0</v>
      </c>
      <c r="I8999" s="3">
        <f t="shared" si="984"/>
        <v>0.80965145449586262</v>
      </c>
      <c r="J8999" s="3">
        <f t="shared" si="985"/>
        <v>-0.45139269794833492</v>
      </c>
      <c r="K8999" s="3">
        <f t="shared" si="986"/>
        <v>-1.4447746806241473</v>
      </c>
      <c r="L8999" s="3">
        <f t="shared" si="987"/>
        <v>1.5794811819894969</v>
      </c>
      <c r="N8999" s="3">
        <f t="shared" si="988"/>
        <v>2.5602682207254519</v>
      </c>
      <c r="O8999" s="3">
        <f t="shared" si="989"/>
        <v>0.92826032143692394</v>
      </c>
      <c r="P8999" s="3">
        <f t="shared" si="990"/>
        <v>-2.6347112874696377</v>
      </c>
    </row>
    <row r="9000" spans="1:16" x14ac:dyDescent="0.25">
      <c r="A9000" s="1">
        <v>18184</v>
      </c>
      <c r="B9000" s="3">
        <v>1</v>
      </c>
      <c r="C9000" s="3">
        <v>48</v>
      </c>
      <c r="D9000" s="3">
        <v>17.18</v>
      </c>
      <c r="E9000" s="3">
        <v>665</v>
      </c>
      <c r="G9000" s="3">
        <v>1</v>
      </c>
      <c r="I9000" s="3">
        <f t="shared" si="984"/>
        <v>0.80965145449586262</v>
      </c>
      <c r="J9000" s="3">
        <f t="shared" si="985"/>
        <v>-0.48820435785048549</v>
      </c>
      <c r="K9000" s="3">
        <f t="shared" si="986"/>
        <v>-9.2322622925609707E-2</v>
      </c>
      <c r="L9000" s="3">
        <f t="shared" si="987"/>
        <v>-0.95605598183431484</v>
      </c>
      <c r="N9000" s="3">
        <f t="shared" si="988"/>
        <v>1.2000800432819185</v>
      </c>
      <c r="O9000" s="3">
        <f t="shared" si="989"/>
        <v>0.76853902244782812</v>
      </c>
      <c r="P9000" s="3">
        <f t="shared" si="990"/>
        <v>-0.26326393987188984</v>
      </c>
    </row>
    <row r="9001" spans="1:16" x14ac:dyDescent="0.25">
      <c r="A9001" s="1">
        <v>18188</v>
      </c>
      <c r="B9001" s="3">
        <v>1</v>
      </c>
      <c r="C9001" s="3">
        <v>46</v>
      </c>
      <c r="D9001" s="3">
        <v>20.85</v>
      </c>
      <c r="E9001" s="3">
        <v>710</v>
      </c>
      <c r="G9001" s="3">
        <v>1</v>
      </c>
      <c r="I9001" s="3">
        <f t="shared" si="984"/>
        <v>0.80965145449586262</v>
      </c>
      <c r="J9001" s="3">
        <f t="shared" si="985"/>
        <v>-0.52501601775263607</v>
      </c>
      <c r="K9001" s="3">
        <f t="shared" si="986"/>
        <v>0.32061407023193067</v>
      </c>
      <c r="L9001" s="3">
        <f t="shared" si="987"/>
        <v>0.47018367281657925</v>
      </c>
      <c r="N9001" s="3">
        <f t="shared" si="988"/>
        <v>1.5830054438520544</v>
      </c>
      <c r="O9001" s="3">
        <f t="shared" si="989"/>
        <v>0.82962974107762355</v>
      </c>
      <c r="P9001" s="3">
        <f t="shared" si="990"/>
        <v>-0.18677577280870841</v>
      </c>
    </row>
    <row r="9002" spans="1:16" x14ac:dyDescent="0.25">
      <c r="A9002" s="1">
        <v>18189</v>
      </c>
      <c r="B9002" s="3">
        <v>1</v>
      </c>
      <c r="C9002" s="3">
        <v>89</v>
      </c>
      <c r="D9002" s="3">
        <v>17.87</v>
      </c>
      <c r="E9002" s="3">
        <v>660</v>
      </c>
      <c r="G9002" s="3">
        <v>1</v>
      </c>
      <c r="I9002" s="3">
        <f t="shared" si="984"/>
        <v>0.80965145449586262</v>
      </c>
      <c r="J9002" s="3">
        <f t="shared" si="985"/>
        <v>0.26643467014360134</v>
      </c>
      <c r="K9002" s="3">
        <f t="shared" si="986"/>
        <v>-1.4686023939587014E-2</v>
      </c>
      <c r="L9002" s="3">
        <f t="shared" si="987"/>
        <v>-1.114527054573303</v>
      </c>
      <c r="N9002" s="3">
        <f t="shared" si="988"/>
        <v>1.1427791354411703</v>
      </c>
      <c r="O9002" s="3">
        <f t="shared" si="989"/>
        <v>0.75818952614385748</v>
      </c>
      <c r="P9002" s="3">
        <f t="shared" si="990"/>
        <v>-0.27682189010260194</v>
      </c>
    </row>
    <row r="9003" spans="1:16" x14ac:dyDescent="0.25">
      <c r="A9003" s="1">
        <v>18191</v>
      </c>
      <c r="B9003" s="3">
        <v>1</v>
      </c>
      <c r="C9003" s="3">
        <v>70</v>
      </c>
      <c r="D9003" s="3">
        <v>25.08</v>
      </c>
      <c r="E9003" s="3">
        <v>715</v>
      </c>
      <c r="G9003" s="3">
        <v>1</v>
      </c>
      <c r="I9003" s="3">
        <f t="shared" si="984"/>
        <v>0.80965145449586262</v>
      </c>
      <c r="J9003" s="3">
        <f t="shared" si="985"/>
        <v>-8.3276098926829134E-2</v>
      </c>
      <c r="K9003" s="3">
        <f t="shared" si="986"/>
        <v>0.79656017705928595</v>
      </c>
      <c r="L9003" s="3">
        <f t="shared" si="987"/>
        <v>0.62865474555556744</v>
      </c>
      <c r="N9003" s="3">
        <f t="shared" si="988"/>
        <v>1.5012297950151996</v>
      </c>
      <c r="O9003" s="3">
        <f t="shared" si="989"/>
        <v>0.8177578241270147</v>
      </c>
      <c r="P9003" s="3">
        <f t="shared" si="990"/>
        <v>-0.20118904473779867</v>
      </c>
    </row>
    <row r="9004" spans="1:16" x14ac:dyDescent="0.25">
      <c r="A9004" s="1">
        <v>18192</v>
      </c>
      <c r="B9004" s="3">
        <v>0</v>
      </c>
      <c r="C9004" s="3">
        <v>62</v>
      </c>
      <c r="D9004" s="3">
        <v>15.39</v>
      </c>
      <c r="E9004" s="3">
        <v>670</v>
      </c>
      <c r="G9004" s="3">
        <v>0</v>
      </c>
      <c r="I9004" s="3">
        <f t="shared" si="984"/>
        <v>-1.2349229255441945</v>
      </c>
      <c r="J9004" s="3">
        <f t="shared" si="985"/>
        <v>-0.23052273853543145</v>
      </c>
      <c r="K9004" s="3">
        <f t="shared" si="986"/>
        <v>-0.29372771304876955</v>
      </c>
      <c r="L9004" s="3">
        <f t="shared" si="987"/>
        <v>-0.79758490909532664</v>
      </c>
      <c r="N9004" s="3">
        <f t="shared" si="988"/>
        <v>1.034454975551105</v>
      </c>
      <c r="O9004" s="3">
        <f t="shared" si="989"/>
        <v>0.73777867371745598</v>
      </c>
      <c r="P9004" s="3">
        <f t="shared" si="990"/>
        <v>-1.3385663750236494</v>
      </c>
    </row>
    <row r="9005" spans="1:16" x14ac:dyDescent="0.25">
      <c r="A9005" s="1">
        <v>18193</v>
      </c>
      <c r="B9005" s="3">
        <v>1</v>
      </c>
      <c r="C9005" s="3">
        <v>40</v>
      </c>
      <c r="D9005" s="3">
        <v>15.51</v>
      </c>
      <c r="E9005" s="3">
        <v>685</v>
      </c>
      <c r="G9005" s="3">
        <v>1</v>
      </c>
      <c r="I9005" s="3">
        <f t="shared" si="984"/>
        <v>0.80965145449586262</v>
      </c>
      <c r="J9005" s="3">
        <f t="shared" si="985"/>
        <v>-0.63545099745908784</v>
      </c>
      <c r="K9005" s="3">
        <f t="shared" si="986"/>
        <v>-0.28022569583380919</v>
      </c>
      <c r="L9005" s="3">
        <f t="shared" si="987"/>
        <v>-0.32217169087836195</v>
      </c>
      <c r="N9005" s="3">
        <f t="shared" si="988"/>
        <v>1.4861970934157844</v>
      </c>
      <c r="O9005" s="3">
        <f t="shared" si="989"/>
        <v>0.81550679087933164</v>
      </c>
      <c r="P9005" s="3">
        <f t="shared" si="990"/>
        <v>-0.20394552969720939</v>
      </c>
    </row>
    <row r="9006" spans="1:16" x14ac:dyDescent="0.25">
      <c r="A9006" s="1">
        <v>18194</v>
      </c>
      <c r="B9006" s="3">
        <v>1</v>
      </c>
      <c r="C9006" s="3">
        <v>30</v>
      </c>
      <c r="D9006" s="3">
        <v>15.76</v>
      </c>
      <c r="E9006" s="3">
        <v>710</v>
      </c>
      <c r="G9006" s="3">
        <v>1</v>
      </c>
      <c r="I9006" s="3">
        <f t="shared" si="984"/>
        <v>0.80965145449586262</v>
      </c>
      <c r="J9006" s="3">
        <f t="shared" si="985"/>
        <v>-0.81950929696984065</v>
      </c>
      <c r="K9006" s="3">
        <f t="shared" si="986"/>
        <v>-0.25209649330264161</v>
      </c>
      <c r="L9006" s="3">
        <f t="shared" si="987"/>
        <v>0.47018367281657925</v>
      </c>
      <c r="N9006" s="3">
        <f t="shared" si="988"/>
        <v>1.7586358487647491</v>
      </c>
      <c r="O9006" s="3">
        <f t="shared" si="989"/>
        <v>0.85303872755864052</v>
      </c>
      <c r="P9006" s="3">
        <f t="shared" si="990"/>
        <v>-0.15895033092830002</v>
      </c>
    </row>
    <row r="9007" spans="1:16" x14ac:dyDescent="0.25">
      <c r="A9007" s="1">
        <v>18195</v>
      </c>
      <c r="B9007" s="3">
        <v>1</v>
      </c>
      <c r="C9007" s="3">
        <v>45</v>
      </c>
      <c r="D9007" s="3">
        <v>22.29</v>
      </c>
      <c r="E9007" s="3">
        <v>675</v>
      </c>
      <c r="G9007" s="3">
        <v>1</v>
      </c>
      <c r="I9007" s="3">
        <f t="shared" si="984"/>
        <v>0.80965145449586262</v>
      </c>
      <c r="J9007" s="3">
        <f t="shared" si="985"/>
        <v>-0.54342184770371138</v>
      </c>
      <c r="K9007" s="3">
        <f t="shared" si="986"/>
        <v>0.48263827681145577</v>
      </c>
      <c r="L9007" s="3">
        <f t="shared" si="987"/>
        <v>-0.63911383635633834</v>
      </c>
      <c r="N9007" s="3">
        <f t="shared" si="988"/>
        <v>1.1270483957056401</v>
      </c>
      <c r="O9007" s="3">
        <f t="shared" si="989"/>
        <v>0.75529377973465317</v>
      </c>
      <c r="P9007" s="3">
        <f t="shared" si="990"/>
        <v>-0.28064849318631541</v>
      </c>
    </row>
    <row r="9008" spans="1:16" x14ac:dyDescent="0.25">
      <c r="A9008" s="1">
        <v>18200</v>
      </c>
      <c r="B9008" s="3">
        <v>0</v>
      </c>
      <c r="C9008" s="3">
        <v>35.36</v>
      </c>
      <c r="D9008" s="3">
        <v>34.89</v>
      </c>
      <c r="E9008" s="3">
        <v>670</v>
      </c>
      <c r="G9008" s="3">
        <v>1</v>
      </c>
      <c r="I9008" s="3">
        <f t="shared" si="984"/>
        <v>-1.2349229255441945</v>
      </c>
      <c r="J9008" s="3">
        <f t="shared" si="985"/>
        <v>-0.72085404843207712</v>
      </c>
      <c r="K9008" s="3">
        <f t="shared" si="986"/>
        <v>1.9003500843823025</v>
      </c>
      <c r="L9008" s="3">
        <f t="shared" si="987"/>
        <v>-0.79758490909532664</v>
      </c>
      <c r="N9008" s="3">
        <f t="shared" si="988"/>
        <v>0.30712831209533942</v>
      </c>
      <c r="O9008" s="3">
        <f t="shared" si="989"/>
        <v>0.57618416037460263</v>
      </c>
      <c r="P9008" s="3">
        <f t="shared" si="990"/>
        <v>-0.55132794651413775</v>
      </c>
    </row>
    <row r="9009" spans="1:16" x14ac:dyDescent="0.25">
      <c r="A9009" s="1">
        <v>18203</v>
      </c>
      <c r="B9009" s="3">
        <v>1</v>
      </c>
      <c r="C9009" s="3">
        <v>75</v>
      </c>
      <c r="D9009" s="3">
        <v>14.85</v>
      </c>
      <c r="E9009" s="3">
        <v>695</v>
      </c>
      <c r="G9009" s="3">
        <v>1</v>
      </c>
      <c r="I9009" s="3">
        <f t="shared" si="984"/>
        <v>0.80965145449586262</v>
      </c>
      <c r="J9009" s="3">
        <f t="shared" si="985"/>
        <v>8.753050828547302E-3</v>
      </c>
      <c r="K9009" s="3">
        <f t="shared" si="986"/>
        <v>-0.35448679051609167</v>
      </c>
      <c r="L9009" s="3">
        <f t="shared" si="987"/>
        <v>-5.2295454003854587E-3</v>
      </c>
      <c r="N9009" s="3">
        <f t="shared" si="988"/>
        <v>1.647038085191924</v>
      </c>
      <c r="O9009" s="3">
        <f t="shared" si="989"/>
        <v>0.83849033724856725</v>
      </c>
      <c r="P9009" s="3">
        <f t="shared" si="990"/>
        <v>-0.17615222163909922</v>
      </c>
    </row>
    <row r="9010" spans="1:16" x14ac:dyDescent="0.25">
      <c r="A9010" s="1">
        <v>18205</v>
      </c>
      <c r="B9010" s="3">
        <v>0</v>
      </c>
      <c r="C9010" s="3">
        <v>101</v>
      </c>
      <c r="D9010" s="3">
        <v>18.98</v>
      </c>
      <c r="E9010" s="3">
        <v>730</v>
      </c>
      <c r="G9010" s="3">
        <v>1</v>
      </c>
      <c r="I9010" s="3">
        <f t="shared" si="984"/>
        <v>-1.2349229255441945</v>
      </c>
      <c r="J9010" s="3">
        <f t="shared" si="985"/>
        <v>0.48730462955650478</v>
      </c>
      <c r="K9010" s="3">
        <f t="shared" si="986"/>
        <v>0.11020763529879701</v>
      </c>
      <c r="L9010" s="3">
        <f t="shared" si="987"/>
        <v>1.1040679637725321</v>
      </c>
      <c r="N9010" s="3">
        <f t="shared" si="988"/>
        <v>1.6183455648515799</v>
      </c>
      <c r="O9010" s="3">
        <f t="shared" si="989"/>
        <v>0.83456683658465303</v>
      </c>
      <c r="P9010" s="3">
        <f t="shared" si="990"/>
        <v>-0.18084244731432081</v>
      </c>
    </row>
    <row r="9011" spans="1:16" x14ac:dyDescent="0.25">
      <c r="A9011" s="1">
        <v>18206</v>
      </c>
      <c r="B9011" s="3">
        <v>1</v>
      </c>
      <c r="C9011" s="3">
        <v>120</v>
      </c>
      <c r="D9011" s="3">
        <v>28.79</v>
      </c>
      <c r="E9011" s="3">
        <v>720</v>
      </c>
      <c r="G9011" s="3">
        <v>0</v>
      </c>
      <c r="I9011" s="3">
        <f t="shared" si="984"/>
        <v>0.80965145449586262</v>
      </c>
      <c r="J9011" s="3">
        <f t="shared" si="985"/>
        <v>0.8370153986269353</v>
      </c>
      <c r="K9011" s="3">
        <f t="shared" si="986"/>
        <v>1.213997542621813</v>
      </c>
      <c r="L9011" s="3">
        <f t="shared" si="987"/>
        <v>0.78712581829455575</v>
      </c>
      <c r="N9011" s="3">
        <f t="shared" si="988"/>
        <v>1.4545171716818917</v>
      </c>
      <c r="O9011" s="3">
        <f t="shared" si="989"/>
        <v>0.81069265777912503</v>
      </c>
      <c r="P9011" s="3">
        <f t="shared" si="990"/>
        <v>-1.6643834353548663</v>
      </c>
    </row>
    <row r="9012" spans="1:16" x14ac:dyDescent="0.25">
      <c r="A9012" s="1">
        <v>18207</v>
      </c>
      <c r="B9012" s="3">
        <v>1</v>
      </c>
      <c r="C9012" s="3">
        <v>45.5</v>
      </c>
      <c r="D9012" s="3">
        <v>19.760000000000002</v>
      </c>
      <c r="E9012" s="3">
        <v>670</v>
      </c>
      <c r="G9012" s="3">
        <v>1</v>
      </c>
      <c r="I9012" s="3">
        <f t="shared" si="984"/>
        <v>0.80965145449586262</v>
      </c>
      <c r="J9012" s="3">
        <f t="shared" si="985"/>
        <v>-0.53421893272817367</v>
      </c>
      <c r="K9012" s="3">
        <f t="shared" si="986"/>
        <v>0.19797074719604002</v>
      </c>
      <c r="L9012" s="3">
        <f t="shared" si="987"/>
        <v>-0.79758490909532664</v>
      </c>
      <c r="N9012" s="3">
        <f t="shared" si="988"/>
        <v>1.1620333794351048</v>
      </c>
      <c r="O9012" s="3">
        <f t="shared" si="989"/>
        <v>0.76170199412652739</v>
      </c>
      <c r="P9012" s="3">
        <f t="shared" si="990"/>
        <v>-0.27219988361216829</v>
      </c>
    </row>
    <row r="9013" spans="1:16" x14ac:dyDescent="0.25">
      <c r="A9013" s="1">
        <v>18209</v>
      </c>
      <c r="B9013" s="3">
        <v>1</v>
      </c>
      <c r="C9013" s="3">
        <v>85</v>
      </c>
      <c r="D9013" s="3">
        <v>18.11</v>
      </c>
      <c r="E9013" s="3">
        <v>755</v>
      </c>
      <c r="G9013" s="3">
        <v>1</v>
      </c>
      <c r="I9013" s="3">
        <f t="shared" si="984"/>
        <v>0.80965145449586262</v>
      </c>
      <c r="J9013" s="3">
        <f t="shared" si="985"/>
        <v>0.19281135033930019</v>
      </c>
      <c r="K9013" s="3">
        <f t="shared" si="986"/>
        <v>1.2318010490333695E-2</v>
      </c>
      <c r="L9013" s="3">
        <f t="shared" si="987"/>
        <v>1.8964233274674733</v>
      </c>
      <c r="N9013" s="3">
        <f t="shared" si="988"/>
        <v>2.2249916274307928</v>
      </c>
      <c r="O9013" s="3">
        <f t="shared" si="989"/>
        <v>0.90247142603534969</v>
      </c>
      <c r="P9013" s="3">
        <f t="shared" si="990"/>
        <v>-0.10261825017897765</v>
      </c>
    </row>
    <row r="9014" spans="1:16" x14ac:dyDescent="0.25">
      <c r="A9014" s="1">
        <v>18213</v>
      </c>
      <c r="B9014" s="3">
        <v>1</v>
      </c>
      <c r="C9014" s="3">
        <v>50</v>
      </c>
      <c r="D9014" s="3">
        <v>28.66</v>
      </c>
      <c r="E9014" s="3">
        <v>685</v>
      </c>
      <c r="G9014" s="3">
        <v>0</v>
      </c>
      <c r="I9014" s="3">
        <f t="shared" si="984"/>
        <v>0.80965145449586262</v>
      </c>
      <c r="J9014" s="3">
        <f t="shared" si="985"/>
        <v>-0.45139269794833492</v>
      </c>
      <c r="K9014" s="3">
        <f t="shared" si="986"/>
        <v>1.199370357305606</v>
      </c>
      <c r="L9014" s="3">
        <f t="shared" si="987"/>
        <v>-0.32217169087836195</v>
      </c>
      <c r="N9014" s="3">
        <f t="shared" si="988"/>
        <v>1.0130429194287802</v>
      </c>
      <c r="O9014" s="3">
        <f t="shared" si="989"/>
        <v>0.73361523106151216</v>
      </c>
      <c r="P9014" s="3">
        <f t="shared" si="990"/>
        <v>-1.3228135156047036</v>
      </c>
    </row>
    <row r="9015" spans="1:16" x14ac:dyDescent="0.25">
      <c r="A9015" s="1">
        <v>18214</v>
      </c>
      <c r="B9015" s="3">
        <v>1</v>
      </c>
      <c r="C9015" s="3">
        <v>40</v>
      </c>
      <c r="D9015" s="3">
        <v>17.010000000000002</v>
      </c>
      <c r="E9015" s="3">
        <v>675</v>
      </c>
      <c r="G9015" s="3">
        <v>0</v>
      </c>
      <c r="I9015" s="3">
        <f t="shared" si="984"/>
        <v>0.80965145449586262</v>
      </c>
      <c r="J9015" s="3">
        <f t="shared" si="985"/>
        <v>-0.63545099745908784</v>
      </c>
      <c r="K9015" s="3">
        <f t="shared" si="986"/>
        <v>-0.11145048064680346</v>
      </c>
      <c r="L9015" s="3">
        <f t="shared" si="987"/>
        <v>-0.63911383635633834</v>
      </c>
      <c r="N9015" s="3">
        <f t="shared" si="988"/>
        <v>1.3164195846339926</v>
      </c>
      <c r="O9015" s="3">
        <f t="shared" si="989"/>
        <v>0.78858540193762316</v>
      </c>
      <c r="P9015" s="3">
        <f t="shared" si="990"/>
        <v>-1.5539341537088611</v>
      </c>
    </row>
    <row r="9016" spans="1:16" x14ac:dyDescent="0.25">
      <c r="A9016" s="1">
        <v>18215</v>
      </c>
      <c r="B9016" s="3">
        <v>1</v>
      </c>
      <c r="C9016" s="3">
        <v>110</v>
      </c>
      <c r="D9016" s="3">
        <v>22.9</v>
      </c>
      <c r="E9016" s="3">
        <v>725</v>
      </c>
      <c r="G9016" s="3">
        <v>1</v>
      </c>
      <c r="I9016" s="3">
        <f t="shared" si="984"/>
        <v>0.80965145449586262</v>
      </c>
      <c r="J9016" s="3">
        <f t="shared" si="985"/>
        <v>0.65295709911618238</v>
      </c>
      <c r="K9016" s="3">
        <f t="shared" si="986"/>
        <v>0.55127353098750465</v>
      </c>
      <c r="L9016" s="3">
        <f t="shared" si="987"/>
        <v>0.94559689103354394</v>
      </c>
      <c r="N9016" s="3">
        <f t="shared" si="988"/>
        <v>1.7205761282436938</v>
      </c>
      <c r="O9016" s="3">
        <f t="shared" si="989"/>
        <v>0.84820303041547851</v>
      </c>
      <c r="P9016" s="3">
        <f t="shared" si="990"/>
        <v>-0.16463524918750258</v>
      </c>
    </row>
    <row r="9017" spans="1:16" x14ac:dyDescent="0.25">
      <c r="A9017" s="1">
        <v>18216</v>
      </c>
      <c r="B9017" s="3">
        <v>1</v>
      </c>
      <c r="C9017" s="3">
        <v>145</v>
      </c>
      <c r="D9017" s="3">
        <v>19.440000000000001</v>
      </c>
      <c r="E9017" s="3">
        <v>785</v>
      </c>
      <c r="G9017" s="3">
        <v>1</v>
      </c>
      <c r="I9017" s="3">
        <f t="shared" si="984"/>
        <v>0.80965145449586262</v>
      </c>
      <c r="J9017" s="3">
        <f t="shared" si="985"/>
        <v>1.2971611474038174</v>
      </c>
      <c r="K9017" s="3">
        <f t="shared" si="986"/>
        <v>0.16196536795614547</v>
      </c>
      <c r="L9017" s="3">
        <f t="shared" si="987"/>
        <v>2.8472497639014027</v>
      </c>
      <c r="N9017" s="3">
        <f t="shared" si="988"/>
        <v>2.5589782385185975</v>
      </c>
      <c r="O9017" s="3">
        <f t="shared" si="989"/>
        <v>0.92817437005482095</v>
      </c>
      <c r="P9017" s="3">
        <f t="shared" si="990"/>
        <v>-7.4535665080727745E-2</v>
      </c>
    </row>
    <row r="9018" spans="1:16" x14ac:dyDescent="0.25">
      <c r="A9018" s="1">
        <v>18219</v>
      </c>
      <c r="B9018" s="3">
        <v>1</v>
      </c>
      <c r="C9018" s="3">
        <v>120</v>
      </c>
      <c r="D9018" s="3">
        <v>10.93</v>
      </c>
      <c r="E9018" s="3">
        <v>710</v>
      </c>
      <c r="G9018" s="3">
        <v>1</v>
      </c>
      <c r="I9018" s="3">
        <f t="shared" si="984"/>
        <v>0.80965145449586262</v>
      </c>
      <c r="J9018" s="3">
        <f t="shared" si="985"/>
        <v>0.8370153986269353</v>
      </c>
      <c r="K9018" s="3">
        <f t="shared" si="986"/>
        <v>-0.79555268620479946</v>
      </c>
      <c r="L9018" s="3">
        <f t="shared" si="987"/>
        <v>0.47018367281657925</v>
      </c>
      <c r="N9018" s="3">
        <f t="shared" si="988"/>
        <v>1.9904587258663491</v>
      </c>
      <c r="O9018" s="3">
        <f t="shared" si="989"/>
        <v>0.87979166005048137</v>
      </c>
      <c r="P9018" s="3">
        <f t="shared" si="990"/>
        <v>-0.12807014948221149</v>
      </c>
    </row>
    <row r="9019" spans="1:16" x14ac:dyDescent="0.25">
      <c r="A9019" s="1">
        <v>18221</v>
      </c>
      <c r="B9019" s="3">
        <v>0</v>
      </c>
      <c r="C9019" s="3">
        <v>78</v>
      </c>
      <c r="D9019" s="3">
        <v>18.579999999999998</v>
      </c>
      <c r="E9019" s="3">
        <v>690</v>
      </c>
      <c r="G9019" s="3">
        <v>1</v>
      </c>
      <c r="I9019" s="3">
        <f t="shared" si="984"/>
        <v>-1.2349229255441945</v>
      </c>
      <c r="J9019" s="3">
        <f t="shared" si="985"/>
        <v>6.3970540681773172E-2</v>
      </c>
      <c r="K9019" s="3">
        <f t="shared" si="986"/>
        <v>6.5200911248928628E-2</v>
      </c>
      <c r="L9019" s="3">
        <f t="shared" si="987"/>
        <v>-0.1637006181393737</v>
      </c>
      <c r="N9019" s="3">
        <f t="shared" si="988"/>
        <v>1.1582819141698208</v>
      </c>
      <c r="O9019" s="3">
        <f t="shared" si="989"/>
        <v>0.76102038953789419</v>
      </c>
      <c r="P9019" s="3">
        <f t="shared" si="990"/>
        <v>-0.2730951283941046</v>
      </c>
    </row>
    <row r="9020" spans="1:16" x14ac:dyDescent="0.25">
      <c r="A9020" s="1">
        <v>18222</v>
      </c>
      <c r="B9020" s="3">
        <v>1</v>
      </c>
      <c r="C9020" s="3">
        <v>72</v>
      </c>
      <c r="D9020" s="3">
        <v>18.79</v>
      </c>
      <c r="E9020" s="3">
        <v>685</v>
      </c>
      <c r="G9020" s="3">
        <v>1</v>
      </c>
      <c r="I9020" s="3">
        <f t="shared" si="984"/>
        <v>0.80965145449586262</v>
      </c>
      <c r="J9020" s="3">
        <f t="shared" si="985"/>
        <v>-4.6464439024678561E-2</v>
      </c>
      <c r="K9020" s="3">
        <f t="shared" si="986"/>
        <v>8.8829441375109508E-2</v>
      </c>
      <c r="L9020" s="3">
        <f t="shared" si="987"/>
        <v>-0.32217169087836195</v>
      </c>
      <c r="N9020" s="3">
        <f t="shared" si="988"/>
        <v>1.3864580570649367</v>
      </c>
      <c r="O9020" s="3">
        <f t="shared" si="989"/>
        <v>0.80002619006498665</v>
      </c>
      <c r="P9020" s="3">
        <f t="shared" si="990"/>
        <v>-0.22311081426883936</v>
      </c>
    </row>
    <row r="9021" spans="1:16" x14ac:dyDescent="0.25">
      <c r="A9021" s="1">
        <v>18223</v>
      </c>
      <c r="B9021" s="3">
        <v>1</v>
      </c>
      <c r="C9021" s="3">
        <v>63</v>
      </c>
      <c r="D9021" s="3">
        <v>29.9</v>
      </c>
      <c r="E9021" s="3">
        <v>665</v>
      </c>
      <c r="G9021" s="3">
        <v>1</v>
      </c>
      <c r="I9021" s="3">
        <f t="shared" si="984"/>
        <v>0.80965145449586262</v>
      </c>
      <c r="J9021" s="3">
        <f t="shared" si="985"/>
        <v>-0.21211690858435617</v>
      </c>
      <c r="K9021" s="3">
        <f t="shared" si="986"/>
        <v>1.3388912018601971</v>
      </c>
      <c r="L9021" s="3">
        <f t="shared" si="987"/>
        <v>-0.95605598183431484</v>
      </c>
      <c r="N9021" s="3">
        <f t="shared" si="988"/>
        <v>0.74569806102447922</v>
      </c>
      <c r="O9021" s="3">
        <f t="shared" si="989"/>
        <v>0.67824060655926788</v>
      </c>
      <c r="P9021" s="3">
        <f t="shared" si="990"/>
        <v>-0.3882531770645925</v>
      </c>
    </row>
    <row r="9022" spans="1:16" x14ac:dyDescent="0.25">
      <c r="A9022" s="1">
        <v>18225</v>
      </c>
      <c r="B9022" s="3">
        <v>0</v>
      </c>
      <c r="C9022" s="3">
        <v>45</v>
      </c>
      <c r="D9022" s="3">
        <v>18.059999999999999</v>
      </c>
      <c r="E9022" s="3">
        <v>685</v>
      </c>
      <c r="G9022" s="3">
        <v>1</v>
      </c>
      <c r="I9022" s="3">
        <f t="shared" si="984"/>
        <v>-1.2349229255441945</v>
      </c>
      <c r="J9022" s="3">
        <f t="shared" si="985"/>
        <v>-0.54342184770371138</v>
      </c>
      <c r="K9022" s="3">
        <f t="shared" si="986"/>
        <v>6.692169984100097E-3</v>
      </c>
      <c r="L9022" s="3">
        <f t="shared" si="987"/>
        <v>-0.32217169087836195</v>
      </c>
      <c r="N9022" s="3">
        <f t="shared" si="988"/>
        <v>1.0992432806584949</v>
      </c>
      <c r="O9022" s="3">
        <f t="shared" si="989"/>
        <v>0.75011829233389349</v>
      </c>
      <c r="P9022" s="3">
        <f t="shared" si="990"/>
        <v>-0.28752436177690521</v>
      </c>
    </row>
    <row r="9023" spans="1:16" x14ac:dyDescent="0.25">
      <c r="A9023" s="1">
        <v>18226</v>
      </c>
      <c r="B9023" s="3">
        <v>1</v>
      </c>
      <c r="C9023" s="3">
        <v>63.44</v>
      </c>
      <c r="D9023" s="3">
        <v>26.69</v>
      </c>
      <c r="E9023" s="3">
        <v>745</v>
      </c>
      <c r="G9023" s="3">
        <v>1</v>
      </c>
      <c r="I9023" s="3">
        <f t="shared" si="984"/>
        <v>0.80965145449586262</v>
      </c>
      <c r="J9023" s="3">
        <f t="shared" si="985"/>
        <v>-0.20401834340588307</v>
      </c>
      <c r="K9023" s="3">
        <f t="shared" si="986"/>
        <v>0.97771224136000556</v>
      </c>
      <c r="L9023" s="3">
        <f t="shared" si="987"/>
        <v>1.5794811819894969</v>
      </c>
      <c r="N9023" s="3">
        <f t="shared" si="988"/>
        <v>1.7837738562163064</v>
      </c>
      <c r="O9023" s="3">
        <f t="shared" si="989"/>
        <v>0.85616223545171599</v>
      </c>
      <c r="P9023" s="3">
        <f t="shared" si="990"/>
        <v>-0.15529539340157855</v>
      </c>
    </row>
    <row r="9024" spans="1:16" x14ac:dyDescent="0.25">
      <c r="A9024" s="1">
        <v>18228</v>
      </c>
      <c r="B9024" s="3">
        <v>0</v>
      </c>
      <c r="C9024" s="3">
        <v>68</v>
      </c>
      <c r="D9024" s="3">
        <v>20.27</v>
      </c>
      <c r="E9024" s="3">
        <v>670</v>
      </c>
      <c r="G9024" s="3">
        <v>1</v>
      </c>
      <c r="I9024" s="3">
        <f t="shared" si="984"/>
        <v>-1.2349229255441945</v>
      </c>
      <c r="J9024" s="3">
        <f t="shared" si="985"/>
        <v>-0.12008775882897972</v>
      </c>
      <c r="K9024" s="3">
        <f t="shared" si="986"/>
        <v>0.25535432035962169</v>
      </c>
      <c r="L9024" s="3">
        <f t="shared" si="987"/>
        <v>-0.79758490909532664</v>
      </c>
      <c r="N9024" s="3">
        <f t="shared" si="988"/>
        <v>0.86028428828330383</v>
      </c>
      <c r="O9024" s="3">
        <f t="shared" si="989"/>
        <v>0.70272004689233769</v>
      </c>
      <c r="P9024" s="3">
        <f t="shared" si="990"/>
        <v>-0.35279669281132181</v>
      </c>
    </row>
    <row r="9025" spans="1:16" x14ac:dyDescent="0.25">
      <c r="A9025" s="1">
        <v>18232</v>
      </c>
      <c r="B9025" s="3">
        <v>0</v>
      </c>
      <c r="C9025" s="3">
        <v>75</v>
      </c>
      <c r="D9025" s="3">
        <v>3.87</v>
      </c>
      <c r="E9025" s="3">
        <v>705</v>
      </c>
      <c r="G9025" s="3">
        <v>0</v>
      </c>
      <c r="I9025" s="3">
        <f t="shared" si="984"/>
        <v>-1.2349229255441945</v>
      </c>
      <c r="J9025" s="3">
        <f t="shared" si="985"/>
        <v>8.753050828547302E-3</v>
      </c>
      <c r="K9025" s="3">
        <f t="shared" si="986"/>
        <v>-1.589921365684972</v>
      </c>
      <c r="L9025" s="3">
        <f t="shared" si="987"/>
        <v>0.311712600077591</v>
      </c>
      <c r="N9025" s="3">
        <f t="shared" si="988"/>
        <v>1.8652868789785693</v>
      </c>
      <c r="O9025" s="3">
        <f t="shared" si="989"/>
        <v>0.86591198758018328</v>
      </c>
      <c r="P9025" s="3">
        <f t="shared" si="990"/>
        <v>-2.0092588855328124</v>
      </c>
    </row>
    <row r="9026" spans="1:16" x14ac:dyDescent="0.25">
      <c r="A9026" s="1">
        <v>18234</v>
      </c>
      <c r="B9026" s="3">
        <v>1</v>
      </c>
      <c r="C9026" s="3">
        <v>105</v>
      </c>
      <c r="D9026" s="3">
        <v>7.02</v>
      </c>
      <c r="E9026" s="3">
        <v>685</v>
      </c>
      <c r="G9026" s="3">
        <v>1</v>
      </c>
      <c r="I9026" s="3">
        <f t="shared" si="984"/>
        <v>0.80965145449586262</v>
      </c>
      <c r="J9026" s="3">
        <f t="shared" si="985"/>
        <v>0.56092794936080592</v>
      </c>
      <c r="K9026" s="3">
        <f t="shared" si="986"/>
        <v>-1.2354934137922606</v>
      </c>
      <c r="L9026" s="3">
        <f t="shared" si="987"/>
        <v>-0.32217169087836195</v>
      </c>
      <c r="N9026" s="3">
        <f t="shared" si="988"/>
        <v>1.8359476356213116</v>
      </c>
      <c r="O9026" s="3">
        <f t="shared" si="989"/>
        <v>0.86246873615362296</v>
      </c>
      <c r="P9026" s="3">
        <f t="shared" si="990"/>
        <v>-0.14795637867142306</v>
      </c>
    </row>
    <row r="9027" spans="1:16" x14ac:dyDescent="0.25">
      <c r="A9027" s="1">
        <v>18237</v>
      </c>
      <c r="B9027" s="3">
        <v>1</v>
      </c>
      <c r="C9027" s="3">
        <v>95</v>
      </c>
      <c r="D9027" s="3">
        <v>15.37</v>
      </c>
      <c r="E9027" s="3">
        <v>690</v>
      </c>
      <c r="G9027" s="3">
        <v>1</v>
      </c>
      <c r="I9027" s="3">
        <f t="shared" si="984"/>
        <v>0.80965145449586262</v>
      </c>
      <c r="J9027" s="3">
        <f t="shared" si="985"/>
        <v>0.37686964985005306</v>
      </c>
      <c r="K9027" s="3">
        <f t="shared" si="986"/>
        <v>-0.29597804925126309</v>
      </c>
      <c r="L9027" s="3">
        <f t="shared" si="987"/>
        <v>-0.1637006181393737</v>
      </c>
      <c r="N9027" s="3">
        <f t="shared" si="988"/>
        <v>1.5829239756211619</v>
      </c>
      <c r="O9027" s="3">
        <f t="shared" si="989"/>
        <v>0.82961822570371768</v>
      </c>
      <c r="P9027" s="3">
        <f t="shared" si="990"/>
        <v>-0.18678965304136391</v>
      </c>
    </row>
    <row r="9028" spans="1:16" x14ac:dyDescent="0.25">
      <c r="A9028" s="1">
        <v>18240</v>
      </c>
      <c r="B9028" s="3">
        <v>0</v>
      </c>
      <c r="C9028" s="3">
        <v>98</v>
      </c>
      <c r="D9028" s="3">
        <v>15.44</v>
      </c>
      <c r="E9028" s="3">
        <v>670</v>
      </c>
      <c r="G9028" s="3">
        <v>1</v>
      </c>
      <c r="I9028" s="3">
        <f t="shared" si="984"/>
        <v>-1.2349229255441945</v>
      </c>
      <c r="J9028" s="3">
        <f t="shared" si="985"/>
        <v>0.43208713970327894</v>
      </c>
      <c r="K9028" s="3">
        <f t="shared" si="986"/>
        <v>-0.28810187254253616</v>
      </c>
      <c r="L9028" s="3">
        <f t="shared" si="987"/>
        <v>-0.79758490909532664</v>
      </c>
      <c r="N9028" s="3">
        <f t="shared" si="988"/>
        <v>1.0549354082719564</v>
      </c>
      <c r="O9028" s="3">
        <f t="shared" si="989"/>
        <v>0.74172150624120614</v>
      </c>
      <c r="P9028" s="3">
        <f t="shared" si="990"/>
        <v>-0.29878143478402802</v>
      </c>
    </row>
    <row r="9029" spans="1:16" x14ac:dyDescent="0.25">
      <c r="A9029" s="1">
        <v>18241</v>
      </c>
      <c r="B9029" s="3">
        <v>1</v>
      </c>
      <c r="C9029" s="3">
        <v>180</v>
      </c>
      <c r="D9029" s="3">
        <v>11.75</v>
      </c>
      <c r="E9029" s="3">
        <v>720</v>
      </c>
      <c r="G9029" s="3">
        <v>1</v>
      </c>
      <c r="I9029" s="3">
        <f t="shared" si="984"/>
        <v>0.80965145449586262</v>
      </c>
      <c r="J9029" s="3">
        <f t="shared" si="985"/>
        <v>1.9413651956914526</v>
      </c>
      <c r="K9029" s="3">
        <f t="shared" si="986"/>
        <v>-0.70328890190256965</v>
      </c>
      <c r="L9029" s="3">
        <f t="shared" si="987"/>
        <v>0.78712581829455575</v>
      </c>
      <c r="N9029" s="3">
        <f t="shared" si="988"/>
        <v>2.1128383519841409</v>
      </c>
      <c r="O9029" s="3">
        <f t="shared" si="989"/>
        <v>0.89214475068852084</v>
      </c>
      <c r="P9029" s="3">
        <f t="shared" si="990"/>
        <v>-0.11412688301090611</v>
      </c>
    </row>
    <row r="9030" spans="1:16" x14ac:dyDescent="0.25">
      <c r="A9030" s="1">
        <v>18242</v>
      </c>
      <c r="B9030" s="3">
        <v>1</v>
      </c>
      <c r="C9030" s="3">
        <v>168.5</v>
      </c>
      <c r="D9030" s="3">
        <v>12.86</v>
      </c>
      <c r="E9030" s="3">
        <v>665</v>
      </c>
      <c r="G9030" s="3">
        <v>1</v>
      </c>
      <c r="I9030" s="3">
        <f t="shared" si="984"/>
        <v>0.80965145449586262</v>
      </c>
      <c r="J9030" s="3">
        <f t="shared" si="985"/>
        <v>1.7296981512540868</v>
      </c>
      <c r="K9030" s="3">
        <f t="shared" si="986"/>
        <v>-0.57839524266418563</v>
      </c>
      <c r="L9030" s="3">
        <f t="shared" si="987"/>
        <v>-0.95605598183431484</v>
      </c>
      <c r="N9030" s="3">
        <f t="shared" si="988"/>
        <v>1.432207823804047</v>
      </c>
      <c r="O9030" s="3">
        <f t="shared" si="989"/>
        <v>0.80724508721362476</v>
      </c>
      <c r="P9030" s="3">
        <f t="shared" si="990"/>
        <v>-0.21412795519240466</v>
      </c>
    </row>
    <row r="9031" spans="1:16" x14ac:dyDescent="0.25">
      <c r="A9031" s="1">
        <v>18245</v>
      </c>
      <c r="B9031" s="3">
        <v>1</v>
      </c>
      <c r="C9031" s="3">
        <v>112</v>
      </c>
      <c r="D9031" s="3">
        <v>12.26</v>
      </c>
      <c r="E9031" s="3">
        <v>675</v>
      </c>
      <c r="G9031" s="3">
        <v>1</v>
      </c>
      <c r="I9031" s="3">
        <f t="shared" si="984"/>
        <v>0.80965145449586262</v>
      </c>
      <c r="J9031" s="3">
        <f t="shared" si="985"/>
        <v>0.68976875901833301</v>
      </c>
      <c r="K9031" s="3">
        <f t="shared" si="986"/>
        <v>-0.64590532873898787</v>
      </c>
      <c r="L9031" s="3">
        <f t="shared" si="987"/>
        <v>-0.63911383635633834</v>
      </c>
      <c r="N9031" s="3">
        <f t="shared" si="988"/>
        <v>1.5341747401266415</v>
      </c>
      <c r="O9031" s="3">
        <f t="shared" si="989"/>
        <v>0.822616307618381</v>
      </c>
      <c r="P9031" s="3">
        <f t="shared" si="990"/>
        <v>-0.19526539890093844</v>
      </c>
    </row>
    <row r="9032" spans="1:16" x14ac:dyDescent="0.25">
      <c r="A9032" s="1">
        <v>18248</v>
      </c>
      <c r="B9032" s="3">
        <v>1</v>
      </c>
      <c r="C9032" s="3">
        <v>54</v>
      </c>
      <c r="D9032" s="3">
        <v>14.36</v>
      </c>
      <c r="E9032" s="3">
        <v>690</v>
      </c>
      <c r="G9032" s="3">
        <v>1</v>
      </c>
      <c r="I9032" s="3">
        <f t="shared" si="984"/>
        <v>0.80965145449586262</v>
      </c>
      <c r="J9032" s="3">
        <f t="shared" si="985"/>
        <v>-0.37776937814403377</v>
      </c>
      <c r="K9032" s="3">
        <f t="shared" si="986"/>
        <v>-0.40962002747718013</v>
      </c>
      <c r="L9032" s="3">
        <f t="shared" si="987"/>
        <v>-0.1637006181393737</v>
      </c>
      <c r="N9032" s="3">
        <f t="shared" si="988"/>
        <v>1.5943402301750371</v>
      </c>
      <c r="O9032" s="3">
        <f t="shared" si="989"/>
        <v>0.83122586709888546</v>
      </c>
      <c r="P9032" s="3">
        <f t="shared" si="990"/>
        <v>-0.18485371949500279</v>
      </c>
    </row>
    <row r="9033" spans="1:16" x14ac:dyDescent="0.25">
      <c r="A9033" s="1">
        <v>18251</v>
      </c>
      <c r="B9033" s="3">
        <v>0</v>
      </c>
      <c r="C9033" s="3">
        <v>27</v>
      </c>
      <c r="D9033" s="3">
        <v>24.58</v>
      </c>
      <c r="E9033" s="3">
        <v>675</v>
      </c>
      <c r="G9033" s="3">
        <v>0</v>
      </c>
      <c r="I9033" s="3">
        <f t="shared" si="984"/>
        <v>-1.2349229255441945</v>
      </c>
      <c r="J9033" s="3">
        <f t="shared" si="985"/>
        <v>-0.87472678682306659</v>
      </c>
      <c r="K9033" s="3">
        <f t="shared" si="986"/>
        <v>0.7403017719969508</v>
      </c>
      <c r="L9033" s="3">
        <f t="shared" si="987"/>
        <v>-0.63911383635633834</v>
      </c>
      <c r="N9033" s="3">
        <f t="shared" si="988"/>
        <v>0.7353230414323555</v>
      </c>
      <c r="O9033" s="3">
        <f t="shared" si="989"/>
        <v>0.67597228872532655</v>
      </c>
      <c r="P9033" s="3">
        <f t="shared" si="990"/>
        <v>-1.1269262382216367</v>
      </c>
    </row>
    <row r="9034" spans="1:16" x14ac:dyDescent="0.25">
      <c r="A9034" s="1">
        <v>18252</v>
      </c>
      <c r="B9034" s="3">
        <v>1</v>
      </c>
      <c r="C9034" s="3">
        <v>65</v>
      </c>
      <c r="D9034" s="3">
        <v>20.03</v>
      </c>
      <c r="E9034" s="3">
        <v>665</v>
      </c>
      <c r="G9034" s="3">
        <v>1</v>
      </c>
      <c r="I9034" s="3">
        <f t="shared" si="984"/>
        <v>0.80965145449586262</v>
      </c>
      <c r="J9034" s="3">
        <f t="shared" si="985"/>
        <v>-0.17530524868220559</v>
      </c>
      <c r="K9034" s="3">
        <f t="shared" si="986"/>
        <v>0.22835028592970097</v>
      </c>
      <c r="L9034" s="3">
        <f t="shared" si="987"/>
        <v>-0.95605598183431484</v>
      </c>
      <c r="N9034" s="3">
        <f t="shared" si="988"/>
        <v>1.1067226129563197</v>
      </c>
      <c r="O9034" s="3">
        <f t="shared" si="989"/>
        <v>0.75151760042750093</v>
      </c>
      <c r="P9034" s="3">
        <f t="shared" si="990"/>
        <v>-0.28566064966748489</v>
      </c>
    </row>
    <row r="9035" spans="1:16" x14ac:dyDescent="0.25">
      <c r="A9035" s="1">
        <v>18254</v>
      </c>
      <c r="B9035" s="3">
        <v>0</v>
      </c>
      <c r="C9035" s="3">
        <v>62</v>
      </c>
      <c r="D9035" s="3">
        <v>20.94</v>
      </c>
      <c r="E9035" s="3">
        <v>665</v>
      </c>
      <c r="G9035" s="3">
        <v>0</v>
      </c>
      <c r="I9035" s="3">
        <f t="shared" ref="I9035:I9098" si="991">(B9035-B$5)/B$6</f>
        <v>-1.2349229255441945</v>
      </c>
      <c r="J9035" s="3">
        <f t="shared" ref="J9035:J9098" si="992">(C9035-C$5)/C$6</f>
        <v>-0.23052273853543145</v>
      </c>
      <c r="K9035" s="3">
        <f t="shared" ref="K9035:K9098" si="993">(D9035-D$5)/D$6</f>
        <v>0.33074058314315102</v>
      </c>
      <c r="L9035" s="3">
        <f t="shared" ref="L9035:L9098" si="994">(E9035-E$5)/E$6</f>
        <v>-0.95605598183431484</v>
      </c>
      <c r="N9035" s="3">
        <f t="shared" ref="N9035:N9098" si="995">$H$7+SUMPRODUCT($I$7:$L$7,I9035:L9035)</f>
        <v>0.77459455265618027</v>
      </c>
      <c r="O9035" s="3">
        <f t="shared" ref="O9035:O9098" si="996">IF(N9035&gt;-100, 1/(1+EXP(-N9035)),0.0001)</f>
        <v>0.68451394865435944</v>
      </c>
      <c r="P9035" s="3">
        <f t="shared" ref="P9035:P9098" si="997">IF(G9035=0,IF(O9035&lt;0.9999,LN(1-O9035),-9.21),LN(O9035))</f>
        <v>-1.1536408092440145</v>
      </c>
    </row>
    <row r="9036" spans="1:16" x14ac:dyDescent="0.25">
      <c r="A9036" s="1">
        <v>18259</v>
      </c>
      <c r="B9036" s="3">
        <v>1</v>
      </c>
      <c r="C9036" s="3">
        <v>60</v>
      </c>
      <c r="D9036" s="3">
        <v>11.4</v>
      </c>
      <c r="E9036" s="3">
        <v>720</v>
      </c>
      <c r="G9036" s="3">
        <v>1</v>
      </c>
      <c r="I9036" s="3">
        <f t="shared" si="991"/>
        <v>0.80965145449586262</v>
      </c>
      <c r="J9036" s="3">
        <f t="shared" si="992"/>
        <v>-0.267334398437582</v>
      </c>
      <c r="K9036" s="3">
        <f t="shared" si="993"/>
        <v>-0.74266978544620432</v>
      </c>
      <c r="L9036" s="3">
        <f t="shared" si="994"/>
        <v>0.78712581829455575</v>
      </c>
      <c r="N9036" s="3">
        <f t="shared" si="995"/>
        <v>2.0512531885866649</v>
      </c>
      <c r="O9036" s="3">
        <f t="shared" si="996"/>
        <v>0.88607418522128434</v>
      </c>
      <c r="P9036" s="3">
        <f t="shared" si="997"/>
        <v>-0.120954601384195</v>
      </c>
    </row>
    <row r="9037" spans="1:16" x14ac:dyDescent="0.25">
      <c r="A9037" s="1">
        <v>18260</v>
      </c>
      <c r="B9037" s="3">
        <v>0</v>
      </c>
      <c r="C9037" s="3">
        <v>160</v>
      </c>
      <c r="D9037" s="3">
        <v>23.74</v>
      </c>
      <c r="E9037" s="3">
        <v>705</v>
      </c>
      <c r="G9037" s="3">
        <v>1</v>
      </c>
      <c r="I9037" s="3">
        <f t="shared" si="991"/>
        <v>-1.2349229255441945</v>
      </c>
      <c r="J9037" s="3">
        <f t="shared" si="992"/>
        <v>1.5732485966699468</v>
      </c>
      <c r="K9037" s="3">
        <f t="shared" si="993"/>
        <v>0.64578765149222772</v>
      </c>
      <c r="L9037" s="3">
        <f t="shared" si="994"/>
        <v>0.311712600077591</v>
      </c>
      <c r="N9037" s="3">
        <f t="shared" si="995"/>
        <v>1.1936370654771091</v>
      </c>
      <c r="O9037" s="3">
        <f t="shared" si="996"/>
        <v>0.76739091932004733</v>
      </c>
      <c r="P9037" s="3">
        <f t="shared" si="997"/>
        <v>-0.26475893428588543</v>
      </c>
    </row>
    <row r="9038" spans="1:16" x14ac:dyDescent="0.25">
      <c r="A9038" s="1">
        <v>18261</v>
      </c>
      <c r="B9038" s="3">
        <v>0</v>
      </c>
      <c r="C9038" s="3">
        <v>120</v>
      </c>
      <c r="D9038" s="3">
        <v>1.1299999999999999</v>
      </c>
      <c r="E9038" s="3">
        <v>765</v>
      </c>
      <c r="G9038" s="3">
        <v>0</v>
      </c>
      <c r="I9038" s="3">
        <f t="shared" si="991"/>
        <v>-1.2349229255441945</v>
      </c>
      <c r="J9038" s="3">
        <f t="shared" si="992"/>
        <v>0.8370153986269353</v>
      </c>
      <c r="K9038" s="3">
        <f t="shared" si="993"/>
        <v>-1.8982174254265689</v>
      </c>
      <c r="L9038" s="3">
        <f t="shared" si="994"/>
        <v>2.2133654729454499</v>
      </c>
      <c r="N9038" s="3">
        <f t="shared" si="995"/>
        <v>2.6836385318300264</v>
      </c>
      <c r="O9038" s="3">
        <f t="shared" si="996"/>
        <v>0.93605425989288993</v>
      </c>
      <c r="P9038" s="3">
        <f t="shared" si="997"/>
        <v>-2.749720366043729</v>
      </c>
    </row>
    <row r="9039" spans="1:16" x14ac:dyDescent="0.25">
      <c r="A9039" s="1">
        <v>18262</v>
      </c>
      <c r="B9039" s="3">
        <v>1</v>
      </c>
      <c r="C9039" s="3">
        <v>75</v>
      </c>
      <c r="D9039" s="3">
        <v>21.98</v>
      </c>
      <c r="E9039" s="3">
        <v>735</v>
      </c>
      <c r="G9039" s="3">
        <v>1</v>
      </c>
      <c r="I9039" s="3">
        <f t="shared" si="991"/>
        <v>0.80965145449586262</v>
      </c>
      <c r="J9039" s="3">
        <f t="shared" si="992"/>
        <v>8.753050828547302E-3</v>
      </c>
      <c r="K9039" s="3">
        <f t="shared" si="993"/>
        <v>0.44775806567280807</v>
      </c>
      <c r="L9039" s="3">
        <f t="shared" si="994"/>
        <v>1.2625390365115203</v>
      </c>
      <c r="N9039" s="3">
        <f t="shared" si="995"/>
        <v>1.847527702098696</v>
      </c>
      <c r="O9039" s="3">
        <f t="shared" si="996"/>
        <v>0.86383656549961785</v>
      </c>
      <c r="P9039" s="3">
        <f t="shared" si="997"/>
        <v>-0.14637168837251593</v>
      </c>
    </row>
    <row r="9040" spans="1:16" x14ac:dyDescent="0.25">
      <c r="A9040" s="1">
        <v>18266</v>
      </c>
      <c r="B9040" s="3">
        <v>1</v>
      </c>
      <c r="C9040" s="3">
        <v>62.5</v>
      </c>
      <c r="D9040" s="3">
        <v>9.64</v>
      </c>
      <c r="E9040" s="3">
        <v>765</v>
      </c>
      <c r="G9040" s="3">
        <v>1</v>
      </c>
      <c r="I9040" s="3">
        <f t="shared" si="991"/>
        <v>0.80965145449586262</v>
      </c>
      <c r="J9040" s="3">
        <f t="shared" si="992"/>
        <v>-0.2213198235598938</v>
      </c>
      <c r="K9040" s="3">
        <f t="shared" si="993"/>
        <v>-0.94069937126562408</v>
      </c>
      <c r="L9040" s="3">
        <f t="shared" si="994"/>
        <v>2.2133654729454499</v>
      </c>
      <c r="N9040" s="3">
        <f t="shared" si="995"/>
        <v>2.6349031709354547</v>
      </c>
      <c r="O9040" s="3">
        <f t="shared" si="996"/>
        <v>0.93307438658197883</v>
      </c>
      <c r="P9040" s="3">
        <f t="shared" si="997"/>
        <v>-6.9270352929246104E-2</v>
      </c>
    </row>
    <row r="9041" spans="1:16" x14ac:dyDescent="0.25">
      <c r="A9041" s="1">
        <v>18267</v>
      </c>
      <c r="B9041" s="3">
        <v>1</v>
      </c>
      <c r="C9041" s="3">
        <v>71</v>
      </c>
      <c r="D9041" s="3">
        <v>5.28</v>
      </c>
      <c r="E9041" s="3">
        <v>700</v>
      </c>
      <c r="G9041" s="3">
        <v>1</v>
      </c>
      <c r="I9041" s="3">
        <f t="shared" si="991"/>
        <v>0.80965145449586262</v>
      </c>
      <c r="J9041" s="3">
        <f t="shared" si="992"/>
        <v>-6.4870268975753848E-2</v>
      </c>
      <c r="K9041" s="3">
        <f t="shared" si="993"/>
        <v>-1.4312726634091868</v>
      </c>
      <c r="L9041" s="3">
        <f t="shared" si="994"/>
        <v>0.15324152733860277</v>
      </c>
      <c r="N9041" s="3">
        <f t="shared" si="995"/>
        <v>2.0509591633181095</v>
      </c>
      <c r="O9041" s="3">
        <f t="shared" si="996"/>
        <v>0.88604450096438436</v>
      </c>
      <c r="P9041" s="3">
        <f t="shared" si="997"/>
        <v>-0.12098810281627645</v>
      </c>
    </row>
    <row r="9042" spans="1:16" x14ac:dyDescent="0.25">
      <c r="A9042" s="1">
        <v>18268</v>
      </c>
      <c r="B9042" s="3">
        <v>1</v>
      </c>
      <c r="C9042" s="3">
        <v>45</v>
      </c>
      <c r="D9042" s="3">
        <v>6.96</v>
      </c>
      <c r="E9042" s="3">
        <v>695</v>
      </c>
      <c r="G9042" s="3">
        <v>1</v>
      </c>
      <c r="I9042" s="3">
        <f t="shared" si="991"/>
        <v>0.80965145449586262</v>
      </c>
      <c r="J9042" s="3">
        <f t="shared" si="992"/>
        <v>-0.54342184770371138</v>
      </c>
      <c r="K9042" s="3">
        <f t="shared" si="993"/>
        <v>-1.2422444223997406</v>
      </c>
      <c r="L9042" s="3">
        <f t="shared" si="994"/>
        <v>-5.2295454003854587E-3</v>
      </c>
      <c r="N9042" s="3">
        <f t="shared" si="995"/>
        <v>1.9160618867389476</v>
      </c>
      <c r="O9042" s="3">
        <f t="shared" si="996"/>
        <v>0.87169863895023636</v>
      </c>
      <c r="P9042" s="3">
        <f t="shared" si="997"/>
        <v>-0.13731151233988054</v>
      </c>
    </row>
    <row r="9043" spans="1:16" x14ac:dyDescent="0.25">
      <c r="A9043" s="1">
        <v>18272</v>
      </c>
      <c r="B9043" s="3">
        <v>1</v>
      </c>
      <c r="C9043" s="3">
        <v>84</v>
      </c>
      <c r="D9043" s="3">
        <v>20.98</v>
      </c>
      <c r="E9043" s="3">
        <v>710</v>
      </c>
      <c r="G9043" s="3">
        <v>1</v>
      </c>
      <c r="I9043" s="3">
        <f t="shared" si="991"/>
        <v>0.80965145449586262</v>
      </c>
      <c r="J9043" s="3">
        <f t="shared" si="992"/>
        <v>0.1744055203882249</v>
      </c>
      <c r="K9043" s="3">
        <f t="shared" si="993"/>
        <v>0.33524125554813772</v>
      </c>
      <c r="L9043" s="3">
        <f t="shared" si="994"/>
        <v>0.47018367281657925</v>
      </c>
      <c r="N9043" s="3">
        <f t="shared" si="995"/>
        <v>1.6018087406682704</v>
      </c>
      <c r="O9043" s="3">
        <f t="shared" si="996"/>
        <v>0.83227102979746492</v>
      </c>
      <c r="P9043" s="3">
        <f t="shared" si="997"/>
        <v>-0.18359713424010268</v>
      </c>
    </row>
    <row r="9044" spans="1:16" x14ac:dyDescent="0.25">
      <c r="A9044" s="1">
        <v>18274</v>
      </c>
      <c r="B9044" s="3">
        <v>1</v>
      </c>
      <c r="C9044" s="3">
        <v>585</v>
      </c>
      <c r="D9044" s="3">
        <v>9.7799999999999994</v>
      </c>
      <c r="E9044" s="3">
        <v>680</v>
      </c>
      <c r="G9044" s="3">
        <v>1</v>
      </c>
      <c r="I9044" s="3">
        <f t="shared" si="991"/>
        <v>0.80965145449586262</v>
      </c>
      <c r="J9044" s="3">
        <f t="shared" si="992"/>
        <v>9.395726325876943</v>
      </c>
      <c r="K9044" s="3">
        <f t="shared" si="993"/>
        <v>-0.92494701784817035</v>
      </c>
      <c r="L9044" s="3">
        <f t="shared" si="994"/>
        <v>-0.48064276361735014</v>
      </c>
      <c r="N9044" s="3">
        <f t="shared" si="995"/>
        <v>1.9751635519479329</v>
      </c>
      <c r="O9044" s="3">
        <f t="shared" si="996"/>
        <v>0.87816464898064772</v>
      </c>
      <c r="P9044" s="3">
        <f t="shared" si="997"/>
        <v>-0.12992117561525837</v>
      </c>
    </row>
    <row r="9045" spans="1:16" x14ac:dyDescent="0.25">
      <c r="A9045" s="1">
        <v>18275</v>
      </c>
      <c r="B9045" s="3">
        <v>1</v>
      </c>
      <c r="C9045" s="3">
        <v>50</v>
      </c>
      <c r="D9045" s="3">
        <v>19.600000000000001</v>
      </c>
      <c r="E9045" s="3">
        <v>720</v>
      </c>
      <c r="G9045" s="3">
        <v>1</v>
      </c>
      <c r="I9045" s="3">
        <f t="shared" si="991"/>
        <v>0.80965145449586262</v>
      </c>
      <c r="J9045" s="3">
        <f t="shared" si="992"/>
        <v>-0.45139269794833492</v>
      </c>
      <c r="K9045" s="3">
        <f t="shared" si="993"/>
        <v>0.17996805757609274</v>
      </c>
      <c r="L9045" s="3">
        <f t="shared" si="994"/>
        <v>0.78712581829455575</v>
      </c>
      <c r="N9045" s="3">
        <f t="shared" si="995"/>
        <v>1.7461479620401246</v>
      </c>
      <c r="O9045" s="3">
        <f t="shared" si="996"/>
        <v>0.85146628842291305</v>
      </c>
      <c r="P9045" s="3">
        <f t="shared" si="997"/>
        <v>-0.1607953704759166</v>
      </c>
    </row>
    <row r="9046" spans="1:16" x14ac:dyDescent="0.25">
      <c r="A9046" s="1">
        <v>18276</v>
      </c>
      <c r="B9046" s="3">
        <v>1</v>
      </c>
      <c r="C9046" s="3">
        <v>72</v>
      </c>
      <c r="D9046" s="3">
        <v>25.78</v>
      </c>
      <c r="E9046" s="3">
        <v>780</v>
      </c>
      <c r="G9046" s="3">
        <v>1</v>
      </c>
      <c r="I9046" s="3">
        <f t="shared" si="991"/>
        <v>0.80965145449586262</v>
      </c>
      <c r="J9046" s="3">
        <f t="shared" si="992"/>
        <v>-4.6464439024678561E-2</v>
      </c>
      <c r="K9046" s="3">
        <f t="shared" si="993"/>
        <v>0.87532194414655551</v>
      </c>
      <c r="L9046" s="3">
        <f t="shared" si="994"/>
        <v>2.6887786911624145</v>
      </c>
      <c r="N9046" s="3">
        <f t="shared" si="995"/>
        <v>2.2250947573616324</v>
      </c>
      <c r="O9046" s="3">
        <f t="shared" si="996"/>
        <v>0.90248050282005943</v>
      </c>
      <c r="P9046" s="3">
        <f t="shared" si="997"/>
        <v>-0.1026081925319404</v>
      </c>
    </row>
    <row r="9047" spans="1:16" x14ac:dyDescent="0.25">
      <c r="A9047" s="1">
        <v>18277</v>
      </c>
      <c r="B9047" s="3">
        <v>0</v>
      </c>
      <c r="C9047" s="3">
        <v>75</v>
      </c>
      <c r="D9047" s="3">
        <v>29.73</v>
      </c>
      <c r="E9047" s="3">
        <v>675</v>
      </c>
      <c r="G9047" s="3">
        <v>0</v>
      </c>
      <c r="I9047" s="3">
        <f t="shared" si="991"/>
        <v>-1.2349229255441945</v>
      </c>
      <c r="J9047" s="3">
        <f t="shared" si="992"/>
        <v>8.753050828547302E-3</v>
      </c>
      <c r="K9047" s="3">
        <f t="shared" si="993"/>
        <v>1.3197633441390033</v>
      </c>
      <c r="L9047" s="3">
        <f t="shared" si="994"/>
        <v>-0.63911383635633834</v>
      </c>
      <c r="N9047" s="3">
        <f t="shared" si="995"/>
        <v>0.57733042779026578</v>
      </c>
      <c r="O9047" s="3">
        <f t="shared" si="996"/>
        <v>0.64045290675518274</v>
      </c>
      <c r="P9047" s="3">
        <f t="shared" si="997"/>
        <v>-1.0229101138917971</v>
      </c>
    </row>
    <row r="9048" spans="1:16" x14ac:dyDescent="0.25">
      <c r="A9048" s="1">
        <v>18278</v>
      </c>
      <c r="B9048" s="3">
        <v>1</v>
      </c>
      <c r="C9048" s="3">
        <v>56</v>
      </c>
      <c r="D9048" s="3">
        <v>19.03</v>
      </c>
      <c r="E9048" s="3">
        <v>670</v>
      </c>
      <c r="G9048" s="3">
        <v>1</v>
      </c>
      <c r="I9048" s="3">
        <f t="shared" si="991"/>
        <v>0.80965145449586262</v>
      </c>
      <c r="J9048" s="3">
        <f t="shared" si="992"/>
        <v>-0.3409577182418832</v>
      </c>
      <c r="K9048" s="3">
        <f t="shared" si="993"/>
        <v>0.11583347580503062</v>
      </c>
      <c r="L9048" s="3">
        <f t="shared" si="994"/>
        <v>-0.79758490909532664</v>
      </c>
      <c r="N9048" s="3">
        <f t="shared" si="995"/>
        <v>1.1951487115148582</v>
      </c>
      <c r="O9048" s="3">
        <f t="shared" si="996"/>
        <v>0.76766064223311936</v>
      </c>
      <c r="P9048" s="3">
        <f t="shared" si="997"/>
        <v>-0.26440751558099856</v>
      </c>
    </row>
    <row r="9049" spans="1:16" x14ac:dyDescent="0.25">
      <c r="A9049" s="1">
        <v>18280</v>
      </c>
      <c r="B9049" s="3">
        <v>0</v>
      </c>
      <c r="C9049" s="3">
        <v>48</v>
      </c>
      <c r="D9049" s="3">
        <v>25.1</v>
      </c>
      <c r="E9049" s="3">
        <v>665</v>
      </c>
      <c r="G9049" s="3">
        <v>0</v>
      </c>
      <c r="I9049" s="3">
        <f t="shared" si="991"/>
        <v>-1.2349229255441945</v>
      </c>
      <c r="J9049" s="3">
        <f t="shared" si="992"/>
        <v>-0.48820435785048549</v>
      </c>
      <c r="K9049" s="3">
        <f t="shared" si="993"/>
        <v>0.79881051326177965</v>
      </c>
      <c r="L9049" s="3">
        <f t="shared" si="994"/>
        <v>-0.95605598183431484</v>
      </c>
      <c r="N9049" s="3">
        <f t="shared" si="995"/>
        <v>0.61427902995966766</v>
      </c>
      <c r="O9049" s="3">
        <f t="shared" si="996"/>
        <v>0.6489162876501291</v>
      </c>
      <c r="P9049" s="3">
        <f t="shared" si="997"/>
        <v>-1.0467305872288146</v>
      </c>
    </row>
    <row r="9050" spans="1:16" x14ac:dyDescent="0.25">
      <c r="A9050" s="1">
        <v>18281</v>
      </c>
      <c r="B9050" s="3">
        <v>0</v>
      </c>
      <c r="C9050" s="3">
        <v>76</v>
      </c>
      <c r="D9050" s="3">
        <v>11.56</v>
      </c>
      <c r="E9050" s="3">
        <v>735</v>
      </c>
      <c r="G9050" s="3">
        <v>1</v>
      </c>
      <c r="I9050" s="3">
        <f t="shared" si="991"/>
        <v>-1.2349229255441945</v>
      </c>
      <c r="J9050" s="3">
        <f t="shared" si="992"/>
        <v>2.7158880779622592E-2</v>
      </c>
      <c r="K9050" s="3">
        <f t="shared" si="993"/>
        <v>-0.72466709582625699</v>
      </c>
      <c r="L9050" s="3">
        <f t="shared" si="994"/>
        <v>1.2625390365115203</v>
      </c>
      <c r="N9050" s="3">
        <f t="shared" si="995"/>
        <v>1.9308838014708043</v>
      </c>
      <c r="O9050" s="3">
        <f t="shared" si="996"/>
        <v>0.87334721106369262</v>
      </c>
      <c r="P9050" s="3">
        <f t="shared" si="997"/>
        <v>-0.1354220804904116</v>
      </c>
    </row>
    <row r="9051" spans="1:16" x14ac:dyDescent="0.25">
      <c r="A9051" s="1">
        <v>18282</v>
      </c>
      <c r="B9051" s="3">
        <v>1</v>
      </c>
      <c r="C9051" s="3">
        <v>43</v>
      </c>
      <c r="D9051" s="3">
        <v>28.47</v>
      </c>
      <c r="E9051" s="3">
        <v>685</v>
      </c>
      <c r="G9051" s="3">
        <v>1</v>
      </c>
      <c r="I9051" s="3">
        <f t="shared" si="991"/>
        <v>0.80965145449586262</v>
      </c>
      <c r="J9051" s="3">
        <f t="shared" si="992"/>
        <v>-0.5802335076058619</v>
      </c>
      <c r="K9051" s="3">
        <f t="shared" si="993"/>
        <v>1.1779921633819186</v>
      </c>
      <c r="L9051" s="3">
        <f t="shared" si="994"/>
        <v>-0.32217169087836195</v>
      </c>
      <c r="N9051" s="3">
        <f t="shared" si="995"/>
        <v>1.0156321763105542</v>
      </c>
      <c r="O9051" s="3">
        <f t="shared" si="996"/>
        <v>0.7341209276278724</v>
      </c>
      <c r="P9051" s="3">
        <f t="shared" si="997"/>
        <v>-0.30908151240105453</v>
      </c>
    </row>
    <row r="9052" spans="1:16" x14ac:dyDescent="0.25">
      <c r="A9052" s="1">
        <v>18284</v>
      </c>
      <c r="B9052" s="3">
        <v>1</v>
      </c>
      <c r="C9052" s="3">
        <v>29.635000000000002</v>
      </c>
      <c r="D9052" s="3">
        <v>12.72</v>
      </c>
      <c r="E9052" s="3">
        <v>705</v>
      </c>
      <c r="G9052" s="3">
        <v>1</v>
      </c>
      <c r="I9052" s="3">
        <f t="shared" si="991"/>
        <v>0.80965145449586262</v>
      </c>
      <c r="J9052" s="3">
        <f t="shared" si="992"/>
        <v>-0.82622742490198309</v>
      </c>
      <c r="K9052" s="3">
        <f t="shared" si="993"/>
        <v>-0.59414759608163936</v>
      </c>
      <c r="L9052" s="3">
        <f t="shared" si="994"/>
        <v>0.311712600077591</v>
      </c>
      <c r="N9052" s="3">
        <f t="shared" si="995"/>
        <v>1.8116756794410551</v>
      </c>
      <c r="O9052" s="3">
        <f t="shared" si="996"/>
        <v>0.85956427335293795</v>
      </c>
      <c r="P9052" s="3">
        <f t="shared" si="997"/>
        <v>-0.1513296770215028</v>
      </c>
    </row>
    <row r="9053" spans="1:16" x14ac:dyDescent="0.25">
      <c r="A9053" s="1">
        <v>18285</v>
      </c>
      <c r="B9053" s="3">
        <v>1</v>
      </c>
      <c r="C9053" s="3">
        <v>50</v>
      </c>
      <c r="D9053" s="3">
        <v>18.34</v>
      </c>
      <c r="E9053" s="3">
        <v>660</v>
      </c>
      <c r="G9053" s="3">
        <v>1</v>
      </c>
      <c r="I9053" s="3">
        <f t="shared" si="991"/>
        <v>0.80965145449586262</v>
      </c>
      <c r="J9053" s="3">
        <f t="shared" si="992"/>
        <v>-0.45139269794833492</v>
      </c>
      <c r="K9053" s="3">
        <f t="shared" si="993"/>
        <v>3.8196876819007922E-2</v>
      </c>
      <c r="L9053" s="3">
        <f t="shared" si="994"/>
        <v>-1.114527054573303</v>
      </c>
      <c r="N9053" s="3">
        <f t="shared" si="995"/>
        <v>1.101484850776735</v>
      </c>
      <c r="O9053" s="3">
        <f t="shared" si="996"/>
        <v>0.75053821850874614</v>
      </c>
      <c r="P9053" s="3">
        <f t="shared" si="997"/>
        <v>-0.28696470514291977</v>
      </c>
    </row>
    <row r="9054" spans="1:16" x14ac:dyDescent="0.25">
      <c r="A9054" s="1">
        <v>18287</v>
      </c>
      <c r="B9054" s="3">
        <v>1</v>
      </c>
      <c r="C9054" s="3">
        <v>120</v>
      </c>
      <c r="D9054" s="3">
        <v>16.11</v>
      </c>
      <c r="E9054" s="3">
        <v>690</v>
      </c>
      <c r="G9054" s="3">
        <v>1</v>
      </c>
      <c r="I9054" s="3">
        <f t="shared" si="991"/>
        <v>0.80965145449586262</v>
      </c>
      <c r="J9054" s="3">
        <f t="shared" si="992"/>
        <v>0.8370153986269353</v>
      </c>
      <c r="K9054" s="3">
        <f t="shared" si="993"/>
        <v>-0.21271560975900702</v>
      </c>
      <c r="L9054" s="3">
        <f t="shared" si="994"/>
        <v>-0.1637006181393737</v>
      </c>
      <c r="N9054" s="3">
        <f t="shared" si="995"/>
        <v>1.5714374088571856</v>
      </c>
      <c r="O9054" s="3">
        <f t="shared" si="996"/>
        <v>0.82798842572621945</v>
      </c>
      <c r="P9054" s="3">
        <f t="shared" si="997"/>
        <v>-0.18875610328610118</v>
      </c>
    </row>
    <row r="9055" spans="1:16" x14ac:dyDescent="0.25">
      <c r="A9055" s="1">
        <v>18289</v>
      </c>
      <c r="B9055" s="3">
        <v>1</v>
      </c>
      <c r="C9055" s="3">
        <v>68</v>
      </c>
      <c r="D9055" s="3">
        <v>22.08</v>
      </c>
      <c r="E9055" s="3">
        <v>660</v>
      </c>
      <c r="G9055" s="3">
        <v>0</v>
      </c>
      <c r="I9055" s="3">
        <f t="shared" si="991"/>
        <v>0.80965145449586262</v>
      </c>
      <c r="J9055" s="3">
        <f t="shared" si="992"/>
        <v>-0.12008775882897972</v>
      </c>
      <c r="K9055" s="3">
        <f t="shared" si="993"/>
        <v>0.45900974668527489</v>
      </c>
      <c r="L9055" s="3">
        <f t="shared" si="994"/>
        <v>-1.114527054573303</v>
      </c>
      <c r="N9055" s="3">
        <f t="shared" si="995"/>
        <v>0.97630428620123011</v>
      </c>
      <c r="O9055" s="3">
        <f t="shared" si="996"/>
        <v>0.72637429077410753</v>
      </c>
      <c r="P9055" s="3">
        <f t="shared" si="997"/>
        <v>-1.2959941311794085</v>
      </c>
    </row>
    <row r="9056" spans="1:16" x14ac:dyDescent="0.25">
      <c r="A9056" s="1">
        <v>18290</v>
      </c>
      <c r="B9056" s="3">
        <v>0</v>
      </c>
      <c r="C9056" s="3">
        <v>117</v>
      </c>
      <c r="D9056" s="3">
        <v>7.07</v>
      </c>
      <c r="E9056" s="3">
        <v>660</v>
      </c>
      <c r="G9056" s="3">
        <v>1</v>
      </c>
      <c r="I9056" s="3">
        <f t="shared" si="991"/>
        <v>-1.2349229255441945</v>
      </c>
      <c r="J9056" s="3">
        <f t="shared" si="992"/>
        <v>0.78179790877370947</v>
      </c>
      <c r="K9056" s="3">
        <f t="shared" si="993"/>
        <v>-1.2298675732860269</v>
      </c>
      <c r="L9056" s="3">
        <f t="shared" si="994"/>
        <v>-1.114527054573303</v>
      </c>
      <c r="N9056" s="3">
        <f t="shared" si="995"/>
        <v>1.2567144492706737</v>
      </c>
      <c r="O9056" s="3">
        <f t="shared" si="996"/>
        <v>0.77846000004588789</v>
      </c>
      <c r="P9056" s="3">
        <f t="shared" si="997"/>
        <v>-0.25043766982980808</v>
      </c>
    </row>
    <row r="9057" spans="1:16" x14ac:dyDescent="0.25">
      <c r="A9057" s="1">
        <v>18295</v>
      </c>
      <c r="B9057" s="3">
        <v>0</v>
      </c>
      <c r="C9057" s="3">
        <v>45</v>
      </c>
      <c r="D9057" s="3">
        <v>17.97</v>
      </c>
      <c r="E9057" s="3">
        <v>680</v>
      </c>
      <c r="G9057" s="3">
        <v>0</v>
      </c>
      <c r="I9057" s="3">
        <f t="shared" si="991"/>
        <v>-1.2349229255441945</v>
      </c>
      <c r="J9057" s="3">
        <f t="shared" si="992"/>
        <v>-0.54342184770371138</v>
      </c>
      <c r="K9057" s="3">
        <f t="shared" si="993"/>
        <v>-3.4343429271202187E-3</v>
      </c>
      <c r="L9057" s="3">
        <f t="shared" si="994"/>
        <v>-0.48064276361735014</v>
      </c>
      <c r="N9057" s="3">
        <f t="shared" si="995"/>
        <v>1.044974568255804</v>
      </c>
      <c r="O9057" s="3">
        <f t="shared" si="996"/>
        <v>0.73980871129778458</v>
      </c>
      <c r="P9057" s="3">
        <f t="shared" si="997"/>
        <v>-1.3463381927023934</v>
      </c>
    </row>
    <row r="9058" spans="1:16" x14ac:dyDescent="0.25">
      <c r="A9058" s="1">
        <v>18297</v>
      </c>
      <c r="B9058" s="3">
        <v>1</v>
      </c>
      <c r="C9058" s="3">
        <v>123.023</v>
      </c>
      <c r="D9058" s="3">
        <v>10.11</v>
      </c>
      <c r="E9058" s="3">
        <v>755</v>
      </c>
      <c r="G9058" s="3">
        <v>1</v>
      </c>
      <c r="I9058" s="3">
        <f t="shared" si="991"/>
        <v>0.80965145449586262</v>
      </c>
      <c r="J9058" s="3">
        <f t="shared" si="992"/>
        <v>0.89265622256903576</v>
      </c>
      <c r="K9058" s="3">
        <f t="shared" si="993"/>
        <v>-0.88781647050702917</v>
      </c>
      <c r="L9058" s="3">
        <f t="shared" si="994"/>
        <v>1.8964233274674733</v>
      </c>
      <c r="N9058" s="3">
        <f t="shared" si="995"/>
        <v>2.5401674369492673</v>
      </c>
      <c r="O9058" s="3">
        <f t="shared" si="996"/>
        <v>0.92691017085770611</v>
      </c>
      <c r="P9058" s="3">
        <f t="shared" si="997"/>
        <v>-7.5898621177808046E-2</v>
      </c>
    </row>
    <row r="9059" spans="1:16" x14ac:dyDescent="0.25">
      <c r="A9059" s="1">
        <v>18298</v>
      </c>
      <c r="B9059" s="3">
        <v>0</v>
      </c>
      <c r="C9059" s="3">
        <v>40</v>
      </c>
      <c r="D9059" s="3">
        <v>15.57</v>
      </c>
      <c r="E9059" s="3">
        <v>705</v>
      </c>
      <c r="G9059" s="3">
        <v>1</v>
      </c>
      <c r="I9059" s="3">
        <f t="shared" si="991"/>
        <v>-1.2349229255441945</v>
      </c>
      <c r="J9059" s="3">
        <f t="shared" si="992"/>
        <v>-0.63545099745908784</v>
      </c>
      <c r="K9059" s="3">
        <f t="shared" si="993"/>
        <v>-0.27347468722632889</v>
      </c>
      <c r="L9059" s="3">
        <f t="shared" si="994"/>
        <v>0.311712600077591</v>
      </c>
      <c r="N9059" s="3">
        <f t="shared" si="995"/>
        <v>1.4171099120174466</v>
      </c>
      <c r="O9059" s="3">
        <f t="shared" si="996"/>
        <v>0.80488494193567528</v>
      </c>
      <c r="P9059" s="3">
        <f t="shared" si="997"/>
        <v>-0.21705594105138862</v>
      </c>
    </row>
    <row r="9060" spans="1:16" x14ac:dyDescent="0.25">
      <c r="A9060" s="1">
        <v>18299</v>
      </c>
      <c r="B9060" s="3">
        <v>0</v>
      </c>
      <c r="C9060" s="3">
        <v>50</v>
      </c>
      <c r="D9060" s="3">
        <v>15</v>
      </c>
      <c r="E9060" s="3">
        <v>755</v>
      </c>
      <c r="G9060" s="3">
        <v>1</v>
      </c>
      <c r="I9060" s="3">
        <f t="shared" si="991"/>
        <v>-1.2349229255441945</v>
      </c>
      <c r="J9060" s="3">
        <f t="shared" si="992"/>
        <v>-0.45139269794833492</v>
      </c>
      <c r="K9060" s="3">
        <f t="shared" si="993"/>
        <v>-0.33760926899739102</v>
      </c>
      <c r="L9060" s="3">
        <f t="shared" si="994"/>
        <v>1.8964233274674733</v>
      </c>
      <c r="N9060" s="3">
        <f t="shared" si="995"/>
        <v>2.0195774023758721</v>
      </c>
      <c r="O9060" s="3">
        <f t="shared" si="996"/>
        <v>0.88283730455759679</v>
      </c>
      <c r="P9060" s="3">
        <f t="shared" si="997"/>
        <v>-0.12461434840400973</v>
      </c>
    </row>
    <row r="9061" spans="1:16" x14ac:dyDescent="0.25">
      <c r="A9061" s="1">
        <v>18300</v>
      </c>
      <c r="B9061" s="3">
        <v>1</v>
      </c>
      <c r="C9061" s="3">
        <v>100</v>
      </c>
      <c r="D9061" s="3">
        <v>21.54</v>
      </c>
      <c r="E9061" s="3">
        <v>725</v>
      </c>
      <c r="G9061" s="3">
        <v>0</v>
      </c>
      <c r="I9061" s="3">
        <f t="shared" si="991"/>
        <v>0.80965145449586262</v>
      </c>
      <c r="J9061" s="3">
        <f t="shared" si="992"/>
        <v>0.46889879960542952</v>
      </c>
      <c r="K9061" s="3">
        <f t="shared" si="993"/>
        <v>0.39825066921795299</v>
      </c>
      <c r="L9061" s="3">
        <f t="shared" si="994"/>
        <v>0.94559689103354394</v>
      </c>
      <c r="N9061" s="3">
        <f t="shared" si="995"/>
        <v>1.7639561414676774</v>
      </c>
      <c r="O9061" s="3">
        <f t="shared" si="996"/>
        <v>0.85370444693675129</v>
      </c>
      <c r="P9061" s="3">
        <f t="shared" si="997"/>
        <v>-1.9221263674313642</v>
      </c>
    </row>
    <row r="9062" spans="1:16" x14ac:dyDescent="0.25">
      <c r="A9062" s="1">
        <v>18301</v>
      </c>
      <c r="B9062" s="3">
        <v>1</v>
      </c>
      <c r="C9062" s="3">
        <v>69.734999999999999</v>
      </c>
      <c r="D9062" s="3">
        <v>25.06</v>
      </c>
      <c r="E9062" s="3">
        <v>715</v>
      </c>
      <c r="G9062" s="3">
        <v>1</v>
      </c>
      <c r="I9062" s="3">
        <f t="shared" si="991"/>
        <v>0.80965145449586262</v>
      </c>
      <c r="J9062" s="3">
        <f t="shared" si="992"/>
        <v>-8.8153643863864095E-2</v>
      </c>
      <c r="K9062" s="3">
        <f t="shared" si="993"/>
        <v>0.79430984085679257</v>
      </c>
      <c r="L9062" s="3">
        <f t="shared" si="994"/>
        <v>0.62865474555556744</v>
      </c>
      <c r="N9062" s="3">
        <f t="shared" si="995"/>
        <v>1.501794668373384</v>
      </c>
      <c r="O9062" s="3">
        <f t="shared" si="996"/>
        <v>0.81784199207414143</v>
      </c>
      <c r="P9062" s="3">
        <f t="shared" si="997"/>
        <v>-0.20108612476144833</v>
      </c>
    </row>
    <row r="9063" spans="1:16" x14ac:dyDescent="0.25">
      <c r="A9063" s="1">
        <v>18302</v>
      </c>
      <c r="B9063" s="3">
        <v>0</v>
      </c>
      <c r="C9063" s="3">
        <v>72.5</v>
      </c>
      <c r="D9063" s="3">
        <v>18.899999999999999</v>
      </c>
      <c r="E9063" s="3">
        <v>695</v>
      </c>
      <c r="G9063" s="3">
        <v>1</v>
      </c>
      <c r="I9063" s="3">
        <f t="shared" si="991"/>
        <v>-1.2349229255441945</v>
      </c>
      <c r="J9063" s="3">
        <f t="shared" si="992"/>
        <v>-3.7261524049140918E-2</v>
      </c>
      <c r="K9063" s="3">
        <f t="shared" si="993"/>
        <v>0.10120629048882318</v>
      </c>
      <c r="L9063" s="3">
        <f t="shared" si="994"/>
        <v>-5.2295454003854587E-3</v>
      </c>
      <c r="N9063" s="3">
        <f t="shared" si="995"/>
        <v>1.2007591563880069</v>
      </c>
      <c r="O9063" s="3">
        <f t="shared" si="996"/>
        <v>0.76865980566896042</v>
      </c>
      <c r="P9063" s="3">
        <f t="shared" si="997"/>
        <v>-0.26310679270371401</v>
      </c>
    </row>
    <row r="9064" spans="1:16" x14ac:dyDescent="0.25">
      <c r="A9064" s="1">
        <v>18303</v>
      </c>
      <c r="B9064" s="3">
        <v>1</v>
      </c>
      <c r="C9064" s="3">
        <v>88</v>
      </c>
      <c r="D9064" s="3">
        <v>16.38</v>
      </c>
      <c r="E9064" s="3">
        <v>705</v>
      </c>
      <c r="G9064" s="3">
        <v>1</v>
      </c>
      <c r="I9064" s="3">
        <f t="shared" si="991"/>
        <v>0.80965145449586262</v>
      </c>
      <c r="J9064" s="3">
        <f t="shared" si="992"/>
        <v>0.24802884019252605</v>
      </c>
      <c r="K9064" s="3">
        <f t="shared" si="993"/>
        <v>-0.18233607102534607</v>
      </c>
      <c r="L9064" s="3">
        <f t="shared" si="994"/>
        <v>0.311712600077591</v>
      </c>
      <c r="N9064" s="3">
        <f t="shared" si="995"/>
        <v>1.7144186089383529</v>
      </c>
      <c r="O9064" s="3">
        <f t="shared" si="996"/>
        <v>0.84740852020214252</v>
      </c>
      <c r="P9064" s="3">
        <f t="shared" si="997"/>
        <v>-0.1655723863179889</v>
      </c>
    </row>
    <row r="9065" spans="1:16" x14ac:dyDescent="0.25">
      <c r="A9065" s="1">
        <v>18304</v>
      </c>
      <c r="B9065" s="3">
        <v>1</v>
      </c>
      <c r="C9065" s="3">
        <v>75</v>
      </c>
      <c r="D9065" s="3">
        <v>30.43</v>
      </c>
      <c r="E9065" s="3">
        <v>725</v>
      </c>
      <c r="G9065" s="3">
        <v>1</v>
      </c>
      <c r="I9065" s="3">
        <f t="shared" si="991"/>
        <v>0.80965145449586262</v>
      </c>
      <c r="J9065" s="3">
        <f t="shared" si="992"/>
        <v>8.753050828547302E-3</v>
      </c>
      <c r="K9065" s="3">
        <f t="shared" si="993"/>
        <v>1.3985251112262724</v>
      </c>
      <c r="L9065" s="3">
        <f t="shared" si="994"/>
        <v>0.94559689103354394</v>
      </c>
      <c r="N9065" s="3">
        <f t="shared" si="995"/>
        <v>1.4244057982954459</v>
      </c>
      <c r="O9065" s="3">
        <f t="shared" si="996"/>
        <v>0.80602817756119205</v>
      </c>
      <c r="P9065" s="3">
        <f t="shared" si="997"/>
        <v>-0.21563657733324668</v>
      </c>
    </row>
    <row r="9066" spans="1:16" x14ac:dyDescent="0.25">
      <c r="A9066" s="1">
        <v>18306</v>
      </c>
      <c r="B9066" s="3">
        <v>0</v>
      </c>
      <c r="C9066" s="3">
        <v>105</v>
      </c>
      <c r="D9066" s="3">
        <v>8.9</v>
      </c>
      <c r="E9066" s="3">
        <v>755</v>
      </c>
      <c r="G9066" s="3">
        <v>1</v>
      </c>
      <c r="I9066" s="3">
        <f t="shared" si="991"/>
        <v>-1.2349229255441945</v>
      </c>
      <c r="J9066" s="3">
        <f t="shared" si="992"/>
        <v>0.56092794936080592</v>
      </c>
      <c r="K9066" s="3">
        <f t="shared" si="993"/>
        <v>-1.0239618107578801</v>
      </c>
      <c r="L9066" s="3">
        <f t="shared" si="994"/>
        <v>1.8964233274674733</v>
      </c>
      <c r="N9066" s="3">
        <f t="shared" si="995"/>
        <v>2.2760113417866101</v>
      </c>
      <c r="O9066" s="3">
        <f t="shared" si="996"/>
        <v>0.90687072616853304</v>
      </c>
      <c r="P9066" s="3">
        <f t="shared" si="997"/>
        <v>-9.7755368056613931E-2</v>
      </c>
    </row>
    <row r="9067" spans="1:16" x14ac:dyDescent="0.25">
      <c r="A9067" s="1">
        <v>18308</v>
      </c>
      <c r="B9067" s="3">
        <v>1</v>
      </c>
      <c r="C9067" s="3">
        <v>57</v>
      </c>
      <c r="D9067" s="3">
        <v>8.42</v>
      </c>
      <c r="E9067" s="3">
        <v>695</v>
      </c>
      <c r="G9067" s="3">
        <v>1</v>
      </c>
      <c r="I9067" s="3">
        <f t="shared" si="991"/>
        <v>0.80965145449586262</v>
      </c>
      <c r="J9067" s="3">
        <f t="shared" si="992"/>
        <v>-0.32255188829080789</v>
      </c>
      <c r="K9067" s="3">
        <f t="shared" si="993"/>
        <v>-1.0779698796177219</v>
      </c>
      <c r="L9067" s="3">
        <f t="shared" si="994"/>
        <v>-5.2295454003854587E-3</v>
      </c>
      <c r="N9067" s="3">
        <f t="shared" si="995"/>
        <v>1.8702756889915615</v>
      </c>
      <c r="O9067" s="3">
        <f t="shared" si="996"/>
        <v>0.86649017375720516</v>
      </c>
      <c r="P9067" s="3">
        <f t="shared" si="997"/>
        <v>-0.14330451004403058</v>
      </c>
    </row>
    <row r="9068" spans="1:16" x14ac:dyDescent="0.25">
      <c r="A9068" s="1">
        <v>18310</v>
      </c>
      <c r="B9068" s="3">
        <v>1</v>
      </c>
      <c r="C9068" s="3">
        <v>73.209999999999994</v>
      </c>
      <c r="D9068" s="3">
        <v>27.72</v>
      </c>
      <c r="E9068" s="3">
        <v>740</v>
      </c>
      <c r="G9068" s="3">
        <v>0</v>
      </c>
      <c r="I9068" s="3">
        <f t="shared" si="991"/>
        <v>0.80965145449586262</v>
      </c>
      <c r="J9068" s="3">
        <f t="shared" si="992"/>
        <v>-2.4193384783877579E-2</v>
      </c>
      <c r="K9068" s="3">
        <f t="shared" si="993"/>
        <v>1.0936045557884158</v>
      </c>
      <c r="L9068" s="3">
        <f t="shared" si="994"/>
        <v>1.4210101092505085</v>
      </c>
      <c r="N9068" s="3">
        <f t="shared" si="995"/>
        <v>1.6947312222792337</v>
      </c>
      <c r="O9068" s="3">
        <f t="shared" si="996"/>
        <v>0.8448453488024914</v>
      </c>
      <c r="P9068" s="3">
        <f t="shared" si="997"/>
        <v>-1.8633329098228975</v>
      </c>
    </row>
    <row r="9069" spans="1:16" x14ac:dyDescent="0.25">
      <c r="A9069" s="1">
        <v>18311</v>
      </c>
      <c r="B9069" s="3">
        <v>1</v>
      </c>
      <c r="C9069" s="3">
        <v>111</v>
      </c>
      <c r="D9069" s="3">
        <v>19.23</v>
      </c>
      <c r="E9069" s="3">
        <v>705</v>
      </c>
      <c r="G9069" s="3">
        <v>1</v>
      </c>
      <c r="I9069" s="3">
        <f t="shared" si="991"/>
        <v>0.80965145449586262</v>
      </c>
      <c r="J9069" s="3">
        <f t="shared" si="992"/>
        <v>0.6713629290672577</v>
      </c>
      <c r="K9069" s="3">
        <f t="shared" si="993"/>
        <v>0.13833683782996462</v>
      </c>
      <c r="L9069" s="3">
        <f t="shared" si="994"/>
        <v>0.311712600077591</v>
      </c>
      <c r="N9069" s="3">
        <f t="shared" si="995"/>
        <v>1.624778354324049</v>
      </c>
      <c r="O9069" s="3">
        <f t="shared" si="996"/>
        <v>0.83545306946337117</v>
      </c>
      <c r="P9069" s="3">
        <f t="shared" si="997"/>
        <v>-0.17978110312470946</v>
      </c>
    </row>
    <row r="9070" spans="1:16" x14ac:dyDescent="0.25">
      <c r="A9070" s="1">
        <v>18315</v>
      </c>
      <c r="B9070" s="3">
        <v>1</v>
      </c>
      <c r="C9070" s="3">
        <v>100</v>
      </c>
      <c r="D9070" s="3">
        <v>14.87</v>
      </c>
      <c r="E9070" s="3">
        <v>685</v>
      </c>
      <c r="G9070" s="3">
        <v>1</v>
      </c>
      <c r="I9070" s="3">
        <f t="shared" si="991"/>
        <v>0.80965145449586262</v>
      </c>
      <c r="J9070" s="3">
        <f t="shared" si="992"/>
        <v>0.46889879960542952</v>
      </c>
      <c r="K9070" s="3">
        <f t="shared" si="993"/>
        <v>-0.35223645431359829</v>
      </c>
      <c r="L9070" s="3">
        <f t="shared" si="994"/>
        <v>-0.32217169087836195</v>
      </c>
      <c r="N9070" s="3">
        <f t="shared" si="995"/>
        <v>1.546698406329269</v>
      </c>
      <c r="O9070" s="3">
        <f t="shared" si="996"/>
        <v>0.82443636748882454</v>
      </c>
      <c r="P9070" s="3">
        <f t="shared" si="997"/>
        <v>-0.19305531705135895</v>
      </c>
    </row>
    <row r="9071" spans="1:16" x14ac:dyDescent="0.25">
      <c r="A9071" s="1">
        <v>18316</v>
      </c>
      <c r="B9071" s="3">
        <v>1</v>
      </c>
      <c r="C9071" s="3">
        <v>38</v>
      </c>
      <c r="D9071" s="3">
        <v>5.59</v>
      </c>
      <c r="E9071" s="3">
        <v>740</v>
      </c>
      <c r="G9071" s="3">
        <v>1</v>
      </c>
      <c r="I9071" s="3">
        <f t="shared" si="991"/>
        <v>0.80965145449586262</v>
      </c>
      <c r="J9071" s="3">
        <f t="shared" si="992"/>
        <v>-0.67226265736123836</v>
      </c>
      <c r="K9071" s="3">
        <f t="shared" si="993"/>
        <v>-1.3963924522705391</v>
      </c>
      <c r="L9071" s="3">
        <f t="shared" si="994"/>
        <v>1.4210101092505085</v>
      </c>
      <c r="N9071" s="3">
        <f t="shared" si="995"/>
        <v>2.4796098928122348</v>
      </c>
      <c r="O9071" s="3">
        <f t="shared" si="996"/>
        <v>0.92269997816187599</v>
      </c>
      <c r="P9071" s="3">
        <f t="shared" si="997"/>
        <v>-8.0451148065259145E-2</v>
      </c>
    </row>
    <row r="9072" spans="1:16" x14ac:dyDescent="0.25">
      <c r="A9072" s="1">
        <v>18318</v>
      </c>
      <c r="B9072" s="3">
        <v>1</v>
      </c>
      <c r="C9072" s="3">
        <v>100</v>
      </c>
      <c r="D9072" s="3">
        <v>20.6</v>
      </c>
      <c r="E9072" s="3">
        <v>705</v>
      </c>
      <c r="G9072" s="3">
        <v>1</v>
      </c>
      <c r="I9072" s="3">
        <f t="shared" si="991"/>
        <v>0.80965145449586262</v>
      </c>
      <c r="J9072" s="3">
        <f t="shared" si="992"/>
        <v>0.46889879960542952</v>
      </c>
      <c r="K9072" s="3">
        <f t="shared" si="993"/>
        <v>0.2924848677007631</v>
      </c>
      <c r="L9072" s="3">
        <f t="shared" si="994"/>
        <v>0.311712600077591</v>
      </c>
      <c r="N9072" s="3">
        <f t="shared" si="995"/>
        <v>1.5680237018011505</v>
      </c>
      <c r="O9072" s="3">
        <f t="shared" si="996"/>
        <v>0.82750168879780983</v>
      </c>
      <c r="P9072" s="3">
        <f t="shared" si="997"/>
        <v>-0.18934413088972687</v>
      </c>
    </row>
    <row r="9073" spans="1:16" x14ac:dyDescent="0.25">
      <c r="A9073" s="1">
        <v>18320</v>
      </c>
      <c r="B9073" s="3">
        <v>1</v>
      </c>
      <c r="C9073" s="3">
        <v>70</v>
      </c>
      <c r="D9073" s="3">
        <v>20.51</v>
      </c>
      <c r="E9073" s="3">
        <v>680</v>
      </c>
      <c r="G9073" s="3">
        <v>1</v>
      </c>
      <c r="I9073" s="3">
        <f t="shared" si="991"/>
        <v>0.80965145449586262</v>
      </c>
      <c r="J9073" s="3">
        <f t="shared" si="992"/>
        <v>-8.3276098926829134E-2</v>
      </c>
      <c r="K9073" s="3">
        <f t="shared" si="993"/>
        <v>0.2823583547895428</v>
      </c>
      <c r="L9073" s="3">
        <f t="shared" si="994"/>
        <v>-0.48064276361735014</v>
      </c>
      <c r="N9073" s="3">
        <f t="shared" si="995"/>
        <v>1.2649713860934202</v>
      </c>
      <c r="O9073" s="3">
        <f t="shared" si="996"/>
        <v>0.7798807169827362</v>
      </c>
      <c r="P9073" s="3">
        <f t="shared" si="997"/>
        <v>-0.2486142979382272</v>
      </c>
    </row>
    <row r="9074" spans="1:16" x14ac:dyDescent="0.25">
      <c r="A9074" s="1">
        <v>18322</v>
      </c>
      <c r="B9074" s="3">
        <v>0</v>
      </c>
      <c r="C9074" s="3">
        <v>58</v>
      </c>
      <c r="D9074" s="3">
        <v>22.68</v>
      </c>
      <c r="E9074" s="3">
        <v>725</v>
      </c>
      <c r="G9074" s="3">
        <v>1</v>
      </c>
      <c r="I9074" s="3">
        <f t="shared" si="991"/>
        <v>-1.2349229255441945</v>
      </c>
      <c r="J9074" s="3">
        <f t="shared" si="992"/>
        <v>-0.30414605833973263</v>
      </c>
      <c r="K9074" s="3">
        <f t="shared" si="993"/>
        <v>0.5265198327600773</v>
      </c>
      <c r="L9074" s="3">
        <f t="shared" si="994"/>
        <v>0.94559689103354394</v>
      </c>
      <c r="N9074" s="3">
        <f t="shared" si="995"/>
        <v>1.3992823799283038</v>
      </c>
      <c r="O9074" s="3">
        <f t="shared" si="996"/>
        <v>0.80206998839633448</v>
      </c>
      <c r="P9074" s="3">
        <f t="shared" si="997"/>
        <v>-0.22055940759609388</v>
      </c>
    </row>
    <row r="9075" spans="1:16" x14ac:dyDescent="0.25">
      <c r="A9075" s="1">
        <v>18324</v>
      </c>
      <c r="B9075" s="3">
        <v>1</v>
      </c>
      <c r="C9075" s="3">
        <v>100</v>
      </c>
      <c r="D9075" s="3">
        <v>13.32</v>
      </c>
      <c r="E9075" s="3">
        <v>780</v>
      </c>
      <c r="G9075" s="3">
        <v>1</v>
      </c>
      <c r="I9075" s="3">
        <f t="shared" si="991"/>
        <v>0.80965145449586262</v>
      </c>
      <c r="J9075" s="3">
        <f t="shared" si="992"/>
        <v>0.46889879960542952</v>
      </c>
      <c r="K9075" s="3">
        <f t="shared" si="993"/>
        <v>-0.52663751000683723</v>
      </c>
      <c r="L9075" s="3">
        <f t="shared" si="994"/>
        <v>2.6887786911624145</v>
      </c>
      <c r="N9075" s="3">
        <f t="shared" si="995"/>
        <v>2.6966388668393826</v>
      </c>
      <c r="O9075" s="3">
        <f t="shared" si="996"/>
        <v>0.9368280195905796</v>
      </c>
      <c r="P9075" s="3">
        <f t="shared" si="997"/>
        <v>-6.5255557249914234E-2</v>
      </c>
    </row>
    <row r="9076" spans="1:16" x14ac:dyDescent="0.25">
      <c r="A9076" s="1">
        <v>18328</v>
      </c>
      <c r="B9076" s="3">
        <v>1</v>
      </c>
      <c r="C9076" s="3">
        <v>41</v>
      </c>
      <c r="D9076" s="3">
        <v>1.87</v>
      </c>
      <c r="E9076" s="3">
        <v>730</v>
      </c>
      <c r="G9076" s="3">
        <v>1</v>
      </c>
      <c r="I9076" s="3">
        <f t="shared" si="991"/>
        <v>0.80965145449586262</v>
      </c>
      <c r="J9076" s="3">
        <f t="shared" si="992"/>
        <v>-0.61704516750801253</v>
      </c>
      <c r="K9076" s="3">
        <f t="shared" si="993"/>
        <v>-1.8149549859343126</v>
      </c>
      <c r="L9076" s="3">
        <f t="shared" si="994"/>
        <v>1.1040679637725321</v>
      </c>
      <c r="N9076" s="3">
        <f t="shared" si="995"/>
        <v>2.5019726613842215</v>
      </c>
      <c r="O9076" s="3">
        <f t="shared" si="996"/>
        <v>0.92427999521887605</v>
      </c>
      <c r="P9076" s="3">
        <f t="shared" si="997"/>
        <v>-7.8740228114640543E-2</v>
      </c>
    </row>
    <row r="9077" spans="1:16" x14ac:dyDescent="0.25">
      <c r="A9077" s="1">
        <v>18330</v>
      </c>
      <c r="B9077" s="3">
        <v>1</v>
      </c>
      <c r="C9077" s="3">
        <v>39</v>
      </c>
      <c r="D9077" s="3">
        <v>30.1</v>
      </c>
      <c r="E9077" s="3">
        <v>710</v>
      </c>
      <c r="G9077" s="3">
        <v>1</v>
      </c>
      <c r="I9077" s="3">
        <f t="shared" si="991"/>
        <v>0.80965145449586262</v>
      </c>
      <c r="J9077" s="3">
        <f t="shared" si="992"/>
        <v>-0.65385682741016304</v>
      </c>
      <c r="K9077" s="3">
        <f t="shared" si="993"/>
        <v>1.3613945638851315</v>
      </c>
      <c r="L9077" s="3">
        <f t="shared" si="994"/>
        <v>0.47018367281657925</v>
      </c>
      <c r="N9077" s="3">
        <f t="shared" si="995"/>
        <v>1.2414837526759053</v>
      </c>
      <c r="O9077" s="3">
        <f t="shared" si="996"/>
        <v>0.77582217729602931</v>
      </c>
      <c r="P9077" s="3">
        <f t="shared" si="997"/>
        <v>-0.25383193802750603</v>
      </c>
    </row>
    <row r="9078" spans="1:16" x14ac:dyDescent="0.25">
      <c r="A9078" s="1">
        <v>18331</v>
      </c>
      <c r="B9078" s="3">
        <v>1</v>
      </c>
      <c r="C9078" s="3">
        <v>36</v>
      </c>
      <c r="D9078" s="3">
        <v>24.53</v>
      </c>
      <c r="E9078" s="3">
        <v>685</v>
      </c>
      <c r="G9078" s="3">
        <v>1</v>
      </c>
      <c r="I9078" s="3">
        <f t="shared" si="991"/>
        <v>0.80965145449586262</v>
      </c>
      <c r="J9078" s="3">
        <f t="shared" si="992"/>
        <v>-0.70907431726338899</v>
      </c>
      <c r="K9078" s="3">
        <f t="shared" si="993"/>
        <v>0.73467593149071753</v>
      </c>
      <c r="L9078" s="3">
        <f t="shared" si="994"/>
        <v>-0.32217169087836195</v>
      </c>
      <c r="N9078" s="3">
        <f t="shared" si="995"/>
        <v>1.1549180492111006</v>
      </c>
      <c r="O9078" s="3">
        <f t="shared" si="996"/>
        <v>0.76040807188685167</v>
      </c>
      <c r="P9078" s="3">
        <f t="shared" si="997"/>
        <v>-0.27390005310746163</v>
      </c>
    </row>
    <row r="9079" spans="1:16" x14ac:dyDescent="0.25">
      <c r="A9079" s="1">
        <v>18332</v>
      </c>
      <c r="B9079" s="3">
        <v>0</v>
      </c>
      <c r="C9079" s="3">
        <v>70</v>
      </c>
      <c r="D9079" s="3">
        <v>23.49</v>
      </c>
      <c r="E9079" s="3">
        <v>665</v>
      </c>
      <c r="G9079" s="3">
        <v>0</v>
      </c>
      <c r="I9079" s="3">
        <f t="shared" si="991"/>
        <v>-1.2349229255441945</v>
      </c>
      <c r="J9079" s="3">
        <f t="shared" si="992"/>
        <v>-8.3276098926829134E-2</v>
      </c>
      <c r="K9079" s="3">
        <f t="shared" si="993"/>
        <v>0.61765844896106015</v>
      </c>
      <c r="L9079" s="3">
        <f t="shared" si="994"/>
        <v>-0.95605598183431484</v>
      </c>
      <c r="N9079" s="3">
        <f t="shared" si="995"/>
        <v>0.68659708804514141</v>
      </c>
      <c r="O9079" s="3">
        <f t="shared" si="996"/>
        <v>0.66520950500478337</v>
      </c>
      <c r="P9079" s="3">
        <f t="shared" si="997"/>
        <v>-1.0942503308677425</v>
      </c>
    </row>
    <row r="9080" spans="1:16" x14ac:dyDescent="0.25">
      <c r="A9080" s="1">
        <v>18335</v>
      </c>
      <c r="B9080" s="3">
        <v>0</v>
      </c>
      <c r="C9080" s="3">
        <v>50.82</v>
      </c>
      <c r="D9080" s="3">
        <v>27.67</v>
      </c>
      <c r="E9080" s="3">
        <v>670</v>
      </c>
      <c r="G9080" s="3">
        <v>0</v>
      </c>
      <c r="I9080" s="3">
        <f t="shared" si="991"/>
        <v>-1.2349229255441945</v>
      </c>
      <c r="J9080" s="3">
        <f t="shared" si="992"/>
        <v>-0.43629991738845314</v>
      </c>
      <c r="K9080" s="3">
        <f t="shared" si="993"/>
        <v>1.0879787152821825</v>
      </c>
      <c r="L9080" s="3">
        <f t="shared" si="994"/>
        <v>-0.79758490909532664</v>
      </c>
      <c r="N9080" s="3">
        <f t="shared" si="995"/>
        <v>0.57989278621958551</v>
      </c>
      <c r="O9080" s="3">
        <f t="shared" si="996"/>
        <v>0.64104273607225293</v>
      </c>
      <c r="P9080" s="3">
        <f t="shared" si="997"/>
        <v>-1.0245519395639089</v>
      </c>
    </row>
    <row r="9081" spans="1:16" x14ac:dyDescent="0.25">
      <c r="A9081" s="1">
        <v>18338</v>
      </c>
      <c r="B9081" s="3">
        <v>1</v>
      </c>
      <c r="C9081" s="3">
        <v>66</v>
      </c>
      <c r="D9081" s="3">
        <v>20.36</v>
      </c>
      <c r="E9081" s="3">
        <v>750</v>
      </c>
      <c r="G9081" s="3">
        <v>1</v>
      </c>
      <c r="I9081" s="3">
        <f t="shared" si="991"/>
        <v>0.80965145449586262</v>
      </c>
      <c r="J9081" s="3">
        <f t="shared" si="992"/>
        <v>-0.15689941873113028</v>
      </c>
      <c r="K9081" s="3">
        <f t="shared" si="993"/>
        <v>0.26548083327084199</v>
      </c>
      <c r="L9081" s="3">
        <f t="shared" si="994"/>
        <v>1.7379522547284851</v>
      </c>
      <c r="N9081" s="3">
        <f t="shared" si="995"/>
        <v>2.0736531702132881</v>
      </c>
      <c r="O9081" s="3">
        <f t="shared" si="996"/>
        <v>0.88831590968436636</v>
      </c>
      <c r="P9081" s="3">
        <f t="shared" si="997"/>
        <v>-0.11842784510640887</v>
      </c>
    </row>
    <row r="9082" spans="1:16" x14ac:dyDescent="0.25">
      <c r="A9082" s="1">
        <v>18339</v>
      </c>
      <c r="B9082" s="3">
        <v>1</v>
      </c>
      <c r="C9082" s="3">
        <v>40</v>
      </c>
      <c r="D9082" s="3">
        <v>25.56</v>
      </c>
      <c r="E9082" s="3">
        <v>775</v>
      </c>
      <c r="G9082" s="3">
        <v>1</v>
      </c>
      <c r="I9082" s="3">
        <f t="shared" si="991"/>
        <v>0.80965145449586262</v>
      </c>
      <c r="J9082" s="3">
        <f t="shared" si="992"/>
        <v>-0.63545099745908784</v>
      </c>
      <c r="K9082" s="3">
        <f t="shared" si="993"/>
        <v>0.85056824591912772</v>
      </c>
      <c r="L9082" s="3">
        <f t="shared" si="994"/>
        <v>2.5303076184234263</v>
      </c>
      <c r="N9082" s="3">
        <f t="shared" si="995"/>
        <v>2.1557399238540205</v>
      </c>
      <c r="O9082" s="3">
        <f t="shared" si="996"/>
        <v>0.89620393419280708</v>
      </c>
      <c r="P9082" s="3">
        <f t="shared" si="997"/>
        <v>-0.10958728677942287</v>
      </c>
    </row>
    <row r="9083" spans="1:16" x14ac:dyDescent="0.25">
      <c r="A9083" s="1">
        <v>18341</v>
      </c>
      <c r="B9083" s="3">
        <v>0</v>
      </c>
      <c r="C9083" s="3">
        <v>92</v>
      </c>
      <c r="D9083" s="3">
        <v>9.1999999999999993</v>
      </c>
      <c r="E9083" s="3">
        <v>660</v>
      </c>
      <c r="G9083" s="3">
        <v>1</v>
      </c>
      <c r="I9083" s="3">
        <f t="shared" si="991"/>
        <v>-1.2349229255441945</v>
      </c>
      <c r="J9083" s="3">
        <f t="shared" si="992"/>
        <v>0.32165215999682722</v>
      </c>
      <c r="K9083" s="3">
        <f t="shared" si="993"/>
        <v>-0.99020676772047922</v>
      </c>
      <c r="L9083" s="3">
        <f t="shared" si="994"/>
        <v>-1.114527054573303</v>
      </c>
      <c r="N9083" s="3">
        <f t="shared" si="995"/>
        <v>1.1635825392416161</v>
      </c>
      <c r="O9083" s="3">
        <f t="shared" si="996"/>
        <v>0.7619830713139667</v>
      </c>
      <c r="P9083" s="3">
        <f t="shared" si="997"/>
        <v>-0.27183093966567579</v>
      </c>
    </row>
    <row r="9084" spans="1:16" x14ac:dyDescent="0.25">
      <c r="A9084" s="1">
        <v>18342</v>
      </c>
      <c r="B9084" s="3">
        <v>1</v>
      </c>
      <c r="C9084" s="3">
        <v>100</v>
      </c>
      <c r="D9084" s="3">
        <v>30.04</v>
      </c>
      <c r="E9084" s="3">
        <v>755</v>
      </c>
      <c r="G9084" s="3">
        <v>1</v>
      </c>
      <c r="I9084" s="3">
        <f t="shared" si="991"/>
        <v>0.80965145449586262</v>
      </c>
      <c r="J9084" s="3">
        <f t="shared" si="992"/>
        <v>0.46889879960542952</v>
      </c>
      <c r="K9084" s="3">
        <f t="shared" si="993"/>
        <v>1.354643555277651</v>
      </c>
      <c r="L9084" s="3">
        <f t="shared" si="994"/>
        <v>1.8964233274674733</v>
      </c>
      <c r="N9084" s="3">
        <f t="shared" si="995"/>
        <v>1.7994070656146417</v>
      </c>
      <c r="O9084" s="3">
        <f t="shared" si="996"/>
        <v>0.85807674225927788</v>
      </c>
      <c r="P9084" s="3">
        <f t="shared" si="997"/>
        <v>-0.15306174030134706</v>
      </c>
    </row>
    <row r="9085" spans="1:16" x14ac:dyDescent="0.25">
      <c r="A9085" s="1">
        <v>18343</v>
      </c>
      <c r="B9085" s="3">
        <v>1</v>
      </c>
      <c r="C9085" s="3">
        <v>60</v>
      </c>
      <c r="D9085" s="3">
        <v>20.38</v>
      </c>
      <c r="E9085" s="3">
        <v>675</v>
      </c>
      <c r="G9085" s="3">
        <v>1</v>
      </c>
      <c r="I9085" s="3">
        <f t="shared" si="991"/>
        <v>0.80965145449586262</v>
      </c>
      <c r="J9085" s="3">
        <f t="shared" si="992"/>
        <v>-0.267334398437582</v>
      </c>
      <c r="K9085" s="3">
        <f t="shared" si="993"/>
        <v>0.26773116947333536</v>
      </c>
      <c r="L9085" s="3">
        <f t="shared" si="994"/>
        <v>-0.63911383635633834</v>
      </c>
      <c r="N9085" s="3">
        <f t="shared" si="995"/>
        <v>1.2059654780761049</v>
      </c>
      <c r="O9085" s="3">
        <f t="shared" si="996"/>
        <v>0.76958430851189585</v>
      </c>
      <c r="P9085" s="3">
        <f t="shared" si="997"/>
        <v>-0.26190476898624626</v>
      </c>
    </row>
    <row r="9086" spans="1:16" x14ac:dyDescent="0.25">
      <c r="A9086" s="1">
        <v>18348</v>
      </c>
      <c r="B9086" s="3">
        <v>1</v>
      </c>
      <c r="C9086" s="3">
        <v>65</v>
      </c>
      <c r="D9086" s="3">
        <v>23.25</v>
      </c>
      <c r="E9086" s="3">
        <v>680</v>
      </c>
      <c r="G9086" s="3">
        <v>0</v>
      </c>
      <c r="I9086" s="3">
        <f t="shared" si="991"/>
        <v>0.80965145449586262</v>
      </c>
      <c r="J9086" s="3">
        <f t="shared" si="992"/>
        <v>-0.17530524868220559</v>
      </c>
      <c r="K9086" s="3">
        <f t="shared" si="993"/>
        <v>0.59065441453113943</v>
      </c>
      <c r="L9086" s="3">
        <f t="shared" si="994"/>
        <v>-0.48064276361735014</v>
      </c>
      <c r="N9086" s="3">
        <f t="shared" si="995"/>
        <v>1.1619940788962915</v>
      </c>
      <c r="O9086" s="3">
        <f t="shared" si="996"/>
        <v>0.76169486053115365</v>
      </c>
      <c r="P9086" s="3">
        <f t="shared" si="997"/>
        <v>-1.4342033278886654</v>
      </c>
    </row>
    <row r="9087" spans="1:16" x14ac:dyDescent="0.25">
      <c r="A9087" s="1">
        <v>18352</v>
      </c>
      <c r="B9087" s="3">
        <v>1</v>
      </c>
      <c r="C9087" s="3">
        <v>36</v>
      </c>
      <c r="D9087" s="3">
        <v>34.21</v>
      </c>
      <c r="E9087" s="3">
        <v>680</v>
      </c>
      <c r="G9087" s="3">
        <v>1</v>
      </c>
      <c r="I9087" s="3">
        <f t="shared" si="991"/>
        <v>0.80965145449586262</v>
      </c>
      <c r="J9087" s="3">
        <f t="shared" si="992"/>
        <v>-0.70907431726338899</v>
      </c>
      <c r="K9087" s="3">
        <f t="shared" si="993"/>
        <v>1.8238386534975266</v>
      </c>
      <c r="L9087" s="3">
        <f t="shared" si="994"/>
        <v>-0.48064276361735014</v>
      </c>
      <c r="N9087" s="3">
        <f t="shared" si="995"/>
        <v>0.74450908654083459</v>
      </c>
      <c r="O9087" s="3">
        <f t="shared" si="996"/>
        <v>0.67798108134852297</v>
      </c>
      <c r="P9087" s="3">
        <f t="shared" si="997"/>
        <v>-0.38863589504680246</v>
      </c>
    </row>
    <row r="9088" spans="1:16" x14ac:dyDescent="0.25">
      <c r="A9088" s="1">
        <v>18356</v>
      </c>
      <c r="B9088" s="3">
        <v>1</v>
      </c>
      <c r="C9088" s="3">
        <v>62</v>
      </c>
      <c r="D9088" s="3">
        <v>15.27</v>
      </c>
      <c r="E9088" s="3">
        <v>695</v>
      </c>
      <c r="G9088" s="3">
        <v>1</v>
      </c>
      <c r="I9088" s="3">
        <f t="shared" si="991"/>
        <v>0.80965145449586262</v>
      </c>
      <c r="J9088" s="3">
        <f t="shared" si="992"/>
        <v>-0.23052273853543145</v>
      </c>
      <c r="K9088" s="3">
        <f t="shared" si="993"/>
        <v>-0.30722973026373007</v>
      </c>
      <c r="L9088" s="3">
        <f t="shared" si="994"/>
        <v>-5.2295454003854587E-3</v>
      </c>
      <c r="N9088" s="3">
        <f t="shared" si="995"/>
        <v>1.6236741834900161</v>
      </c>
      <c r="O9088" s="3">
        <f t="shared" si="996"/>
        <v>0.83530122150296948</v>
      </c>
      <c r="P9088" s="3">
        <f t="shared" si="997"/>
        <v>-0.179962874868934</v>
      </c>
    </row>
    <row r="9089" spans="1:16" x14ac:dyDescent="0.25">
      <c r="A9089" s="1">
        <v>18359</v>
      </c>
      <c r="B9089" s="3">
        <v>1</v>
      </c>
      <c r="C9089" s="3">
        <v>84</v>
      </c>
      <c r="D9089" s="3">
        <v>13.63</v>
      </c>
      <c r="E9089" s="3">
        <v>725</v>
      </c>
      <c r="G9089" s="3">
        <v>1</v>
      </c>
      <c r="I9089" s="3">
        <f t="shared" si="991"/>
        <v>0.80965145449586262</v>
      </c>
      <c r="J9089" s="3">
        <f t="shared" si="992"/>
        <v>0.1744055203882249</v>
      </c>
      <c r="K9089" s="3">
        <f t="shared" si="993"/>
        <v>-0.49175729886818936</v>
      </c>
      <c r="L9089" s="3">
        <f t="shared" si="994"/>
        <v>0.94559689103354394</v>
      </c>
      <c r="N9089" s="3">
        <f t="shared" si="995"/>
        <v>2.0423824016264884</v>
      </c>
      <c r="O9089" s="3">
        <f t="shared" si="996"/>
        <v>0.88517563690305479</v>
      </c>
      <c r="P9089" s="3">
        <f t="shared" si="997"/>
        <v>-0.12196919388728099</v>
      </c>
    </row>
    <row r="9090" spans="1:16" x14ac:dyDescent="0.25">
      <c r="A9090" s="1">
        <v>18361</v>
      </c>
      <c r="B9090" s="3">
        <v>1</v>
      </c>
      <c r="C9090" s="3">
        <v>68</v>
      </c>
      <c r="D9090" s="3">
        <v>12.9</v>
      </c>
      <c r="E9090" s="3">
        <v>665</v>
      </c>
      <c r="G9090" s="3">
        <v>1</v>
      </c>
      <c r="I9090" s="3">
        <f t="shared" si="991"/>
        <v>0.80965145449586262</v>
      </c>
      <c r="J9090" s="3">
        <f t="shared" si="992"/>
        <v>-0.12008775882897972</v>
      </c>
      <c r="K9090" s="3">
        <f t="shared" si="993"/>
        <v>-0.57389457025919877</v>
      </c>
      <c r="L9090" s="3">
        <f t="shared" si="994"/>
        <v>-0.95605598183431484</v>
      </c>
      <c r="N9090" s="3">
        <f t="shared" si="995"/>
        <v>1.3684870334023265</v>
      </c>
      <c r="O9090" s="3">
        <f t="shared" si="996"/>
        <v>0.7971356010696109</v>
      </c>
      <c r="P9090" s="3">
        <f t="shared" si="997"/>
        <v>-0.22673047530436921</v>
      </c>
    </row>
    <row r="9091" spans="1:16" x14ac:dyDescent="0.25">
      <c r="A9091" s="1">
        <v>18365</v>
      </c>
      <c r="B9091" s="3">
        <v>0</v>
      </c>
      <c r="C9091" s="3">
        <v>76.2</v>
      </c>
      <c r="D9091" s="3">
        <v>29.75</v>
      </c>
      <c r="E9091" s="3">
        <v>715</v>
      </c>
      <c r="G9091" s="3">
        <v>1</v>
      </c>
      <c r="I9091" s="3">
        <f t="shared" si="991"/>
        <v>-1.2349229255441945</v>
      </c>
      <c r="J9091" s="3">
        <f t="shared" si="992"/>
        <v>3.08400467698377E-2</v>
      </c>
      <c r="K9091" s="3">
        <f t="shared" si="993"/>
        <v>1.3220136803414968</v>
      </c>
      <c r="L9091" s="3">
        <f t="shared" si="994"/>
        <v>0.62865474555556744</v>
      </c>
      <c r="N9091" s="3">
        <f t="shared" si="995"/>
        <v>1.0377402638108895</v>
      </c>
      <c r="O9091" s="3">
        <f t="shared" si="996"/>
        <v>0.73841375318552893</v>
      </c>
      <c r="P9091" s="3">
        <f t="shared" si="997"/>
        <v>-0.30325097030940817</v>
      </c>
    </row>
    <row r="9092" spans="1:16" x14ac:dyDescent="0.25">
      <c r="A9092" s="1">
        <v>18368</v>
      </c>
      <c r="B9092" s="3">
        <v>1</v>
      </c>
      <c r="C9092" s="3">
        <v>90</v>
      </c>
      <c r="D9092" s="3">
        <v>16.71</v>
      </c>
      <c r="E9092" s="3">
        <v>670</v>
      </c>
      <c r="G9092" s="3">
        <v>1</v>
      </c>
      <c r="I9092" s="3">
        <f t="shared" si="991"/>
        <v>0.80965145449586262</v>
      </c>
      <c r="J9092" s="3">
        <f t="shared" si="992"/>
        <v>0.28484050009467665</v>
      </c>
      <c r="K9092" s="3">
        <f t="shared" si="993"/>
        <v>-0.14520552368420464</v>
      </c>
      <c r="L9092" s="3">
        <f t="shared" si="994"/>
        <v>-0.79758490909532664</v>
      </c>
      <c r="N9092" s="3">
        <f t="shared" si="995"/>
        <v>1.3007823469891424</v>
      </c>
      <c r="O9092" s="3">
        <f t="shared" si="996"/>
        <v>0.78596662131576744</v>
      </c>
      <c r="P9092" s="3">
        <f t="shared" si="997"/>
        <v>-0.24084095397403851</v>
      </c>
    </row>
    <row r="9093" spans="1:16" x14ac:dyDescent="0.25">
      <c r="A9093" s="1">
        <v>18370</v>
      </c>
      <c r="B9093" s="3">
        <v>1</v>
      </c>
      <c r="C9093" s="3">
        <v>60</v>
      </c>
      <c r="D9093" s="3">
        <v>29.44</v>
      </c>
      <c r="E9093" s="3">
        <v>715</v>
      </c>
      <c r="G9093" s="3">
        <v>1</v>
      </c>
      <c r="I9093" s="3">
        <f t="shared" si="991"/>
        <v>0.80965145449586262</v>
      </c>
      <c r="J9093" s="3">
        <f t="shared" si="992"/>
        <v>-0.267334398437582</v>
      </c>
      <c r="K9093" s="3">
        <f t="shared" si="993"/>
        <v>1.2871334692028491</v>
      </c>
      <c r="L9093" s="3">
        <f t="shared" si="994"/>
        <v>0.62865474555556744</v>
      </c>
      <c r="N9093" s="3">
        <f t="shared" si="995"/>
        <v>1.3361019032718822</v>
      </c>
      <c r="O9093" s="3">
        <f t="shared" si="996"/>
        <v>0.79184816995379015</v>
      </c>
      <c r="P9093" s="3">
        <f t="shared" si="997"/>
        <v>-0.23338561014918782</v>
      </c>
    </row>
    <row r="9094" spans="1:16" x14ac:dyDescent="0.25">
      <c r="A9094" s="1">
        <v>18373</v>
      </c>
      <c r="B9094" s="3">
        <v>1</v>
      </c>
      <c r="C9094" s="3">
        <v>42</v>
      </c>
      <c r="D9094" s="3">
        <v>9.23</v>
      </c>
      <c r="E9094" s="3">
        <v>680</v>
      </c>
      <c r="G9094" s="3">
        <v>1</v>
      </c>
      <c r="I9094" s="3">
        <f t="shared" si="991"/>
        <v>0.80965145449586262</v>
      </c>
      <c r="J9094" s="3">
        <f t="shared" si="992"/>
        <v>-0.59863933755693721</v>
      </c>
      <c r="K9094" s="3">
        <f t="shared" si="993"/>
        <v>-0.98683126341673899</v>
      </c>
      <c r="L9094" s="3">
        <f t="shared" si="994"/>
        <v>-0.48064276361735014</v>
      </c>
      <c r="N9094" s="3">
        <f t="shared" si="995"/>
        <v>1.6588079870918455</v>
      </c>
      <c r="O9094" s="3">
        <f t="shared" si="996"/>
        <v>0.84007792460308539</v>
      </c>
      <c r="P9094" s="3">
        <f t="shared" si="997"/>
        <v>-0.17426062406278001</v>
      </c>
    </row>
    <row r="9095" spans="1:16" x14ac:dyDescent="0.25">
      <c r="A9095" s="1">
        <v>18374</v>
      </c>
      <c r="B9095" s="3">
        <v>0</v>
      </c>
      <c r="C9095" s="3">
        <v>68</v>
      </c>
      <c r="D9095" s="3">
        <v>18.739999999999998</v>
      </c>
      <c r="E9095" s="3">
        <v>665</v>
      </c>
      <c r="G9095" s="3">
        <v>0</v>
      </c>
      <c r="I9095" s="3">
        <f t="shared" si="991"/>
        <v>-1.2349229255441945</v>
      </c>
      <c r="J9095" s="3">
        <f t="shared" si="992"/>
        <v>-0.12008775882897972</v>
      </c>
      <c r="K9095" s="3">
        <f t="shared" si="993"/>
        <v>8.3203600868875904E-2</v>
      </c>
      <c r="L9095" s="3">
        <f t="shared" si="994"/>
        <v>-0.95605598183431484</v>
      </c>
      <c r="N9095" s="3">
        <f t="shared" si="995"/>
        <v>0.85850707643182167</v>
      </c>
      <c r="O9095" s="3">
        <f t="shared" si="996"/>
        <v>0.70234864548290021</v>
      </c>
      <c r="P9095" s="3">
        <f t="shared" si="997"/>
        <v>-1.2118324286889104</v>
      </c>
    </row>
    <row r="9096" spans="1:16" x14ac:dyDescent="0.25">
      <c r="A9096" s="1">
        <v>18377</v>
      </c>
      <c r="B9096" s="3">
        <v>0</v>
      </c>
      <c r="C9096" s="3">
        <v>83</v>
      </c>
      <c r="D9096" s="3">
        <v>9.57</v>
      </c>
      <c r="E9096" s="3">
        <v>660</v>
      </c>
      <c r="G9096" s="3">
        <v>0</v>
      </c>
      <c r="I9096" s="3">
        <f t="shared" si="991"/>
        <v>-1.2349229255441945</v>
      </c>
      <c r="J9096" s="3">
        <f t="shared" si="992"/>
        <v>0.15599969043714962</v>
      </c>
      <c r="K9096" s="3">
        <f t="shared" si="993"/>
        <v>-0.94857554797435106</v>
      </c>
      <c r="L9096" s="3">
        <f t="shared" si="994"/>
        <v>-1.114527054573303</v>
      </c>
      <c r="N9096" s="3">
        <f t="shared" si="995"/>
        <v>1.1445193762274886</v>
      </c>
      <c r="O9096" s="3">
        <f t="shared" si="996"/>
        <v>0.75850843533233558</v>
      </c>
      <c r="P9096" s="3">
        <f t="shared" si="997"/>
        <v>-1.4209207354119011</v>
      </c>
    </row>
    <row r="9097" spans="1:16" x14ac:dyDescent="0.25">
      <c r="A9097" s="1">
        <v>18378</v>
      </c>
      <c r="B9097" s="3">
        <v>1</v>
      </c>
      <c r="C9097" s="3">
        <v>110</v>
      </c>
      <c r="D9097" s="3">
        <v>21.04</v>
      </c>
      <c r="E9097" s="3">
        <v>685</v>
      </c>
      <c r="G9097" s="3">
        <v>1</v>
      </c>
      <c r="I9097" s="3">
        <f t="shared" si="991"/>
        <v>0.80965145449586262</v>
      </c>
      <c r="J9097" s="3">
        <f t="shared" si="992"/>
        <v>0.65295709911618238</v>
      </c>
      <c r="K9097" s="3">
        <f t="shared" si="993"/>
        <v>0.34199226415561779</v>
      </c>
      <c r="L9097" s="3">
        <f t="shared" si="994"/>
        <v>-0.32217169087836195</v>
      </c>
      <c r="N9097" s="3">
        <f t="shared" si="995"/>
        <v>1.3279822002918733</v>
      </c>
      <c r="O9097" s="3">
        <f t="shared" si="996"/>
        <v>0.79050667118024254</v>
      </c>
      <c r="P9097" s="3">
        <f t="shared" si="997"/>
        <v>-0.23508118317752746</v>
      </c>
    </row>
    <row r="9098" spans="1:16" x14ac:dyDescent="0.25">
      <c r="A9098" s="1">
        <v>18379</v>
      </c>
      <c r="B9098" s="3">
        <v>1</v>
      </c>
      <c r="C9098" s="3">
        <v>189</v>
      </c>
      <c r="D9098" s="3">
        <v>24.74</v>
      </c>
      <c r="E9098" s="3">
        <v>735</v>
      </c>
      <c r="G9098" s="3">
        <v>1</v>
      </c>
      <c r="I9098" s="3">
        <f t="shared" si="991"/>
        <v>0.80965145449586262</v>
      </c>
      <c r="J9098" s="3">
        <f t="shared" si="992"/>
        <v>2.1070176652511301</v>
      </c>
      <c r="K9098" s="3">
        <f t="shared" si="993"/>
        <v>0.75830446161689802</v>
      </c>
      <c r="L9098" s="3">
        <f t="shared" si="994"/>
        <v>1.2625390365115203</v>
      </c>
      <c r="N9098" s="3">
        <f t="shared" si="995"/>
        <v>1.8175453312234797</v>
      </c>
      <c r="O9098" s="3">
        <f t="shared" si="996"/>
        <v>0.86027132548341068</v>
      </c>
      <c r="P9098" s="3">
        <f t="shared" si="997"/>
        <v>-0.15050744474443442</v>
      </c>
    </row>
    <row r="9099" spans="1:16" x14ac:dyDescent="0.25">
      <c r="A9099" s="1">
        <v>18383</v>
      </c>
      <c r="B9099" s="3">
        <v>1</v>
      </c>
      <c r="C9099" s="3">
        <v>82.048000000000002</v>
      </c>
      <c r="D9099" s="3">
        <v>10.119999999999999</v>
      </c>
      <c r="E9099" s="3">
        <v>695</v>
      </c>
      <c r="G9099" s="3">
        <v>1</v>
      </c>
      <c r="I9099" s="3">
        <f t="shared" ref="I9099:I9162" si="998">(B9099-B$5)/B$6</f>
        <v>0.80965145449586262</v>
      </c>
      <c r="J9099" s="3">
        <f t="shared" ref="J9099:J9162" si="999">(C9099-C$5)/C$6</f>
        <v>0.13847734032372597</v>
      </c>
      <c r="K9099" s="3">
        <f t="shared" ref="K9099:K9162" si="1000">(D9099-D$5)/D$6</f>
        <v>-0.88669130240578242</v>
      </c>
      <c r="L9099" s="3">
        <f t="shared" ref="L9099:L9162" si="1001">(E9099-E$5)/E$6</f>
        <v>-5.2295454003854587E-3</v>
      </c>
      <c r="N9099" s="3">
        <f t="shared" ref="N9099:N9162" si="1002">$H$7+SUMPRODUCT($I$7:$L$7,I9099:L9099)</f>
        <v>1.8238245259324699</v>
      </c>
      <c r="O9099" s="3">
        <f t="shared" ref="O9099:O9162" si="1003">IF(N9099&gt;-100, 1/(1+EXP(-N9099)),0.0001)</f>
        <v>0.86102440728967844</v>
      </c>
      <c r="P9099" s="3">
        <f t="shared" ref="P9099:P9162" si="1004">IF(G9099=0,IF(O9099&lt;0.9999,LN(1-O9099),-9.21),LN(O9099))</f>
        <v>-0.14963242734913232</v>
      </c>
    </row>
    <row r="9100" spans="1:16" x14ac:dyDescent="0.25">
      <c r="A9100" s="1">
        <v>18389</v>
      </c>
      <c r="B9100" s="3">
        <v>1</v>
      </c>
      <c r="C9100" s="3">
        <v>230</v>
      </c>
      <c r="D9100" s="3">
        <v>28.59</v>
      </c>
      <c r="E9100" s="3">
        <v>665</v>
      </c>
      <c r="G9100" s="3">
        <v>0</v>
      </c>
      <c r="I9100" s="3">
        <f t="shared" si="998"/>
        <v>0.80965145449586262</v>
      </c>
      <c r="J9100" s="3">
        <f t="shared" si="999"/>
        <v>2.8616566932452172</v>
      </c>
      <c r="K9100" s="3">
        <f t="shared" si="1000"/>
        <v>1.1914941805968791</v>
      </c>
      <c r="L9100" s="3">
        <f t="shared" si="1001"/>
        <v>-0.95605598183431484</v>
      </c>
      <c r="N9100" s="3">
        <f t="shared" si="1002"/>
        <v>0.89691213618474053</v>
      </c>
      <c r="O9100" s="3">
        <f t="shared" si="1003"/>
        <v>0.71031453255754773</v>
      </c>
      <c r="P9100" s="3">
        <f t="shared" si="1004"/>
        <v>-1.2389595396264619</v>
      </c>
    </row>
    <row r="9101" spans="1:16" x14ac:dyDescent="0.25">
      <c r="A9101" s="1">
        <v>18390</v>
      </c>
      <c r="B9101" s="3">
        <v>0</v>
      </c>
      <c r="C9101" s="3">
        <v>32</v>
      </c>
      <c r="D9101" s="3">
        <v>25.13</v>
      </c>
      <c r="E9101" s="3">
        <v>680</v>
      </c>
      <c r="G9101" s="3">
        <v>1</v>
      </c>
      <c r="I9101" s="3">
        <f t="shared" si="998"/>
        <v>-1.2349229255441945</v>
      </c>
      <c r="J9101" s="3">
        <f t="shared" si="999"/>
        <v>-0.78269763706769013</v>
      </c>
      <c r="K9101" s="3">
        <f t="shared" si="1000"/>
        <v>0.80218601756551955</v>
      </c>
      <c r="L9101" s="3">
        <f t="shared" si="1001"/>
        <v>-0.48064276361735014</v>
      </c>
      <c r="N9101" s="3">
        <f t="shared" si="1002"/>
        <v>0.77592128202948918</v>
      </c>
      <c r="O9101" s="3">
        <f t="shared" si="1003"/>
        <v>0.68480039180580998</v>
      </c>
      <c r="P9101" s="3">
        <f t="shared" si="1004"/>
        <v>-0.37862788200843372</v>
      </c>
    </row>
    <row r="9102" spans="1:16" x14ac:dyDescent="0.25">
      <c r="A9102" s="1">
        <v>18394</v>
      </c>
      <c r="B9102" s="3">
        <v>0</v>
      </c>
      <c r="C9102" s="3">
        <v>38</v>
      </c>
      <c r="D9102" s="3">
        <v>20.56</v>
      </c>
      <c r="E9102" s="3">
        <v>665</v>
      </c>
      <c r="G9102" s="3">
        <v>0</v>
      </c>
      <c r="I9102" s="3">
        <f t="shared" si="998"/>
        <v>-1.2349229255441945</v>
      </c>
      <c r="J9102" s="3">
        <f t="shared" si="999"/>
        <v>-0.67226265736123836</v>
      </c>
      <c r="K9102" s="3">
        <f t="shared" si="1000"/>
        <v>0.28798419529577596</v>
      </c>
      <c r="L9102" s="3">
        <f t="shared" si="1001"/>
        <v>-0.95605598183431484</v>
      </c>
      <c r="N9102" s="3">
        <f t="shared" si="1002"/>
        <v>0.7735777735675704</v>
      </c>
      <c r="O9102" s="3">
        <f t="shared" si="1003"/>
        <v>0.68429432934635137</v>
      </c>
      <c r="P9102" s="3">
        <f t="shared" si="1004"/>
        <v>-1.1529449214203429</v>
      </c>
    </row>
    <row r="9103" spans="1:16" x14ac:dyDescent="0.25">
      <c r="A9103" s="1">
        <v>18398</v>
      </c>
      <c r="B9103" s="3">
        <v>1</v>
      </c>
      <c r="C9103" s="3">
        <v>85</v>
      </c>
      <c r="D9103" s="3">
        <v>21.49</v>
      </c>
      <c r="E9103" s="3">
        <v>705</v>
      </c>
      <c r="G9103" s="3">
        <v>1</v>
      </c>
      <c r="I9103" s="3">
        <f t="shared" si="998"/>
        <v>0.80965145449586262</v>
      </c>
      <c r="J9103" s="3">
        <f t="shared" si="999"/>
        <v>0.19281135033930019</v>
      </c>
      <c r="K9103" s="3">
        <f t="shared" si="1000"/>
        <v>0.39262482871171939</v>
      </c>
      <c r="L9103" s="3">
        <f t="shared" si="1001"/>
        <v>0.311712600077591</v>
      </c>
      <c r="N9103" s="3">
        <f t="shared" si="1002"/>
        <v>1.5262880989877918</v>
      </c>
      <c r="O9103" s="3">
        <f t="shared" si="1003"/>
        <v>0.82146256950973762</v>
      </c>
      <c r="P9103" s="3">
        <f t="shared" si="1004"/>
        <v>-0.19666890613417773</v>
      </c>
    </row>
    <row r="9104" spans="1:16" x14ac:dyDescent="0.25">
      <c r="A9104" s="1">
        <v>18401</v>
      </c>
      <c r="B9104" s="3">
        <v>0</v>
      </c>
      <c r="C9104" s="3">
        <v>28</v>
      </c>
      <c r="D9104" s="3">
        <v>27.64</v>
      </c>
      <c r="E9104" s="3">
        <v>670</v>
      </c>
      <c r="G9104" s="3">
        <v>1</v>
      </c>
      <c r="I9104" s="3">
        <f t="shared" si="998"/>
        <v>-1.2349229255441945</v>
      </c>
      <c r="J9104" s="3">
        <f t="shared" si="999"/>
        <v>-0.85632095687199128</v>
      </c>
      <c r="K9104" s="3">
        <f t="shared" si="1000"/>
        <v>1.0846032109784423</v>
      </c>
      <c r="L9104" s="3">
        <f t="shared" si="1001"/>
        <v>-0.79758490909532664</v>
      </c>
      <c r="N9104" s="3">
        <f t="shared" si="1002"/>
        <v>0.56684870085911143</v>
      </c>
      <c r="O9104" s="3">
        <f t="shared" si="1003"/>
        <v>0.63803571181175034</v>
      </c>
      <c r="P9104" s="3">
        <f t="shared" si="1004"/>
        <v>-0.44936102257730021</v>
      </c>
    </row>
    <row r="9105" spans="1:16" x14ac:dyDescent="0.25">
      <c r="A9105" s="1">
        <v>18403</v>
      </c>
      <c r="B9105" s="3">
        <v>0</v>
      </c>
      <c r="C9105" s="3">
        <v>39.996000000000002</v>
      </c>
      <c r="D9105" s="3">
        <v>0</v>
      </c>
      <c r="E9105" s="3">
        <v>685</v>
      </c>
      <c r="G9105" s="3">
        <v>1</v>
      </c>
      <c r="I9105" s="3">
        <f t="shared" si="998"/>
        <v>-1.2349229255441945</v>
      </c>
      <c r="J9105" s="3">
        <f t="shared" si="999"/>
        <v>-0.63552462077889205</v>
      </c>
      <c r="K9105" s="3">
        <f t="shared" si="1000"/>
        <v>-2.0253614208674464</v>
      </c>
      <c r="L9105" s="3">
        <f t="shared" si="1001"/>
        <v>-0.32217169087836195</v>
      </c>
      <c r="N9105" s="3">
        <f t="shared" si="1002"/>
        <v>1.7544740588616832</v>
      </c>
      <c r="O9105" s="3">
        <f t="shared" si="1003"/>
        <v>0.8525162234103022</v>
      </c>
      <c r="P9105" s="3">
        <f t="shared" si="1004"/>
        <v>-0.15956303961222448</v>
      </c>
    </row>
    <row r="9106" spans="1:16" x14ac:dyDescent="0.25">
      <c r="A9106" s="1">
        <v>18410</v>
      </c>
      <c r="B9106" s="3">
        <v>1</v>
      </c>
      <c r="C9106" s="3">
        <v>130</v>
      </c>
      <c r="D9106" s="3">
        <v>19.29</v>
      </c>
      <c r="E9106" s="3">
        <v>800</v>
      </c>
      <c r="G9106" s="3">
        <v>1</v>
      </c>
      <c r="I9106" s="3">
        <f t="shared" si="998"/>
        <v>0.80965145449586262</v>
      </c>
      <c r="J9106" s="3">
        <f t="shared" si="999"/>
        <v>1.0210736981376882</v>
      </c>
      <c r="K9106" s="3">
        <f t="shared" si="1000"/>
        <v>0.14508784643744468</v>
      </c>
      <c r="L9106" s="3">
        <f t="shared" si="1001"/>
        <v>3.3226629821183673</v>
      </c>
      <c r="N9106" s="3">
        <f t="shared" si="1002"/>
        <v>2.7278014574425358</v>
      </c>
      <c r="O9106" s="3">
        <f t="shared" si="1003"/>
        <v>0.93864734843864706</v>
      </c>
      <c r="P9106" s="3">
        <f t="shared" si="1004"/>
        <v>-6.3315431082695522E-2</v>
      </c>
    </row>
    <row r="9107" spans="1:16" x14ac:dyDescent="0.25">
      <c r="A9107" s="1">
        <v>18415</v>
      </c>
      <c r="B9107" s="3">
        <v>1</v>
      </c>
      <c r="C9107" s="3">
        <v>100</v>
      </c>
      <c r="D9107" s="3">
        <v>9.5500000000000007</v>
      </c>
      <c r="E9107" s="3">
        <v>780</v>
      </c>
      <c r="G9107" s="3">
        <v>1</v>
      </c>
      <c r="I9107" s="3">
        <f t="shared" si="998"/>
        <v>0.80965145449586262</v>
      </c>
      <c r="J9107" s="3">
        <f t="shared" si="999"/>
        <v>0.46889879960542952</v>
      </c>
      <c r="K9107" s="3">
        <f t="shared" si="1000"/>
        <v>-0.95082588417684444</v>
      </c>
      <c r="L9107" s="3">
        <f t="shared" si="1001"/>
        <v>2.6887786911624145</v>
      </c>
      <c r="N9107" s="3">
        <f t="shared" si="1002"/>
        <v>2.8340645314769217</v>
      </c>
      <c r="O9107" s="3">
        <f t="shared" si="1003"/>
        <v>0.94448908862098091</v>
      </c>
      <c r="P9107" s="3">
        <f t="shared" si="1004"/>
        <v>-5.7111144652586231E-2</v>
      </c>
    </row>
    <row r="9108" spans="1:16" x14ac:dyDescent="0.25">
      <c r="A9108" s="1">
        <v>18416</v>
      </c>
      <c r="B9108" s="3">
        <v>1</v>
      </c>
      <c r="C9108" s="3">
        <v>210</v>
      </c>
      <c r="D9108" s="3">
        <v>7.94</v>
      </c>
      <c r="E9108" s="3">
        <v>680</v>
      </c>
      <c r="G9108" s="3">
        <v>1</v>
      </c>
      <c r="I9108" s="3">
        <f t="shared" si="998"/>
        <v>0.80965145449586262</v>
      </c>
      <c r="J9108" s="3">
        <f t="shared" si="999"/>
        <v>2.4935400942237114</v>
      </c>
      <c r="K9108" s="3">
        <f t="shared" si="1000"/>
        <v>-1.1319779484775636</v>
      </c>
      <c r="L9108" s="3">
        <f t="shared" si="1001"/>
        <v>-0.48064276361735014</v>
      </c>
      <c r="N9108" s="3">
        <f t="shared" si="1002"/>
        <v>1.8099125429185561</v>
      </c>
      <c r="O9108" s="3">
        <f t="shared" si="1003"/>
        <v>0.85935130395446579</v>
      </c>
      <c r="P9108" s="3">
        <f t="shared" si="1004"/>
        <v>-0.15157747208761707</v>
      </c>
    </row>
    <row r="9109" spans="1:16" x14ac:dyDescent="0.25">
      <c r="A9109" s="1">
        <v>18423</v>
      </c>
      <c r="B9109" s="3">
        <v>0</v>
      </c>
      <c r="C9109" s="3">
        <v>89</v>
      </c>
      <c r="D9109" s="3">
        <v>6.97</v>
      </c>
      <c r="E9109" s="3">
        <v>720</v>
      </c>
      <c r="G9109" s="3">
        <v>1</v>
      </c>
      <c r="I9109" s="3">
        <f t="shared" si="998"/>
        <v>-1.2349229255441945</v>
      </c>
      <c r="J9109" s="3">
        <f t="shared" si="999"/>
        <v>0.26643467014360134</v>
      </c>
      <c r="K9109" s="3">
        <f t="shared" si="1000"/>
        <v>-1.2411192542984941</v>
      </c>
      <c r="L9109" s="3">
        <f t="shared" si="1001"/>
        <v>0.78712581829455575</v>
      </c>
      <c r="N9109" s="3">
        <f t="shared" si="1002"/>
        <v>1.9336060466241629</v>
      </c>
      <c r="O9109" s="3">
        <f t="shared" si="1003"/>
        <v>0.87364801775502787</v>
      </c>
      <c r="P9109" s="3">
        <f t="shared" si="1004"/>
        <v>-0.1350777101231137</v>
      </c>
    </row>
    <row r="9110" spans="1:16" x14ac:dyDescent="0.25">
      <c r="A9110" s="1">
        <v>18424</v>
      </c>
      <c r="B9110" s="3">
        <v>1</v>
      </c>
      <c r="C9110" s="3">
        <v>80</v>
      </c>
      <c r="D9110" s="3">
        <v>11.93</v>
      </c>
      <c r="E9110" s="3">
        <v>665</v>
      </c>
      <c r="G9110" s="3">
        <v>1</v>
      </c>
      <c r="I9110" s="3">
        <f t="shared" si="998"/>
        <v>0.80965145449586262</v>
      </c>
      <c r="J9110" s="3">
        <f t="shared" si="999"/>
        <v>0.10078220058392375</v>
      </c>
      <c r="K9110" s="3">
        <f t="shared" si="1000"/>
        <v>-0.68303587608012906</v>
      </c>
      <c r="L9110" s="3">
        <f t="shared" si="1001"/>
        <v>-0.95605598183431484</v>
      </c>
      <c r="N9110" s="3">
        <f t="shared" si="1002"/>
        <v>1.4112802428351052</v>
      </c>
      <c r="O9110" s="3">
        <f t="shared" si="1003"/>
        <v>0.80396779301197996</v>
      </c>
      <c r="P9110" s="3">
        <f t="shared" si="1004"/>
        <v>-0.21819606904834252</v>
      </c>
    </row>
    <row r="9111" spans="1:16" x14ac:dyDescent="0.25">
      <c r="A9111" s="1">
        <v>18425</v>
      </c>
      <c r="B9111" s="3">
        <v>0</v>
      </c>
      <c r="C9111" s="3">
        <v>74.5</v>
      </c>
      <c r="D9111" s="3">
        <v>11.17</v>
      </c>
      <c r="E9111" s="3">
        <v>745</v>
      </c>
      <c r="G9111" s="3">
        <v>1</v>
      </c>
      <c r="I9111" s="3">
        <f t="shared" si="998"/>
        <v>-1.2349229255441945</v>
      </c>
      <c r="J9111" s="3">
        <f t="shared" si="999"/>
        <v>-4.498641469903419E-4</v>
      </c>
      <c r="K9111" s="3">
        <f t="shared" si="1000"/>
        <v>-0.76854865177487852</v>
      </c>
      <c r="L9111" s="3">
        <f t="shared" si="1001"/>
        <v>1.5794811819894969</v>
      </c>
      <c r="N9111" s="3">
        <f t="shared" si="1002"/>
        <v>2.0592698179832158</v>
      </c>
      <c r="O9111" s="3">
        <f t="shared" si="1003"/>
        <v>0.88688093646572708</v>
      </c>
      <c r="P9111" s="3">
        <f t="shared" si="1004"/>
        <v>-0.12004453740089972</v>
      </c>
    </row>
    <row r="9112" spans="1:16" x14ac:dyDescent="0.25">
      <c r="A9112" s="1">
        <v>18426</v>
      </c>
      <c r="B9112" s="3">
        <v>1</v>
      </c>
      <c r="C9112" s="3">
        <v>48</v>
      </c>
      <c r="D9112" s="3">
        <v>18.03</v>
      </c>
      <c r="E9112" s="3">
        <v>695</v>
      </c>
      <c r="G9112" s="3">
        <v>0</v>
      </c>
      <c r="I9112" s="3">
        <f t="shared" si="998"/>
        <v>0.80965145449586262</v>
      </c>
      <c r="J9112" s="3">
        <f t="shared" si="999"/>
        <v>-0.48820435785048549</v>
      </c>
      <c r="K9112" s="3">
        <f t="shared" si="1000"/>
        <v>3.3166656803602585E-3</v>
      </c>
      <c r="L9112" s="3">
        <f t="shared" si="1001"/>
        <v>-5.2295454003854587E-3</v>
      </c>
      <c r="N9112" s="3">
        <f t="shared" si="1002"/>
        <v>1.5143920641071786</v>
      </c>
      <c r="O9112" s="3">
        <f t="shared" si="1003"/>
        <v>0.81971119861006292</v>
      </c>
      <c r="P9112" s="3">
        <f t="shared" si="1004"/>
        <v>-1.7131952616838786</v>
      </c>
    </row>
    <row r="9113" spans="1:16" x14ac:dyDescent="0.25">
      <c r="A9113" s="1">
        <v>18427</v>
      </c>
      <c r="B9113" s="3">
        <v>0</v>
      </c>
      <c r="C9113" s="3">
        <v>70</v>
      </c>
      <c r="D9113" s="3">
        <v>25.42</v>
      </c>
      <c r="E9113" s="3">
        <v>715</v>
      </c>
      <c r="G9113" s="3">
        <v>1</v>
      </c>
      <c r="I9113" s="3">
        <f t="shared" si="998"/>
        <v>-1.2349229255441945</v>
      </c>
      <c r="J9113" s="3">
        <f t="shared" si="999"/>
        <v>-8.3276098926829134E-2</v>
      </c>
      <c r="K9113" s="3">
        <f t="shared" si="1000"/>
        <v>0.83481589250167421</v>
      </c>
      <c r="L9113" s="3">
        <f t="shared" si="1001"/>
        <v>0.62865474555556744</v>
      </c>
      <c r="N9113" s="3">
        <f t="shared" si="1002"/>
        <v>1.1917382082055608</v>
      </c>
      <c r="O9113" s="3">
        <f t="shared" si="1003"/>
        <v>0.76705179723356831</v>
      </c>
      <c r="P9113" s="3">
        <f t="shared" si="1004"/>
        <v>-0.26520094764792485</v>
      </c>
    </row>
    <row r="9114" spans="1:16" x14ac:dyDescent="0.25">
      <c r="A9114" s="1">
        <v>18428</v>
      </c>
      <c r="B9114" s="3">
        <v>1</v>
      </c>
      <c r="C9114" s="3">
        <v>100</v>
      </c>
      <c r="D9114" s="3">
        <v>18.78</v>
      </c>
      <c r="E9114" s="3">
        <v>680</v>
      </c>
      <c r="G9114" s="3">
        <v>1</v>
      </c>
      <c r="I9114" s="3">
        <f t="shared" si="998"/>
        <v>0.80965145449586262</v>
      </c>
      <c r="J9114" s="3">
        <f t="shared" si="999"/>
        <v>0.46889879960542952</v>
      </c>
      <c r="K9114" s="3">
        <f t="shared" si="1000"/>
        <v>8.7704273273863029E-2</v>
      </c>
      <c r="L9114" s="3">
        <f t="shared" si="1001"/>
        <v>-0.48064276361735014</v>
      </c>
      <c r="N9114" s="3">
        <f t="shared" si="1002"/>
        <v>1.3466199701732209</v>
      </c>
      <c r="O9114" s="3">
        <f t="shared" si="1003"/>
        <v>0.79357648529805047</v>
      </c>
      <c r="P9114" s="3">
        <f t="shared" si="1004"/>
        <v>-0.23120535387126695</v>
      </c>
    </row>
    <row r="9115" spans="1:16" x14ac:dyDescent="0.25">
      <c r="A9115" s="1">
        <v>18431</v>
      </c>
      <c r="B9115" s="3">
        <v>1</v>
      </c>
      <c r="C9115" s="3">
        <v>51.12</v>
      </c>
      <c r="D9115" s="3">
        <v>6.17</v>
      </c>
      <c r="E9115" s="3">
        <v>660</v>
      </c>
      <c r="G9115" s="3">
        <v>0</v>
      </c>
      <c r="I9115" s="3">
        <f t="shared" si="998"/>
        <v>0.80965145449586262</v>
      </c>
      <c r="J9115" s="3">
        <f t="shared" si="999"/>
        <v>-0.43077816840313066</v>
      </c>
      <c r="K9115" s="3">
        <f t="shared" si="1000"/>
        <v>-1.3311327023982302</v>
      </c>
      <c r="L9115" s="3">
        <f t="shared" si="1001"/>
        <v>-1.114527054573303</v>
      </c>
      <c r="N9115" s="3">
        <f t="shared" si="1002"/>
        <v>1.5458048080957663</v>
      </c>
      <c r="O9115" s="3">
        <f t="shared" si="1003"/>
        <v>0.82430698964801519</v>
      </c>
      <c r="P9115" s="3">
        <f t="shared" si="1004"/>
        <v>-1.7390170662993245</v>
      </c>
    </row>
    <row r="9116" spans="1:16" x14ac:dyDescent="0.25">
      <c r="A9116" s="1">
        <v>18436</v>
      </c>
      <c r="B9116" s="3">
        <v>1</v>
      </c>
      <c r="C9116" s="3">
        <v>104.255</v>
      </c>
      <c r="D9116" s="3">
        <v>9.6</v>
      </c>
      <c r="E9116" s="3">
        <v>690</v>
      </c>
      <c r="G9116" s="3">
        <v>1</v>
      </c>
      <c r="I9116" s="3">
        <f t="shared" si="998"/>
        <v>0.80965145449586262</v>
      </c>
      <c r="J9116" s="3">
        <f t="shared" si="999"/>
        <v>0.54721560604725483</v>
      </c>
      <c r="K9116" s="3">
        <f t="shared" si="1000"/>
        <v>-0.94520004367061106</v>
      </c>
      <c r="L9116" s="3">
        <f t="shared" si="1001"/>
        <v>-0.1637006181393737</v>
      </c>
      <c r="N9116" s="3">
        <f t="shared" si="1002"/>
        <v>1.7989882456700519</v>
      </c>
      <c r="O9116" s="3">
        <f t="shared" si="1003"/>
        <v>0.85802573027856166</v>
      </c>
      <c r="P9116" s="3">
        <f t="shared" si="1004"/>
        <v>-0.15312119127417365</v>
      </c>
    </row>
    <row r="9117" spans="1:16" x14ac:dyDescent="0.25">
      <c r="A9117" s="1">
        <v>18437</v>
      </c>
      <c r="B9117" s="3">
        <v>0</v>
      </c>
      <c r="C9117" s="3">
        <v>80</v>
      </c>
      <c r="D9117" s="3">
        <v>10.67</v>
      </c>
      <c r="E9117" s="3">
        <v>755</v>
      </c>
      <c r="G9117" s="3">
        <v>1</v>
      </c>
      <c r="I9117" s="3">
        <f t="shared" si="998"/>
        <v>-1.2349229255441945</v>
      </c>
      <c r="J9117" s="3">
        <f t="shared" si="999"/>
        <v>0.10078220058392375</v>
      </c>
      <c r="K9117" s="3">
        <f t="shared" si="1000"/>
        <v>-0.82480705683721367</v>
      </c>
      <c r="L9117" s="3">
        <f t="shared" si="1001"/>
        <v>1.8964233274674733</v>
      </c>
      <c r="N9117" s="3">
        <f t="shared" si="1002"/>
        <v>2.1960023068953554</v>
      </c>
      <c r="O9117" s="3">
        <f t="shared" si="1003"/>
        <v>0.89988994186570226</v>
      </c>
      <c r="P9117" s="3">
        <f t="shared" si="1004"/>
        <v>-0.10548280995135496</v>
      </c>
    </row>
    <row r="9118" spans="1:16" x14ac:dyDescent="0.25">
      <c r="A9118" s="1">
        <v>18440</v>
      </c>
      <c r="B9118" s="3">
        <v>1</v>
      </c>
      <c r="C9118" s="3">
        <v>88</v>
      </c>
      <c r="D9118" s="3">
        <v>16.41</v>
      </c>
      <c r="E9118" s="3">
        <v>685</v>
      </c>
      <c r="G9118" s="3">
        <v>1</v>
      </c>
      <c r="I9118" s="3">
        <f t="shared" si="998"/>
        <v>0.80965145449586262</v>
      </c>
      <c r="J9118" s="3">
        <f t="shared" si="999"/>
        <v>0.24802884019252605</v>
      </c>
      <c r="K9118" s="3">
        <f t="shared" si="1000"/>
        <v>-0.17896056672160582</v>
      </c>
      <c r="L9118" s="3">
        <f t="shared" si="1001"/>
        <v>-0.32217169087836195</v>
      </c>
      <c r="N9118" s="3">
        <f t="shared" si="1002"/>
        <v>1.483127311261637</v>
      </c>
      <c r="O9118" s="3">
        <f t="shared" si="1003"/>
        <v>0.8150444779740047</v>
      </c>
      <c r="P9118" s="3">
        <f t="shared" si="1004"/>
        <v>-0.20451259302915911</v>
      </c>
    </row>
    <row r="9119" spans="1:16" x14ac:dyDescent="0.25">
      <c r="A9119" s="1">
        <v>18444</v>
      </c>
      <c r="B9119" s="3">
        <v>1</v>
      </c>
      <c r="C9119" s="3">
        <v>98</v>
      </c>
      <c r="D9119" s="3">
        <v>4.32</v>
      </c>
      <c r="E9119" s="3">
        <v>685</v>
      </c>
      <c r="G9119" s="3">
        <v>1</v>
      </c>
      <c r="I9119" s="3">
        <f t="shared" si="998"/>
        <v>0.80965145449586262</v>
      </c>
      <c r="J9119" s="3">
        <f t="shared" si="999"/>
        <v>0.43208713970327894</v>
      </c>
      <c r="K9119" s="3">
        <f t="shared" si="1000"/>
        <v>-1.5392888011288703</v>
      </c>
      <c r="L9119" s="3">
        <f t="shared" si="1001"/>
        <v>-0.32217169087836195</v>
      </c>
      <c r="N9119" s="3">
        <f t="shared" si="1002"/>
        <v>1.9300324941583171</v>
      </c>
      <c r="O9119" s="3">
        <f t="shared" si="1003"/>
        <v>0.87325301644594544</v>
      </c>
      <c r="P9119" s="3">
        <f t="shared" si="1004"/>
        <v>-0.13552994102581623</v>
      </c>
    </row>
    <row r="9120" spans="1:16" x14ac:dyDescent="0.25">
      <c r="A9120" s="1">
        <v>18446</v>
      </c>
      <c r="B9120" s="3">
        <v>0</v>
      </c>
      <c r="C9120" s="3">
        <v>70</v>
      </c>
      <c r="D9120" s="3">
        <v>13.49</v>
      </c>
      <c r="E9120" s="3">
        <v>705</v>
      </c>
      <c r="G9120" s="3">
        <v>1</v>
      </c>
      <c r="I9120" s="3">
        <f t="shared" si="998"/>
        <v>-1.2349229255441945</v>
      </c>
      <c r="J9120" s="3">
        <f t="shared" si="999"/>
        <v>-8.3276098926829134E-2</v>
      </c>
      <c r="K9120" s="3">
        <f t="shared" si="1000"/>
        <v>-0.50750965228564326</v>
      </c>
      <c r="L9120" s="3">
        <f t="shared" si="1001"/>
        <v>0.311712600077591</v>
      </c>
      <c r="N9120" s="3">
        <f t="shared" si="1002"/>
        <v>1.5115168469256659</v>
      </c>
      <c r="O9120" s="3">
        <f t="shared" si="1003"/>
        <v>0.81928589469617707</v>
      </c>
      <c r="P9120" s="3">
        <f t="shared" si="1004"/>
        <v>-0.19932217826942822</v>
      </c>
    </row>
    <row r="9121" spans="1:16" x14ac:dyDescent="0.25">
      <c r="A9121" s="1">
        <v>18447</v>
      </c>
      <c r="B9121" s="3">
        <v>1</v>
      </c>
      <c r="C9121" s="3">
        <v>43</v>
      </c>
      <c r="D9121" s="3">
        <v>9.6300000000000008</v>
      </c>
      <c r="E9121" s="3">
        <v>685</v>
      </c>
      <c r="G9121" s="3">
        <v>1</v>
      </c>
      <c r="I9121" s="3">
        <f t="shared" si="998"/>
        <v>0.80965145449586262</v>
      </c>
      <c r="J9121" s="3">
        <f t="shared" si="999"/>
        <v>-0.5802335076058619</v>
      </c>
      <c r="K9121" s="3">
        <f t="shared" si="1000"/>
        <v>-0.94182453936687072</v>
      </c>
      <c r="L9121" s="3">
        <f t="shared" si="1001"/>
        <v>-0.32217169087836195</v>
      </c>
      <c r="N9121" s="3">
        <f t="shared" si="1002"/>
        <v>1.7023959751888671</v>
      </c>
      <c r="O9121" s="3">
        <f t="shared" si="1003"/>
        <v>0.84584740403967196</v>
      </c>
      <c r="P9121" s="3">
        <f t="shared" si="1004"/>
        <v>-0.16741630912073058</v>
      </c>
    </row>
    <row r="9122" spans="1:16" x14ac:dyDescent="0.25">
      <c r="A9122" s="1">
        <v>18448</v>
      </c>
      <c r="B9122" s="3">
        <v>1</v>
      </c>
      <c r="C9122" s="3">
        <v>100.79600000000001</v>
      </c>
      <c r="D9122" s="3">
        <v>22.52</v>
      </c>
      <c r="E9122" s="3">
        <v>675</v>
      </c>
      <c r="G9122" s="3">
        <v>1</v>
      </c>
      <c r="I9122" s="3">
        <f t="shared" si="998"/>
        <v>0.80965145449586262</v>
      </c>
      <c r="J9122" s="3">
        <f t="shared" si="999"/>
        <v>0.48354984024648556</v>
      </c>
      <c r="K9122" s="3">
        <f t="shared" si="1000"/>
        <v>0.50851714314012997</v>
      </c>
      <c r="L9122" s="3">
        <f t="shared" si="1001"/>
        <v>-0.63911383635633834</v>
      </c>
      <c r="N9122" s="3">
        <f t="shared" si="1002"/>
        <v>1.1532315925877223</v>
      </c>
      <c r="O9122" s="3">
        <f t="shared" si="1003"/>
        <v>0.76010068542014653</v>
      </c>
      <c r="P9122" s="3">
        <f t="shared" si="1004"/>
        <v>-0.27430437366058635</v>
      </c>
    </row>
    <row r="9123" spans="1:16" x14ac:dyDescent="0.25">
      <c r="A9123" s="1">
        <v>18450</v>
      </c>
      <c r="B9123" s="3">
        <v>1</v>
      </c>
      <c r="C9123" s="3">
        <v>65</v>
      </c>
      <c r="D9123" s="3">
        <v>22.52</v>
      </c>
      <c r="E9123" s="3">
        <v>720</v>
      </c>
      <c r="G9123" s="3">
        <v>1</v>
      </c>
      <c r="I9123" s="3">
        <f t="shared" si="998"/>
        <v>0.80965145449586262</v>
      </c>
      <c r="J9123" s="3">
        <f t="shared" si="999"/>
        <v>-0.17530524868220559</v>
      </c>
      <c r="K9123" s="3">
        <f t="shared" si="1000"/>
        <v>0.50851714314012997</v>
      </c>
      <c r="L9123" s="3">
        <f t="shared" si="1001"/>
        <v>0.78712581829455575</v>
      </c>
      <c r="N9123" s="3">
        <f t="shared" si="1002"/>
        <v>1.6489998029784108</v>
      </c>
      <c r="O9123" s="3">
        <f t="shared" si="1003"/>
        <v>0.83875582511503899</v>
      </c>
      <c r="P9123" s="3">
        <f t="shared" si="1004"/>
        <v>-0.17583564572478633</v>
      </c>
    </row>
    <row r="9124" spans="1:16" x14ac:dyDescent="0.25">
      <c r="A9124" s="1">
        <v>18451</v>
      </c>
      <c r="B9124" s="3">
        <v>0</v>
      </c>
      <c r="C9124" s="3">
        <v>50</v>
      </c>
      <c r="D9124" s="3">
        <v>23.72</v>
      </c>
      <c r="E9124" s="3">
        <v>675</v>
      </c>
      <c r="G9124" s="3">
        <v>1</v>
      </c>
      <c r="I9124" s="3">
        <f t="shared" si="998"/>
        <v>-1.2349229255441945</v>
      </c>
      <c r="J9124" s="3">
        <f t="shared" si="999"/>
        <v>-0.45139269794833492</v>
      </c>
      <c r="K9124" s="3">
        <f t="shared" si="1000"/>
        <v>0.64353731528973435</v>
      </c>
      <c r="L9124" s="3">
        <f t="shared" si="1001"/>
        <v>-0.63911383635633834</v>
      </c>
      <c r="N9124" s="3">
        <f t="shared" si="1002"/>
        <v>0.78092130559929041</v>
      </c>
      <c r="O9124" s="3">
        <f t="shared" si="1003"/>
        <v>0.68587864241252061</v>
      </c>
      <c r="P9124" s="3">
        <f t="shared" si="1004"/>
        <v>-0.37705457301017975</v>
      </c>
    </row>
    <row r="9125" spans="1:16" x14ac:dyDescent="0.25">
      <c r="A9125" s="1">
        <v>18456</v>
      </c>
      <c r="B9125" s="3">
        <v>1</v>
      </c>
      <c r="C9125" s="3">
        <v>175</v>
      </c>
      <c r="D9125" s="3">
        <v>12.81</v>
      </c>
      <c r="E9125" s="3">
        <v>710</v>
      </c>
      <c r="G9125" s="3">
        <v>1</v>
      </c>
      <c r="I9125" s="3">
        <f t="shared" si="998"/>
        <v>0.80965145449586262</v>
      </c>
      <c r="J9125" s="3">
        <f t="shared" si="999"/>
        <v>1.8493360459360761</v>
      </c>
      <c r="K9125" s="3">
        <f t="shared" si="1000"/>
        <v>-0.58402108317041912</v>
      </c>
      <c r="L9125" s="3">
        <f t="shared" si="1001"/>
        <v>0.47018367281657925</v>
      </c>
      <c r="N9125" s="3">
        <f t="shared" si="1002"/>
        <v>1.9560022663891394</v>
      </c>
      <c r="O9125" s="3">
        <f t="shared" si="1003"/>
        <v>0.87609965430989012</v>
      </c>
      <c r="P9125" s="3">
        <f t="shared" si="1004"/>
        <v>-0.13227543388826668</v>
      </c>
    </row>
    <row r="9126" spans="1:16" x14ac:dyDescent="0.25">
      <c r="A9126" s="1">
        <v>18457</v>
      </c>
      <c r="B9126" s="3">
        <v>1</v>
      </c>
      <c r="C9126" s="3">
        <v>110</v>
      </c>
      <c r="D9126" s="3">
        <v>15.94</v>
      </c>
      <c r="E9126" s="3">
        <v>710</v>
      </c>
      <c r="G9126" s="3">
        <v>1</v>
      </c>
      <c r="I9126" s="3">
        <f t="shared" si="998"/>
        <v>0.80965145449586262</v>
      </c>
      <c r="J9126" s="3">
        <f t="shared" si="999"/>
        <v>0.65295709911618238</v>
      </c>
      <c r="K9126" s="3">
        <f t="shared" si="1000"/>
        <v>-0.23184346748020096</v>
      </c>
      <c r="L9126" s="3">
        <f t="shared" si="1001"/>
        <v>0.47018367281657925</v>
      </c>
      <c r="N9126" s="3">
        <f t="shared" si="1002"/>
        <v>1.8016367540131111</v>
      </c>
      <c r="O9126" s="3">
        <f t="shared" si="1003"/>
        <v>0.85834805931433211</v>
      </c>
      <c r="P9126" s="3">
        <f t="shared" si="1004"/>
        <v>-0.15274559821686395</v>
      </c>
    </row>
    <row r="9127" spans="1:16" x14ac:dyDescent="0.25">
      <c r="A9127" s="1">
        <v>18459</v>
      </c>
      <c r="B9127" s="3">
        <v>1</v>
      </c>
      <c r="C9127" s="3">
        <v>95</v>
      </c>
      <c r="D9127" s="3">
        <v>16.72</v>
      </c>
      <c r="E9127" s="3">
        <v>695</v>
      </c>
      <c r="G9127" s="3">
        <v>1</v>
      </c>
      <c r="I9127" s="3">
        <f t="shared" si="998"/>
        <v>0.80965145449586262</v>
      </c>
      <c r="J9127" s="3">
        <f t="shared" si="999"/>
        <v>0.37686964985005306</v>
      </c>
      <c r="K9127" s="3">
        <f t="shared" si="1000"/>
        <v>-0.14408035558295818</v>
      </c>
      <c r="L9127" s="3">
        <f t="shared" si="1001"/>
        <v>-5.2295454003854587E-3</v>
      </c>
      <c r="N9127" s="3">
        <f t="shared" si="1002"/>
        <v>1.5912626250415454</v>
      </c>
      <c r="O9127" s="3">
        <f t="shared" si="1003"/>
        <v>0.83079367141288563</v>
      </c>
      <c r="P9127" s="3">
        <f t="shared" si="1004"/>
        <v>-0.18537380447081339</v>
      </c>
    </row>
    <row r="9128" spans="1:16" x14ac:dyDescent="0.25">
      <c r="A9128" s="1">
        <v>18460</v>
      </c>
      <c r="B9128" s="3">
        <v>0</v>
      </c>
      <c r="C9128" s="3">
        <v>56</v>
      </c>
      <c r="D9128" s="3">
        <v>26.16</v>
      </c>
      <c r="E9128" s="3">
        <v>665</v>
      </c>
      <c r="G9128" s="3">
        <v>1</v>
      </c>
      <c r="I9128" s="3">
        <f t="shared" si="998"/>
        <v>-1.2349229255441945</v>
      </c>
      <c r="J9128" s="3">
        <f t="shared" si="999"/>
        <v>-0.3409577182418832</v>
      </c>
      <c r="K9128" s="3">
        <f t="shared" si="1000"/>
        <v>0.91807833199393019</v>
      </c>
      <c r="L9128" s="3">
        <f t="shared" si="1001"/>
        <v>-0.95605598183431484</v>
      </c>
      <c r="N9128" s="3">
        <f t="shared" si="1002"/>
        <v>0.58059568744675438</v>
      </c>
      <c r="O9128" s="3">
        <f t="shared" si="1003"/>
        <v>0.6412044624873271</v>
      </c>
      <c r="P9128" s="3">
        <f t="shared" si="1004"/>
        <v>-0.44440689868373445</v>
      </c>
    </row>
    <row r="9129" spans="1:16" x14ac:dyDescent="0.25">
      <c r="A9129" s="1">
        <v>18463</v>
      </c>
      <c r="B9129" s="3">
        <v>0</v>
      </c>
      <c r="C9129" s="3">
        <v>91</v>
      </c>
      <c r="D9129" s="3">
        <v>14.18</v>
      </c>
      <c r="E9129" s="3">
        <v>670</v>
      </c>
      <c r="G9129" s="3">
        <v>1</v>
      </c>
      <c r="I9129" s="3">
        <f t="shared" si="998"/>
        <v>-1.2349229255441945</v>
      </c>
      <c r="J9129" s="3">
        <f t="shared" si="999"/>
        <v>0.30324633004575191</v>
      </c>
      <c r="K9129" s="3">
        <f t="shared" si="1000"/>
        <v>-0.42987305329962078</v>
      </c>
      <c r="L9129" s="3">
        <f t="shared" si="1001"/>
        <v>-0.79758490909532664</v>
      </c>
      <c r="N9129" s="3">
        <f t="shared" si="1002"/>
        <v>1.0965287662577534</v>
      </c>
      <c r="O9129" s="3">
        <f t="shared" si="1003"/>
        <v>0.74960913609602953</v>
      </c>
      <c r="P9129" s="3">
        <f t="shared" si="1004"/>
        <v>-0.28820336017057835</v>
      </c>
    </row>
    <row r="9130" spans="1:16" x14ac:dyDescent="0.25">
      <c r="A9130" s="1">
        <v>18464</v>
      </c>
      <c r="B9130" s="3">
        <v>1</v>
      </c>
      <c r="C9130" s="3">
        <v>75</v>
      </c>
      <c r="D9130" s="3">
        <v>29.76</v>
      </c>
      <c r="E9130" s="3">
        <v>670</v>
      </c>
      <c r="G9130" s="3">
        <v>0</v>
      </c>
      <c r="I9130" s="3">
        <f t="shared" si="998"/>
        <v>0.80965145449586262</v>
      </c>
      <c r="J9130" s="3">
        <f t="shared" si="999"/>
        <v>8.753050828547302E-3</v>
      </c>
      <c r="K9130" s="3">
        <f t="shared" si="1000"/>
        <v>1.3231388484427435</v>
      </c>
      <c r="L9130" s="3">
        <f t="shared" si="1001"/>
        <v>-0.79758490909532664</v>
      </c>
      <c r="N9130" s="3">
        <f t="shared" si="1002"/>
        <v>0.81578518396557742</v>
      </c>
      <c r="O9130" s="3">
        <f t="shared" si="1003"/>
        <v>0.69334091992112279</v>
      </c>
      <c r="P9130" s="3">
        <f t="shared" si="1004"/>
        <v>-1.1820186367863983</v>
      </c>
    </row>
    <row r="9131" spans="1:16" x14ac:dyDescent="0.25">
      <c r="A9131" s="1">
        <v>18466</v>
      </c>
      <c r="B9131" s="3">
        <v>0</v>
      </c>
      <c r="C9131" s="3">
        <v>40</v>
      </c>
      <c r="D9131" s="3">
        <v>6.78</v>
      </c>
      <c r="E9131" s="3">
        <v>680</v>
      </c>
      <c r="G9131" s="3">
        <v>1</v>
      </c>
      <c r="I9131" s="3">
        <f t="shared" si="998"/>
        <v>-1.2349229255441945</v>
      </c>
      <c r="J9131" s="3">
        <f t="shared" si="999"/>
        <v>-0.63545099745908784</v>
      </c>
      <c r="K9131" s="3">
        <f t="shared" si="1000"/>
        <v>-1.2624974482221811</v>
      </c>
      <c r="L9131" s="3">
        <f t="shared" si="1001"/>
        <v>-0.48064276361735014</v>
      </c>
      <c r="N9131" s="3">
        <f t="shared" si="1002"/>
        <v>1.449779624029742</v>
      </c>
      <c r="O9131" s="3">
        <f t="shared" si="1003"/>
        <v>0.80996451559185667</v>
      </c>
      <c r="P9131" s="3">
        <f t="shared" si="1004"/>
        <v>-0.21076484018653524</v>
      </c>
    </row>
    <row r="9132" spans="1:16" x14ac:dyDescent="0.25">
      <c r="A9132" s="1">
        <v>18467</v>
      </c>
      <c r="B9132" s="3">
        <v>0</v>
      </c>
      <c r="C9132" s="3">
        <v>54</v>
      </c>
      <c r="D9132" s="3">
        <v>13.93</v>
      </c>
      <c r="E9132" s="3">
        <v>730</v>
      </c>
      <c r="G9132" s="3">
        <v>0</v>
      </c>
      <c r="I9132" s="3">
        <f t="shared" si="998"/>
        <v>-1.2349229255441945</v>
      </c>
      <c r="J9132" s="3">
        <f t="shared" si="999"/>
        <v>-0.37776937814403377</v>
      </c>
      <c r="K9132" s="3">
        <f t="shared" si="1000"/>
        <v>-0.45800225583078835</v>
      </c>
      <c r="L9132" s="3">
        <f t="shared" si="1001"/>
        <v>1.1040679637725321</v>
      </c>
      <c r="N9132" s="3">
        <f t="shared" si="1002"/>
        <v>1.7733124646850513</v>
      </c>
      <c r="O9132" s="3">
        <f t="shared" si="1003"/>
        <v>0.85486912489846789</v>
      </c>
      <c r="P9132" s="3">
        <f t="shared" si="1004"/>
        <v>-1.9301193567410715</v>
      </c>
    </row>
    <row r="9133" spans="1:16" x14ac:dyDescent="0.25">
      <c r="A9133" s="1">
        <v>18469</v>
      </c>
      <c r="B9133" s="3">
        <v>0</v>
      </c>
      <c r="C9133" s="3">
        <v>36</v>
      </c>
      <c r="D9133" s="3">
        <v>22.1</v>
      </c>
      <c r="E9133" s="3">
        <v>665</v>
      </c>
      <c r="G9133" s="3">
        <v>0</v>
      </c>
      <c r="I9133" s="3">
        <f t="shared" si="998"/>
        <v>-1.2349229255441945</v>
      </c>
      <c r="J9133" s="3">
        <f t="shared" si="999"/>
        <v>-0.70907431726338899</v>
      </c>
      <c r="K9133" s="3">
        <f t="shared" si="1000"/>
        <v>0.46126008288776865</v>
      </c>
      <c r="L9133" s="3">
        <f t="shared" si="1001"/>
        <v>-0.95605598183431484</v>
      </c>
      <c r="N9133" s="3">
        <f t="shared" si="1002"/>
        <v>0.71620197135209618</v>
      </c>
      <c r="O9133" s="3">
        <f t="shared" si="1003"/>
        <v>0.67177011762870331</v>
      </c>
      <c r="P9133" s="3">
        <f t="shared" si="1004"/>
        <v>-1.1140410551981905</v>
      </c>
    </row>
    <row r="9134" spans="1:16" x14ac:dyDescent="0.25">
      <c r="A9134" s="1">
        <v>18471</v>
      </c>
      <c r="B9134" s="3">
        <v>0</v>
      </c>
      <c r="C9134" s="3">
        <v>80</v>
      </c>
      <c r="D9134" s="3">
        <v>9.27</v>
      </c>
      <c r="E9134" s="3">
        <v>680</v>
      </c>
      <c r="G9134" s="3">
        <v>0</v>
      </c>
      <c r="I9134" s="3">
        <f t="shared" si="998"/>
        <v>-1.2349229255441945</v>
      </c>
      <c r="J9134" s="3">
        <f t="shared" si="999"/>
        <v>0.10078220058392375</v>
      </c>
      <c r="K9134" s="3">
        <f t="shared" si="1000"/>
        <v>-0.98233059101175224</v>
      </c>
      <c r="L9134" s="3">
        <f t="shared" si="1001"/>
        <v>-0.48064276361735014</v>
      </c>
      <c r="N9134" s="3">
        <f t="shared" si="1002"/>
        <v>1.3837942424019087</v>
      </c>
      <c r="O9134" s="3">
        <f t="shared" si="1003"/>
        <v>0.7995996809601047</v>
      </c>
      <c r="P9134" s="3">
        <f t="shared" si="1004"/>
        <v>-1.6074383177572489</v>
      </c>
    </row>
    <row r="9135" spans="1:16" x14ac:dyDescent="0.25">
      <c r="A9135" s="1">
        <v>18474</v>
      </c>
      <c r="B9135" s="3">
        <v>0</v>
      </c>
      <c r="C9135" s="3">
        <v>80</v>
      </c>
      <c r="D9135" s="3">
        <v>2.87</v>
      </c>
      <c r="E9135" s="3">
        <v>785</v>
      </c>
      <c r="G9135" s="3">
        <v>1</v>
      </c>
      <c r="I9135" s="3">
        <f t="shared" si="998"/>
        <v>-1.2349229255441945</v>
      </c>
      <c r="J9135" s="3">
        <f t="shared" si="999"/>
        <v>0.10078220058392375</v>
      </c>
      <c r="K9135" s="3">
        <f t="shared" si="1000"/>
        <v>-1.7024381758096423</v>
      </c>
      <c r="L9135" s="3">
        <f t="shared" si="1001"/>
        <v>2.8472497639014027</v>
      </c>
      <c r="N9135" s="3">
        <f t="shared" si="1002"/>
        <v>2.8256278553372507</v>
      </c>
      <c r="O9135" s="3">
        <f t="shared" si="1003"/>
        <v>0.94404509598681852</v>
      </c>
      <c r="P9135" s="3">
        <f t="shared" si="1004"/>
        <v>-5.7581342805165241E-2</v>
      </c>
    </row>
    <row r="9136" spans="1:16" x14ac:dyDescent="0.25">
      <c r="A9136" s="1">
        <v>18475</v>
      </c>
      <c r="B9136" s="3">
        <v>1</v>
      </c>
      <c r="C9136" s="3">
        <v>65</v>
      </c>
      <c r="D9136" s="3">
        <v>14.19</v>
      </c>
      <c r="E9136" s="3">
        <v>790</v>
      </c>
      <c r="G9136" s="3">
        <v>1</v>
      </c>
      <c r="I9136" s="3">
        <f t="shared" si="998"/>
        <v>0.80965145449586262</v>
      </c>
      <c r="J9136" s="3">
        <f t="shared" si="999"/>
        <v>-0.17530524868220559</v>
      </c>
      <c r="K9136" s="3">
        <f t="shared" si="1000"/>
        <v>-0.42874788519837409</v>
      </c>
      <c r="L9136" s="3">
        <f t="shared" si="1001"/>
        <v>3.0057208366403909</v>
      </c>
      <c r="N9136" s="3">
        <f t="shared" si="1002"/>
        <v>2.7583405893147575</v>
      </c>
      <c r="O9136" s="3">
        <f t="shared" si="1003"/>
        <v>0.94038267026711098</v>
      </c>
      <c r="P9136" s="3">
        <f t="shared" si="1004"/>
        <v>-6.146839053035226E-2</v>
      </c>
    </row>
    <row r="9137" spans="1:16" x14ac:dyDescent="0.25">
      <c r="A9137" s="1">
        <v>18478</v>
      </c>
      <c r="B9137" s="3">
        <v>0</v>
      </c>
      <c r="C9137" s="3">
        <v>60</v>
      </c>
      <c r="D9137" s="3">
        <v>17.68</v>
      </c>
      <c r="E9137" s="3">
        <v>665</v>
      </c>
      <c r="G9137" s="3">
        <v>1</v>
      </c>
      <c r="I9137" s="3">
        <f t="shared" si="998"/>
        <v>-1.2349229255441945</v>
      </c>
      <c r="J9137" s="3">
        <f t="shared" si="999"/>
        <v>-0.267334398437582</v>
      </c>
      <c r="K9137" s="3">
        <f t="shared" si="1000"/>
        <v>-3.6064217863274524E-2</v>
      </c>
      <c r="L9137" s="3">
        <f t="shared" si="1001"/>
        <v>-0.95605598183431484</v>
      </c>
      <c r="N9137" s="3">
        <f t="shared" si="1002"/>
        <v>0.89219041894473494</v>
      </c>
      <c r="O9137" s="3">
        <f t="shared" si="1003"/>
        <v>0.70934199122998187</v>
      </c>
      <c r="P9137" s="3">
        <f t="shared" si="1004"/>
        <v>-0.34341751158183503</v>
      </c>
    </row>
    <row r="9138" spans="1:16" x14ac:dyDescent="0.25">
      <c r="A9138" s="1">
        <v>18480</v>
      </c>
      <c r="B9138" s="3">
        <v>1</v>
      </c>
      <c r="C9138" s="3">
        <v>110</v>
      </c>
      <c r="D9138" s="3">
        <v>21.15</v>
      </c>
      <c r="E9138" s="3">
        <v>680</v>
      </c>
      <c r="G9138" s="3">
        <v>0</v>
      </c>
      <c r="I9138" s="3">
        <f t="shared" si="998"/>
        <v>0.80965145449586262</v>
      </c>
      <c r="J9138" s="3">
        <f t="shared" si="999"/>
        <v>0.65295709911618238</v>
      </c>
      <c r="K9138" s="3">
        <f t="shared" si="1000"/>
        <v>0.35436911326933146</v>
      </c>
      <c r="L9138" s="3">
        <f t="shared" si="1001"/>
        <v>-0.48064276361735014</v>
      </c>
      <c r="N9138" s="3">
        <f t="shared" si="1002"/>
        <v>1.2664230017015146</v>
      </c>
      <c r="O9138" s="3">
        <f t="shared" si="1003"/>
        <v>0.78012980992113667</v>
      </c>
      <c r="P9138" s="3">
        <f t="shared" si="1004"/>
        <v>-1.5147179518709646</v>
      </c>
    </row>
    <row r="9139" spans="1:16" x14ac:dyDescent="0.25">
      <c r="A9139" s="1">
        <v>18483</v>
      </c>
      <c r="B9139" s="3">
        <v>1</v>
      </c>
      <c r="C9139" s="3">
        <v>250</v>
      </c>
      <c r="D9139" s="3">
        <v>9.1300000000000008</v>
      </c>
      <c r="E9139" s="3">
        <v>670</v>
      </c>
      <c r="G9139" s="3">
        <v>0</v>
      </c>
      <c r="I9139" s="3">
        <f t="shared" si="998"/>
        <v>0.80965145449586262</v>
      </c>
      <c r="J9139" s="3">
        <f t="shared" si="999"/>
        <v>3.2297732922667226</v>
      </c>
      <c r="K9139" s="3">
        <f t="shared" si="1000"/>
        <v>-0.99808294442920598</v>
      </c>
      <c r="L9139" s="3">
        <f t="shared" si="1001"/>
        <v>-0.79758490909532664</v>
      </c>
      <c r="N9139" s="3">
        <f t="shared" si="1002"/>
        <v>1.6762164591362809</v>
      </c>
      <c r="O9139" s="3">
        <f t="shared" si="1003"/>
        <v>0.84240287769847733</v>
      </c>
      <c r="P9139" s="3">
        <f t="shared" si="1004"/>
        <v>-1.84771336123317</v>
      </c>
    </row>
    <row r="9140" spans="1:16" x14ac:dyDescent="0.25">
      <c r="A9140" s="1">
        <v>18484</v>
      </c>
      <c r="B9140" s="3">
        <v>0</v>
      </c>
      <c r="C9140" s="3">
        <v>40</v>
      </c>
      <c r="D9140" s="3">
        <v>25.86</v>
      </c>
      <c r="E9140" s="3">
        <v>660</v>
      </c>
      <c r="G9140" s="3">
        <v>0</v>
      </c>
      <c r="I9140" s="3">
        <f t="shared" si="998"/>
        <v>-1.2349229255441945</v>
      </c>
      <c r="J9140" s="3">
        <f t="shared" si="999"/>
        <v>-0.63545099745908784</v>
      </c>
      <c r="K9140" s="3">
        <f t="shared" si="1000"/>
        <v>0.8843232889565289</v>
      </c>
      <c r="L9140" s="3">
        <f t="shared" si="1001"/>
        <v>-1.114527054573303</v>
      </c>
      <c r="N9140" s="3">
        <f t="shared" si="1002"/>
        <v>0.52406951697766213</v>
      </c>
      <c r="O9140" s="3">
        <f t="shared" si="1003"/>
        <v>0.62809886205164034</v>
      </c>
      <c r="P9140" s="3">
        <f t="shared" si="1004"/>
        <v>-0.98912721823229388</v>
      </c>
    </row>
    <row r="9141" spans="1:16" x14ac:dyDescent="0.25">
      <c r="A9141" s="1">
        <v>18486</v>
      </c>
      <c r="B9141" s="3">
        <v>0</v>
      </c>
      <c r="C9141" s="3">
        <v>40.6</v>
      </c>
      <c r="D9141" s="3">
        <v>20.96</v>
      </c>
      <c r="E9141" s="3">
        <v>670</v>
      </c>
      <c r="G9141" s="3">
        <v>1</v>
      </c>
      <c r="I9141" s="3">
        <f t="shared" si="998"/>
        <v>-1.2349229255441945</v>
      </c>
      <c r="J9141" s="3">
        <f t="shared" si="999"/>
        <v>-0.62440749948844254</v>
      </c>
      <c r="K9141" s="3">
        <f t="shared" si="1000"/>
        <v>0.33299091934564434</v>
      </c>
      <c r="L9141" s="3">
        <f t="shared" si="1001"/>
        <v>-0.79758490909532664</v>
      </c>
      <c r="N9141" s="3">
        <f t="shared" si="1002"/>
        <v>0.81815700852093709</v>
      </c>
      <c r="O9141" s="3">
        <f t="shared" si="1003"/>
        <v>0.69384498418554019</v>
      </c>
      <c r="P9141" s="3">
        <f t="shared" si="1004"/>
        <v>-0.36550670915205924</v>
      </c>
    </row>
    <row r="9142" spans="1:16" x14ac:dyDescent="0.25">
      <c r="A9142" s="1">
        <v>18489</v>
      </c>
      <c r="B9142" s="3">
        <v>1</v>
      </c>
      <c r="C9142" s="3">
        <v>80</v>
      </c>
      <c r="D9142" s="3">
        <v>12.39</v>
      </c>
      <c r="E9142" s="3">
        <v>710</v>
      </c>
      <c r="G9142" s="3">
        <v>1</v>
      </c>
      <c r="I9142" s="3">
        <f t="shared" si="998"/>
        <v>0.80965145449586262</v>
      </c>
      <c r="J9142" s="3">
        <f t="shared" si="999"/>
        <v>0.10078220058392375</v>
      </c>
      <c r="K9142" s="3">
        <f t="shared" si="1000"/>
        <v>-0.63127814342278066</v>
      </c>
      <c r="L9142" s="3">
        <f t="shared" si="1001"/>
        <v>0.47018367281657925</v>
      </c>
      <c r="N9142" s="3">
        <f t="shared" si="1002"/>
        <v>1.9124570052877419</v>
      </c>
      <c r="O9142" s="3">
        <f t="shared" si="1003"/>
        <v>0.87129492806270126</v>
      </c>
      <c r="P9142" s="3">
        <f t="shared" si="1004"/>
        <v>-0.13777475087660826</v>
      </c>
    </row>
    <row r="9143" spans="1:16" x14ac:dyDescent="0.25">
      <c r="A9143" s="1">
        <v>18490</v>
      </c>
      <c r="B9143" s="3">
        <v>0</v>
      </c>
      <c r="C9143" s="3">
        <v>52</v>
      </c>
      <c r="D9143" s="3">
        <v>20.03</v>
      </c>
      <c r="E9143" s="3">
        <v>660</v>
      </c>
      <c r="G9143" s="3">
        <v>0</v>
      </c>
      <c r="I9143" s="3">
        <f t="shared" si="998"/>
        <v>-1.2349229255441945</v>
      </c>
      <c r="J9143" s="3">
        <f t="shared" si="999"/>
        <v>-0.41458103804618435</v>
      </c>
      <c r="K9143" s="3">
        <f t="shared" si="1000"/>
        <v>0.22835028592970097</v>
      </c>
      <c r="L9143" s="3">
        <f t="shared" si="1001"/>
        <v>-1.114527054573303</v>
      </c>
      <c r="N9143" s="3">
        <f t="shared" si="1002"/>
        <v>0.74402154077076976</v>
      </c>
      <c r="O9143" s="3">
        <f t="shared" si="1003"/>
        <v>0.67787462978760882</v>
      </c>
      <c r="P9143" s="3">
        <f t="shared" si="1004"/>
        <v>-1.1328144607284951</v>
      </c>
    </row>
    <row r="9144" spans="1:16" x14ac:dyDescent="0.25">
      <c r="A9144" s="1">
        <v>18491</v>
      </c>
      <c r="B9144" s="3">
        <v>1</v>
      </c>
      <c r="C9144" s="3">
        <v>55</v>
      </c>
      <c r="D9144" s="3">
        <v>18.96</v>
      </c>
      <c r="E9144" s="3">
        <v>720</v>
      </c>
      <c r="G9144" s="3">
        <v>1</v>
      </c>
      <c r="I9144" s="3">
        <f t="shared" si="998"/>
        <v>0.80965145449586262</v>
      </c>
      <c r="J9144" s="3">
        <f t="shared" si="999"/>
        <v>-0.35936354819295846</v>
      </c>
      <c r="K9144" s="3">
        <f t="shared" si="1000"/>
        <v>0.10795729909630365</v>
      </c>
      <c r="L9144" s="3">
        <f t="shared" si="1001"/>
        <v>0.78712581829455575</v>
      </c>
      <c r="N9144" s="3">
        <f t="shared" si="1002"/>
        <v>1.7725751642667407</v>
      </c>
      <c r="O9144" s="3">
        <f t="shared" si="1003"/>
        <v>0.85477762564461557</v>
      </c>
      <c r="P9144" s="3">
        <f t="shared" si="1004"/>
        <v>-0.1569139308392192</v>
      </c>
    </row>
    <row r="9145" spans="1:16" x14ac:dyDescent="0.25">
      <c r="A9145" s="1">
        <v>18492</v>
      </c>
      <c r="B9145" s="3">
        <v>1</v>
      </c>
      <c r="C9145" s="3">
        <v>62</v>
      </c>
      <c r="D9145" s="3">
        <v>4.68</v>
      </c>
      <c r="E9145" s="3">
        <v>680</v>
      </c>
      <c r="G9145" s="3">
        <v>0</v>
      </c>
      <c r="I9145" s="3">
        <f t="shared" si="998"/>
        <v>0.80965145449586262</v>
      </c>
      <c r="J9145" s="3">
        <f t="shared" si="999"/>
        <v>-0.23052273853543145</v>
      </c>
      <c r="K9145" s="3">
        <f t="shared" si="1000"/>
        <v>-1.4987827494839892</v>
      </c>
      <c r="L9145" s="3">
        <f t="shared" si="1001"/>
        <v>-0.48064276361735014</v>
      </c>
      <c r="N9145" s="3">
        <f t="shared" si="1002"/>
        <v>1.8370571335656054</v>
      </c>
      <c r="O9145" s="3">
        <f t="shared" si="1003"/>
        <v>0.86260028790444454</v>
      </c>
      <c r="P9145" s="3">
        <f t="shared" si="1004"/>
        <v>-1.9848609945704978</v>
      </c>
    </row>
    <row r="9146" spans="1:16" x14ac:dyDescent="0.25">
      <c r="A9146" s="1">
        <v>18493</v>
      </c>
      <c r="B9146" s="3">
        <v>0</v>
      </c>
      <c r="C9146" s="3">
        <v>49.639620000000001</v>
      </c>
      <c r="D9146" s="3">
        <v>21.39</v>
      </c>
      <c r="E9146" s="3">
        <v>675</v>
      </c>
      <c r="G9146" s="3">
        <v>1</v>
      </c>
      <c r="I9146" s="3">
        <f t="shared" si="998"/>
        <v>-1.2349229255441945</v>
      </c>
      <c r="J9146" s="3">
        <f t="shared" si="999"/>
        <v>-0.45802579094610341</v>
      </c>
      <c r="K9146" s="3">
        <f t="shared" si="1000"/>
        <v>0.38137314769925257</v>
      </c>
      <c r="L9146" s="3">
        <f t="shared" si="1001"/>
        <v>-0.63911383635633834</v>
      </c>
      <c r="N9146" s="3">
        <f t="shared" si="1002"/>
        <v>0.86563220372181493</v>
      </c>
      <c r="O9146" s="3">
        <f t="shared" si="1003"/>
        <v>0.70383603839544029</v>
      </c>
      <c r="P9146" s="3">
        <f t="shared" si="1004"/>
        <v>-0.35120984995598975</v>
      </c>
    </row>
    <row r="9147" spans="1:16" x14ac:dyDescent="0.25">
      <c r="A9147" s="1">
        <v>18495</v>
      </c>
      <c r="B9147" s="3">
        <v>0</v>
      </c>
      <c r="C9147" s="3">
        <v>70</v>
      </c>
      <c r="D9147" s="3">
        <v>5.45</v>
      </c>
      <c r="E9147" s="3">
        <v>670</v>
      </c>
      <c r="G9147" s="3">
        <v>1</v>
      </c>
      <c r="I9147" s="3">
        <f t="shared" si="998"/>
        <v>-1.2349229255441945</v>
      </c>
      <c r="J9147" s="3">
        <f t="shared" si="999"/>
        <v>-8.3276098926829134E-2</v>
      </c>
      <c r="K9147" s="3">
        <f t="shared" si="1000"/>
        <v>-1.4121448056879931</v>
      </c>
      <c r="L9147" s="3">
        <f t="shared" si="1001"/>
        <v>-0.79758490909532664</v>
      </c>
      <c r="N9147" s="3">
        <f t="shared" si="1002"/>
        <v>1.4017483733599241</v>
      </c>
      <c r="O9147" s="3">
        <f t="shared" si="1003"/>
        <v>0.80246118243260445</v>
      </c>
      <c r="P9147" s="3">
        <f t="shared" si="1004"/>
        <v>-0.22007179594836393</v>
      </c>
    </row>
    <row r="9148" spans="1:16" x14ac:dyDescent="0.25">
      <c r="A9148" s="1">
        <v>18498</v>
      </c>
      <c r="B9148" s="3">
        <v>0</v>
      </c>
      <c r="C9148" s="3">
        <v>50</v>
      </c>
      <c r="D9148" s="3">
        <v>26.56</v>
      </c>
      <c r="E9148" s="3">
        <v>660</v>
      </c>
      <c r="G9148" s="3">
        <v>1</v>
      </c>
      <c r="I9148" s="3">
        <f t="shared" si="998"/>
        <v>-1.2349229255441945</v>
      </c>
      <c r="J9148" s="3">
        <f t="shared" si="999"/>
        <v>-0.45139269794833492</v>
      </c>
      <c r="K9148" s="3">
        <f t="shared" si="1000"/>
        <v>0.96308505604379813</v>
      </c>
      <c r="L9148" s="3">
        <f t="shared" si="1001"/>
        <v>-1.114527054573303</v>
      </c>
      <c r="N9148" s="3">
        <f t="shared" si="1002"/>
        <v>0.50474810817298243</v>
      </c>
      <c r="O9148" s="3">
        <f t="shared" si="1003"/>
        <v>0.62357450373611534</v>
      </c>
      <c r="P9148" s="3">
        <f t="shared" si="1004"/>
        <v>-0.47228702824032759</v>
      </c>
    </row>
    <row r="9149" spans="1:16" x14ac:dyDescent="0.25">
      <c r="A9149" s="1">
        <v>18499</v>
      </c>
      <c r="B9149" s="3">
        <v>0</v>
      </c>
      <c r="C9149" s="3">
        <v>46</v>
      </c>
      <c r="D9149" s="3">
        <v>14.24</v>
      </c>
      <c r="E9149" s="3">
        <v>670</v>
      </c>
      <c r="G9149" s="3">
        <v>1</v>
      </c>
      <c r="I9149" s="3">
        <f t="shared" si="998"/>
        <v>-1.2349229255441945</v>
      </c>
      <c r="J9149" s="3">
        <f t="shared" si="999"/>
        <v>-0.52501601775263607</v>
      </c>
      <c r="K9149" s="3">
        <f t="shared" si="1000"/>
        <v>-0.42312204469214049</v>
      </c>
      <c r="L9149" s="3">
        <f t="shared" si="1001"/>
        <v>-0.79758490909532664</v>
      </c>
      <c r="N9149" s="3">
        <f t="shared" si="1002"/>
        <v>1.0664628025667424</v>
      </c>
      <c r="O9149" s="3">
        <f t="shared" si="1003"/>
        <v>0.74392365689023721</v>
      </c>
      <c r="P9149" s="3">
        <f t="shared" si="1004"/>
        <v>-0.29581686112065697</v>
      </c>
    </row>
    <row r="9150" spans="1:16" x14ac:dyDescent="0.25">
      <c r="A9150" s="1">
        <v>18501</v>
      </c>
      <c r="B9150" s="3">
        <v>0</v>
      </c>
      <c r="C9150" s="3">
        <v>24</v>
      </c>
      <c r="D9150" s="3">
        <v>25.15</v>
      </c>
      <c r="E9150" s="3">
        <v>720</v>
      </c>
      <c r="G9150" s="3">
        <v>1</v>
      </c>
      <c r="I9150" s="3">
        <f t="shared" si="998"/>
        <v>-1.2349229255441945</v>
      </c>
      <c r="J9150" s="3">
        <f t="shared" si="999"/>
        <v>-0.92994427667629243</v>
      </c>
      <c r="K9150" s="3">
        <f t="shared" si="1000"/>
        <v>0.80443635376801292</v>
      </c>
      <c r="L9150" s="3">
        <f t="shared" si="1001"/>
        <v>0.78712581829455575</v>
      </c>
      <c r="N9150" s="3">
        <f t="shared" si="1002"/>
        <v>1.2306314486261276</v>
      </c>
      <c r="O9150" s="3">
        <f t="shared" si="1003"/>
        <v>0.77392907343835071</v>
      </c>
      <c r="P9150" s="3">
        <f t="shared" si="1004"/>
        <v>-0.25627504597583972</v>
      </c>
    </row>
    <row r="9151" spans="1:16" x14ac:dyDescent="0.25">
      <c r="A9151" s="1">
        <v>18504</v>
      </c>
      <c r="B9151" s="3">
        <v>0</v>
      </c>
      <c r="C9151" s="3">
        <v>31</v>
      </c>
      <c r="D9151" s="3">
        <v>26.75</v>
      </c>
      <c r="E9151" s="3">
        <v>660</v>
      </c>
      <c r="G9151" s="3">
        <v>0</v>
      </c>
      <c r="I9151" s="3">
        <f t="shared" si="998"/>
        <v>-1.2349229255441945</v>
      </c>
      <c r="J9151" s="3">
        <f t="shared" si="999"/>
        <v>-0.80110346701876534</v>
      </c>
      <c r="K9151" s="3">
        <f t="shared" si="1000"/>
        <v>0.98446324996748558</v>
      </c>
      <c r="L9151" s="3">
        <f t="shared" si="1001"/>
        <v>-1.114527054573303</v>
      </c>
      <c r="N9151" s="3">
        <f t="shared" si="1002"/>
        <v>0.48605108987559797</v>
      </c>
      <c r="O9151" s="3">
        <f t="shared" si="1003"/>
        <v>0.61917572981953384</v>
      </c>
      <c r="P9151" s="3">
        <f t="shared" si="1004"/>
        <v>-0.96541724337828694</v>
      </c>
    </row>
    <row r="9152" spans="1:16" x14ac:dyDescent="0.25">
      <c r="A9152" s="1">
        <v>18507</v>
      </c>
      <c r="B9152" s="3">
        <v>0</v>
      </c>
      <c r="C9152" s="3">
        <v>22.295999999999999</v>
      </c>
      <c r="D9152" s="3">
        <v>23.57</v>
      </c>
      <c r="E9152" s="3">
        <v>715</v>
      </c>
      <c r="G9152" s="3">
        <v>1</v>
      </c>
      <c r="I9152" s="3">
        <f t="shared" si="998"/>
        <v>-1.2349229255441945</v>
      </c>
      <c r="J9152" s="3">
        <f t="shared" si="999"/>
        <v>-0.96130781091292472</v>
      </c>
      <c r="K9152" s="3">
        <f t="shared" si="1000"/>
        <v>0.62665979377103398</v>
      </c>
      <c r="L9152" s="3">
        <f t="shared" si="1001"/>
        <v>0.62865474555556744</v>
      </c>
      <c r="N9152" s="3">
        <f t="shared" si="1002"/>
        <v>1.2296211804195545</v>
      </c>
      <c r="O9152" s="3">
        <f t="shared" si="1003"/>
        <v>0.77375226510558437</v>
      </c>
      <c r="P9152" s="3">
        <f t="shared" si="1004"/>
        <v>-0.25650352754905797</v>
      </c>
    </row>
    <row r="9153" spans="1:16" x14ac:dyDescent="0.25">
      <c r="A9153" s="1">
        <v>18508</v>
      </c>
      <c r="B9153" s="3">
        <v>1</v>
      </c>
      <c r="C9153" s="3">
        <v>150</v>
      </c>
      <c r="D9153" s="3">
        <v>8.59</v>
      </c>
      <c r="E9153" s="3">
        <v>735</v>
      </c>
      <c r="G9153" s="3">
        <v>1</v>
      </c>
      <c r="I9153" s="3">
        <f t="shared" si="998"/>
        <v>0.80965145449586262</v>
      </c>
      <c r="J9153" s="3">
        <f t="shared" si="999"/>
        <v>1.3891902971591938</v>
      </c>
      <c r="K9153" s="3">
        <f t="shared" si="1000"/>
        <v>-1.058842021896528</v>
      </c>
      <c r="L9153" s="3">
        <f t="shared" si="1001"/>
        <v>1.2625390365115203</v>
      </c>
      <c r="N9153" s="3">
        <f t="shared" si="1002"/>
        <v>2.3820904487542438</v>
      </c>
      <c r="O9153" s="3">
        <f t="shared" si="1003"/>
        <v>0.91545137590937653</v>
      </c>
      <c r="P9153" s="3">
        <f t="shared" si="1004"/>
        <v>-8.8338028337732216E-2</v>
      </c>
    </row>
    <row r="9154" spans="1:16" x14ac:dyDescent="0.25">
      <c r="A9154" s="1">
        <v>18509</v>
      </c>
      <c r="B9154" s="3">
        <v>1</v>
      </c>
      <c r="C9154" s="3">
        <v>33.862400000000001</v>
      </c>
      <c r="D9154" s="3">
        <v>24.14</v>
      </c>
      <c r="E9154" s="3">
        <v>670</v>
      </c>
      <c r="G9154" s="3">
        <v>1</v>
      </c>
      <c r="I9154" s="3">
        <f t="shared" si="998"/>
        <v>0.80965145449586262</v>
      </c>
      <c r="J9154" s="3">
        <f t="shared" si="999"/>
        <v>-0.74841861936680742</v>
      </c>
      <c r="K9154" s="3">
        <f t="shared" si="1000"/>
        <v>0.69079437554209611</v>
      </c>
      <c r="L9154" s="3">
        <f t="shared" si="1001"/>
        <v>-0.79758490909532664</v>
      </c>
      <c r="N9154" s="3">
        <f t="shared" si="1002"/>
        <v>0.99516189791555143</v>
      </c>
      <c r="O9154" s="3">
        <f t="shared" si="1003"/>
        <v>0.7301062873313533</v>
      </c>
      <c r="P9154" s="3">
        <f t="shared" si="1004"/>
        <v>-0.31456515635417254</v>
      </c>
    </row>
    <row r="9155" spans="1:16" x14ac:dyDescent="0.25">
      <c r="A9155" s="1">
        <v>18512</v>
      </c>
      <c r="B9155" s="3">
        <v>0</v>
      </c>
      <c r="C9155" s="3">
        <v>24</v>
      </c>
      <c r="D9155" s="3">
        <v>10.47</v>
      </c>
      <c r="E9155" s="3">
        <v>660</v>
      </c>
      <c r="G9155" s="3">
        <v>1</v>
      </c>
      <c r="I9155" s="3">
        <f t="shared" si="998"/>
        <v>-1.2349229255441945</v>
      </c>
      <c r="J9155" s="3">
        <f t="shared" si="999"/>
        <v>-0.92994427667629243</v>
      </c>
      <c r="K9155" s="3">
        <f t="shared" si="1000"/>
        <v>-0.84731041886214764</v>
      </c>
      <c r="L9155" s="3">
        <f t="shared" si="1001"/>
        <v>-1.114527054573303</v>
      </c>
      <c r="N9155" s="3">
        <f t="shared" si="1002"/>
        <v>1.0751599605552515</v>
      </c>
      <c r="O9155" s="3">
        <f t="shared" si="1003"/>
        <v>0.74557695854918382</v>
      </c>
      <c r="P9155" s="3">
        <f t="shared" si="1004"/>
        <v>-0.29359691932166115</v>
      </c>
    </row>
    <row r="9156" spans="1:16" x14ac:dyDescent="0.25">
      <c r="A9156" s="1">
        <v>18521</v>
      </c>
      <c r="B9156" s="3">
        <v>1</v>
      </c>
      <c r="C9156" s="3">
        <v>140</v>
      </c>
      <c r="D9156" s="3">
        <v>15.64</v>
      </c>
      <c r="E9156" s="3">
        <v>690</v>
      </c>
      <c r="G9156" s="3">
        <v>1</v>
      </c>
      <c r="I9156" s="3">
        <f t="shared" si="998"/>
        <v>0.80965145449586262</v>
      </c>
      <c r="J9156" s="3">
        <f t="shared" si="999"/>
        <v>1.2051319976484411</v>
      </c>
      <c r="K9156" s="3">
        <f t="shared" si="1000"/>
        <v>-0.26559851051760197</v>
      </c>
      <c r="L9156" s="3">
        <f t="shared" si="1001"/>
        <v>-0.1637006181393737</v>
      </c>
      <c r="N9156" s="3">
        <f t="shared" si="1002"/>
        <v>1.6009606371025207</v>
      </c>
      <c r="O9156" s="3">
        <f t="shared" si="1003"/>
        <v>0.83215260459853457</v>
      </c>
      <c r="P9156" s="3">
        <f t="shared" si="1004"/>
        <v>-0.18373943599151127</v>
      </c>
    </row>
    <row r="9157" spans="1:16" x14ac:dyDescent="0.25">
      <c r="A9157" s="1">
        <v>18526</v>
      </c>
      <c r="B9157" s="3">
        <v>1</v>
      </c>
      <c r="C9157" s="3">
        <v>60</v>
      </c>
      <c r="D9157" s="3">
        <v>25.98</v>
      </c>
      <c r="E9157" s="3">
        <v>710</v>
      </c>
      <c r="G9157" s="3">
        <v>1</v>
      </c>
      <c r="I9157" s="3">
        <f t="shared" si="998"/>
        <v>0.80965145449586262</v>
      </c>
      <c r="J9157" s="3">
        <f t="shared" si="999"/>
        <v>-0.267334398437582</v>
      </c>
      <c r="K9157" s="3">
        <f t="shared" si="1000"/>
        <v>0.89782530617148948</v>
      </c>
      <c r="L9157" s="3">
        <f t="shared" si="1001"/>
        <v>0.47018367281657925</v>
      </c>
      <c r="N9157" s="3">
        <f t="shared" si="1002"/>
        <v>1.4046778831313949</v>
      </c>
      <c r="O9157" s="3">
        <f t="shared" si="1003"/>
        <v>0.80292514878075649</v>
      </c>
      <c r="P9157" s="3">
        <f t="shared" si="1004"/>
        <v>-0.21949378384990673</v>
      </c>
    </row>
    <row r="9158" spans="1:16" x14ac:dyDescent="0.25">
      <c r="A9158" s="1">
        <v>18529</v>
      </c>
      <c r="B9158" s="3">
        <v>0</v>
      </c>
      <c r="C9158" s="3">
        <v>60</v>
      </c>
      <c r="D9158" s="3">
        <v>4.8499999999999996</v>
      </c>
      <c r="E9158" s="3">
        <v>685</v>
      </c>
      <c r="G9158" s="3">
        <v>1</v>
      </c>
      <c r="I9158" s="3">
        <f t="shared" si="998"/>
        <v>-1.2349229255441945</v>
      </c>
      <c r="J9158" s="3">
        <f t="shared" si="999"/>
        <v>-0.267334398437582</v>
      </c>
      <c r="K9158" s="3">
        <f t="shared" si="1000"/>
        <v>-1.4796548917627952</v>
      </c>
      <c r="L9158" s="3">
        <f t="shared" si="1001"/>
        <v>-0.32217169087836195</v>
      </c>
      <c r="N9158" s="3">
        <f t="shared" si="1002"/>
        <v>1.590072832632194</v>
      </c>
      <c r="O9158" s="3">
        <f t="shared" si="1003"/>
        <v>0.83062634986020489</v>
      </c>
      <c r="P9158" s="3">
        <f t="shared" si="1004"/>
        <v>-0.18557522440208182</v>
      </c>
    </row>
    <row r="9159" spans="1:16" x14ac:dyDescent="0.25">
      <c r="A9159" s="1">
        <v>18530</v>
      </c>
      <c r="B9159" s="3">
        <v>1</v>
      </c>
      <c r="C9159" s="3">
        <v>100</v>
      </c>
      <c r="D9159" s="3">
        <v>9.65</v>
      </c>
      <c r="E9159" s="3">
        <v>680</v>
      </c>
      <c r="G9159" s="3">
        <v>1</v>
      </c>
      <c r="I9159" s="3">
        <f t="shared" si="998"/>
        <v>0.80965145449586262</v>
      </c>
      <c r="J9159" s="3">
        <f t="shared" si="999"/>
        <v>0.46889879960542952</v>
      </c>
      <c r="K9159" s="3">
        <f t="shared" si="1000"/>
        <v>-0.93957420316437745</v>
      </c>
      <c r="L9159" s="3">
        <f t="shared" si="1001"/>
        <v>-0.48064276361735014</v>
      </c>
      <c r="N9159" s="3">
        <f t="shared" si="1002"/>
        <v>1.6794306646402588</v>
      </c>
      <c r="O9159" s="3">
        <f t="shared" si="1003"/>
        <v>0.84282912700989288</v>
      </c>
      <c r="P9159" s="3">
        <f t="shared" si="1004"/>
        <v>-0.17099103783687708</v>
      </c>
    </row>
    <row r="9160" spans="1:16" x14ac:dyDescent="0.25">
      <c r="A9160" s="1">
        <v>18531</v>
      </c>
      <c r="B9160" s="3">
        <v>1</v>
      </c>
      <c r="C9160" s="3">
        <v>50</v>
      </c>
      <c r="D9160" s="3">
        <v>18.36</v>
      </c>
      <c r="E9160" s="3">
        <v>685</v>
      </c>
      <c r="G9160" s="3">
        <v>1</v>
      </c>
      <c r="I9160" s="3">
        <f t="shared" si="998"/>
        <v>0.80965145449586262</v>
      </c>
      <c r="J9160" s="3">
        <f t="shared" si="999"/>
        <v>-0.45139269794833492</v>
      </c>
      <c r="K9160" s="3">
        <f t="shared" si="1000"/>
        <v>4.0447213021501283E-2</v>
      </c>
      <c r="L9160" s="3">
        <f t="shared" si="1001"/>
        <v>-0.32217169087836195</v>
      </c>
      <c r="N9160" s="3">
        <f t="shared" si="1002"/>
        <v>1.3885029580936754</v>
      </c>
      <c r="O9160" s="3">
        <f t="shared" si="1003"/>
        <v>0.80035314138815616</v>
      </c>
      <c r="P9160" s="3">
        <f t="shared" si="1004"/>
        <v>-0.22270222197913353</v>
      </c>
    </row>
    <row r="9161" spans="1:16" x14ac:dyDescent="0.25">
      <c r="A9161" s="1">
        <v>18532</v>
      </c>
      <c r="B9161" s="3">
        <v>1</v>
      </c>
      <c r="C9161" s="3">
        <v>77.128869999999992</v>
      </c>
      <c r="D9161" s="3">
        <v>29</v>
      </c>
      <c r="E9161" s="3">
        <v>705</v>
      </c>
      <c r="G9161" s="3">
        <v>0</v>
      </c>
      <c r="I9161" s="3">
        <f t="shared" si="998"/>
        <v>0.80965145449586262</v>
      </c>
      <c r="J9161" s="3">
        <f t="shared" si="999"/>
        <v>4.7936670036492803E-2</v>
      </c>
      <c r="K9161" s="3">
        <f t="shared" si="1000"/>
        <v>1.237626072747994</v>
      </c>
      <c r="L9161" s="3">
        <f t="shared" si="1001"/>
        <v>0.311712600077591</v>
      </c>
      <c r="N9161" s="3">
        <f t="shared" si="1002"/>
        <v>1.2476539470981227</v>
      </c>
      <c r="O9161" s="3">
        <f t="shared" si="1003"/>
        <v>0.77689348400043601</v>
      </c>
      <c r="P9161" s="3">
        <f t="shared" si="1004"/>
        <v>-1.5001059713383134</v>
      </c>
    </row>
    <row r="9162" spans="1:16" x14ac:dyDescent="0.25">
      <c r="A9162" s="1">
        <v>18534</v>
      </c>
      <c r="B9162" s="3">
        <v>0</v>
      </c>
      <c r="C9162" s="3">
        <v>90</v>
      </c>
      <c r="D9162" s="3">
        <v>18.309999999999999</v>
      </c>
      <c r="E9162" s="3">
        <v>775</v>
      </c>
      <c r="G9162" s="3">
        <v>1</v>
      </c>
      <c r="I9162" s="3">
        <f t="shared" si="998"/>
        <v>-1.2349229255441945</v>
      </c>
      <c r="J9162" s="3">
        <f t="shared" si="999"/>
        <v>0.28484050009467665</v>
      </c>
      <c r="K9162" s="3">
        <f t="shared" si="1000"/>
        <v>3.4821372515267686E-2</v>
      </c>
      <c r="L9162" s="3">
        <f t="shared" si="1001"/>
        <v>2.5303076184234263</v>
      </c>
      <c r="N9162" s="3">
        <f t="shared" si="1002"/>
        <v>2.1538987521271666</v>
      </c>
      <c r="O9162" s="3">
        <f t="shared" si="1003"/>
        <v>0.89603253892074131</v>
      </c>
      <c r="P9162" s="3">
        <f t="shared" si="1004"/>
        <v>-0.1097785509068519</v>
      </c>
    </row>
    <row r="9163" spans="1:16" x14ac:dyDescent="0.25">
      <c r="A9163" s="1">
        <v>18535</v>
      </c>
      <c r="B9163" s="3">
        <v>1</v>
      </c>
      <c r="C9163" s="3">
        <v>230</v>
      </c>
      <c r="D9163" s="3">
        <v>9.8000000000000007</v>
      </c>
      <c r="E9163" s="3">
        <v>715</v>
      </c>
      <c r="G9163" s="3">
        <v>1</v>
      </c>
      <c r="I9163" s="3">
        <f t="shared" ref="I9163:I9226" si="1005">(B9163-B$5)/B$6</f>
        <v>0.80965145449586262</v>
      </c>
      <c r="J9163" s="3">
        <f t="shared" ref="J9163:J9226" si="1006">(C9163-C$5)/C$6</f>
        <v>2.8616566932452172</v>
      </c>
      <c r="K9163" s="3">
        <f t="shared" ref="K9163:K9226" si="1007">(D9163-D$5)/D$6</f>
        <v>-0.92269668164567686</v>
      </c>
      <c r="L9163" s="3">
        <f t="shared" ref="L9163:L9226" si="1008">(E9163-E$5)/E$6</f>
        <v>0.62865474555556744</v>
      </c>
      <c r="N9163" s="3">
        <f t="shared" ref="N9163:N9226" si="1009">$H$7+SUMPRODUCT($I$7:$L$7,I9163:L9163)</f>
        <v>2.1573476253875508</v>
      </c>
      <c r="O9163" s="3">
        <f t="shared" ref="O9163:O9226" si="1010">IF(N9163&gt;-100, 1/(1+EXP(-N9163)),0.0001)</f>
        <v>0.89635339128329394</v>
      </c>
      <c r="P9163" s="3">
        <f t="shared" ref="P9163:P9226" si="1011">IF(G9163=0,IF(O9163&lt;0.9999,LN(1-O9163),-9.21),LN(O9163))</f>
        <v>-0.10942053385196099</v>
      </c>
    </row>
    <row r="9164" spans="1:16" x14ac:dyDescent="0.25">
      <c r="A9164" s="1">
        <v>18538</v>
      </c>
      <c r="B9164" s="3">
        <v>1</v>
      </c>
      <c r="C9164" s="3">
        <v>218</v>
      </c>
      <c r="D9164" s="3">
        <v>8</v>
      </c>
      <c r="E9164" s="3">
        <v>675</v>
      </c>
      <c r="G9164" s="3">
        <v>1</v>
      </c>
      <c r="I9164" s="3">
        <f t="shared" si="1005"/>
        <v>0.80965145449586262</v>
      </c>
      <c r="J9164" s="3">
        <f t="shared" si="1006"/>
        <v>2.6407867338323134</v>
      </c>
      <c r="K9164" s="3">
        <f t="shared" si="1007"/>
        <v>-1.1252269398700836</v>
      </c>
      <c r="L9164" s="3">
        <f t="shared" si="1008"/>
        <v>-0.63911383635633834</v>
      </c>
      <c r="N9164" s="3">
        <f t="shared" si="1009"/>
        <v>1.7551322001568406</v>
      </c>
      <c r="O9164" s="3">
        <f t="shared" si="1010"/>
        <v>0.85259895384021822</v>
      </c>
      <c r="P9164" s="3">
        <f t="shared" si="1011"/>
        <v>-0.15946600167474703</v>
      </c>
    </row>
    <row r="9165" spans="1:16" x14ac:dyDescent="0.25">
      <c r="A9165" s="1">
        <v>18540</v>
      </c>
      <c r="B9165" s="3">
        <v>0</v>
      </c>
      <c r="C9165" s="3">
        <v>110</v>
      </c>
      <c r="D9165" s="3">
        <v>8.36</v>
      </c>
      <c r="E9165" s="3">
        <v>670</v>
      </c>
      <c r="G9165" s="3">
        <v>1</v>
      </c>
      <c r="I9165" s="3">
        <f t="shared" si="1005"/>
        <v>-1.2349229255441945</v>
      </c>
      <c r="J9165" s="3">
        <f t="shared" si="1006"/>
        <v>0.65295709911618238</v>
      </c>
      <c r="K9165" s="3">
        <f t="shared" si="1007"/>
        <v>-1.0847208882252022</v>
      </c>
      <c r="L9165" s="3">
        <f t="shared" si="1008"/>
        <v>-0.79758490909532664</v>
      </c>
      <c r="N9165" s="3">
        <f t="shared" si="1009"/>
        <v>1.3204529707379882</v>
      </c>
      <c r="O9165" s="3">
        <f t="shared" si="1010"/>
        <v>0.78925705917711753</v>
      </c>
      <c r="P9165" s="3">
        <f t="shared" si="1011"/>
        <v>-0.23666320742550764</v>
      </c>
    </row>
    <row r="9166" spans="1:16" x14ac:dyDescent="0.25">
      <c r="A9166" s="1">
        <v>18541</v>
      </c>
      <c r="B9166" s="3">
        <v>0</v>
      </c>
      <c r="C9166" s="3">
        <v>101</v>
      </c>
      <c r="D9166" s="3">
        <v>11.02</v>
      </c>
      <c r="E9166" s="3">
        <v>665</v>
      </c>
      <c r="G9166" s="3">
        <v>0</v>
      </c>
      <c r="I9166" s="3">
        <f t="shared" si="1005"/>
        <v>-1.2349229255441945</v>
      </c>
      <c r="J9166" s="3">
        <f t="shared" si="1006"/>
        <v>0.48730462955650478</v>
      </c>
      <c r="K9166" s="3">
        <f t="shared" si="1007"/>
        <v>-0.78542617329357911</v>
      </c>
      <c r="L9166" s="3">
        <f t="shared" si="1008"/>
        <v>-0.95605598183431484</v>
      </c>
      <c r="N9166" s="3">
        <f t="shared" si="1009"/>
        <v>1.1603643096879221</v>
      </c>
      <c r="O9166" s="3">
        <f t="shared" si="1010"/>
        <v>0.76139890550956024</v>
      </c>
      <c r="P9166" s="3">
        <f t="shared" si="1011"/>
        <v>-1.4329621821937217</v>
      </c>
    </row>
    <row r="9167" spans="1:16" x14ac:dyDescent="0.25">
      <c r="A9167" s="1">
        <v>18542</v>
      </c>
      <c r="B9167" s="3">
        <v>1</v>
      </c>
      <c r="C9167" s="3">
        <v>45</v>
      </c>
      <c r="D9167" s="3">
        <v>28.53</v>
      </c>
      <c r="E9167" s="3">
        <v>705</v>
      </c>
      <c r="G9167" s="3">
        <v>0</v>
      </c>
      <c r="I9167" s="3">
        <f t="shared" si="1005"/>
        <v>0.80965145449586262</v>
      </c>
      <c r="J9167" s="3">
        <f t="shared" si="1006"/>
        <v>-0.54342184770371138</v>
      </c>
      <c r="K9167" s="3">
        <f t="shared" si="1007"/>
        <v>1.184743171989399</v>
      </c>
      <c r="L9167" s="3">
        <f t="shared" si="1008"/>
        <v>0.311712600077591</v>
      </c>
      <c r="N9167" s="3">
        <f t="shared" si="1009"/>
        <v>1.2448818137732511</v>
      </c>
      <c r="O9167" s="3">
        <f t="shared" si="1010"/>
        <v>0.77641262134000555</v>
      </c>
      <c r="P9167" s="3">
        <f t="shared" si="1011"/>
        <v>-1.4979529853587574</v>
      </c>
    </row>
    <row r="9168" spans="1:16" x14ac:dyDescent="0.25">
      <c r="A9168" s="1">
        <v>18544</v>
      </c>
      <c r="B9168" s="3">
        <v>1</v>
      </c>
      <c r="C9168" s="3">
        <v>82</v>
      </c>
      <c r="D9168" s="3">
        <v>16.07</v>
      </c>
      <c r="E9168" s="3">
        <v>690</v>
      </c>
      <c r="G9168" s="3">
        <v>0</v>
      </c>
      <c r="I9168" s="3">
        <f t="shared" si="1005"/>
        <v>0.80965145449586262</v>
      </c>
      <c r="J9168" s="3">
        <f t="shared" si="1006"/>
        <v>0.13759386048607433</v>
      </c>
      <c r="K9168" s="3">
        <f t="shared" si="1007"/>
        <v>-0.21721628216399375</v>
      </c>
      <c r="L9168" s="3">
        <f t="shared" si="1008"/>
        <v>-0.1637006181393737</v>
      </c>
      <c r="N9168" s="3">
        <f t="shared" si="1009"/>
        <v>1.5493533932565191</v>
      </c>
      <c r="O9168" s="3">
        <f t="shared" si="1010"/>
        <v>0.82482032211283152</v>
      </c>
      <c r="P9168" s="3">
        <f t="shared" si="1011"/>
        <v>-1.7419431010023469</v>
      </c>
    </row>
    <row r="9169" spans="1:16" x14ac:dyDescent="0.25">
      <c r="A9169" s="1">
        <v>18545</v>
      </c>
      <c r="B9169" s="3">
        <v>1</v>
      </c>
      <c r="C9169" s="3">
        <v>70</v>
      </c>
      <c r="D9169" s="3">
        <v>11.79</v>
      </c>
      <c r="E9169" s="3">
        <v>735</v>
      </c>
      <c r="G9169" s="3">
        <v>1</v>
      </c>
      <c r="I9169" s="3">
        <f t="shared" si="1005"/>
        <v>0.80965145449586262</v>
      </c>
      <c r="J9169" s="3">
        <f t="shared" si="1006"/>
        <v>-8.3276098926829134E-2</v>
      </c>
      <c r="K9169" s="3">
        <f t="shared" si="1007"/>
        <v>-0.69878822949758301</v>
      </c>
      <c r="L9169" s="3">
        <f t="shared" si="1008"/>
        <v>1.2625390365115203</v>
      </c>
      <c r="N9169" s="3">
        <f t="shared" si="1009"/>
        <v>2.215880326934295</v>
      </c>
      <c r="O9169" s="3">
        <f t="shared" si="1010"/>
        <v>0.90166653296086785</v>
      </c>
      <c r="P9169" s="3">
        <f t="shared" si="1011"/>
        <v>-0.10351052465706824</v>
      </c>
    </row>
    <row r="9170" spans="1:16" x14ac:dyDescent="0.25">
      <c r="A9170" s="1">
        <v>18546</v>
      </c>
      <c r="B9170" s="3">
        <v>1</v>
      </c>
      <c r="C9170" s="3">
        <v>75</v>
      </c>
      <c r="D9170" s="3">
        <v>35.25</v>
      </c>
      <c r="E9170" s="3">
        <v>675</v>
      </c>
      <c r="G9170" s="3">
        <v>0</v>
      </c>
      <c r="I9170" s="3">
        <f t="shared" si="1005"/>
        <v>0.80965145449586262</v>
      </c>
      <c r="J9170" s="3">
        <f t="shared" si="1006"/>
        <v>8.753050828547302E-3</v>
      </c>
      <c r="K9170" s="3">
        <f t="shared" si="1007"/>
        <v>1.9408561360271837</v>
      </c>
      <c r="L9170" s="3">
        <f t="shared" si="1008"/>
        <v>-0.63911383635633834</v>
      </c>
      <c r="N9170" s="3">
        <f t="shared" si="1009"/>
        <v>0.67321076930123613</v>
      </c>
      <c r="O9170" s="3">
        <f t="shared" si="1010"/>
        <v>0.66222173093203696</v>
      </c>
      <c r="P9170" s="3">
        <f t="shared" si="1011"/>
        <v>-1.0853656074416247</v>
      </c>
    </row>
    <row r="9171" spans="1:16" x14ac:dyDescent="0.25">
      <c r="A9171" s="1">
        <v>18547</v>
      </c>
      <c r="B9171" s="3">
        <v>1</v>
      </c>
      <c r="C9171" s="3">
        <v>100</v>
      </c>
      <c r="D9171" s="3">
        <v>22.1</v>
      </c>
      <c r="E9171" s="3">
        <v>680</v>
      </c>
      <c r="G9171" s="3">
        <v>1</v>
      </c>
      <c r="I9171" s="3">
        <f t="shared" si="1005"/>
        <v>0.80965145449586262</v>
      </c>
      <c r="J9171" s="3">
        <f t="shared" si="1006"/>
        <v>0.46889879960542952</v>
      </c>
      <c r="K9171" s="3">
        <f t="shared" si="1007"/>
        <v>0.46126008288776865</v>
      </c>
      <c r="L9171" s="3">
        <f t="shared" si="1008"/>
        <v>-0.48064276361735014</v>
      </c>
      <c r="N9171" s="3">
        <f t="shared" si="1009"/>
        <v>1.2255978994579344</v>
      </c>
      <c r="O9171" s="3">
        <f t="shared" si="1010"/>
        <v>0.77304717513558974</v>
      </c>
      <c r="P9171" s="3">
        <f t="shared" si="1011"/>
        <v>-0.25741520362093601</v>
      </c>
    </row>
    <row r="9172" spans="1:16" x14ac:dyDescent="0.25">
      <c r="A9172" s="1">
        <v>18548</v>
      </c>
      <c r="B9172" s="3">
        <v>0</v>
      </c>
      <c r="C9172" s="3">
        <v>82</v>
      </c>
      <c r="D9172" s="3">
        <v>10.97</v>
      </c>
      <c r="E9172" s="3">
        <v>700</v>
      </c>
      <c r="G9172" s="3">
        <v>0</v>
      </c>
      <c r="I9172" s="3">
        <f t="shared" si="1005"/>
        <v>-1.2349229255441945</v>
      </c>
      <c r="J9172" s="3">
        <f t="shared" si="1006"/>
        <v>0.13759386048607433</v>
      </c>
      <c r="K9172" s="3">
        <f t="shared" si="1007"/>
        <v>-0.79105201379981249</v>
      </c>
      <c r="L9172" s="3">
        <f t="shared" si="1008"/>
        <v>0.15324152733860277</v>
      </c>
      <c r="N9172" s="3">
        <f t="shared" si="1009"/>
        <v>1.5532618931257292</v>
      </c>
      <c r="O9172" s="3">
        <f t="shared" si="1010"/>
        <v>0.82538435134433252</v>
      </c>
      <c r="P9172" s="3">
        <f t="shared" si="1011"/>
        <v>-1.7451680138444008</v>
      </c>
    </row>
    <row r="9173" spans="1:16" x14ac:dyDescent="0.25">
      <c r="A9173" s="1">
        <v>18550</v>
      </c>
      <c r="B9173" s="3">
        <v>0</v>
      </c>
      <c r="C9173" s="3">
        <v>24</v>
      </c>
      <c r="D9173" s="3">
        <v>12.25</v>
      </c>
      <c r="E9173" s="3">
        <v>665</v>
      </c>
      <c r="G9173" s="3">
        <v>1</v>
      </c>
      <c r="I9173" s="3">
        <f t="shared" si="1005"/>
        <v>-1.2349229255441945</v>
      </c>
      <c r="J9173" s="3">
        <f t="shared" si="1006"/>
        <v>-0.92994427667629243</v>
      </c>
      <c r="K9173" s="3">
        <f t="shared" si="1007"/>
        <v>-0.6470304968402345</v>
      </c>
      <c r="L9173" s="3">
        <f t="shared" si="1008"/>
        <v>-0.95605598183431484</v>
      </c>
      <c r="N9173" s="3">
        <f t="shared" si="1009"/>
        <v>1.0678240646721489</v>
      </c>
      <c r="O9173" s="3">
        <f t="shared" si="1010"/>
        <v>0.74418289290456063</v>
      </c>
      <c r="P9173" s="3">
        <f t="shared" si="1011"/>
        <v>-0.29546845056231141</v>
      </c>
    </row>
    <row r="9174" spans="1:16" x14ac:dyDescent="0.25">
      <c r="A9174" s="1">
        <v>18551</v>
      </c>
      <c r="B9174" s="3">
        <v>1</v>
      </c>
      <c r="C9174" s="3">
        <v>55</v>
      </c>
      <c r="D9174" s="3">
        <v>13.83</v>
      </c>
      <c r="E9174" s="3">
        <v>675</v>
      </c>
      <c r="G9174" s="3">
        <v>1</v>
      </c>
      <c r="I9174" s="3">
        <f t="shared" si="1005"/>
        <v>0.80965145449586262</v>
      </c>
      <c r="J9174" s="3">
        <f t="shared" si="1006"/>
        <v>-0.35936354819295846</v>
      </c>
      <c r="K9174" s="3">
        <f t="shared" si="1007"/>
        <v>-0.46925393684325534</v>
      </c>
      <c r="L9174" s="3">
        <f t="shared" si="1008"/>
        <v>-0.63911383635633834</v>
      </c>
      <c r="N9174" s="3">
        <f t="shared" si="1009"/>
        <v>1.4416312542961485</v>
      </c>
      <c r="O9174" s="3">
        <f t="shared" si="1010"/>
        <v>0.8087071334132937</v>
      </c>
      <c r="P9174" s="3">
        <f t="shared" si="1011"/>
        <v>-0.21231843807928166</v>
      </c>
    </row>
    <row r="9175" spans="1:16" x14ac:dyDescent="0.25">
      <c r="A9175" s="1">
        <v>18553</v>
      </c>
      <c r="B9175" s="3">
        <v>1</v>
      </c>
      <c r="C9175" s="3">
        <v>65</v>
      </c>
      <c r="D9175" s="3">
        <v>16.059999999999999</v>
      </c>
      <c r="E9175" s="3">
        <v>680</v>
      </c>
      <c r="G9175" s="3">
        <v>1</v>
      </c>
      <c r="I9175" s="3">
        <f t="shared" si="1005"/>
        <v>0.80965145449586262</v>
      </c>
      <c r="J9175" s="3">
        <f t="shared" si="1006"/>
        <v>-0.17530524868220559</v>
      </c>
      <c r="K9175" s="3">
        <f t="shared" si="1007"/>
        <v>-0.2183414502652406</v>
      </c>
      <c r="L9175" s="3">
        <f t="shared" si="1008"/>
        <v>-0.48064276361735014</v>
      </c>
      <c r="N9175" s="3">
        <f t="shared" si="1009"/>
        <v>1.4240870573429512</v>
      </c>
      <c r="O9175" s="3">
        <f t="shared" si="1010"/>
        <v>0.80597833858667434</v>
      </c>
      <c r="P9175" s="3">
        <f t="shared" si="1011"/>
        <v>-0.2156984120392908</v>
      </c>
    </row>
    <row r="9176" spans="1:16" x14ac:dyDescent="0.25">
      <c r="A9176" s="1">
        <v>18555</v>
      </c>
      <c r="B9176" s="3">
        <v>1</v>
      </c>
      <c r="C9176" s="3">
        <v>50</v>
      </c>
      <c r="D9176" s="3">
        <v>9.19</v>
      </c>
      <c r="E9176" s="3">
        <v>705</v>
      </c>
      <c r="G9176" s="3">
        <v>1</v>
      </c>
      <c r="I9176" s="3">
        <f t="shared" si="1005"/>
        <v>0.80965145449586262</v>
      </c>
      <c r="J9176" s="3">
        <f t="shared" si="1006"/>
        <v>-0.45139269794833492</v>
      </c>
      <c r="K9176" s="3">
        <f t="shared" si="1007"/>
        <v>-0.99133193582172585</v>
      </c>
      <c r="L9176" s="3">
        <f t="shared" si="1008"/>
        <v>0.311712600077591</v>
      </c>
      <c r="N9176" s="3">
        <f t="shared" si="1009"/>
        <v>1.9529694745468127</v>
      </c>
      <c r="O9176" s="3">
        <f t="shared" si="1010"/>
        <v>0.87577007195692658</v>
      </c>
      <c r="P9176" s="3">
        <f t="shared" si="1011"/>
        <v>-0.13265169743333544</v>
      </c>
    </row>
    <row r="9177" spans="1:16" x14ac:dyDescent="0.25">
      <c r="A9177" s="1">
        <v>18556</v>
      </c>
      <c r="B9177" s="3">
        <v>1</v>
      </c>
      <c r="C9177" s="3">
        <v>140</v>
      </c>
      <c r="D9177" s="3">
        <v>14.44</v>
      </c>
      <c r="E9177" s="3">
        <v>660</v>
      </c>
      <c r="G9177" s="3">
        <v>1</v>
      </c>
      <c r="I9177" s="3">
        <f t="shared" si="1005"/>
        <v>0.80965145449586262</v>
      </c>
      <c r="J9177" s="3">
        <f t="shared" si="1006"/>
        <v>1.2051319976484411</v>
      </c>
      <c r="K9177" s="3">
        <f t="shared" si="1007"/>
        <v>-0.40061868266720652</v>
      </c>
      <c r="L9177" s="3">
        <f t="shared" si="1008"/>
        <v>-1.114527054573303</v>
      </c>
      <c r="N9177" s="3">
        <f t="shared" si="1009"/>
        <v>1.2994069671056794</v>
      </c>
      <c r="O9177" s="3">
        <f t="shared" si="1010"/>
        <v>0.78573515965946317</v>
      </c>
      <c r="P9177" s="3">
        <f t="shared" si="1011"/>
        <v>-0.24113549033046353</v>
      </c>
    </row>
    <row r="9178" spans="1:16" x14ac:dyDescent="0.25">
      <c r="A9178" s="1">
        <v>18557</v>
      </c>
      <c r="B9178" s="3">
        <v>0</v>
      </c>
      <c r="C9178" s="3">
        <v>43</v>
      </c>
      <c r="D9178" s="3">
        <v>18.62</v>
      </c>
      <c r="E9178" s="3">
        <v>680</v>
      </c>
      <c r="G9178" s="3">
        <v>1</v>
      </c>
      <c r="I9178" s="3">
        <f t="shared" si="1005"/>
        <v>-1.2349229255441945</v>
      </c>
      <c r="J9178" s="3">
        <f t="shared" si="1006"/>
        <v>-0.5802335076058619</v>
      </c>
      <c r="K9178" s="3">
        <f t="shared" si="1007"/>
        <v>6.9701583653915752E-2</v>
      </c>
      <c r="L9178" s="3">
        <f t="shared" si="1008"/>
        <v>-0.48064276361735014</v>
      </c>
      <c r="N9178" s="3">
        <f t="shared" si="1009"/>
        <v>1.0200414295754519</v>
      </c>
      <c r="O9178" s="3">
        <f t="shared" si="1010"/>
        <v>0.73498066936702666</v>
      </c>
      <c r="P9178" s="3">
        <f t="shared" si="1011"/>
        <v>-0.30791108029607228</v>
      </c>
    </row>
    <row r="9179" spans="1:16" x14ac:dyDescent="0.25">
      <c r="A9179" s="1">
        <v>18559</v>
      </c>
      <c r="B9179" s="3">
        <v>1</v>
      </c>
      <c r="C9179" s="3">
        <v>82.14</v>
      </c>
      <c r="D9179" s="3">
        <v>14.43</v>
      </c>
      <c r="E9179" s="3">
        <v>770</v>
      </c>
      <c r="G9179" s="3">
        <v>1</v>
      </c>
      <c r="I9179" s="3">
        <f t="shared" si="1005"/>
        <v>0.80965145449586262</v>
      </c>
      <c r="J9179" s="3">
        <f t="shared" si="1006"/>
        <v>0.14017067667922486</v>
      </c>
      <c r="K9179" s="3">
        <f t="shared" si="1007"/>
        <v>-0.4017438507684532</v>
      </c>
      <c r="L9179" s="3">
        <f t="shared" si="1008"/>
        <v>2.3718365456844381</v>
      </c>
      <c r="N9179" s="3">
        <f t="shared" si="1009"/>
        <v>2.5300130130895888</v>
      </c>
      <c r="O9179" s="3">
        <f t="shared" si="1010"/>
        <v>0.92621924268001554</v>
      </c>
      <c r="P9179" s="3">
        <f t="shared" si="1011"/>
        <v>-7.6644309206565273E-2</v>
      </c>
    </row>
    <row r="9180" spans="1:16" x14ac:dyDescent="0.25">
      <c r="A9180" s="1">
        <v>18563</v>
      </c>
      <c r="B9180" s="3">
        <v>0</v>
      </c>
      <c r="C9180" s="3">
        <v>9.36</v>
      </c>
      <c r="D9180" s="3">
        <v>24.36</v>
      </c>
      <c r="E9180" s="3">
        <v>665</v>
      </c>
      <c r="G9180" s="3">
        <v>0</v>
      </c>
      <c r="I9180" s="3">
        <f t="shared" si="1005"/>
        <v>-1.2349229255441945</v>
      </c>
      <c r="J9180" s="3">
        <f t="shared" si="1006"/>
        <v>-1.1994056271600346</v>
      </c>
      <c r="K9180" s="3">
        <f t="shared" si="1007"/>
        <v>0.71554807376952345</v>
      </c>
      <c r="L9180" s="3">
        <f t="shared" si="1008"/>
        <v>-0.95605598183431484</v>
      </c>
      <c r="N9180" s="3">
        <f t="shared" si="1009"/>
        <v>0.61731521727330074</v>
      </c>
      <c r="O9180" s="3">
        <f t="shared" si="1010"/>
        <v>0.64960769066375423</v>
      </c>
      <c r="P9180" s="3">
        <f t="shared" si="1011"/>
        <v>-1.0487018684020746</v>
      </c>
    </row>
    <row r="9181" spans="1:16" x14ac:dyDescent="0.25">
      <c r="A9181" s="1">
        <v>18564</v>
      </c>
      <c r="B9181" s="3">
        <v>0</v>
      </c>
      <c r="C9181" s="3">
        <v>65</v>
      </c>
      <c r="D9181" s="3">
        <v>8.81</v>
      </c>
      <c r="E9181" s="3">
        <v>705</v>
      </c>
      <c r="G9181" s="3">
        <v>1</v>
      </c>
      <c r="I9181" s="3">
        <f t="shared" si="1005"/>
        <v>-1.2349229255441945</v>
      </c>
      <c r="J9181" s="3">
        <f t="shared" si="1006"/>
        <v>-0.17530524868220559</v>
      </c>
      <c r="K9181" s="3">
        <f t="shared" si="1007"/>
        <v>-1.0340883236691005</v>
      </c>
      <c r="L9181" s="3">
        <f t="shared" si="1008"/>
        <v>0.311712600077591</v>
      </c>
      <c r="N9181" s="3">
        <f t="shared" si="1009"/>
        <v>1.6790165772910151</v>
      </c>
      <c r="O9181" s="3">
        <f t="shared" si="1010"/>
        <v>0.84277426582099535</v>
      </c>
      <c r="P9181" s="3">
        <f t="shared" si="1011"/>
        <v>-0.17105613166517647</v>
      </c>
    </row>
    <row r="9182" spans="1:16" x14ac:dyDescent="0.25">
      <c r="A9182" s="1">
        <v>18565</v>
      </c>
      <c r="B9182" s="3">
        <v>0</v>
      </c>
      <c r="C9182" s="3">
        <v>86</v>
      </c>
      <c r="D9182" s="3">
        <v>18.559999999999999</v>
      </c>
      <c r="E9182" s="3">
        <v>730</v>
      </c>
      <c r="G9182" s="3">
        <v>0</v>
      </c>
      <c r="I9182" s="3">
        <f t="shared" si="1005"/>
        <v>-1.2349229255441945</v>
      </c>
      <c r="J9182" s="3">
        <f t="shared" si="1006"/>
        <v>0.21121718029037548</v>
      </c>
      <c r="K9182" s="3">
        <f t="shared" si="1007"/>
        <v>6.2950575046435281E-2</v>
      </c>
      <c r="L9182" s="3">
        <f t="shared" si="1008"/>
        <v>1.1040679637725321</v>
      </c>
      <c r="N9182" s="3">
        <f t="shared" si="1009"/>
        <v>1.6243626465674454</v>
      </c>
      <c r="O9182" s="3">
        <f t="shared" si="1010"/>
        <v>0.83539591363376409</v>
      </c>
      <c r="P9182" s="3">
        <f t="shared" si="1011"/>
        <v>-1.8042121650070133</v>
      </c>
    </row>
    <row r="9183" spans="1:16" x14ac:dyDescent="0.25">
      <c r="A9183" s="1">
        <v>18566</v>
      </c>
      <c r="B9183" s="3">
        <v>1</v>
      </c>
      <c r="C9183" s="3">
        <v>45</v>
      </c>
      <c r="D9183" s="3">
        <v>6.72</v>
      </c>
      <c r="E9183" s="3">
        <v>690</v>
      </c>
      <c r="G9183" s="3">
        <v>0</v>
      </c>
      <c r="I9183" s="3">
        <f t="shared" si="1005"/>
        <v>0.80965145449586262</v>
      </c>
      <c r="J9183" s="3">
        <f t="shared" si="1006"/>
        <v>-0.54342184770371138</v>
      </c>
      <c r="K9183" s="3">
        <f t="shared" si="1007"/>
        <v>-1.2692484568296618</v>
      </c>
      <c r="L9183" s="3">
        <f t="shared" si="1008"/>
        <v>-0.1637006181393737</v>
      </c>
      <c r="N9183" s="3">
        <f t="shared" si="1009"/>
        <v>1.8672610389770075</v>
      </c>
      <c r="O9183" s="3">
        <f t="shared" si="1010"/>
        <v>0.86614103863945713</v>
      </c>
      <c r="P9183" s="3">
        <f t="shared" si="1011"/>
        <v>-2.01096856048704</v>
      </c>
    </row>
    <row r="9184" spans="1:16" x14ac:dyDescent="0.25">
      <c r="A9184" s="1">
        <v>18568</v>
      </c>
      <c r="B9184" s="3">
        <v>0</v>
      </c>
      <c r="C9184" s="3">
        <v>42</v>
      </c>
      <c r="D9184" s="3">
        <v>10.8</v>
      </c>
      <c r="E9184" s="3">
        <v>665</v>
      </c>
      <c r="G9184" s="3">
        <v>1</v>
      </c>
      <c r="I9184" s="3">
        <f t="shared" si="1005"/>
        <v>-1.2349229255441945</v>
      </c>
      <c r="J9184" s="3">
        <f t="shared" si="1006"/>
        <v>-0.59863933755693721</v>
      </c>
      <c r="K9184" s="3">
        <f t="shared" si="1007"/>
        <v>-0.81017987152100646</v>
      </c>
      <c r="L9184" s="3">
        <f t="shared" si="1008"/>
        <v>-0.95605598183431484</v>
      </c>
      <c r="N9184" s="3">
        <f t="shared" si="1009"/>
        <v>1.1318316166666254</v>
      </c>
      <c r="O9184" s="3">
        <f t="shared" si="1010"/>
        <v>0.75617675904728499</v>
      </c>
      <c r="P9184" s="3">
        <f t="shared" si="1011"/>
        <v>-0.2794801218678919</v>
      </c>
    </row>
    <row r="9185" spans="1:16" x14ac:dyDescent="0.25">
      <c r="A9185" s="1">
        <v>18573</v>
      </c>
      <c r="B9185" s="3">
        <v>0</v>
      </c>
      <c r="C9185" s="3">
        <v>155</v>
      </c>
      <c r="D9185" s="3">
        <v>11.7</v>
      </c>
      <c r="E9185" s="3">
        <v>720</v>
      </c>
      <c r="G9185" s="3">
        <v>1</v>
      </c>
      <c r="I9185" s="3">
        <f t="shared" si="1005"/>
        <v>-1.2349229255441945</v>
      </c>
      <c r="J9185" s="3">
        <f t="shared" si="1006"/>
        <v>1.4812194469145703</v>
      </c>
      <c r="K9185" s="3">
        <f t="shared" si="1007"/>
        <v>-0.70891474240880326</v>
      </c>
      <c r="L9185" s="3">
        <f t="shared" si="1008"/>
        <v>0.78712581829455575</v>
      </c>
      <c r="N9185" s="3">
        <f t="shared" si="1009"/>
        <v>1.8020749811100598</v>
      </c>
      <c r="O9185" s="3">
        <f t="shared" si="1010"/>
        <v>0.85840133352012804</v>
      </c>
      <c r="P9185" s="3">
        <f t="shared" si="1011"/>
        <v>-0.15268353417183167</v>
      </c>
    </row>
    <row r="9186" spans="1:16" x14ac:dyDescent="0.25">
      <c r="A9186" s="1">
        <v>18574</v>
      </c>
      <c r="B9186" s="3">
        <v>1</v>
      </c>
      <c r="C9186" s="3">
        <v>38</v>
      </c>
      <c r="D9186" s="3">
        <v>37.270000000000003</v>
      </c>
      <c r="E9186" s="3">
        <v>705</v>
      </c>
      <c r="G9186" s="3">
        <v>0</v>
      </c>
      <c r="I9186" s="3">
        <f t="shared" si="1005"/>
        <v>0.80965145449586262</v>
      </c>
      <c r="J9186" s="3">
        <f t="shared" si="1006"/>
        <v>-0.67226265736123836</v>
      </c>
      <c r="K9186" s="3">
        <f t="shared" si="1007"/>
        <v>2.168140092479018</v>
      </c>
      <c r="L9186" s="3">
        <f t="shared" si="1008"/>
        <v>0.311712600077591</v>
      </c>
      <c r="N9186" s="3">
        <f t="shared" si="1009"/>
        <v>0.92195086237565504</v>
      </c>
      <c r="O9186" s="3">
        <f t="shared" si="1010"/>
        <v>0.71543944054192909</v>
      </c>
      <c r="P9186" s="3">
        <f t="shared" si="1011"/>
        <v>-1.2568091852977956</v>
      </c>
    </row>
    <row r="9187" spans="1:16" x14ac:dyDescent="0.25">
      <c r="A9187" s="1">
        <v>18575</v>
      </c>
      <c r="B9187" s="3">
        <v>0</v>
      </c>
      <c r="C9187" s="3">
        <v>49</v>
      </c>
      <c r="D9187" s="3">
        <v>23.31</v>
      </c>
      <c r="E9187" s="3">
        <v>660</v>
      </c>
      <c r="G9187" s="3">
        <v>0</v>
      </c>
      <c r="I9187" s="3">
        <f t="shared" si="1005"/>
        <v>-1.2349229255441945</v>
      </c>
      <c r="J9187" s="3">
        <f t="shared" si="1006"/>
        <v>-0.46979852789941018</v>
      </c>
      <c r="K9187" s="3">
        <f t="shared" si="1007"/>
        <v>0.59740542313861944</v>
      </c>
      <c r="L9187" s="3">
        <f t="shared" si="1008"/>
        <v>-1.114527054573303</v>
      </c>
      <c r="N9187" s="3">
        <f t="shared" si="1009"/>
        <v>0.62259897943736942</v>
      </c>
      <c r="O9187" s="3">
        <f t="shared" si="1010"/>
        <v>0.65080941485511279</v>
      </c>
      <c r="P9187" s="3">
        <f t="shared" si="1011"/>
        <v>-1.0521374165918131</v>
      </c>
    </row>
    <row r="9188" spans="1:16" x14ac:dyDescent="0.25">
      <c r="A9188" s="1">
        <v>18576</v>
      </c>
      <c r="B9188" s="3">
        <v>0</v>
      </c>
      <c r="C9188" s="3">
        <v>65</v>
      </c>
      <c r="D9188" s="3">
        <v>14.37</v>
      </c>
      <c r="E9188" s="3">
        <v>670</v>
      </c>
      <c r="G9188" s="3">
        <v>1</v>
      </c>
      <c r="I9188" s="3">
        <f t="shared" si="1005"/>
        <v>-1.2349229255441945</v>
      </c>
      <c r="J9188" s="3">
        <f t="shared" si="1006"/>
        <v>-0.17530524868220559</v>
      </c>
      <c r="K9188" s="3">
        <f t="shared" si="1007"/>
        <v>-0.40849485937593344</v>
      </c>
      <c r="L9188" s="3">
        <f t="shared" si="1008"/>
        <v>-0.79758490909532664</v>
      </c>
      <c r="N9188" s="3">
        <f t="shared" si="1009"/>
        <v>1.0734950429638586</v>
      </c>
      <c r="O9188" s="3">
        <f t="shared" si="1010"/>
        <v>0.74526100796403461</v>
      </c>
      <c r="P9188" s="3">
        <f t="shared" si="1011"/>
        <v>-0.29402077569904916</v>
      </c>
    </row>
    <row r="9189" spans="1:16" x14ac:dyDescent="0.25">
      <c r="A9189" s="1">
        <v>18581</v>
      </c>
      <c r="B9189" s="3">
        <v>0</v>
      </c>
      <c r="C9189" s="3">
        <v>36</v>
      </c>
      <c r="D9189" s="3">
        <v>9.5299999999999994</v>
      </c>
      <c r="E9189" s="3">
        <v>750</v>
      </c>
      <c r="G9189" s="3">
        <v>1</v>
      </c>
      <c r="I9189" s="3">
        <f t="shared" si="1005"/>
        <v>-1.2349229255441945</v>
      </c>
      <c r="J9189" s="3">
        <f t="shared" si="1006"/>
        <v>-0.70907431726338899</v>
      </c>
      <c r="K9189" s="3">
        <f t="shared" si="1007"/>
        <v>-0.95307622037933792</v>
      </c>
      <c r="L9189" s="3">
        <f t="shared" si="1008"/>
        <v>1.7379522547284851</v>
      </c>
      <c r="N9189" s="3">
        <f t="shared" si="1009"/>
        <v>2.1527493584284256</v>
      </c>
      <c r="O9189" s="3">
        <f t="shared" si="1010"/>
        <v>0.89592541468949127</v>
      </c>
      <c r="P9189" s="3">
        <f t="shared" si="1011"/>
        <v>-0.10989811200610852</v>
      </c>
    </row>
    <row r="9190" spans="1:16" x14ac:dyDescent="0.25">
      <c r="A9190" s="1">
        <v>18582</v>
      </c>
      <c r="B9190" s="3">
        <v>0</v>
      </c>
      <c r="C9190" s="3">
        <v>52</v>
      </c>
      <c r="D9190" s="3">
        <v>21.76</v>
      </c>
      <c r="E9190" s="3">
        <v>675</v>
      </c>
      <c r="G9190" s="3">
        <v>1</v>
      </c>
      <c r="I9190" s="3">
        <f t="shared" si="1005"/>
        <v>-1.2349229255441945</v>
      </c>
      <c r="J9190" s="3">
        <f t="shared" si="1006"/>
        <v>-0.41458103804618435</v>
      </c>
      <c r="K9190" s="3">
        <f t="shared" si="1007"/>
        <v>0.42300436744538072</v>
      </c>
      <c r="L9190" s="3">
        <f t="shared" si="1008"/>
        <v>-0.63911383635633834</v>
      </c>
      <c r="N9190" s="3">
        <f t="shared" si="1009"/>
        <v>0.85360712880886702</v>
      </c>
      <c r="O9190" s="3">
        <f t="shared" si="1010"/>
        <v>0.70132327220303725</v>
      </c>
      <c r="P9190" s="3">
        <f t="shared" si="1011"/>
        <v>-0.35478633961364986</v>
      </c>
    </row>
    <row r="9191" spans="1:16" x14ac:dyDescent="0.25">
      <c r="A9191" s="1">
        <v>18583</v>
      </c>
      <c r="B9191" s="3">
        <v>0</v>
      </c>
      <c r="C9191" s="3">
        <v>82</v>
      </c>
      <c r="D9191" s="3">
        <v>3.51</v>
      </c>
      <c r="E9191" s="3">
        <v>730</v>
      </c>
      <c r="G9191" s="3">
        <v>1</v>
      </c>
      <c r="I9191" s="3">
        <f t="shared" si="1005"/>
        <v>-1.2349229255441945</v>
      </c>
      <c r="J9191" s="3">
        <f t="shared" si="1006"/>
        <v>0.13759386048607433</v>
      </c>
      <c r="K9191" s="3">
        <f t="shared" si="1007"/>
        <v>-1.6304274173298534</v>
      </c>
      <c r="L9191" s="3">
        <f t="shared" si="1008"/>
        <v>1.1040679637725321</v>
      </c>
      <c r="N9191" s="3">
        <f t="shared" si="1009"/>
        <v>2.1704936150485894</v>
      </c>
      <c r="O9191" s="3">
        <f t="shared" si="1010"/>
        <v>0.89756835813458369</v>
      </c>
      <c r="P9191" s="3">
        <f t="shared" si="1011"/>
        <v>-0.10806599646765251</v>
      </c>
    </row>
    <row r="9192" spans="1:16" x14ac:dyDescent="0.25">
      <c r="A9192" s="1">
        <v>18584</v>
      </c>
      <c r="B9192" s="3">
        <v>0</v>
      </c>
      <c r="C9192" s="3">
        <v>57</v>
      </c>
      <c r="D9192" s="3">
        <v>24.17</v>
      </c>
      <c r="E9192" s="3">
        <v>665</v>
      </c>
      <c r="G9192" s="3">
        <v>1</v>
      </c>
      <c r="I9192" s="3">
        <f t="shared" si="1005"/>
        <v>-1.2349229255441945</v>
      </c>
      <c r="J9192" s="3">
        <f t="shared" si="1006"/>
        <v>-0.32255188829080789</v>
      </c>
      <c r="K9192" s="3">
        <f t="shared" si="1007"/>
        <v>0.69416987984583634</v>
      </c>
      <c r="L9192" s="3">
        <f t="shared" si="1008"/>
        <v>-0.95605598183431484</v>
      </c>
      <c r="N9192" s="3">
        <f t="shared" si="1009"/>
        <v>0.65375555429926524</v>
      </c>
      <c r="O9192" s="3">
        <f t="shared" si="1010"/>
        <v>0.6578562685188295</v>
      </c>
      <c r="P9192" s="3">
        <f t="shared" si="1011"/>
        <v>-0.41876880841910952</v>
      </c>
    </row>
    <row r="9193" spans="1:16" x14ac:dyDescent="0.25">
      <c r="A9193" s="1">
        <v>18585</v>
      </c>
      <c r="B9193" s="3">
        <v>1</v>
      </c>
      <c r="C9193" s="3">
        <v>50</v>
      </c>
      <c r="D9193" s="3">
        <v>9.49</v>
      </c>
      <c r="E9193" s="3">
        <v>715</v>
      </c>
      <c r="G9193" s="3">
        <v>1</v>
      </c>
      <c r="I9193" s="3">
        <f t="shared" si="1005"/>
        <v>0.80965145449586262</v>
      </c>
      <c r="J9193" s="3">
        <f t="shared" si="1006"/>
        <v>-0.45139269794833492</v>
      </c>
      <c r="K9193" s="3">
        <f t="shared" si="1007"/>
        <v>-0.95757689278432467</v>
      </c>
      <c r="L9193" s="3">
        <f t="shared" si="1008"/>
        <v>0.62865474555556744</v>
      </c>
      <c r="N9193" s="3">
        <f t="shared" si="1009"/>
        <v>2.0571326076395939</v>
      </c>
      <c r="O9193" s="3">
        <f t="shared" si="1010"/>
        <v>0.88666634746071205</v>
      </c>
      <c r="P9193" s="3">
        <f t="shared" si="1011"/>
        <v>-0.12028652588128252</v>
      </c>
    </row>
    <row r="9194" spans="1:16" x14ac:dyDescent="0.25">
      <c r="A9194" s="1">
        <v>18586</v>
      </c>
      <c r="B9194" s="3">
        <v>0</v>
      </c>
      <c r="C9194" s="3">
        <v>33</v>
      </c>
      <c r="D9194" s="3">
        <v>20.29</v>
      </c>
      <c r="E9194" s="3">
        <v>695</v>
      </c>
      <c r="G9194" s="3">
        <v>1</v>
      </c>
      <c r="I9194" s="3">
        <f t="shared" si="1005"/>
        <v>-1.2349229255441945</v>
      </c>
      <c r="J9194" s="3">
        <f t="shared" si="1006"/>
        <v>-0.76429180711661482</v>
      </c>
      <c r="K9194" s="3">
        <f t="shared" si="1007"/>
        <v>0.25760465656211506</v>
      </c>
      <c r="L9194" s="3">
        <f t="shared" si="1008"/>
        <v>-5.2295454003854587E-3</v>
      </c>
      <c r="N9194" s="3">
        <f t="shared" si="1009"/>
        <v>1.1256188706176915</v>
      </c>
      <c r="O9194" s="3">
        <f t="shared" si="1010"/>
        <v>0.75502947122321251</v>
      </c>
      <c r="P9194" s="3">
        <f t="shared" si="1011"/>
        <v>-0.28099849576221592</v>
      </c>
    </row>
    <row r="9195" spans="1:16" x14ac:dyDescent="0.25">
      <c r="A9195" s="1">
        <v>18589</v>
      </c>
      <c r="B9195" s="3">
        <v>0</v>
      </c>
      <c r="C9195" s="3">
        <v>385</v>
      </c>
      <c r="D9195" s="3">
        <v>7.57</v>
      </c>
      <c r="E9195" s="3">
        <v>690</v>
      </c>
      <c r="G9195" s="3">
        <v>1</v>
      </c>
      <c r="I9195" s="3">
        <f t="shared" si="1005"/>
        <v>-1.2349229255441945</v>
      </c>
      <c r="J9195" s="3">
        <f t="shared" si="1006"/>
        <v>5.7145603356618864</v>
      </c>
      <c r="K9195" s="3">
        <f t="shared" si="1007"/>
        <v>-1.1736091682236918</v>
      </c>
      <c r="L9195" s="3">
        <f t="shared" si="1008"/>
        <v>-0.1637006181393737</v>
      </c>
      <c r="N9195" s="3">
        <f t="shared" si="1009"/>
        <v>1.7498186693621842</v>
      </c>
      <c r="O9195" s="3">
        <f t="shared" si="1010"/>
        <v>0.85192992941580048</v>
      </c>
      <c r="P9195" s="3">
        <f t="shared" si="1011"/>
        <v>-0.16025099800463641</v>
      </c>
    </row>
    <row r="9196" spans="1:16" x14ac:dyDescent="0.25">
      <c r="A9196" s="1">
        <v>18592</v>
      </c>
      <c r="B9196" s="3">
        <v>0</v>
      </c>
      <c r="C9196" s="3">
        <v>60</v>
      </c>
      <c r="D9196" s="3">
        <v>20.32</v>
      </c>
      <c r="E9196" s="3">
        <v>670</v>
      </c>
      <c r="G9196" s="3">
        <v>1</v>
      </c>
      <c r="I9196" s="3">
        <f t="shared" si="1005"/>
        <v>-1.2349229255441945</v>
      </c>
      <c r="J9196" s="3">
        <f t="shared" si="1006"/>
        <v>-0.267334398437582</v>
      </c>
      <c r="K9196" s="3">
        <f t="shared" si="1007"/>
        <v>0.26098016086585529</v>
      </c>
      <c r="L9196" s="3">
        <f t="shared" si="1008"/>
        <v>-0.79758490909532664</v>
      </c>
      <c r="N9196" s="3">
        <f t="shared" si="1009"/>
        <v>0.85350543245466048</v>
      </c>
      <c r="O9196" s="3">
        <f t="shared" si="1010"/>
        <v>0.70130196953938373</v>
      </c>
      <c r="P9196" s="3">
        <f t="shared" si="1011"/>
        <v>-0.35481671503114726</v>
      </c>
    </row>
    <row r="9197" spans="1:16" x14ac:dyDescent="0.25">
      <c r="A9197" s="1">
        <v>18594</v>
      </c>
      <c r="B9197" s="3">
        <v>1</v>
      </c>
      <c r="C9197" s="3">
        <v>110</v>
      </c>
      <c r="D9197" s="3">
        <v>29.58</v>
      </c>
      <c r="E9197" s="3">
        <v>670</v>
      </c>
      <c r="G9197" s="3">
        <v>1</v>
      </c>
      <c r="I9197" s="3">
        <f t="shared" si="1005"/>
        <v>0.80965145449586262</v>
      </c>
      <c r="J9197" s="3">
        <f t="shared" si="1006"/>
        <v>0.65295709911618238</v>
      </c>
      <c r="K9197" s="3">
        <f t="shared" si="1007"/>
        <v>1.3028858226203026</v>
      </c>
      <c r="L9197" s="3">
        <f t="shared" si="1008"/>
        <v>-0.79758490909532664</v>
      </c>
      <c r="N9197" s="3">
        <f t="shared" si="1009"/>
        <v>0.84403014651703123</v>
      </c>
      <c r="O9197" s="3">
        <f t="shared" si="1010"/>
        <v>0.69931333193132683</v>
      </c>
      <c r="P9197" s="3">
        <f t="shared" si="1011"/>
        <v>-0.3576563797731826</v>
      </c>
    </row>
    <row r="9198" spans="1:16" x14ac:dyDescent="0.25">
      <c r="A9198" s="1">
        <v>18597</v>
      </c>
      <c r="B9198" s="3">
        <v>1</v>
      </c>
      <c r="C9198" s="3">
        <v>64</v>
      </c>
      <c r="D9198" s="3">
        <v>4.82</v>
      </c>
      <c r="E9198" s="3">
        <v>715</v>
      </c>
      <c r="G9198" s="3">
        <v>1</v>
      </c>
      <c r="I9198" s="3">
        <f t="shared" si="1005"/>
        <v>0.80965145449586262</v>
      </c>
      <c r="J9198" s="3">
        <f t="shared" si="1006"/>
        <v>-0.19371107863328088</v>
      </c>
      <c r="K9198" s="3">
        <f t="shared" si="1007"/>
        <v>-1.4830303960665352</v>
      </c>
      <c r="L9198" s="3">
        <f t="shared" si="1008"/>
        <v>0.62865474555556744</v>
      </c>
      <c r="N9198" s="3">
        <f t="shared" si="1009"/>
        <v>2.2360388701146592</v>
      </c>
      <c r="O9198" s="3">
        <f t="shared" si="1010"/>
        <v>0.90343945455349239</v>
      </c>
      <c r="P9198" s="3">
        <f t="shared" si="1011"/>
        <v>-0.10154618331093575</v>
      </c>
    </row>
    <row r="9199" spans="1:16" x14ac:dyDescent="0.25">
      <c r="A9199" s="1">
        <v>18598</v>
      </c>
      <c r="B9199" s="3">
        <v>1</v>
      </c>
      <c r="C9199" s="3">
        <v>66.42</v>
      </c>
      <c r="D9199" s="3">
        <v>7.1</v>
      </c>
      <c r="E9199" s="3">
        <v>665</v>
      </c>
      <c r="G9199" s="3">
        <v>1</v>
      </c>
      <c r="I9199" s="3">
        <f t="shared" si="1005"/>
        <v>0.80965145449586262</v>
      </c>
      <c r="J9199" s="3">
        <f t="shared" si="1006"/>
        <v>-0.14916897015167865</v>
      </c>
      <c r="K9199" s="3">
        <f t="shared" si="1007"/>
        <v>-1.2264920689822869</v>
      </c>
      <c r="L9199" s="3">
        <f t="shared" si="1008"/>
        <v>-0.95605598183431484</v>
      </c>
      <c r="N9199" s="3">
        <f t="shared" si="1009"/>
        <v>1.5789322765740537</v>
      </c>
      <c r="O9199" s="3">
        <f t="shared" si="1010"/>
        <v>0.82905324914718093</v>
      </c>
      <c r="P9199" s="3">
        <f t="shared" si="1011"/>
        <v>-0.1874708929215366</v>
      </c>
    </row>
    <row r="9200" spans="1:16" x14ac:dyDescent="0.25">
      <c r="A9200" s="1">
        <v>18599</v>
      </c>
      <c r="B9200" s="3">
        <v>1</v>
      </c>
      <c r="C9200" s="3">
        <v>60</v>
      </c>
      <c r="D9200" s="3">
        <v>6.8</v>
      </c>
      <c r="E9200" s="3">
        <v>695</v>
      </c>
      <c r="G9200" s="3">
        <v>1</v>
      </c>
      <c r="I9200" s="3">
        <f t="shared" si="1005"/>
        <v>0.80965145449586262</v>
      </c>
      <c r="J9200" s="3">
        <f t="shared" si="1006"/>
        <v>-0.267334398437582</v>
      </c>
      <c r="K9200" s="3">
        <f t="shared" si="1007"/>
        <v>-1.2602471120196879</v>
      </c>
      <c r="L9200" s="3">
        <f t="shared" si="1008"/>
        <v>-5.2295454003854587E-3</v>
      </c>
      <c r="N9200" s="3">
        <f t="shared" si="1009"/>
        <v>1.9311872149673186</v>
      </c>
      <c r="O9200" s="3">
        <f t="shared" si="1010"/>
        <v>0.87338076839330425</v>
      </c>
      <c r="P9200" s="3">
        <f t="shared" si="1011"/>
        <v>-0.13538365741594274</v>
      </c>
    </row>
    <row r="9201" spans="1:16" x14ac:dyDescent="0.25">
      <c r="A9201" s="1">
        <v>18600</v>
      </c>
      <c r="B9201" s="3">
        <v>1</v>
      </c>
      <c r="C9201" s="3">
        <v>38.579000000000001</v>
      </c>
      <c r="D9201" s="3">
        <v>27.15</v>
      </c>
      <c r="E9201" s="3">
        <v>705</v>
      </c>
      <c r="G9201" s="3">
        <v>1</v>
      </c>
      <c r="I9201" s="3">
        <f t="shared" si="1005"/>
        <v>0.80965145449586262</v>
      </c>
      <c r="J9201" s="3">
        <f t="shared" si="1006"/>
        <v>-0.66160568181956581</v>
      </c>
      <c r="K9201" s="3">
        <f t="shared" si="1007"/>
        <v>1.0294699740173536</v>
      </c>
      <c r="L9201" s="3">
        <f t="shared" si="1008"/>
        <v>0.311712600077591</v>
      </c>
      <c r="N9201" s="3">
        <f t="shared" si="1009"/>
        <v>1.2912081709277889</v>
      </c>
      <c r="O9201" s="3">
        <f t="shared" si="1010"/>
        <v>0.78435161443791956</v>
      </c>
      <c r="P9201" s="3">
        <f t="shared" si="1011"/>
        <v>-0.2428978713688556</v>
      </c>
    </row>
    <row r="9202" spans="1:16" x14ac:dyDescent="0.25">
      <c r="A9202" s="1">
        <v>18604</v>
      </c>
      <c r="B9202" s="3">
        <v>1</v>
      </c>
      <c r="C9202" s="3">
        <v>76</v>
      </c>
      <c r="D9202" s="3">
        <v>14.18</v>
      </c>
      <c r="E9202" s="3">
        <v>680</v>
      </c>
      <c r="G9202" s="3">
        <v>1</v>
      </c>
      <c r="I9202" s="3">
        <f t="shared" si="1005"/>
        <v>0.80965145449586262</v>
      </c>
      <c r="J9202" s="3">
        <f t="shared" si="1006"/>
        <v>2.7158880779622592E-2</v>
      </c>
      <c r="K9202" s="3">
        <f t="shared" si="1007"/>
        <v>-0.42987305329962078</v>
      </c>
      <c r="L9202" s="3">
        <f t="shared" si="1008"/>
        <v>-0.48064276361735014</v>
      </c>
      <c r="N9202" s="3">
        <f t="shared" si="1009"/>
        <v>1.4994324496444029</v>
      </c>
      <c r="O9202" s="3">
        <f t="shared" si="1010"/>
        <v>0.81748981281432198</v>
      </c>
      <c r="P9202" s="3">
        <f t="shared" si="1011"/>
        <v>-0.20151683767758094</v>
      </c>
    </row>
    <row r="9203" spans="1:16" x14ac:dyDescent="0.25">
      <c r="A9203" s="1">
        <v>18605</v>
      </c>
      <c r="B9203" s="3">
        <v>0</v>
      </c>
      <c r="C9203" s="3">
        <v>58</v>
      </c>
      <c r="D9203" s="3">
        <v>27.48</v>
      </c>
      <c r="E9203" s="3">
        <v>780</v>
      </c>
      <c r="G9203" s="3">
        <v>1</v>
      </c>
      <c r="I9203" s="3">
        <f t="shared" si="1005"/>
        <v>-1.2349229255441945</v>
      </c>
      <c r="J9203" s="3">
        <f t="shared" si="1006"/>
        <v>-0.30414605833973263</v>
      </c>
      <c r="K9203" s="3">
        <f t="shared" si="1007"/>
        <v>1.066600521358495</v>
      </c>
      <c r="L9203" s="3">
        <f t="shared" si="1008"/>
        <v>2.6887786911624145</v>
      </c>
      <c r="N9203" s="3">
        <f t="shared" si="1009"/>
        <v>1.8573544544828309</v>
      </c>
      <c r="O9203" s="3">
        <f t="shared" si="1010"/>
        <v>0.86498829007383637</v>
      </c>
      <c r="P9203" s="3">
        <f t="shared" si="1011"/>
        <v>-0.1450393096287847</v>
      </c>
    </row>
    <row r="9204" spans="1:16" x14ac:dyDescent="0.25">
      <c r="A9204" s="1">
        <v>18608</v>
      </c>
      <c r="B9204" s="3">
        <v>1</v>
      </c>
      <c r="C9204" s="3">
        <v>110</v>
      </c>
      <c r="D9204" s="3">
        <v>27.09</v>
      </c>
      <c r="E9204" s="3">
        <v>670</v>
      </c>
      <c r="G9204" s="3">
        <v>0</v>
      </c>
      <c r="I9204" s="3">
        <f t="shared" si="1005"/>
        <v>0.80965145449586262</v>
      </c>
      <c r="J9204" s="3">
        <f t="shared" si="1006"/>
        <v>0.65295709911618238</v>
      </c>
      <c r="K9204" s="3">
        <f t="shared" si="1007"/>
        <v>1.0227189654098736</v>
      </c>
      <c r="L9204" s="3">
        <f t="shared" si="1008"/>
        <v>-0.79758490909532664</v>
      </c>
      <c r="N9204" s="3">
        <f t="shared" si="1009"/>
        <v>0.9347966995534962</v>
      </c>
      <c r="O9204" s="3">
        <f t="shared" si="1010"/>
        <v>0.71804741775027758</v>
      </c>
      <c r="P9204" s="3">
        <f t="shared" si="1011"/>
        <v>-1.2660163702331215</v>
      </c>
    </row>
    <row r="9205" spans="1:16" x14ac:dyDescent="0.25">
      <c r="A9205" s="1">
        <v>18610</v>
      </c>
      <c r="B9205" s="3">
        <v>1</v>
      </c>
      <c r="C9205" s="3">
        <v>66.2</v>
      </c>
      <c r="D9205" s="3">
        <v>33.090000000000003</v>
      </c>
      <c r="E9205" s="3">
        <v>700</v>
      </c>
      <c r="G9205" s="3">
        <v>1</v>
      </c>
      <c r="I9205" s="3">
        <f t="shared" si="1005"/>
        <v>0.80965145449586262</v>
      </c>
      <c r="J9205" s="3">
        <f t="shared" si="1006"/>
        <v>-0.15321825274091519</v>
      </c>
      <c r="K9205" s="3">
        <f t="shared" si="1007"/>
        <v>1.6978198261578961</v>
      </c>
      <c r="L9205" s="3">
        <f t="shared" si="1008"/>
        <v>0.15324152733860277</v>
      </c>
      <c r="N9205" s="3">
        <f t="shared" si="1009"/>
        <v>1.0342433183538571</v>
      </c>
      <c r="O9205" s="3">
        <f t="shared" si="1010"/>
        <v>0.73773772417969219</v>
      </c>
      <c r="P9205" s="3">
        <f t="shared" si="1011"/>
        <v>-0.30416690483708342</v>
      </c>
    </row>
    <row r="9206" spans="1:16" x14ac:dyDescent="0.25">
      <c r="A9206" s="1">
        <v>18612</v>
      </c>
      <c r="B9206" s="3">
        <v>1</v>
      </c>
      <c r="C9206" s="3">
        <v>180</v>
      </c>
      <c r="D9206" s="3">
        <v>7.59</v>
      </c>
      <c r="E9206" s="3">
        <v>670</v>
      </c>
      <c r="G9206" s="3">
        <v>1</v>
      </c>
      <c r="I9206" s="3">
        <f t="shared" si="1005"/>
        <v>0.80965145449586262</v>
      </c>
      <c r="J9206" s="3">
        <f t="shared" si="1006"/>
        <v>1.9413651956914526</v>
      </c>
      <c r="K9206" s="3">
        <f t="shared" si="1007"/>
        <v>-1.1713588320211983</v>
      </c>
      <c r="L9206" s="3">
        <f t="shared" si="1008"/>
        <v>-0.79758490909532664</v>
      </c>
      <c r="N9206" s="3">
        <f t="shared" si="1009"/>
        <v>1.6889861528162182</v>
      </c>
      <c r="O9206" s="3">
        <f t="shared" si="1010"/>
        <v>0.84409078257311265</v>
      </c>
      <c r="P9206" s="3">
        <f t="shared" si="1011"/>
        <v>-0.16949522788017049</v>
      </c>
    </row>
    <row r="9207" spans="1:16" x14ac:dyDescent="0.25">
      <c r="A9207" s="1">
        <v>18619</v>
      </c>
      <c r="B9207" s="3">
        <v>1</v>
      </c>
      <c r="C9207" s="3">
        <v>70</v>
      </c>
      <c r="D9207" s="3">
        <v>29.44</v>
      </c>
      <c r="E9207" s="3">
        <v>780</v>
      </c>
      <c r="G9207" s="3">
        <v>1</v>
      </c>
      <c r="I9207" s="3">
        <f t="shared" si="1005"/>
        <v>0.80965145449586262</v>
      </c>
      <c r="J9207" s="3">
        <f t="shared" si="1006"/>
        <v>-8.3276098926829134E-2</v>
      </c>
      <c r="K9207" s="3">
        <f t="shared" si="1007"/>
        <v>1.2871334692028491</v>
      </c>
      <c r="L9207" s="3">
        <f t="shared" si="1008"/>
        <v>2.6887786911624145</v>
      </c>
      <c r="N9207" s="3">
        <f t="shared" si="1009"/>
        <v>2.0904398015568786</v>
      </c>
      <c r="O9207" s="3">
        <f t="shared" si="1010"/>
        <v>0.88997049971638897</v>
      </c>
      <c r="P9207" s="3">
        <f t="shared" si="1011"/>
        <v>-0.11656696319138493</v>
      </c>
    </row>
    <row r="9208" spans="1:16" x14ac:dyDescent="0.25">
      <c r="A9208" s="1">
        <v>18620</v>
      </c>
      <c r="B9208" s="3">
        <v>1</v>
      </c>
      <c r="C9208" s="3">
        <v>55</v>
      </c>
      <c r="D9208" s="3">
        <v>25.57</v>
      </c>
      <c r="E9208" s="3">
        <v>730</v>
      </c>
      <c r="G9208" s="3">
        <v>1</v>
      </c>
      <c r="I9208" s="3">
        <f t="shared" si="1005"/>
        <v>0.80965145449586262</v>
      </c>
      <c r="J9208" s="3">
        <f t="shared" si="1006"/>
        <v>-0.35936354819295846</v>
      </c>
      <c r="K9208" s="3">
        <f t="shared" si="1007"/>
        <v>0.85169341402037468</v>
      </c>
      <c r="L9208" s="3">
        <f t="shared" si="1008"/>
        <v>1.1040679637725321</v>
      </c>
      <c r="N9208" s="3">
        <f t="shared" si="1009"/>
        <v>1.6467234581386005</v>
      </c>
      <c r="O9208" s="3">
        <f t="shared" si="1010"/>
        <v>0.83844772456493255</v>
      </c>
      <c r="P9208" s="3">
        <f t="shared" si="1011"/>
        <v>-0.17620304365168779</v>
      </c>
    </row>
    <row r="9209" spans="1:16" x14ac:dyDescent="0.25">
      <c r="A9209" s="1">
        <v>18623</v>
      </c>
      <c r="B9209" s="3">
        <v>1</v>
      </c>
      <c r="C9209" s="3">
        <v>73</v>
      </c>
      <c r="D9209" s="3">
        <v>20.66</v>
      </c>
      <c r="E9209" s="3">
        <v>735</v>
      </c>
      <c r="G9209" s="3">
        <v>0</v>
      </c>
      <c r="I9209" s="3">
        <f t="shared" si="1005"/>
        <v>0.80965145449586262</v>
      </c>
      <c r="J9209" s="3">
        <f t="shared" si="1006"/>
        <v>-2.8058609073603274E-2</v>
      </c>
      <c r="K9209" s="3">
        <f t="shared" si="1007"/>
        <v>0.29923587630824316</v>
      </c>
      <c r="L9209" s="3">
        <f t="shared" si="1008"/>
        <v>1.2625390365115203</v>
      </c>
      <c r="N9209" s="3">
        <f t="shared" si="1009"/>
        <v>1.8944058523668725</v>
      </c>
      <c r="O9209" s="3">
        <f t="shared" si="1010"/>
        <v>0.86925706737344299</v>
      </c>
      <c r="P9209" s="3">
        <f t="shared" si="1011"/>
        <v>-2.0345222300673513</v>
      </c>
    </row>
    <row r="9210" spans="1:16" x14ac:dyDescent="0.25">
      <c r="A9210" s="1">
        <v>18625</v>
      </c>
      <c r="B9210" s="3">
        <v>0</v>
      </c>
      <c r="C9210" s="3">
        <v>98</v>
      </c>
      <c r="D9210" s="3">
        <v>25.84</v>
      </c>
      <c r="E9210" s="3">
        <v>695</v>
      </c>
      <c r="G9210" s="3">
        <v>1</v>
      </c>
      <c r="I9210" s="3">
        <f t="shared" si="1005"/>
        <v>-1.2349229255441945</v>
      </c>
      <c r="J9210" s="3">
        <f t="shared" si="1006"/>
        <v>0.43208713970327894</v>
      </c>
      <c r="K9210" s="3">
        <f t="shared" si="1007"/>
        <v>0.88207295275403563</v>
      </c>
      <c r="L9210" s="3">
        <f t="shared" si="1008"/>
        <v>-5.2295454003854587E-3</v>
      </c>
      <c r="N9210" s="3">
        <f t="shared" si="1009"/>
        <v>0.96357728244893459</v>
      </c>
      <c r="O9210" s="3">
        <f t="shared" si="1010"/>
        <v>0.72383746468749188</v>
      </c>
      <c r="P9210" s="3">
        <f t="shared" si="1011"/>
        <v>-0.32318840808747906</v>
      </c>
    </row>
    <row r="9211" spans="1:16" x14ac:dyDescent="0.25">
      <c r="A9211" s="1">
        <v>18626</v>
      </c>
      <c r="B9211" s="3">
        <v>1</v>
      </c>
      <c r="C9211" s="3">
        <v>65</v>
      </c>
      <c r="D9211" s="3">
        <v>8.1</v>
      </c>
      <c r="E9211" s="3">
        <v>680</v>
      </c>
      <c r="G9211" s="3">
        <v>1</v>
      </c>
      <c r="I9211" s="3">
        <f t="shared" si="1005"/>
        <v>0.80965145449586262</v>
      </c>
      <c r="J9211" s="3">
        <f t="shared" si="1006"/>
        <v>-0.17530524868220559</v>
      </c>
      <c r="K9211" s="3">
        <f t="shared" si="1007"/>
        <v>-1.1139752588576166</v>
      </c>
      <c r="L9211" s="3">
        <f t="shared" si="1008"/>
        <v>-0.48064276361735014</v>
      </c>
      <c r="N9211" s="3">
        <f t="shared" si="1009"/>
        <v>1.7142484076121323</v>
      </c>
      <c r="O9211" s="3">
        <f t="shared" si="1010"/>
        <v>0.84738651062341319</v>
      </c>
      <c r="P9211" s="3">
        <f t="shared" si="1011"/>
        <v>-0.16559835946321325</v>
      </c>
    </row>
    <row r="9212" spans="1:16" x14ac:dyDescent="0.25">
      <c r="A9212" s="1">
        <v>18630</v>
      </c>
      <c r="B9212" s="3">
        <v>1</v>
      </c>
      <c r="C9212" s="3">
        <v>129</v>
      </c>
      <c r="D9212" s="3">
        <v>7.86</v>
      </c>
      <c r="E9212" s="3">
        <v>675</v>
      </c>
      <c r="G9212" s="3">
        <v>1</v>
      </c>
      <c r="I9212" s="3">
        <f t="shared" si="1005"/>
        <v>0.80965145449586262</v>
      </c>
      <c r="J9212" s="3">
        <f t="shared" si="1006"/>
        <v>1.0026678681866128</v>
      </c>
      <c r="K9212" s="3">
        <f t="shared" si="1007"/>
        <v>-1.1409792932875376</v>
      </c>
      <c r="L9212" s="3">
        <f t="shared" si="1008"/>
        <v>-0.63911383635633834</v>
      </c>
      <c r="N9212" s="3">
        <f t="shared" si="1009"/>
        <v>1.7050974341040028</v>
      </c>
      <c r="O9212" s="3">
        <f t="shared" si="1010"/>
        <v>0.84619931711063534</v>
      </c>
      <c r="P9212" s="3">
        <f t="shared" si="1011"/>
        <v>-0.16700034770354433</v>
      </c>
    </row>
    <row r="9213" spans="1:16" x14ac:dyDescent="0.25">
      <c r="A9213" s="1">
        <v>18631</v>
      </c>
      <c r="B9213" s="3">
        <v>1</v>
      </c>
      <c r="C9213" s="3">
        <v>65</v>
      </c>
      <c r="D9213" s="3">
        <v>11.13</v>
      </c>
      <c r="E9213" s="3">
        <v>665</v>
      </c>
      <c r="G9213" s="3">
        <v>1</v>
      </c>
      <c r="I9213" s="3">
        <f t="shared" si="1005"/>
        <v>0.80965145449586262</v>
      </c>
      <c r="J9213" s="3">
        <f t="shared" si="1006"/>
        <v>-0.17530524868220559</v>
      </c>
      <c r="K9213" s="3">
        <f t="shared" si="1007"/>
        <v>-0.77304932417986527</v>
      </c>
      <c r="L9213" s="3">
        <f t="shared" si="1008"/>
        <v>-0.95605598183431484</v>
      </c>
      <c r="N9213" s="3">
        <f t="shared" si="1009"/>
        <v>1.4311492483075396</v>
      </c>
      <c r="O9213" s="3">
        <f t="shared" si="1010"/>
        <v>0.80708031880901321</v>
      </c>
      <c r="P9213" s="3">
        <f t="shared" si="1011"/>
        <v>-0.21433208802035744</v>
      </c>
    </row>
    <row r="9214" spans="1:16" x14ac:dyDescent="0.25">
      <c r="A9214" s="1">
        <v>18632</v>
      </c>
      <c r="B9214" s="3">
        <v>0</v>
      </c>
      <c r="C9214" s="3">
        <v>120</v>
      </c>
      <c r="D9214" s="3">
        <v>33</v>
      </c>
      <c r="E9214" s="3">
        <v>660</v>
      </c>
      <c r="G9214" s="3">
        <v>0</v>
      </c>
      <c r="I9214" s="3">
        <f t="shared" si="1005"/>
        <v>-1.2349229255441945</v>
      </c>
      <c r="J9214" s="3">
        <f t="shared" si="1006"/>
        <v>0.8370153986269353</v>
      </c>
      <c r="K9214" s="3">
        <f t="shared" si="1007"/>
        <v>1.6876933132466754</v>
      </c>
      <c r="L9214" s="3">
        <f t="shared" si="1008"/>
        <v>-1.114527054573303</v>
      </c>
      <c r="N9214" s="3">
        <f t="shared" si="1009"/>
        <v>0.31336150289518261</v>
      </c>
      <c r="O9214" s="3">
        <f t="shared" si="1010"/>
        <v>0.57770555308105975</v>
      </c>
      <c r="P9214" s="3">
        <f t="shared" si="1011"/>
        <v>-0.86205246674048808</v>
      </c>
    </row>
    <row r="9215" spans="1:16" x14ac:dyDescent="0.25">
      <c r="A9215" s="1">
        <v>18637</v>
      </c>
      <c r="B9215" s="3">
        <v>0</v>
      </c>
      <c r="C9215" s="3">
        <v>58</v>
      </c>
      <c r="D9215" s="3">
        <v>12.06</v>
      </c>
      <c r="E9215" s="3">
        <v>700</v>
      </c>
      <c r="G9215" s="3">
        <v>1</v>
      </c>
      <c r="I9215" s="3">
        <f t="shared" si="1005"/>
        <v>-1.2349229255441945</v>
      </c>
      <c r="J9215" s="3">
        <f t="shared" si="1006"/>
        <v>-0.30414605833973263</v>
      </c>
      <c r="K9215" s="3">
        <f t="shared" si="1007"/>
        <v>-0.66840869076392184</v>
      </c>
      <c r="L9215" s="3">
        <f t="shared" si="1008"/>
        <v>0.15324152733860277</v>
      </c>
      <c r="N9215" s="3">
        <f t="shared" si="1009"/>
        <v>1.4986600405577604</v>
      </c>
      <c r="O9215" s="3">
        <f t="shared" si="1010"/>
        <v>0.8173745409470019</v>
      </c>
      <c r="P9215" s="3">
        <f t="shared" si="1011"/>
        <v>-0.20165785471944853</v>
      </c>
    </row>
    <row r="9216" spans="1:16" x14ac:dyDescent="0.25">
      <c r="A9216" s="1">
        <v>18639</v>
      </c>
      <c r="B9216" s="3">
        <v>1</v>
      </c>
      <c r="C9216" s="3">
        <v>225</v>
      </c>
      <c r="D9216" s="3">
        <v>18.82</v>
      </c>
      <c r="E9216" s="3">
        <v>705</v>
      </c>
      <c r="G9216" s="3">
        <v>1</v>
      </c>
      <c r="I9216" s="3">
        <f t="shared" si="1005"/>
        <v>0.80965145449586262</v>
      </c>
      <c r="J9216" s="3">
        <f t="shared" si="1006"/>
        <v>2.7696275434898405</v>
      </c>
      <c r="K9216" s="3">
        <f t="shared" si="1007"/>
        <v>9.2204945678849737E-2</v>
      </c>
      <c r="L9216" s="3">
        <f t="shared" si="1008"/>
        <v>0.311712600077591</v>
      </c>
      <c r="N9216" s="3">
        <f t="shared" si="1009"/>
        <v>1.7103501895233681</v>
      </c>
      <c r="O9216" s="3">
        <f t="shared" si="1010"/>
        <v>0.84688169990756268</v>
      </c>
      <c r="P9216" s="3">
        <f t="shared" si="1011"/>
        <v>-0.16619426361540243</v>
      </c>
    </row>
    <row r="9217" spans="1:16" x14ac:dyDescent="0.25">
      <c r="A9217" s="1">
        <v>18645</v>
      </c>
      <c r="B9217" s="3">
        <v>1</v>
      </c>
      <c r="C9217" s="3">
        <v>97</v>
      </c>
      <c r="D9217" s="3">
        <v>25.43</v>
      </c>
      <c r="E9217" s="3">
        <v>670</v>
      </c>
      <c r="G9217" s="3">
        <v>0</v>
      </c>
      <c r="I9217" s="3">
        <f t="shared" si="1005"/>
        <v>0.80965145449586262</v>
      </c>
      <c r="J9217" s="3">
        <f t="shared" si="1006"/>
        <v>0.41368130975220363</v>
      </c>
      <c r="K9217" s="3">
        <f t="shared" si="1007"/>
        <v>0.83594106060292073</v>
      </c>
      <c r="L9217" s="3">
        <f t="shared" si="1008"/>
        <v>-0.79758490909532664</v>
      </c>
      <c r="N9217" s="3">
        <f t="shared" si="1009"/>
        <v>0.98725385420333422</v>
      </c>
      <c r="O9217" s="3">
        <f t="shared" si="1010"/>
        <v>0.72854516602438002</v>
      </c>
      <c r="P9217" s="3">
        <f t="shared" si="1011"/>
        <v>-1.3039595108112669</v>
      </c>
    </row>
    <row r="9218" spans="1:16" x14ac:dyDescent="0.25">
      <c r="A9218" s="1">
        <v>18647</v>
      </c>
      <c r="B9218" s="3">
        <v>0</v>
      </c>
      <c r="C9218" s="3">
        <v>72</v>
      </c>
      <c r="D9218" s="3">
        <v>17.32</v>
      </c>
      <c r="E9218" s="3">
        <v>660</v>
      </c>
      <c r="G9218" s="3">
        <v>0</v>
      </c>
      <c r="I9218" s="3">
        <f t="shared" si="1005"/>
        <v>-1.2349229255441945</v>
      </c>
      <c r="J9218" s="3">
        <f t="shared" si="1006"/>
        <v>-4.6464439024678561E-2</v>
      </c>
      <c r="K9218" s="3">
        <f t="shared" si="1007"/>
        <v>-7.6570269508155792E-2</v>
      </c>
      <c r="L9218" s="3">
        <f t="shared" si="1008"/>
        <v>-1.114527054573303</v>
      </c>
      <c r="N9218" s="3">
        <f t="shared" si="1009"/>
        <v>0.85519821431798504</v>
      </c>
      <c r="O9218" s="3">
        <f t="shared" si="1010"/>
        <v>0.70165644840405705</v>
      </c>
      <c r="P9218" s="3">
        <f t="shared" si="1011"/>
        <v>-1.2095095988023636</v>
      </c>
    </row>
    <row r="9219" spans="1:16" x14ac:dyDescent="0.25">
      <c r="A9219" s="1">
        <v>18648</v>
      </c>
      <c r="B9219" s="3">
        <v>0</v>
      </c>
      <c r="C9219" s="3">
        <v>63</v>
      </c>
      <c r="D9219" s="3">
        <v>23.22</v>
      </c>
      <c r="E9219" s="3">
        <v>690</v>
      </c>
      <c r="G9219" s="3">
        <v>1</v>
      </c>
      <c r="I9219" s="3">
        <f t="shared" si="1005"/>
        <v>-1.2349229255441945</v>
      </c>
      <c r="J9219" s="3">
        <f t="shared" si="1006"/>
        <v>-0.21211690858435617</v>
      </c>
      <c r="K9219" s="3">
        <f t="shared" si="1007"/>
        <v>0.5872789102273992</v>
      </c>
      <c r="L9219" s="3">
        <f t="shared" si="1008"/>
        <v>-0.1637006181393737</v>
      </c>
      <c r="N9219" s="3">
        <f t="shared" si="1009"/>
        <v>0.97984969533768962</v>
      </c>
      <c r="O9219" s="3">
        <f t="shared" si="1010"/>
        <v>0.72707839159273302</v>
      </c>
      <c r="P9219" s="3">
        <f t="shared" si="1011"/>
        <v>-0.31872097838589669</v>
      </c>
    </row>
    <row r="9220" spans="1:16" x14ac:dyDescent="0.25">
      <c r="A9220" s="1">
        <v>18649</v>
      </c>
      <c r="B9220" s="3">
        <v>0</v>
      </c>
      <c r="C9220" s="3">
        <v>48</v>
      </c>
      <c r="D9220" s="3">
        <v>23.45</v>
      </c>
      <c r="E9220" s="3">
        <v>700</v>
      </c>
      <c r="G9220" s="3">
        <v>1</v>
      </c>
      <c r="I9220" s="3">
        <f t="shared" si="1005"/>
        <v>-1.2349229255441945</v>
      </c>
      <c r="J9220" s="3">
        <f t="shared" si="1006"/>
        <v>-0.48820435785048549</v>
      </c>
      <c r="K9220" s="3">
        <f t="shared" si="1007"/>
        <v>0.6131577765560734</v>
      </c>
      <c r="L9220" s="3">
        <f t="shared" si="1008"/>
        <v>0.15324152733860277</v>
      </c>
      <c r="N9220" s="3">
        <f t="shared" si="1009"/>
        <v>1.0772715593179176</v>
      </c>
      <c r="O9220" s="3">
        <f t="shared" si="1010"/>
        <v>0.74597730409983398</v>
      </c>
      <c r="P9220" s="3">
        <f t="shared" si="1011"/>
        <v>-0.29306010269984661</v>
      </c>
    </row>
    <row r="9221" spans="1:16" x14ac:dyDescent="0.25">
      <c r="A9221" s="1">
        <v>18650</v>
      </c>
      <c r="B9221" s="3">
        <v>1</v>
      </c>
      <c r="C9221" s="3">
        <v>65.5</v>
      </c>
      <c r="D9221" s="3">
        <v>5.19</v>
      </c>
      <c r="E9221" s="3">
        <v>720</v>
      </c>
      <c r="G9221" s="3">
        <v>1</v>
      </c>
      <c r="I9221" s="3">
        <f t="shared" si="1005"/>
        <v>0.80965145449586262</v>
      </c>
      <c r="J9221" s="3">
        <f t="shared" si="1006"/>
        <v>-0.16610233370666794</v>
      </c>
      <c r="K9221" s="3">
        <f t="shared" si="1007"/>
        <v>-1.441399176320407</v>
      </c>
      <c r="L9221" s="3">
        <f t="shared" si="1008"/>
        <v>0.78712581829455575</v>
      </c>
      <c r="N9221" s="3">
        <f t="shared" si="1009"/>
        <v>2.281030195782439</v>
      </c>
      <c r="O9221" s="3">
        <f t="shared" si="1010"/>
        <v>0.90729373488433862</v>
      </c>
      <c r="P9221" s="3">
        <f t="shared" si="1011"/>
        <v>-9.7289028060926694E-2</v>
      </c>
    </row>
    <row r="9222" spans="1:16" x14ac:dyDescent="0.25">
      <c r="A9222" s="1">
        <v>18652</v>
      </c>
      <c r="B9222" s="3">
        <v>0</v>
      </c>
      <c r="C9222" s="3">
        <v>91</v>
      </c>
      <c r="D9222" s="3">
        <v>19.52</v>
      </c>
      <c r="E9222" s="3">
        <v>700</v>
      </c>
      <c r="G9222" s="3">
        <v>1</v>
      </c>
      <c r="I9222" s="3">
        <f t="shared" si="1005"/>
        <v>-1.2349229255441945</v>
      </c>
      <c r="J9222" s="3">
        <f t="shared" si="1006"/>
        <v>0.30324633004575191</v>
      </c>
      <c r="K9222" s="3">
        <f t="shared" si="1007"/>
        <v>0.17096671276611891</v>
      </c>
      <c r="L9222" s="3">
        <f t="shared" si="1008"/>
        <v>0.15324152733860277</v>
      </c>
      <c r="N9222" s="3">
        <f t="shared" si="1009"/>
        <v>1.24716937216987</v>
      </c>
      <c r="O9222" s="3">
        <f t="shared" si="1010"/>
        <v>0.77680948135937555</v>
      </c>
      <c r="P9222" s="3">
        <f t="shared" si="1011"/>
        <v>-0.25256015641605062</v>
      </c>
    </row>
    <row r="9223" spans="1:16" x14ac:dyDescent="0.25">
      <c r="A9223" s="1">
        <v>18653</v>
      </c>
      <c r="B9223" s="3">
        <v>0</v>
      </c>
      <c r="C9223" s="3">
        <v>41.6</v>
      </c>
      <c r="D9223" s="3">
        <v>22.52</v>
      </c>
      <c r="E9223" s="3">
        <v>665</v>
      </c>
      <c r="G9223" s="3">
        <v>0</v>
      </c>
      <c r="I9223" s="3">
        <f t="shared" si="1005"/>
        <v>-1.2349229255441945</v>
      </c>
      <c r="J9223" s="3">
        <f t="shared" si="1006"/>
        <v>-0.60600166953736734</v>
      </c>
      <c r="K9223" s="3">
        <f t="shared" si="1007"/>
        <v>0.50851714314012997</v>
      </c>
      <c r="L9223" s="3">
        <f t="shared" si="1008"/>
        <v>-0.95605598183431484</v>
      </c>
      <c r="N9223" s="3">
        <f t="shared" si="1009"/>
        <v>0.70436131435520211</v>
      </c>
      <c r="O9223" s="3">
        <f t="shared" si="1010"/>
        <v>0.66915402141070413</v>
      </c>
      <c r="P9223" s="3">
        <f t="shared" si="1011"/>
        <v>-1.1061023333832012</v>
      </c>
    </row>
    <row r="9224" spans="1:16" x14ac:dyDescent="0.25">
      <c r="A9224" s="1">
        <v>18655</v>
      </c>
      <c r="B9224" s="3">
        <v>1</v>
      </c>
      <c r="C9224" s="3">
        <v>70.5</v>
      </c>
      <c r="D9224" s="3">
        <v>14.6</v>
      </c>
      <c r="E9224" s="3">
        <v>670</v>
      </c>
      <c r="G9224" s="3">
        <v>1</v>
      </c>
      <c r="I9224" s="3">
        <f t="shared" si="1005"/>
        <v>0.80965145449586262</v>
      </c>
      <c r="J9224" s="3">
        <f t="shared" si="1006"/>
        <v>-7.4073183951291491E-2</v>
      </c>
      <c r="K9224" s="3">
        <f t="shared" si="1007"/>
        <v>-0.38261599304725924</v>
      </c>
      <c r="L9224" s="3">
        <f t="shared" si="1008"/>
        <v>-0.79758490909532664</v>
      </c>
      <c r="N9224" s="3">
        <f t="shared" si="1009"/>
        <v>1.3656161552073305</v>
      </c>
      <c r="O9224" s="3">
        <f t="shared" si="1010"/>
        <v>0.79667095406567812</v>
      </c>
      <c r="P9224" s="3">
        <f t="shared" si="1011"/>
        <v>-0.22731354106677223</v>
      </c>
    </row>
    <row r="9225" spans="1:16" x14ac:dyDescent="0.25">
      <c r="A9225" s="1">
        <v>18656</v>
      </c>
      <c r="B9225" s="3">
        <v>1</v>
      </c>
      <c r="C9225" s="3">
        <v>55</v>
      </c>
      <c r="D9225" s="3">
        <v>28.78</v>
      </c>
      <c r="E9225" s="3">
        <v>660</v>
      </c>
      <c r="G9225" s="3">
        <v>0</v>
      </c>
      <c r="I9225" s="3">
        <f t="shared" si="1005"/>
        <v>0.80965145449586262</v>
      </c>
      <c r="J9225" s="3">
        <f t="shared" si="1006"/>
        <v>-0.35936354819295846</v>
      </c>
      <c r="K9225" s="3">
        <f t="shared" si="1007"/>
        <v>1.2128723745205665</v>
      </c>
      <c r="L9225" s="3">
        <f t="shared" si="1008"/>
        <v>-1.114527054573303</v>
      </c>
      <c r="N9225" s="3">
        <f t="shared" si="1009"/>
        <v>0.7240191182065514</v>
      </c>
      <c r="O9225" s="3">
        <f t="shared" si="1010"/>
        <v>0.67349143955864132</v>
      </c>
      <c r="P9225" s="3">
        <f t="shared" si="1011"/>
        <v>-1.119299111799684</v>
      </c>
    </row>
    <row r="9226" spans="1:16" x14ac:dyDescent="0.25">
      <c r="A9226" s="1">
        <v>18658</v>
      </c>
      <c r="B9226" s="3">
        <v>1</v>
      </c>
      <c r="C9226" s="3">
        <v>111</v>
      </c>
      <c r="D9226" s="3">
        <v>16.22</v>
      </c>
      <c r="E9226" s="3">
        <v>690</v>
      </c>
      <c r="G9226" s="3">
        <v>0</v>
      </c>
      <c r="I9226" s="3">
        <f t="shared" si="1005"/>
        <v>0.80965145449586262</v>
      </c>
      <c r="J9226" s="3">
        <f t="shared" si="1006"/>
        <v>0.6713629290672577</v>
      </c>
      <c r="K9226" s="3">
        <f t="shared" si="1007"/>
        <v>-0.20033876064529335</v>
      </c>
      <c r="L9226" s="3">
        <f t="shared" si="1008"/>
        <v>-0.1637006181393737</v>
      </c>
      <c r="N9226" s="3">
        <f t="shared" si="1009"/>
        <v>1.5618518778870261</v>
      </c>
      <c r="O9226" s="3">
        <f t="shared" si="1010"/>
        <v>0.8266189248215664</v>
      </c>
      <c r="P9226" s="3">
        <f t="shared" si="1011"/>
        <v>-1.7522633602779452</v>
      </c>
    </row>
    <row r="9227" spans="1:16" x14ac:dyDescent="0.25">
      <c r="A9227" s="1">
        <v>18659</v>
      </c>
      <c r="B9227" s="3">
        <v>1</v>
      </c>
      <c r="C9227" s="3">
        <v>76</v>
      </c>
      <c r="D9227" s="3">
        <v>15.65</v>
      </c>
      <c r="E9227" s="3">
        <v>705</v>
      </c>
      <c r="G9227" s="3">
        <v>1</v>
      </c>
      <c r="I9227" s="3">
        <f t="shared" ref="I9227:I9290" si="1012">(B9227-B$5)/B$6</f>
        <v>0.80965145449586262</v>
      </c>
      <c r="J9227" s="3">
        <f t="shared" ref="J9227:J9290" si="1013">(C9227-C$5)/C$6</f>
        <v>2.7158880779622592E-2</v>
      </c>
      <c r="K9227" s="3">
        <f t="shared" ref="K9227:K9290" si="1014">(D9227-D$5)/D$6</f>
        <v>-0.26447334241635528</v>
      </c>
      <c r="L9227" s="3">
        <f t="shared" ref="L9227:L9290" si="1015">(E9227-E$5)/E$6</f>
        <v>0.311712600077591</v>
      </c>
      <c r="N9227" s="3">
        <f t="shared" ref="N9227:N9290" si="1016">$H$7+SUMPRODUCT($I$7:$L$7,I9227:L9227)</f>
        <v>1.7335945321007511</v>
      </c>
      <c r="O9227" s="3">
        <f t="shared" ref="O9227:O9290" si="1017">IF(N9227&gt;-100, 1/(1+EXP(-N9227)),0.0001)</f>
        <v>0.84987162306666975</v>
      </c>
      <c r="P9227" s="3">
        <f t="shared" ref="P9227:P9290" si="1018">IF(G9227=0,IF(O9227&lt;0.9999,LN(1-O9227),-9.21),LN(O9227))</f>
        <v>-0.16266997259047944</v>
      </c>
    </row>
    <row r="9228" spans="1:16" x14ac:dyDescent="0.25">
      <c r="A9228" s="1">
        <v>18662</v>
      </c>
      <c r="B9228" s="3">
        <v>1</v>
      </c>
      <c r="C9228" s="3">
        <v>115</v>
      </c>
      <c r="D9228" s="3">
        <v>23.54</v>
      </c>
      <c r="E9228" s="3">
        <v>685</v>
      </c>
      <c r="G9228" s="3">
        <v>1</v>
      </c>
      <c r="I9228" s="3">
        <f t="shared" si="1012"/>
        <v>0.80965145449586262</v>
      </c>
      <c r="J9228" s="3">
        <f t="shared" si="1013"/>
        <v>0.74498624887155884</v>
      </c>
      <c r="K9228" s="3">
        <f t="shared" si="1014"/>
        <v>0.62328428946729364</v>
      </c>
      <c r="L9228" s="3">
        <f t="shared" si="1015"/>
        <v>-0.32217169087836195</v>
      </c>
      <c r="N9228" s="3">
        <f t="shared" si="1016"/>
        <v>1.2399487693721041</v>
      </c>
      <c r="O9228" s="3">
        <f t="shared" si="1017"/>
        <v>0.77555509671088407</v>
      </c>
      <c r="P9228" s="3">
        <f t="shared" si="1018"/>
        <v>-0.25417625219564388</v>
      </c>
    </row>
    <row r="9229" spans="1:16" x14ac:dyDescent="0.25">
      <c r="A9229" s="1">
        <v>18663</v>
      </c>
      <c r="B9229" s="3">
        <v>1</v>
      </c>
      <c r="C9229" s="3">
        <v>147</v>
      </c>
      <c r="D9229" s="3">
        <v>18.02</v>
      </c>
      <c r="E9229" s="3">
        <v>660</v>
      </c>
      <c r="G9229" s="3">
        <v>1</v>
      </c>
      <c r="I9229" s="3">
        <f t="shared" si="1012"/>
        <v>0.80965145449586262</v>
      </c>
      <c r="J9229" s="3">
        <f t="shared" si="1013"/>
        <v>1.333972807305968</v>
      </c>
      <c r="K9229" s="3">
        <f t="shared" si="1014"/>
        <v>2.1914975791133789E-3</v>
      </c>
      <c r="L9229" s="3">
        <f t="shared" si="1015"/>
        <v>-1.114527054573303</v>
      </c>
      <c r="N9229" s="3">
        <f t="shared" si="1016"/>
        <v>1.1732439693429351</v>
      </c>
      <c r="O9229" s="3">
        <f t="shared" si="1017"/>
        <v>0.7637308778087375</v>
      </c>
      <c r="P9229" s="3">
        <f t="shared" si="1018"/>
        <v>-0.26953980604873778</v>
      </c>
    </row>
    <row r="9230" spans="1:16" x14ac:dyDescent="0.25">
      <c r="A9230" s="1">
        <v>18664</v>
      </c>
      <c r="B9230" s="3">
        <v>1</v>
      </c>
      <c r="C9230" s="3">
        <v>62</v>
      </c>
      <c r="D9230" s="3">
        <v>21.52</v>
      </c>
      <c r="E9230" s="3">
        <v>675</v>
      </c>
      <c r="G9230" s="3">
        <v>1</v>
      </c>
      <c r="I9230" s="3">
        <f t="shared" si="1012"/>
        <v>0.80965145449586262</v>
      </c>
      <c r="J9230" s="3">
        <f t="shared" si="1013"/>
        <v>-0.23052273853543145</v>
      </c>
      <c r="K9230" s="3">
        <f t="shared" si="1014"/>
        <v>0.39600033301545962</v>
      </c>
      <c r="L9230" s="3">
        <f t="shared" si="1015"/>
        <v>-0.63911383635633834</v>
      </c>
      <c r="N9230" s="3">
        <f t="shared" si="1016"/>
        <v>1.1656487653768297</v>
      </c>
      <c r="O9230" s="3">
        <f t="shared" si="1017"/>
        <v>0.76235760927234186</v>
      </c>
      <c r="P9230" s="3">
        <f t="shared" si="1018"/>
        <v>-0.27133952987692939</v>
      </c>
    </row>
    <row r="9231" spans="1:16" x14ac:dyDescent="0.25">
      <c r="A9231" s="1">
        <v>18668</v>
      </c>
      <c r="B9231" s="3">
        <v>0</v>
      </c>
      <c r="C9231" s="3">
        <v>42</v>
      </c>
      <c r="D9231" s="3">
        <v>17.37</v>
      </c>
      <c r="E9231" s="3">
        <v>675</v>
      </c>
      <c r="G9231" s="3">
        <v>0</v>
      </c>
      <c r="I9231" s="3">
        <f t="shared" si="1012"/>
        <v>-1.2349229255441945</v>
      </c>
      <c r="J9231" s="3">
        <f t="shared" si="1013"/>
        <v>-0.59863933755693721</v>
      </c>
      <c r="K9231" s="3">
        <f t="shared" si="1014"/>
        <v>-7.0944429001922188E-2</v>
      </c>
      <c r="L9231" s="3">
        <f t="shared" si="1015"/>
        <v>-0.63911383635633834</v>
      </c>
      <c r="N9231" s="3">
        <f t="shared" si="1016"/>
        <v>1.0074380077760188</v>
      </c>
      <c r="O9231" s="3">
        <f t="shared" si="1017"/>
        <v>0.73251846400612375</v>
      </c>
      <c r="P9231" s="3">
        <f t="shared" si="1018"/>
        <v>-1.318704739350322</v>
      </c>
    </row>
    <row r="9232" spans="1:16" x14ac:dyDescent="0.25">
      <c r="A9232" s="1">
        <v>18669</v>
      </c>
      <c r="B9232" s="3">
        <v>1</v>
      </c>
      <c r="C9232" s="3">
        <v>45</v>
      </c>
      <c r="D9232" s="3">
        <v>28.11</v>
      </c>
      <c r="E9232" s="3">
        <v>725</v>
      </c>
      <c r="G9232" s="3">
        <v>1</v>
      </c>
      <c r="I9232" s="3">
        <f t="shared" si="1012"/>
        <v>0.80965145449586262</v>
      </c>
      <c r="J9232" s="3">
        <f t="shared" si="1013"/>
        <v>-0.54342184770371138</v>
      </c>
      <c r="K9232" s="3">
        <f t="shared" si="1014"/>
        <v>1.1374861117370372</v>
      </c>
      <c r="L9232" s="3">
        <f t="shared" si="1015"/>
        <v>0.94559689103354394</v>
      </c>
      <c r="N9232" s="3">
        <f t="shared" si="1016"/>
        <v>1.4903895595159196</v>
      </c>
      <c r="O9232" s="3">
        <f t="shared" si="1017"/>
        <v>0.81613673613179927</v>
      </c>
      <c r="P9232" s="3">
        <f t="shared" si="1018"/>
        <v>-0.20317336926714166</v>
      </c>
    </row>
    <row r="9233" spans="1:16" x14ac:dyDescent="0.25">
      <c r="A9233" s="1">
        <v>18670</v>
      </c>
      <c r="B9233" s="3">
        <v>0</v>
      </c>
      <c r="C9233" s="3">
        <v>36.588999999999999</v>
      </c>
      <c r="D9233" s="3">
        <v>29.22</v>
      </c>
      <c r="E9233" s="3">
        <v>670</v>
      </c>
      <c r="G9233" s="3">
        <v>0</v>
      </c>
      <c r="I9233" s="3">
        <f t="shared" si="1012"/>
        <v>-1.2349229255441945</v>
      </c>
      <c r="J9233" s="3">
        <f t="shared" si="1013"/>
        <v>-0.69823328342220559</v>
      </c>
      <c r="K9233" s="3">
        <f t="shared" si="1014"/>
        <v>1.2623797709754212</v>
      </c>
      <c r="L9233" s="3">
        <f t="shared" si="1015"/>
        <v>-0.79758490909532664</v>
      </c>
      <c r="N9233" s="3">
        <f t="shared" si="1016"/>
        <v>0.51457499700725373</v>
      </c>
      <c r="O9233" s="3">
        <f t="shared" si="1017"/>
        <v>0.62587834666826592</v>
      </c>
      <c r="P9233" s="3">
        <f t="shared" si="1018"/>
        <v>-0.98317425817040871</v>
      </c>
    </row>
    <row r="9234" spans="1:16" x14ac:dyDescent="0.25">
      <c r="A9234" s="1">
        <v>18671</v>
      </c>
      <c r="B9234" s="3">
        <v>1</v>
      </c>
      <c r="C9234" s="3">
        <v>145</v>
      </c>
      <c r="D9234" s="3">
        <v>14.03</v>
      </c>
      <c r="E9234" s="3">
        <v>730</v>
      </c>
      <c r="G9234" s="3">
        <v>1</v>
      </c>
      <c r="I9234" s="3">
        <f t="shared" si="1012"/>
        <v>0.80965145449586262</v>
      </c>
      <c r="J9234" s="3">
        <f t="shared" si="1013"/>
        <v>1.2971611474038174</v>
      </c>
      <c r="K9234" s="3">
        <f t="shared" si="1014"/>
        <v>-0.44675057481832137</v>
      </c>
      <c r="L9234" s="3">
        <f t="shared" si="1015"/>
        <v>1.1040679637725321</v>
      </c>
      <c r="N9234" s="3">
        <f t="shared" si="1016"/>
        <v>2.1231421468364573</v>
      </c>
      <c r="O9234" s="3">
        <f t="shared" si="1017"/>
        <v>0.89313220889278555</v>
      </c>
      <c r="P9234" s="3">
        <f t="shared" si="1018"/>
        <v>-0.11302065879212161</v>
      </c>
    </row>
    <row r="9235" spans="1:16" x14ac:dyDescent="0.25">
      <c r="A9235" s="1">
        <v>18675</v>
      </c>
      <c r="B9235" s="3">
        <v>1</v>
      </c>
      <c r="C9235" s="3">
        <v>125</v>
      </c>
      <c r="D9235" s="3">
        <v>19.12</v>
      </c>
      <c r="E9235" s="3">
        <v>695</v>
      </c>
      <c r="G9235" s="3">
        <v>1</v>
      </c>
      <c r="I9235" s="3">
        <f t="shared" si="1012"/>
        <v>0.80965145449586262</v>
      </c>
      <c r="J9235" s="3">
        <f t="shared" si="1013"/>
        <v>0.92904454838231176</v>
      </c>
      <c r="K9235" s="3">
        <f t="shared" si="1014"/>
        <v>0.12595998871625094</v>
      </c>
      <c r="L9235" s="3">
        <f t="shared" si="1015"/>
        <v>-5.2295454003854587E-3</v>
      </c>
      <c r="N9235" s="3">
        <f t="shared" si="1016"/>
        <v>1.5223626693460046</v>
      </c>
      <c r="O9235" s="3">
        <f t="shared" si="1017"/>
        <v>0.82088613221455542</v>
      </c>
      <c r="P9235" s="3">
        <f t="shared" si="1018"/>
        <v>-0.19737087316255278</v>
      </c>
    </row>
    <row r="9236" spans="1:16" x14ac:dyDescent="0.25">
      <c r="A9236" s="1">
        <v>18676</v>
      </c>
      <c r="B9236" s="3">
        <v>0</v>
      </c>
      <c r="C9236" s="3">
        <v>65</v>
      </c>
      <c r="D9236" s="3">
        <v>10.16</v>
      </c>
      <c r="E9236" s="3">
        <v>690</v>
      </c>
      <c r="G9236" s="3">
        <v>1</v>
      </c>
      <c r="I9236" s="3">
        <f t="shared" si="1012"/>
        <v>-1.2349229255441945</v>
      </c>
      <c r="J9236" s="3">
        <f t="shared" si="1013"/>
        <v>-0.17530524868220559</v>
      </c>
      <c r="K9236" s="3">
        <f t="shared" si="1014"/>
        <v>-0.88219063000079556</v>
      </c>
      <c r="L9236" s="3">
        <f t="shared" si="1015"/>
        <v>-0.1637006181393737</v>
      </c>
      <c r="N9236" s="3">
        <f t="shared" si="1016"/>
        <v>1.4571575019628327</v>
      </c>
      <c r="O9236" s="3">
        <f t="shared" si="1017"/>
        <v>0.81109753708815124</v>
      </c>
      <c r="P9236" s="3">
        <f t="shared" si="1018"/>
        <v>-0.20936696441870706</v>
      </c>
    </row>
    <row r="9237" spans="1:16" x14ac:dyDescent="0.25">
      <c r="A9237" s="1">
        <v>18679</v>
      </c>
      <c r="B9237" s="3">
        <v>1</v>
      </c>
      <c r="C9237" s="3">
        <v>50</v>
      </c>
      <c r="D9237" s="3">
        <v>13.34</v>
      </c>
      <c r="E9237" s="3">
        <v>725</v>
      </c>
      <c r="G9237" s="3">
        <v>1</v>
      </c>
      <c r="I9237" s="3">
        <f t="shared" si="1012"/>
        <v>0.80965145449586262</v>
      </c>
      <c r="J9237" s="3">
        <f t="shared" si="1013"/>
        <v>-0.45139269794833492</v>
      </c>
      <c r="K9237" s="3">
        <f t="shared" si="1014"/>
        <v>-0.52438717380434385</v>
      </c>
      <c r="L9237" s="3">
        <f t="shared" si="1015"/>
        <v>0.94559689103354394</v>
      </c>
      <c r="N9237" s="3">
        <f t="shared" si="1016"/>
        <v>2.0318896109012705</v>
      </c>
      <c r="O9237" s="3">
        <f t="shared" si="1017"/>
        <v>0.88410483460492295</v>
      </c>
      <c r="P9237" s="3">
        <f t="shared" si="1018"/>
        <v>-0.12317963219383241</v>
      </c>
    </row>
    <row r="9238" spans="1:16" x14ac:dyDescent="0.25">
      <c r="A9238" s="1">
        <v>18680</v>
      </c>
      <c r="B9238" s="3">
        <v>1</v>
      </c>
      <c r="C9238" s="3">
        <v>40</v>
      </c>
      <c r="D9238" s="3">
        <v>21.84</v>
      </c>
      <c r="E9238" s="3">
        <v>725</v>
      </c>
      <c r="G9238" s="3">
        <v>1</v>
      </c>
      <c r="I9238" s="3">
        <f t="shared" si="1012"/>
        <v>0.80965145449586262</v>
      </c>
      <c r="J9238" s="3">
        <f t="shared" si="1013"/>
        <v>-0.63545099745908784</v>
      </c>
      <c r="K9238" s="3">
        <f t="shared" si="1014"/>
        <v>0.43200571225535417</v>
      </c>
      <c r="L9238" s="3">
        <f t="shared" si="1015"/>
        <v>0.94559689103354394</v>
      </c>
      <c r="N9238" s="3">
        <f t="shared" si="1016"/>
        <v>1.7158486550732281</v>
      </c>
      <c r="O9238" s="3">
        <f t="shared" si="1017"/>
        <v>0.84759334378171047</v>
      </c>
      <c r="P9238" s="3">
        <f t="shared" si="1018"/>
        <v>-0.16535430563710274</v>
      </c>
    </row>
    <row r="9239" spans="1:16" x14ac:dyDescent="0.25">
      <c r="A9239" s="1">
        <v>18681</v>
      </c>
      <c r="B9239" s="3">
        <v>1</v>
      </c>
      <c r="C9239" s="3">
        <v>120</v>
      </c>
      <c r="D9239" s="3">
        <v>21.5</v>
      </c>
      <c r="E9239" s="3">
        <v>665</v>
      </c>
      <c r="G9239" s="3">
        <v>1</v>
      </c>
      <c r="I9239" s="3">
        <f t="shared" si="1012"/>
        <v>0.80965145449586262</v>
      </c>
      <c r="J9239" s="3">
        <f t="shared" si="1013"/>
        <v>0.8370153986269353</v>
      </c>
      <c r="K9239" s="3">
        <f t="shared" si="1014"/>
        <v>0.39374999681296624</v>
      </c>
      <c r="L9239" s="3">
        <f t="shared" si="1015"/>
        <v>-0.95605598183431484</v>
      </c>
      <c r="N9239" s="3">
        <f t="shared" si="1016"/>
        <v>1.0872116501638294</v>
      </c>
      <c r="O9239" s="3">
        <f t="shared" si="1017"/>
        <v>0.74785629359388939</v>
      </c>
      <c r="P9239" s="3">
        <f t="shared" si="1018"/>
        <v>-0.29054444032902127</v>
      </c>
    </row>
    <row r="9240" spans="1:16" x14ac:dyDescent="0.25">
      <c r="A9240" s="1">
        <v>18682</v>
      </c>
      <c r="B9240" s="3">
        <v>1</v>
      </c>
      <c r="C9240" s="3">
        <v>80</v>
      </c>
      <c r="D9240" s="3">
        <v>18.71</v>
      </c>
      <c r="E9240" s="3">
        <v>690</v>
      </c>
      <c r="G9240" s="3">
        <v>1</v>
      </c>
      <c r="I9240" s="3">
        <f t="shared" si="1012"/>
        <v>0.80965145449586262</v>
      </c>
      <c r="J9240" s="3">
        <f t="shared" si="1013"/>
        <v>0.10078220058392375</v>
      </c>
      <c r="K9240" s="3">
        <f t="shared" si="1014"/>
        <v>7.9828096565136064E-2</v>
      </c>
      <c r="L9240" s="3">
        <f t="shared" si="1015"/>
        <v>-0.1637006181393737</v>
      </c>
      <c r="N9240" s="3">
        <f t="shared" si="1016"/>
        <v>1.4518799170088716</v>
      </c>
      <c r="O9240" s="3">
        <f t="shared" si="1017"/>
        <v>0.81028758644269483</v>
      </c>
      <c r="P9240" s="3">
        <f t="shared" si="1018"/>
        <v>-0.21036604933822947</v>
      </c>
    </row>
    <row r="9241" spans="1:16" x14ac:dyDescent="0.25">
      <c r="A9241" s="1">
        <v>18684</v>
      </c>
      <c r="B9241" s="3">
        <v>1</v>
      </c>
      <c r="C9241" s="3">
        <v>150</v>
      </c>
      <c r="D9241" s="3">
        <v>19.78</v>
      </c>
      <c r="E9241" s="3">
        <v>675</v>
      </c>
      <c r="G9241" s="3">
        <v>1</v>
      </c>
      <c r="I9241" s="3">
        <f t="shared" si="1012"/>
        <v>0.80965145449586262</v>
      </c>
      <c r="J9241" s="3">
        <f t="shared" si="1013"/>
        <v>1.3891902971591938</v>
      </c>
      <c r="K9241" s="3">
        <f t="shared" si="1014"/>
        <v>0.20022108339853337</v>
      </c>
      <c r="L9241" s="3">
        <f t="shared" si="1015"/>
        <v>-0.63911383635633834</v>
      </c>
      <c r="N9241" s="3">
        <f t="shared" si="1016"/>
        <v>1.2835945723085296</v>
      </c>
      <c r="O9241" s="3">
        <f t="shared" si="1017"/>
        <v>0.78306103089925172</v>
      </c>
      <c r="P9241" s="3">
        <f t="shared" si="1018"/>
        <v>-0.2445446410745396</v>
      </c>
    </row>
    <row r="9242" spans="1:16" x14ac:dyDescent="0.25">
      <c r="A9242" s="1">
        <v>18686</v>
      </c>
      <c r="B9242" s="3">
        <v>1</v>
      </c>
      <c r="C9242" s="3">
        <v>169</v>
      </c>
      <c r="D9242" s="3">
        <v>20.07</v>
      </c>
      <c r="E9242" s="3">
        <v>670</v>
      </c>
      <c r="G9242" s="3">
        <v>1</v>
      </c>
      <c r="I9242" s="3">
        <f t="shared" si="1012"/>
        <v>0.80965145449586262</v>
      </c>
      <c r="J9242" s="3">
        <f t="shared" si="1013"/>
        <v>1.7389010662296245</v>
      </c>
      <c r="K9242" s="3">
        <f t="shared" si="1014"/>
        <v>0.23285095833468769</v>
      </c>
      <c r="L9242" s="3">
        <f t="shared" si="1015"/>
        <v>-0.79758490909532664</v>
      </c>
      <c r="N9242" s="3">
        <f t="shared" si="1016"/>
        <v>1.2272449925683697</v>
      </c>
      <c r="O9242" s="3">
        <f t="shared" si="1017"/>
        <v>0.77333601981329203</v>
      </c>
      <c r="P9242" s="3">
        <f t="shared" si="1018"/>
        <v>-0.25704162909942674</v>
      </c>
    </row>
    <row r="9243" spans="1:16" x14ac:dyDescent="0.25">
      <c r="A9243" s="1">
        <v>18688</v>
      </c>
      <c r="B9243" s="3">
        <v>0</v>
      </c>
      <c r="C9243" s="3">
        <v>40</v>
      </c>
      <c r="D9243" s="3">
        <v>8.34</v>
      </c>
      <c r="E9243" s="3">
        <v>665</v>
      </c>
      <c r="G9243" s="3">
        <v>1</v>
      </c>
      <c r="I9243" s="3">
        <f t="shared" si="1012"/>
        <v>-1.2349229255441945</v>
      </c>
      <c r="J9243" s="3">
        <f t="shared" si="1013"/>
        <v>-0.63545099745908784</v>
      </c>
      <c r="K9243" s="3">
        <f t="shared" si="1014"/>
        <v>-1.0869712244276957</v>
      </c>
      <c r="L9243" s="3">
        <f t="shared" si="1015"/>
        <v>-0.95605598183431484</v>
      </c>
      <c r="N9243" s="3">
        <f t="shared" si="1016"/>
        <v>1.2202655382045084</v>
      </c>
      <c r="O9243" s="3">
        <f t="shared" si="1017"/>
        <v>0.77211027584248104</v>
      </c>
      <c r="P9243" s="3">
        <f t="shared" si="1018"/>
        <v>-0.258627894803099</v>
      </c>
    </row>
    <row r="9244" spans="1:16" x14ac:dyDescent="0.25">
      <c r="A9244" s="1">
        <v>18692</v>
      </c>
      <c r="B9244" s="3">
        <v>1</v>
      </c>
      <c r="C9244" s="3">
        <v>43</v>
      </c>
      <c r="D9244" s="3">
        <v>11.53</v>
      </c>
      <c r="E9244" s="3">
        <v>675</v>
      </c>
      <c r="G9244" s="3">
        <v>1</v>
      </c>
      <c r="I9244" s="3">
        <f t="shared" si="1012"/>
        <v>0.80965145449586262</v>
      </c>
      <c r="J9244" s="3">
        <f t="shared" si="1013"/>
        <v>-0.5802335076058619</v>
      </c>
      <c r="K9244" s="3">
        <f t="shared" si="1014"/>
        <v>-0.72804260012999722</v>
      </c>
      <c r="L9244" s="3">
        <f t="shared" si="1015"/>
        <v>-0.63911383635633834</v>
      </c>
      <c r="N9244" s="3">
        <f t="shared" si="1016"/>
        <v>1.5180374940317396</v>
      </c>
      <c r="O9244" s="3">
        <f t="shared" si="1017"/>
        <v>0.82024930980190391</v>
      </c>
      <c r="P9244" s="3">
        <f t="shared" si="1018"/>
        <v>-0.19814694858973611</v>
      </c>
    </row>
    <row r="9245" spans="1:16" x14ac:dyDescent="0.25">
      <c r="A9245" s="1">
        <v>18693</v>
      </c>
      <c r="B9245" s="3">
        <v>1</v>
      </c>
      <c r="C9245" s="3">
        <v>109</v>
      </c>
      <c r="D9245" s="3">
        <v>17.38</v>
      </c>
      <c r="E9245" s="3">
        <v>660</v>
      </c>
      <c r="G9245" s="3">
        <v>1</v>
      </c>
      <c r="I9245" s="3">
        <f t="shared" si="1012"/>
        <v>0.80965145449586262</v>
      </c>
      <c r="J9245" s="3">
        <f t="shared" si="1013"/>
        <v>0.63455126916510707</v>
      </c>
      <c r="K9245" s="3">
        <f t="shared" si="1014"/>
        <v>-6.9819260900675709E-2</v>
      </c>
      <c r="L9245" s="3">
        <f t="shared" si="1015"/>
        <v>-1.114527054573303</v>
      </c>
      <c r="N9245" s="3">
        <f t="shared" si="1016"/>
        <v>1.1730314123052723</v>
      </c>
      <c r="O9245" s="3">
        <f t="shared" si="1017"/>
        <v>0.76369252058631953</v>
      </c>
      <c r="P9245" s="3">
        <f t="shared" si="1018"/>
        <v>-0.26959003078991478</v>
      </c>
    </row>
    <row r="9246" spans="1:16" x14ac:dyDescent="0.25">
      <c r="A9246" s="1">
        <v>18694</v>
      </c>
      <c r="B9246" s="3">
        <v>1</v>
      </c>
      <c r="C9246" s="3">
        <v>54</v>
      </c>
      <c r="D9246" s="3">
        <v>16</v>
      </c>
      <c r="E9246" s="3">
        <v>670</v>
      </c>
      <c r="G9246" s="3">
        <v>1</v>
      </c>
      <c r="I9246" s="3">
        <f t="shared" si="1012"/>
        <v>0.80965145449586262</v>
      </c>
      <c r="J9246" s="3">
        <f t="shared" si="1013"/>
        <v>-0.37776937814403377</v>
      </c>
      <c r="K9246" s="3">
        <f t="shared" si="1014"/>
        <v>-0.2250924588727207</v>
      </c>
      <c r="L9246" s="3">
        <f t="shared" si="1015"/>
        <v>-0.79758490909532664</v>
      </c>
      <c r="N9246" s="3">
        <f t="shared" si="1016"/>
        <v>1.3043605186875951</v>
      </c>
      <c r="O9246" s="3">
        <f t="shared" si="1017"/>
        <v>0.78656793649086665</v>
      </c>
      <c r="P9246" s="3">
        <f t="shared" si="1018"/>
        <v>-0.24007618196769759</v>
      </c>
    </row>
    <row r="9247" spans="1:16" x14ac:dyDescent="0.25">
      <c r="A9247" s="1">
        <v>18698</v>
      </c>
      <c r="B9247" s="3">
        <v>0</v>
      </c>
      <c r="C9247" s="3">
        <v>110</v>
      </c>
      <c r="D9247" s="3">
        <v>12.38</v>
      </c>
      <c r="E9247" s="3">
        <v>675</v>
      </c>
      <c r="G9247" s="3">
        <v>1</v>
      </c>
      <c r="I9247" s="3">
        <f t="shared" si="1012"/>
        <v>-1.2349229255441945</v>
      </c>
      <c r="J9247" s="3">
        <f t="shared" si="1013"/>
        <v>0.65295709911618238</v>
      </c>
      <c r="K9247" s="3">
        <f t="shared" si="1014"/>
        <v>-0.63240331152402729</v>
      </c>
      <c r="L9247" s="3">
        <f t="shared" si="1015"/>
        <v>-0.63911383635633834</v>
      </c>
      <c r="N9247" s="3">
        <f t="shared" si="1016"/>
        <v>1.2314636295530057</v>
      </c>
      <c r="O9247" s="3">
        <f t="shared" si="1017"/>
        <v>0.77407464100385082</v>
      </c>
      <c r="P9247" s="3">
        <f t="shared" si="1018"/>
        <v>-0.2560869746365127</v>
      </c>
    </row>
    <row r="9248" spans="1:16" x14ac:dyDescent="0.25">
      <c r="A9248" s="1">
        <v>18699</v>
      </c>
      <c r="B9248" s="3">
        <v>0</v>
      </c>
      <c r="C9248" s="3">
        <v>115</v>
      </c>
      <c r="D9248" s="3">
        <v>12.05</v>
      </c>
      <c r="E9248" s="3">
        <v>695</v>
      </c>
      <c r="G9248" s="3">
        <v>1</v>
      </c>
      <c r="I9248" s="3">
        <f t="shared" si="1012"/>
        <v>-1.2349229255441945</v>
      </c>
      <c r="J9248" s="3">
        <f t="shared" si="1013"/>
        <v>0.74498624887155884</v>
      </c>
      <c r="K9248" s="3">
        <f t="shared" si="1014"/>
        <v>-0.66953385886516847</v>
      </c>
      <c r="L9248" s="3">
        <f t="shared" si="1015"/>
        <v>-5.2295454003854587E-3</v>
      </c>
      <c r="N9248" s="3">
        <f t="shared" si="1016"/>
        <v>1.4767883029373023</v>
      </c>
      <c r="O9248" s="3">
        <f t="shared" si="1017"/>
        <v>0.81408698265406698</v>
      </c>
      <c r="P9248" s="3">
        <f t="shared" si="1018"/>
        <v>-0.20568806039115833</v>
      </c>
    </row>
    <row r="9249" spans="1:16" x14ac:dyDescent="0.25">
      <c r="A9249" s="1">
        <v>18700</v>
      </c>
      <c r="B9249" s="3">
        <v>1</v>
      </c>
      <c r="C9249" s="3">
        <v>137.19999999999999</v>
      </c>
      <c r="D9249" s="3">
        <v>25.26</v>
      </c>
      <c r="E9249" s="3">
        <v>665</v>
      </c>
      <c r="G9249" s="3">
        <v>0</v>
      </c>
      <c r="I9249" s="3">
        <f t="shared" si="1012"/>
        <v>0.80965145449586262</v>
      </c>
      <c r="J9249" s="3">
        <f t="shared" si="1013"/>
        <v>1.15359567378543</v>
      </c>
      <c r="K9249" s="3">
        <f t="shared" si="1014"/>
        <v>0.81681320288172699</v>
      </c>
      <c r="L9249" s="3">
        <f t="shared" si="1015"/>
        <v>-0.95605598183431484</v>
      </c>
      <c r="N9249" s="3">
        <f t="shared" si="1016"/>
        <v>0.96080641354138518</v>
      </c>
      <c r="O9249" s="3">
        <f t="shared" si="1017"/>
        <v>0.72328323349598367</v>
      </c>
      <c r="P9249" s="3">
        <f t="shared" si="1018"/>
        <v>-1.2847607995038297</v>
      </c>
    </row>
    <row r="9250" spans="1:16" x14ac:dyDescent="0.25">
      <c r="A9250" s="1">
        <v>18702</v>
      </c>
      <c r="B9250" s="3">
        <v>1</v>
      </c>
      <c r="C9250" s="3">
        <v>51</v>
      </c>
      <c r="D9250" s="3">
        <v>14.66</v>
      </c>
      <c r="E9250" s="3">
        <v>705</v>
      </c>
      <c r="G9250" s="3">
        <v>1</v>
      </c>
      <c r="I9250" s="3">
        <f t="shared" si="1012"/>
        <v>0.80965145449586262</v>
      </c>
      <c r="J9250" s="3">
        <f t="shared" si="1013"/>
        <v>-0.43298686799725961</v>
      </c>
      <c r="K9250" s="3">
        <f t="shared" si="1014"/>
        <v>-0.37586498443977895</v>
      </c>
      <c r="L9250" s="3">
        <f t="shared" si="1015"/>
        <v>0.311712600077591</v>
      </c>
      <c r="N9250" s="3">
        <f t="shared" si="1016"/>
        <v>1.7541942065993124</v>
      </c>
      <c r="O9250" s="3">
        <f t="shared" si="1017"/>
        <v>0.85248103346692583</v>
      </c>
      <c r="P9250" s="3">
        <f t="shared" si="1018"/>
        <v>-0.15960431820459689</v>
      </c>
    </row>
    <row r="9251" spans="1:16" x14ac:dyDescent="0.25">
      <c r="A9251" s="1">
        <v>18707</v>
      </c>
      <c r="B9251" s="3">
        <v>0</v>
      </c>
      <c r="C9251" s="3">
        <v>40</v>
      </c>
      <c r="D9251" s="3">
        <v>30.99</v>
      </c>
      <c r="E9251" s="3">
        <v>700</v>
      </c>
      <c r="G9251" s="3">
        <v>1</v>
      </c>
      <c r="I9251" s="3">
        <f t="shared" si="1012"/>
        <v>-1.2349229255441945</v>
      </c>
      <c r="J9251" s="3">
        <f t="shared" si="1013"/>
        <v>-0.63545099745908784</v>
      </c>
      <c r="K9251" s="3">
        <f t="shared" si="1014"/>
        <v>1.4615345248960878</v>
      </c>
      <c r="L9251" s="3">
        <f t="shared" si="1015"/>
        <v>0.15324152733860277</v>
      </c>
      <c r="N9251" s="3">
        <f t="shared" si="1016"/>
        <v>0.79746399576111293</v>
      </c>
      <c r="O9251" s="3">
        <f t="shared" si="1017"/>
        <v>0.68943174404362417</v>
      </c>
      <c r="P9251" s="3">
        <f t="shared" si="1018"/>
        <v>-0.37188758005921385</v>
      </c>
    </row>
    <row r="9252" spans="1:16" x14ac:dyDescent="0.25">
      <c r="A9252" s="1">
        <v>18708</v>
      </c>
      <c r="B9252" s="3">
        <v>0</v>
      </c>
      <c r="C9252" s="3">
        <v>150</v>
      </c>
      <c r="D9252" s="3">
        <v>9.9</v>
      </c>
      <c r="E9252" s="3">
        <v>685</v>
      </c>
      <c r="G9252" s="3">
        <v>1</v>
      </c>
      <c r="I9252" s="3">
        <f t="shared" si="1012"/>
        <v>-1.2349229255441945</v>
      </c>
      <c r="J9252" s="3">
        <f t="shared" si="1013"/>
        <v>1.3891902971591938</v>
      </c>
      <c r="K9252" s="3">
        <f t="shared" si="1014"/>
        <v>-0.91144500063320977</v>
      </c>
      <c r="L9252" s="3">
        <f t="shared" si="1015"/>
        <v>-0.32217169087836195</v>
      </c>
      <c r="N9252" s="3">
        <f t="shared" si="1016"/>
        <v>1.4617456920630016</v>
      </c>
      <c r="O9252" s="3">
        <f t="shared" si="1017"/>
        <v>0.81179952864179472</v>
      </c>
      <c r="P9252" s="3">
        <f t="shared" si="1018"/>
        <v>-0.20850185521092202</v>
      </c>
    </row>
    <row r="9253" spans="1:16" x14ac:dyDescent="0.25">
      <c r="A9253" s="1">
        <v>18709</v>
      </c>
      <c r="B9253" s="3">
        <v>1</v>
      </c>
      <c r="C9253" s="3">
        <v>52.3</v>
      </c>
      <c r="D9253" s="3">
        <v>24.55</v>
      </c>
      <c r="E9253" s="3">
        <v>740</v>
      </c>
      <c r="G9253" s="3">
        <v>1</v>
      </c>
      <c r="I9253" s="3">
        <f t="shared" si="1012"/>
        <v>0.80965145449586262</v>
      </c>
      <c r="J9253" s="3">
        <f t="shared" si="1013"/>
        <v>-0.40905928906086181</v>
      </c>
      <c r="K9253" s="3">
        <f t="shared" si="1014"/>
        <v>0.7369262676932109</v>
      </c>
      <c r="L9253" s="3">
        <f t="shared" si="1015"/>
        <v>1.4210101092505085</v>
      </c>
      <c r="N9253" s="3">
        <f t="shared" si="1016"/>
        <v>1.7973310709999071</v>
      </c>
      <c r="O9253" s="3">
        <f t="shared" si="1017"/>
        <v>0.85782373747811758</v>
      </c>
      <c r="P9253" s="3">
        <f t="shared" si="1018"/>
        <v>-0.1533566347733534</v>
      </c>
    </row>
    <row r="9254" spans="1:16" x14ac:dyDescent="0.25">
      <c r="A9254" s="1">
        <v>18711</v>
      </c>
      <c r="B9254" s="3">
        <v>0</v>
      </c>
      <c r="C9254" s="3">
        <v>38.244</v>
      </c>
      <c r="D9254" s="3">
        <v>19.71</v>
      </c>
      <c r="E9254" s="3">
        <v>740</v>
      </c>
      <c r="G9254" s="3">
        <v>1</v>
      </c>
      <c r="I9254" s="3">
        <f t="shared" si="1012"/>
        <v>-1.2349229255441945</v>
      </c>
      <c r="J9254" s="3">
        <f t="shared" si="1013"/>
        <v>-0.66777163485317603</v>
      </c>
      <c r="K9254" s="3">
        <f t="shared" si="1014"/>
        <v>0.19234490668980642</v>
      </c>
      <c r="L9254" s="3">
        <f t="shared" si="1015"/>
        <v>1.4210101092505085</v>
      </c>
      <c r="N9254" s="3">
        <f t="shared" si="1016"/>
        <v>1.6679549728178729</v>
      </c>
      <c r="O9254" s="3">
        <f t="shared" si="1017"/>
        <v>0.841302975449706</v>
      </c>
      <c r="P9254" s="3">
        <f t="shared" si="1018"/>
        <v>-0.17280342770310084</v>
      </c>
    </row>
    <row r="9255" spans="1:16" x14ac:dyDescent="0.25">
      <c r="A9255" s="1">
        <v>18714</v>
      </c>
      <c r="B9255" s="3">
        <v>1</v>
      </c>
      <c r="C9255" s="3">
        <v>137</v>
      </c>
      <c r="D9255" s="3">
        <v>10.199999999999999</v>
      </c>
      <c r="E9255" s="3">
        <v>720</v>
      </c>
      <c r="G9255" s="3">
        <v>1</v>
      </c>
      <c r="I9255" s="3">
        <f t="shared" si="1012"/>
        <v>0.80965145449586262</v>
      </c>
      <c r="J9255" s="3">
        <f t="shared" si="1013"/>
        <v>1.1499145077952151</v>
      </c>
      <c r="K9255" s="3">
        <f t="shared" si="1014"/>
        <v>-0.87768995759580881</v>
      </c>
      <c r="L9255" s="3">
        <f t="shared" si="1015"/>
        <v>0.78712581829455575</v>
      </c>
      <c r="N9255" s="3">
        <f t="shared" si="1016"/>
        <v>2.1426998606742877</v>
      </c>
      <c r="O9255" s="3">
        <f t="shared" si="1017"/>
        <v>0.89498463339561529</v>
      </c>
      <c r="P9255" s="3">
        <f t="shared" si="1018"/>
        <v>-0.11094873024505132</v>
      </c>
    </row>
    <row r="9256" spans="1:16" x14ac:dyDescent="0.25">
      <c r="A9256" s="1">
        <v>18715</v>
      </c>
      <c r="B9256" s="3">
        <v>1</v>
      </c>
      <c r="C9256" s="3">
        <v>89</v>
      </c>
      <c r="D9256" s="3">
        <v>18.52</v>
      </c>
      <c r="E9256" s="3">
        <v>665</v>
      </c>
      <c r="G9256" s="3">
        <v>1</v>
      </c>
      <c r="I9256" s="3">
        <f t="shared" si="1012"/>
        <v>0.80965145449586262</v>
      </c>
      <c r="J9256" s="3">
        <f t="shared" si="1013"/>
        <v>0.26643467014360134</v>
      </c>
      <c r="K9256" s="3">
        <f t="shared" si="1014"/>
        <v>5.8449902641448559E-2</v>
      </c>
      <c r="L9256" s="3">
        <f t="shared" si="1015"/>
        <v>-0.95605598183431484</v>
      </c>
      <c r="N9256" s="3">
        <f t="shared" si="1016"/>
        <v>1.1766344865183911</v>
      </c>
      <c r="O9256" s="3">
        <f t="shared" si="1017"/>
        <v>0.76434213598976419</v>
      </c>
      <c r="P9256" s="3">
        <f t="shared" si="1018"/>
        <v>-0.26873976808182054</v>
      </c>
    </row>
    <row r="9257" spans="1:16" x14ac:dyDescent="0.25">
      <c r="A9257" s="1">
        <v>18716</v>
      </c>
      <c r="B9257" s="3">
        <v>1</v>
      </c>
      <c r="C9257" s="3">
        <v>25</v>
      </c>
      <c r="D9257" s="3">
        <v>28.47</v>
      </c>
      <c r="E9257" s="3">
        <v>765</v>
      </c>
      <c r="G9257" s="3">
        <v>1</v>
      </c>
      <c r="I9257" s="3">
        <f t="shared" si="1012"/>
        <v>0.80965145449586262</v>
      </c>
      <c r="J9257" s="3">
        <f t="shared" si="1013"/>
        <v>-0.91153844672521711</v>
      </c>
      <c r="K9257" s="3">
        <f t="shared" si="1014"/>
        <v>1.1779921633819186</v>
      </c>
      <c r="L9257" s="3">
        <f t="shared" si="1015"/>
        <v>2.2133654729454499</v>
      </c>
      <c r="N9257" s="3">
        <f t="shared" si="1016"/>
        <v>1.925271548170933</v>
      </c>
      <c r="O9257" s="3">
        <f t="shared" si="1017"/>
        <v>0.87272512745661224</v>
      </c>
      <c r="P9257" s="3">
        <f t="shared" si="1018"/>
        <v>-0.136134632450233</v>
      </c>
    </row>
    <row r="9258" spans="1:16" x14ac:dyDescent="0.25">
      <c r="A9258" s="1">
        <v>18718</v>
      </c>
      <c r="B9258" s="3">
        <v>0</v>
      </c>
      <c r="C9258" s="3">
        <v>60</v>
      </c>
      <c r="D9258" s="3">
        <v>31.63</v>
      </c>
      <c r="E9258" s="3">
        <v>665</v>
      </c>
      <c r="G9258" s="3">
        <v>1</v>
      </c>
      <c r="I9258" s="3">
        <f t="shared" si="1012"/>
        <v>-1.2349229255441945</v>
      </c>
      <c r="J9258" s="3">
        <f t="shared" si="1013"/>
        <v>-0.267334398437582</v>
      </c>
      <c r="K9258" s="3">
        <f t="shared" si="1014"/>
        <v>1.5335452833758769</v>
      </c>
      <c r="L9258" s="3">
        <f t="shared" si="1015"/>
        <v>-0.95605598183431484</v>
      </c>
      <c r="N9258" s="3">
        <f t="shared" si="1016"/>
        <v>0.38367900735490146</v>
      </c>
      <c r="O9258" s="3">
        <f t="shared" si="1017"/>
        <v>0.59476012743029127</v>
      </c>
      <c r="P9258" s="3">
        <f t="shared" si="1018"/>
        <v>-0.51959710189815855</v>
      </c>
    </row>
    <row r="9259" spans="1:16" x14ac:dyDescent="0.25">
      <c r="A9259" s="1">
        <v>18720</v>
      </c>
      <c r="B9259" s="3">
        <v>1</v>
      </c>
      <c r="C9259" s="3">
        <v>32.799999999999997</v>
      </c>
      <c r="D9259" s="3">
        <v>35.380000000000003</v>
      </c>
      <c r="E9259" s="3">
        <v>665</v>
      </c>
      <c r="G9259" s="3">
        <v>0</v>
      </c>
      <c r="I9259" s="3">
        <f t="shared" si="1012"/>
        <v>0.80965145449586262</v>
      </c>
      <c r="J9259" s="3">
        <f t="shared" si="1013"/>
        <v>-0.76797297310682988</v>
      </c>
      <c r="K9259" s="3">
        <f t="shared" si="1014"/>
        <v>1.9554833213433911</v>
      </c>
      <c r="L9259" s="3">
        <f t="shared" si="1015"/>
        <v>-0.95605598183431484</v>
      </c>
      <c r="N9259" s="3">
        <f t="shared" si="1016"/>
        <v>0.52722895506886269</v>
      </c>
      <c r="O9259" s="3">
        <f t="shared" si="1017"/>
        <v>0.62883657816621208</v>
      </c>
      <c r="P9259" s="3">
        <f t="shared" si="1018"/>
        <v>-0.99111282324396699</v>
      </c>
    </row>
    <row r="9260" spans="1:16" x14ac:dyDescent="0.25">
      <c r="A9260" s="1">
        <v>18722</v>
      </c>
      <c r="B9260" s="3">
        <v>1</v>
      </c>
      <c r="C9260" s="3">
        <v>40</v>
      </c>
      <c r="D9260" s="3">
        <v>28.74</v>
      </c>
      <c r="E9260" s="3">
        <v>710</v>
      </c>
      <c r="G9260" s="3">
        <v>1</v>
      </c>
      <c r="I9260" s="3">
        <f t="shared" si="1012"/>
        <v>0.80965145449586262</v>
      </c>
      <c r="J9260" s="3">
        <f t="shared" si="1013"/>
        <v>-0.63545099745908784</v>
      </c>
      <c r="K9260" s="3">
        <f t="shared" si="1014"/>
        <v>1.2083717021155795</v>
      </c>
      <c r="L9260" s="3">
        <f t="shared" si="1015"/>
        <v>0.47018367281657925</v>
      </c>
      <c r="N9260" s="3">
        <f t="shared" si="1016"/>
        <v>1.2916785880372625</v>
      </c>
      <c r="O9260" s="3">
        <f t="shared" si="1017"/>
        <v>0.78443117210104552</v>
      </c>
      <c r="P9260" s="3">
        <f t="shared" si="1018"/>
        <v>-0.2427964453921343</v>
      </c>
    </row>
    <row r="9261" spans="1:16" x14ac:dyDescent="0.25">
      <c r="A9261" s="1">
        <v>18724</v>
      </c>
      <c r="B9261" s="3">
        <v>1</v>
      </c>
      <c r="C9261" s="3">
        <v>300</v>
      </c>
      <c r="D9261" s="3">
        <v>13.09</v>
      </c>
      <c r="E9261" s="3">
        <v>720</v>
      </c>
      <c r="G9261" s="3">
        <v>1</v>
      </c>
      <c r="I9261" s="3">
        <f t="shared" si="1012"/>
        <v>0.80965145449586262</v>
      </c>
      <c r="J9261" s="3">
        <f t="shared" si="1013"/>
        <v>4.1500647898204868</v>
      </c>
      <c r="K9261" s="3">
        <f t="shared" si="1014"/>
        <v>-0.55251637633551143</v>
      </c>
      <c r="L9261" s="3">
        <f t="shared" si="1015"/>
        <v>0.78712581829455575</v>
      </c>
      <c r="N9261" s="3">
        <f t="shared" si="1016"/>
        <v>2.1383356087526613</v>
      </c>
      <c r="O9261" s="3">
        <f t="shared" si="1017"/>
        <v>0.89457374219477293</v>
      </c>
      <c r="P9261" s="3">
        <f t="shared" si="1018"/>
        <v>-0.11140793986197965</v>
      </c>
    </row>
    <row r="9262" spans="1:16" x14ac:dyDescent="0.25">
      <c r="A9262" s="1">
        <v>18726</v>
      </c>
      <c r="B9262" s="3">
        <v>1</v>
      </c>
      <c r="C9262" s="3">
        <v>40</v>
      </c>
      <c r="D9262" s="3">
        <v>14.4</v>
      </c>
      <c r="E9262" s="3">
        <v>685</v>
      </c>
      <c r="G9262" s="3">
        <v>1</v>
      </c>
      <c r="I9262" s="3">
        <f t="shared" si="1012"/>
        <v>0.80965145449586262</v>
      </c>
      <c r="J9262" s="3">
        <f t="shared" si="1013"/>
        <v>-0.63545099745908784</v>
      </c>
      <c r="K9262" s="3">
        <f t="shared" si="1014"/>
        <v>-0.40511935507219321</v>
      </c>
      <c r="L9262" s="3">
        <f t="shared" si="1015"/>
        <v>-0.32217169087836195</v>
      </c>
      <c r="N9262" s="3">
        <f t="shared" si="1016"/>
        <v>1.5266592917573412</v>
      </c>
      <c r="O9262" s="3">
        <f t="shared" si="1017"/>
        <v>0.82151700281969897</v>
      </c>
      <c r="P9262" s="3">
        <f t="shared" si="1018"/>
        <v>-0.19660264443391312</v>
      </c>
    </row>
    <row r="9263" spans="1:16" x14ac:dyDescent="0.25">
      <c r="A9263" s="1">
        <v>18735</v>
      </c>
      <c r="B9263" s="3">
        <v>1</v>
      </c>
      <c r="C9263" s="3">
        <v>90</v>
      </c>
      <c r="D9263" s="3">
        <v>9.0399999999999991</v>
      </c>
      <c r="E9263" s="3">
        <v>790</v>
      </c>
      <c r="G9263" s="3">
        <v>1</v>
      </c>
      <c r="I9263" s="3">
        <f t="shared" si="1012"/>
        <v>0.80965145449586262</v>
      </c>
      <c r="J9263" s="3">
        <f t="shared" si="1013"/>
        <v>0.28484050009467665</v>
      </c>
      <c r="K9263" s="3">
        <f t="shared" si="1014"/>
        <v>-1.0082094573404266</v>
      </c>
      <c r="L9263" s="3">
        <f t="shared" si="1015"/>
        <v>3.0057208366403909</v>
      </c>
      <c r="N9263" s="3">
        <f t="shared" si="1016"/>
        <v>2.9615588407775997</v>
      </c>
      <c r="O9263" s="3">
        <f t="shared" si="1017"/>
        <v>0.95080695697114515</v>
      </c>
      <c r="P9263" s="3">
        <f t="shared" si="1018"/>
        <v>-5.0444226557001315E-2</v>
      </c>
    </row>
    <row r="9264" spans="1:16" x14ac:dyDescent="0.25">
      <c r="A9264" s="1">
        <v>18740</v>
      </c>
      <c r="B9264" s="3">
        <v>0</v>
      </c>
      <c r="C9264" s="3">
        <v>65</v>
      </c>
      <c r="D9264" s="3">
        <v>14.36</v>
      </c>
      <c r="E9264" s="3">
        <v>680</v>
      </c>
      <c r="G9264" s="3">
        <v>1</v>
      </c>
      <c r="I9264" s="3">
        <f t="shared" si="1012"/>
        <v>-1.2349229255441945</v>
      </c>
      <c r="J9264" s="3">
        <f t="shared" si="1013"/>
        <v>-0.17530524868220559</v>
      </c>
      <c r="K9264" s="3">
        <f t="shared" si="1014"/>
        <v>-0.40962002747718013</v>
      </c>
      <c r="L9264" s="3">
        <f t="shared" si="1015"/>
        <v>-0.48064276361735014</v>
      </c>
      <c r="N9264" s="3">
        <f t="shared" si="1016"/>
        <v>1.1889584296475246</v>
      </c>
      <c r="O9264" s="3">
        <f t="shared" si="1017"/>
        <v>0.76655472844666417</v>
      </c>
      <c r="P9264" s="3">
        <f t="shared" si="1018"/>
        <v>-0.26584918276689024</v>
      </c>
    </row>
    <row r="9265" spans="1:16" x14ac:dyDescent="0.25">
      <c r="A9265" s="1">
        <v>18741</v>
      </c>
      <c r="B9265" s="3">
        <v>0</v>
      </c>
      <c r="C9265" s="3">
        <v>50</v>
      </c>
      <c r="D9265" s="3">
        <v>16.489999999999998</v>
      </c>
      <c r="E9265" s="3">
        <v>740</v>
      </c>
      <c r="G9265" s="3">
        <v>1</v>
      </c>
      <c r="I9265" s="3">
        <f t="shared" si="1012"/>
        <v>-1.2349229255441945</v>
      </c>
      <c r="J9265" s="3">
        <f t="shared" si="1013"/>
        <v>-0.45139269794833492</v>
      </c>
      <c r="K9265" s="3">
        <f t="shared" si="1014"/>
        <v>-0.1699592219116324</v>
      </c>
      <c r="L9265" s="3">
        <f t="shared" si="1015"/>
        <v>1.4210101092505085</v>
      </c>
      <c r="N9265" s="3">
        <f t="shared" si="1016"/>
        <v>1.7926149867163224</v>
      </c>
      <c r="O9265" s="3">
        <f t="shared" si="1017"/>
        <v>0.85724758238197618</v>
      </c>
      <c r="P9265" s="3">
        <f t="shared" si="1018"/>
        <v>-0.15402850784492</v>
      </c>
    </row>
    <row r="9266" spans="1:16" x14ac:dyDescent="0.25">
      <c r="A9266" s="1">
        <v>18742</v>
      </c>
      <c r="B9266" s="3">
        <v>1</v>
      </c>
      <c r="C9266" s="3">
        <v>35</v>
      </c>
      <c r="D9266" s="3">
        <v>10.29</v>
      </c>
      <c r="E9266" s="3">
        <v>685</v>
      </c>
      <c r="G9266" s="3">
        <v>1</v>
      </c>
      <c r="I9266" s="3">
        <f t="shared" si="1012"/>
        <v>0.80965145449586262</v>
      </c>
      <c r="J9266" s="3">
        <f t="shared" si="1013"/>
        <v>-0.72748014721446419</v>
      </c>
      <c r="K9266" s="3">
        <f t="shared" si="1014"/>
        <v>-0.86756344468458846</v>
      </c>
      <c r="L9266" s="3">
        <f t="shared" si="1015"/>
        <v>-0.32217169087836195</v>
      </c>
      <c r="N9266" s="3">
        <f t="shared" si="1016"/>
        <v>1.6733811364878368</v>
      </c>
      <c r="O9266" s="3">
        <f t="shared" si="1017"/>
        <v>0.84202609396222949</v>
      </c>
      <c r="P9266" s="3">
        <f t="shared" si="1018"/>
        <v>-0.17194427476605026</v>
      </c>
    </row>
    <row r="9267" spans="1:16" x14ac:dyDescent="0.25">
      <c r="A9267" s="1">
        <v>18743</v>
      </c>
      <c r="B9267" s="3">
        <v>0</v>
      </c>
      <c r="C9267" s="3">
        <v>9.8279999999999994</v>
      </c>
      <c r="D9267" s="3">
        <v>8.18</v>
      </c>
      <c r="E9267" s="3">
        <v>680</v>
      </c>
      <c r="G9267" s="3">
        <v>1</v>
      </c>
      <c r="I9267" s="3">
        <f t="shared" si="1012"/>
        <v>-1.2349229255441945</v>
      </c>
      <c r="J9267" s="3">
        <f t="shared" si="1013"/>
        <v>-1.1907916987429314</v>
      </c>
      <c r="K9267" s="3">
        <f t="shared" si="1014"/>
        <v>-1.1049739140476429</v>
      </c>
      <c r="L9267" s="3">
        <f t="shared" si="1015"/>
        <v>-0.48064276361735014</v>
      </c>
      <c r="N9267" s="3">
        <f t="shared" si="1016"/>
        <v>1.3800537831225361</v>
      </c>
      <c r="O9267" s="3">
        <f t="shared" si="1017"/>
        <v>0.7989996379157136</v>
      </c>
      <c r="P9267" s="3">
        <f t="shared" si="1018"/>
        <v>-0.22439478638778784</v>
      </c>
    </row>
    <row r="9268" spans="1:16" x14ac:dyDescent="0.25">
      <c r="A9268" s="1">
        <v>18744</v>
      </c>
      <c r="B9268" s="3">
        <v>0</v>
      </c>
      <c r="C9268" s="3">
        <v>35</v>
      </c>
      <c r="D9268" s="3">
        <v>26.78</v>
      </c>
      <c r="E9268" s="3">
        <v>720</v>
      </c>
      <c r="G9268" s="3">
        <v>1</v>
      </c>
      <c r="I9268" s="3">
        <f t="shared" si="1012"/>
        <v>-1.2349229255441945</v>
      </c>
      <c r="J9268" s="3">
        <f t="shared" si="1013"/>
        <v>-0.72748014721446419</v>
      </c>
      <c r="K9268" s="3">
        <f t="shared" si="1014"/>
        <v>0.98783875427122592</v>
      </c>
      <c r="L9268" s="3">
        <f t="shared" si="1015"/>
        <v>0.78712581829455575</v>
      </c>
      <c r="N9268" s="3">
        <f t="shared" si="1016"/>
        <v>1.178028808334008</v>
      </c>
      <c r="O9268" s="3">
        <f t="shared" si="1017"/>
        <v>0.76459319317119023</v>
      </c>
      <c r="P9268" s="3">
        <f t="shared" si="1018"/>
        <v>-0.26841136022977591</v>
      </c>
    </row>
    <row r="9269" spans="1:16" x14ac:dyDescent="0.25">
      <c r="A9269" s="1">
        <v>18747</v>
      </c>
      <c r="B9269" s="3">
        <v>0</v>
      </c>
      <c r="C9269" s="3">
        <v>140</v>
      </c>
      <c r="D9269" s="3">
        <v>13.47</v>
      </c>
      <c r="E9269" s="3">
        <v>710</v>
      </c>
      <c r="G9269" s="3">
        <v>1</v>
      </c>
      <c r="I9269" s="3">
        <f t="shared" si="1012"/>
        <v>-1.2349229255441945</v>
      </c>
      <c r="J9269" s="3">
        <f t="shared" si="1013"/>
        <v>1.2051319976484411</v>
      </c>
      <c r="K9269" s="3">
        <f t="shared" si="1014"/>
        <v>-0.50975998848813664</v>
      </c>
      <c r="L9269" s="3">
        <f t="shared" si="1015"/>
        <v>0.47018367281657925</v>
      </c>
      <c r="N9269" s="3">
        <f t="shared" si="1016"/>
        <v>1.6131623766966796</v>
      </c>
      <c r="O9269" s="3">
        <f t="shared" si="1017"/>
        <v>0.83384997803100636</v>
      </c>
      <c r="P9269" s="3">
        <f t="shared" si="1018"/>
        <v>-0.18170177526100681</v>
      </c>
    </row>
    <row r="9270" spans="1:16" x14ac:dyDescent="0.25">
      <c r="A9270" s="1">
        <v>18748</v>
      </c>
      <c r="B9270" s="3">
        <v>1</v>
      </c>
      <c r="C9270" s="3">
        <v>70</v>
      </c>
      <c r="D9270" s="3">
        <v>5.6</v>
      </c>
      <c r="E9270" s="3">
        <v>665</v>
      </c>
      <c r="G9270" s="3">
        <v>1</v>
      </c>
      <c r="I9270" s="3">
        <f t="shared" si="1012"/>
        <v>0.80965145449586262</v>
      </c>
      <c r="J9270" s="3">
        <f t="shared" si="1013"/>
        <v>-8.3276098926829134E-2</v>
      </c>
      <c r="K9270" s="3">
        <f t="shared" si="1014"/>
        <v>-1.3952672841692924</v>
      </c>
      <c r="L9270" s="3">
        <f t="shared" si="1015"/>
        <v>-0.95605598183431484</v>
      </c>
      <c r="N9270" s="3">
        <f t="shared" si="1016"/>
        <v>1.6358288378226351</v>
      </c>
      <c r="O9270" s="3">
        <f t="shared" si="1017"/>
        <v>0.836966567297735</v>
      </c>
      <c r="P9270" s="3">
        <f t="shared" si="1018"/>
        <v>-0.17797115278178027</v>
      </c>
    </row>
    <row r="9271" spans="1:16" x14ac:dyDescent="0.25">
      <c r="A9271" s="1">
        <v>18750</v>
      </c>
      <c r="B9271" s="3">
        <v>1</v>
      </c>
      <c r="C9271" s="3">
        <v>93</v>
      </c>
      <c r="D9271" s="3">
        <v>15.37</v>
      </c>
      <c r="E9271" s="3">
        <v>700</v>
      </c>
      <c r="G9271" s="3">
        <v>1</v>
      </c>
      <c r="I9271" s="3">
        <f t="shared" si="1012"/>
        <v>0.80965145449586262</v>
      </c>
      <c r="J9271" s="3">
        <f t="shared" si="1013"/>
        <v>0.34005798994790248</v>
      </c>
      <c r="K9271" s="3">
        <f t="shared" si="1014"/>
        <v>-0.29597804925126309</v>
      </c>
      <c r="L9271" s="3">
        <f t="shared" si="1015"/>
        <v>0.15324152733860277</v>
      </c>
      <c r="N9271" s="3">
        <f t="shared" si="1016"/>
        <v>1.6967837794250131</v>
      </c>
      <c r="O9271" s="3">
        <f t="shared" si="1017"/>
        <v>0.84511421105348983</v>
      </c>
      <c r="P9271" s="3">
        <f t="shared" si="1018"/>
        <v>-0.16828349974834242</v>
      </c>
    </row>
    <row r="9272" spans="1:16" x14ac:dyDescent="0.25">
      <c r="A9272" s="1">
        <v>18754</v>
      </c>
      <c r="B9272" s="3">
        <v>1</v>
      </c>
      <c r="C9272" s="3">
        <v>35</v>
      </c>
      <c r="D9272" s="3">
        <v>16.05</v>
      </c>
      <c r="E9272" s="3">
        <v>700</v>
      </c>
      <c r="G9272" s="3">
        <v>1</v>
      </c>
      <c r="I9272" s="3">
        <f t="shared" si="1012"/>
        <v>0.80965145449586262</v>
      </c>
      <c r="J9272" s="3">
        <f t="shared" si="1013"/>
        <v>-0.72748014721446419</v>
      </c>
      <c r="K9272" s="3">
        <f t="shared" si="1014"/>
        <v>-0.21946661836648709</v>
      </c>
      <c r="L9272" s="3">
        <f t="shared" si="1015"/>
        <v>0.15324152733860277</v>
      </c>
      <c r="N9272" s="3">
        <f t="shared" si="1016"/>
        <v>1.6360634278444266</v>
      </c>
      <c r="O9272" s="3">
        <f t="shared" si="1017"/>
        <v>0.83699857540454781</v>
      </c>
      <c r="P9272" s="3">
        <f t="shared" si="1018"/>
        <v>-0.17793291051974003</v>
      </c>
    </row>
    <row r="9273" spans="1:16" x14ac:dyDescent="0.25">
      <c r="A9273" s="1">
        <v>18755</v>
      </c>
      <c r="B9273" s="3">
        <v>0</v>
      </c>
      <c r="C9273" s="3">
        <v>75</v>
      </c>
      <c r="D9273" s="3">
        <v>11.44</v>
      </c>
      <c r="E9273" s="3">
        <v>665</v>
      </c>
      <c r="G9273" s="3">
        <v>1</v>
      </c>
      <c r="I9273" s="3">
        <f t="shared" si="1012"/>
        <v>-1.2349229255441945</v>
      </c>
      <c r="J9273" s="3">
        <f t="shared" si="1013"/>
        <v>8.753050828547302E-3</v>
      </c>
      <c r="K9273" s="3">
        <f t="shared" si="1014"/>
        <v>-0.73816911304121757</v>
      </c>
      <c r="L9273" s="3">
        <f t="shared" si="1015"/>
        <v>-0.95605598183431484</v>
      </c>
      <c r="N9273" s="3">
        <f t="shared" si="1016"/>
        <v>1.1289465272782091</v>
      </c>
      <c r="O9273" s="3">
        <f t="shared" si="1017"/>
        <v>0.75564443204105713</v>
      </c>
      <c r="P9273" s="3">
        <f t="shared" si="1018"/>
        <v>-0.28018434142952431</v>
      </c>
    </row>
    <row r="9274" spans="1:16" x14ac:dyDescent="0.25">
      <c r="A9274" s="1">
        <v>18758</v>
      </c>
      <c r="B9274" s="3">
        <v>0</v>
      </c>
      <c r="C9274" s="3">
        <v>32</v>
      </c>
      <c r="D9274" s="3">
        <v>16.8</v>
      </c>
      <c r="E9274" s="3">
        <v>680</v>
      </c>
      <c r="G9274" s="3">
        <v>1</v>
      </c>
      <c r="I9274" s="3">
        <f t="shared" si="1012"/>
        <v>-1.2349229255441945</v>
      </c>
      <c r="J9274" s="3">
        <f t="shared" si="1013"/>
        <v>-0.78269763706769013</v>
      </c>
      <c r="K9274" s="3">
        <f t="shared" si="1014"/>
        <v>-0.13507901077298431</v>
      </c>
      <c r="L9274" s="3">
        <f t="shared" si="1015"/>
        <v>-0.48064276361735014</v>
      </c>
      <c r="N9274" s="3">
        <f t="shared" si="1016"/>
        <v>1.0795700317458556</v>
      </c>
      <c r="O9274" s="3">
        <f t="shared" si="1017"/>
        <v>0.74641260721395275</v>
      </c>
      <c r="P9274" s="3">
        <f t="shared" si="1018"/>
        <v>-0.29247673889771458</v>
      </c>
    </row>
    <row r="9275" spans="1:16" x14ac:dyDescent="0.25">
      <c r="A9275" s="1">
        <v>18762</v>
      </c>
      <c r="B9275" s="3">
        <v>0</v>
      </c>
      <c r="C9275" s="3">
        <v>58</v>
      </c>
      <c r="D9275" s="3">
        <v>15.46</v>
      </c>
      <c r="E9275" s="3">
        <v>670</v>
      </c>
      <c r="G9275" s="3">
        <v>1</v>
      </c>
      <c r="I9275" s="3">
        <f t="shared" si="1012"/>
        <v>-1.2349229255441945</v>
      </c>
      <c r="J9275" s="3">
        <f t="shared" si="1013"/>
        <v>-0.30414605833973263</v>
      </c>
      <c r="K9275" s="3">
        <f t="shared" si="1014"/>
        <v>-0.28585153634004257</v>
      </c>
      <c r="L9275" s="3">
        <f t="shared" si="1015"/>
        <v>-0.79758490909532664</v>
      </c>
      <c r="N9275" s="3">
        <f t="shared" si="1016"/>
        <v>1.029425188244558</v>
      </c>
      <c r="O9275" s="3">
        <f t="shared" si="1017"/>
        <v>0.73680444141000878</v>
      </c>
      <c r="P9275" s="3">
        <f t="shared" si="1018"/>
        <v>-0.30543276608688347</v>
      </c>
    </row>
    <row r="9276" spans="1:16" x14ac:dyDescent="0.25">
      <c r="A9276" s="1">
        <v>18764</v>
      </c>
      <c r="B9276" s="3">
        <v>0</v>
      </c>
      <c r="C9276" s="3">
        <v>70</v>
      </c>
      <c r="D9276" s="3">
        <v>19.739999999999998</v>
      </c>
      <c r="E9276" s="3">
        <v>685</v>
      </c>
      <c r="G9276" s="3">
        <v>1</v>
      </c>
      <c r="I9276" s="3">
        <f t="shared" si="1012"/>
        <v>-1.2349229255441945</v>
      </c>
      <c r="J9276" s="3">
        <f t="shared" si="1013"/>
        <v>-8.3276098926829134E-2</v>
      </c>
      <c r="K9276" s="3">
        <f t="shared" si="1014"/>
        <v>0.19572041099354626</v>
      </c>
      <c r="L9276" s="3">
        <f t="shared" si="1015"/>
        <v>-0.32217169087836195</v>
      </c>
      <c r="N9276" s="3">
        <f t="shared" si="1016"/>
        <v>1.0534914288124795</v>
      </c>
      <c r="O9276" s="3">
        <f t="shared" si="1017"/>
        <v>0.74144478552722737</v>
      </c>
      <c r="P9276" s="3">
        <f t="shared" si="1018"/>
        <v>-0.29915458339012224</v>
      </c>
    </row>
    <row r="9277" spans="1:16" x14ac:dyDescent="0.25">
      <c r="A9277" s="1">
        <v>18765</v>
      </c>
      <c r="B9277" s="3">
        <v>1</v>
      </c>
      <c r="C9277" s="3">
        <v>42</v>
      </c>
      <c r="D9277" s="3">
        <v>31.44</v>
      </c>
      <c r="E9277" s="3">
        <v>690</v>
      </c>
      <c r="G9277" s="3">
        <v>1</v>
      </c>
      <c r="I9277" s="3">
        <f t="shared" si="1012"/>
        <v>0.80965145449586262</v>
      </c>
      <c r="J9277" s="3">
        <f t="shared" si="1013"/>
        <v>-0.59863933755693721</v>
      </c>
      <c r="K9277" s="3">
        <f t="shared" si="1014"/>
        <v>1.5121670894521897</v>
      </c>
      <c r="L9277" s="3">
        <f t="shared" si="1015"/>
        <v>-0.1637006181393737</v>
      </c>
      <c r="N9277" s="3">
        <f t="shared" si="1016"/>
        <v>0.96429835832561217</v>
      </c>
      <c r="O9277" s="3">
        <f t="shared" si="1017"/>
        <v>0.7239815821728014</v>
      </c>
      <c r="P9277" s="3">
        <f t="shared" si="1018"/>
        <v>-0.32298932590784057</v>
      </c>
    </row>
    <row r="9278" spans="1:16" x14ac:dyDescent="0.25">
      <c r="A9278" s="1">
        <v>18766</v>
      </c>
      <c r="B9278" s="3">
        <v>1</v>
      </c>
      <c r="C9278" s="3">
        <v>70</v>
      </c>
      <c r="D9278" s="3">
        <v>26.04</v>
      </c>
      <c r="E9278" s="3">
        <v>660</v>
      </c>
      <c r="G9278" s="3">
        <v>0</v>
      </c>
      <c r="I9278" s="3">
        <f t="shared" si="1012"/>
        <v>0.80965145449586262</v>
      </c>
      <c r="J9278" s="3">
        <f t="shared" si="1013"/>
        <v>-8.3276098926829134E-2</v>
      </c>
      <c r="K9278" s="3">
        <f t="shared" si="1014"/>
        <v>0.9045763147789696</v>
      </c>
      <c r="L9278" s="3">
        <f t="shared" si="1015"/>
        <v>-1.114527054573303</v>
      </c>
      <c r="N9278" s="3">
        <f t="shared" si="1016"/>
        <v>0.83319171825583804</v>
      </c>
      <c r="O9278" s="3">
        <f t="shared" si="1017"/>
        <v>0.69702937860939618</v>
      </c>
      <c r="P9278" s="3">
        <f t="shared" si="1018"/>
        <v>-1.1941194372805242</v>
      </c>
    </row>
    <row r="9279" spans="1:16" x14ac:dyDescent="0.25">
      <c r="A9279" s="1">
        <v>18770</v>
      </c>
      <c r="B9279" s="3">
        <v>1</v>
      </c>
      <c r="C9279" s="3">
        <v>180</v>
      </c>
      <c r="D9279" s="3">
        <v>9.1199999999999992</v>
      </c>
      <c r="E9279" s="3">
        <v>675</v>
      </c>
      <c r="G9279" s="3">
        <v>1</v>
      </c>
      <c r="I9279" s="3">
        <f t="shared" si="1012"/>
        <v>0.80965145449586262</v>
      </c>
      <c r="J9279" s="3">
        <f t="shared" si="1013"/>
        <v>1.9413651956914526</v>
      </c>
      <c r="K9279" s="3">
        <f t="shared" si="1014"/>
        <v>-0.99920811253045283</v>
      </c>
      <c r="L9279" s="3">
        <f t="shared" si="1015"/>
        <v>-0.63911383635633834</v>
      </c>
      <c r="N9279" s="3">
        <f t="shared" si="1016"/>
        <v>1.6907633646677005</v>
      </c>
      <c r="O9279" s="3">
        <f t="shared" si="1017"/>
        <v>0.84432452337863473</v>
      </c>
      <c r="P9279" s="3">
        <f t="shared" si="1018"/>
        <v>-0.16921835191702167</v>
      </c>
    </row>
    <row r="9280" spans="1:16" x14ac:dyDescent="0.25">
      <c r="A9280" s="1">
        <v>18773</v>
      </c>
      <c r="B9280" s="3">
        <v>1</v>
      </c>
      <c r="C9280" s="3">
        <v>125</v>
      </c>
      <c r="D9280" s="3">
        <v>16.71</v>
      </c>
      <c r="E9280" s="3">
        <v>695</v>
      </c>
      <c r="G9280" s="3">
        <v>1</v>
      </c>
      <c r="I9280" s="3">
        <f t="shared" si="1012"/>
        <v>0.80965145449586262</v>
      </c>
      <c r="J9280" s="3">
        <f t="shared" si="1013"/>
        <v>0.92904454838231176</v>
      </c>
      <c r="K9280" s="3">
        <f t="shared" si="1014"/>
        <v>-0.14520552368420464</v>
      </c>
      <c r="L9280" s="3">
        <f t="shared" si="1015"/>
        <v>-5.2295454003854587E-3</v>
      </c>
      <c r="N9280" s="3">
        <f t="shared" si="1016"/>
        <v>1.6102130279074023</v>
      </c>
      <c r="O9280" s="3">
        <f t="shared" si="1017"/>
        <v>0.83344096044697857</v>
      </c>
      <c r="P9280" s="3">
        <f t="shared" si="1018"/>
        <v>-0.18219241259705113</v>
      </c>
    </row>
    <row r="9281" spans="1:16" x14ac:dyDescent="0.25">
      <c r="A9281" s="1">
        <v>18774</v>
      </c>
      <c r="B9281" s="3">
        <v>0</v>
      </c>
      <c r="C9281" s="3">
        <v>68</v>
      </c>
      <c r="D9281" s="3">
        <v>26.72</v>
      </c>
      <c r="E9281" s="3">
        <v>710</v>
      </c>
      <c r="G9281" s="3">
        <v>1</v>
      </c>
      <c r="I9281" s="3">
        <f t="shared" si="1012"/>
        <v>-1.2349229255441945</v>
      </c>
      <c r="J9281" s="3">
        <f t="shared" si="1013"/>
        <v>-0.12008775882897972</v>
      </c>
      <c r="K9281" s="3">
        <f t="shared" si="1014"/>
        <v>0.98108774566374535</v>
      </c>
      <c r="L9281" s="3">
        <f t="shared" si="1015"/>
        <v>0.47018367281657925</v>
      </c>
      <c r="N9281" s="3">
        <f t="shared" si="1016"/>
        <v>1.0855615582281466</v>
      </c>
      <c r="O9281" s="3">
        <f t="shared" si="1017"/>
        <v>0.74754501304392695</v>
      </c>
      <c r="P9281" s="3">
        <f t="shared" si="1018"/>
        <v>-0.2909607574113679</v>
      </c>
    </row>
    <row r="9282" spans="1:16" x14ac:dyDescent="0.25">
      <c r="A9282" s="1">
        <v>18775</v>
      </c>
      <c r="B9282" s="3">
        <v>1</v>
      </c>
      <c r="C9282" s="3">
        <v>70</v>
      </c>
      <c r="D9282" s="3">
        <v>17.04</v>
      </c>
      <c r="E9282" s="3">
        <v>720</v>
      </c>
      <c r="G9282" s="3">
        <v>1</v>
      </c>
      <c r="I9282" s="3">
        <f t="shared" si="1012"/>
        <v>0.80965145449586262</v>
      </c>
      <c r="J9282" s="3">
        <f t="shared" si="1013"/>
        <v>-8.3276098926829134E-2</v>
      </c>
      <c r="K9282" s="3">
        <f t="shared" si="1014"/>
        <v>-0.10807497634306362</v>
      </c>
      <c r="L9282" s="3">
        <f t="shared" si="1015"/>
        <v>0.78712581829455575</v>
      </c>
      <c r="N9282" s="3">
        <f t="shared" si="1016"/>
        <v>1.8518567709465892</v>
      </c>
      <c r="O9282" s="3">
        <f t="shared" si="1017"/>
        <v>0.86434496180831333</v>
      </c>
      <c r="P9282" s="3">
        <f t="shared" si="1018"/>
        <v>-0.14578332850947159</v>
      </c>
    </row>
    <row r="9283" spans="1:16" x14ac:dyDescent="0.25">
      <c r="A9283" s="1">
        <v>18779</v>
      </c>
      <c r="B9283" s="3">
        <v>1</v>
      </c>
      <c r="C9283" s="3">
        <v>130</v>
      </c>
      <c r="D9283" s="3">
        <v>15.1</v>
      </c>
      <c r="E9283" s="3">
        <v>745</v>
      </c>
      <c r="G9283" s="3">
        <v>1</v>
      </c>
      <c r="I9283" s="3">
        <f t="shared" si="1012"/>
        <v>0.80965145449586262</v>
      </c>
      <c r="J9283" s="3">
        <f t="shared" si="1013"/>
        <v>1.0210736981376882</v>
      </c>
      <c r="K9283" s="3">
        <f t="shared" si="1014"/>
        <v>-0.32635758798492404</v>
      </c>
      <c r="L9283" s="3">
        <f t="shared" si="1015"/>
        <v>1.5794811819894969</v>
      </c>
      <c r="N9283" s="3">
        <f t="shared" si="1016"/>
        <v>2.2474934000156219</v>
      </c>
      <c r="O9283" s="3">
        <f t="shared" si="1017"/>
        <v>0.90443410152408699</v>
      </c>
      <c r="P9283" s="3">
        <f t="shared" si="1018"/>
        <v>-0.10044583304848702</v>
      </c>
    </row>
    <row r="9284" spans="1:16" x14ac:dyDescent="0.25">
      <c r="A9284" s="1">
        <v>18780</v>
      </c>
      <c r="B9284" s="3">
        <v>0</v>
      </c>
      <c r="C9284" s="3">
        <v>113</v>
      </c>
      <c r="D9284" s="3">
        <v>10.09</v>
      </c>
      <c r="E9284" s="3">
        <v>690</v>
      </c>
      <c r="G9284" s="3">
        <v>1</v>
      </c>
      <c r="I9284" s="3">
        <f t="shared" si="1012"/>
        <v>-1.2349229255441945</v>
      </c>
      <c r="J9284" s="3">
        <f t="shared" si="1013"/>
        <v>0.70817458896940821</v>
      </c>
      <c r="K9284" s="3">
        <f t="shared" si="1014"/>
        <v>-0.89006680670952254</v>
      </c>
      <c r="L9284" s="3">
        <f t="shared" si="1015"/>
        <v>-0.1637006181393737</v>
      </c>
      <c r="N9284" s="3">
        <f t="shared" si="1016"/>
        <v>1.4894465778188744</v>
      </c>
      <c r="O9284" s="3">
        <f t="shared" si="1017"/>
        <v>0.8159951924101061</v>
      </c>
      <c r="P9284" s="3">
        <f t="shared" si="1018"/>
        <v>-0.20334681568966764</v>
      </c>
    </row>
    <row r="9285" spans="1:16" x14ac:dyDescent="0.25">
      <c r="A9285" s="1">
        <v>18783</v>
      </c>
      <c r="B9285" s="3">
        <v>1</v>
      </c>
      <c r="C9285" s="3">
        <v>62</v>
      </c>
      <c r="D9285" s="3">
        <v>0.97</v>
      </c>
      <c r="E9285" s="3">
        <v>660</v>
      </c>
      <c r="G9285" s="3">
        <v>1</v>
      </c>
      <c r="I9285" s="3">
        <f t="shared" si="1012"/>
        <v>0.80965145449586262</v>
      </c>
      <c r="J9285" s="3">
        <f t="shared" si="1013"/>
        <v>-0.23052273853543145</v>
      </c>
      <c r="K9285" s="3">
        <f t="shared" si="1014"/>
        <v>-1.9162201150465163</v>
      </c>
      <c r="L9285" s="3">
        <f t="shared" si="1015"/>
        <v>-1.114527054573303</v>
      </c>
      <c r="N9285" s="3">
        <f t="shared" si="1016"/>
        <v>1.7420979275982784</v>
      </c>
      <c r="O9285" s="3">
        <f t="shared" si="1017"/>
        <v>0.85095334525408217</v>
      </c>
      <c r="P9285" s="3">
        <f t="shared" si="1018"/>
        <v>-0.16139797534983386</v>
      </c>
    </row>
    <row r="9286" spans="1:16" x14ac:dyDescent="0.25">
      <c r="A9286" s="1">
        <v>18784</v>
      </c>
      <c r="B9286" s="3">
        <v>1</v>
      </c>
      <c r="C9286" s="3">
        <v>100</v>
      </c>
      <c r="D9286" s="3">
        <v>20.68</v>
      </c>
      <c r="E9286" s="3">
        <v>675</v>
      </c>
      <c r="G9286" s="3">
        <v>0</v>
      </c>
      <c r="I9286" s="3">
        <f t="shared" si="1012"/>
        <v>0.80965145449586262</v>
      </c>
      <c r="J9286" s="3">
        <f t="shared" si="1013"/>
        <v>0.46889879960542952</v>
      </c>
      <c r="K9286" s="3">
        <f t="shared" si="1014"/>
        <v>0.30148621251073654</v>
      </c>
      <c r="L9286" s="3">
        <f t="shared" si="1015"/>
        <v>-0.63911383635633834</v>
      </c>
      <c r="N9286" s="3">
        <f t="shared" si="1016"/>
        <v>1.2198109202032348</v>
      </c>
      <c r="O9286" s="3">
        <f t="shared" si="1017"/>
        <v>0.77203027318300832</v>
      </c>
      <c r="P9286" s="3">
        <f t="shared" si="1018"/>
        <v>-1.4785424359618158</v>
      </c>
    </row>
    <row r="9287" spans="1:16" x14ac:dyDescent="0.25">
      <c r="A9287" s="1">
        <v>18786</v>
      </c>
      <c r="B9287" s="3">
        <v>1</v>
      </c>
      <c r="C9287" s="3">
        <v>75</v>
      </c>
      <c r="D9287" s="3">
        <v>24.02</v>
      </c>
      <c r="E9287" s="3">
        <v>700</v>
      </c>
      <c r="G9287" s="3">
        <v>1</v>
      </c>
      <c r="I9287" s="3">
        <f t="shared" si="1012"/>
        <v>0.80965145449586262</v>
      </c>
      <c r="J9287" s="3">
        <f t="shared" si="1013"/>
        <v>8.753050828547302E-3</v>
      </c>
      <c r="K9287" s="3">
        <f t="shared" si="1014"/>
        <v>0.67729235832713552</v>
      </c>
      <c r="L9287" s="3">
        <f t="shared" si="1015"/>
        <v>0.15324152733860277</v>
      </c>
      <c r="N9287" s="3">
        <f t="shared" si="1016"/>
        <v>1.3703187246744939</v>
      </c>
      <c r="O9287" s="3">
        <f t="shared" si="1017"/>
        <v>0.79743164345424156</v>
      </c>
      <c r="P9287" s="3">
        <f t="shared" si="1018"/>
        <v>-0.22635916153375374</v>
      </c>
    </row>
    <row r="9288" spans="1:16" x14ac:dyDescent="0.25">
      <c r="A9288" s="1">
        <v>18787</v>
      </c>
      <c r="B9288" s="3">
        <v>1</v>
      </c>
      <c r="C9288" s="3">
        <v>50</v>
      </c>
      <c r="D9288" s="3">
        <v>15.75</v>
      </c>
      <c r="E9288" s="3">
        <v>705</v>
      </c>
      <c r="G9288" s="3">
        <v>0</v>
      </c>
      <c r="I9288" s="3">
        <f t="shared" si="1012"/>
        <v>0.80965145449586262</v>
      </c>
      <c r="J9288" s="3">
        <f t="shared" si="1013"/>
        <v>-0.45139269794833492</v>
      </c>
      <c r="K9288" s="3">
        <f t="shared" si="1014"/>
        <v>-0.2532216614038883</v>
      </c>
      <c r="L9288" s="3">
        <f t="shared" si="1015"/>
        <v>0.311712600077591</v>
      </c>
      <c r="N9288" s="3">
        <f t="shared" si="1016"/>
        <v>1.7138415275913066</v>
      </c>
      <c r="O9288" s="3">
        <f t="shared" si="1017"/>
        <v>0.84733388439854485</v>
      </c>
      <c r="P9288" s="3">
        <f t="shared" si="1018"/>
        <v>-1.8795019931400316</v>
      </c>
    </row>
    <row r="9289" spans="1:16" x14ac:dyDescent="0.25">
      <c r="A9289" s="1">
        <v>18789</v>
      </c>
      <c r="B9289" s="3">
        <v>1</v>
      </c>
      <c r="C9289" s="3">
        <v>86</v>
      </c>
      <c r="D9289" s="3">
        <v>14.9</v>
      </c>
      <c r="E9289" s="3">
        <v>690</v>
      </c>
      <c r="G9289" s="3">
        <v>0</v>
      </c>
      <c r="I9289" s="3">
        <f t="shared" si="1012"/>
        <v>0.80965145449586262</v>
      </c>
      <c r="J9289" s="3">
        <f t="shared" si="1013"/>
        <v>0.21121718029037548</v>
      </c>
      <c r="K9289" s="3">
        <f t="shared" si="1014"/>
        <v>-0.34886095000985806</v>
      </c>
      <c r="L9289" s="3">
        <f t="shared" si="1015"/>
        <v>-0.1637006181393737</v>
      </c>
      <c r="N9289" s="3">
        <f t="shared" si="1016"/>
        <v>1.5944808545952394</v>
      </c>
      <c r="O9289" s="3">
        <f t="shared" si="1017"/>
        <v>0.83124559429903677</v>
      </c>
      <c r="P9289" s="3">
        <f t="shared" si="1018"/>
        <v>-1.7793108417127421</v>
      </c>
    </row>
    <row r="9290" spans="1:16" x14ac:dyDescent="0.25">
      <c r="A9290" s="1">
        <v>18795</v>
      </c>
      <c r="B9290" s="3">
        <v>0</v>
      </c>
      <c r="C9290" s="3">
        <v>133</v>
      </c>
      <c r="D9290" s="3">
        <v>23.12</v>
      </c>
      <c r="E9290" s="3">
        <v>715</v>
      </c>
      <c r="G9290" s="3">
        <v>1</v>
      </c>
      <c r="I9290" s="3">
        <f t="shared" si="1012"/>
        <v>-1.2349229255441945</v>
      </c>
      <c r="J9290" s="3">
        <f t="shared" si="1013"/>
        <v>1.0762911879909141</v>
      </c>
      <c r="K9290" s="3">
        <f t="shared" si="1014"/>
        <v>0.57602722921493232</v>
      </c>
      <c r="L9290" s="3">
        <f t="shared" si="1015"/>
        <v>0.62865474555556744</v>
      </c>
      <c r="N9290" s="3">
        <f t="shared" si="1016"/>
        <v>1.314609144332336</v>
      </c>
      <c r="O9290" s="3">
        <f t="shared" si="1017"/>
        <v>0.7882834104101164</v>
      </c>
      <c r="P9290" s="3">
        <f t="shared" si="1018"/>
        <v>-0.23789759590479165</v>
      </c>
    </row>
    <row r="9291" spans="1:16" x14ac:dyDescent="0.25">
      <c r="A9291" s="1">
        <v>18797</v>
      </c>
      <c r="B9291" s="3">
        <v>1</v>
      </c>
      <c r="C9291" s="3">
        <v>50</v>
      </c>
      <c r="D9291" s="3">
        <v>21.03</v>
      </c>
      <c r="E9291" s="3">
        <v>675</v>
      </c>
      <c r="G9291" s="3">
        <v>1</v>
      </c>
      <c r="I9291" s="3">
        <f t="shared" ref="I9291:I9354" si="1019">(B9291-B$5)/B$6</f>
        <v>0.80965145449586262</v>
      </c>
      <c r="J9291" s="3">
        <f t="shared" ref="J9291:J9354" si="1020">(C9291-C$5)/C$6</f>
        <v>-0.45139269794833492</v>
      </c>
      <c r="K9291" s="3">
        <f t="shared" ref="K9291:K9354" si="1021">(D9291-D$5)/D$6</f>
        <v>0.34086709605437132</v>
      </c>
      <c r="L9291" s="3">
        <f t="shared" ref="L9291:L9354" si="1022">(E9291-E$5)/E$6</f>
        <v>-0.63911383635633834</v>
      </c>
      <c r="N9291" s="3">
        <f t="shared" ref="N9291:N9354" si="1023">$H$7+SUMPRODUCT($I$7:$L$7,I9291:L9291)</f>
        <v>1.1760761051140265</v>
      </c>
      <c r="O9291" s="3">
        <f t="shared" ref="O9291:O9354" si="1024">IF(N9291&gt;-100, 1/(1+EXP(-N9291)),0.0001)</f>
        <v>0.76424154367958097</v>
      </c>
      <c r="P9291" s="3">
        <f t="shared" ref="P9291:P9354" si="1025">IF(G9291=0,IF(O9291&lt;0.9999,LN(1-O9291),-9.21),LN(O9291))</f>
        <v>-0.26887138313393227</v>
      </c>
    </row>
    <row r="9292" spans="1:16" x14ac:dyDescent="0.25">
      <c r="A9292" s="1">
        <v>18799</v>
      </c>
      <c r="B9292" s="3">
        <v>0</v>
      </c>
      <c r="C9292" s="3">
        <v>48</v>
      </c>
      <c r="D9292" s="3">
        <v>5</v>
      </c>
      <c r="E9292" s="3">
        <v>690</v>
      </c>
      <c r="G9292" s="3">
        <v>1</v>
      </c>
      <c r="I9292" s="3">
        <f t="shared" si="1019"/>
        <v>-1.2349229255441945</v>
      </c>
      <c r="J9292" s="3">
        <f t="shared" si="1020"/>
        <v>-0.48820435785048549</v>
      </c>
      <c r="K9292" s="3">
        <f t="shared" si="1021"/>
        <v>-1.4627773702440945</v>
      </c>
      <c r="L9292" s="3">
        <f t="shared" si="1022"/>
        <v>-0.1637006181393737</v>
      </c>
      <c r="N9292" s="3">
        <f t="shared" si="1023"/>
        <v>1.6347200477559951</v>
      </c>
      <c r="O9292" s="3">
        <f t="shared" si="1024"/>
        <v>0.83681521244183577</v>
      </c>
      <c r="P9292" s="3">
        <f t="shared" si="1025"/>
        <v>-0.17815200653242311</v>
      </c>
    </row>
    <row r="9293" spans="1:16" x14ac:dyDescent="0.25">
      <c r="A9293" s="1">
        <v>18800</v>
      </c>
      <c r="B9293" s="3">
        <v>1</v>
      </c>
      <c r="C9293" s="3">
        <v>80</v>
      </c>
      <c r="D9293" s="3">
        <v>13.9</v>
      </c>
      <c r="E9293" s="3">
        <v>785</v>
      </c>
      <c r="G9293" s="3">
        <v>1</v>
      </c>
      <c r="I9293" s="3">
        <f t="shared" si="1019"/>
        <v>0.80965145449586262</v>
      </c>
      <c r="J9293" s="3">
        <f t="shared" si="1020"/>
        <v>0.10078220058392375</v>
      </c>
      <c r="K9293" s="3">
        <f t="shared" si="1021"/>
        <v>-0.46137776013452841</v>
      </c>
      <c r="L9293" s="3">
        <f t="shared" si="1022"/>
        <v>2.8472497639014027</v>
      </c>
      <c r="N9293" s="3">
        <f t="shared" si="1023"/>
        <v>2.7206553023779714</v>
      </c>
      <c r="O9293" s="3">
        <f t="shared" si="1024"/>
        <v>0.93823451974791838</v>
      </c>
      <c r="P9293" s="3">
        <f t="shared" si="1025"/>
        <v>-6.3755340172749336E-2</v>
      </c>
    </row>
    <row r="9294" spans="1:16" x14ac:dyDescent="0.25">
      <c r="A9294" s="1">
        <v>18802</v>
      </c>
      <c r="B9294" s="3">
        <v>0</v>
      </c>
      <c r="C9294" s="3">
        <v>40</v>
      </c>
      <c r="D9294" s="3">
        <v>23.88</v>
      </c>
      <c r="E9294" s="3">
        <v>685</v>
      </c>
      <c r="G9294" s="3">
        <v>1</v>
      </c>
      <c r="I9294" s="3">
        <f t="shared" si="1019"/>
        <v>-1.2349229255441945</v>
      </c>
      <c r="J9294" s="3">
        <f t="shared" si="1020"/>
        <v>-0.63545099745908784</v>
      </c>
      <c r="K9294" s="3">
        <f t="shared" si="1021"/>
        <v>0.66154000490968157</v>
      </c>
      <c r="L9294" s="3">
        <f t="shared" si="1022"/>
        <v>-0.32217169087836195</v>
      </c>
      <c r="N9294" s="3">
        <f t="shared" si="1023"/>
        <v>0.88399248617128112</v>
      </c>
      <c r="O9294" s="3">
        <f t="shared" si="1024"/>
        <v>0.70764887862109005</v>
      </c>
      <c r="P9294" s="3">
        <f t="shared" si="1025"/>
        <v>-0.3458072424554347</v>
      </c>
    </row>
    <row r="9295" spans="1:16" x14ac:dyDescent="0.25">
      <c r="A9295" s="1">
        <v>18807</v>
      </c>
      <c r="B9295" s="3">
        <v>0</v>
      </c>
      <c r="C9295" s="3">
        <v>76</v>
      </c>
      <c r="D9295" s="3">
        <v>36.43</v>
      </c>
      <c r="E9295" s="3">
        <v>680</v>
      </c>
      <c r="G9295" s="3">
        <v>1</v>
      </c>
      <c r="I9295" s="3">
        <f t="shared" si="1019"/>
        <v>-1.2349229255441945</v>
      </c>
      <c r="J9295" s="3">
        <f t="shared" si="1020"/>
        <v>2.7158880779622592E-2</v>
      </c>
      <c r="K9295" s="3">
        <f t="shared" si="1021"/>
        <v>2.0736259719742947</v>
      </c>
      <c r="L9295" s="3">
        <f t="shared" si="1022"/>
        <v>-0.48064276361735014</v>
      </c>
      <c r="N9295" s="3">
        <f t="shared" si="1023"/>
        <v>0.39126810097574949</v>
      </c>
      <c r="O9295" s="3">
        <f t="shared" si="1024"/>
        <v>0.59658793148187816</v>
      </c>
      <c r="P9295" s="3">
        <f t="shared" si="1025"/>
        <v>-0.51652863593298315</v>
      </c>
    </row>
    <row r="9296" spans="1:16" x14ac:dyDescent="0.25">
      <c r="A9296" s="1">
        <v>18808</v>
      </c>
      <c r="B9296" s="3">
        <v>0</v>
      </c>
      <c r="C9296" s="3">
        <v>47</v>
      </c>
      <c r="D9296" s="3">
        <v>19.88</v>
      </c>
      <c r="E9296" s="3">
        <v>770</v>
      </c>
      <c r="G9296" s="3">
        <v>0</v>
      </c>
      <c r="I9296" s="3">
        <f t="shared" si="1019"/>
        <v>-1.2349229255441945</v>
      </c>
      <c r="J9296" s="3">
        <f t="shared" si="1020"/>
        <v>-0.50661018780156075</v>
      </c>
      <c r="K9296" s="3">
        <f t="shared" si="1021"/>
        <v>0.21147276441100019</v>
      </c>
      <c r="L9296" s="3">
        <f t="shared" si="1022"/>
        <v>2.3718365456844381</v>
      </c>
      <c r="N9296" s="3">
        <f t="shared" si="1023"/>
        <v>2.0124792451025533</v>
      </c>
      <c r="O9296" s="3">
        <f t="shared" si="1024"/>
        <v>0.88210110492679883</v>
      </c>
      <c r="P9296" s="3">
        <f t="shared" si="1025"/>
        <v>-2.1379278432113002</v>
      </c>
    </row>
    <row r="9297" spans="1:16" x14ac:dyDescent="0.25">
      <c r="A9297" s="1">
        <v>18809</v>
      </c>
      <c r="B9297" s="3">
        <v>1</v>
      </c>
      <c r="C9297" s="3">
        <v>35</v>
      </c>
      <c r="D9297" s="3">
        <v>10.39</v>
      </c>
      <c r="E9297" s="3">
        <v>720</v>
      </c>
      <c r="G9297" s="3">
        <v>1</v>
      </c>
      <c r="I9297" s="3">
        <f t="shared" si="1019"/>
        <v>0.80965145449586262</v>
      </c>
      <c r="J9297" s="3">
        <f t="shared" si="1020"/>
        <v>-0.72748014721446419</v>
      </c>
      <c r="K9297" s="3">
        <f t="shared" si="1021"/>
        <v>-0.85631176367212136</v>
      </c>
      <c r="L9297" s="3">
        <f t="shared" si="1022"/>
        <v>0.78712581829455575</v>
      </c>
      <c r="N9297" s="3">
        <f t="shared" si="1023"/>
        <v>2.0725819117039928</v>
      </c>
      <c r="O9297" s="3">
        <f t="shared" si="1024"/>
        <v>0.88820958510017678</v>
      </c>
      <c r="P9297" s="3">
        <f t="shared" si="1025"/>
        <v>-0.11854754458117427</v>
      </c>
    </row>
    <row r="9298" spans="1:16" x14ac:dyDescent="0.25">
      <c r="A9298" s="1">
        <v>18811</v>
      </c>
      <c r="B9298" s="3">
        <v>1</v>
      </c>
      <c r="C9298" s="3">
        <v>50</v>
      </c>
      <c r="D9298" s="3">
        <v>17.399999999999999</v>
      </c>
      <c r="E9298" s="3">
        <v>760</v>
      </c>
      <c r="G9298" s="3">
        <v>0</v>
      </c>
      <c r="I9298" s="3">
        <f t="shared" si="1019"/>
        <v>0.80965145449586262</v>
      </c>
      <c r="J9298" s="3">
        <f t="shared" si="1020"/>
        <v>-0.45139269794833492</v>
      </c>
      <c r="K9298" s="3">
        <f t="shared" si="1021"/>
        <v>-6.7568924698182348E-2</v>
      </c>
      <c r="L9298" s="3">
        <f t="shared" si="1022"/>
        <v>2.0548944002064617</v>
      </c>
      <c r="N9298" s="3">
        <f t="shared" si="1023"/>
        <v>2.2867387596016027</v>
      </c>
      <c r="O9298" s="3">
        <f t="shared" si="1024"/>
        <v>0.90777277743511398</v>
      </c>
      <c r="P9298" s="3">
        <f t="shared" si="1025"/>
        <v>-2.383499936414494</v>
      </c>
    </row>
    <row r="9299" spans="1:16" x14ac:dyDescent="0.25">
      <c r="A9299" s="1">
        <v>18812</v>
      </c>
      <c r="B9299" s="3">
        <v>0</v>
      </c>
      <c r="C9299" s="3">
        <v>250</v>
      </c>
      <c r="D9299" s="3">
        <v>10.43</v>
      </c>
      <c r="E9299" s="3">
        <v>675</v>
      </c>
      <c r="G9299" s="3">
        <v>1</v>
      </c>
      <c r="I9299" s="3">
        <f t="shared" si="1019"/>
        <v>-1.2349229255441945</v>
      </c>
      <c r="J9299" s="3">
        <f t="shared" si="1020"/>
        <v>3.2297732922667226</v>
      </c>
      <c r="K9299" s="3">
        <f t="shared" si="1021"/>
        <v>-0.85181109126713461</v>
      </c>
      <c r="L9299" s="3">
        <f t="shared" si="1022"/>
        <v>-0.63911383635633834</v>
      </c>
      <c r="N9299" s="3">
        <f t="shared" si="1023"/>
        <v>1.3892799698129781</v>
      </c>
      <c r="O9299" s="3">
        <f t="shared" si="1024"/>
        <v>0.80047726955432874</v>
      </c>
      <c r="P9299" s="3">
        <f t="shared" si="1025"/>
        <v>-0.22254714225854244</v>
      </c>
    </row>
    <row r="9300" spans="1:16" x14ac:dyDescent="0.25">
      <c r="A9300" s="1">
        <v>18813</v>
      </c>
      <c r="B9300" s="3">
        <v>0</v>
      </c>
      <c r="C9300" s="3">
        <v>25</v>
      </c>
      <c r="D9300" s="3">
        <v>25.54</v>
      </c>
      <c r="E9300" s="3">
        <v>660</v>
      </c>
      <c r="G9300" s="3">
        <v>1</v>
      </c>
      <c r="I9300" s="3">
        <f t="shared" si="1019"/>
        <v>-1.2349229255441945</v>
      </c>
      <c r="J9300" s="3">
        <f t="shared" si="1020"/>
        <v>-0.91153844672521711</v>
      </c>
      <c r="K9300" s="3">
        <f t="shared" si="1021"/>
        <v>0.84831790971663446</v>
      </c>
      <c r="L9300" s="3">
        <f t="shared" si="1022"/>
        <v>-1.114527054573303</v>
      </c>
      <c r="N9300" s="3">
        <f t="shared" si="1023"/>
        <v>0.52644135559969374</v>
      </c>
      <c r="O9300" s="3">
        <f t="shared" si="1024"/>
        <v>0.6286527329097229</v>
      </c>
      <c r="P9300" s="3">
        <f t="shared" si="1025"/>
        <v>-0.46417626868488182</v>
      </c>
    </row>
    <row r="9301" spans="1:16" x14ac:dyDescent="0.25">
      <c r="A9301" s="1">
        <v>18816</v>
      </c>
      <c r="B9301" s="3">
        <v>1</v>
      </c>
      <c r="C9301" s="3">
        <v>98</v>
      </c>
      <c r="D9301" s="3">
        <v>29.34</v>
      </c>
      <c r="E9301" s="3">
        <v>700</v>
      </c>
      <c r="G9301" s="3">
        <v>1</v>
      </c>
      <c r="I9301" s="3">
        <f t="shared" si="1019"/>
        <v>0.80965145449586262</v>
      </c>
      <c r="J9301" s="3">
        <f t="shared" si="1020"/>
        <v>0.43208713970327894</v>
      </c>
      <c r="K9301" s="3">
        <f t="shared" si="1021"/>
        <v>1.2758817881903819</v>
      </c>
      <c r="L9301" s="3">
        <f t="shared" si="1022"/>
        <v>0.15324152733860277</v>
      </c>
      <c r="N9301" s="3">
        <f t="shared" si="1023"/>
        <v>1.1906409656424919</v>
      </c>
      <c r="O9301" s="3">
        <f t="shared" si="1024"/>
        <v>0.76685568082377698</v>
      </c>
      <c r="P9301" s="3">
        <f t="shared" si="1025"/>
        <v>-0.26545665591412138</v>
      </c>
    </row>
    <row r="9302" spans="1:16" x14ac:dyDescent="0.25">
      <c r="A9302" s="1">
        <v>18818</v>
      </c>
      <c r="B9302" s="3">
        <v>1</v>
      </c>
      <c r="C9302" s="3">
        <v>100</v>
      </c>
      <c r="D9302" s="3">
        <v>6.43</v>
      </c>
      <c r="E9302" s="3">
        <v>765</v>
      </c>
      <c r="G9302" s="3">
        <v>1</v>
      </c>
      <c r="I9302" s="3">
        <f t="shared" si="1019"/>
        <v>0.80965145449586262</v>
      </c>
      <c r="J9302" s="3">
        <f t="shared" si="1020"/>
        <v>0.46889879960542952</v>
      </c>
      <c r="K9302" s="3">
        <f t="shared" si="1021"/>
        <v>-1.301878331765816</v>
      </c>
      <c r="L9302" s="3">
        <f t="shared" si="1022"/>
        <v>2.2133654729454499</v>
      </c>
      <c r="N9302" s="3">
        <f t="shared" si="1023"/>
        <v>2.7751478224431159</v>
      </c>
      <c r="O9302" s="3">
        <f t="shared" si="1024"/>
        <v>0.94131799102041269</v>
      </c>
      <c r="P9302" s="3">
        <f t="shared" si="1025"/>
        <v>-6.04742676609989E-2</v>
      </c>
    </row>
    <row r="9303" spans="1:16" x14ac:dyDescent="0.25">
      <c r="A9303" s="1">
        <v>18820</v>
      </c>
      <c r="B9303" s="3">
        <v>0</v>
      </c>
      <c r="C9303" s="3">
        <v>62</v>
      </c>
      <c r="D9303" s="3">
        <v>11.54</v>
      </c>
      <c r="E9303" s="3">
        <v>685</v>
      </c>
      <c r="G9303" s="3">
        <v>1</v>
      </c>
      <c r="I9303" s="3">
        <f t="shared" si="1019"/>
        <v>-1.2349229255441945</v>
      </c>
      <c r="J9303" s="3">
        <f t="shared" si="1020"/>
        <v>-0.23052273853543145</v>
      </c>
      <c r="K9303" s="3">
        <f t="shared" si="1021"/>
        <v>-0.72691743202875059</v>
      </c>
      <c r="L9303" s="3">
        <f t="shared" si="1022"/>
        <v>-0.32217169087836195</v>
      </c>
      <c r="N9303" s="3">
        <f t="shared" si="1023"/>
        <v>1.3474451282251356</v>
      </c>
      <c r="O9303" s="3">
        <f t="shared" si="1024"/>
        <v>0.79371162404336715</v>
      </c>
      <c r="P9303" s="3">
        <f t="shared" si="1025"/>
        <v>-0.23103507760592118</v>
      </c>
    </row>
    <row r="9304" spans="1:16" x14ac:dyDescent="0.25">
      <c r="A9304" s="1">
        <v>18822</v>
      </c>
      <c r="B9304" s="3">
        <v>1</v>
      </c>
      <c r="C9304" s="3">
        <v>65</v>
      </c>
      <c r="D9304" s="3">
        <v>22.54</v>
      </c>
      <c r="E9304" s="3">
        <v>680</v>
      </c>
      <c r="G9304" s="3">
        <v>1</v>
      </c>
      <c r="I9304" s="3">
        <f t="shared" si="1019"/>
        <v>0.80965145449586262</v>
      </c>
      <c r="J9304" s="3">
        <f t="shared" si="1020"/>
        <v>-0.17530524868220559</v>
      </c>
      <c r="K9304" s="3">
        <f t="shared" si="1021"/>
        <v>0.51076747934262334</v>
      </c>
      <c r="L9304" s="3">
        <f t="shared" si="1022"/>
        <v>-0.48064276361735014</v>
      </c>
      <c r="N9304" s="3">
        <f t="shared" si="1023"/>
        <v>1.1878753048625124</v>
      </c>
      <c r="O9304" s="3">
        <f t="shared" si="1024"/>
        <v>0.76636084885153366</v>
      </c>
      <c r="P9304" s="3">
        <f t="shared" si="1025"/>
        <v>-0.26610213811424999</v>
      </c>
    </row>
    <row r="9305" spans="1:16" x14ac:dyDescent="0.25">
      <c r="A9305" s="1">
        <v>18823</v>
      </c>
      <c r="B9305" s="3">
        <v>1</v>
      </c>
      <c r="C9305" s="3">
        <v>93.695999999999998</v>
      </c>
      <c r="D9305" s="3">
        <v>14.96</v>
      </c>
      <c r="E9305" s="3">
        <v>680</v>
      </c>
      <c r="G9305" s="3">
        <v>1</v>
      </c>
      <c r="I9305" s="3">
        <f t="shared" si="1019"/>
        <v>0.80965145449586262</v>
      </c>
      <c r="J9305" s="3">
        <f t="shared" si="1020"/>
        <v>0.35286844759385083</v>
      </c>
      <c r="K9305" s="3">
        <f t="shared" si="1021"/>
        <v>-0.34210994140237777</v>
      </c>
      <c r="L9305" s="3">
        <f t="shared" si="1022"/>
        <v>-0.48064276361735014</v>
      </c>
      <c r="N9305" s="3">
        <f t="shared" si="1023"/>
        <v>1.4819627437436766</v>
      </c>
      <c r="O9305" s="3">
        <f t="shared" si="1024"/>
        <v>0.81486885852800883</v>
      </c>
      <c r="P9305" s="3">
        <f t="shared" si="1025"/>
        <v>-0.20472808847022642</v>
      </c>
    </row>
    <row r="9306" spans="1:16" x14ac:dyDescent="0.25">
      <c r="A9306" s="1">
        <v>18824</v>
      </c>
      <c r="B9306" s="3">
        <v>0</v>
      </c>
      <c r="C9306" s="3">
        <v>48</v>
      </c>
      <c r="D9306" s="3">
        <v>14.23</v>
      </c>
      <c r="E9306" s="3">
        <v>695</v>
      </c>
      <c r="G9306" s="3">
        <v>1</v>
      </c>
      <c r="I9306" s="3">
        <f t="shared" si="1019"/>
        <v>-1.2349229255441945</v>
      </c>
      <c r="J9306" s="3">
        <f t="shared" si="1020"/>
        <v>-0.48820435785048549</v>
      </c>
      <c r="K9306" s="3">
        <f t="shared" si="1021"/>
        <v>-0.42424721279338717</v>
      </c>
      <c r="L9306" s="3">
        <f t="shared" si="1022"/>
        <v>-5.2295454003854587E-3</v>
      </c>
      <c r="N9306" s="3">
        <f t="shared" si="1023"/>
        <v>1.3558135413822647</v>
      </c>
      <c r="O9306" s="3">
        <f t="shared" si="1024"/>
        <v>0.79507844597906741</v>
      </c>
      <c r="P9306" s="3">
        <f t="shared" si="1025"/>
        <v>-0.22931449500827639</v>
      </c>
    </row>
    <row r="9307" spans="1:16" x14ac:dyDescent="0.25">
      <c r="A9307" s="1">
        <v>18825</v>
      </c>
      <c r="B9307" s="3">
        <v>1</v>
      </c>
      <c r="C9307" s="3">
        <v>69</v>
      </c>
      <c r="D9307" s="3">
        <v>22.78</v>
      </c>
      <c r="E9307" s="3">
        <v>685</v>
      </c>
      <c r="G9307" s="3">
        <v>1</v>
      </c>
      <c r="I9307" s="3">
        <f t="shared" si="1019"/>
        <v>0.80965145449586262</v>
      </c>
      <c r="J9307" s="3">
        <f t="shared" si="1020"/>
        <v>-0.10168192887790443</v>
      </c>
      <c r="K9307" s="3">
        <f t="shared" si="1021"/>
        <v>0.5377715137725444</v>
      </c>
      <c r="L9307" s="3">
        <f t="shared" si="1022"/>
        <v>-0.32217169087836195</v>
      </c>
      <c r="N9307" s="3">
        <f t="shared" si="1023"/>
        <v>1.2391542697653155</v>
      </c>
      <c r="O9307" s="3">
        <f t="shared" si="1024"/>
        <v>0.77541676837329898</v>
      </c>
      <c r="P9307" s="3">
        <f t="shared" si="1025"/>
        <v>-0.25435462852994878</v>
      </c>
    </row>
    <row r="9308" spans="1:16" x14ac:dyDescent="0.25">
      <c r="A9308" s="1">
        <v>18826</v>
      </c>
      <c r="B9308" s="3">
        <v>0</v>
      </c>
      <c r="C9308" s="3">
        <v>55</v>
      </c>
      <c r="D9308" s="3">
        <v>25.88</v>
      </c>
      <c r="E9308" s="3">
        <v>670</v>
      </c>
      <c r="G9308" s="3">
        <v>0</v>
      </c>
      <c r="I9308" s="3">
        <f t="shared" si="1019"/>
        <v>-1.2349229255441945</v>
      </c>
      <c r="J9308" s="3">
        <f t="shared" si="1020"/>
        <v>-0.35936354819295846</v>
      </c>
      <c r="K9308" s="3">
        <f t="shared" si="1021"/>
        <v>0.88657362515902227</v>
      </c>
      <c r="L9308" s="3">
        <f t="shared" si="1022"/>
        <v>-0.79758490909532664</v>
      </c>
      <c r="N9308" s="3">
        <f t="shared" si="1023"/>
        <v>0.64773227001141498</v>
      </c>
      <c r="O9308" s="3">
        <f t="shared" si="1024"/>
        <v>0.65649925310237756</v>
      </c>
      <c r="P9308" s="3">
        <f t="shared" si="1025"/>
        <v>-1.0685659929476503</v>
      </c>
    </row>
    <row r="9309" spans="1:16" x14ac:dyDescent="0.25">
      <c r="A9309" s="1">
        <v>18827</v>
      </c>
      <c r="B9309" s="3">
        <v>0</v>
      </c>
      <c r="C9309" s="3">
        <v>32.567</v>
      </c>
      <c r="D9309" s="3">
        <v>22.19</v>
      </c>
      <c r="E9309" s="3">
        <v>660</v>
      </c>
      <c r="G9309" s="3">
        <v>0</v>
      </c>
      <c r="I9309" s="3">
        <f t="shared" si="1019"/>
        <v>-1.2349229255441945</v>
      </c>
      <c r="J9309" s="3">
        <f t="shared" si="1020"/>
        <v>-0.77226153148543042</v>
      </c>
      <c r="K9309" s="3">
        <f t="shared" si="1021"/>
        <v>0.47138659579898895</v>
      </c>
      <c r="L9309" s="3">
        <f t="shared" si="1022"/>
        <v>-1.114527054573303</v>
      </c>
      <c r="N9309" s="3">
        <f t="shared" si="1023"/>
        <v>0.65324497734435827</v>
      </c>
      <c r="O9309" s="3">
        <f t="shared" si="1024"/>
        <v>0.65774133788312605</v>
      </c>
      <c r="P9309" s="3">
        <f t="shared" si="1025"/>
        <v>-1.072188505807707</v>
      </c>
    </row>
    <row r="9310" spans="1:16" x14ac:dyDescent="0.25">
      <c r="A9310" s="1">
        <v>18832</v>
      </c>
      <c r="B9310" s="3">
        <v>1</v>
      </c>
      <c r="C9310" s="3">
        <v>110</v>
      </c>
      <c r="D9310" s="3">
        <v>23.26</v>
      </c>
      <c r="E9310" s="3">
        <v>680</v>
      </c>
      <c r="G9310" s="3">
        <v>0</v>
      </c>
      <c r="I9310" s="3">
        <f t="shared" si="1019"/>
        <v>0.80965145449586262</v>
      </c>
      <c r="J9310" s="3">
        <f t="shared" si="1020"/>
        <v>0.65295709911618238</v>
      </c>
      <c r="K9310" s="3">
        <f t="shared" si="1021"/>
        <v>0.59177958263238628</v>
      </c>
      <c r="L9310" s="3">
        <f t="shared" si="1022"/>
        <v>-0.48064276361735014</v>
      </c>
      <c r="N9310" s="3">
        <f t="shared" si="1023"/>
        <v>1.1895083724216187</v>
      </c>
      <c r="O9310" s="3">
        <f t="shared" si="1024"/>
        <v>0.7666531254968898</v>
      </c>
      <c r="P9310" s="3">
        <f t="shared" si="1025"/>
        <v>-1.4552292007059673</v>
      </c>
    </row>
    <row r="9311" spans="1:16" x14ac:dyDescent="0.25">
      <c r="A9311" s="1">
        <v>18833</v>
      </c>
      <c r="B9311" s="3">
        <v>1</v>
      </c>
      <c r="C9311" s="3">
        <v>43</v>
      </c>
      <c r="D9311" s="3">
        <v>25.96</v>
      </c>
      <c r="E9311" s="3">
        <v>765</v>
      </c>
      <c r="G9311" s="3">
        <v>1</v>
      </c>
      <c r="I9311" s="3">
        <f t="shared" si="1019"/>
        <v>0.80965145449586262</v>
      </c>
      <c r="J9311" s="3">
        <f t="shared" si="1020"/>
        <v>-0.5802335076058619</v>
      </c>
      <c r="K9311" s="3">
        <f t="shared" si="1021"/>
        <v>0.8955749699689961</v>
      </c>
      <c r="L9311" s="3">
        <f t="shared" si="1022"/>
        <v>2.2133654729454499</v>
      </c>
      <c r="N9311" s="3">
        <f t="shared" si="1023"/>
        <v>2.027918676960049</v>
      </c>
      <c r="O9311" s="3">
        <f t="shared" si="1024"/>
        <v>0.88369733790932692</v>
      </c>
      <c r="P9311" s="3">
        <f t="shared" si="1025"/>
        <v>-0.12364065289982455</v>
      </c>
    </row>
    <row r="9312" spans="1:16" x14ac:dyDescent="0.25">
      <c r="A9312" s="1">
        <v>18838</v>
      </c>
      <c r="B9312" s="3">
        <v>0</v>
      </c>
      <c r="C9312" s="3">
        <v>80</v>
      </c>
      <c r="D9312" s="3">
        <v>19.53</v>
      </c>
      <c r="E9312" s="3">
        <v>665</v>
      </c>
      <c r="G9312" s="3">
        <v>1</v>
      </c>
      <c r="I9312" s="3">
        <f t="shared" si="1019"/>
        <v>-1.2349229255441945</v>
      </c>
      <c r="J9312" s="3">
        <f t="shared" si="1020"/>
        <v>0.10078220058392375</v>
      </c>
      <c r="K9312" s="3">
        <f t="shared" si="1021"/>
        <v>0.17209188086736579</v>
      </c>
      <c r="L9312" s="3">
        <f t="shared" si="1022"/>
        <v>-0.95605598183431484</v>
      </c>
      <c r="N9312" s="3">
        <f t="shared" si="1023"/>
        <v>0.83714400741312289</v>
      </c>
      <c r="O9312" s="3">
        <f t="shared" si="1024"/>
        <v>0.69786337022783895</v>
      </c>
      <c r="P9312" s="3">
        <f t="shared" si="1025"/>
        <v>-0.35973194003950731</v>
      </c>
    </row>
    <row r="9313" spans="1:16" x14ac:dyDescent="0.25">
      <c r="A9313" s="1">
        <v>18839</v>
      </c>
      <c r="B9313" s="3">
        <v>1</v>
      </c>
      <c r="C9313" s="3">
        <v>140</v>
      </c>
      <c r="D9313" s="3">
        <v>14.26</v>
      </c>
      <c r="E9313" s="3">
        <v>700</v>
      </c>
      <c r="G9313" s="3">
        <v>1</v>
      </c>
      <c r="I9313" s="3">
        <f t="shared" si="1019"/>
        <v>0.80965145449586262</v>
      </c>
      <c r="J9313" s="3">
        <f t="shared" si="1020"/>
        <v>1.2051319976484411</v>
      </c>
      <c r="K9313" s="3">
        <f t="shared" si="1021"/>
        <v>-0.42087170848964711</v>
      </c>
      <c r="L9313" s="3">
        <f t="shared" si="1022"/>
        <v>0.15324152733860277</v>
      </c>
      <c r="N9313" s="3">
        <f t="shared" si="1023"/>
        <v>1.7663638541717119</v>
      </c>
      <c r="O9313" s="3">
        <f t="shared" si="1024"/>
        <v>0.85400489778018551</v>
      </c>
      <c r="P9313" s="3">
        <f t="shared" si="1025"/>
        <v>-0.1578183501044092</v>
      </c>
    </row>
    <row r="9314" spans="1:16" x14ac:dyDescent="0.25">
      <c r="A9314" s="1">
        <v>18840</v>
      </c>
      <c r="B9314" s="3">
        <v>1</v>
      </c>
      <c r="C9314" s="3">
        <v>65</v>
      </c>
      <c r="D9314" s="3">
        <v>17.63</v>
      </c>
      <c r="E9314" s="3">
        <v>745</v>
      </c>
      <c r="G9314" s="3">
        <v>1</v>
      </c>
      <c r="I9314" s="3">
        <f t="shared" si="1019"/>
        <v>0.80965145449586262</v>
      </c>
      <c r="J9314" s="3">
        <f t="shared" si="1020"/>
        <v>-0.17530524868220559</v>
      </c>
      <c r="K9314" s="3">
        <f t="shared" si="1021"/>
        <v>-4.1690058369508121E-2</v>
      </c>
      <c r="L9314" s="3">
        <f t="shared" si="1022"/>
        <v>1.5794811819894969</v>
      </c>
      <c r="N9314" s="3">
        <f t="shared" si="1023"/>
        <v>2.1149993462025973</v>
      </c>
      <c r="O9314" s="3">
        <f t="shared" si="1024"/>
        <v>0.89235251080138311</v>
      </c>
      <c r="P9314" s="3">
        <f t="shared" si="1025"/>
        <v>-0.11389403298834286</v>
      </c>
    </row>
    <row r="9315" spans="1:16" x14ac:dyDescent="0.25">
      <c r="A9315" s="1">
        <v>18841</v>
      </c>
      <c r="B9315" s="3">
        <v>1</v>
      </c>
      <c r="C9315" s="3">
        <v>140</v>
      </c>
      <c r="D9315" s="3">
        <v>18.71</v>
      </c>
      <c r="E9315" s="3">
        <v>720</v>
      </c>
      <c r="G9315" s="3">
        <v>1</v>
      </c>
      <c r="I9315" s="3">
        <f t="shared" si="1019"/>
        <v>0.80965145449586262</v>
      </c>
      <c r="J9315" s="3">
        <f t="shared" si="1020"/>
        <v>1.2051319976484411</v>
      </c>
      <c r="K9315" s="3">
        <f t="shared" si="1021"/>
        <v>7.9828096565136064E-2</v>
      </c>
      <c r="L9315" s="3">
        <f t="shared" si="1022"/>
        <v>0.78712581829455575</v>
      </c>
      <c r="N9315" s="3">
        <f t="shared" si="1023"/>
        <v>1.8343482612446675</v>
      </c>
      <c r="O9315" s="3">
        <f t="shared" si="1024"/>
        <v>0.86227891409453539</v>
      </c>
      <c r="P9315" s="3">
        <f t="shared" si="1025"/>
        <v>-0.14817649441974912</v>
      </c>
    </row>
    <row r="9316" spans="1:16" x14ac:dyDescent="0.25">
      <c r="A9316" s="1">
        <v>18842</v>
      </c>
      <c r="B9316" s="3">
        <v>1</v>
      </c>
      <c r="C9316" s="3">
        <v>49</v>
      </c>
      <c r="D9316" s="3">
        <v>11.38</v>
      </c>
      <c r="E9316" s="3">
        <v>720</v>
      </c>
      <c r="G9316" s="3">
        <v>1</v>
      </c>
      <c r="I9316" s="3">
        <f t="shared" si="1019"/>
        <v>0.80965145449586262</v>
      </c>
      <c r="J9316" s="3">
        <f t="shared" si="1020"/>
        <v>-0.46979852789941018</v>
      </c>
      <c r="K9316" s="3">
        <f t="shared" si="1021"/>
        <v>-0.7449201216486977</v>
      </c>
      <c r="L9316" s="3">
        <f t="shared" si="1022"/>
        <v>0.78712581829455575</v>
      </c>
      <c r="N9316" s="3">
        <f t="shared" si="1023"/>
        <v>2.0451674150680583</v>
      </c>
      <c r="O9316" s="3">
        <f t="shared" si="1024"/>
        <v>0.88545840140407073</v>
      </c>
      <c r="P9316" s="3">
        <f t="shared" si="1025"/>
        <v>-0.12164980038495109</v>
      </c>
    </row>
    <row r="9317" spans="1:16" x14ac:dyDescent="0.25">
      <c r="A9317" s="1">
        <v>18843</v>
      </c>
      <c r="B9317" s="3">
        <v>1</v>
      </c>
      <c r="C9317" s="3">
        <v>100</v>
      </c>
      <c r="D9317" s="3">
        <v>17.14</v>
      </c>
      <c r="E9317" s="3">
        <v>700</v>
      </c>
      <c r="G9317" s="3">
        <v>0</v>
      </c>
      <c r="I9317" s="3">
        <f t="shared" si="1019"/>
        <v>0.80965145449586262</v>
      </c>
      <c r="J9317" s="3">
        <f t="shared" si="1020"/>
        <v>0.46889879960542952</v>
      </c>
      <c r="K9317" s="3">
        <f t="shared" si="1021"/>
        <v>-9.6823295330596415E-2</v>
      </c>
      <c r="L9317" s="3">
        <f t="shared" si="1022"/>
        <v>0.15324152733860277</v>
      </c>
      <c r="N9317" s="3">
        <f t="shared" si="1023"/>
        <v>1.6365996816606632</v>
      </c>
      <c r="O9317" s="3">
        <f t="shared" si="1024"/>
        <v>0.83707172434285537</v>
      </c>
      <c r="P9317" s="3">
        <f t="shared" si="1025"/>
        <v>-1.8144452016587918</v>
      </c>
    </row>
    <row r="9318" spans="1:16" x14ac:dyDescent="0.25">
      <c r="A9318" s="1">
        <v>18844</v>
      </c>
      <c r="B9318" s="3">
        <v>0</v>
      </c>
      <c r="C9318" s="3">
        <v>42</v>
      </c>
      <c r="D9318" s="3">
        <v>17.510000000000002</v>
      </c>
      <c r="E9318" s="3">
        <v>685</v>
      </c>
      <c r="G9318" s="3">
        <v>1</v>
      </c>
      <c r="I9318" s="3">
        <f t="shared" si="1019"/>
        <v>-1.2349229255441945</v>
      </c>
      <c r="J9318" s="3">
        <f t="shared" si="1020"/>
        <v>-0.59863933755693721</v>
      </c>
      <c r="K9318" s="3">
        <f t="shared" si="1021"/>
        <v>-5.5192075584468279E-2</v>
      </c>
      <c r="L9318" s="3">
        <f t="shared" si="1022"/>
        <v>-0.32217169087836195</v>
      </c>
      <c r="N9318" s="3">
        <f t="shared" si="1023"/>
        <v>1.1174335298189342</v>
      </c>
      <c r="O9318" s="3">
        <f t="shared" si="1024"/>
        <v>0.75351235232448277</v>
      </c>
      <c r="P9318" s="3">
        <f t="shared" si="1025"/>
        <v>-0.283009867785877</v>
      </c>
    </row>
    <row r="9319" spans="1:16" x14ac:dyDescent="0.25">
      <c r="A9319" s="1">
        <v>18845</v>
      </c>
      <c r="B9319" s="3">
        <v>1</v>
      </c>
      <c r="C9319" s="3">
        <v>100</v>
      </c>
      <c r="D9319" s="3">
        <v>11.27</v>
      </c>
      <c r="E9319" s="3">
        <v>745</v>
      </c>
      <c r="G9319" s="3">
        <v>1</v>
      </c>
      <c r="I9319" s="3">
        <f t="shared" si="1019"/>
        <v>0.80965145449586262</v>
      </c>
      <c r="J9319" s="3">
        <f t="shared" si="1020"/>
        <v>0.46889879960542952</v>
      </c>
      <c r="K9319" s="3">
        <f t="shared" si="1021"/>
        <v>-0.75729697076241154</v>
      </c>
      <c r="L9319" s="3">
        <f t="shared" si="1022"/>
        <v>1.5794811819894969</v>
      </c>
      <c r="N9319" s="3">
        <f t="shared" si="1023"/>
        <v>2.3685203319529879</v>
      </c>
      <c r="O9319" s="3">
        <f t="shared" si="1024"/>
        <v>0.91439510803838586</v>
      </c>
      <c r="P9319" s="3">
        <f t="shared" si="1025"/>
        <v>-8.9492516430123167E-2</v>
      </c>
    </row>
    <row r="9320" spans="1:16" x14ac:dyDescent="0.25">
      <c r="A9320" s="1">
        <v>18846</v>
      </c>
      <c r="B9320" s="3">
        <v>1</v>
      </c>
      <c r="C9320" s="3">
        <v>53</v>
      </c>
      <c r="D9320" s="3">
        <v>27.74</v>
      </c>
      <c r="E9320" s="3">
        <v>685</v>
      </c>
      <c r="G9320" s="3">
        <v>1</v>
      </c>
      <c r="I9320" s="3">
        <f t="shared" si="1019"/>
        <v>0.80965145449586262</v>
      </c>
      <c r="J9320" s="3">
        <f t="shared" si="1020"/>
        <v>-0.39617520809510903</v>
      </c>
      <c r="K9320" s="3">
        <f t="shared" si="1021"/>
        <v>1.095854891990909</v>
      </c>
      <c r="L9320" s="3">
        <f t="shared" si="1022"/>
        <v>-0.32217169087836195</v>
      </c>
      <c r="N9320" s="3">
        <f t="shared" si="1023"/>
        <v>1.0484377437476999</v>
      </c>
      <c r="O9320" s="3">
        <f t="shared" si="1024"/>
        <v>0.74047479027546703</v>
      </c>
      <c r="P9320" s="3">
        <f t="shared" si="1025"/>
        <v>-0.30046369004628232</v>
      </c>
    </row>
    <row r="9321" spans="1:16" x14ac:dyDescent="0.25">
      <c r="A9321" s="1">
        <v>18847</v>
      </c>
      <c r="B9321" s="3">
        <v>0</v>
      </c>
      <c r="C9321" s="3">
        <v>83</v>
      </c>
      <c r="D9321" s="3">
        <v>8.15</v>
      </c>
      <c r="E9321" s="3">
        <v>675</v>
      </c>
      <c r="G9321" s="3">
        <v>1</v>
      </c>
      <c r="I9321" s="3">
        <f t="shared" si="1019"/>
        <v>-1.2349229255441945</v>
      </c>
      <c r="J9321" s="3">
        <f t="shared" si="1020"/>
        <v>0.15599969043714962</v>
      </c>
      <c r="K9321" s="3">
        <f t="shared" si="1021"/>
        <v>-1.1083494183513829</v>
      </c>
      <c r="L9321" s="3">
        <f t="shared" si="1022"/>
        <v>-0.63911383635633834</v>
      </c>
      <c r="N9321" s="3">
        <f t="shared" si="1023"/>
        <v>1.3689301217213548</v>
      </c>
      <c r="O9321" s="3">
        <f t="shared" si="1024"/>
        <v>0.79720724364079643</v>
      </c>
      <c r="P9321" s="3">
        <f t="shared" si="1025"/>
        <v>-0.2266406043315462</v>
      </c>
    </row>
    <row r="9322" spans="1:16" x14ac:dyDescent="0.25">
      <c r="A9322" s="1">
        <v>18849</v>
      </c>
      <c r="B9322" s="3">
        <v>1</v>
      </c>
      <c r="C9322" s="3">
        <v>65</v>
      </c>
      <c r="D9322" s="3">
        <v>23.35</v>
      </c>
      <c r="E9322" s="3">
        <v>700</v>
      </c>
      <c r="G9322" s="3">
        <v>1</v>
      </c>
      <c r="I9322" s="3">
        <f t="shared" si="1019"/>
        <v>0.80965145449586262</v>
      </c>
      <c r="J9322" s="3">
        <f t="shared" si="1020"/>
        <v>-0.17530524868220559</v>
      </c>
      <c r="K9322" s="3">
        <f t="shared" si="1021"/>
        <v>0.60190609554360663</v>
      </c>
      <c r="L9322" s="3">
        <f t="shared" si="1022"/>
        <v>0.15324152733860277</v>
      </c>
      <c r="N9322" s="3">
        <f t="shared" si="1023"/>
        <v>1.3885465605510232</v>
      </c>
      <c r="O9322" s="3">
        <f t="shared" si="1024"/>
        <v>0.80036010844595218</v>
      </c>
      <c r="P9322" s="3">
        <f t="shared" si="1025"/>
        <v>-0.22269351703738738</v>
      </c>
    </row>
    <row r="9323" spans="1:16" x14ac:dyDescent="0.25">
      <c r="A9323" s="1">
        <v>18851</v>
      </c>
      <c r="B9323" s="3">
        <v>1</v>
      </c>
      <c r="C9323" s="3">
        <v>54</v>
      </c>
      <c r="D9323" s="3">
        <v>17.59</v>
      </c>
      <c r="E9323" s="3">
        <v>680</v>
      </c>
      <c r="G9323" s="3">
        <v>1</v>
      </c>
      <c r="I9323" s="3">
        <f t="shared" si="1019"/>
        <v>0.80965145449586262</v>
      </c>
      <c r="J9323" s="3">
        <f t="shared" si="1020"/>
        <v>-0.37776937814403377</v>
      </c>
      <c r="K9323" s="3">
        <f t="shared" si="1021"/>
        <v>-4.6190730774494843E-2</v>
      </c>
      <c r="L9323" s="3">
        <f t="shared" si="1022"/>
        <v>-0.48064276361735014</v>
      </c>
      <c r="N9323" s="3">
        <f t="shared" si="1023"/>
        <v>1.3615000158699184</v>
      </c>
      <c r="O9323" s="3">
        <f t="shared" si="1024"/>
        <v>0.79600338144242289</v>
      </c>
      <c r="P9323" s="3">
        <f t="shared" si="1025"/>
        <v>-0.22815184510353212</v>
      </c>
    </row>
    <row r="9324" spans="1:16" x14ac:dyDescent="0.25">
      <c r="A9324" s="1">
        <v>18854</v>
      </c>
      <c r="B9324" s="3">
        <v>1</v>
      </c>
      <c r="C9324" s="3">
        <v>55</v>
      </c>
      <c r="D9324" s="3">
        <v>20.34</v>
      </c>
      <c r="E9324" s="3">
        <v>700</v>
      </c>
      <c r="G9324" s="3">
        <v>1</v>
      </c>
      <c r="I9324" s="3">
        <f t="shared" si="1019"/>
        <v>0.80965145449586262</v>
      </c>
      <c r="J9324" s="3">
        <f t="shared" si="1020"/>
        <v>-0.35936354819295846</v>
      </c>
      <c r="K9324" s="3">
        <f t="shared" si="1021"/>
        <v>0.26323049706834861</v>
      </c>
      <c r="L9324" s="3">
        <f t="shared" si="1022"/>
        <v>0.15324152733860277</v>
      </c>
      <c r="N9324" s="3">
        <f t="shared" si="1023"/>
        <v>1.4920730848232668</v>
      </c>
      <c r="O9324" s="3">
        <f t="shared" si="1024"/>
        <v>0.8163892273968707</v>
      </c>
      <c r="P9324" s="3">
        <f t="shared" si="1025"/>
        <v>-0.20286404338476621</v>
      </c>
    </row>
    <row r="9325" spans="1:16" x14ac:dyDescent="0.25">
      <c r="A9325" s="1">
        <v>18855</v>
      </c>
      <c r="B9325" s="3">
        <v>0</v>
      </c>
      <c r="C9325" s="3">
        <v>25</v>
      </c>
      <c r="D9325" s="3">
        <v>3.6</v>
      </c>
      <c r="E9325" s="3">
        <v>700</v>
      </c>
      <c r="G9325" s="3">
        <v>1</v>
      </c>
      <c r="I9325" s="3">
        <f t="shared" si="1019"/>
        <v>-1.2349229255441945</v>
      </c>
      <c r="J9325" s="3">
        <f t="shared" si="1020"/>
        <v>-0.91153844672521711</v>
      </c>
      <c r="K9325" s="3">
        <f t="shared" si="1021"/>
        <v>-1.6203009044186332</v>
      </c>
      <c r="L9325" s="3">
        <f t="shared" si="1022"/>
        <v>0.15324152733860277</v>
      </c>
      <c r="N9325" s="3">
        <f t="shared" si="1023"/>
        <v>1.7866031398839899</v>
      </c>
      <c r="O9325" s="3">
        <f t="shared" si="1024"/>
        <v>0.85651030640634229</v>
      </c>
      <c r="P9325" s="3">
        <f t="shared" si="1025"/>
        <v>-0.15488892812475352</v>
      </c>
    </row>
    <row r="9326" spans="1:16" x14ac:dyDescent="0.25">
      <c r="A9326" s="1">
        <v>18856</v>
      </c>
      <c r="B9326" s="3">
        <v>0</v>
      </c>
      <c r="C9326" s="3">
        <v>95</v>
      </c>
      <c r="D9326" s="3">
        <v>18.88</v>
      </c>
      <c r="E9326" s="3">
        <v>680</v>
      </c>
      <c r="G9326" s="3">
        <v>1</v>
      </c>
      <c r="I9326" s="3">
        <f t="shared" si="1019"/>
        <v>-1.2349229255441945</v>
      </c>
      <c r="J9326" s="3">
        <f t="shared" si="1020"/>
        <v>0.37686964985005306</v>
      </c>
      <c r="K9326" s="3">
        <f t="shared" si="1021"/>
        <v>9.895595428632982E-2</v>
      </c>
      <c r="L9326" s="3">
        <f t="shared" si="1022"/>
        <v>-0.48064276361735014</v>
      </c>
      <c r="N9326" s="3">
        <f t="shared" si="1023"/>
        <v>1.0427793203627047</v>
      </c>
      <c r="O9326" s="3">
        <f t="shared" si="1024"/>
        <v>0.73938592171556561</v>
      </c>
      <c r="P9326" s="3">
        <f t="shared" si="1025"/>
        <v>-0.30193527280752325</v>
      </c>
    </row>
    <row r="9327" spans="1:16" x14ac:dyDescent="0.25">
      <c r="A9327" s="1">
        <v>18857</v>
      </c>
      <c r="B9327" s="3">
        <v>1</v>
      </c>
      <c r="C9327" s="3">
        <v>70</v>
      </c>
      <c r="D9327" s="3">
        <v>16.579999999999998</v>
      </c>
      <c r="E9327" s="3">
        <v>665</v>
      </c>
      <c r="G9327" s="3">
        <v>1</v>
      </c>
      <c r="I9327" s="3">
        <f t="shared" si="1019"/>
        <v>0.80965145449586262</v>
      </c>
      <c r="J9327" s="3">
        <f t="shared" si="1020"/>
        <v>-8.3276098926829134E-2</v>
      </c>
      <c r="K9327" s="3">
        <f t="shared" si="1021"/>
        <v>-0.15983270900041208</v>
      </c>
      <c r="L9327" s="3">
        <f t="shared" si="1022"/>
        <v>-0.95605598183431484</v>
      </c>
      <c r="N9327" s="3">
        <f t="shared" si="1023"/>
        <v>1.2355811461196695</v>
      </c>
      <c r="O9327" s="3">
        <f t="shared" si="1024"/>
        <v>0.77479391231010497</v>
      </c>
      <c r="P9327" s="3">
        <f t="shared" si="1025"/>
        <v>-0.25515820459154065</v>
      </c>
    </row>
    <row r="9328" spans="1:16" x14ac:dyDescent="0.25">
      <c r="A9328" s="1">
        <v>18858</v>
      </c>
      <c r="B9328" s="3">
        <v>1</v>
      </c>
      <c r="C9328" s="3">
        <v>624</v>
      </c>
      <c r="D9328" s="3">
        <v>8.86</v>
      </c>
      <c r="E9328" s="3">
        <v>690</v>
      </c>
      <c r="G9328" s="3">
        <v>1</v>
      </c>
      <c r="I9328" s="3">
        <f t="shared" si="1019"/>
        <v>0.80965145449586262</v>
      </c>
      <c r="J9328" s="3">
        <f t="shared" si="1020"/>
        <v>10.11355369396888</v>
      </c>
      <c r="K9328" s="3">
        <f t="shared" si="1021"/>
        <v>-1.028462483162867</v>
      </c>
      <c r="L9328" s="3">
        <f t="shared" si="1022"/>
        <v>-0.1637006181393737</v>
      </c>
      <c r="N9328" s="3">
        <f t="shared" si="1023"/>
        <v>2.1479602929089037</v>
      </c>
      <c r="O9328" s="3">
        <f t="shared" si="1024"/>
        <v>0.89547802008162902</v>
      </c>
      <c r="P9328" s="3">
        <f t="shared" si="1025"/>
        <v>-0.1103976026384028</v>
      </c>
    </row>
    <row r="9329" spans="1:16" x14ac:dyDescent="0.25">
      <c r="A9329" s="1">
        <v>18860</v>
      </c>
      <c r="B9329" s="3">
        <v>1</v>
      </c>
      <c r="C9329" s="3">
        <v>68.566999999999993</v>
      </c>
      <c r="D9329" s="3">
        <v>18.809999999999999</v>
      </c>
      <c r="E9329" s="3">
        <v>700</v>
      </c>
      <c r="G9329" s="3">
        <v>0</v>
      </c>
      <c r="I9329" s="3">
        <f t="shared" si="1019"/>
        <v>0.80965145449586262</v>
      </c>
      <c r="J9329" s="3">
        <f t="shared" si="1020"/>
        <v>-0.10965165324672016</v>
      </c>
      <c r="K9329" s="3">
        <f t="shared" si="1021"/>
        <v>9.1079777577602869E-2</v>
      </c>
      <c r="L9329" s="3">
        <f t="shared" si="1022"/>
        <v>0.15324152733860277</v>
      </c>
      <c r="N9329" s="3">
        <f t="shared" si="1023"/>
        <v>1.5562504579714487</v>
      </c>
      <c r="O9329" s="3">
        <f t="shared" si="1024"/>
        <v>0.82581465955829592</v>
      </c>
      <c r="P9329" s="3">
        <f t="shared" si="1025"/>
        <v>-1.7476353717115984</v>
      </c>
    </row>
    <row r="9330" spans="1:16" x14ac:dyDescent="0.25">
      <c r="A9330" s="1">
        <v>18861</v>
      </c>
      <c r="B9330" s="3">
        <v>0</v>
      </c>
      <c r="C9330" s="3">
        <v>83</v>
      </c>
      <c r="D9330" s="3">
        <v>21.36</v>
      </c>
      <c r="E9330" s="3">
        <v>715</v>
      </c>
      <c r="G9330" s="3">
        <v>1</v>
      </c>
      <c r="I9330" s="3">
        <f t="shared" si="1019"/>
        <v>-1.2349229255441945</v>
      </c>
      <c r="J9330" s="3">
        <f t="shared" si="1020"/>
        <v>0.15599969043714962</v>
      </c>
      <c r="K9330" s="3">
        <f t="shared" si="1021"/>
        <v>0.37799764339551234</v>
      </c>
      <c r="L9330" s="3">
        <f t="shared" si="1022"/>
        <v>0.62865474555556744</v>
      </c>
      <c r="N9330" s="3">
        <f t="shared" si="1023"/>
        <v>1.3477889585230236</v>
      </c>
      <c r="O9330" s="3">
        <f t="shared" si="1024"/>
        <v>0.79376791489002796</v>
      </c>
      <c r="P9330" s="3">
        <f t="shared" si="1025"/>
        <v>-0.23096415908974022</v>
      </c>
    </row>
    <row r="9331" spans="1:16" x14ac:dyDescent="0.25">
      <c r="A9331" s="1">
        <v>18865</v>
      </c>
      <c r="B9331" s="3">
        <v>0</v>
      </c>
      <c r="C9331" s="3">
        <v>42</v>
      </c>
      <c r="D9331" s="3">
        <v>30.2</v>
      </c>
      <c r="E9331" s="3">
        <v>750</v>
      </c>
      <c r="G9331" s="3">
        <v>1</v>
      </c>
      <c r="I9331" s="3">
        <f t="shared" si="1019"/>
        <v>-1.2349229255441945</v>
      </c>
      <c r="J9331" s="3">
        <f t="shared" si="1020"/>
        <v>-0.59863933755693721</v>
      </c>
      <c r="K9331" s="3">
        <f t="shared" si="1021"/>
        <v>1.3726462448975982</v>
      </c>
      <c r="L9331" s="3">
        <f t="shared" si="1022"/>
        <v>1.7379522547284851</v>
      </c>
      <c r="N9331" s="3">
        <f t="shared" si="1023"/>
        <v>1.4029947866442467</v>
      </c>
      <c r="O9331" s="3">
        <f t="shared" si="1024"/>
        <v>0.80265868593502343</v>
      </c>
      <c r="P9331" s="3">
        <f t="shared" si="1025"/>
        <v>-0.21982570404294555</v>
      </c>
    </row>
    <row r="9332" spans="1:16" x14ac:dyDescent="0.25">
      <c r="A9332" s="1">
        <v>18866</v>
      </c>
      <c r="B9332" s="3">
        <v>1</v>
      </c>
      <c r="C9332" s="3">
        <v>68</v>
      </c>
      <c r="D9332" s="3">
        <v>3.6</v>
      </c>
      <c r="E9332" s="3">
        <v>680</v>
      </c>
      <c r="G9332" s="3">
        <v>1</v>
      </c>
      <c r="I9332" s="3">
        <f t="shared" si="1019"/>
        <v>0.80965145449586262</v>
      </c>
      <c r="J9332" s="3">
        <f t="shared" si="1020"/>
        <v>-0.12008775882897972</v>
      </c>
      <c r="K9332" s="3">
        <f t="shared" si="1021"/>
        <v>-1.6203009044186332</v>
      </c>
      <c r="L9332" s="3">
        <f t="shared" si="1022"/>
        <v>-0.48064276361735014</v>
      </c>
      <c r="N9332" s="3">
        <f t="shared" si="1023"/>
        <v>1.8801429346903065</v>
      </c>
      <c r="O9332" s="3">
        <f t="shared" si="1024"/>
        <v>0.86762754336822201</v>
      </c>
      <c r="P9332" s="3">
        <f t="shared" si="1025"/>
        <v>-0.14199275391251268</v>
      </c>
    </row>
    <row r="9333" spans="1:16" x14ac:dyDescent="0.25">
      <c r="A9333" s="1">
        <v>18868</v>
      </c>
      <c r="B9333" s="3">
        <v>1</v>
      </c>
      <c r="C9333" s="3">
        <v>35</v>
      </c>
      <c r="D9333" s="3">
        <v>21.47</v>
      </c>
      <c r="E9333" s="3">
        <v>695</v>
      </c>
      <c r="G9333" s="3">
        <v>0</v>
      </c>
      <c r="I9333" s="3">
        <f t="shared" si="1019"/>
        <v>0.80965145449586262</v>
      </c>
      <c r="J9333" s="3">
        <f t="shared" si="1020"/>
        <v>-0.72748014721446419</v>
      </c>
      <c r="K9333" s="3">
        <f t="shared" si="1021"/>
        <v>0.39037449250922601</v>
      </c>
      <c r="L9333" s="3">
        <f t="shared" si="1022"/>
        <v>-5.2295454003854587E-3</v>
      </c>
      <c r="N9333" s="3">
        <f t="shared" si="1023"/>
        <v>1.3809418209714861</v>
      </c>
      <c r="O9333" s="3">
        <f t="shared" si="1024"/>
        <v>0.79914221823077825</v>
      </c>
      <c r="P9333" s="3">
        <f t="shared" si="1025"/>
        <v>-1.6051581747440526</v>
      </c>
    </row>
    <row r="9334" spans="1:16" x14ac:dyDescent="0.25">
      <c r="A9334" s="1">
        <v>18869</v>
      </c>
      <c r="B9334" s="3">
        <v>1</v>
      </c>
      <c r="C9334" s="3">
        <v>50</v>
      </c>
      <c r="D9334" s="3">
        <v>21.56</v>
      </c>
      <c r="E9334" s="3">
        <v>660</v>
      </c>
      <c r="G9334" s="3">
        <v>1</v>
      </c>
      <c r="I9334" s="3">
        <f t="shared" si="1019"/>
        <v>0.80965145449586262</v>
      </c>
      <c r="J9334" s="3">
        <f t="shared" si="1020"/>
        <v>-0.45139269794833492</v>
      </c>
      <c r="K9334" s="3">
        <f t="shared" si="1021"/>
        <v>0.40050100542044637</v>
      </c>
      <c r="L9334" s="3">
        <f t="shared" si="1022"/>
        <v>-1.114527054573303</v>
      </c>
      <c r="N9334" s="3">
        <f t="shared" si="1023"/>
        <v>0.98410802315528234</v>
      </c>
      <c r="O9334" s="3">
        <f t="shared" si="1024"/>
        <v>0.72792257701267948</v>
      </c>
      <c r="P9334" s="3">
        <f t="shared" si="1025"/>
        <v>-0.31756058669834908</v>
      </c>
    </row>
    <row r="9335" spans="1:16" x14ac:dyDescent="0.25">
      <c r="A9335" s="1">
        <v>18871</v>
      </c>
      <c r="B9335" s="3">
        <v>1</v>
      </c>
      <c r="C9335" s="3">
        <v>43</v>
      </c>
      <c r="D9335" s="3">
        <v>13</v>
      </c>
      <c r="E9335" s="3">
        <v>690</v>
      </c>
      <c r="G9335" s="3">
        <v>1</v>
      </c>
      <c r="I9335" s="3">
        <f t="shared" si="1019"/>
        <v>0.80965145449586262</v>
      </c>
      <c r="J9335" s="3">
        <f t="shared" si="1020"/>
        <v>-0.5802335076058619</v>
      </c>
      <c r="K9335" s="3">
        <f t="shared" si="1021"/>
        <v>-0.56264288924673178</v>
      </c>
      <c r="L9335" s="3">
        <f t="shared" si="1022"/>
        <v>-0.1637006181393737</v>
      </c>
      <c r="N9335" s="3">
        <f t="shared" si="1023"/>
        <v>1.637100714113805</v>
      </c>
      <c r="O9335" s="3">
        <f t="shared" si="1024"/>
        <v>0.83714004493820193</v>
      </c>
      <c r="P9335" s="3">
        <f t="shared" si="1025"/>
        <v>-0.17776390476087175</v>
      </c>
    </row>
    <row r="9336" spans="1:16" x14ac:dyDescent="0.25">
      <c r="A9336" s="1">
        <v>18877</v>
      </c>
      <c r="B9336" s="3">
        <v>0</v>
      </c>
      <c r="C9336" s="3">
        <v>50</v>
      </c>
      <c r="D9336" s="3">
        <v>13.71</v>
      </c>
      <c r="E9336" s="3">
        <v>700</v>
      </c>
      <c r="G9336" s="3">
        <v>1</v>
      </c>
      <c r="I9336" s="3">
        <f t="shared" si="1019"/>
        <v>-1.2349229255441945</v>
      </c>
      <c r="J9336" s="3">
        <f t="shared" si="1020"/>
        <v>-0.45139269794833492</v>
      </c>
      <c r="K9336" s="3">
        <f t="shared" si="1021"/>
        <v>-0.4827559540582157</v>
      </c>
      <c r="L9336" s="3">
        <f t="shared" si="1022"/>
        <v>0.15324152733860277</v>
      </c>
      <c r="N9336" s="3">
        <f t="shared" si="1023"/>
        <v>1.4335572952277742</v>
      </c>
      <c r="O9336" s="3">
        <f t="shared" si="1024"/>
        <v>0.8074549785263665</v>
      </c>
      <c r="P9336" s="3">
        <f t="shared" si="1025"/>
        <v>-0.21386797958656023</v>
      </c>
    </row>
    <row r="9337" spans="1:16" x14ac:dyDescent="0.25">
      <c r="A9337" s="1">
        <v>18879</v>
      </c>
      <c r="B9337" s="3">
        <v>1</v>
      </c>
      <c r="C9337" s="3">
        <v>36</v>
      </c>
      <c r="D9337" s="3">
        <v>29.9</v>
      </c>
      <c r="E9337" s="3">
        <v>680</v>
      </c>
      <c r="G9337" s="3">
        <v>1</v>
      </c>
      <c r="I9337" s="3">
        <f t="shared" si="1019"/>
        <v>0.80965145449586262</v>
      </c>
      <c r="J9337" s="3">
        <f t="shared" si="1020"/>
        <v>-0.70907431726338899</v>
      </c>
      <c r="K9337" s="3">
        <f t="shared" si="1021"/>
        <v>1.3388912018601971</v>
      </c>
      <c r="L9337" s="3">
        <f t="shared" si="1022"/>
        <v>-0.48064276361735014</v>
      </c>
      <c r="N9337" s="3">
        <f t="shared" si="1023"/>
        <v>0.90161906388507718</v>
      </c>
      <c r="O9337" s="3">
        <f t="shared" si="1024"/>
        <v>0.71128210708037198</v>
      </c>
      <c r="P9337" s="3">
        <f t="shared" si="1025"/>
        <v>-0.34068615279543307</v>
      </c>
    </row>
    <row r="9338" spans="1:16" x14ac:dyDescent="0.25">
      <c r="A9338" s="1">
        <v>18881</v>
      </c>
      <c r="B9338" s="3">
        <v>0</v>
      </c>
      <c r="C9338" s="3">
        <v>90</v>
      </c>
      <c r="D9338" s="3">
        <v>21.81</v>
      </c>
      <c r="E9338" s="3">
        <v>665</v>
      </c>
      <c r="G9338" s="3">
        <v>0</v>
      </c>
      <c r="I9338" s="3">
        <f t="shared" si="1019"/>
        <v>-1.2349229255441945</v>
      </c>
      <c r="J9338" s="3">
        <f t="shared" si="1020"/>
        <v>0.28484050009467665</v>
      </c>
      <c r="K9338" s="3">
        <f t="shared" si="1021"/>
        <v>0.42863020795161394</v>
      </c>
      <c r="L9338" s="3">
        <f t="shared" si="1022"/>
        <v>-0.95605598183431484</v>
      </c>
      <c r="N9338" s="3">
        <f t="shared" si="1023"/>
        <v>0.76022775772586737</v>
      </c>
      <c r="O9338" s="3">
        <f t="shared" si="1024"/>
        <v>0.68140318041379566</v>
      </c>
      <c r="P9338" s="3">
        <f t="shared" si="1025"/>
        <v>-1.1438288640224159</v>
      </c>
    </row>
    <row r="9339" spans="1:16" x14ac:dyDescent="0.25">
      <c r="A9339" s="1">
        <v>18885</v>
      </c>
      <c r="B9339" s="3">
        <v>0</v>
      </c>
      <c r="C9339" s="3">
        <v>80</v>
      </c>
      <c r="D9339" s="3">
        <v>7.03</v>
      </c>
      <c r="E9339" s="3">
        <v>705</v>
      </c>
      <c r="G9339" s="3">
        <v>1</v>
      </c>
      <c r="I9339" s="3">
        <f t="shared" si="1019"/>
        <v>-1.2349229255441945</v>
      </c>
      <c r="J9339" s="3">
        <f t="shared" si="1020"/>
        <v>0.10078220058392375</v>
      </c>
      <c r="K9339" s="3">
        <f t="shared" si="1021"/>
        <v>-1.2343682456910137</v>
      </c>
      <c r="L9339" s="3">
        <f t="shared" si="1022"/>
        <v>0.311712600077591</v>
      </c>
      <c r="N9339" s="3">
        <f t="shared" si="1023"/>
        <v>1.753194843639496</v>
      </c>
      <c r="O9339" s="3">
        <f t="shared" si="1024"/>
        <v>0.85235531218254446</v>
      </c>
      <c r="P9339" s="3">
        <f t="shared" si="1025"/>
        <v>-0.15975180600884284</v>
      </c>
    </row>
    <row r="9340" spans="1:16" x14ac:dyDescent="0.25">
      <c r="A9340" s="1">
        <v>18887</v>
      </c>
      <c r="B9340" s="3">
        <v>1</v>
      </c>
      <c r="C9340" s="3">
        <v>50</v>
      </c>
      <c r="D9340" s="3">
        <v>1.94</v>
      </c>
      <c r="E9340" s="3">
        <v>755</v>
      </c>
      <c r="G9340" s="3">
        <v>1</v>
      </c>
      <c r="I9340" s="3">
        <f t="shared" si="1019"/>
        <v>0.80965145449586262</v>
      </c>
      <c r="J9340" s="3">
        <f t="shared" si="1020"/>
        <v>-0.45139269794833492</v>
      </c>
      <c r="K9340" s="3">
        <f t="shared" si="1021"/>
        <v>-1.8070788092255858</v>
      </c>
      <c r="L9340" s="3">
        <f t="shared" si="1022"/>
        <v>1.8964233274674733</v>
      </c>
      <c r="N9340" s="3">
        <f t="shared" si="1023"/>
        <v>2.7927439107211871</v>
      </c>
      <c r="O9340" s="3">
        <f t="shared" si="1024"/>
        <v>0.94228245690901513</v>
      </c>
      <c r="P9340" s="3">
        <f t="shared" si="1025"/>
        <v>-5.9450201252488663E-2</v>
      </c>
    </row>
    <row r="9341" spans="1:16" x14ac:dyDescent="0.25">
      <c r="A9341" s="1">
        <v>18888</v>
      </c>
      <c r="B9341" s="3">
        <v>1</v>
      </c>
      <c r="C9341" s="3">
        <v>60</v>
      </c>
      <c r="D9341" s="3">
        <v>34.58</v>
      </c>
      <c r="E9341" s="3">
        <v>690</v>
      </c>
      <c r="G9341" s="3">
        <v>0</v>
      </c>
      <c r="I9341" s="3">
        <f t="shared" si="1019"/>
        <v>0.80965145449586262</v>
      </c>
      <c r="J9341" s="3">
        <f t="shared" si="1020"/>
        <v>-0.267334398437582</v>
      </c>
      <c r="K9341" s="3">
        <f t="shared" si="1021"/>
        <v>1.8654698732436543</v>
      </c>
      <c r="L9341" s="3">
        <f t="shared" si="1022"/>
        <v>-0.1637006181393737</v>
      </c>
      <c r="N9341" s="3">
        <f t="shared" si="1023"/>
        <v>0.86098925231311108</v>
      </c>
      <c r="O9341" s="3">
        <f t="shared" si="1024"/>
        <v>0.70286729605919718</v>
      </c>
      <c r="P9341" s="3">
        <f t="shared" si="1025"/>
        <v>-1.2135764253558654</v>
      </c>
    </row>
    <row r="9342" spans="1:16" x14ac:dyDescent="0.25">
      <c r="A9342" s="1">
        <v>18889</v>
      </c>
      <c r="B9342" s="3">
        <v>1</v>
      </c>
      <c r="C9342" s="3">
        <v>36</v>
      </c>
      <c r="D9342" s="3">
        <v>13.9</v>
      </c>
      <c r="E9342" s="3">
        <v>700</v>
      </c>
      <c r="G9342" s="3">
        <v>1</v>
      </c>
      <c r="I9342" s="3">
        <f t="shared" si="1019"/>
        <v>0.80965145449586262</v>
      </c>
      <c r="J9342" s="3">
        <f t="shared" si="1020"/>
        <v>-0.70907431726338899</v>
      </c>
      <c r="K9342" s="3">
        <f t="shared" si="1021"/>
        <v>-0.46137776013452841</v>
      </c>
      <c r="L9342" s="3">
        <f t="shared" si="1022"/>
        <v>0.15324152733860277</v>
      </c>
      <c r="N9342" s="3">
        <f t="shared" si="1023"/>
        <v>1.7150556836470718</v>
      </c>
      <c r="O9342" s="3">
        <f t="shared" si="1024"/>
        <v>0.84749088039425458</v>
      </c>
      <c r="P9342" s="3">
        <f t="shared" si="1025"/>
        <v>-0.16547520038217714</v>
      </c>
    </row>
    <row r="9343" spans="1:16" x14ac:dyDescent="0.25">
      <c r="A9343" s="1">
        <v>18891</v>
      </c>
      <c r="B9343" s="3">
        <v>0</v>
      </c>
      <c r="C9343" s="3">
        <v>57</v>
      </c>
      <c r="D9343" s="3">
        <v>24.55</v>
      </c>
      <c r="E9343" s="3">
        <v>740</v>
      </c>
      <c r="G9343" s="3">
        <v>1</v>
      </c>
      <c r="I9343" s="3">
        <f t="shared" si="1019"/>
        <v>-1.2349229255441945</v>
      </c>
      <c r="J9343" s="3">
        <f t="shared" si="1020"/>
        <v>-0.32255188829080789</v>
      </c>
      <c r="K9343" s="3">
        <f t="shared" si="1021"/>
        <v>0.7369262676932109</v>
      </c>
      <c r="L9343" s="3">
        <f t="shared" si="1022"/>
        <v>1.4210101092505085</v>
      </c>
      <c r="N9343" s="3">
        <f t="shared" si="1023"/>
        <v>1.503145098349818</v>
      </c>
      <c r="O9343" s="3">
        <f t="shared" si="1024"/>
        <v>0.81804308801677639</v>
      </c>
      <c r="P9343" s="3">
        <f t="shared" si="1025"/>
        <v>-0.20084026892952556</v>
      </c>
    </row>
    <row r="9344" spans="1:16" x14ac:dyDescent="0.25">
      <c r="A9344" s="1">
        <v>18896</v>
      </c>
      <c r="B9344" s="3">
        <v>1</v>
      </c>
      <c r="C9344" s="3">
        <v>130</v>
      </c>
      <c r="D9344" s="3">
        <v>13.3</v>
      </c>
      <c r="E9344" s="3">
        <v>710</v>
      </c>
      <c r="G9344" s="3">
        <v>1</v>
      </c>
      <c r="I9344" s="3">
        <f t="shared" si="1019"/>
        <v>0.80965145449586262</v>
      </c>
      <c r="J9344" s="3">
        <f t="shared" si="1020"/>
        <v>1.0210736981376882</v>
      </c>
      <c r="K9344" s="3">
        <f t="shared" si="1021"/>
        <v>-0.5288878462093306</v>
      </c>
      <c r="L9344" s="3">
        <f t="shared" si="1022"/>
        <v>0.47018367281657925</v>
      </c>
      <c r="N9344" s="3">
        <f t="shared" si="1023"/>
        <v>1.9102617573946428</v>
      </c>
      <c r="O9344" s="3">
        <f t="shared" si="1024"/>
        <v>0.87104855207798237</v>
      </c>
      <c r="P9344" s="3">
        <f t="shared" si="1025"/>
        <v>-0.13805756076934089</v>
      </c>
    </row>
    <row r="9345" spans="1:16" x14ac:dyDescent="0.25">
      <c r="A9345" s="1">
        <v>18897</v>
      </c>
      <c r="B9345" s="3">
        <v>1</v>
      </c>
      <c r="C9345" s="3">
        <v>57</v>
      </c>
      <c r="D9345" s="3">
        <v>19.05</v>
      </c>
      <c r="E9345" s="3">
        <v>715</v>
      </c>
      <c r="G9345" s="3">
        <v>1</v>
      </c>
      <c r="I9345" s="3">
        <f t="shared" si="1019"/>
        <v>0.80965145449586262</v>
      </c>
      <c r="J9345" s="3">
        <f t="shared" si="1020"/>
        <v>-0.32255188829080789</v>
      </c>
      <c r="K9345" s="3">
        <f t="shared" si="1021"/>
        <v>0.11808381200752398</v>
      </c>
      <c r="L9345" s="3">
        <f t="shared" si="1022"/>
        <v>0.62865474555556744</v>
      </c>
      <c r="N9345" s="3">
        <f t="shared" si="1023"/>
        <v>1.7129840728655803</v>
      </c>
      <c r="O9345" s="3">
        <f t="shared" si="1024"/>
        <v>0.84722293172708696</v>
      </c>
      <c r="P9345" s="3">
        <f t="shared" si="1025"/>
        <v>-0.1657914173947298</v>
      </c>
    </row>
    <row r="9346" spans="1:16" x14ac:dyDescent="0.25">
      <c r="A9346" s="1">
        <v>18899</v>
      </c>
      <c r="B9346" s="3">
        <v>1</v>
      </c>
      <c r="C9346" s="3">
        <v>85</v>
      </c>
      <c r="D9346" s="3">
        <v>13.73</v>
      </c>
      <c r="E9346" s="3">
        <v>710</v>
      </c>
      <c r="G9346" s="3">
        <v>1</v>
      </c>
      <c r="I9346" s="3">
        <f t="shared" si="1019"/>
        <v>0.80965145449586262</v>
      </c>
      <c r="J9346" s="3">
        <f t="shared" si="1020"/>
        <v>0.19281135033930019</v>
      </c>
      <c r="K9346" s="3">
        <f t="shared" si="1021"/>
        <v>-0.48050561785572232</v>
      </c>
      <c r="L9346" s="3">
        <f t="shared" si="1022"/>
        <v>0.47018367281657925</v>
      </c>
      <c r="N9346" s="3">
        <f t="shared" si="1023"/>
        <v>1.8667083942564462</v>
      </c>
      <c r="O9346" s="3">
        <f t="shared" si="1024"/>
        <v>0.86607695163558318</v>
      </c>
      <c r="P9346" s="3">
        <f t="shared" si="1025"/>
        <v>-0.14378151566580527</v>
      </c>
    </row>
    <row r="9347" spans="1:16" x14ac:dyDescent="0.25">
      <c r="A9347" s="1">
        <v>18902</v>
      </c>
      <c r="B9347" s="3">
        <v>0</v>
      </c>
      <c r="C9347" s="3">
        <v>74.400000000000006</v>
      </c>
      <c r="D9347" s="3">
        <v>29.7</v>
      </c>
      <c r="E9347" s="3">
        <v>690</v>
      </c>
      <c r="G9347" s="3">
        <v>0</v>
      </c>
      <c r="I9347" s="3">
        <f t="shared" si="1019"/>
        <v>-1.2349229255441945</v>
      </c>
      <c r="J9347" s="3">
        <f t="shared" si="1020"/>
        <v>-2.290447142097766E-3</v>
      </c>
      <c r="K9347" s="3">
        <f t="shared" si="1021"/>
        <v>1.3163878398352631</v>
      </c>
      <c r="L9347" s="3">
        <f t="shared" si="1022"/>
        <v>-0.1637006181393737</v>
      </c>
      <c r="N9347" s="3">
        <f t="shared" si="1023"/>
        <v>0.75070057670871082</v>
      </c>
      <c r="O9347" s="3">
        <f t="shared" si="1024"/>
        <v>0.67933133216694563</v>
      </c>
      <c r="P9347" s="3">
        <f t="shared" si="1025"/>
        <v>-1.1373468763603922</v>
      </c>
    </row>
    <row r="9348" spans="1:16" x14ac:dyDescent="0.25">
      <c r="A9348" s="1">
        <v>18903</v>
      </c>
      <c r="B9348" s="3">
        <v>1</v>
      </c>
      <c r="C9348" s="3">
        <v>39</v>
      </c>
      <c r="D9348" s="3">
        <v>9.6300000000000008</v>
      </c>
      <c r="E9348" s="3">
        <v>690</v>
      </c>
      <c r="G9348" s="3">
        <v>1</v>
      </c>
      <c r="I9348" s="3">
        <f t="shared" si="1019"/>
        <v>0.80965145449586262</v>
      </c>
      <c r="J9348" s="3">
        <f t="shared" si="1020"/>
        <v>-0.65385682741016304</v>
      </c>
      <c r="K9348" s="3">
        <f t="shared" si="1021"/>
        <v>-0.94182453936687072</v>
      </c>
      <c r="L9348" s="3">
        <f t="shared" si="1022"/>
        <v>-0.1637006181393737</v>
      </c>
      <c r="N9348" s="3">
        <f t="shared" si="1023"/>
        <v>1.7574672892351453</v>
      </c>
      <c r="O9348" s="3">
        <f t="shared" si="1024"/>
        <v>0.85289217221851488</v>
      </c>
      <c r="P9348" s="3">
        <f t="shared" si="1025"/>
        <v>-0.15912214954124071</v>
      </c>
    </row>
    <row r="9349" spans="1:16" x14ac:dyDescent="0.25">
      <c r="A9349" s="1">
        <v>18904</v>
      </c>
      <c r="B9349" s="3">
        <v>1</v>
      </c>
      <c r="C9349" s="3">
        <v>107</v>
      </c>
      <c r="D9349" s="3">
        <v>8.4</v>
      </c>
      <c r="E9349" s="3">
        <v>665</v>
      </c>
      <c r="G9349" s="3">
        <v>1</v>
      </c>
      <c r="I9349" s="3">
        <f t="shared" si="1019"/>
        <v>0.80965145449586262</v>
      </c>
      <c r="J9349" s="3">
        <f t="shared" si="1020"/>
        <v>0.59773960926295655</v>
      </c>
      <c r="K9349" s="3">
        <f t="shared" si="1021"/>
        <v>-1.0802202158202154</v>
      </c>
      <c r="L9349" s="3">
        <f t="shared" si="1022"/>
        <v>-0.95605598183431484</v>
      </c>
      <c r="N9349" s="3">
        <f t="shared" si="1023"/>
        <v>1.5566846147482694</v>
      </c>
      <c r="O9349" s="3">
        <f t="shared" si="1024"/>
        <v>0.82587710192259012</v>
      </c>
      <c r="P9349" s="3">
        <f t="shared" si="1025"/>
        <v>-0.19130930354970152</v>
      </c>
    </row>
    <row r="9350" spans="1:16" x14ac:dyDescent="0.25">
      <c r="A9350" s="1">
        <v>18906</v>
      </c>
      <c r="B9350" s="3">
        <v>1</v>
      </c>
      <c r="C9350" s="3">
        <v>73.226339999999993</v>
      </c>
      <c r="D9350" s="3">
        <v>28.14</v>
      </c>
      <c r="E9350" s="3">
        <v>715</v>
      </c>
      <c r="G9350" s="3">
        <v>1</v>
      </c>
      <c r="I9350" s="3">
        <f t="shared" si="1019"/>
        <v>0.80965145449586262</v>
      </c>
      <c r="J9350" s="3">
        <f t="shared" si="1020"/>
        <v>-2.3892633522477016E-2</v>
      </c>
      <c r="K9350" s="3">
        <f t="shared" si="1021"/>
        <v>1.1408616160407774</v>
      </c>
      <c r="L9350" s="3">
        <f t="shared" si="1022"/>
        <v>0.62865474555556744</v>
      </c>
      <c r="N9350" s="3">
        <f t="shared" si="1023"/>
        <v>1.3916841684579444</v>
      </c>
      <c r="O9350" s="3">
        <f t="shared" si="1024"/>
        <v>0.80086097494309127</v>
      </c>
      <c r="P9350" s="3">
        <f t="shared" si="1025"/>
        <v>-0.22206791134349424</v>
      </c>
    </row>
    <row r="9351" spans="1:16" x14ac:dyDescent="0.25">
      <c r="A9351" s="1">
        <v>18908</v>
      </c>
      <c r="B9351" s="3">
        <v>0</v>
      </c>
      <c r="C9351" s="3">
        <v>50</v>
      </c>
      <c r="D9351" s="3">
        <v>21.65</v>
      </c>
      <c r="E9351" s="3">
        <v>690</v>
      </c>
      <c r="G9351" s="3">
        <v>1</v>
      </c>
      <c r="I9351" s="3">
        <f t="shared" si="1019"/>
        <v>-1.2349229255441945</v>
      </c>
      <c r="J9351" s="3">
        <f t="shared" si="1020"/>
        <v>-0.45139269794833492</v>
      </c>
      <c r="K9351" s="3">
        <f t="shared" si="1021"/>
        <v>0.41062751833166666</v>
      </c>
      <c r="L9351" s="3">
        <f t="shared" si="1022"/>
        <v>-0.1637006181393737</v>
      </c>
      <c r="N9351" s="3">
        <f t="shared" si="1023"/>
        <v>1.0290261312030773</v>
      </c>
      <c r="O9351" s="3">
        <f t="shared" si="1024"/>
        <v>0.73672704749678131</v>
      </c>
      <c r="P9351" s="3">
        <f t="shared" si="1025"/>
        <v>-0.30553781156963195</v>
      </c>
    </row>
    <row r="9352" spans="1:16" x14ac:dyDescent="0.25">
      <c r="A9352" s="1">
        <v>18909</v>
      </c>
      <c r="B9352" s="3">
        <v>0</v>
      </c>
      <c r="C9352" s="3">
        <v>70</v>
      </c>
      <c r="D9352" s="3">
        <v>6.1</v>
      </c>
      <c r="E9352" s="3">
        <v>670</v>
      </c>
      <c r="G9352" s="3">
        <v>1</v>
      </c>
      <c r="I9352" s="3">
        <f t="shared" si="1019"/>
        <v>-1.2349229255441945</v>
      </c>
      <c r="J9352" s="3">
        <f t="shared" si="1020"/>
        <v>-8.3276098926829134E-2</v>
      </c>
      <c r="K9352" s="3">
        <f t="shared" si="1021"/>
        <v>-1.3390088791069572</v>
      </c>
      <c r="L9352" s="3">
        <f t="shared" si="1022"/>
        <v>-0.79758490909532664</v>
      </c>
      <c r="N9352" s="3">
        <f t="shared" si="1023"/>
        <v>1.3780542932500035</v>
      </c>
      <c r="O9352" s="3">
        <f t="shared" si="1024"/>
        <v>0.79867832942254313</v>
      </c>
      <c r="P9352" s="3">
        <f t="shared" si="1025"/>
        <v>-0.22479700573870942</v>
      </c>
    </row>
    <row r="9353" spans="1:16" x14ac:dyDescent="0.25">
      <c r="A9353" s="1">
        <v>18911</v>
      </c>
      <c r="B9353" s="3">
        <v>0</v>
      </c>
      <c r="C9353" s="3">
        <v>240</v>
      </c>
      <c r="D9353" s="3">
        <v>4.99</v>
      </c>
      <c r="E9353" s="3">
        <v>710</v>
      </c>
      <c r="G9353" s="3">
        <v>1</v>
      </c>
      <c r="I9353" s="3">
        <f t="shared" si="1019"/>
        <v>-1.2349229255441945</v>
      </c>
      <c r="J9353" s="3">
        <f t="shared" si="1020"/>
        <v>3.0457149927559697</v>
      </c>
      <c r="K9353" s="3">
        <f t="shared" si="1021"/>
        <v>-1.4639025383453412</v>
      </c>
      <c r="L9353" s="3">
        <f t="shared" si="1022"/>
        <v>0.47018367281657925</v>
      </c>
      <c r="N9353" s="3">
        <f t="shared" si="1023"/>
        <v>1.9842319195753759</v>
      </c>
      <c r="O9353" s="3">
        <f t="shared" si="1024"/>
        <v>0.87913156471469089</v>
      </c>
      <c r="P9353" s="3">
        <f t="shared" si="1025"/>
        <v>-0.12882071705387729</v>
      </c>
    </row>
    <row r="9354" spans="1:16" x14ac:dyDescent="0.25">
      <c r="A9354" s="1">
        <v>18912</v>
      </c>
      <c r="B9354" s="3">
        <v>1</v>
      </c>
      <c r="C9354" s="3">
        <v>64</v>
      </c>
      <c r="D9354" s="3">
        <v>33.19</v>
      </c>
      <c r="E9354" s="3">
        <v>670</v>
      </c>
      <c r="G9354" s="3">
        <v>0</v>
      </c>
      <c r="I9354" s="3">
        <f t="shared" si="1019"/>
        <v>0.80965145449586262</v>
      </c>
      <c r="J9354" s="3">
        <f t="shared" si="1020"/>
        <v>-0.19371107863328088</v>
      </c>
      <c r="K9354" s="3">
        <f t="shared" si="1021"/>
        <v>1.7090715071703624</v>
      </c>
      <c r="L9354" s="3">
        <f t="shared" si="1022"/>
        <v>-0.79758490909532664</v>
      </c>
      <c r="N9354" s="3">
        <f t="shared" si="1023"/>
        <v>0.68393852370969999</v>
      </c>
      <c r="O9354" s="3">
        <f t="shared" si="1024"/>
        <v>0.6646171674382032</v>
      </c>
      <c r="P9354" s="3">
        <f t="shared" si="1025"/>
        <v>-1.092482615870833</v>
      </c>
    </row>
    <row r="9355" spans="1:16" x14ac:dyDescent="0.25">
      <c r="A9355" s="1">
        <v>18914</v>
      </c>
      <c r="B9355" s="3">
        <v>1</v>
      </c>
      <c r="C9355" s="3">
        <v>76.34</v>
      </c>
      <c r="D9355" s="3">
        <v>16.59</v>
      </c>
      <c r="E9355" s="3">
        <v>700</v>
      </c>
      <c r="G9355" s="3">
        <v>1</v>
      </c>
      <c r="I9355" s="3">
        <f t="shared" ref="I9355:I9418" si="1026">(B9355-B$5)/B$6</f>
        <v>0.80965145449586262</v>
      </c>
      <c r="J9355" s="3">
        <f t="shared" ref="J9355:J9418" si="1027">(C9355-C$5)/C$6</f>
        <v>3.341686296298825E-2</v>
      </c>
      <c r="K9355" s="3">
        <f t="shared" ref="K9355:K9418" si="1028">(D9355-D$5)/D$6</f>
        <v>-0.15870754089916519</v>
      </c>
      <c r="L9355" s="3">
        <f t="shared" ref="L9355:L9418" si="1029">(E9355-E$5)/E$6</f>
        <v>0.15324152733860277</v>
      </c>
      <c r="N9355" s="3">
        <f t="shared" ref="N9355:N9418" si="1030">$H$7+SUMPRODUCT($I$7:$L$7,I9355:L9355)</f>
        <v>1.6419904557885441</v>
      </c>
      <c r="O9355" s="3">
        <f t="shared" ref="O9355:O9418" si="1031">IF(N9355&gt;-100, 1/(1+EXP(-N9355)),0.0001)</f>
        <v>0.83780559713725811</v>
      </c>
      <c r="P9355" s="3">
        <f t="shared" ref="P9355:P9418" si="1032">IF(G9355=0,IF(O9355&lt;0.9999,LN(1-O9355),-9.21),LN(O9355))</f>
        <v>-0.17696918973566036</v>
      </c>
    </row>
    <row r="9356" spans="1:16" x14ac:dyDescent="0.25">
      <c r="A9356" s="1">
        <v>18915</v>
      </c>
      <c r="B9356" s="3">
        <v>1</v>
      </c>
      <c r="C9356" s="3">
        <v>78</v>
      </c>
      <c r="D9356" s="3">
        <v>7.74</v>
      </c>
      <c r="E9356" s="3">
        <v>660</v>
      </c>
      <c r="G9356" s="3">
        <v>1</v>
      </c>
      <c r="I9356" s="3">
        <f t="shared" si="1026"/>
        <v>0.80965145449586262</v>
      </c>
      <c r="J9356" s="3">
        <f t="shared" si="1027"/>
        <v>6.3970540681773172E-2</v>
      </c>
      <c r="K9356" s="3">
        <f t="shared" si="1028"/>
        <v>-1.1544813105024978</v>
      </c>
      <c r="L9356" s="3">
        <f t="shared" si="1029"/>
        <v>-1.114527054573303</v>
      </c>
      <c r="N9356" s="3">
        <f t="shared" si="1030"/>
        <v>1.505227438709174</v>
      </c>
      <c r="O9356" s="3">
        <f t="shared" si="1031"/>
        <v>0.81835283620175658</v>
      </c>
      <c r="P9356" s="3">
        <f t="shared" si="1032"/>
        <v>-0.20046169527984176</v>
      </c>
    </row>
    <row r="9357" spans="1:16" x14ac:dyDescent="0.25">
      <c r="A9357" s="1">
        <v>18916</v>
      </c>
      <c r="B9357" s="3">
        <v>1</v>
      </c>
      <c r="C9357" s="3">
        <v>54</v>
      </c>
      <c r="D9357" s="3">
        <v>13.82</v>
      </c>
      <c r="E9357" s="3">
        <v>685</v>
      </c>
      <c r="G9357" s="3">
        <v>1</v>
      </c>
      <c r="I9357" s="3">
        <f t="shared" si="1026"/>
        <v>0.80965145449586262</v>
      </c>
      <c r="J9357" s="3">
        <f t="shared" si="1027"/>
        <v>-0.37776937814403377</v>
      </c>
      <c r="K9357" s="3">
        <f t="shared" si="1028"/>
        <v>-0.47037910494450202</v>
      </c>
      <c r="L9357" s="3">
        <f t="shared" si="1029"/>
        <v>-0.32217169087836195</v>
      </c>
      <c r="N9357" s="3">
        <f t="shared" si="1030"/>
        <v>1.556475111694599</v>
      </c>
      <c r="O9357" s="3">
        <f t="shared" si="1031"/>
        <v>0.82584697246458849</v>
      </c>
      <c r="P9357" s="3">
        <f t="shared" si="1032"/>
        <v>-0.19134578598459751</v>
      </c>
    </row>
    <row r="9358" spans="1:16" x14ac:dyDescent="0.25">
      <c r="A9358" s="1">
        <v>18917</v>
      </c>
      <c r="B9358" s="3">
        <v>1</v>
      </c>
      <c r="C9358" s="3">
        <v>42.75</v>
      </c>
      <c r="D9358" s="3">
        <v>15.67</v>
      </c>
      <c r="E9358" s="3">
        <v>685</v>
      </c>
      <c r="G9358" s="3">
        <v>1</v>
      </c>
      <c r="I9358" s="3">
        <f t="shared" si="1026"/>
        <v>0.80965145449586262</v>
      </c>
      <c r="J9358" s="3">
        <f t="shared" si="1027"/>
        <v>-0.58483496509363075</v>
      </c>
      <c r="K9358" s="3">
        <f t="shared" si="1028"/>
        <v>-0.26222300621386191</v>
      </c>
      <c r="L9358" s="3">
        <f t="shared" si="1029"/>
        <v>-0.32217169087836195</v>
      </c>
      <c r="N9358" s="3">
        <f t="shared" si="1030"/>
        <v>1.4820684099999937</v>
      </c>
      <c r="O9358" s="3">
        <f t="shared" si="1031"/>
        <v>0.81488479855568585</v>
      </c>
      <c r="P9358" s="3">
        <f t="shared" si="1032"/>
        <v>-0.20470852719775037</v>
      </c>
    </row>
    <row r="9359" spans="1:16" x14ac:dyDescent="0.25">
      <c r="A9359" s="1">
        <v>18919</v>
      </c>
      <c r="B9359" s="3">
        <v>1</v>
      </c>
      <c r="C9359" s="3">
        <v>168</v>
      </c>
      <c r="D9359" s="3">
        <v>7.23</v>
      </c>
      <c r="E9359" s="3">
        <v>660</v>
      </c>
      <c r="G9359" s="3">
        <v>1</v>
      </c>
      <c r="I9359" s="3">
        <f t="shared" si="1026"/>
        <v>0.80965145449586262</v>
      </c>
      <c r="J9359" s="3">
        <f t="shared" si="1027"/>
        <v>1.7204952362785491</v>
      </c>
      <c r="K9359" s="3">
        <f t="shared" si="1028"/>
        <v>-1.2118648836660797</v>
      </c>
      <c r="L9359" s="3">
        <f t="shared" si="1029"/>
        <v>-1.114527054573303</v>
      </c>
      <c r="N9359" s="3">
        <f t="shared" si="1030"/>
        <v>1.5795758141571481</v>
      </c>
      <c r="O9359" s="3">
        <f t="shared" si="1031"/>
        <v>0.82914443452897457</v>
      </c>
      <c r="P9359" s="3">
        <f t="shared" si="1032"/>
        <v>-0.18736091160533622</v>
      </c>
    </row>
    <row r="9360" spans="1:16" x14ac:dyDescent="0.25">
      <c r="A9360" s="1">
        <v>18920</v>
      </c>
      <c r="B9360" s="3">
        <v>1</v>
      </c>
      <c r="C9360" s="3">
        <v>125</v>
      </c>
      <c r="D9360" s="3">
        <v>19.59</v>
      </c>
      <c r="E9360" s="3">
        <v>680</v>
      </c>
      <c r="G9360" s="3">
        <v>1</v>
      </c>
      <c r="I9360" s="3">
        <f t="shared" si="1026"/>
        <v>0.80965145449586262</v>
      </c>
      <c r="J9360" s="3">
        <f t="shared" si="1027"/>
        <v>0.92904454838231176</v>
      </c>
      <c r="K9360" s="3">
        <f t="shared" si="1028"/>
        <v>0.17884288947484586</v>
      </c>
      <c r="L9360" s="3">
        <f t="shared" si="1029"/>
        <v>-0.48064276361735014</v>
      </c>
      <c r="N9360" s="3">
        <f t="shared" si="1030"/>
        <v>1.3325817332435608</v>
      </c>
      <c r="O9360" s="3">
        <f t="shared" si="1031"/>
        <v>0.79126736308089751</v>
      </c>
      <c r="P9360" s="3">
        <f t="shared" si="1032"/>
        <v>-0.23411936190240037</v>
      </c>
    </row>
    <row r="9361" spans="1:16" x14ac:dyDescent="0.25">
      <c r="A9361" s="1">
        <v>18923</v>
      </c>
      <c r="B9361" s="3">
        <v>1</v>
      </c>
      <c r="C9361" s="3">
        <v>98</v>
      </c>
      <c r="D9361" s="3">
        <v>14.13</v>
      </c>
      <c r="E9361" s="3">
        <v>695</v>
      </c>
      <c r="G9361" s="3">
        <v>1</v>
      </c>
      <c r="I9361" s="3">
        <f t="shared" si="1026"/>
        <v>0.80965145449586262</v>
      </c>
      <c r="J9361" s="3">
        <f t="shared" si="1027"/>
        <v>0.43208713970327894</v>
      </c>
      <c r="K9361" s="3">
        <f t="shared" si="1028"/>
        <v>-0.43549889380585416</v>
      </c>
      <c r="L9361" s="3">
        <f t="shared" si="1029"/>
        <v>-5.2295454003854587E-3</v>
      </c>
      <c r="N9361" s="3">
        <f t="shared" si="1030"/>
        <v>1.6875330090274914</v>
      </c>
      <c r="O9361" s="3">
        <f t="shared" si="1031"/>
        <v>0.84389945098765584</v>
      </c>
      <c r="P9361" s="3">
        <f t="shared" si="1032"/>
        <v>-0.16972192538406847</v>
      </c>
    </row>
    <row r="9362" spans="1:16" x14ac:dyDescent="0.25">
      <c r="A9362" s="1">
        <v>18924</v>
      </c>
      <c r="B9362" s="3">
        <v>1</v>
      </c>
      <c r="C9362" s="3">
        <v>133.35</v>
      </c>
      <c r="D9362" s="3">
        <v>21.08</v>
      </c>
      <c r="E9362" s="3">
        <v>675</v>
      </c>
      <c r="G9362" s="3">
        <v>1</v>
      </c>
      <c r="I9362" s="3">
        <f t="shared" si="1026"/>
        <v>0.80965145449586262</v>
      </c>
      <c r="J9362" s="3">
        <f t="shared" si="1027"/>
        <v>1.0827332284737903</v>
      </c>
      <c r="K9362" s="3">
        <f t="shared" si="1028"/>
        <v>0.34649293656060454</v>
      </c>
      <c r="L9362" s="3">
        <f t="shared" si="1029"/>
        <v>-0.63911383635633834</v>
      </c>
      <c r="N9362" s="3">
        <f t="shared" si="1030"/>
        <v>1.2258912494898457</v>
      </c>
      <c r="O9362" s="3">
        <f t="shared" si="1031"/>
        <v>0.77309863787993416</v>
      </c>
      <c r="P9362" s="3">
        <f t="shared" si="1032"/>
        <v>-0.25734863455102008</v>
      </c>
    </row>
    <row r="9363" spans="1:16" x14ac:dyDescent="0.25">
      <c r="A9363" s="1">
        <v>18925</v>
      </c>
      <c r="B9363" s="3">
        <v>0</v>
      </c>
      <c r="C9363" s="3">
        <v>60</v>
      </c>
      <c r="D9363" s="3">
        <v>24.13</v>
      </c>
      <c r="E9363" s="3">
        <v>685</v>
      </c>
      <c r="G9363" s="3">
        <v>1</v>
      </c>
      <c r="I9363" s="3">
        <f t="shared" si="1026"/>
        <v>-1.2349229255441945</v>
      </c>
      <c r="J9363" s="3">
        <f t="shared" si="1027"/>
        <v>-0.267334398437582</v>
      </c>
      <c r="K9363" s="3">
        <f t="shared" si="1028"/>
        <v>0.68966920744084914</v>
      </c>
      <c r="L9363" s="3">
        <f t="shared" si="1029"/>
        <v>-0.32217169087836195</v>
      </c>
      <c r="N9363" s="3">
        <f t="shared" si="1030"/>
        <v>0.88726996414101211</v>
      </c>
      <c r="O9363" s="3">
        <f t="shared" si="1031"/>
        <v>0.70832646788245823</v>
      </c>
      <c r="P9363" s="3">
        <f t="shared" si="1032"/>
        <v>-0.34485017873993662</v>
      </c>
    </row>
    <row r="9364" spans="1:16" x14ac:dyDescent="0.25">
      <c r="A9364" s="1">
        <v>18926</v>
      </c>
      <c r="B9364" s="3">
        <v>0</v>
      </c>
      <c r="C9364" s="3">
        <v>50</v>
      </c>
      <c r="D9364" s="3">
        <v>28.02</v>
      </c>
      <c r="E9364" s="3">
        <v>705</v>
      </c>
      <c r="G9364" s="3">
        <v>1</v>
      </c>
      <c r="I9364" s="3">
        <f t="shared" si="1026"/>
        <v>-1.2349229255441945</v>
      </c>
      <c r="J9364" s="3">
        <f t="shared" si="1027"/>
        <v>-0.45139269794833492</v>
      </c>
      <c r="K9364" s="3">
        <f t="shared" si="1028"/>
        <v>1.1273595988258169</v>
      </c>
      <c r="L9364" s="3">
        <f t="shared" si="1029"/>
        <v>0.311712600077591</v>
      </c>
      <c r="N9364" s="3">
        <f t="shared" si="1030"/>
        <v>0.96947243968728003</v>
      </c>
      <c r="O9364" s="3">
        <f t="shared" si="1031"/>
        <v>0.7250143313414783</v>
      </c>
      <c r="P9364" s="3">
        <f t="shared" si="1032"/>
        <v>-0.32156385695527784</v>
      </c>
    </row>
    <row r="9365" spans="1:16" x14ac:dyDescent="0.25">
      <c r="A9365" s="1">
        <v>18928</v>
      </c>
      <c r="B9365" s="3">
        <v>0</v>
      </c>
      <c r="C9365" s="3">
        <v>45</v>
      </c>
      <c r="D9365" s="3">
        <v>34.880000000000003</v>
      </c>
      <c r="E9365" s="3">
        <v>690</v>
      </c>
      <c r="G9365" s="3">
        <v>1</v>
      </c>
      <c r="I9365" s="3">
        <f t="shared" si="1026"/>
        <v>-1.2349229255441945</v>
      </c>
      <c r="J9365" s="3">
        <f t="shared" si="1027"/>
        <v>-0.54342184770371138</v>
      </c>
      <c r="K9365" s="3">
        <f t="shared" si="1028"/>
        <v>1.8992249162810559</v>
      </c>
      <c r="L9365" s="3">
        <f t="shared" si="1029"/>
        <v>-0.1637006181393737</v>
      </c>
      <c r="N9365" s="3">
        <f t="shared" si="1030"/>
        <v>0.54366282346276884</v>
      </c>
      <c r="O9365" s="3">
        <f t="shared" si="1031"/>
        <v>0.63266407169072281</v>
      </c>
      <c r="P9365" s="3">
        <f t="shared" si="1032"/>
        <v>-0.45781569013674717</v>
      </c>
    </row>
    <row r="9366" spans="1:16" x14ac:dyDescent="0.25">
      <c r="A9366" s="1">
        <v>18932</v>
      </c>
      <c r="B9366" s="3">
        <v>1</v>
      </c>
      <c r="C9366" s="3">
        <v>90</v>
      </c>
      <c r="D9366" s="3">
        <v>5.67</v>
      </c>
      <c r="E9366" s="3">
        <v>730</v>
      </c>
      <c r="G9366" s="3">
        <v>1</v>
      </c>
      <c r="I9366" s="3">
        <f t="shared" si="1026"/>
        <v>0.80965145449586262</v>
      </c>
      <c r="J9366" s="3">
        <f t="shared" si="1027"/>
        <v>0.28484050009467665</v>
      </c>
      <c r="K9366" s="3">
        <f t="shared" si="1028"/>
        <v>-1.3873911074605654</v>
      </c>
      <c r="L9366" s="3">
        <f t="shared" si="1029"/>
        <v>1.1040679637725321</v>
      </c>
      <c r="N9366" s="3">
        <f t="shared" si="1030"/>
        <v>2.3938103587941058</v>
      </c>
      <c r="O9366" s="3">
        <f t="shared" si="1031"/>
        <v>0.91635409304416804</v>
      </c>
      <c r="P9366" s="3">
        <f t="shared" si="1032"/>
        <v>-8.7352424546098956E-2</v>
      </c>
    </row>
    <row r="9367" spans="1:16" x14ac:dyDescent="0.25">
      <c r="A9367" s="1">
        <v>18933</v>
      </c>
      <c r="B9367" s="3">
        <v>1</v>
      </c>
      <c r="C9367" s="3">
        <v>66</v>
      </c>
      <c r="D9367" s="3">
        <v>24.29</v>
      </c>
      <c r="E9367" s="3">
        <v>715</v>
      </c>
      <c r="G9367" s="3">
        <v>1</v>
      </c>
      <c r="I9367" s="3">
        <f t="shared" si="1026"/>
        <v>0.80965145449586262</v>
      </c>
      <c r="J9367" s="3">
        <f t="shared" si="1027"/>
        <v>-0.15689941873113028</v>
      </c>
      <c r="K9367" s="3">
        <f t="shared" si="1028"/>
        <v>0.70767189706079647</v>
      </c>
      <c r="L9367" s="3">
        <f t="shared" si="1029"/>
        <v>0.62865474555556744</v>
      </c>
      <c r="N9367" s="3">
        <f t="shared" si="1030"/>
        <v>1.5275490983156244</v>
      </c>
      <c r="O9367" s="3">
        <f t="shared" si="1031"/>
        <v>0.8216474349993157</v>
      </c>
      <c r="P9367" s="3">
        <f t="shared" si="1032"/>
        <v>-0.19644388712771949</v>
      </c>
    </row>
    <row r="9368" spans="1:16" x14ac:dyDescent="0.25">
      <c r="A9368" s="1">
        <v>18935</v>
      </c>
      <c r="B9368" s="3">
        <v>1</v>
      </c>
      <c r="C9368" s="3">
        <v>50</v>
      </c>
      <c r="D9368" s="3">
        <v>11.83</v>
      </c>
      <c r="E9368" s="3">
        <v>700</v>
      </c>
      <c r="G9368" s="3">
        <v>0</v>
      </c>
      <c r="I9368" s="3">
        <f t="shared" si="1026"/>
        <v>0.80965145449586262</v>
      </c>
      <c r="J9368" s="3">
        <f t="shared" si="1027"/>
        <v>-0.45139269794833492</v>
      </c>
      <c r="K9368" s="3">
        <f t="shared" si="1028"/>
        <v>-0.69428755709259604</v>
      </c>
      <c r="L9368" s="3">
        <f t="shared" si="1029"/>
        <v>0.15324152733860277</v>
      </c>
      <c r="N9368" s="3">
        <f t="shared" si="1030"/>
        <v>1.7991856256824554</v>
      </c>
      <c r="O9368" s="3">
        <f t="shared" si="1031"/>
        <v>0.8580497729342107</v>
      </c>
      <c r="P9368" s="3">
        <f t="shared" si="1032"/>
        <v>-1.9522787964463362</v>
      </c>
    </row>
    <row r="9369" spans="1:16" x14ac:dyDescent="0.25">
      <c r="A9369" s="1">
        <v>18937</v>
      </c>
      <c r="B9369" s="3">
        <v>1</v>
      </c>
      <c r="C9369" s="3">
        <v>71</v>
      </c>
      <c r="D9369" s="3">
        <v>14.23</v>
      </c>
      <c r="E9369" s="3">
        <v>710</v>
      </c>
      <c r="G9369" s="3">
        <v>1</v>
      </c>
      <c r="I9369" s="3">
        <f t="shared" si="1026"/>
        <v>0.80965145449586262</v>
      </c>
      <c r="J9369" s="3">
        <f t="shared" si="1027"/>
        <v>-6.4870268975753848E-2</v>
      </c>
      <c r="K9369" s="3">
        <f t="shared" si="1028"/>
        <v>-0.42424721279338717</v>
      </c>
      <c r="L9369" s="3">
        <f t="shared" si="1029"/>
        <v>0.47018367281657925</v>
      </c>
      <c r="N9369" s="3">
        <f t="shared" si="1030"/>
        <v>1.8398087687942555</v>
      </c>
      <c r="O9369" s="3">
        <f t="shared" si="1031"/>
        <v>0.86292608927741954</v>
      </c>
      <c r="P9369" s="3">
        <f t="shared" si="1032"/>
        <v>-0.14742623550909617</v>
      </c>
    </row>
    <row r="9370" spans="1:16" x14ac:dyDescent="0.25">
      <c r="A9370" s="1">
        <v>18940</v>
      </c>
      <c r="B9370" s="3">
        <v>0</v>
      </c>
      <c r="C9370" s="3">
        <v>60</v>
      </c>
      <c r="D9370" s="3">
        <v>13.16</v>
      </c>
      <c r="E9370" s="3">
        <v>675</v>
      </c>
      <c r="G9370" s="3">
        <v>1</v>
      </c>
      <c r="I9370" s="3">
        <f t="shared" si="1026"/>
        <v>-1.2349229255441945</v>
      </c>
      <c r="J9370" s="3">
        <f t="shared" si="1027"/>
        <v>-0.267334398437582</v>
      </c>
      <c r="K9370" s="3">
        <f t="shared" si="1028"/>
        <v>-0.54464019962678445</v>
      </c>
      <c r="L9370" s="3">
        <f t="shared" si="1029"/>
        <v>-0.63911383635633834</v>
      </c>
      <c r="N9370" s="3">
        <f t="shared" si="1030"/>
        <v>1.1720542691603115</v>
      </c>
      <c r="O9370" s="3">
        <f t="shared" si="1031"/>
        <v>0.76351613378802385</v>
      </c>
      <c r="P9370" s="3">
        <f t="shared" si="1032"/>
        <v>-0.26982102319370288</v>
      </c>
    </row>
    <row r="9371" spans="1:16" x14ac:dyDescent="0.25">
      <c r="A9371" s="1">
        <v>18941</v>
      </c>
      <c r="B9371" s="3">
        <v>0</v>
      </c>
      <c r="C9371" s="3">
        <v>85</v>
      </c>
      <c r="D9371" s="3">
        <v>12.48</v>
      </c>
      <c r="E9371" s="3">
        <v>705</v>
      </c>
      <c r="G9371" s="3">
        <v>1</v>
      </c>
      <c r="I9371" s="3">
        <f t="shared" si="1026"/>
        <v>-1.2349229255441945</v>
      </c>
      <c r="J9371" s="3">
        <f t="shared" si="1027"/>
        <v>0.19281135033930019</v>
      </c>
      <c r="K9371" s="3">
        <f t="shared" si="1028"/>
        <v>-0.6211516305115603</v>
      </c>
      <c r="L9371" s="3">
        <f t="shared" si="1029"/>
        <v>0.311712600077591</v>
      </c>
      <c r="N9371" s="3">
        <f t="shared" si="1030"/>
        <v>1.5576267414516256</v>
      </c>
      <c r="O9371" s="3">
        <f t="shared" si="1031"/>
        <v>0.82601254202635621</v>
      </c>
      <c r="P9371" s="3">
        <f t="shared" si="1032"/>
        <v>-0.19114532152515681</v>
      </c>
    </row>
    <row r="9372" spans="1:16" x14ac:dyDescent="0.25">
      <c r="A9372" s="1">
        <v>18943</v>
      </c>
      <c r="B9372" s="3">
        <v>1</v>
      </c>
      <c r="C9372" s="3">
        <v>65</v>
      </c>
      <c r="D9372" s="3">
        <v>27.84</v>
      </c>
      <c r="E9372" s="3">
        <v>675</v>
      </c>
      <c r="G9372" s="3">
        <v>0</v>
      </c>
      <c r="I9372" s="3">
        <f t="shared" si="1026"/>
        <v>0.80965145449586262</v>
      </c>
      <c r="J9372" s="3">
        <f t="shared" si="1027"/>
        <v>-0.17530524868220559</v>
      </c>
      <c r="K9372" s="3">
        <f t="shared" si="1028"/>
        <v>1.1071065730033762</v>
      </c>
      <c r="L9372" s="3">
        <f t="shared" si="1029"/>
        <v>-0.63911383635633834</v>
      </c>
      <c r="N9372" s="3">
        <f t="shared" si="1030"/>
        <v>0.93712798970217259</v>
      </c>
      <c r="O9372" s="3">
        <f t="shared" si="1031"/>
        <v>0.71851915983660342</v>
      </c>
      <c r="P9372" s="3">
        <f t="shared" si="1032"/>
        <v>-1.2676908970815197</v>
      </c>
    </row>
    <row r="9373" spans="1:16" x14ac:dyDescent="0.25">
      <c r="A9373" s="1">
        <v>18944</v>
      </c>
      <c r="B9373" s="3">
        <v>1</v>
      </c>
      <c r="C9373" s="3">
        <v>57.5</v>
      </c>
      <c r="D9373" s="3">
        <v>12.42</v>
      </c>
      <c r="E9373" s="3">
        <v>750</v>
      </c>
      <c r="G9373" s="3">
        <v>1</v>
      </c>
      <c r="I9373" s="3">
        <f t="shared" si="1026"/>
        <v>0.80965145449586262</v>
      </c>
      <c r="J9373" s="3">
        <f t="shared" si="1027"/>
        <v>-0.31334897331527023</v>
      </c>
      <c r="K9373" s="3">
        <f t="shared" si="1028"/>
        <v>-0.62790263911904054</v>
      </c>
      <c r="L9373" s="3">
        <f t="shared" si="1029"/>
        <v>1.7379522547284851</v>
      </c>
      <c r="N9373" s="3">
        <f t="shared" si="1030"/>
        <v>2.3578194729393678</v>
      </c>
      <c r="O9373" s="3">
        <f t="shared" si="1031"/>
        <v>0.91355375732382438</v>
      </c>
      <c r="P9373" s="3">
        <f t="shared" si="1032"/>
        <v>-9.041305725040244E-2</v>
      </c>
    </row>
    <row r="9374" spans="1:16" x14ac:dyDescent="0.25">
      <c r="A9374" s="1">
        <v>18946</v>
      </c>
      <c r="B9374" s="3">
        <v>0</v>
      </c>
      <c r="C9374" s="3">
        <v>312.41800000000001</v>
      </c>
      <c r="D9374" s="3">
        <v>3.53</v>
      </c>
      <c r="E9374" s="3">
        <v>805</v>
      </c>
      <c r="G9374" s="3">
        <v>1</v>
      </c>
      <c r="I9374" s="3">
        <f t="shared" si="1026"/>
        <v>-1.2349229255441945</v>
      </c>
      <c r="J9374" s="3">
        <f t="shared" si="1027"/>
        <v>4.3786283861529398</v>
      </c>
      <c r="K9374" s="3">
        <f t="shared" si="1028"/>
        <v>-1.6281770811273601</v>
      </c>
      <c r="L9374" s="3">
        <f t="shared" si="1029"/>
        <v>3.4811340548573555</v>
      </c>
      <c r="N9374" s="3">
        <f t="shared" si="1030"/>
        <v>3.1757567330777956</v>
      </c>
      <c r="O9374" s="3">
        <f t="shared" si="1031"/>
        <v>0.95991169819825362</v>
      </c>
      <c r="P9374" s="3">
        <f t="shared" si="1032"/>
        <v>-4.0913979794256546E-2</v>
      </c>
    </row>
    <row r="9375" spans="1:16" x14ac:dyDescent="0.25">
      <c r="A9375" s="1">
        <v>18947</v>
      </c>
      <c r="B9375" s="3">
        <v>0</v>
      </c>
      <c r="C9375" s="3">
        <v>51.9</v>
      </c>
      <c r="D9375" s="3">
        <v>26.33</v>
      </c>
      <c r="E9375" s="3">
        <v>675</v>
      </c>
      <c r="G9375" s="3">
        <v>1</v>
      </c>
      <c r="I9375" s="3">
        <f t="shared" si="1026"/>
        <v>-1.2349229255441945</v>
      </c>
      <c r="J9375" s="3">
        <f t="shared" si="1027"/>
        <v>-0.41642162104129188</v>
      </c>
      <c r="K9375" s="3">
        <f t="shared" si="1028"/>
        <v>0.93720618971512393</v>
      </c>
      <c r="L9375" s="3">
        <f t="shared" si="1029"/>
        <v>-0.63911383635633834</v>
      </c>
      <c r="N9375" s="3">
        <f t="shared" si="1030"/>
        <v>0.6869575664921348</v>
      </c>
      <c r="O9375" s="3">
        <f t="shared" si="1031"/>
        <v>0.66528978087106172</v>
      </c>
      <c r="P9375" s="3">
        <f t="shared" si="1032"/>
        <v>-0.40753257253404407</v>
      </c>
    </row>
    <row r="9376" spans="1:16" x14ac:dyDescent="0.25">
      <c r="A9376" s="1">
        <v>18948</v>
      </c>
      <c r="B9376" s="3">
        <v>1</v>
      </c>
      <c r="C9376" s="3">
        <v>180</v>
      </c>
      <c r="D9376" s="3">
        <v>8.58</v>
      </c>
      <c r="E9376" s="3">
        <v>660</v>
      </c>
      <c r="G9376" s="3">
        <v>1</v>
      </c>
      <c r="I9376" s="3">
        <f t="shared" si="1026"/>
        <v>0.80965145449586262</v>
      </c>
      <c r="J9376" s="3">
        <f t="shared" si="1027"/>
        <v>1.9413651956914526</v>
      </c>
      <c r="K9376" s="3">
        <f t="shared" si="1028"/>
        <v>-1.0599671899977747</v>
      </c>
      <c r="L9376" s="3">
        <f t="shared" si="1029"/>
        <v>-1.114527054573303</v>
      </c>
      <c r="N9376" s="3">
        <f t="shared" si="1030"/>
        <v>1.5377993838129793</v>
      </c>
      <c r="O9376" s="3">
        <f t="shared" si="1031"/>
        <v>0.82314459263991202</v>
      </c>
      <c r="P9376" s="3">
        <f t="shared" si="1032"/>
        <v>-0.19462340401627101</v>
      </c>
    </row>
    <row r="9377" spans="1:16" x14ac:dyDescent="0.25">
      <c r="A9377" s="1">
        <v>18949</v>
      </c>
      <c r="B9377" s="3">
        <v>0</v>
      </c>
      <c r="C9377" s="3">
        <v>36.1</v>
      </c>
      <c r="D9377" s="3">
        <v>12.17</v>
      </c>
      <c r="E9377" s="3">
        <v>705</v>
      </c>
      <c r="G9377" s="3">
        <v>1</v>
      </c>
      <c r="I9377" s="3">
        <f t="shared" si="1026"/>
        <v>-1.2349229255441945</v>
      </c>
      <c r="J9377" s="3">
        <f t="shared" si="1027"/>
        <v>-0.7072337342682814</v>
      </c>
      <c r="K9377" s="3">
        <f t="shared" si="1028"/>
        <v>-0.65603184165020811</v>
      </c>
      <c r="L9377" s="3">
        <f t="shared" si="1029"/>
        <v>0.311712600077591</v>
      </c>
      <c r="N9377" s="3">
        <f t="shared" si="1030"/>
        <v>1.5386320129954587</v>
      </c>
      <c r="O9377" s="3">
        <f t="shared" si="1031"/>
        <v>0.82326577216336272</v>
      </c>
      <c r="P9377" s="3">
        <f t="shared" si="1032"/>
        <v>-0.19447619949635292</v>
      </c>
    </row>
    <row r="9378" spans="1:16" x14ac:dyDescent="0.25">
      <c r="A9378" s="1">
        <v>18950</v>
      </c>
      <c r="B9378" s="3">
        <v>1</v>
      </c>
      <c r="C9378" s="3">
        <v>90</v>
      </c>
      <c r="D9378" s="3">
        <v>1.49</v>
      </c>
      <c r="E9378" s="3">
        <v>770</v>
      </c>
      <c r="G9378" s="3">
        <v>1</v>
      </c>
      <c r="I9378" s="3">
        <f t="shared" si="1026"/>
        <v>0.80965145449586262</v>
      </c>
      <c r="J9378" s="3">
        <f t="shared" si="1027"/>
        <v>0.28484050009467665</v>
      </c>
      <c r="K9378" s="3">
        <f t="shared" si="1028"/>
        <v>-1.8577113737816877</v>
      </c>
      <c r="L9378" s="3">
        <f t="shared" si="1029"/>
        <v>2.3718365456844381</v>
      </c>
      <c r="N9378" s="3">
        <f t="shared" si="1030"/>
        <v>3.0065769696134961</v>
      </c>
      <c r="O9378" s="3">
        <f t="shared" si="1031"/>
        <v>0.95287036948692849</v>
      </c>
      <c r="P9378" s="3">
        <f t="shared" si="1032"/>
        <v>-4.8276408203356901E-2</v>
      </c>
    </row>
    <row r="9379" spans="1:16" x14ac:dyDescent="0.25">
      <c r="A9379" s="1">
        <v>18951</v>
      </c>
      <c r="B9379" s="3">
        <v>0</v>
      </c>
      <c r="C9379" s="3">
        <v>70</v>
      </c>
      <c r="D9379" s="3">
        <v>6.15</v>
      </c>
      <c r="E9379" s="3">
        <v>700</v>
      </c>
      <c r="G9379" s="3">
        <v>1</v>
      </c>
      <c r="I9379" s="3">
        <f t="shared" si="1026"/>
        <v>-1.2349229255441945</v>
      </c>
      <c r="J9379" s="3">
        <f t="shared" si="1027"/>
        <v>-8.3276098926829134E-2</v>
      </c>
      <c r="K9379" s="3">
        <f t="shared" si="1028"/>
        <v>-1.3333830386007237</v>
      </c>
      <c r="L9379" s="3">
        <f t="shared" si="1029"/>
        <v>0.15324152733860277</v>
      </c>
      <c r="N9379" s="3">
        <f t="shared" si="1030"/>
        <v>1.7215282588259351</v>
      </c>
      <c r="O9379" s="3">
        <f t="shared" si="1031"/>
        <v>0.84832558101593603</v>
      </c>
      <c r="P9379" s="3">
        <f t="shared" si="1032"/>
        <v>-0.16449077699900555</v>
      </c>
    </row>
    <row r="9380" spans="1:16" x14ac:dyDescent="0.25">
      <c r="A9380" s="1">
        <v>18952</v>
      </c>
      <c r="B9380" s="3">
        <v>1</v>
      </c>
      <c r="C9380" s="3">
        <v>106</v>
      </c>
      <c r="D9380" s="3">
        <v>15.88</v>
      </c>
      <c r="E9380" s="3">
        <v>685</v>
      </c>
      <c r="G9380" s="3">
        <v>1</v>
      </c>
      <c r="I9380" s="3">
        <f t="shared" si="1026"/>
        <v>0.80965145449586262</v>
      </c>
      <c r="J9380" s="3">
        <f t="shared" si="1027"/>
        <v>0.57933377931188124</v>
      </c>
      <c r="K9380" s="3">
        <f t="shared" si="1028"/>
        <v>-0.23859447608768106</v>
      </c>
      <c r="L9380" s="3">
        <f t="shared" si="1029"/>
        <v>-0.32217169087836195</v>
      </c>
      <c r="N9380" s="3">
        <f t="shared" si="1030"/>
        <v>1.513598626792841</v>
      </c>
      <c r="O9380" s="3">
        <f t="shared" si="1031"/>
        <v>0.81959391092902667</v>
      </c>
      <c r="P9380" s="3">
        <f t="shared" si="1032"/>
        <v>-0.19894629196535754</v>
      </c>
    </row>
    <row r="9381" spans="1:16" x14ac:dyDescent="0.25">
      <c r="A9381" s="1">
        <v>18953</v>
      </c>
      <c r="B9381" s="3">
        <v>1</v>
      </c>
      <c r="C9381" s="3">
        <v>78</v>
      </c>
      <c r="D9381" s="3">
        <v>5.89</v>
      </c>
      <c r="E9381" s="3">
        <v>680</v>
      </c>
      <c r="G9381" s="3">
        <v>0</v>
      </c>
      <c r="I9381" s="3">
        <f t="shared" si="1026"/>
        <v>0.80965145449586262</v>
      </c>
      <c r="J9381" s="3">
        <f t="shared" si="1027"/>
        <v>6.3970540681773172E-2</v>
      </c>
      <c r="K9381" s="3">
        <f t="shared" si="1028"/>
        <v>-1.3626374092331379</v>
      </c>
      <c r="L9381" s="3">
        <f t="shared" si="1029"/>
        <v>-0.48064276361735014</v>
      </c>
      <c r="N9381" s="3">
        <f t="shared" si="1030"/>
        <v>1.8028621606936672</v>
      </c>
      <c r="O9381" s="3">
        <f t="shared" si="1031"/>
        <v>0.85849698701395705</v>
      </c>
      <c r="P9381" s="3">
        <f t="shared" si="1032"/>
        <v>-1.9554342689379587</v>
      </c>
    </row>
    <row r="9382" spans="1:16" x14ac:dyDescent="0.25">
      <c r="A9382" s="1">
        <v>18957</v>
      </c>
      <c r="B9382" s="3">
        <v>0</v>
      </c>
      <c r="C9382" s="3">
        <v>41.2</v>
      </c>
      <c r="D9382" s="3">
        <v>32.36</v>
      </c>
      <c r="E9382" s="3">
        <v>660</v>
      </c>
      <c r="G9382" s="3">
        <v>0</v>
      </c>
      <c r="I9382" s="3">
        <f t="shared" si="1026"/>
        <v>-1.2349229255441945</v>
      </c>
      <c r="J9382" s="3">
        <f t="shared" si="1027"/>
        <v>-0.61336400151779735</v>
      </c>
      <c r="K9382" s="3">
        <f t="shared" si="1028"/>
        <v>1.6156825547668863</v>
      </c>
      <c r="L9382" s="3">
        <f t="shared" si="1029"/>
        <v>-1.114527054573303</v>
      </c>
      <c r="N9382" s="3">
        <f t="shared" si="1030"/>
        <v>0.28787215102071539</v>
      </c>
      <c r="O9382" s="3">
        <f t="shared" si="1031"/>
        <v>0.57147512065004724</v>
      </c>
      <c r="P9382" s="3">
        <f t="shared" si="1032"/>
        <v>-0.84740648113633388</v>
      </c>
    </row>
    <row r="9383" spans="1:16" x14ac:dyDescent="0.25">
      <c r="A9383" s="1">
        <v>18958</v>
      </c>
      <c r="B9383" s="3">
        <v>1</v>
      </c>
      <c r="C9383" s="3">
        <v>89.9</v>
      </c>
      <c r="D9383" s="3">
        <v>13.13</v>
      </c>
      <c r="E9383" s="3">
        <v>675</v>
      </c>
      <c r="G9383" s="3">
        <v>1</v>
      </c>
      <c r="I9383" s="3">
        <f t="shared" si="1026"/>
        <v>0.80965145449586262</v>
      </c>
      <c r="J9383" s="3">
        <f t="shared" si="1027"/>
        <v>0.28299991709956923</v>
      </c>
      <c r="K9383" s="3">
        <f t="shared" si="1028"/>
        <v>-0.54801570393052457</v>
      </c>
      <c r="L9383" s="3">
        <f t="shared" si="1029"/>
        <v>-0.63911383635633834</v>
      </c>
      <c r="N9383" s="3">
        <f t="shared" si="1030"/>
        <v>1.4887695280070172</v>
      </c>
      <c r="O9383" s="3">
        <f t="shared" si="1031"/>
        <v>0.81589351363629548</v>
      </c>
      <c r="P9383" s="3">
        <f t="shared" si="1032"/>
        <v>-0.20347143052837016</v>
      </c>
    </row>
    <row r="9384" spans="1:16" x14ac:dyDescent="0.25">
      <c r="A9384" s="1">
        <v>18959</v>
      </c>
      <c r="B9384" s="3">
        <v>0</v>
      </c>
      <c r="C9384" s="3">
        <v>70</v>
      </c>
      <c r="D9384" s="3">
        <v>6.12</v>
      </c>
      <c r="E9384" s="3">
        <v>730</v>
      </c>
      <c r="G9384" s="3">
        <v>1</v>
      </c>
      <c r="I9384" s="3">
        <f t="shared" si="1026"/>
        <v>-1.2349229255441945</v>
      </c>
      <c r="J9384" s="3">
        <f t="shared" si="1027"/>
        <v>-8.3276098926829134E-2</v>
      </c>
      <c r="K9384" s="3">
        <f t="shared" si="1028"/>
        <v>-1.3367585429044637</v>
      </c>
      <c r="L9384" s="3">
        <f t="shared" si="1029"/>
        <v>1.1040679637725321</v>
      </c>
      <c r="N9384" s="3">
        <f t="shared" si="1030"/>
        <v>2.0679184188769337</v>
      </c>
      <c r="O9384" s="3">
        <f t="shared" si="1031"/>
        <v>0.88774569242732648</v>
      </c>
      <c r="P9384" s="3">
        <f t="shared" si="1032"/>
        <v>-0.11906995940689723</v>
      </c>
    </row>
    <row r="9385" spans="1:16" x14ac:dyDescent="0.25">
      <c r="A9385" s="1">
        <v>18960</v>
      </c>
      <c r="B9385" s="3">
        <v>0</v>
      </c>
      <c r="C9385" s="3">
        <v>120</v>
      </c>
      <c r="D9385" s="3">
        <v>8.25</v>
      </c>
      <c r="E9385" s="3">
        <v>670</v>
      </c>
      <c r="G9385" s="3">
        <v>1</v>
      </c>
      <c r="I9385" s="3">
        <f t="shared" si="1026"/>
        <v>-1.2349229255441945</v>
      </c>
      <c r="J9385" s="3">
        <f t="shared" si="1027"/>
        <v>0.8370153986269353</v>
      </c>
      <c r="K9385" s="3">
        <f t="shared" si="1028"/>
        <v>-1.0970977373389159</v>
      </c>
      <c r="L9385" s="3">
        <f t="shared" si="1029"/>
        <v>-0.79758490909532664</v>
      </c>
      <c r="N9385" s="3">
        <f t="shared" si="1030"/>
        <v>1.3306580309933635</v>
      </c>
      <c r="O9385" s="3">
        <f t="shared" si="1031"/>
        <v>0.79094945999762578</v>
      </c>
      <c r="P9385" s="3">
        <f t="shared" si="1032"/>
        <v>-0.23452120706409077</v>
      </c>
    </row>
    <row r="9386" spans="1:16" x14ac:dyDescent="0.25">
      <c r="A9386" s="1">
        <v>18961</v>
      </c>
      <c r="B9386" s="3">
        <v>1</v>
      </c>
      <c r="C9386" s="3">
        <v>35</v>
      </c>
      <c r="D9386" s="3">
        <v>27.3</v>
      </c>
      <c r="E9386" s="3">
        <v>700</v>
      </c>
      <c r="G9386" s="3">
        <v>1</v>
      </c>
      <c r="I9386" s="3">
        <f t="shared" si="1026"/>
        <v>0.80965145449586262</v>
      </c>
      <c r="J9386" s="3">
        <f t="shared" si="1027"/>
        <v>-0.72748014721446419</v>
      </c>
      <c r="K9386" s="3">
        <f t="shared" si="1028"/>
        <v>1.0463474955360543</v>
      </c>
      <c r="L9386" s="3">
        <f t="shared" si="1029"/>
        <v>0.15324152733860277</v>
      </c>
      <c r="N9386" s="3">
        <f t="shared" si="1030"/>
        <v>1.2259735797881093</v>
      </c>
      <c r="O9386" s="3">
        <f t="shared" si="1031"/>
        <v>0.77311307970017373</v>
      </c>
      <c r="P9386" s="3">
        <f t="shared" si="1032"/>
        <v>-0.25732995428870442</v>
      </c>
    </row>
    <row r="9387" spans="1:16" x14ac:dyDescent="0.25">
      <c r="A9387" s="1">
        <v>18963</v>
      </c>
      <c r="B9387" s="3">
        <v>1</v>
      </c>
      <c r="C9387" s="3">
        <v>99</v>
      </c>
      <c r="D9387" s="3">
        <v>19.53</v>
      </c>
      <c r="E9387" s="3">
        <v>680</v>
      </c>
      <c r="G9387" s="3">
        <v>1</v>
      </c>
      <c r="I9387" s="3">
        <f t="shared" si="1026"/>
        <v>0.80965145449586262</v>
      </c>
      <c r="J9387" s="3">
        <f t="shared" si="1027"/>
        <v>0.4504929696543542</v>
      </c>
      <c r="K9387" s="3">
        <f t="shared" si="1028"/>
        <v>0.17209188086736579</v>
      </c>
      <c r="L9387" s="3">
        <f t="shared" si="1029"/>
        <v>-0.48064276361735014</v>
      </c>
      <c r="N9387" s="3">
        <f t="shared" si="1030"/>
        <v>1.3186611176842506</v>
      </c>
      <c r="O9387" s="3">
        <f t="shared" si="1031"/>
        <v>0.78895886514886993</v>
      </c>
      <c r="P9387" s="3">
        <f t="shared" si="1032"/>
        <v>-0.23704109492138176</v>
      </c>
    </row>
    <row r="9388" spans="1:16" x14ac:dyDescent="0.25">
      <c r="A9388" s="1">
        <v>18964</v>
      </c>
      <c r="B9388" s="3">
        <v>0</v>
      </c>
      <c r="C9388" s="3">
        <v>62</v>
      </c>
      <c r="D9388" s="3">
        <v>17.23</v>
      </c>
      <c r="E9388" s="3">
        <v>665</v>
      </c>
      <c r="G9388" s="3">
        <v>1</v>
      </c>
      <c r="I9388" s="3">
        <f t="shared" si="1026"/>
        <v>-1.2349229255441945</v>
      </c>
      <c r="J9388" s="3">
        <f t="shared" si="1027"/>
        <v>-0.23052273853543145</v>
      </c>
      <c r="K9388" s="3">
        <f t="shared" si="1028"/>
        <v>-8.6696782419376103E-2</v>
      </c>
      <c r="L9388" s="3">
        <f t="shared" si="1029"/>
        <v>-0.95605598183431484</v>
      </c>
      <c r="N9388" s="3">
        <f t="shared" si="1030"/>
        <v>0.90983307143741921</v>
      </c>
      <c r="O9388" s="3">
        <f t="shared" si="1031"/>
        <v>0.71296600279065991</v>
      </c>
      <c r="P9388" s="3">
        <f t="shared" si="1032"/>
        <v>-0.33832154162519312</v>
      </c>
    </row>
    <row r="9389" spans="1:16" x14ac:dyDescent="0.25">
      <c r="A9389" s="1">
        <v>18966</v>
      </c>
      <c r="B9389" s="3">
        <v>1</v>
      </c>
      <c r="C9389" s="3">
        <v>102</v>
      </c>
      <c r="D9389" s="3">
        <v>9.07</v>
      </c>
      <c r="E9389" s="3">
        <v>710</v>
      </c>
      <c r="G9389" s="3">
        <v>0</v>
      </c>
      <c r="I9389" s="3">
        <f t="shared" si="1026"/>
        <v>0.80965145449586262</v>
      </c>
      <c r="J9389" s="3">
        <f t="shared" si="1027"/>
        <v>0.50571045950758009</v>
      </c>
      <c r="K9389" s="3">
        <f t="shared" si="1028"/>
        <v>-1.0048339530366863</v>
      </c>
      <c r="L9389" s="3">
        <f t="shared" si="1029"/>
        <v>0.47018367281657925</v>
      </c>
      <c r="N9389" s="3">
        <f t="shared" si="1030"/>
        <v>2.0471087202777758</v>
      </c>
      <c r="O9389" s="3">
        <f t="shared" si="1031"/>
        <v>0.88565514482974461</v>
      </c>
      <c r="P9389" s="3">
        <f t="shared" si="1032"/>
        <v>-2.1685363514778073</v>
      </c>
    </row>
    <row r="9390" spans="1:16" x14ac:dyDescent="0.25">
      <c r="A9390" s="1">
        <v>18971</v>
      </c>
      <c r="B9390" s="3">
        <v>0</v>
      </c>
      <c r="C9390" s="3">
        <v>62</v>
      </c>
      <c r="D9390" s="3">
        <v>13.84</v>
      </c>
      <c r="E9390" s="3">
        <v>700</v>
      </c>
      <c r="G9390" s="3">
        <v>1</v>
      </c>
      <c r="I9390" s="3">
        <f t="shared" si="1026"/>
        <v>-1.2349229255441945</v>
      </c>
      <c r="J9390" s="3">
        <f t="shared" si="1027"/>
        <v>-0.23052273853543145</v>
      </c>
      <c r="K9390" s="3">
        <f t="shared" si="1028"/>
        <v>-0.46812876874200865</v>
      </c>
      <c r="L9390" s="3">
        <f t="shared" si="1029"/>
        <v>0.15324152733860277</v>
      </c>
      <c r="N9390" s="3">
        <f t="shared" si="1030"/>
        <v>1.4362528306283795</v>
      </c>
      <c r="O9390" s="3">
        <f t="shared" si="1031"/>
        <v>0.80787371000669805</v>
      </c>
      <c r="P9390" s="3">
        <f t="shared" si="1032"/>
        <v>-0.21334953217374175</v>
      </c>
    </row>
    <row r="9391" spans="1:16" x14ac:dyDescent="0.25">
      <c r="A9391" s="1">
        <v>18974</v>
      </c>
      <c r="B9391" s="3">
        <v>0</v>
      </c>
      <c r="C9391" s="3">
        <v>100</v>
      </c>
      <c r="D9391" s="3">
        <v>18.13</v>
      </c>
      <c r="E9391" s="3">
        <v>740</v>
      </c>
      <c r="G9391" s="3">
        <v>1</v>
      </c>
      <c r="I9391" s="3">
        <f t="shared" si="1026"/>
        <v>-1.2349229255441945</v>
      </c>
      <c r="J9391" s="3">
        <f t="shared" si="1027"/>
        <v>0.46889879960542952</v>
      </c>
      <c r="K9391" s="3">
        <f t="shared" si="1028"/>
        <v>1.4568346692827054E-2</v>
      </c>
      <c r="L9391" s="3">
        <f t="shared" si="1029"/>
        <v>1.4210101092505085</v>
      </c>
      <c r="N9391" s="3">
        <f t="shared" si="1030"/>
        <v>1.7638094642382354</v>
      </c>
      <c r="O9391" s="3">
        <f t="shared" si="1031"/>
        <v>0.85368612700303514</v>
      </c>
      <c r="P9391" s="3">
        <f t="shared" si="1032"/>
        <v>-0.1581916855336252</v>
      </c>
    </row>
    <row r="9392" spans="1:16" x14ac:dyDescent="0.25">
      <c r="A9392" s="1">
        <v>18975</v>
      </c>
      <c r="B9392" s="3">
        <v>0</v>
      </c>
      <c r="C9392" s="3">
        <v>72</v>
      </c>
      <c r="D9392" s="3">
        <v>18.37</v>
      </c>
      <c r="E9392" s="3">
        <v>670</v>
      </c>
      <c r="G9392" s="3">
        <v>0</v>
      </c>
      <c r="I9392" s="3">
        <f t="shared" si="1026"/>
        <v>-1.2349229255441945</v>
      </c>
      <c r="J9392" s="3">
        <f t="shared" si="1027"/>
        <v>-4.6464439024678561E-2</v>
      </c>
      <c r="K9392" s="3">
        <f t="shared" si="1028"/>
        <v>4.1572381122748164E-2</v>
      </c>
      <c r="L9392" s="3">
        <f t="shared" si="1029"/>
        <v>-0.79758490909532664</v>
      </c>
      <c r="N9392" s="3">
        <f t="shared" si="1030"/>
        <v>0.93202202420701163</v>
      </c>
      <c r="O9392" s="3">
        <f t="shared" si="1031"/>
        <v>0.71748533024669625</v>
      </c>
      <c r="P9392" s="3">
        <f t="shared" si="1032"/>
        <v>-1.2640248014135917</v>
      </c>
    </row>
    <row r="9393" spans="1:16" x14ac:dyDescent="0.25">
      <c r="A9393" s="1">
        <v>18976</v>
      </c>
      <c r="B9393" s="3">
        <v>1</v>
      </c>
      <c r="C9393" s="3">
        <v>95</v>
      </c>
      <c r="D9393" s="3">
        <v>17.78</v>
      </c>
      <c r="E9393" s="3">
        <v>680</v>
      </c>
      <c r="G9393" s="3">
        <v>1</v>
      </c>
      <c r="I9393" s="3">
        <f t="shared" si="1026"/>
        <v>0.80965145449586262</v>
      </c>
      <c r="J9393" s="3">
        <f t="shared" si="1027"/>
        <v>0.37686964985005306</v>
      </c>
      <c r="K9393" s="3">
        <f t="shared" si="1028"/>
        <v>-2.481253685080733E-2</v>
      </c>
      <c r="L9393" s="3">
        <f t="shared" si="1029"/>
        <v>-0.48064276361735014</v>
      </c>
      <c r="N9393" s="3">
        <f t="shared" si="1030"/>
        <v>1.3799747546854813</v>
      </c>
      <c r="O9393" s="3">
        <f t="shared" si="1031"/>
        <v>0.79898694571073581</v>
      </c>
      <c r="P9393" s="3">
        <f t="shared" si="1032"/>
        <v>-0.2244106716337694</v>
      </c>
    </row>
    <row r="9394" spans="1:16" x14ac:dyDescent="0.25">
      <c r="A9394" s="1">
        <v>18977</v>
      </c>
      <c r="B9394" s="3">
        <v>1</v>
      </c>
      <c r="C9394" s="3">
        <v>100</v>
      </c>
      <c r="D9394" s="3">
        <v>14.68</v>
      </c>
      <c r="E9394" s="3">
        <v>690</v>
      </c>
      <c r="G9394" s="3">
        <v>1</v>
      </c>
      <c r="I9394" s="3">
        <f t="shared" si="1026"/>
        <v>0.80965145449586262</v>
      </c>
      <c r="J9394" s="3">
        <f t="shared" si="1027"/>
        <v>0.46889879960542952</v>
      </c>
      <c r="K9394" s="3">
        <f t="shared" si="1028"/>
        <v>-0.37361464823728557</v>
      </c>
      <c r="L9394" s="3">
        <f t="shared" si="1029"/>
        <v>-0.1637006181393737</v>
      </c>
      <c r="N9394" s="3">
        <f t="shared" si="1030"/>
        <v>1.6111737993946948</v>
      </c>
      <c r="O9394" s="3">
        <f t="shared" si="1031"/>
        <v>0.83357428925993715</v>
      </c>
      <c r="P9394" s="3">
        <f t="shared" si="1032"/>
        <v>-0.18203245147699981</v>
      </c>
    </row>
    <row r="9395" spans="1:16" x14ac:dyDescent="0.25">
      <c r="A9395" s="1">
        <v>18981</v>
      </c>
      <c r="B9395" s="3">
        <v>1</v>
      </c>
      <c r="C9395" s="3">
        <v>39.6</v>
      </c>
      <c r="D9395" s="3">
        <v>18.43</v>
      </c>
      <c r="E9395" s="3">
        <v>685</v>
      </c>
      <c r="G9395" s="3">
        <v>1</v>
      </c>
      <c r="I9395" s="3">
        <f t="shared" si="1026"/>
        <v>0.80965145449586262</v>
      </c>
      <c r="J9395" s="3">
        <f t="shared" si="1027"/>
        <v>-0.64281332943951786</v>
      </c>
      <c r="K9395" s="3">
        <f t="shared" si="1028"/>
        <v>4.832338973022824E-2</v>
      </c>
      <c r="L9395" s="3">
        <f t="shared" si="1029"/>
        <v>-0.32217169087836195</v>
      </c>
      <c r="N9395" s="3">
        <f t="shared" si="1030"/>
        <v>1.3795081833617473</v>
      </c>
      <c r="O9395" s="3">
        <f t="shared" si="1031"/>
        <v>0.79891200072715141</v>
      </c>
      <c r="P9395" s="3">
        <f t="shared" si="1032"/>
        <v>-0.22450447604337417</v>
      </c>
    </row>
    <row r="9396" spans="1:16" x14ac:dyDescent="0.25">
      <c r="A9396" s="1">
        <v>18982</v>
      </c>
      <c r="B9396" s="3">
        <v>1</v>
      </c>
      <c r="C9396" s="3">
        <v>84</v>
      </c>
      <c r="D9396" s="3">
        <v>2.99</v>
      </c>
      <c r="E9396" s="3">
        <v>695</v>
      </c>
      <c r="G9396" s="3">
        <v>1</v>
      </c>
      <c r="I9396" s="3">
        <f t="shared" si="1026"/>
        <v>0.80965145449586262</v>
      </c>
      <c r="J9396" s="3">
        <f t="shared" si="1027"/>
        <v>0.1744055203882249</v>
      </c>
      <c r="K9396" s="3">
        <f t="shared" si="1028"/>
        <v>-1.688936158594682</v>
      </c>
      <c r="L9396" s="3">
        <f t="shared" si="1029"/>
        <v>-5.2295454003854587E-3</v>
      </c>
      <c r="N9396" s="3">
        <f t="shared" si="1030"/>
        <v>2.0849396796875705</v>
      </c>
      <c r="O9396" s="3">
        <f t="shared" si="1031"/>
        <v>0.88943075490110968</v>
      </c>
      <c r="P9396" s="3">
        <f t="shared" si="1032"/>
        <v>-0.11717362212278944</v>
      </c>
    </row>
    <row r="9397" spans="1:16" x14ac:dyDescent="0.25">
      <c r="A9397" s="1">
        <v>18986</v>
      </c>
      <c r="B9397" s="3">
        <v>1</v>
      </c>
      <c r="C9397" s="3">
        <v>80</v>
      </c>
      <c r="D9397" s="3">
        <v>25.46</v>
      </c>
      <c r="E9397" s="3">
        <v>685</v>
      </c>
      <c r="G9397" s="3">
        <v>0</v>
      </c>
      <c r="I9397" s="3">
        <f t="shared" si="1026"/>
        <v>0.80965145449586262</v>
      </c>
      <c r="J9397" s="3">
        <f t="shared" si="1027"/>
        <v>0.10078220058392375</v>
      </c>
      <c r="K9397" s="3">
        <f t="shared" si="1028"/>
        <v>0.83931656490666096</v>
      </c>
      <c r="L9397" s="3">
        <f t="shared" si="1029"/>
        <v>-0.32217169087836195</v>
      </c>
      <c r="N9397" s="3">
        <f t="shared" si="1030"/>
        <v>1.1482765769879397</v>
      </c>
      <c r="O9397" s="3">
        <f t="shared" si="1031"/>
        <v>0.75919598592349269</v>
      </c>
      <c r="P9397" s="3">
        <f t="shared" si="1032"/>
        <v>-1.4237718959334724</v>
      </c>
    </row>
    <row r="9398" spans="1:16" x14ac:dyDescent="0.25">
      <c r="A9398" s="1">
        <v>18987</v>
      </c>
      <c r="B9398" s="3">
        <v>1</v>
      </c>
      <c r="C9398" s="3">
        <v>88</v>
      </c>
      <c r="D9398" s="3">
        <v>19</v>
      </c>
      <c r="E9398" s="3">
        <v>700</v>
      </c>
      <c r="G9398" s="3">
        <v>1</v>
      </c>
      <c r="I9398" s="3">
        <f t="shared" si="1026"/>
        <v>0.80965145449586262</v>
      </c>
      <c r="J9398" s="3">
        <f t="shared" si="1027"/>
        <v>0.24802884019252605</v>
      </c>
      <c r="K9398" s="3">
        <f t="shared" si="1028"/>
        <v>0.11245797150129037</v>
      </c>
      <c r="L9398" s="3">
        <f t="shared" si="1029"/>
        <v>0.15324152733860277</v>
      </c>
      <c r="N9398" s="3">
        <f t="shared" si="1030"/>
        <v>1.5613638086927626</v>
      </c>
      <c r="O9398" s="3">
        <f t="shared" si="1031"/>
        <v>0.8265489635552794</v>
      </c>
      <c r="P9398" s="3">
        <f t="shared" si="1032"/>
        <v>-0.19049612142464445</v>
      </c>
    </row>
    <row r="9399" spans="1:16" x14ac:dyDescent="0.25">
      <c r="A9399" s="1">
        <v>18991</v>
      </c>
      <c r="B9399" s="3">
        <v>1</v>
      </c>
      <c r="C9399" s="3">
        <v>55</v>
      </c>
      <c r="D9399" s="3">
        <v>10.52</v>
      </c>
      <c r="E9399" s="3">
        <v>680</v>
      </c>
      <c r="G9399" s="3">
        <v>1</v>
      </c>
      <c r="I9399" s="3">
        <f t="shared" si="1026"/>
        <v>0.80965145449586262</v>
      </c>
      <c r="J9399" s="3">
        <f t="shared" si="1027"/>
        <v>-0.35936354819295846</v>
      </c>
      <c r="K9399" s="3">
        <f t="shared" si="1028"/>
        <v>-0.84168457835591426</v>
      </c>
      <c r="L9399" s="3">
        <f t="shared" si="1029"/>
        <v>-0.48064276361735014</v>
      </c>
      <c r="N9399" s="3">
        <f t="shared" si="1030"/>
        <v>1.6198382318891931</v>
      </c>
      <c r="O9399" s="3">
        <f t="shared" si="1031"/>
        <v>0.8347728188016309</v>
      </c>
      <c r="P9399" s="3">
        <f t="shared" si="1032"/>
        <v>-0.18059566444139422</v>
      </c>
    </row>
    <row r="9400" spans="1:16" x14ac:dyDescent="0.25">
      <c r="A9400" s="1">
        <v>18996</v>
      </c>
      <c r="B9400" s="3">
        <v>0</v>
      </c>
      <c r="C9400" s="3">
        <v>52</v>
      </c>
      <c r="D9400" s="3">
        <v>20.440000000000001</v>
      </c>
      <c r="E9400" s="3">
        <v>685</v>
      </c>
      <c r="G9400" s="3">
        <v>1</v>
      </c>
      <c r="I9400" s="3">
        <f t="shared" si="1026"/>
        <v>-1.2349229255441945</v>
      </c>
      <c r="J9400" s="3">
        <f t="shared" si="1027"/>
        <v>-0.41458103804618435</v>
      </c>
      <c r="K9400" s="3">
        <f t="shared" si="1028"/>
        <v>0.27448217808081582</v>
      </c>
      <c r="L9400" s="3">
        <f t="shared" si="1029"/>
        <v>-0.32217169087836195</v>
      </c>
      <c r="N9400" s="3">
        <f t="shared" si="1030"/>
        <v>1.0168232000217579</v>
      </c>
      <c r="O9400" s="3">
        <f t="shared" si="1031"/>
        <v>0.73435333560603</v>
      </c>
      <c r="P9400" s="3">
        <f t="shared" si="1032"/>
        <v>-0.30876498253612356</v>
      </c>
    </row>
    <row r="9401" spans="1:16" x14ac:dyDescent="0.25">
      <c r="A9401" s="1">
        <v>18997</v>
      </c>
      <c r="B9401" s="3">
        <v>1</v>
      </c>
      <c r="C9401" s="3">
        <v>68</v>
      </c>
      <c r="D9401" s="3">
        <v>28.42</v>
      </c>
      <c r="E9401" s="3">
        <v>670</v>
      </c>
      <c r="G9401" s="3">
        <v>1</v>
      </c>
      <c r="I9401" s="3">
        <f t="shared" si="1026"/>
        <v>0.80965145449586262</v>
      </c>
      <c r="J9401" s="3">
        <f t="shared" si="1027"/>
        <v>-0.12008775882897972</v>
      </c>
      <c r="K9401" s="3">
        <f t="shared" si="1028"/>
        <v>1.1723663228756853</v>
      </c>
      <c r="L9401" s="3">
        <f t="shared" si="1029"/>
        <v>-0.79758490909532664</v>
      </c>
      <c r="N9401" s="3">
        <f t="shared" si="1030"/>
        <v>0.86029473642644161</v>
      </c>
      <c r="O9401" s="3">
        <f t="shared" si="1031"/>
        <v>0.7027222295526957</v>
      </c>
      <c r="P9401" s="3">
        <f t="shared" si="1032"/>
        <v>-0.35279358679922213</v>
      </c>
    </row>
    <row r="9402" spans="1:16" x14ac:dyDescent="0.25">
      <c r="A9402" s="1">
        <v>18998</v>
      </c>
      <c r="B9402" s="3">
        <v>0</v>
      </c>
      <c r="C9402" s="3">
        <v>38</v>
      </c>
      <c r="D9402" s="3">
        <v>12.52</v>
      </c>
      <c r="E9402" s="3">
        <v>685</v>
      </c>
      <c r="G9402" s="3">
        <v>0</v>
      </c>
      <c r="I9402" s="3">
        <f t="shared" si="1026"/>
        <v>-1.2349229255441945</v>
      </c>
      <c r="J9402" s="3">
        <f t="shared" si="1027"/>
        <v>-0.67226265736123836</v>
      </c>
      <c r="K9402" s="3">
        <f t="shared" si="1028"/>
        <v>-0.61665095810657355</v>
      </c>
      <c r="L9402" s="3">
        <f t="shared" si="1029"/>
        <v>-0.32217169087836195</v>
      </c>
      <c r="N9402" s="3">
        <f t="shared" si="1030"/>
        <v>1.2968530430603842</v>
      </c>
      <c r="O9402" s="3">
        <f t="shared" si="1031"/>
        <v>0.78530487894620482</v>
      </c>
      <c r="P9402" s="3">
        <f t="shared" si="1032"/>
        <v>-1.5385362988372313</v>
      </c>
    </row>
    <row r="9403" spans="1:16" x14ac:dyDescent="0.25">
      <c r="A9403" s="1">
        <v>19004</v>
      </c>
      <c r="B9403" s="3">
        <v>1</v>
      </c>
      <c r="C9403" s="3">
        <v>24</v>
      </c>
      <c r="D9403" s="3">
        <v>22.05</v>
      </c>
      <c r="E9403" s="3">
        <v>660</v>
      </c>
      <c r="G9403" s="3">
        <v>1</v>
      </c>
      <c r="I9403" s="3">
        <f t="shared" si="1026"/>
        <v>0.80965145449586262</v>
      </c>
      <c r="J9403" s="3">
        <f t="shared" si="1027"/>
        <v>-0.92994427667629243</v>
      </c>
      <c r="K9403" s="3">
        <f t="shared" si="1028"/>
        <v>0.45563424238153505</v>
      </c>
      <c r="L9403" s="3">
        <f t="shared" si="1029"/>
        <v>-1.114527054573303</v>
      </c>
      <c r="N9403" s="3">
        <f t="shared" si="1030"/>
        <v>0.95013857057988549</v>
      </c>
      <c r="O9403" s="3">
        <f t="shared" si="1031"/>
        <v>0.72114304483197267</v>
      </c>
      <c r="P9403" s="3">
        <f t="shared" si="1032"/>
        <v>-0.326917763550229</v>
      </c>
    </row>
    <row r="9404" spans="1:16" x14ac:dyDescent="0.25">
      <c r="A9404" s="1">
        <v>19005</v>
      </c>
      <c r="B9404" s="3">
        <v>0</v>
      </c>
      <c r="C9404" s="3">
        <v>35</v>
      </c>
      <c r="D9404" s="3">
        <v>25.24</v>
      </c>
      <c r="E9404" s="3">
        <v>755</v>
      </c>
      <c r="G9404" s="3">
        <v>1</v>
      </c>
      <c r="I9404" s="3">
        <f t="shared" si="1026"/>
        <v>-1.2349229255441945</v>
      </c>
      <c r="J9404" s="3">
        <f t="shared" si="1027"/>
        <v>-0.72748014721446419</v>
      </c>
      <c r="K9404" s="3">
        <f t="shared" si="1028"/>
        <v>0.81456286667923317</v>
      </c>
      <c r="L9404" s="3">
        <f t="shared" si="1029"/>
        <v>1.8964233274674733</v>
      </c>
      <c r="N9404" s="3">
        <f t="shared" si="1030"/>
        <v>1.6370115702890407</v>
      </c>
      <c r="O9404" s="3">
        <f t="shared" si="1031"/>
        <v>0.83712789100783969</v>
      </c>
      <c r="P9404" s="3">
        <f t="shared" si="1032"/>
        <v>-0.17777842326188528</v>
      </c>
    </row>
    <row r="9405" spans="1:16" x14ac:dyDescent="0.25">
      <c r="A9405" s="1">
        <v>19007</v>
      </c>
      <c r="B9405" s="3">
        <v>1</v>
      </c>
      <c r="C9405" s="3">
        <v>95</v>
      </c>
      <c r="D9405" s="3">
        <v>37.28</v>
      </c>
      <c r="E9405" s="3">
        <v>685</v>
      </c>
      <c r="G9405" s="3">
        <v>0</v>
      </c>
      <c r="I9405" s="3">
        <f t="shared" si="1026"/>
        <v>0.80965145449586262</v>
      </c>
      <c r="J9405" s="3">
        <f t="shared" si="1027"/>
        <v>0.37686964985005306</v>
      </c>
      <c r="K9405" s="3">
        <f t="shared" si="1028"/>
        <v>2.1692652605802647</v>
      </c>
      <c r="L9405" s="3">
        <f t="shared" si="1029"/>
        <v>-0.32217169087836195</v>
      </c>
      <c r="N9405" s="3">
        <f t="shared" si="1030"/>
        <v>0.72670178257500584</v>
      </c>
      <c r="O9405" s="3">
        <f t="shared" si="1031"/>
        <v>0.6740810846000469</v>
      </c>
      <c r="P9405" s="3">
        <f t="shared" si="1032"/>
        <v>-1.121106654319828</v>
      </c>
    </row>
    <row r="9406" spans="1:16" x14ac:dyDescent="0.25">
      <c r="A9406" s="1">
        <v>19008</v>
      </c>
      <c r="B9406" s="3">
        <v>1</v>
      </c>
      <c r="C9406" s="3">
        <v>71</v>
      </c>
      <c r="D9406" s="3">
        <v>13.51</v>
      </c>
      <c r="E9406" s="3">
        <v>715</v>
      </c>
      <c r="G9406" s="3">
        <v>1</v>
      </c>
      <c r="I9406" s="3">
        <f t="shared" si="1026"/>
        <v>0.80965145449586262</v>
      </c>
      <c r="J9406" s="3">
        <f t="shared" si="1027"/>
        <v>-6.4870268975753848E-2</v>
      </c>
      <c r="K9406" s="3">
        <f t="shared" si="1028"/>
        <v>-0.50525931608314989</v>
      </c>
      <c r="L9406" s="3">
        <f t="shared" si="1029"/>
        <v>0.62865474555556744</v>
      </c>
      <c r="N9406" s="3">
        <f t="shared" si="1030"/>
        <v>1.9236039502570013</v>
      </c>
      <c r="O9406" s="3">
        <f t="shared" si="1031"/>
        <v>0.87253978222571682</v>
      </c>
      <c r="P9406" s="3">
        <f t="shared" si="1032"/>
        <v>-0.13634703027083198</v>
      </c>
    </row>
    <row r="9407" spans="1:16" x14ac:dyDescent="0.25">
      <c r="A9407" s="1">
        <v>19011</v>
      </c>
      <c r="B9407" s="3">
        <v>0</v>
      </c>
      <c r="C9407" s="3">
        <v>30</v>
      </c>
      <c r="D9407" s="3">
        <v>14.73</v>
      </c>
      <c r="E9407" s="3">
        <v>680</v>
      </c>
      <c r="G9407" s="3">
        <v>1</v>
      </c>
      <c r="I9407" s="3">
        <f t="shared" si="1026"/>
        <v>-1.2349229255441945</v>
      </c>
      <c r="J9407" s="3">
        <f t="shared" si="1027"/>
        <v>-0.81950929696984065</v>
      </c>
      <c r="K9407" s="3">
        <f t="shared" si="1028"/>
        <v>-0.36798880773105197</v>
      </c>
      <c r="L9407" s="3">
        <f t="shared" si="1029"/>
        <v>-0.48064276361735014</v>
      </c>
      <c r="N9407" s="3">
        <f t="shared" si="1030"/>
        <v>1.1537875052177866</v>
      </c>
      <c r="O9407" s="3">
        <f t="shared" si="1031"/>
        <v>0.76020204011482484</v>
      </c>
      <c r="P9407" s="3">
        <f t="shared" si="1032"/>
        <v>-0.27417103877520316</v>
      </c>
    </row>
    <row r="9408" spans="1:16" x14ac:dyDescent="0.25">
      <c r="A9408" s="1">
        <v>19014</v>
      </c>
      <c r="B9408" s="3">
        <v>1</v>
      </c>
      <c r="C9408" s="3">
        <v>114</v>
      </c>
      <c r="D9408" s="3">
        <v>8.94</v>
      </c>
      <c r="E9408" s="3">
        <v>700</v>
      </c>
      <c r="G9408" s="3">
        <v>1</v>
      </c>
      <c r="I9408" s="3">
        <f t="shared" si="1026"/>
        <v>0.80965145449586262</v>
      </c>
      <c r="J9408" s="3">
        <f t="shared" si="1027"/>
        <v>0.72658041892048353</v>
      </c>
      <c r="K9408" s="3">
        <f t="shared" si="1028"/>
        <v>-1.0194611383528935</v>
      </c>
      <c r="L9408" s="3">
        <f t="shared" si="1029"/>
        <v>0.15324152733860277</v>
      </c>
      <c r="N9408" s="3">
        <f t="shared" si="1030"/>
        <v>1.9441830253480665</v>
      </c>
      <c r="O9408" s="3">
        <f t="shared" si="1031"/>
        <v>0.87481097346442882</v>
      </c>
      <c r="P9408" s="3">
        <f t="shared" si="1032"/>
        <v>-0.13374744628880184</v>
      </c>
    </row>
    <row r="9409" spans="1:16" x14ac:dyDescent="0.25">
      <c r="A9409" s="1">
        <v>19015</v>
      </c>
      <c r="B9409" s="3">
        <v>1</v>
      </c>
      <c r="C9409" s="3">
        <v>146</v>
      </c>
      <c r="D9409" s="3">
        <v>12.2</v>
      </c>
      <c r="E9409" s="3">
        <v>685</v>
      </c>
      <c r="G9409" s="3">
        <v>1</v>
      </c>
      <c r="I9409" s="3">
        <f t="shared" si="1026"/>
        <v>0.80965145449586262</v>
      </c>
      <c r="J9409" s="3">
        <f t="shared" si="1027"/>
        <v>1.3155669773548928</v>
      </c>
      <c r="K9409" s="3">
        <f t="shared" si="1028"/>
        <v>-0.65265633734646811</v>
      </c>
      <c r="L9409" s="3">
        <f t="shared" si="1029"/>
        <v>-0.32217169087836195</v>
      </c>
      <c r="N9409" s="3">
        <f t="shared" si="1030"/>
        <v>1.6725247440545614</v>
      </c>
      <c r="O9409" s="3">
        <f t="shared" si="1031"/>
        <v>0.84191214485447807</v>
      </c>
      <c r="P9409" s="3">
        <f t="shared" si="1032"/>
        <v>-0.17207961121164986</v>
      </c>
    </row>
    <row r="9410" spans="1:16" x14ac:dyDescent="0.25">
      <c r="A9410" s="1">
        <v>19019</v>
      </c>
      <c r="B9410" s="3">
        <v>0</v>
      </c>
      <c r="C9410" s="3">
        <v>42</v>
      </c>
      <c r="D9410" s="3">
        <v>29.54</v>
      </c>
      <c r="E9410" s="3">
        <v>675</v>
      </c>
      <c r="G9410" s="3">
        <v>0</v>
      </c>
      <c r="I9410" s="3">
        <f t="shared" si="1026"/>
        <v>-1.2349229255441945</v>
      </c>
      <c r="J9410" s="3">
        <f t="shared" si="1027"/>
        <v>-0.59863933755693721</v>
      </c>
      <c r="K9410" s="3">
        <f t="shared" si="1028"/>
        <v>1.2983851502153159</v>
      </c>
      <c r="L9410" s="3">
        <f t="shared" si="1029"/>
        <v>-0.63911383635633834</v>
      </c>
      <c r="N9410" s="3">
        <f t="shared" si="1030"/>
        <v>0.56381192325642926</v>
      </c>
      <c r="O9410" s="3">
        <f t="shared" si="1031"/>
        <v>0.63733408616862175</v>
      </c>
      <c r="P9410" s="3">
        <f t="shared" si="1032"/>
        <v>-1.0142732160691101</v>
      </c>
    </row>
    <row r="9411" spans="1:16" x14ac:dyDescent="0.25">
      <c r="A9411" s="1">
        <v>19022</v>
      </c>
      <c r="B9411" s="3">
        <v>1</v>
      </c>
      <c r="C9411" s="3">
        <v>62.832000000000001</v>
      </c>
      <c r="D9411" s="3">
        <v>29.51</v>
      </c>
      <c r="E9411" s="3">
        <v>680</v>
      </c>
      <c r="G9411" s="3">
        <v>0</v>
      </c>
      <c r="I9411" s="3">
        <f t="shared" si="1026"/>
        <v>0.80965145449586262</v>
      </c>
      <c r="J9411" s="3">
        <f t="shared" si="1027"/>
        <v>-0.21520908801613681</v>
      </c>
      <c r="K9411" s="3">
        <f t="shared" si="1028"/>
        <v>1.2950096459115761</v>
      </c>
      <c r="L9411" s="3">
        <f t="shared" si="1029"/>
        <v>-0.48064276361735014</v>
      </c>
      <c r="N9411" s="3">
        <f t="shared" si="1030"/>
        <v>0.93245872173193944</v>
      </c>
      <c r="O9411" s="3">
        <f t="shared" si="1031"/>
        <v>0.71757384048456863</v>
      </c>
      <c r="P9411" s="3">
        <f t="shared" si="1032"/>
        <v>-1.2643381448081952</v>
      </c>
    </row>
    <row r="9412" spans="1:16" x14ac:dyDescent="0.25">
      <c r="A9412" s="1">
        <v>19025</v>
      </c>
      <c r="B9412" s="3">
        <v>0</v>
      </c>
      <c r="C9412" s="3">
        <v>33</v>
      </c>
      <c r="D9412" s="3">
        <v>11.75</v>
      </c>
      <c r="E9412" s="3">
        <v>675</v>
      </c>
      <c r="G9412" s="3">
        <v>1</v>
      </c>
      <c r="I9412" s="3">
        <f t="shared" si="1026"/>
        <v>-1.2349229255441945</v>
      </c>
      <c r="J9412" s="3">
        <f t="shared" si="1027"/>
        <v>-0.76429180711661482</v>
      </c>
      <c r="K9412" s="3">
        <f t="shared" si="1028"/>
        <v>-0.70328890190256965</v>
      </c>
      <c r="L9412" s="3">
        <f t="shared" si="1029"/>
        <v>-0.63911383635633834</v>
      </c>
      <c r="N9412" s="3">
        <f t="shared" si="1030"/>
        <v>1.2067249060825436</v>
      </c>
      <c r="O9412" s="3">
        <f t="shared" si="1031"/>
        <v>0.76971894598121393</v>
      </c>
      <c r="P9412" s="3">
        <f t="shared" si="1032"/>
        <v>-0.26172983598422939</v>
      </c>
    </row>
    <row r="9413" spans="1:16" x14ac:dyDescent="0.25">
      <c r="A9413" s="1">
        <v>19026</v>
      </c>
      <c r="B9413" s="3">
        <v>1</v>
      </c>
      <c r="C9413" s="3">
        <v>90</v>
      </c>
      <c r="D9413" s="3">
        <v>23.44</v>
      </c>
      <c r="E9413" s="3">
        <v>670</v>
      </c>
      <c r="G9413" s="3">
        <v>0</v>
      </c>
      <c r="I9413" s="3">
        <f t="shared" si="1026"/>
        <v>0.80965145449586262</v>
      </c>
      <c r="J9413" s="3">
        <f t="shared" si="1027"/>
        <v>0.28484050009467665</v>
      </c>
      <c r="K9413" s="3">
        <f t="shared" si="1028"/>
        <v>0.61203260845482688</v>
      </c>
      <c r="L9413" s="3">
        <f t="shared" si="1029"/>
        <v>-0.79758490909532664</v>
      </c>
      <c r="N9413" s="3">
        <f t="shared" si="1030"/>
        <v>1.0554574867741189</v>
      </c>
      <c r="O9413" s="3">
        <f t="shared" si="1031"/>
        <v>0.7418215085700014</v>
      </c>
      <c r="P9413" s="3">
        <f t="shared" si="1032"/>
        <v>-1.3541041060146155</v>
      </c>
    </row>
    <row r="9414" spans="1:16" x14ac:dyDescent="0.25">
      <c r="A9414" s="1">
        <v>19027</v>
      </c>
      <c r="B9414" s="3">
        <v>1</v>
      </c>
      <c r="C9414" s="3">
        <v>225</v>
      </c>
      <c r="D9414" s="3">
        <v>5</v>
      </c>
      <c r="E9414" s="3">
        <v>735</v>
      </c>
      <c r="G9414" s="3">
        <v>1</v>
      </c>
      <c r="I9414" s="3">
        <f t="shared" si="1026"/>
        <v>0.80965145449586262</v>
      </c>
      <c r="J9414" s="3">
        <f t="shared" si="1027"/>
        <v>2.7696275434898405</v>
      </c>
      <c r="K9414" s="3">
        <f t="shared" si="1028"/>
        <v>-1.4627773702440945</v>
      </c>
      <c r="L9414" s="3">
        <f t="shared" si="1029"/>
        <v>1.2625390365115203</v>
      </c>
      <c r="N9414" s="3">
        <f t="shared" si="1030"/>
        <v>2.5594193722140659</v>
      </c>
      <c r="O9414" s="3">
        <f t="shared" si="1031"/>
        <v>0.9282037734322014</v>
      </c>
      <c r="P9414" s="3">
        <f t="shared" si="1032"/>
        <v>-7.4503986860979185E-2</v>
      </c>
    </row>
    <row r="9415" spans="1:16" x14ac:dyDescent="0.25">
      <c r="A9415" s="1">
        <v>19028</v>
      </c>
      <c r="B9415" s="3">
        <v>0</v>
      </c>
      <c r="C9415" s="3">
        <v>55</v>
      </c>
      <c r="D9415" s="3">
        <v>16.63</v>
      </c>
      <c r="E9415" s="3">
        <v>660</v>
      </c>
      <c r="G9415" s="3">
        <v>1</v>
      </c>
      <c r="I9415" s="3">
        <f t="shared" si="1026"/>
        <v>-1.2349229255441945</v>
      </c>
      <c r="J9415" s="3">
        <f t="shared" si="1027"/>
        <v>-0.35936354819295846</v>
      </c>
      <c r="K9415" s="3">
        <f t="shared" si="1028"/>
        <v>-0.15420686849417847</v>
      </c>
      <c r="L9415" s="3">
        <f t="shared" si="1029"/>
        <v>-1.114527054573303</v>
      </c>
      <c r="N9415" s="3">
        <f t="shared" si="1030"/>
        <v>0.86981839381677084</v>
      </c>
      <c r="O9415" s="3">
        <f t="shared" si="1031"/>
        <v>0.70470790812388351</v>
      </c>
      <c r="P9415" s="3">
        <f t="shared" si="1032"/>
        <v>-0.34997187673982089</v>
      </c>
    </row>
    <row r="9416" spans="1:16" x14ac:dyDescent="0.25">
      <c r="A9416" s="1">
        <v>19029</v>
      </c>
      <c r="B9416" s="3">
        <v>1</v>
      </c>
      <c r="C9416" s="3">
        <v>60</v>
      </c>
      <c r="D9416" s="3">
        <v>16.3</v>
      </c>
      <c r="E9416" s="3">
        <v>705</v>
      </c>
      <c r="G9416" s="3">
        <v>1</v>
      </c>
      <c r="I9416" s="3">
        <f t="shared" si="1026"/>
        <v>0.80965145449586262</v>
      </c>
      <c r="J9416" s="3">
        <f t="shared" si="1027"/>
        <v>-0.267334398437582</v>
      </c>
      <c r="K9416" s="3">
        <f t="shared" si="1028"/>
        <v>-0.19133741583531949</v>
      </c>
      <c r="L9416" s="3">
        <f t="shared" si="1029"/>
        <v>0.311712600077591</v>
      </c>
      <c r="N9416" s="3">
        <f t="shared" si="1030"/>
        <v>1.6999879834273779</v>
      </c>
      <c r="O9416" s="3">
        <f t="shared" si="1031"/>
        <v>0.84553316547650559</v>
      </c>
      <c r="P9416" s="3">
        <f t="shared" si="1032"/>
        <v>-0.16778788553877091</v>
      </c>
    </row>
    <row r="9417" spans="1:16" x14ac:dyDescent="0.25">
      <c r="A9417" s="1">
        <v>19030</v>
      </c>
      <c r="B9417" s="3">
        <v>1</v>
      </c>
      <c r="C9417" s="3">
        <v>91</v>
      </c>
      <c r="D9417" s="3">
        <v>23.55</v>
      </c>
      <c r="E9417" s="3">
        <v>670</v>
      </c>
      <c r="G9417" s="3">
        <v>1</v>
      </c>
      <c r="I9417" s="3">
        <f t="shared" si="1026"/>
        <v>0.80965145449586262</v>
      </c>
      <c r="J9417" s="3">
        <f t="shared" si="1027"/>
        <v>0.30324633004575191</v>
      </c>
      <c r="K9417" s="3">
        <f t="shared" si="1028"/>
        <v>0.6244094575685406</v>
      </c>
      <c r="L9417" s="3">
        <f t="shared" si="1029"/>
        <v>-0.79758490909532664</v>
      </c>
      <c r="N9417" s="3">
        <f t="shared" si="1030"/>
        <v>1.0520672486561173</v>
      </c>
      <c r="O9417" s="3">
        <f t="shared" si="1031"/>
        <v>0.7411716700351576</v>
      </c>
      <c r="P9417" s="3">
        <f t="shared" si="1032"/>
        <v>-0.29952300705645135</v>
      </c>
    </row>
    <row r="9418" spans="1:16" x14ac:dyDescent="0.25">
      <c r="A9418" s="1">
        <v>19034</v>
      </c>
      <c r="B9418" s="3">
        <v>1</v>
      </c>
      <c r="C9418" s="3">
        <v>93</v>
      </c>
      <c r="D9418" s="3">
        <v>24.21</v>
      </c>
      <c r="E9418" s="3">
        <v>715</v>
      </c>
      <c r="G9418" s="3">
        <v>1</v>
      </c>
      <c r="I9418" s="3">
        <f t="shared" si="1026"/>
        <v>0.80965145449586262</v>
      </c>
      <c r="J9418" s="3">
        <f t="shared" si="1027"/>
        <v>0.34005798994790248</v>
      </c>
      <c r="K9418" s="3">
        <f t="shared" si="1028"/>
        <v>0.69867055225082297</v>
      </c>
      <c r="L9418" s="3">
        <f t="shared" si="1029"/>
        <v>0.62865474555556744</v>
      </c>
      <c r="N9418" s="3">
        <f t="shared" si="1030"/>
        <v>1.5471925834915179</v>
      </c>
      <c r="O9418" s="3">
        <f t="shared" si="1031"/>
        <v>0.82450788373935047</v>
      </c>
      <c r="P9418" s="3">
        <f t="shared" si="1032"/>
        <v>-0.19296857518544383</v>
      </c>
    </row>
    <row r="9419" spans="1:16" x14ac:dyDescent="0.25">
      <c r="A9419" s="1">
        <v>19036</v>
      </c>
      <c r="B9419" s="3">
        <v>0</v>
      </c>
      <c r="C9419" s="3">
        <v>60</v>
      </c>
      <c r="D9419" s="3">
        <v>23.54</v>
      </c>
      <c r="E9419" s="3">
        <v>670</v>
      </c>
      <c r="G9419" s="3">
        <v>1</v>
      </c>
      <c r="I9419" s="3">
        <f t="shared" ref="I9419:I9482" si="1033">(B9419-B$5)/B$6</f>
        <v>-1.2349229255441945</v>
      </c>
      <c r="J9419" s="3">
        <f t="shared" ref="J9419:J9482" si="1034">(C9419-C$5)/C$6</f>
        <v>-0.267334398437582</v>
      </c>
      <c r="K9419" s="3">
        <f t="shared" ref="K9419:K9482" si="1035">(D9419-D$5)/D$6</f>
        <v>0.62328428946729364</v>
      </c>
      <c r="L9419" s="3">
        <f t="shared" ref="L9419:L9482" si="1036">(E9419-E$5)/E$6</f>
        <v>-0.79758490909532664</v>
      </c>
      <c r="N9419" s="3">
        <f t="shared" ref="N9419:N9482" si="1037">$H$7+SUMPRODUCT($I$7:$L$7,I9419:L9419)</f>
        <v>0.73612860483320797</v>
      </c>
      <c r="O9419" s="3">
        <f t="shared" ref="O9419:O9482" si="1038">IF(N9419&gt;-100, 1/(1+EXP(-N9419)),0.0001)</f>
        <v>0.67614870928241844</v>
      </c>
      <c r="P9419" s="3">
        <f t="shared" ref="P9419:P9482" si="1039">IF(G9419=0,IF(O9419&lt;0.9999,LN(1-O9419),-9.21),LN(O9419))</f>
        <v>-0.39134224298654774</v>
      </c>
    </row>
    <row r="9420" spans="1:16" x14ac:dyDescent="0.25">
      <c r="A9420" s="1">
        <v>19038</v>
      </c>
      <c r="B9420" s="3">
        <v>1</v>
      </c>
      <c r="C9420" s="3">
        <v>60</v>
      </c>
      <c r="D9420" s="3">
        <v>15.72</v>
      </c>
      <c r="E9420" s="3">
        <v>720</v>
      </c>
      <c r="G9420" s="3">
        <v>1</v>
      </c>
      <c r="I9420" s="3">
        <f t="shared" si="1033"/>
        <v>0.80965145449586262</v>
      </c>
      <c r="J9420" s="3">
        <f t="shared" si="1034"/>
        <v>-0.267334398437582</v>
      </c>
      <c r="K9420" s="3">
        <f t="shared" si="1035"/>
        <v>-0.25659716570762831</v>
      </c>
      <c r="L9420" s="3">
        <f t="shared" si="1036"/>
        <v>0.78712581829455575</v>
      </c>
      <c r="N9420" s="3">
        <f t="shared" si="1037"/>
        <v>1.8937786869330391</v>
      </c>
      <c r="O9420" s="3">
        <f t="shared" si="1038"/>
        <v>0.86918577400405184</v>
      </c>
      <c r="P9420" s="3">
        <f t="shared" si="1039"/>
        <v>-0.14019839750318305</v>
      </c>
    </row>
    <row r="9421" spans="1:16" x14ac:dyDescent="0.25">
      <c r="A9421" s="1">
        <v>19039</v>
      </c>
      <c r="B9421" s="3">
        <v>1</v>
      </c>
      <c r="C9421" s="3">
        <v>57</v>
      </c>
      <c r="D9421" s="3">
        <v>11.68</v>
      </c>
      <c r="E9421" s="3">
        <v>715</v>
      </c>
      <c r="G9421" s="3">
        <v>1</v>
      </c>
      <c r="I9421" s="3">
        <f t="shared" si="1033"/>
        <v>0.80965145449586262</v>
      </c>
      <c r="J9421" s="3">
        <f t="shared" si="1034"/>
        <v>-0.32255188829080789</v>
      </c>
      <c r="K9421" s="3">
        <f t="shared" si="1035"/>
        <v>-0.71116507861129663</v>
      </c>
      <c r="L9421" s="3">
        <f t="shared" si="1036"/>
        <v>0.62865474555556744</v>
      </c>
      <c r="N9421" s="3">
        <f t="shared" si="1037"/>
        <v>1.9816384888811411</v>
      </c>
      <c r="O9421" s="3">
        <f t="shared" si="1038"/>
        <v>0.87885571762454373</v>
      </c>
      <c r="P9421" s="3">
        <f t="shared" si="1039"/>
        <v>-0.12913453854187348</v>
      </c>
    </row>
    <row r="9422" spans="1:16" x14ac:dyDescent="0.25">
      <c r="A9422" s="1">
        <v>19045</v>
      </c>
      <c r="B9422" s="3">
        <v>1</v>
      </c>
      <c r="C9422" s="3">
        <v>30</v>
      </c>
      <c r="D9422" s="3">
        <v>13.36</v>
      </c>
      <c r="E9422" s="3">
        <v>695</v>
      </c>
      <c r="G9422" s="3">
        <v>1</v>
      </c>
      <c r="I9422" s="3">
        <f t="shared" si="1033"/>
        <v>0.80965145449586262</v>
      </c>
      <c r="J9422" s="3">
        <f t="shared" si="1034"/>
        <v>-0.81950929696984065</v>
      </c>
      <c r="K9422" s="3">
        <f t="shared" si="1035"/>
        <v>-0.52213683760185048</v>
      </c>
      <c r="L9422" s="3">
        <f t="shared" si="1036"/>
        <v>-5.2295454003854587E-3</v>
      </c>
      <c r="N9422" s="3">
        <f t="shared" si="1037"/>
        <v>1.6734733894553391</v>
      </c>
      <c r="O9422" s="3">
        <f t="shared" si="1038"/>
        <v>0.84203836489420281</v>
      </c>
      <c r="P9422" s="3">
        <f t="shared" si="1039"/>
        <v>-0.17192970177045142</v>
      </c>
    </row>
    <row r="9423" spans="1:16" x14ac:dyDescent="0.25">
      <c r="A9423" s="1">
        <v>19048</v>
      </c>
      <c r="B9423" s="3">
        <v>1</v>
      </c>
      <c r="C9423" s="3">
        <v>52</v>
      </c>
      <c r="D9423" s="3">
        <v>30.65</v>
      </c>
      <c r="E9423" s="3">
        <v>710</v>
      </c>
      <c r="G9423" s="3">
        <v>1</v>
      </c>
      <c r="I9423" s="3">
        <f t="shared" si="1033"/>
        <v>0.80965145449586262</v>
      </c>
      <c r="J9423" s="3">
        <f t="shared" si="1034"/>
        <v>-0.41458103804618435</v>
      </c>
      <c r="K9423" s="3">
        <f t="shared" si="1035"/>
        <v>1.4232788094536999</v>
      </c>
      <c r="L9423" s="3">
        <f t="shared" si="1036"/>
        <v>0.47018367281657925</v>
      </c>
      <c r="N9423" s="3">
        <f t="shared" si="1037"/>
        <v>1.229488796367624</v>
      </c>
      <c r="O9423" s="3">
        <f t="shared" si="1038"/>
        <v>0.7737290891536468</v>
      </c>
      <c r="P9423" s="3">
        <f t="shared" si="1039"/>
        <v>-0.2565334806749881</v>
      </c>
    </row>
    <row r="9424" spans="1:16" x14ac:dyDescent="0.25">
      <c r="A9424" s="1">
        <v>19050</v>
      </c>
      <c r="B9424" s="3">
        <v>1</v>
      </c>
      <c r="C9424" s="3">
        <v>20.448</v>
      </c>
      <c r="D9424" s="3">
        <v>22.89</v>
      </c>
      <c r="E9424" s="3">
        <v>725</v>
      </c>
      <c r="G9424" s="3">
        <v>1</v>
      </c>
      <c r="I9424" s="3">
        <f t="shared" si="1033"/>
        <v>0.80965145449586262</v>
      </c>
      <c r="J9424" s="3">
        <f t="shared" si="1034"/>
        <v>-0.99532178466251187</v>
      </c>
      <c r="K9424" s="3">
        <f t="shared" si="1035"/>
        <v>0.55014836288625812</v>
      </c>
      <c r="L9424" s="3">
        <f t="shared" si="1036"/>
        <v>0.94559689103354394</v>
      </c>
      <c r="N9424" s="3">
        <f t="shared" si="1037"/>
        <v>1.6654605660034327</v>
      </c>
      <c r="O9424" s="3">
        <f t="shared" si="1038"/>
        <v>0.84096965791473788</v>
      </c>
      <c r="P9424" s="3">
        <f t="shared" si="1039"/>
        <v>-0.1731996982394208</v>
      </c>
    </row>
    <row r="9425" spans="1:16" x14ac:dyDescent="0.25">
      <c r="A9425" s="1">
        <v>19055</v>
      </c>
      <c r="B9425" s="3">
        <v>0</v>
      </c>
      <c r="C9425" s="3">
        <v>41</v>
      </c>
      <c r="D9425" s="3">
        <v>23.98</v>
      </c>
      <c r="E9425" s="3">
        <v>695</v>
      </c>
      <c r="G9425" s="3">
        <v>1</v>
      </c>
      <c r="I9425" s="3">
        <f t="shared" si="1033"/>
        <v>-1.2349229255441945</v>
      </c>
      <c r="J9425" s="3">
        <f t="shared" si="1034"/>
        <v>-0.61704516750801253</v>
      </c>
      <c r="K9425" s="3">
        <f t="shared" si="1035"/>
        <v>0.67279168592214877</v>
      </c>
      <c r="L9425" s="3">
        <f t="shared" si="1036"/>
        <v>-5.2295454003854587E-3</v>
      </c>
      <c r="N9425" s="3">
        <f t="shared" si="1037"/>
        <v>0.99606563473694587</v>
      </c>
      <c r="O9425" s="3">
        <f t="shared" si="1038"/>
        <v>0.73028433262536352</v>
      </c>
      <c r="P9425" s="3">
        <f t="shared" si="1039"/>
        <v>-0.31432132392679413</v>
      </c>
    </row>
    <row r="9426" spans="1:16" x14ac:dyDescent="0.25">
      <c r="A9426" s="1">
        <v>19056</v>
      </c>
      <c r="B9426" s="3">
        <v>1</v>
      </c>
      <c r="C9426" s="3">
        <v>95</v>
      </c>
      <c r="D9426" s="3">
        <v>13.58</v>
      </c>
      <c r="E9426" s="3">
        <v>715</v>
      </c>
      <c r="G9426" s="3">
        <v>1</v>
      </c>
      <c r="I9426" s="3">
        <f t="shared" si="1033"/>
        <v>0.80965145449586262</v>
      </c>
      <c r="J9426" s="3">
        <f t="shared" si="1034"/>
        <v>0.37686964985005306</v>
      </c>
      <c r="K9426" s="3">
        <f t="shared" si="1035"/>
        <v>-0.49738313937442297</v>
      </c>
      <c r="L9426" s="3">
        <f t="shared" si="1036"/>
        <v>0.62865474555556744</v>
      </c>
      <c r="N9426" s="3">
        <f t="shared" si="1037"/>
        <v>1.9359209829364965</v>
      </c>
      <c r="O9426" s="3">
        <f t="shared" si="1038"/>
        <v>0.8739033360403885</v>
      </c>
      <c r="P9426" s="3">
        <f t="shared" si="1039"/>
        <v>-0.13478550893929986</v>
      </c>
    </row>
    <row r="9427" spans="1:16" x14ac:dyDescent="0.25">
      <c r="A9427" s="1">
        <v>19057</v>
      </c>
      <c r="B9427" s="3">
        <v>1</v>
      </c>
      <c r="C9427" s="3">
        <v>55</v>
      </c>
      <c r="D9427" s="3">
        <v>9.99</v>
      </c>
      <c r="E9427" s="3">
        <v>725</v>
      </c>
      <c r="G9427" s="3">
        <v>1</v>
      </c>
      <c r="I9427" s="3">
        <f t="shared" si="1033"/>
        <v>0.80965145449586262</v>
      </c>
      <c r="J9427" s="3">
        <f t="shared" si="1034"/>
        <v>-0.35936354819295846</v>
      </c>
      <c r="K9427" s="3">
        <f t="shared" si="1035"/>
        <v>-0.90131848772198953</v>
      </c>
      <c r="L9427" s="3">
        <f t="shared" si="1036"/>
        <v>0.94559689103354394</v>
      </c>
      <c r="N9427" s="3">
        <f t="shared" si="1037"/>
        <v>2.1571029009707861</v>
      </c>
      <c r="O9427" s="3">
        <f t="shared" si="1038"/>
        <v>0.89633065320329741</v>
      </c>
      <c r="P9427" s="3">
        <f t="shared" si="1039"/>
        <v>-0.10944590149002045</v>
      </c>
    </row>
    <row r="9428" spans="1:16" x14ac:dyDescent="0.25">
      <c r="A9428" s="1">
        <v>19058</v>
      </c>
      <c r="B9428" s="3">
        <v>1</v>
      </c>
      <c r="C9428" s="3">
        <v>60</v>
      </c>
      <c r="D9428" s="3">
        <v>26.12</v>
      </c>
      <c r="E9428" s="3">
        <v>660</v>
      </c>
      <c r="G9428" s="3">
        <v>0</v>
      </c>
      <c r="I9428" s="3">
        <f t="shared" si="1033"/>
        <v>0.80965145449586262</v>
      </c>
      <c r="J9428" s="3">
        <f t="shared" si="1034"/>
        <v>-0.267334398437582</v>
      </c>
      <c r="K9428" s="3">
        <f t="shared" si="1035"/>
        <v>0.91357765958894344</v>
      </c>
      <c r="L9428" s="3">
        <f t="shared" si="1036"/>
        <v>-1.114527054573303</v>
      </c>
      <c r="N9428" s="3">
        <f t="shared" si="1037"/>
        <v>0.82408023092861293</v>
      </c>
      <c r="O9428" s="3">
        <f t="shared" si="1038"/>
        <v>0.69510177280274787</v>
      </c>
      <c r="P9428" s="3">
        <f t="shared" si="1039"/>
        <v>-1.1877772393792096</v>
      </c>
    </row>
    <row r="9429" spans="1:16" x14ac:dyDescent="0.25">
      <c r="A9429" s="1">
        <v>19060</v>
      </c>
      <c r="B9429" s="3">
        <v>1</v>
      </c>
      <c r="C9429" s="3">
        <v>113.316</v>
      </c>
      <c r="D9429" s="3">
        <v>21.71</v>
      </c>
      <c r="E9429" s="3">
        <v>690</v>
      </c>
      <c r="G9429" s="3">
        <v>1</v>
      </c>
      <c r="I9429" s="3">
        <f t="shared" si="1033"/>
        <v>0.80965145449586262</v>
      </c>
      <c r="J9429" s="3">
        <f t="shared" si="1034"/>
        <v>0.71399083123394813</v>
      </c>
      <c r="K9429" s="3">
        <f t="shared" si="1035"/>
        <v>0.41737852693914712</v>
      </c>
      <c r="L9429" s="3">
        <f t="shared" si="1036"/>
        <v>-0.1637006181393737</v>
      </c>
      <c r="N9429" s="3">
        <f t="shared" si="1037"/>
        <v>1.363162861860103</v>
      </c>
      <c r="O9429" s="3">
        <f t="shared" si="1038"/>
        <v>0.79627326479602345</v>
      </c>
      <c r="P9429" s="3">
        <f t="shared" si="1039"/>
        <v>-0.22781285456841049</v>
      </c>
    </row>
    <row r="9430" spans="1:16" x14ac:dyDescent="0.25">
      <c r="A9430" s="1">
        <v>19062</v>
      </c>
      <c r="B9430" s="3">
        <v>0</v>
      </c>
      <c r="C9430" s="3">
        <v>105</v>
      </c>
      <c r="D9430" s="3">
        <v>12.22</v>
      </c>
      <c r="E9430" s="3">
        <v>695</v>
      </c>
      <c r="G9430" s="3">
        <v>0</v>
      </c>
      <c r="I9430" s="3">
        <f t="shared" si="1033"/>
        <v>-1.2349229255441945</v>
      </c>
      <c r="J9430" s="3">
        <f t="shared" si="1034"/>
        <v>0.56092794936080592</v>
      </c>
      <c r="K9430" s="3">
        <f t="shared" si="1035"/>
        <v>-0.65040600114397451</v>
      </c>
      <c r="L9430" s="3">
        <f t="shared" si="1036"/>
        <v>-5.2295454003854587E-3</v>
      </c>
      <c r="N9430" s="3">
        <f t="shared" si="1037"/>
        <v>1.4643960968256267</v>
      </c>
      <c r="O9430" s="3">
        <f t="shared" si="1038"/>
        <v>0.81220412568099476</v>
      </c>
      <c r="P9430" s="3">
        <f t="shared" si="1039"/>
        <v>-1.6723996809316855</v>
      </c>
    </row>
    <row r="9431" spans="1:16" x14ac:dyDescent="0.25">
      <c r="A9431" s="1">
        <v>19063</v>
      </c>
      <c r="B9431" s="3">
        <v>1</v>
      </c>
      <c r="C9431" s="3">
        <v>152</v>
      </c>
      <c r="D9431" s="3">
        <v>17.18</v>
      </c>
      <c r="E9431" s="3">
        <v>690</v>
      </c>
      <c r="G9431" s="3">
        <v>1</v>
      </c>
      <c r="I9431" s="3">
        <f t="shared" si="1033"/>
        <v>0.80965145449586262</v>
      </c>
      <c r="J9431" s="3">
        <f t="shared" si="1034"/>
        <v>1.4260019570613445</v>
      </c>
      <c r="K9431" s="3">
        <f t="shared" si="1035"/>
        <v>-9.2322622925609707E-2</v>
      </c>
      <c r="L9431" s="3">
        <f t="shared" si="1036"/>
        <v>-0.1637006181393737</v>
      </c>
      <c r="N9431" s="3">
        <f t="shared" si="1037"/>
        <v>1.5522582448800677</v>
      </c>
      <c r="O9431" s="3">
        <f t="shared" si="1038"/>
        <v>0.82523965327482951</v>
      </c>
      <c r="P9431" s="3">
        <f t="shared" si="1039"/>
        <v>-0.19208144601318852</v>
      </c>
    </row>
    <row r="9432" spans="1:16" x14ac:dyDescent="0.25">
      <c r="A9432" s="1">
        <v>19064</v>
      </c>
      <c r="B9432" s="3">
        <v>1</v>
      </c>
      <c r="C9432" s="3">
        <v>93</v>
      </c>
      <c r="D9432" s="3">
        <v>29.1</v>
      </c>
      <c r="E9432" s="3">
        <v>730</v>
      </c>
      <c r="G9432" s="3">
        <v>1</v>
      </c>
      <c r="I9432" s="3">
        <f t="shared" si="1033"/>
        <v>0.80965145449586262</v>
      </c>
      <c r="J9432" s="3">
        <f t="shared" si="1034"/>
        <v>0.34005798994790248</v>
      </c>
      <c r="K9432" s="3">
        <f t="shared" si="1035"/>
        <v>1.2488777537604612</v>
      </c>
      <c r="L9432" s="3">
        <f t="shared" si="1036"/>
        <v>1.1040679637725321</v>
      </c>
      <c r="N9432" s="3">
        <f t="shared" si="1037"/>
        <v>1.5415884897644627</v>
      </c>
      <c r="O9432" s="3">
        <f t="shared" si="1038"/>
        <v>0.82369552624701659</v>
      </c>
      <c r="P9432" s="3">
        <f t="shared" si="1039"/>
        <v>-0.19395432433896773</v>
      </c>
    </row>
    <row r="9433" spans="1:16" x14ac:dyDescent="0.25">
      <c r="A9433" s="1">
        <v>19065</v>
      </c>
      <c r="B9433" s="3">
        <v>0</v>
      </c>
      <c r="C9433" s="3">
        <v>24</v>
      </c>
      <c r="D9433" s="3">
        <v>15.65</v>
      </c>
      <c r="E9433" s="3">
        <v>735</v>
      </c>
      <c r="G9433" s="3">
        <v>1</v>
      </c>
      <c r="I9433" s="3">
        <f t="shared" si="1033"/>
        <v>-1.2349229255441945</v>
      </c>
      <c r="J9433" s="3">
        <f t="shared" si="1034"/>
        <v>-0.92994427667629243</v>
      </c>
      <c r="K9433" s="3">
        <f t="shared" si="1035"/>
        <v>-0.26447334241635528</v>
      </c>
      <c r="L9433" s="3">
        <f t="shared" si="1036"/>
        <v>1.2625390365115203</v>
      </c>
      <c r="N9433" s="3">
        <f t="shared" si="1037"/>
        <v>1.7495778361017753</v>
      </c>
      <c r="O9433" s="3">
        <f t="shared" si="1038"/>
        <v>0.85189954685097724</v>
      </c>
      <c r="P9433" s="3">
        <f t="shared" si="1039"/>
        <v>-0.16028666186096671</v>
      </c>
    </row>
    <row r="9434" spans="1:16" x14ac:dyDescent="0.25">
      <c r="A9434" s="1">
        <v>19066</v>
      </c>
      <c r="B9434" s="3">
        <v>1</v>
      </c>
      <c r="C9434" s="3">
        <v>90.85</v>
      </c>
      <c r="D9434" s="3">
        <v>26.88</v>
      </c>
      <c r="E9434" s="3">
        <v>755</v>
      </c>
      <c r="G9434" s="3">
        <v>0</v>
      </c>
      <c r="I9434" s="3">
        <f t="shared" si="1033"/>
        <v>0.80965145449586262</v>
      </c>
      <c r="J9434" s="3">
        <f t="shared" si="1034"/>
        <v>0.30048545555309053</v>
      </c>
      <c r="K9434" s="3">
        <f t="shared" si="1035"/>
        <v>0.99909043528369268</v>
      </c>
      <c r="L9434" s="3">
        <f t="shared" si="1036"/>
        <v>1.8964233274674733</v>
      </c>
      <c r="N9434" s="3">
        <f t="shared" si="1037"/>
        <v>1.9089280544200693</v>
      </c>
      <c r="O9434" s="3">
        <f t="shared" si="1038"/>
        <v>0.87089867244761221</v>
      </c>
      <c r="P9434" s="3">
        <f t="shared" si="1039"/>
        <v>-2.0471576980500505</v>
      </c>
    </row>
    <row r="9435" spans="1:16" x14ac:dyDescent="0.25">
      <c r="A9435" s="1">
        <v>19069</v>
      </c>
      <c r="B9435" s="3">
        <v>1</v>
      </c>
      <c r="C9435" s="3">
        <v>115</v>
      </c>
      <c r="D9435" s="3">
        <v>12.92</v>
      </c>
      <c r="E9435" s="3">
        <v>810</v>
      </c>
      <c r="G9435" s="3">
        <v>1</v>
      </c>
      <c r="I9435" s="3">
        <f t="shared" si="1033"/>
        <v>0.80965145449586262</v>
      </c>
      <c r="J9435" s="3">
        <f t="shared" si="1034"/>
        <v>0.74498624887155884</v>
      </c>
      <c r="K9435" s="3">
        <f t="shared" si="1035"/>
        <v>-0.57164423405670539</v>
      </c>
      <c r="L9435" s="3">
        <f t="shared" si="1036"/>
        <v>3.6396051275963437</v>
      </c>
      <c r="N9435" s="3">
        <f t="shared" si="1037"/>
        <v>3.0658093656158032</v>
      </c>
      <c r="O9435" s="3">
        <f t="shared" si="1038"/>
        <v>0.95546017565203867</v>
      </c>
      <c r="P9435" s="3">
        <f t="shared" si="1039"/>
        <v>-4.5562195236822631E-2</v>
      </c>
    </row>
    <row r="9436" spans="1:16" x14ac:dyDescent="0.25">
      <c r="A9436" s="1">
        <v>19072</v>
      </c>
      <c r="B9436" s="3">
        <v>1</v>
      </c>
      <c r="C9436" s="3">
        <v>62</v>
      </c>
      <c r="D9436" s="3">
        <v>11.01</v>
      </c>
      <c r="E9436" s="3">
        <v>675</v>
      </c>
      <c r="G9436" s="3">
        <v>1</v>
      </c>
      <c r="I9436" s="3">
        <f t="shared" si="1033"/>
        <v>0.80965145449586262</v>
      </c>
      <c r="J9436" s="3">
        <f t="shared" si="1034"/>
        <v>-0.23052273853543145</v>
      </c>
      <c r="K9436" s="3">
        <f t="shared" si="1035"/>
        <v>-0.78655134139482574</v>
      </c>
      <c r="L9436" s="3">
        <f t="shared" si="1036"/>
        <v>-0.63911383635633834</v>
      </c>
      <c r="N9436" s="3">
        <f t="shared" si="1037"/>
        <v>1.5487638145387759</v>
      </c>
      <c r="O9436" s="3">
        <f t="shared" si="1038"/>
        <v>0.82473511653221387</v>
      </c>
      <c r="P9436" s="3">
        <f t="shared" si="1039"/>
        <v>-0.19269301507178699</v>
      </c>
    </row>
    <row r="9437" spans="1:16" x14ac:dyDescent="0.25">
      <c r="A9437" s="1">
        <v>19074</v>
      </c>
      <c r="B9437" s="3">
        <v>1</v>
      </c>
      <c r="C9437" s="3">
        <v>54</v>
      </c>
      <c r="D9437" s="3">
        <v>15.4</v>
      </c>
      <c r="E9437" s="3">
        <v>705</v>
      </c>
      <c r="G9437" s="3">
        <v>1</v>
      </c>
      <c r="I9437" s="3">
        <f t="shared" si="1033"/>
        <v>0.80965145449586262</v>
      </c>
      <c r="J9437" s="3">
        <f t="shared" si="1034"/>
        <v>-0.37776937814403377</v>
      </c>
      <c r="K9437" s="3">
        <f t="shared" si="1035"/>
        <v>-0.29260254494752286</v>
      </c>
      <c r="L9437" s="3">
        <f t="shared" si="1036"/>
        <v>0.311712600077591</v>
      </c>
      <c r="N9437" s="3">
        <f t="shared" si="1037"/>
        <v>1.7290779955605886</v>
      </c>
      <c r="O9437" s="3">
        <f t="shared" si="1038"/>
        <v>0.84929444778302843</v>
      </c>
      <c r="P9437" s="3">
        <f t="shared" si="1039"/>
        <v>-0.16334933562125314</v>
      </c>
    </row>
    <row r="9438" spans="1:16" x14ac:dyDescent="0.25">
      <c r="A9438" s="1">
        <v>19075</v>
      </c>
      <c r="B9438" s="3">
        <v>1</v>
      </c>
      <c r="C9438" s="3">
        <v>55</v>
      </c>
      <c r="D9438" s="3">
        <v>27.73</v>
      </c>
      <c r="E9438" s="3">
        <v>700</v>
      </c>
      <c r="G9438" s="3">
        <v>1</v>
      </c>
      <c r="I9438" s="3">
        <f t="shared" si="1033"/>
        <v>0.80965145449586262</v>
      </c>
      <c r="J9438" s="3">
        <f t="shared" si="1034"/>
        <v>-0.35936354819295846</v>
      </c>
      <c r="K9438" s="3">
        <f t="shared" si="1035"/>
        <v>1.0947297238896627</v>
      </c>
      <c r="L9438" s="3">
        <f t="shared" si="1036"/>
        <v>0.15324152733860277</v>
      </c>
      <c r="N9438" s="3">
        <f t="shared" si="1037"/>
        <v>1.2226896201889392</v>
      </c>
      <c r="O9438" s="3">
        <f t="shared" si="1038"/>
        <v>0.77253652623575875</v>
      </c>
      <c r="P9438" s="3">
        <f t="shared" si="1039"/>
        <v>-0.2580759881749638</v>
      </c>
    </row>
    <row r="9439" spans="1:16" x14ac:dyDescent="0.25">
      <c r="A9439" s="1">
        <v>19076</v>
      </c>
      <c r="B9439" s="3">
        <v>1</v>
      </c>
      <c r="C9439" s="3">
        <v>215</v>
      </c>
      <c r="D9439" s="3">
        <v>15.51</v>
      </c>
      <c r="E9439" s="3">
        <v>710</v>
      </c>
      <c r="G9439" s="3">
        <v>0</v>
      </c>
      <c r="I9439" s="3">
        <f t="shared" si="1033"/>
        <v>0.80965145449586262</v>
      </c>
      <c r="J9439" s="3">
        <f t="shared" si="1034"/>
        <v>2.5855692439790876</v>
      </c>
      <c r="K9439" s="3">
        <f t="shared" si="1035"/>
        <v>-0.28022569583380919</v>
      </c>
      <c r="L9439" s="3">
        <f t="shared" si="1036"/>
        <v>0.47018367281657925</v>
      </c>
      <c r="N9439" s="3">
        <f t="shared" si="1037"/>
        <v>1.8823618742642549</v>
      </c>
      <c r="O9439" s="3">
        <f t="shared" si="1038"/>
        <v>0.86788218073147005</v>
      </c>
      <c r="P9439" s="3">
        <f t="shared" si="1039"/>
        <v>-2.024061184283553</v>
      </c>
    </row>
    <row r="9440" spans="1:16" x14ac:dyDescent="0.25">
      <c r="A9440" s="1">
        <v>19078</v>
      </c>
      <c r="B9440" s="3">
        <v>0</v>
      </c>
      <c r="C9440" s="3">
        <v>110</v>
      </c>
      <c r="D9440" s="3">
        <v>10.45</v>
      </c>
      <c r="E9440" s="3">
        <v>705</v>
      </c>
      <c r="G9440" s="3">
        <v>1</v>
      </c>
      <c r="I9440" s="3">
        <f t="shared" si="1033"/>
        <v>-1.2349229255441945</v>
      </c>
      <c r="J9440" s="3">
        <f t="shared" si="1034"/>
        <v>0.65295709911618238</v>
      </c>
      <c r="K9440" s="3">
        <f t="shared" si="1035"/>
        <v>-0.84956075506464124</v>
      </c>
      <c r="L9440" s="3">
        <f t="shared" si="1036"/>
        <v>0.311712600077591</v>
      </c>
      <c r="N9440" s="3">
        <f t="shared" si="1037"/>
        <v>1.6471134083868493</v>
      </c>
      <c r="O9440" s="3">
        <f t="shared" si="1038"/>
        <v>0.83850053757880605</v>
      </c>
      <c r="P9440" s="3">
        <f t="shared" si="1039"/>
        <v>-0.17614005659945345</v>
      </c>
    </row>
    <row r="9441" spans="1:16" x14ac:dyDescent="0.25">
      <c r="A9441" s="1">
        <v>19081</v>
      </c>
      <c r="B9441" s="3">
        <v>0</v>
      </c>
      <c r="C9441" s="3">
        <v>23</v>
      </c>
      <c r="D9441" s="3">
        <v>12.37</v>
      </c>
      <c r="E9441" s="3">
        <v>660</v>
      </c>
      <c r="G9441" s="3">
        <v>1</v>
      </c>
      <c r="I9441" s="3">
        <f t="shared" si="1033"/>
        <v>-1.2349229255441945</v>
      </c>
      <c r="J9441" s="3">
        <f t="shared" si="1034"/>
        <v>-0.94835010662736774</v>
      </c>
      <c r="K9441" s="3">
        <f t="shared" si="1035"/>
        <v>-0.63352847962527414</v>
      </c>
      <c r="L9441" s="3">
        <f t="shared" si="1036"/>
        <v>-1.114527054573303</v>
      </c>
      <c r="N9441" s="3">
        <f t="shared" si="1037"/>
        <v>1.005280812487191</v>
      </c>
      <c r="O9441" s="3">
        <f t="shared" si="1038"/>
        <v>0.7320955816450353</v>
      </c>
      <c r="P9441" s="3">
        <f t="shared" si="1039"/>
        <v>-0.3118441975273239</v>
      </c>
    </row>
    <row r="9442" spans="1:16" x14ac:dyDescent="0.25">
      <c r="A9442" s="1">
        <v>19086</v>
      </c>
      <c r="B9442" s="3">
        <v>1</v>
      </c>
      <c r="C9442" s="3">
        <v>26</v>
      </c>
      <c r="D9442" s="3">
        <v>20.73</v>
      </c>
      <c r="E9442" s="3">
        <v>660</v>
      </c>
      <c r="G9442" s="3">
        <v>0</v>
      </c>
      <c r="I9442" s="3">
        <f t="shared" si="1033"/>
        <v>0.80965145449586262</v>
      </c>
      <c r="J9442" s="3">
        <f t="shared" si="1034"/>
        <v>-0.8931326167741418</v>
      </c>
      <c r="K9442" s="3">
        <f t="shared" si="1035"/>
        <v>0.30711205301697014</v>
      </c>
      <c r="L9442" s="3">
        <f t="shared" si="1036"/>
        <v>-1.114527054573303</v>
      </c>
      <c r="N9442" s="3">
        <f t="shared" si="1037"/>
        <v>0.99949483798892502</v>
      </c>
      <c r="O9442" s="3">
        <f t="shared" si="1038"/>
        <v>0.73095924615823316</v>
      </c>
      <c r="P9442" s="3">
        <f t="shared" si="1039"/>
        <v>-1.3128924095849477</v>
      </c>
    </row>
    <row r="9443" spans="1:16" x14ac:dyDescent="0.25">
      <c r="A9443" s="1">
        <v>19087</v>
      </c>
      <c r="B9443" s="3">
        <v>0</v>
      </c>
      <c r="C9443" s="3">
        <v>29</v>
      </c>
      <c r="D9443" s="3">
        <v>34.19</v>
      </c>
      <c r="E9443" s="3">
        <v>680</v>
      </c>
      <c r="G9443" s="3">
        <v>0</v>
      </c>
      <c r="I9443" s="3">
        <f t="shared" si="1033"/>
        <v>-1.2349229255441945</v>
      </c>
      <c r="J9443" s="3">
        <f t="shared" si="1034"/>
        <v>-0.83791512692091596</v>
      </c>
      <c r="K9443" s="3">
        <f t="shared" si="1035"/>
        <v>1.8215883172950329</v>
      </c>
      <c r="L9443" s="3">
        <f t="shared" si="1036"/>
        <v>-0.48064276361735014</v>
      </c>
      <c r="N9443" s="3">
        <f t="shared" si="1037"/>
        <v>0.44380366987248765</v>
      </c>
      <c r="O9443" s="3">
        <f t="shared" si="1038"/>
        <v>0.60916499498456134</v>
      </c>
      <c r="P9443" s="3">
        <f t="shared" si="1039"/>
        <v>-0.93946979011395659</v>
      </c>
    </row>
    <row r="9444" spans="1:16" x14ac:dyDescent="0.25">
      <c r="A9444" s="1">
        <v>19094</v>
      </c>
      <c r="B9444" s="3">
        <v>0</v>
      </c>
      <c r="C9444" s="3">
        <v>47</v>
      </c>
      <c r="D9444" s="3">
        <v>16.57</v>
      </c>
      <c r="E9444" s="3">
        <v>695</v>
      </c>
      <c r="G9444" s="3">
        <v>1</v>
      </c>
      <c r="I9444" s="3">
        <f t="shared" si="1033"/>
        <v>-1.2349229255441945</v>
      </c>
      <c r="J9444" s="3">
        <f t="shared" si="1034"/>
        <v>-0.50661018780156075</v>
      </c>
      <c r="K9444" s="3">
        <f t="shared" si="1035"/>
        <v>-0.16095787710165857</v>
      </c>
      <c r="L9444" s="3">
        <f t="shared" si="1036"/>
        <v>-5.2295454003854587E-3</v>
      </c>
      <c r="N9444" s="3">
        <f t="shared" si="1037"/>
        <v>1.2698953237013348</v>
      </c>
      <c r="O9444" s="3">
        <f t="shared" si="1038"/>
        <v>0.78072482852937941</v>
      </c>
      <c r="P9444" s="3">
        <f t="shared" si="1039"/>
        <v>-0.24753252345474144</v>
      </c>
    </row>
    <row r="9445" spans="1:16" x14ac:dyDescent="0.25">
      <c r="A9445" s="1">
        <v>19096</v>
      </c>
      <c r="B9445" s="3">
        <v>1</v>
      </c>
      <c r="C9445" s="3">
        <v>75</v>
      </c>
      <c r="D9445" s="3">
        <v>9.74</v>
      </c>
      <c r="E9445" s="3">
        <v>715</v>
      </c>
      <c r="G9445" s="3">
        <v>1</v>
      </c>
      <c r="I9445" s="3">
        <f t="shared" si="1033"/>
        <v>0.80965145449586262</v>
      </c>
      <c r="J9445" s="3">
        <f t="shared" si="1034"/>
        <v>8.753050828547302E-3</v>
      </c>
      <c r="K9445" s="3">
        <f t="shared" si="1035"/>
        <v>-0.9294476902531571</v>
      </c>
      <c r="L9445" s="3">
        <f t="shared" si="1036"/>
        <v>0.62865474555556744</v>
      </c>
      <c r="N9445" s="3">
        <f t="shared" si="1037"/>
        <v>2.0635077320354034</v>
      </c>
      <c r="O9445" s="3">
        <f t="shared" si="1038"/>
        <v>0.88730540074133935</v>
      </c>
      <c r="P9445" s="3">
        <f t="shared" si="1039"/>
        <v>-0.11956604844536088</v>
      </c>
    </row>
    <row r="9446" spans="1:16" x14ac:dyDescent="0.25">
      <c r="A9446" s="1">
        <v>19098</v>
      </c>
      <c r="B9446" s="3">
        <v>1</v>
      </c>
      <c r="C9446" s="3">
        <v>64</v>
      </c>
      <c r="D9446" s="3">
        <v>5.33</v>
      </c>
      <c r="E9446" s="3">
        <v>680</v>
      </c>
      <c r="G9446" s="3">
        <v>1</v>
      </c>
      <c r="I9446" s="3">
        <f t="shared" si="1033"/>
        <v>0.80965145449586262</v>
      </c>
      <c r="J9446" s="3">
        <f t="shared" si="1034"/>
        <v>-0.19371107863328088</v>
      </c>
      <c r="K9446" s="3">
        <f t="shared" si="1035"/>
        <v>-1.4256468229029533</v>
      </c>
      <c r="L9446" s="3">
        <f t="shared" si="1036"/>
        <v>-0.48064276361735014</v>
      </c>
      <c r="N9446" s="3">
        <f t="shared" si="1037"/>
        <v>1.8146021120261162</v>
      </c>
      <c r="O9446" s="3">
        <f t="shared" si="1038"/>
        <v>0.85991716179493449</v>
      </c>
      <c r="P9446" s="3">
        <f t="shared" si="1039"/>
        <v>-0.15091921786825155</v>
      </c>
    </row>
    <row r="9447" spans="1:16" x14ac:dyDescent="0.25">
      <c r="A9447" s="1">
        <v>19099</v>
      </c>
      <c r="B9447" s="3">
        <v>0</v>
      </c>
      <c r="C9447" s="3">
        <v>25</v>
      </c>
      <c r="D9447" s="3">
        <v>10.85</v>
      </c>
      <c r="E9447" s="3">
        <v>730</v>
      </c>
      <c r="G9447" s="3">
        <v>1</v>
      </c>
      <c r="I9447" s="3">
        <f t="shared" si="1033"/>
        <v>-1.2349229255441945</v>
      </c>
      <c r="J9447" s="3">
        <f t="shared" si="1034"/>
        <v>-0.91153844672521711</v>
      </c>
      <c r="K9447" s="3">
        <f t="shared" si="1035"/>
        <v>-0.80455403101477307</v>
      </c>
      <c r="L9447" s="3">
        <f t="shared" si="1036"/>
        <v>1.1040679637725321</v>
      </c>
      <c r="N9447" s="3">
        <f t="shared" si="1037"/>
        <v>1.8676196027038785</v>
      </c>
      <c r="O9447" s="3">
        <f t="shared" si="1038"/>
        <v>0.86618260532570113</v>
      </c>
      <c r="P9447" s="3">
        <f t="shared" si="1039"/>
        <v>-0.14365953199445025</v>
      </c>
    </row>
    <row r="9448" spans="1:16" x14ac:dyDescent="0.25">
      <c r="A9448" s="1">
        <v>19101</v>
      </c>
      <c r="B9448" s="3">
        <v>0</v>
      </c>
      <c r="C9448" s="3">
        <v>72</v>
      </c>
      <c r="D9448" s="3">
        <v>13.71</v>
      </c>
      <c r="E9448" s="3">
        <v>695</v>
      </c>
      <c r="G9448" s="3">
        <v>1</v>
      </c>
      <c r="I9448" s="3">
        <f t="shared" si="1033"/>
        <v>-1.2349229255441945</v>
      </c>
      <c r="J9448" s="3">
        <f t="shared" si="1034"/>
        <v>-4.6464439024678561E-2</v>
      </c>
      <c r="K9448" s="3">
        <f t="shared" si="1035"/>
        <v>-0.4827559540582157</v>
      </c>
      <c r="L9448" s="3">
        <f t="shared" si="1036"/>
        <v>-5.2295454003854587E-3</v>
      </c>
      <c r="N9448" s="3">
        <f t="shared" si="1037"/>
        <v>1.38963750831538</v>
      </c>
      <c r="O9448" s="3">
        <f t="shared" si="1038"/>
        <v>0.80053436711320158</v>
      </c>
      <c r="P9448" s="3">
        <f t="shared" si="1039"/>
        <v>-0.22247581540795702</v>
      </c>
    </row>
    <row r="9449" spans="1:16" x14ac:dyDescent="0.25">
      <c r="A9449" s="1">
        <v>19102</v>
      </c>
      <c r="B9449" s="3">
        <v>0</v>
      </c>
      <c r="C9449" s="3">
        <v>70</v>
      </c>
      <c r="D9449" s="3">
        <v>16.66</v>
      </c>
      <c r="E9449" s="3">
        <v>750</v>
      </c>
      <c r="G9449" s="3">
        <v>0</v>
      </c>
      <c r="I9449" s="3">
        <f t="shared" si="1033"/>
        <v>-1.2349229255441945</v>
      </c>
      <c r="J9449" s="3">
        <f t="shared" si="1034"/>
        <v>-8.3276098926829134E-2</v>
      </c>
      <c r="K9449" s="3">
        <f t="shared" si="1035"/>
        <v>-0.15083136419043824</v>
      </c>
      <c r="L9449" s="3">
        <f t="shared" si="1036"/>
        <v>1.7379522547284851</v>
      </c>
      <c r="N9449" s="3">
        <f t="shared" si="1037"/>
        <v>1.9139075215354033</v>
      </c>
      <c r="O9449" s="3">
        <f t="shared" si="1038"/>
        <v>0.87145750147996592</v>
      </c>
      <c r="P9449" s="3">
        <f t="shared" si="1039"/>
        <v>-2.0514957015428736</v>
      </c>
    </row>
    <row r="9450" spans="1:16" x14ac:dyDescent="0.25">
      <c r="A9450" s="1">
        <v>19103</v>
      </c>
      <c r="B9450" s="3">
        <v>1</v>
      </c>
      <c r="C9450" s="3">
        <v>34</v>
      </c>
      <c r="D9450" s="3">
        <v>31.38</v>
      </c>
      <c r="E9450" s="3">
        <v>715</v>
      </c>
      <c r="G9450" s="3">
        <v>1</v>
      </c>
      <c r="I9450" s="3">
        <f t="shared" si="1033"/>
        <v>0.80965145449586262</v>
      </c>
      <c r="J9450" s="3">
        <f t="shared" si="1034"/>
        <v>-0.7458859771655395</v>
      </c>
      <c r="K9450" s="3">
        <f t="shared" si="1035"/>
        <v>1.5054160808447092</v>
      </c>
      <c r="L9450" s="3">
        <f t="shared" si="1036"/>
        <v>0.62865474555556744</v>
      </c>
      <c r="N9450" s="3">
        <f t="shared" si="1037"/>
        <v>1.2492764258358933</v>
      </c>
      <c r="O9450" s="3">
        <f t="shared" si="1038"/>
        <v>0.77717458189169186</v>
      </c>
      <c r="P9450" s="3">
        <f t="shared" si="1039"/>
        <v>-0.25209026673356544</v>
      </c>
    </row>
    <row r="9451" spans="1:16" x14ac:dyDescent="0.25">
      <c r="A9451" s="1">
        <v>19107</v>
      </c>
      <c r="B9451" s="3">
        <v>1</v>
      </c>
      <c r="C9451" s="3">
        <v>60</v>
      </c>
      <c r="D9451" s="3">
        <v>18.82</v>
      </c>
      <c r="E9451" s="3">
        <v>700</v>
      </c>
      <c r="G9451" s="3">
        <v>0</v>
      </c>
      <c r="I9451" s="3">
        <f t="shared" si="1033"/>
        <v>0.80965145449586262</v>
      </c>
      <c r="J9451" s="3">
        <f t="shared" si="1034"/>
        <v>-0.267334398437582</v>
      </c>
      <c r="K9451" s="3">
        <f t="shared" si="1035"/>
        <v>9.2204945678849737E-2</v>
      </c>
      <c r="L9451" s="3">
        <f t="shared" si="1036"/>
        <v>0.15324152733860277</v>
      </c>
      <c r="N9451" s="3">
        <f t="shared" si="1037"/>
        <v>1.5505784262756215</v>
      </c>
      <c r="O9451" s="3">
        <f t="shared" si="1038"/>
        <v>0.82499725885976649</v>
      </c>
      <c r="P9451" s="3">
        <f t="shared" si="1039"/>
        <v>-1.7429536415228197</v>
      </c>
    </row>
    <row r="9452" spans="1:16" x14ac:dyDescent="0.25">
      <c r="A9452" s="1">
        <v>19110</v>
      </c>
      <c r="B9452" s="3">
        <v>0</v>
      </c>
      <c r="C9452" s="3">
        <v>72</v>
      </c>
      <c r="D9452" s="3">
        <v>13.85</v>
      </c>
      <c r="E9452" s="3">
        <v>680</v>
      </c>
      <c r="G9452" s="3">
        <v>1</v>
      </c>
      <c r="I9452" s="3">
        <f t="shared" si="1033"/>
        <v>-1.2349229255441945</v>
      </c>
      <c r="J9452" s="3">
        <f t="shared" si="1034"/>
        <v>-4.6464439024678561E-2</v>
      </c>
      <c r="K9452" s="3">
        <f t="shared" si="1035"/>
        <v>-0.46700360064076202</v>
      </c>
      <c r="L9452" s="3">
        <f t="shared" si="1036"/>
        <v>-0.48064276361735014</v>
      </c>
      <c r="N9452" s="3">
        <f t="shared" si="1037"/>
        <v>1.2118858744225882</v>
      </c>
      <c r="O9452" s="3">
        <f t="shared" si="1038"/>
        <v>0.77063246268952257</v>
      </c>
      <c r="P9452" s="3">
        <f t="shared" si="1039"/>
        <v>-0.26054372116618696</v>
      </c>
    </row>
    <row r="9453" spans="1:16" x14ac:dyDescent="0.25">
      <c r="A9453" s="1">
        <v>19113</v>
      </c>
      <c r="B9453" s="3">
        <v>1</v>
      </c>
      <c r="C9453" s="3">
        <v>53</v>
      </c>
      <c r="D9453" s="3">
        <v>8.4499999999999993</v>
      </c>
      <c r="E9453" s="3">
        <v>660</v>
      </c>
      <c r="G9453" s="3">
        <v>1</v>
      </c>
      <c r="I9453" s="3">
        <f t="shared" si="1033"/>
        <v>0.80965145449586262</v>
      </c>
      <c r="J9453" s="3">
        <f t="shared" si="1034"/>
        <v>-0.39617520809510903</v>
      </c>
      <c r="K9453" s="3">
        <f t="shared" si="1035"/>
        <v>-1.0745943753139819</v>
      </c>
      <c r="L9453" s="3">
        <f t="shared" si="1036"/>
        <v>-1.114527054573303</v>
      </c>
      <c r="N9453" s="3">
        <f t="shared" si="1037"/>
        <v>1.4638579806125582</v>
      </c>
      <c r="O9453" s="3">
        <f t="shared" si="1038"/>
        <v>0.81212203378740788</v>
      </c>
      <c r="P9453" s="3">
        <f t="shared" si="1039"/>
        <v>-0.20810466219702956</v>
      </c>
    </row>
    <row r="9454" spans="1:16" x14ac:dyDescent="0.25">
      <c r="A9454" s="1">
        <v>19117</v>
      </c>
      <c r="B9454" s="3">
        <v>0</v>
      </c>
      <c r="C9454" s="3">
        <v>48</v>
      </c>
      <c r="D9454" s="3">
        <v>24.23</v>
      </c>
      <c r="E9454" s="3">
        <v>660</v>
      </c>
      <c r="G9454" s="3">
        <v>1</v>
      </c>
      <c r="I9454" s="3">
        <f t="shared" si="1033"/>
        <v>-1.2349229255441945</v>
      </c>
      <c r="J9454" s="3">
        <f t="shared" si="1034"/>
        <v>-0.48820435785048549</v>
      </c>
      <c r="K9454" s="3">
        <f t="shared" si="1035"/>
        <v>0.70092088845331635</v>
      </c>
      <c r="L9454" s="3">
        <f t="shared" si="1036"/>
        <v>-1.114527054573303</v>
      </c>
      <c r="N9454" s="3">
        <f t="shared" si="1037"/>
        <v>0.58844321368888142</v>
      </c>
      <c r="O9454" s="3">
        <f t="shared" si="1038"/>
        <v>0.64300786695676959</v>
      </c>
      <c r="P9454" s="3">
        <f t="shared" si="1039"/>
        <v>-0.44159832004989125</v>
      </c>
    </row>
    <row r="9455" spans="1:16" x14ac:dyDescent="0.25">
      <c r="A9455" s="1">
        <v>19118</v>
      </c>
      <c r="B9455" s="3">
        <v>0</v>
      </c>
      <c r="C9455" s="3">
        <v>30</v>
      </c>
      <c r="D9455" s="3">
        <v>22.36</v>
      </c>
      <c r="E9455" s="3">
        <v>660</v>
      </c>
      <c r="G9455" s="3">
        <v>0</v>
      </c>
      <c r="I9455" s="3">
        <f t="shared" si="1033"/>
        <v>-1.2349229255441945</v>
      </c>
      <c r="J9455" s="3">
        <f t="shared" si="1034"/>
        <v>-0.81950929696984065</v>
      </c>
      <c r="K9455" s="3">
        <f t="shared" si="1035"/>
        <v>0.49051445352018269</v>
      </c>
      <c r="L9455" s="3">
        <f t="shared" si="1036"/>
        <v>-1.114527054573303</v>
      </c>
      <c r="N9455" s="3">
        <f t="shared" si="1037"/>
        <v>0.64545773240969173</v>
      </c>
      <c r="O9455" s="3">
        <f t="shared" si="1038"/>
        <v>0.65598614428702295</v>
      </c>
      <c r="P9455" s="3">
        <f t="shared" si="1039"/>
        <v>-1.0670733441844866</v>
      </c>
    </row>
    <row r="9456" spans="1:16" x14ac:dyDescent="0.25">
      <c r="A9456" s="1">
        <v>19120</v>
      </c>
      <c r="B9456" s="3">
        <v>0</v>
      </c>
      <c r="C9456" s="3">
        <v>72</v>
      </c>
      <c r="D9456" s="3">
        <v>13.33</v>
      </c>
      <c r="E9456" s="3">
        <v>770</v>
      </c>
      <c r="G9456" s="3">
        <v>1</v>
      </c>
      <c r="I9456" s="3">
        <f t="shared" si="1033"/>
        <v>-1.2349229255441945</v>
      </c>
      <c r="J9456" s="3">
        <f t="shared" si="1034"/>
        <v>-4.6464439024678561E-2</v>
      </c>
      <c r="K9456" s="3">
        <f t="shared" si="1035"/>
        <v>-0.52551234190559049</v>
      </c>
      <c r="L9456" s="3">
        <f t="shared" si="1036"/>
        <v>2.3718365456844381</v>
      </c>
      <c r="N9456" s="3">
        <f t="shared" si="1037"/>
        <v>2.2667308998790707</v>
      </c>
      <c r="O9456" s="3">
        <f t="shared" si="1038"/>
        <v>0.90608397010049457</v>
      </c>
      <c r="P9456" s="3">
        <f t="shared" si="1039"/>
        <v>-9.8623295003763795E-2</v>
      </c>
    </row>
    <row r="9457" spans="1:16" x14ac:dyDescent="0.25">
      <c r="A9457" s="1">
        <v>19121</v>
      </c>
      <c r="B9457" s="3">
        <v>0</v>
      </c>
      <c r="C9457" s="3">
        <v>30.95</v>
      </c>
      <c r="D9457" s="3">
        <v>22.76</v>
      </c>
      <c r="E9457" s="3">
        <v>715</v>
      </c>
      <c r="G9457" s="3">
        <v>1</v>
      </c>
      <c r="I9457" s="3">
        <f t="shared" si="1033"/>
        <v>-1.2349229255441945</v>
      </c>
      <c r="J9457" s="3">
        <f t="shared" si="1034"/>
        <v>-0.80202375851631913</v>
      </c>
      <c r="K9457" s="3">
        <f t="shared" si="1035"/>
        <v>0.53552117757005113</v>
      </c>
      <c r="L9457" s="3">
        <f t="shared" si="1036"/>
        <v>0.62865474555556744</v>
      </c>
      <c r="N9457" s="3">
        <f t="shared" si="1037"/>
        <v>1.2645090559138668</v>
      </c>
      <c r="O9457" s="3">
        <f t="shared" si="1038"/>
        <v>0.779801339977789</v>
      </c>
      <c r="P9457" s="3">
        <f t="shared" si="1039"/>
        <v>-0.24871608407426882</v>
      </c>
    </row>
    <row r="9458" spans="1:16" x14ac:dyDescent="0.25">
      <c r="A9458" s="1">
        <v>19122</v>
      </c>
      <c r="B9458" s="3">
        <v>1</v>
      </c>
      <c r="C9458" s="3">
        <v>113</v>
      </c>
      <c r="D9458" s="3">
        <v>24.28</v>
      </c>
      <c r="E9458" s="3">
        <v>675</v>
      </c>
      <c r="G9458" s="3">
        <v>1</v>
      </c>
      <c r="I9458" s="3">
        <f t="shared" si="1033"/>
        <v>0.80965145449586262</v>
      </c>
      <c r="J9458" s="3">
        <f t="shared" si="1034"/>
        <v>0.70817458896940821</v>
      </c>
      <c r="K9458" s="3">
        <f t="shared" si="1035"/>
        <v>0.70654672895954995</v>
      </c>
      <c r="L9458" s="3">
        <f t="shared" si="1036"/>
        <v>-0.63911383635633834</v>
      </c>
      <c r="N9458" s="3">
        <f t="shared" si="1037"/>
        <v>1.0966360495330185</v>
      </c>
      <c r="O9458" s="3">
        <f t="shared" si="1038"/>
        <v>0.74962927212109187</v>
      </c>
      <c r="P9458" s="3">
        <f t="shared" si="1039"/>
        <v>-0.28817649849874122</v>
      </c>
    </row>
    <row r="9459" spans="1:16" x14ac:dyDescent="0.25">
      <c r="A9459" s="1">
        <v>19124</v>
      </c>
      <c r="B9459" s="3">
        <v>1</v>
      </c>
      <c r="C9459" s="3">
        <v>66.712999999999994</v>
      </c>
      <c r="D9459" s="3">
        <v>11.48</v>
      </c>
      <c r="E9459" s="3">
        <v>695</v>
      </c>
      <c r="G9459" s="3">
        <v>0</v>
      </c>
      <c r="I9459" s="3">
        <f t="shared" si="1033"/>
        <v>0.80965145449586262</v>
      </c>
      <c r="J9459" s="3">
        <f t="shared" si="1034"/>
        <v>-0.14377606197601372</v>
      </c>
      <c r="K9459" s="3">
        <f t="shared" si="1035"/>
        <v>-0.7336684406362306</v>
      </c>
      <c r="L9459" s="3">
        <f t="shared" si="1036"/>
        <v>-5.2295454003854587E-3</v>
      </c>
      <c r="N9459" s="3">
        <f t="shared" si="1037"/>
        <v>1.7647487382675442</v>
      </c>
      <c r="O9459" s="3">
        <f t="shared" si="1038"/>
        <v>0.8538034091103025</v>
      </c>
      <c r="P9459" s="3">
        <f t="shared" si="1039"/>
        <v>-1.9228030500662547</v>
      </c>
    </row>
    <row r="9460" spans="1:16" x14ac:dyDescent="0.25">
      <c r="A9460" s="1">
        <v>19126</v>
      </c>
      <c r="B9460" s="3">
        <v>1</v>
      </c>
      <c r="C9460" s="3">
        <v>100</v>
      </c>
      <c r="D9460" s="3">
        <v>23.34</v>
      </c>
      <c r="E9460" s="3">
        <v>680</v>
      </c>
      <c r="G9460" s="3">
        <v>1</v>
      </c>
      <c r="I9460" s="3">
        <f t="shared" si="1033"/>
        <v>0.80965145449586262</v>
      </c>
      <c r="J9460" s="3">
        <f t="shared" si="1034"/>
        <v>0.46889879960542952</v>
      </c>
      <c r="K9460" s="3">
        <f t="shared" si="1035"/>
        <v>0.60078092744235967</v>
      </c>
      <c r="L9460" s="3">
        <f t="shared" si="1036"/>
        <v>-0.48064276361735014</v>
      </c>
      <c r="N9460" s="3">
        <f t="shared" si="1037"/>
        <v>1.1803968850943936</v>
      </c>
      <c r="O9460" s="3">
        <f t="shared" si="1038"/>
        <v>0.76501915725592951</v>
      </c>
      <c r="P9460" s="3">
        <f t="shared" si="1039"/>
        <v>-0.26785440330453725</v>
      </c>
    </row>
    <row r="9461" spans="1:16" x14ac:dyDescent="0.25">
      <c r="A9461" s="1">
        <v>19127</v>
      </c>
      <c r="B9461" s="3">
        <v>1</v>
      </c>
      <c r="C9461" s="3">
        <v>32</v>
      </c>
      <c r="D9461" s="3">
        <v>12.79</v>
      </c>
      <c r="E9461" s="3">
        <v>695</v>
      </c>
      <c r="G9461" s="3">
        <v>1</v>
      </c>
      <c r="I9461" s="3">
        <f t="shared" si="1033"/>
        <v>0.80965145449586262</v>
      </c>
      <c r="J9461" s="3">
        <f t="shared" si="1034"/>
        <v>-0.78269763706769013</v>
      </c>
      <c r="K9461" s="3">
        <f t="shared" si="1035"/>
        <v>-0.58627141937291261</v>
      </c>
      <c r="L9461" s="3">
        <f t="shared" si="1036"/>
        <v>-5.2295454003854587E-3</v>
      </c>
      <c r="N9461" s="3">
        <f t="shared" si="1037"/>
        <v>1.695490333660624</v>
      </c>
      <c r="O9461" s="3">
        <f t="shared" si="1038"/>
        <v>0.844944828355638</v>
      </c>
      <c r="P9461" s="3">
        <f t="shared" si="1039"/>
        <v>-0.16848394564339017</v>
      </c>
    </row>
    <row r="9462" spans="1:16" x14ac:dyDescent="0.25">
      <c r="A9462" s="1">
        <v>19128</v>
      </c>
      <c r="B9462" s="3">
        <v>1</v>
      </c>
      <c r="C9462" s="3">
        <v>350</v>
      </c>
      <c r="D9462" s="3">
        <v>11.86</v>
      </c>
      <c r="E9462" s="3">
        <v>705</v>
      </c>
      <c r="G9462" s="3">
        <v>1</v>
      </c>
      <c r="I9462" s="3">
        <f t="shared" si="1033"/>
        <v>0.80965145449586262</v>
      </c>
      <c r="J9462" s="3">
        <f t="shared" si="1034"/>
        <v>5.0703562873742509</v>
      </c>
      <c r="K9462" s="3">
        <f t="shared" si="1035"/>
        <v>-0.69091205278885603</v>
      </c>
      <c r="L9462" s="3">
        <f t="shared" si="1036"/>
        <v>0.311712600077591</v>
      </c>
      <c r="N9462" s="3">
        <f t="shared" si="1037"/>
        <v>2.0415002695061837</v>
      </c>
      <c r="O9462" s="3">
        <f t="shared" si="1038"/>
        <v>0.88508594676491503</v>
      </c>
      <c r="P9462" s="3">
        <f t="shared" si="1039"/>
        <v>-0.12207052370095819</v>
      </c>
    </row>
    <row r="9463" spans="1:16" x14ac:dyDescent="0.25">
      <c r="A9463" s="1">
        <v>19130</v>
      </c>
      <c r="B9463" s="3">
        <v>1</v>
      </c>
      <c r="C9463" s="3">
        <v>92.5</v>
      </c>
      <c r="D9463" s="3">
        <v>32.39</v>
      </c>
      <c r="E9463" s="3">
        <v>715</v>
      </c>
      <c r="G9463" s="3">
        <v>1</v>
      </c>
      <c r="I9463" s="3">
        <f t="shared" si="1033"/>
        <v>0.80965145449586262</v>
      </c>
      <c r="J9463" s="3">
        <f t="shared" si="1034"/>
        <v>0.33085507497236483</v>
      </c>
      <c r="K9463" s="3">
        <f t="shared" si="1035"/>
        <v>1.6190580590706265</v>
      </c>
      <c r="L9463" s="3">
        <f t="shared" si="1036"/>
        <v>0.62865474555556744</v>
      </c>
      <c r="N9463" s="3">
        <f t="shared" si="1037"/>
        <v>1.2487019337732943</v>
      </c>
      <c r="O9463" s="3">
        <f t="shared" si="1038"/>
        <v>0.77707507881736271</v>
      </c>
      <c r="P9463" s="3">
        <f t="shared" si="1039"/>
        <v>-0.25221830674796014</v>
      </c>
    </row>
    <row r="9464" spans="1:16" x14ac:dyDescent="0.25">
      <c r="A9464" s="1">
        <v>19134</v>
      </c>
      <c r="B9464" s="3">
        <v>1</v>
      </c>
      <c r="C9464" s="3">
        <v>21</v>
      </c>
      <c r="D9464" s="3">
        <v>33.43</v>
      </c>
      <c r="E9464" s="3">
        <v>660</v>
      </c>
      <c r="G9464" s="3">
        <v>1</v>
      </c>
      <c r="I9464" s="3">
        <f t="shared" si="1033"/>
        <v>0.80965145449586262</v>
      </c>
      <c r="J9464" s="3">
        <f t="shared" si="1034"/>
        <v>-0.98516176652951826</v>
      </c>
      <c r="K9464" s="3">
        <f t="shared" si="1035"/>
        <v>1.7360755416002835</v>
      </c>
      <c r="L9464" s="3">
        <f t="shared" si="1036"/>
        <v>-1.114527054573303</v>
      </c>
      <c r="N9464" s="3">
        <f t="shared" si="1037"/>
        <v>0.53345131864593676</v>
      </c>
      <c r="O9464" s="3">
        <f t="shared" si="1038"/>
        <v>0.63028771688090335</v>
      </c>
      <c r="P9464" s="3">
        <f t="shared" si="1039"/>
        <v>-0.46157887038752654</v>
      </c>
    </row>
    <row r="9465" spans="1:16" x14ac:dyDescent="0.25">
      <c r="A9465" s="1">
        <v>19136</v>
      </c>
      <c r="B9465" s="3">
        <v>1</v>
      </c>
      <c r="C9465" s="3">
        <v>140</v>
      </c>
      <c r="D9465" s="3">
        <v>3.08</v>
      </c>
      <c r="E9465" s="3">
        <v>675</v>
      </c>
      <c r="G9465" s="3">
        <v>1</v>
      </c>
      <c r="I9465" s="3">
        <f t="shared" si="1033"/>
        <v>0.80965145449586262</v>
      </c>
      <c r="J9465" s="3">
        <f t="shared" si="1034"/>
        <v>1.2051319976484411</v>
      </c>
      <c r="K9465" s="3">
        <f t="shared" si="1035"/>
        <v>-1.6788096456834616</v>
      </c>
      <c r="L9465" s="3">
        <f t="shared" si="1036"/>
        <v>-0.63911383635633834</v>
      </c>
      <c r="N9465" s="3">
        <f t="shared" si="1037"/>
        <v>1.8861548761266382</v>
      </c>
      <c r="O9465" s="3">
        <f t="shared" si="1038"/>
        <v>0.86831649002404998</v>
      </c>
      <c r="P9465" s="3">
        <f t="shared" si="1039"/>
        <v>-0.1411990109360724</v>
      </c>
    </row>
    <row r="9466" spans="1:16" x14ac:dyDescent="0.25">
      <c r="A9466" s="1">
        <v>19140</v>
      </c>
      <c r="B9466" s="3">
        <v>0</v>
      </c>
      <c r="C9466" s="3">
        <v>35</v>
      </c>
      <c r="D9466" s="3">
        <v>32.06</v>
      </c>
      <c r="E9466" s="3">
        <v>670</v>
      </c>
      <c r="G9466" s="3">
        <v>0</v>
      </c>
      <c r="I9466" s="3">
        <f t="shared" si="1033"/>
        <v>-1.2349229255441945</v>
      </c>
      <c r="J9466" s="3">
        <f t="shared" si="1034"/>
        <v>-0.72748014721446419</v>
      </c>
      <c r="K9466" s="3">
        <f t="shared" si="1035"/>
        <v>1.5819275117294855</v>
      </c>
      <c r="L9466" s="3">
        <f t="shared" si="1036"/>
        <v>-0.79758490909532664</v>
      </c>
      <c r="N9466" s="3">
        <f t="shared" si="1037"/>
        <v>0.41006566110816212</v>
      </c>
      <c r="O9466" s="3">
        <f t="shared" si="1038"/>
        <v>0.60110362304584553</v>
      </c>
      <c r="P9466" s="3">
        <f t="shared" si="1039"/>
        <v>-0.91905360270376424</v>
      </c>
    </row>
    <row r="9467" spans="1:16" x14ac:dyDescent="0.25">
      <c r="A9467" s="1">
        <v>19142</v>
      </c>
      <c r="B9467" s="3">
        <v>1</v>
      </c>
      <c r="C9467" s="3">
        <v>55</v>
      </c>
      <c r="D9467" s="3">
        <v>12.85</v>
      </c>
      <c r="E9467" s="3">
        <v>750</v>
      </c>
      <c r="G9467" s="3">
        <v>1</v>
      </c>
      <c r="I9467" s="3">
        <f t="shared" si="1033"/>
        <v>0.80965145449586262</v>
      </c>
      <c r="J9467" s="3">
        <f t="shared" si="1034"/>
        <v>-0.35936354819295846</v>
      </c>
      <c r="K9467" s="3">
        <f t="shared" si="1035"/>
        <v>-0.57952041076543237</v>
      </c>
      <c r="L9467" s="3">
        <f t="shared" si="1036"/>
        <v>1.7379522547284851</v>
      </c>
      <c r="N9467" s="3">
        <f t="shared" si="1037"/>
        <v>2.3405961044228425</v>
      </c>
      <c r="O9467" s="3">
        <f t="shared" si="1038"/>
        <v>0.91218384753704973</v>
      </c>
      <c r="P9467" s="3">
        <f t="shared" si="1039"/>
        <v>-9.1913722012100033E-2</v>
      </c>
    </row>
    <row r="9468" spans="1:16" x14ac:dyDescent="0.25">
      <c r="A9468" s="1">
        <v>19143</v>
      </c>
      <c r="B9468" s="3">
        <v>0</v>
      </c>
      <c r="C9468" s="3">
        <v>95.5</v>
      </c>
      <c r="D9468" s="3">
        <v>17.09</v>
      </c>
      <c r="E9468" s="3">
        <v>685</v>
      </c>
      <c r="G9468" s="3">
        <v>0</v>
      </c>
      <c r="I9468" s="3">
        <f t="shared" si="1033"/>
        <v>-1.2349229255441945</v>
      </c>
      <c r="J9468" s="3">
        <f t="shared" si="1034"/>
        <v>0.38607256482559071</v>
      </c>
      <c r="K9468" s="3">
        <f t="shared" si="1035"/>
        <v>-0.10244913583683002</v>
      </c>
      <c r="L9468" s="3">
        <f t="shared" si="1036"/>
        <v>-0.32217169087836195</v>
      </c>
      <c r="N9468" s="3">
        <f t="shared" si="1037"/>
        <v>1.1658883675720815</v>
      </c>
      <c r="O9468" s="3">
        <f t="shared" si="1038"/>
        <v>0.76240101491027457</v>
      </c>
      <c r="P9468" s="3">
        <f t="shared" si="1039"/>
        <v>-1.4371709630106597</v>
      </c>
    </row>
    <row r="9469" spans="1:16" x14ac:dyDescent="0.25">
      <c r="A9469" s="1">
        <v>19148</v>
      </c>
      <c r="B9469" s="3">
        <v>1</v>
      </c>
      <c r="C9469" s="3">
        <v>55</v>
      </c>
      <c r="D9469" s="3">
        <v>29.63</v>
      </c>
      <c r="E9469" s="3">
        <v>715</v>
      </c>
      <c r="G9469" s="3">
        <v>1</v>
      </c>
      <c r="I9469" s="3">
        <f t="shared" si="1033"/>
        <v>0.80965145449586262</v>
      </c>
      <c r="J9469" s="3">
        <f t="shared" si="1034"/>
        <v>-0.35936354819295846</v>
      </c>
      <c r="K9469" s="3">
        <f t="shared" si="1035"/>
        <v>1.3085116631265361</v>
      </c>
      <c r="L9469" s="3">
        <f t="shared" si="1036"/>
        <v>0.62865474555556744</v>
      </c>
      <c r="N9469" s="3">
        <f t="shared" si="1037"/>
        <v>1.3260782949675187</v>
      </c>
      <c r="O9469" s="3">
        <f t="shared" si="1038"/>
        <v>0.79019119888344158</v>
      </c>
      <c r="P9469" s="3">
        <f t="shared" si="1039"/>
        <v>-0.23548033890103939</v>
      </c>
    </row>
    <row r="9470" spans="1:16" x14ac:dyDescent="0.25">
      <c r="A9470" s="1">
        <v>19151</v>
      </c>
      <c r="B9470" s="3">
        <v>0</v>
      </c>
      <c r="C9470" s="3">
        <v>31</v>
      </c>
      <c r="D9470" s="3">
        <v>13.39</v>
      </c>
      <c r="E9470" s="3">
        <v>690</v>
      </c>
      <c r="G9470" s="3">
        <v>1</v>
      </c>
      <c r="I9470" s="3">
        <f t="shared" si="1033"/>
        <v>-1.2349229255441945</v>
      </c>
      <c r="J9470" s="3">
        <f t="shared" si="1034"/>
        <v>-0.80110346701876534</v>
      </c>
      <c r="K9470" s="3">
        <f t="shared" si="1035"/>
        <v>-0.51876133329811025</v>
      </c>
      <c r="L9470" s="3">
        <f t="shared" si="1036"/>
        <v>-0.1637006181393737</v>
      </c>
      <c r="N9470" s="3">
        <f t="shared" si="1037"/>
        <v>1.3183521543346599</v>
      </c>
      <c r="O9470" s="3">
        <f t="shared" si="1038"/>
        <v>0.78890741730128466</v>
      </c>
      <c r="P9470" s="3">
        <f t="shared" si="1039"/>
        <v>-0.23710630684482004</v>
      </c>
    </row>
    <row r="9471" spans="1:16" x14ac:dyDescent="0.25">
      <c r="A9471" s="1">
        <v>19153</v>
      </c>
      <c r="B9471" s="3">
        <v>1</v>
      </c>
      <c r="C9471" s="3">
        <v>65</v>
      </c>
      <c r="D9471" s="3">
        <v>33.75</v>
      </c>
      <c r="E9471" s="3">
        <v>700</v>
      </c>
      <c r="G9471" s="3">
        <v>0</v>
      </c>
      <c r="I9471" s="3">
        <f t="shared" si="1033"/>
        <v>0.80965145449586262</v>
      </c>
      <c r="J9471" s="3">
        <f t="shared" si="1034"/>
        <v>-0.17530524868220559</v>
      </c>
      <c r="K9471" s="3">
        <f t="shared" si="1035"/>
        <v>1.7720809208401782</v>
      </c>
      <c r="L9471" s="3">
        <f t="shared" si="1036"/>
        <v>0.15324152733860277</v>
      </c>
      <c r="N9471" s="3">
        <f t="shared" si="1037"/>
        <v>1.0094412787922944</v>
      </c>
      <c r="O9471" s="3">
        <f t="shared" si="1038"/>
        <v>0.73291079236425372</v>
      </c>
      <c r="P9471" s="3">
        <f t="shared" si="1039"/>
        <v>-1.3201725653892324</v>
      </c>
    </row>
    <row r="9472" spans="1:16" x14ac:dyDescent="0.25">
      <c r="A9472" s="1">
        <v>19154</v>
      </c>
      <c r="B9472" s="3">
        <v>1</v>
      </c>
      <c r="C9472" s="3">
        <v>88</v>
      </c>
      <c r="D9472" s="3">
        <v>18.45</v>
      </c>
      <c r="E9472" s="3">
        <v>665</v>
      </c>
      <c r="G9472" s="3">
        <v>0</v>
      </c>
      <c r="I9472" s="3">
        <f t="shared" si="1033"/>
        <v>0.80965145449586262</v>
      </c>
      <c r="J9472" s="3">
        <f t="shared" si="1034"/>
        <v>0.24802884019252605</v>
      </c>
      <c r="K9472" s="3">
        <f t="shared" si="1035"/>
        <v>5.0573725932721601E-2</v>
      </c>
      <c r="L9472" s="3">
        <f t="shared" si="1036"/>
        <v>-0.95605598183431484</v>
      </c>
      <c r="N9472" s="3">
        <f t="shared" si="1037"/>
        <v>1.1785666273988591</v>
      </c>
      <c r="O9472" s="3">
        <f t="shared" si="1038"/>
        <v>0.76468998168680269</v>
      </c>
      <c r="P9472" s="3">
        <f t="shared" si="1039"/>
        <v>-1.4468514073885157</v>
      </c>
    </row>
    <row r="9473" spans="1:16" x14ac:dyDescent="0.25">
      <c r="A9473" s="1">
        <v>19156</v>
      </c>
      <c r="B9473" s="3">
        <v>0</v>
      </c>
      <c r="C9473" s="3">
        <v>50</v>
      </c>
      <c r="D9473" s="3">
        <v>9.1199999999999992</v>
      </c>
      <c r="E9473" s="3">
        <v>685</v>
      </c>
      <c r="G9473" s="3">
        <v>1</v>
      </c>
      <c r="I9473" s="3">
        <f t="shared" si="1033"/>
        <v>-1.2349229255441945</v>
      </c>
      <c r="J9473" s="3">
        <f t="shared" si="1034"/>
        <v>-0.45139269794833492</v>
      </c>
      <c r="K9473" s="3">
        <f t="shared" si="1035"/>
        <v>-0.99920811253045283</v>
      </c>
      <c r="L9473" s="3">
        <f t="shared" si="1036"/>
        <v>-0.32217169087836195</v>
      </c>
      <c r="N9473" s="3">
        <f t="shared" si="1037"/>
        <v>1.4282256596733274</v>
      </c>
      <c r="O9473" s="3">
        <f t="shared" si="1038"/>
        <v>0.80662470243630968</v>
      </c>
      <c r="P9473" s="3">
        <f t="shared" si="1039"/>
        <v>-0.21489677162586385</v>
      </c>
    </row>
    <row r="9474" spans="1:16" x14ac:dyDescent="0.25">
      <c r="A9474" s="1">
        <v>19163</v>
      </c>
      <c r="B9474" s="3">
        <v>0</v>
      </c>
      <c r="C9474" s="3">
        <v>57</v>
      </c>
      <c r="D9474" s="3">
        <v>21.73</v>
      </c>
      <c r="E9474" s="3">
        <v>685</v>
      </c>
      <c r="G9474" s="3">
        <v>1</v>
      </c>
      <c r="I9474" s="3">
        <f t="shared" si="1033"/>
        <v>-1.2349229255441945</v>
      </c>
      <c r="J9474" s="3">
        <f t="shared" si="1034"/>
        <v>-0.32255188829080789</v>
      </c>
      <c r="K9474" s="3">
        <f t="shared" si="1035"/>
        <v>0.4196288631416405</v>
      </c>
      <c r="L9474" s="3">
        <f t="shared" si="1036"/>
        <v>-0.32217169087836195</v>
      </c>
      <c r="N9474" s="3">
        <f t="shared" si="1037"/>
        <v>0.97289721053737899</v>
      </c>
      <c r="O9474" s="3">
        <f t="shared" si="1038"/>
        <v>0.72569659650654794</v>
      </c>
      <c r="P9474" s="3">
        <f t="shared" si="1039"/>
        <v>-0.32062326265454733</v>
      </c>
    </row>
    <row r="9475" spans="1:16" x14ac:dyDescent="0.25">
      <c r="A9475" s="1">
        <v>19165</v>
      </c>
      <c r="B9475" s="3">
        <v>1</v>
      </c>
      <c r="C9475" s="3">
        <v>124</v>
      </c>
      <c r="D9475" s="3">
        <v>16.36</v>
      </c>
      <c r="E9475" s="3">
        <v>700</v>
      </c>
      <c r="G9475" s="3">
        <v>1</v>
      </c>
      <c r="I9475" s="3">
        <f t="shared" si="1033"/>
        <v>0.80965145449586262</v>
      </c>
      <c r="J9475" s="3">
        <f t="shared" si="1034"/>
        <v>0.91063871843123645</v>
      </c>
      <c r="K9475" s="3">
        <f t="shared" si="1035"/>
        <v>-0.18458640722783942</v>
      </c>
      <c r="L9475" s="3">
        <f t="shared" si="1036"/>
        <v>0.15324152733860277</v>
      </c>
      <c r="N9475" s="3">
        <f t="shared" si="1037"/>
        <v>1.6799012806377467</v>
      </c>
      <c r="O9475" s="3">
        <f t="shared" si="1038"/>
        <v>0.84289145860132786</v>
      </c>
      <c r="P9475" s="3">
        <f t="shared" si="1039"/>
        <v>-0.17091708537761968</v>
      </c>
    </row>
    <row r="9476" spans="1:16" x14ac:dyDescent="0.25">
      <c r="A9476" s="1">
        <v>19166</v>
      </c>
      <c r="B9476" s="3">
        <v>1</v>
      </c>
      <c r="C9476" s="3">
        <v>85</v>
      </c>
      <c r="D9476" s="3">
        <v>14.74</v>
      </c>
      <c r="E9476" s="3">
        <v>710</v>
      </c>
      <c r="G9476" s="3">
        <v>1</v>
      </c>
      <c r="I9476" s="3">
        <f t="shared" si="1033"/>
        <v>0.80965145449586262</v>
      </c>
      <c r="J9476" s="3">
        <f t="shared" si="1034"/>
        <v>0.19281135033930019</v>
      </c>
      <c r="K9476" s="3">
        <f t="shared" si="1035"/>
        <v>-0.36686363962980534</v>
      </c>
      <c r="L9476" s="3">
        <f t="shared" si="1036"/>
        <v>0.47018367281657925</v>
      </c>
      <c r="N9476" s="3">
        <f t="shared" si="1037"/>
        <v>1.8298914390087235</v>
      </c>
      <c r="O9476" s="3">
        <f t="shared" si="1038"/>
        <v>0.86174879361664269</v>
      </c>
      <c r="P9476" s="3">
        <f t="shared" si="1039"/>
        <v>-0.14879147350880806</v>
      </c>
    </row>
    <row r="9477" spans="1:16" x14ac:dyDescent="0.25">
      <c r="A9477" s="1">
        <v>19167</v>
      </c>
      <c r="B9477" s="3">
        <v>1</v>
      </c>
      <c r="C9477" s="3">
        <v>100</v>
      </c>
      <c r="D9477" s="3">
        <v>8.07</v>
      </c>
      <c r="E9477" s="3">
        <v>810</v>
      </c>
      <c r="G9477" s="3">
        <v>1</v>
      </c>
      <c r="I9477" s="3">
        <f t="shared" si="1033"/>
        <v>0.80965145449586262</v>
      </c>
      <c r="J9477" s="3">
        <f t="shared" si="1034"/>
        <v>0.46889879960542952</v>
      </c>
      <c r="K9477" s="3">
        <f t="shared" si="1035"/>
        <v>-1.1173507631613566</v>
      </c>
      <c r="L9477" s="3">
        <f t="shared" si="1036"/>
        <v>3.6396051275963437</v>
      </c>
      <c r="N9477" s="3">
        <f t="shared" si="1037"/>
        <v>3.2333107163885124</v>
      </c>
      <c r="O9477" s="3">
        <f t="shared" si="1038"/>
        <v>0.96206875413028758</v>
      </c>
      <c r="P9477" s="3">
        <f t="shared" si="1039"/>
        <v>-3.8669360880384675E-2</v>
      </c>
    </row>
    <row r="9478" spans="1:16" x14ac:dyDescent="0.25">
      <c r="A9478" s="1">
        <v>19168</v>
      </c>
      <c r="B9478" s="3">
        <v>1</v>
      </c>
      <c r="C9478" s="3">
        <v>68</v>
      </c>
      <c r="D9478" s="3">
        <v>15.3</v>
      </c>
      <c r="E9478" s="3">
        <v>660</v>
      </c>
      <c r="G9478" s="3">
        <v>0</v>
      </c>
      <c r="I9478" s="3">
        <f t="shared" si="1033"/>
        <v>0.80965145449586262</v>
      </c>
      <c r="J9478" s="3">
        <f t="shared" si="1034"/>
        <v>-0.12008775882897972</v>
      </c>
      <c r="K9478" s="3">
        <f t="shared" si="1035"/>
        <v>-0.30385422595998984</v>
      </c>
      <c r="L9478" s="3">
        <f t="shared" si="1036"/>
        <v>-1.114527054573303</v>
      </c>
      <c r="N9478" s="3">
        <f t="shared" si="1037"/>
        <v>1.2234517679631707</v>
      </c>
      <c r="O9478" s="3">
        <f t="shared" si="1038"/>
        <v>0.77267042595150992</v>
      </c>
      <c r="P9478" s="3">
        <f t="shared" si="1039"/>
        <v>-1.4813544463871051</v>
      </c>
    </row>
    <row r="9479" spans="1:16" x14ac:dyDescent="0.25">
      <c r="A9479" s="1">
        <v>19170</v>
      </c>
      <c r="B9479" s="3">
        <v>0</v>
      </c>
      <c r="C9479" s="3">
        <v>46</v>
      </c>
      <c r="D9479" s="3">
        <v>17.77</v>
      </c>
      <c r="E9479" s="3">
        <v>735</v>
      </c>
      <c r="G9479" s="3">
        <v>1</v>
      </c>
      <c r="I9479" s="3">
        <f t="shared" si="1033"/>
        <v>-1.2349229255441945</v>
      </c>
      <c r="J9479" s="3">
        <f t="shared" si="1034"/>
        <v>-0.52501601775263607</v>
      </c>
      <c r="K9479" s="3">
        <f t="shared" si="1035"/>
        <v>-2.5937704952054209E-2</v>
      </c>
      <c r="L9479" s="3">
        <f t="shared" si="1036"/>
        <v>1.2625390365115203</v>
      </c>
      <c r="N9479" s="3">
        <f t="shared" si="1037"/>
        <v>1.6859283267872434</v>
      </c>
      <c r="O9479" s="3">
        <f t="shared" si="1038"/>
        <v>0.84368794443877593</v>
      </c>
      <c r="P9479" s="3">
        <f t="shared" si="1039"/>
        <v>-0.16997258683195623</v>
      </c>
    </row>
    <row r="9480" spans="1:16" x14ac:dyDescent="0.25">
      <c r="A9480" s="1">
        <v>19172</v>
      </c>
      <c r="B9480" s="3">
        <v>1</v>
      </c>
      <c r="C9480" s="3">
        <v>100</v>
      </c>
      <c r="D9480" s="3">
        <v>17.39</v>
      </c>
      <c r="E9480" s="3">
        <v>690</v>
      </c>
      <c r="G9480" s="3">
        <v>1</v>
      </c>
      <c r="I9480" s="3">
        <f t="shared" si="1033"/>
        <v>0.80965145449586262</v>
      </c>
      <c r="J9480" s="3">
        <f t="shared" si="1034"/>
        <v>0.46889879960542952</v>
      </c>
      <c r="K9480" s="3">
        <f t="shared" si="1035"/>
        <v>-6.8694092799428827E-2</v>
      </c>
      <c r="L9480" s="3">
        <f t="shared" si="1036"/>
        <v>-0.1637006181393737</v>
      </c>
      <c r="N9480" s="3">
        <f t="shared" si="1037"/>
        <v>1.5123877115517954</v>
      </c>
      <c r="O9480" s="3">
        <f t="shared" si="1038"/>
        <v>0.81941479603011036</v>
      </c>
      <c r="P9480" s="3">
        <f t="shared" si="1039"/>
        <v>-0.19916485688068575</v>
      </c>
    </row>
    <row r="9481" spans="1:16" x14ac:dyDescent="0.25">
      <c r="A9481" s="1">
        <v>19175</v>
      </c>
      <c r="B9481" s="3">
        <v>1</v>
      </c>
      <c r="C9481" s="3">
        <v>56</v>
      </c>
      <c r="D9481" s="3">
        <v>26.38</v>
      </c>
      <c r="E9481" s="3">
        <v>660</v>
      </c>
      <c r="G9481" s="3">
        <v>1</v>
      </c>
      <c r="I9481" s="3">
        <f t="shared" si="1033"/>
        <v>0.80965145449586262</v>
      </c>
      <c r="J9481" s="3">
        <f t="shared" si="1034"/>
        <v>-0.3409577182418832</v>
      </c>
      <c r="K9481" s="3">
        <f t="shared" si="1035"/>
        <v>0.94283203022135753</v>
      </c>
      <c r="L9481" s="3">
        <f t="shared" si="1036"/>
        <v>-1.114527054573303</v>
      </c>
      <c r="N9481" s="3">
        <f t="shared" si="1037"/>
        <v>0.8121244817437816</v>
      </c>
      <c r="O9481" s="3">
        <f t="shared" si="1038"/>
        <v>0.69256203362112367</v>
      </c>
      <c r="P9481" s="3">
        <f t="shared" si="1039"/>
        <v>-0.36735746569634403</v>
      </c>
    </row>
    <row r="9482" spans="1:16" x14ac:dyDescent="0.25">
      <c r="A9482" s="1">
        <v>19176</v>
      </c>
      <c r="B9482" s="3">
        <v>0</v>
      </c>
      <c r="C9482" s="3">
        <v>33</v>
      </c>
      <c r="D9482" s="3">
        <v>8.07</v>
      </c>
      <c r="E9482" s="3">
        <v>715</v>
      </c>
      <c r="G9482" s="3">
        <v>1</v>
      </c>
      <c r="I9482" s="3">
        <f t="shared" si="1033"/>
        <v>-1.2349229255441945</v>
      </c>
      <c r="J9482" s="3">
        <f t="shared" si="1034"/>
        <v>-0.76429180711661482</v>
      </c>
      <c r="K9482" s="3">
        <f t="shared" si="1035"/>
        <v>-1.1173507631613566</v>
      </c>
      <c r="L9482" s="3">
        <f t="shared" si="1036"/>
        <v>0.62865474555556744</v>
      </c>
      <c r="N9482" s="3">
        <f t="shared" si="1037"/>
        <v>1.8012653014327638</v>
      </c>
      <c r="O9482" s="3">
        <f t="shared" si="1038"/>
        <v>0.85830288962063683</v>
      </c>
      <c r="P9482" s="3">
        <f t="shared" si="1039"/>
        <v>-0.15279822358457046</v>
      </c>
    </row>
    <row r="9483" spans="1:16" x14ac:dyDescent="0.25">
      <c r="A9483" s="1">
        <v>19177</v>
      </c>
      <c r="B9483" s="3">
        <v>1</v>
      </c>
      <c r="C9483" s="3">
        <v>135</v>
      </c>
      <c r="D9483" s="3">
        <v>28.1</v>
      </c>
      <c r="E9483" s="3">
        <v>715</v>
      </c>
      <c r="G9483" s="3">
        <v>1</v>
      </c>
      <c r="I9483" s="3">
        <f t="shared" ref="I9483:I9546" si="1040">(B9483-B$5)/B$6</f>
        <v>0.80965145449586262</v>
      </c>
      <c r="J9483" s="3">
        <f t="shared" ref="J9483:J9546" si="1041">(C9483-C$5)/C$6</f>
        <v>1.1131028478930647</v>
      </c>
      <c r="K9483" s="3">
        <f t="shared" ref="K9483:K9546" si="1042">(D9483-D$5)/D$6</f>
        <v>1.1363609436357907</v>
      </c>
      <c r="L9483" s="3">
        <f t="shared" ref="L9483:L9546" si="1043">(E9483-E$5)/E$6</f>
        <v>0.62865474555556744</v>
      </c>
      <c r="N9483" s="3">
        <f t="shared" ref="N9483:N9546" si="1044">$H$7+SUMPRODUCT($I$7:$L$7,I9483:L9483)</f>
        <v>1.4314128571204412</v>
      </c>
      <c r="O9483" s="3">
        <f t="shared" ref="O9483:O9546" si="1045">IF(N9483&gt;-100, 1/(1+EXP(-N9483)),0.0001)</f>
        <v>0.80712135982099531</v>
      </c>
      <c r="P9483" s="3">
        <f t="shared" ref="P9483:P9546" si="1046">IF(G9483=0,IF(O9483&lt;0.9999,LN(1-O9483),-9.21),LN(O9483))</f>
        <v>-0.21428123810174532</v>
      </c>
    </row>
    <row r="9484" spans="1:16" x14ac:dyDescent="0.25">
      <c r="A9484" s="1">
        <v>19178</v>
      </c>
      <c r="B9484" s="3">
        <v>1</v>
      </c>
      <c r="C9484" s="3">
        <v>76</v>
      </c>
      <c r="D9484" s="3">
        <v>18.3</v>
      </c>
      <c r="E9484" s="3">
        <v>750</v>
      </c>
      <c r="G9484" s="3">
        <v>1</v>
      </c>
      <c r="I9484" s="3">
        <f t="shared" si="1040"/>
        <v>0.80965145449586262</v>
      </c>
      <c r="J9484" s="3">
        <f t="shared" si="1041"/>
        <v>2.7158880779622592E-2</v>
      </c>
      <c r="K9484" s="3">
        <f t="shared" si="1042"/>
        <v>3.3696204414021207E-2</v>
      </c>
      <c r="L9484" s="3">
        <f t="shared" si="1043"/>
        <v>1.7379522547284851</v>
      </c>
      <c r="N9484" s="3">
        <f t="shared" si="1044"/>
        <v>2.154940470798425</v>
      </c>
      <c r="O9484" s="3">
        <f t="shared" si="1045"/>
        <v>0.89612954355788021</v>
      </c>
      <c r="P9484" s="3">
        <f t="shared" si="1046"/>
        <v>-0.10967029659416219</v>
      </c>
    </row>
    <row r="9485" spans="1:16" x14ac:dyDescent="0.25">
      <c r="A9485" s="1">
        <v>19179</v>
      </c>
      <c r="B9485" s="3">
        <v>1</v>
      </c>
      <c r="C9485" s="3">
        <v>85</v>
      </c>
      <c r="D9485" s="3">
        <v>15.54</v>
      </c>
      <c r="E9485" s="3">
        <v>690</v>
      </c>
      <c r="G9485" s="3">
        <v>1</v>
      </c>
      <c r="I9485" s="3">
        <f t="shared" si="1040"/>
        <v>0.80965145449586262</v>
      </c>
      <c r="J9485" s="3">
        <f t="shared" si="1041"/>
        <v>0.19281135033930019</v>
      </c>
      <c r="K9485" s="3">
        <f t="shared" si="1042"/>
        <v>-0.27685019153006912</v>
      </c>
      <c r="L9485" s="3">
        <f t="shared" si="1043"/>
        <v>-0.1637006181393737</v>
      </c>
      <c r="N9485" s="3">
        <f t="shared" si="1044"/>
        <v>1.5705317695094863</v>
      </c>
      <c r="O9485" s="3">
        <f t="shared" si="1045"/>
        <v>0.82785940300073779</v>
      </c>
      <c r="P9485" s="3">
        <f t="shared" si="1046"/>
        <v>-0.18891194215426815</v>
      </c>
    </row>
    <row r="9486" spans="1:16" x14ac:dyDescent="0.25">
      <c r="A9486" s="1">
        <v>19185</v>
      </c>
      <c r="B9486" s="3">
        <v>0</v>
      </c>
      <c r="C9486" s="3">
        <v>26</v>
      </c>
      <c r="D9486" s="3">
        <v>14.27</v>
      </c>
      <c r="E9486" s="3">
        <v>660</v>
      </c>
      <c r="G9486" s="3">
        <v>1</v>
      </c>
      <c r="I9486" s="3">
        <f t="shared" si="1040"/>
        <v>-1.2349229255441945</v>
      </c>
      <c r="J9486" s="3">
        <f t="shared" si="1041"/>
        <v>-0.8931326167741418</v>
      </c>
      <c r="K9486" s="3">
        <f t="shared" si="1042"/>
        <v>-0.41974654038840048</v>
      </c>
      <c r="L9486" s="3">
        <f t="shared" si="1043"/>
        <v>-1.114527054573303</v>
      </c>
      <c r="N9486" s="3">
        <f t="shared" si="1044"/>
        <v>0.93787978155999374</v>
      </c>
      <c r="O9486" s="3">
        <f t="shared" si="1045"/>
        <v>0.71867118428944132</v>
      </c>
      <c r="P9486" s="3">
        <f t="shared" si="1046"/>
        <v>-0.33035134952408313</v>
      </c>
    </row>
    <row r="9487" spans="1:16" x14ac:dyDescent="0.25">
      <c r="A9487" s="1">
        <v>19186</v>
      </c>
      <c r="B9487" s="3">
        <v>1</v>
      </c>
      <c r="C9487" s="3">
        <v>37</v>
      </c>
      <c r="D9487" s="3">
        <v>19.36</v>
      </c>
      <c r="E9487" s="3">
        <v>695</v>
      </c>
      <c r="G9487" s="3">
        <v>0</v>
      </c>
      <c r="I9487" s="3">
        <f t="shared" si="1040"/>
        <v>0.80965145449586262</v>
      </c>
      <c r="J9487" s="3">
        <f t="shared" si="1041"/>
        <v>-0.69066848731231367</v>
      </c>
      <c r="K9487" s="3">
        <f t="shared" si="1042"/>
        <v>0.15296402314617163</v>
      </c>
      <c r="L9487" s="3">
        <f t="shared" si="1043"/>
        <v>-5.2295454003854587E-3</v>
      </c>
      <c r="N9487" s="3">
        <f t="shared" si="1044"/>
        <v>1.4590955088218136</v>
      </c>
      <c r="O9487" s="3">
        <f t="shared" si="1045"/>
        <v>0.81139429623622705</v>
      </c>
      <c r="P9487" s="3">
        <f t="shared" si="1046"/>
        <v>-1.66809666659017</v>
      </c>
    </row>
    <row r="9488" spans="1:16" x14ac:dyDescent="0.25">
      <c r="A9488" s="1">
        <v>19189</v>
      </c>
      <c r="B9488" s="3">
        <v>0</v>
      </c>
      <c r="C9488" s="3">
        <v>48</v>
      </c>
      <c r="D9488" s="3">
        <v>10.5</v>
      </c>
      <c r="E9488" s="3">
        <v>705</v>
      </c>
      <c r="G9488" s="3">
        <v>1</v>
      </c>
      <c r="I9488" s="3">
        <f t="shared" si="1040"/>
        <v>-1.2349229255441945</v>
      </c>
      <c r="J9488" s="3">
        <f t="shared" si="1041"/>
        <v>-0.48820435785048549</v>
      </c>
      <c r="K9488" s="3">
        <f t="shared" si="1042"/>
        <v>-0.84393491455840763</v>
      </c>
      <c r="L9488" s="3">
        <f t="shared" si="1043"/>
        <v>0.311712600077591</v>
      </c>
      <c r="N9488" s="3">
        <f t="shared" si="1044"/>
        <v>1.6068799711565531</v>
      </c>
      <c r="O9488" s="3">
        <f t="shared" si="1045"/>
        <v>0.83297776072738094</v>
      </c>
      <c r="P9488" s="3">
        <f t="shared" si="1046"/>
        <v>-0.18274833497795251</v>
      </c>
    </row>
    <row r="9489" spans="1:16" x14ac:dyDescent="0.25">
      <c r="A9489" s="1">
        <v>19191</v>
      </c>
      <c r="B9489" s="3">
        <v>1</v>
      </c>
      <c r="C9489" s="3">
        <v>110</v>
      </c>
      <c r="D9489" s="3">
        <v>30.9</v>
      </c>
      <c r="E9489" s="3">
        <v>665</v>
      </c>
      <c r="G9489" s="3">
        <v>0</v>
      </c>
      <c r="I9489" s="3">
        <f t="shared" si="1040"/>
        <v>0.80965145449586262</v>
      </c>
      <c r="J9489" s="3">
        <f t="shared" si="1041"/>
        <v>0.65295709911618238</v>
      </c>
      <c r="K9489" s="3">
        <f t="shared" si="1042"/>
        <v>1.4514080119848674</v>
      </c>
      <c r="L9489" s="3">
        <f t="shared" si="1043"/>
        <v>-0.95605598183431484</v>
      </c>
      <c r="N9489" s="3">
        <f t="shared" si="1044"/>
        <v>0.73836350649128202</v>
      </c>
      <c r="O9489" s="3">
        <f t="shared" si="1045"/>
        <v>0.67663789656189544</v>
      </c>
      <c r="P9489" s="3">
        <f t="shared" si="1046"/>
        <v>-1.1289825204057993</v>
      </c>
    </row>
    <row r="9490" spans="1:16" x14ac:dyDescent="0.25">
      <c r="A9490" s="1">
        <v>19193</v>
      </c>
      <c r="B9490" s="3">
        <v>0</v>
      </c>
      <c r="C9490" s="3">
        <v>80</v>
      </c>
      <c r="D9490" s="3">
        <v>14.03</v>
      </c>
      <c r="E9490" s="3">
        <v>745</v>
      </c>
      <c r="G9490" s="3">
        <v>1</v>
      </c>
      <c r="I9490" s="3">
        <f t="shared" si="1040"/>
        <v>-1.2349229255441945</v>
      </c>
      <c r="J9490" s="3">
        <f t="shared" si="1041"/>
        <v>0.10078220058392375</v>
      </c>
      <c r="K9490" s="3">
        <f t="shared" si="1042"/>
        <v>-0.44675057481832137</v>
      </c>
      <c r="L9490" s="3">
        <f t="shared" si="1043"/>
        <v>1.5794811819894969</v>
      </c>
      <c r="N9490" s="3">
        <f t="shared" si="1044"/>
        <v>1.9584232765682523</v>
      </c>
      <c r="O9490" s="3">
        <f t="shared" si="1045"/>
        <v>0.8763622134657959</v>
      </c>
      <c r="P9490" s="3">
        <f t="shared" si="1046"/>
        <v>-0.13197578781584904</v>
      </c>
    </row>
    <row r="9491" spans="1:16" x14ac:dyDescent="0.25">
      <c r="A9491" s="1">
        <v>19195</v>
      </c>
      <c r="B9491" s="3">
        <v>1</v>
      </c>
      <c r="C9491" s="3">
        <v>41</v>
      </c>
      <c r="D9491" s="3">
        <v>30.83</v>
      </c>
      <c r="E9491" s="3">
        <v>660</v>
      </c>
      <c r="G9491" s="3">
        <v>1</v>
      </c>
      <c r="I9491" s="3">
        <f t="shared" si="1040"/>
        <v>0.80965145449586262</v>
      </c>
      <c r="J9491" s="3">
        <f t="shared" si="1041"/>
        <v>-0.61704516750801253</v>
      </c>
      <c r="K9491" s="3">
        <f t="shared" si="1042"/>
        <v>1.4435318352761404</v>
      </c>
      <c r="L9491" s="3">
        <f t="shared" si="1043"/>
        <v>-1.114527054573303</v>
      </c>
      <c r="N9491" s="3">
        <f t="shared" si="1044"/>
        <v>0.6406182247899348</v>
      </c>
      <c r="O9491" s="3">
        <f t="shared" si="1045"/>
        <v>0.65489319779139898</v>
      </c>
      <c r="P9491" s="3">
        <f t="shared" si="1046"/>
        <v>-0.42328311344911601</v>
      </c>
    </row>
    <row r="9492" spans="1:16" x14ac:dyDescent="0.25">
      <c r="A9492" s="1">
        <v>19201</v>
      </c>
      <c r="B9492" s="3">
        <v>0</v>
      </c>
      <c r="C9492" s="3">
        <v>22.15</v>
      </c>
      <c r="D9492" s="3">
        <v>20.22</v>
      </c>
      <c r="E9492" s="3">
        <v>665</v>
      </c>
      <c r="G9492" s="3">
        <v>0</v>
      </c>
      <c r="I9492" s="3">
        <f t="shared" si="1040"/>
        <v>-1.2349229255441945</v>
      </c>
      <c r="J9492" s="3">
        <f t="shared" si="1041"/>
        <v>-0.96399506208578167</v>
      </c>
      <c r="K9492" s="3">
        <f t="shared" si="1042"/>
        <v>0.24972847985338809</v>
      </c>
      <c r="L9492" s="3">
        <f t="shared" si="1043"/>
        <v>-0.95605598183431484</v>
      </c>
      <c r="N9492" s="3">
        <f t="shared" si="1044"/>
        <v>0.77615206091593536</v>
      </c>
      <c r="O9492" s="3">
        <f t="shared" si="1045"/>
        <v>0.6848502030304483</v>
      </c>
      <c r="P9492" s="3">
        <f t="shared" si="1046"/>
        <v>-1.1547072072575528</v>
      </c>
    </row>
    <row r="9493" spans="1:16" x14ac:dyDescent="0.25">
      <c r="A9493" s="1">
        <v>19202</v>
      </c>
      <c r="B9493" s="3">
        <v>1</v>
      </c>
      <c r="C9493" s="3">
        <v>68.5</v>
      </c>
      <c r="D9493" s="3">
        <v>22.7</v>
      </c>
      <c r="E9493" s="3">
        <v>745</v>
      </c>
      <c r="G9493" s="3">
        <v>1</v>
      </c>
      <c r="I9493" s="3">
        <f t="shared" si="1040"/>
        <v>0.80965145449586262</v>
      </c>
      <c r="J9493" s="3">
        <f t="shared" si="1041"/>
        <v>-0.11088484385344208</v>
      </c>
      <c r="K9493" s="3">
        <f t="shared" si="1042"/>
        <v>0.52877016896257056</v>
      </c>
      <c r="L9493" s="3">
        <f t="shared" si="1043"/>
        <v>1.5794811819894969</v>
      </c>
      <c r="N9493" s="3">
        <f t="shared" si="1044"/>
        <v>1.9323538738434722</v>
      </c>
      <c r="O9493" s="3">
        <f t="shared" si="1045"/>
        <v>0.87350972927618475</v>
      </c>
      <c r="P9493" s="3">
        <f t="shared" si="1046"/>
        <v>-0.13523601120310133</v>
      </c>
    </row>
    <row r="9494" spans="1:16" x14ac:dyDescent="0.25">
      <c r="A9494" s="1">
        <v>19204</v>
      </c>
      <c r="B9494" s="3">
        <v>1</v>
      </c>
      <c r="C9494" s="3">
        <v>85</v>
      </c>
      <c r="D9494" s="3">
        <v>9.6</v>
      </c>
      <c r="E9494" s="3">
        <v>670</v>
      </c>
      <c r="G9494" s="3">
        <v>1</v>
      </c>
      <c r="I9494" s="3">
        <f t="shared" si="1040"/>
        <v>0.80965145449586262</v>
      </c>
      <c r="J9494" s="3">
        <f t="shared" si="1041"/>
        <v>0.19281135033930019</v>
      </c>
      <c r="K9494" s="3">
        <f t="shared" si="1042"/>
        <v>-0.94520004367061106</v>
      </c>
      <c r="L9494" s="3">
        <f t="shared" si="1043"/>
        <v>-0.79758490909532664</v>
      </c>
      <c r="N9494" s="3">
        <f t="shared" si="1044"/>
        <v>1.556861484534656</v>
      </c>
      <c r="O9494" s="3">
        <f t="shared" si="1045"/>
        <v>0.82590253505961642</v>
      </c>
      <c r="P9494" s="3">
        <f t="shared" si="1046"/>
        <v>-0.19127850871913349</v>
      </c>
    </row>
    <row r="9495" spans="1:16" x14ac:dyDescent="0.25">
      <c r="A9495" s="1">
        <v>19205</v>
      </c>
      <c r="B9495" s="3">
        <v>0</v>
      </c>
      <c r="C9495" s="3">
        <v>35</v>
      </c>
      <c r="D9495" s="3">
        <v>9.98</v>
      </c>
      <c r="E9495" s="3">
        <v>690</v>
      </c>
      <c r="G9495" s="3">
        <v>1</v>
      </c>
      <c r="I9495" s="3">
        <f t="shared" si="1040"/>
        <v>-1.2349229255441945</v>
      </c>
      <c r="J9495" s="3">
        <f t="shared" si="1041"/>
        <v>-0.72748014721446419</v>
      </c>
      <c r="K9495" s="3">
        <f t="shared" si="1042"/>
        <v>-0.90244365582323616</v>
      </c>
      <c r="L9495" s="3">
        <f t="shared" si="1043"/>
        <v>-0.1637006181393737</v>
      </c>
      <c r="N9495" s="3">
        <f t="shared" si="1044"/>
        <v>1.4451330609752602</v>
      </c>
      <c r="O9495" s="3">
        <f t="shared" si="1045"/>
        <v>0.80924827702967772</v>
      </c>
      <c r="P9495" s="3">
        <f t="shared" si="1046"/>
        <v>-0.21164951527328899</v>
      </c>
    </row>
    <row r="9496" spans="1:16" x14ac:dyDescent="0.25">
      <c r="A9496" s="1">
        <v>19207</v>
      </c>
      <c r="B9496" s="3">
        <v>1</v>
      </c>
      <c r="C9496" s="3">
        <v>90</v>
      </c>
      <c r="D9496" s="3">
        <v>13.17</v>
      </c>
      <c r="E9496" s="3">
        <v>725</v>
      </c>
      <c r="G9496" s="3">
        <v>1</v>
      </c>
      <c r="I9496" s="3">
        <f t="shared" si="1040"/>
        <v>0.80965145449586262</v>
      </c>
      <c r="J9496" s="3">
        <f t="shared" si="1041"/>
        <v>0.28484050009467665</v>
      </c>
      <c r="K9496" s="3">
        <f t="shared" si="1042"/>
        <v>-0.54351503152553782</v>
      </c>
      <c r="L9496" s="3">
        <f t="shared" si="1043"/>
        <v>0.94559689103354394</v>
      </c>
      <c r="N9496" s="3">
        <f t="shared" si="1044"/>
        <v>2.0628676955694196</v>
      </c>
      <c r="O9496" s="3">
        <f t="shared" si="1045"/>
        <v>0.88724138473122793</v>
      </c>
      <c r="P9496" s="3">
        <f t="shared" si="1046"/>
        <v>-0.11963819758300352</v>
      </c>
    </row>
    <row r="9497" spans="1:16" x14ac:dyDescent="0.25">
      <c r="A9497" s="1">
        <v>19208</v>
      </c>
      <c r="B9497" s="3">
        <v>1</v>
      </c>
      <c r="C9497" s="3">
        <v>26.975999999999999</v>
      </c>
      <c r="D9497" s="3">
        <v>21.31</v>
      </c>
      <c r="E9497" s="3">
        <v>680</v>
      </c>
      <c r="G9497" s="3">
        <v>1</v>
      </c>
      <c r="I9497" s="3">
        <f t="shared" si="1040"/>
        <v>0.80965145449586262</v>
      </c>
      <c r="J9497" s="3">
        <f t="shared" si="1041"/>
        <v>-0.87516852674189238</v>
      </c>
      <c r="K9497" s="3">
        <f t="shared" si="1042"/>
        <v>0.37237180288927874</v>
      </c>
      <c r="L9497" s="3">
        <f t="shared" si="1043"/>
        <v>-0.48064276361735014</v>
      </c>
      <c r="N9497" s="3">
        <f t="shared" si="1044"/>
        <v>1.2091548133756247</v>
      </c>
      <c r="O9497" s="3">
        <f t="shared" si="1045"/>
        <v>0.77014936884838781</v>
      </c>
      <c r="P9497" s="3">
        <f t="shared" si="1046"/>
        <v>-0.26117079742977833</v>
      </c>
    </row>
    <row r="9498" spans="1:16" x14ac:dyDescent="0.25">
      <c r="A9498" s="1">
        <v>19209</v>
      </c>
      <c r="B9498" s="3">
        <v>1</v>
      </c>
      <c r="C9498" s="3">
        <v>62</v>
      </c>
      <c r="D9498" s="3">
        <v>24.02</v>
      </c>
      <c r="E9498" s="3">
        <v>705</v>
      </c>
      <c r="G9498" s="3">
        <v>1</v>
      </c>
      <c r="I9498" s="3">
        <f t="shared" si="1040"/>
        <v>0.80965145449586262</v>
      </c>
      <c r="J9498" s="3">
        <f t="shared" si="1041"/>
        <v>-0.23052273853543145</v>
      </c>
      <c r="K9498" s="3">
        <f t="shared" si="1042"/>
        <v>0.67729235832713552</v>
      </c>
      <c r="L9498" s="3">
        <f t="shared" si="1043"/>
        <v>0.311712600077591</v>
      </c>
      <c r="N9498" s="3">
        <f t="shared" si="1044"/>
        <v>1.4198142751538301</v>
      </c>
      <c r="O9498" s="3">
        <f t="shared" si="1045"/>
        <v>0.80530929896075376</v>
      </c>
      <c r="P9498" s="3">
        <f t="shared" si="1046"/>
        <v>-0.21652885304656894</v>
      </c>
    </row>
    <row r="9499" spans="1:16" x14ac:dyDescent="0.25">
      <c r="A9499" s="1">
        <v>19210</v>
      </c>
      <c r="B9499" s="3">
        <v>1</v>
      </c>
      <c r="C9499" s="3">
        <v>56.52</v>
      </c>
      <c r="D9499" s="3">
        <v>20.399999999999999</v>
      </c>
      <c r="E9499" s="3">
        <v>685</v>
      </c>
      <c r="G9499" s="3">
        <v>0</v>
      </c>
      <c r="I9499" s="3">
        <f t="shared" si="1040"/>
        <v>0.80965145449586262</v>
      </c>
      <c r="J9499" s="3">
        <f t="shared" si="1041"/>
        <v>-0.33138668666732396</v>
      </c>
      <c r="K9499" s="3">
        <f t="shared" si="1042"/>
        <v>0.26998150567582874</v>
      </c>
      <c r="L9499" s="3">
        <f t="shared" si="1043"/>
        <v>-0.32217169087836195</v>
      </c>
      <c r="N9499" s="3">
        <f t="shared" si="1044"/>
        <v>1.3181793299190701</v>
      </c>
      <c r="O9499" s="3">
        <f t="shared" si="1045"/>
        <v>0.78887863498152777</v>
      </c>
      <c r="P9499" s="3">
        <f t="shared" si="1046"/>
        <v>-1.5553221212032327</v>
      </c>
    </row>
    <row r="9500" spans="1:16" x14ac:dyDescent="0.25">
      <c r="A9500" s="1">
        <v>19213</v>
      </c>
      <c r="B9500" s="3">
        <v>0</v>
      </c>
      <c r="C9500" s="3">
        <v>75</v>
      </c>
      <c r="D9500" s="3">
        <v>9.3800000000000008</v>
      </c>
      <c r="E9500" s="3">
        <v>735</v>
      </c>
      <c r="G9500" s="3">
        <v>1</v>
      </c>
      <c r="I9500" s="3">
        <f t="shared" si="1040"/>
        <v>-1.2349229255441945</v>
      </c>
      <c r="J9500" s="3">
        <f t="shared" si="1041"/>
        <v>8.753050828547302E-3</v>
      </c>
      <c r="K9500" s="3">
        <f t="shared" si="1042"/>
        <v>-0.9699537418980384</v>
      </c>
      <c r="L9500" s="3">
        <f t="shared" si="1043"/>
        <v>1.2625390365115203</v>
      </c>
      <c r="N9500" s="3">
        <f t="shared" si="1044"/>
        <v>2.0097305716311684</v>
      </c>
      <c r="O9500" s="3">
        <f t="shared" si="1045"/>
        <v>0.88181494596933563</v>
      </c>
      <c r="P9500" s="3">
        <f t="shared" si="1046"/>
        <v>-0.12577305681507622</v>
      </c>
    </row>
    <row r="9501" spans="1:16" x14ac:dyDescent="0.25">
      <c r="A9501" s="1">
        <v>19219</v>
      </c>
      <c r="B9501" s="3">
        <v>0</v>
      </c>
      <c r="C9501" s="3">
        <v>152.00399999999999</v>
      </c>
      <c r="D9501" s="3">
        <v>16.920000000000002</v>
      </c>
      <c r="E9501" s="3">
        <v>730</v>
      </c>
      <c r="G9501" s="3">
        <v>0</v>
      </c>
      <c r="I9501" s="3">
        <f t="shared" si="1040"/>
        <v>-1.2349229255441945</v>
      </c>
      <c r="J9501" s="3">
        <f t="shared" si="1041"/>
        <v>1.4260755803811487</v>
      </c>
      <c r="K9501" s="3">
        <f t="shared" si="1042"/>
        <v>-0.12157699355802377</v>
      </c>
      <c r="L9501" s="3">
        <f t="shared" si="1043"/>
        <v>1.1040679637725321</v>
      </c>
      <c r="N9501" s="3">
        <f t="shared" si="1044"/>
        <v>1.7250360442477048</v>
      </c>
      <c r="O9501" s="3">
        <f t="shared" si="1045"/>
        <v>0.84877637400997663</v>
      </c>
      <c r="P9501" s="3">
        <f t="shared" si="1046"/>
        <v>-1.8889955708957136</v>
      </c>
    </row>
    <row r="9502" spans="1:16" x14ac:dyDescent="0.25">
      <c r="A9502" s="1">
        <v>19221</v>
      </c>
      <c r="B9502" s="3">
        <v>0</v>
      </c>
      <c r="C9502" s="3">
        <v>45</v>
      </c>
      <c r="D9502" s="3">
        <v>32.67</v>
      </c>
      <c r="E9502" s="3">
        <v>665</v>
      </c>
      <c r="G9502" s="3">
        <v>0</v>
      </c>
      <c r="I9502" s="3">
        <f t="shared" si="1040"/>
        <v>-1.2349229255441945</v>
      </c>
      <c r="J9502" s="3">
        <f t="shared" si="1041"/>
        <v>-0.54342184770371138</v>
      </c>
      <c r="K9502" s="3">
        <f t="shared" si="1042"/>
        <v>1.6505627659055344</v>
      </c>
      <c r="L9502" s="3">
        <f t="shared" si="1043"/>
        <v>-0.95605598183431484</v>
      </c>
      <c r="N9502" s="3">
        <f t="shared" si="1044"/>
        <v>0.33647553990079149</v>
      </c>
      <c r="O9502" s="3">
        <f t="shared" si="1045"/>
        <v>0.58333413621356545</v>
      </c>
      <c r="P9502" s="3">
        <f t="shared" si="1046"/>
        <v>-0.87547066426831355</v>
      </c>
    </row>
    <row r="9503" spans="1:16" x14ac:dyDescent="0.25">
      <c r="A9503" s="1">
        <v>19222</v>
      </c>
      <c r="B9503" s="3">
        <v>1</v>
      </c>
      <c r="C9503" s="3">
        <v>74.5</v>
      </c>
      <c r="D9503" s="3">
        <v>23.61</v>
      </c>
      <c r="E9503" s="3">
        <v>710</v>
      </c>
      <c r="G9503" s="3">
        <v>1</v>
      </c>
      <c r="I9503" s="3">
        <f t="shared" si="1040"/>
        <v>0.80965145449586262</v>
      </c>
      <c r="J9503" s="3">
        <f t="shared" si="1041"/>
        <v>-4.498641469903419E-4</v>
      </c>
      <c r="K9503" s="3">
        <f t="shared" si="1042"/>
        <v>0.63116046617602062</v>
      </c>
      <c r="L9503" s="3">
        <f t="shared" si="1043"/>
        <v>0.47018367281657925</v>
      </c>
      <c r="N9503" s="3">
        <f t="shared" si="1044"/>
        <v>1.500053319090888</v>
      </c>
      <c r="O9503" s="3">
        <f t="shared" si="1045"/>
        <v>0.81758242841222206</v>
      </c>
      <c r="P9503" s="3">
        <f t="shared" si="1046"/>
        <v>-0.20140355143167213</v>
      </c>
    </row>
    <row r="9504" spans="1:16" x14ac:dyDescent="0.25">
      <c r="A9504" s="1">
        <v>19223</v>
      </c>
      <c r="B9504" s="3">
        <v>1</v>
      </c>
      <c r="C9504" s="3">
        <v>71</v>
      </c>
      <c r="D9504" s="3">
        <v>19.38</v>
      </c>
      <c r="E9504" s="3">
        <v>740</v>
      </c>
      <c r="G9504" s="3">
        <v>1</v>
      </c>
      <c r="I9504" s="3">
        <f t="shared" si="1040"/>
        <v>0.80965145449586262</v>
      </c>
      <c r="J9504" s="3">
        <f t="shared" si="1041"/>
        <v>-6.4870268975753848E-2</v>
      </c>
      <c r="K9504" s="3">
        <f t="shared" si="1042"/>
        <v>0.15521435934866501</v>
      </c>
      <c r="L9504" s="3">
        <f t="shared" si="1043"/>
        <v>1.4210101092505085</v>
      </c>
      <c r="N9504" s="3">
        <f t="shared" si="1044"/>
        <v>1.9973753365846565</v>
      </c>
      <c r="O9504" s="3">
        <f t="shared" si="1045"/>
        <v>0.88052122961323098</v>
      </c>
      <c r="P9504" s="3">
        <f t="shared" si="1046"/>
        <v>-0.12724124047540153</v>
      </c>
    </row>
    <row r="9505" spans="1:16" x14ac:dyDescent="0.25">
      <c r="A9505" s="1">
        <v>19226</v>
      </c>
      <c r="B9505" s="3">
        <v>1</v>
      </c>
      <c r="C9505" s="3">
        <v>75</v>
      </c>
      <c r="D9505" s="3">
        <v>34.96</v>
      </c>
      <c r="E9505" s="3">
        <v>675</v>
      </c>
      <c r="G9505" s="3">
        <v>1</v>
      </c>
      <c r="I9505" s="3">
        <f t="shared" si="1040"/>
        <v>0.80965145449586262</v>
      </c>
      <c r="J9505" s="3">
        <f t="shared" si="1041"/>
        <v>8.753050828547302E-3</v>
      </c>
      <c r="K9505" s="3">
        <f t="shared" si="1042"/>
        <v>1.9082262610910294</v>
      </c>
      <c r="L9505" s="3">
        <f t="shared" si="1043"/>
        <v>-0.63911383635633834</v>
      </c>
      <c r="N9505" s="3">
        <f t="shared" si="1044"/>
        <v>0.68378197427335452</v>
      </c>
      <c r="O9505" s="3">
        <f t="shared" si="1045"/>
        <v>0.66458227148360938</v>
      </c>
      <c r="P9505" s="3">
        <f t="shared" si="1046"/>
        <v>-0.40859659888597821</v>
      </c>
    </row>
    <row r="9506" spans="1:16" x14ac:dyDescent="0.25">
      <c r="A9506" s="1">
        <v>19228</v>
      </c>
      <c r="B9506" s="3">
        <v>1</v>
      </c>
      <c r="C9506" s="3">
        <v>75</v>
      </c>
      <c r="D9506" s="3">
        <v>3.04</v>
      </c>
      <c r="E9506" s="3">
        <v>660</v>
      </c>
      <c r="G9506" s="3">
        <v>1</v>
      </c>
      <c r="I9506" s="3">
        <f t="shared" si="1040"/>
        <v>0.80965145449586262</v>
      </c>
      <c r="J9506" s="3">
        <f t="shared" si="1041"/>
        <v>8.753050828547302E-3</v>
      </c>
      <c r="K9506" s="3">
        <f t="shared" si="1042"/>
        <v>-1.6833103180884486</v>
      </c>
      <c r="L9506" s="3">
        <f t="shared" si="1043"/>
        <v>-1.114527054573303</v>
      </c>
      <c r="N9506" s="3">
        <f t="shared" si="1044"/>
        <v>1.6746952762637215</v>
      </c>
      <c r="O9506" s="3">
        <f t="shared" si="1045"/>
        <v>0.84220081984623252</v>
      </c>
      <c r="P9506" s="3">
        <f t="shared" si="1046"/>
        <v>-0.17173678979689636</v>
      </c>
    </row>
    <row r="9507" spans="1:16" x14ac:dyDescent="0.25">
      <c r="A9507" s="1">
        <v>19233</v>
      </c>
      <c r="B9507" s="3">
        <v>0</v>
      </c>
      <c r="C9507" s="3">
        <v>60</v>
      </c>
      <c r="D9507" s="3">
        <v>10.56</v>
      </c>
      <c r="E9507" s="3">
        <v>665</v>
      </c>
      <c r="G9507" s="3">
        <v>1</v>
      </c>
      <c r="I9507" s="3">
        <f t="shared" si="1040"/>
        <v>-1.2349229255441945</v>
      </c>
      <c r="J9507" s="3">
        <f t="shared" si="1041"/>
        <v>-0.267334398437582</v>
      </c>
      <c r="K9507" s="3">
        <f t="shared" si="1042"/>
        <v>-0.8371839059509274</v>
      </c>
      <c r="L9507" s="3">
        <f t="shared" si="1043"/>
        <v>-0.95605598183431484</v>
      </c>
      <c r="N9507" s="3">
        <f t="shared" si="1044"/>
        <v>1.151731727225711</v>
      </c>
      <c r="O9507" s="3">
        <f t="shared" si="1045"/>
        <v>0.7598270818350521</v>
      </c>
      <c r="P9507" s="3">
        <f t="shared" si="1046"/>
        <v>-0.27466439549049709</v>
      </c>
    </row>
    <row r="9508" spans="1:16" x14ac:dyDescent="0.25">
      <c r="A9508" s="1">
        <v>19234</v>
      </c>
      <c r="B9508" s="3">
        <v>0</v>
      </c>
      <c r="C9508" s="3">
        <v>37</v>
      </c>
      <c r="D9508" s="3">
        <v>18.75</v>
      </c>
      <c r="E9508" s="3">
        <v>670</v>
      </c>
      <c r="G9508" s="3">
        <v>1</v>
      </c>
      <c r="I9508" s="3">
        <f t="shared" si="1040"/>
        <v>-1.2349229255441945</v>
      </c>
      <c r="J9508" s="3">
        <f t="shared" si="1041"/>
        <v>-0.69066848731231367</v>
      </c>
      <c r="K9508" s="3">
        <f t="shared" si="1042"/>
        <v>8.4328768970122786E-2</v>
      </c>
      <c r="L9508" s="3">
        <f t="shared" si="1043"/>
        <v>-0.79758490909532664</v>
      </c>
      <c r="N9508" s="3">
        <f t="shared" si="1044"/>
        <v>0.89648657546789012</v>
      </c>
      <c r="O9508" s="3">
        <f t="shared" si="1045"/>
        <v>0.71022695802944447</v>
      </c>
      <c r="P9508" s="3">
        <f t="shared" si="1046"/>
        <v>-0.342170700830491</v>
      </c>
    </row>
    <row r="9509" spans="1:16" x14ac:dyDescent="0.25">
      <c r="A9509" s="1">
        <v>19235</v>
      </c>
      <c r="B9509" s="3">
        <v>1</v>
      </c>
      <c r="C9509" s="3">
        <v>24.574999999999999</v>
      </c>
      <c r="D9509" s="3">
        <v>23.25</v>
      </c>
      <c r="E9509" s="3">
        <v>675</v>
      </c>
      <c r="G9509" s="3">
        <v>1</v>
      </c>
      <c r="I9509" s="3">
        <f t="shared" si="1040"/>
        <v>0.80965145449586262</v>
      </c>
      <c r="J9509" s="3">
        <f t="shared" si="1041"/>
        <v>-0.91936092445442408</v>
      </c>
      <c r="K9509" s="3">
        <f t="shared" si="1042"/>
        <v>0.59065441453113943</v>
      </c>
      <c r="L9509" s="3">
        <f t="shared" si="1043"/>
        <v>-0.63911383635633834</v>
      </c>
      <c r="N9509" s="3">
        <f t="shared" si="1044"/>
        <v>1.0794001763543017</v>
      </c>
      <c r="O9509" s="3">
        <f t="shared" si="1045"/>
        <v>0.74638045549935095</v>
      </c>
      <c r="P9509" s="3">
        <f t="shared" si="1046"/>
        <v>-0.29251981481414246</v>
      </c>
    </row>
    <row r="9510" spans="1:16" x14ac:dyDescent="0.25">
      <c r="A9510" s="1">
        <v>19236</v>
      </c>
      <c r="B9510" s="3">
        <v>1</v>
      </c>
      <c r="C9510" s="3">
        <v>120</v>
      </c>
      <c r="D9510" s="3">
        <v>22.75</v>
      </c>
      <c r="E9510" s="3">
        <v>705</v>
      </c>
      <c r="G9510" s="3">
        <v>1</v>
      </c>
      <c r="I9510" s="3">
        <f t="shared" si="1040"/>
        <v>0.80965145449586262</v>
      </c>
      <c r="J9510" s="3">
        <f t="shared" si="1041"/>
        <v>0.8370153986269353</v>
      </c>
      <c r="K9510" s="3">
        <f t="shared" si="1042"/>
        <v>0.53439600946880417</v>
      </c>
      <c r="L9510" s="3">
        <f t="shared" si="1043"/>
        <v>0.311712600077591</v>
      </c>
      <c r="N9510" s="3">
        <f t="shared" si="1044"/>
        <v>1.5020415609880369</v>
      </c>
      <c r="O9510" s="3">
        <f t="shared" si="1045"/>
        <v>0.81787877037758128</v>
      </c>
      <c r="P9510" s="3">
        <f t="shared" si="1046"/>
        <v>-0.2010411558348561</v>
      </c>
    </row>
    <row r="9511" spans="1:16" x14ac:dyDescent="0.25">
      <c r="A9511" s="1">
        <v>19243</v>
      </c>
      <c r="B9511" s="3">
        <v>0</v>
      </c>
      <c r="C9511" s="3">
        <v>50</v>
      </c>
      <c r="D9511" s="3">
        <v>20.66</v>
      </c>
      <c r="E9511" s="3">
        <v>695</v>
      </c>
      <c r="G9511" s="3">
        <v>0</v>
      </c>
      <c r="I9511" s="3">
        <f t="shared" si="1040"/>
        <v>-1.2349229255441945</v>
      </c>
      <c r="J9511" s="3">
        <f t="shared" si="1041"/>
        <v>-0.45139269794833492</v>
      </c>
      <c r="K9511" s="3">
        <f t="shared" si="1042"/>
        <v>0.29923587630824316</v>
      </c>
      <c r="L9511" s="3">
        <f t="shared" si="1043"/>
        <v>-5.2295454003854587E-3</v>
      </c>
      <c r="N9511" s="3">
        <f t="shared" si="1044"/>
        <v>1.1226634690191744</v>
      </c>
      <c r="O9511" s="3">
        <f t="shared" si="1045"/>
        <v>0.75448242831973877</v>
      </c>
      <c r="P9511" s="3">
        <f t="shared" si="1046"/>
        <v>-1.404386759236588</v>
      </c>
    </row>
    <row r="9512" spans="1:16" x14ac:dyDescent="0.25">
      <c r="A9512" s="1">
        <v>19245</v>
      </c>
      <c r="B9512" s="3">
        <v>0</v>
      </c>
      <c r="C9512" s="3">
        <v>70</v>
      </c>
      <c r="D9512" s="3">
        <v>26.3</v>
      </c>
      <c r="E9512" s="3">
        <v>745</v>
      </c>
      <c r="G9512" s="3">
        <v>1</v>
      </c>
      <c r="I9512" s="3">
        <f t="shared" si="1040"/>
        <v>-1.2349229255441945</v>
      </c>
      <c r="J9512" s="3">
        <f t="shared" si="1041"/>
        <v>-8.3276098926829134E-2</v>
      </c>
      <c r="K9512" s="3">
        <f t="shared" si="1042"/>
        <v>0.93383068541138403</v>
      </c>
      <c r="L9512" s="3">
        <f t="shared" si="1043"/>
        <v>1.5794811819894969</v>
      </c>
      <c r="N9512" s="3">
        <f t="shared" si="1044"/>
        <v>1.5049566561026708</v>
      </c>
      <c r="O9512" s="3">
        <f t="shared" si="1045"/>
        <v>0.81831258049882061</v>
      </c>
      <c r="P9512" s="3">
        <f t="shared" si="1046"/>
        <v>-0.20051088762243457</v>
      </c>
    </row>
    <row r="9513" spans="1:16" x14ac:dyDescent="0.25">
      <c r="A9513" s="1">
        <v>19246</v>
      </c>
      <c r="B9513" s="3">
        <v>0</v>
      </c>
      <c r="C9513" s="3">
        <v>95</v>
      </c>
      <c r="D9513" s="3">
        <v>4.03</v>
      </c>
      <c r="E9513" s="3">
        <v>665</v>
      </c>
      <c r="G9513" s="3">
        <v>1</v>
      </c>
      <c r="I9513" s="3">
        <f t="shared" si="1040"/>
        <v>-1.2349229255441945</v>
      </c>
      <c r="J9513" s="3">
        <f t="shared" si="1041"/>
        <v>0.37686964985005306</v>
      </c>
      <c r="K9513" s="3">
        <f t="shared" si="1042"/>
        <v>-1.5719186760650248</v>
      </c>
      <c r="L9513" s="3">
        <f t="shared" si="1043"/>
        <v>-0.95605598183431484</v>
      </c>
      <c r="N9513" s="3">
        <f t="shared" si="1044"/>
        <v>1.4114496262356193</v>
      </c>
      <c r="O9513" s="3">
        <f t="shared" si="1045"/>
        <v>0.80399448706796772</v>
      </c>
      <c r="P9513" s="3">
        <f t="shared" si="1046"/>
        <v>-0.21816286670731636</v>
      </c>
    </row>
    <row r="9514" spans="1:16" x14ac:dyDescent="0.25">
      <c r="A9514" s="1">
        <v>19247</v>
      </c>
      <c r="B9514" s="3">
        <v>0</v>
      </c>
      <c r="C9514" s="3">
        <v>58</v>
      </c>
      <c r="D9514" s="3">
        <v>16.329999999999998</v>
      </c>
      <c r="E9514" s="3">
        <v>660</v>
      </c>
      <c r="G9514" s="3">
        <v>1</v>
      </c>
      <c r="I9514" s="3">
        <f t="shared" si="1040"/>
        <v>-1.2349229255441945</v>
      </c>
      <c r="J9514" s="3">
        <f t="shared" si="1041"/>
        <v>-0.30414605833973263</v>
      </c>
      <c r="K9514" s="3">
        <f t="shared" si="1042"/>
        <v>-0.18796191153157968</v>
      </c>
      <c r="L9514" s="3">
        <f t="shared" si="1043"/>
        <v>-1.114527054573303</v>
      </c>
      <c r="N9514" s="3">
        <f t="shared" si="1044"/>
        <v>0.88261271095392002</v>
      </c>
      <c r="O9514" s="3">
        <f t="shared" si="1045"/>
        <v>0.70736334628071051</v>
      </c>
      <c r="P9514" s="3">
        <f t="shared" si="1046"/>
        <v>-0.34621081825390498</v>
      </c>
    </row>
    <row r="9515" spans="1:16" x14ac:dyDescent="0.25">
      <c r="A9515" s="1">
        <v>19248</v>
      </c>
      <c r="B9515" s="3">
        <v>0</v>
      </c>
      <c r="C9515" s="3">
        <v>73</v>
      </c>
      <c r="D9515" s="3">
        <v>15.35</v>
      </c>
      <c r="E9515" s="3">
        <v>670</v>
      </c>
      <c r="G9515" s="3">
        <v>1</v>
      </c>
      <c r="I9515" s="3">
        <f t="shared" si="1040"/>
        <v>-1.2349229255441945</v>
      </c>
      <c r="J9515" s="3">
        <f t="shared" si="1041"/>
        <v>-2.8058609073603274E-2</v>
      </c>
      <c r="K9515" s="3">
        <f t="shared" si="1042"/>
        <v>-0.29822838545375646</v>
      </c>
      <c r="L9515" s="3">
        <f t="shared" si="1043"/>
        <v>-0.79758490909532664</v>
      </c>
      <c r="N9515" s="3">
        <f t="shared" si="1044"/>
        <v>1.0427278949260121</v>
      </c>
      <c r="O9515" s="3">
        <f t="shared" si="1045"/>
        <v>0.73937601220091187</v>
      </c>
      <c r="P9515" s="3">
        <f t="shared" si="1046"/>
        <v>-0.30194867525510677</v>
      </c>
    </row>
    <row r="9516" spans="1:16" x14ac:dyDescent="0.25">
      <c r="A9516" s="1">
        <v>19251</v>
      </c>
      <c r="B9516" s="3">
        <v>1</v>
      </c>
      <c r="C9516" s="3">
        <v>70</v>
      </c>
      <c r="D9516" s="3">
        <v>19.510000000000002</v>
      </c>
      <c r="E9516" s="3">
        <v>675</v>
      </c>
      <c r="G9516" s="3">
        <v>1</v>
      </c>
      <c r="I9516" s="3">
        <f t="shared" si="1040"/>
        <v>0.80965145449586262</v>
      </c>
      <c r="J9516" s="3">
        <f t="shared" si="1041"/>
        <v>-8.3276098926829134E-2</v>
      </c>
      <c r="K9516" s="3">
        <f t="shared" si="1042"/>
        <v>0.16984154466487242</v>
      </c>
      <c r="L9516" s="3">
        <f t="shared" si="1043"/>
        <v>-0.63911383635633834</v>
      </c>
      <c r="N9516" s="3">
        <f t="shared" si="1044"/>
        <v>1.243874385844618</v>
      </c>
      <c r="O9516" s="3">
        <f t="shared" si="1045"/>
        <v>0.77623768711967489</v>
      </c>
      <c r="P9516" s="3">
        <f t="shared" si="1046"/>
        <v>-0.25329650786389085</v>
      </c>
    </row>
    <row r="9517" spans="1:16" x14ac:dyDescent="0.25">
      <c r="A9517" s="1">
        <v>19252</v>
      </c>
      <c r="B9517" s="3">
        <v>0</v>
      </c>
      <c r="C9517" s="3">
        <v>62.5</v>
      </c>
      <c r="D9517" s="3">
        <v>22.19</v>
      </c>
      <c r="E9517" s="3">
        <v>720</v>
      </c>
      <c r="G9517" s="3">
        <v>0</v>
      </c>
      <c r="I9517" s="3">
        <f t="shared" si="1040"/>
        <v>-1.2349229255441945</v>
      </c>
      <c r="J9517" s="3">
        <f t="shared" si="1041"/>
        <v>-0.2213198235598938</v>
      </c>
      <c r="K9517" s="3">
        <f t="shared" si="1042"/>
        <v>0.47138659579898895</v>
      </c>
      <c r="L9517" s="3">
        <f t="shared" si="1043"/>
        <v>0.78712581829455575</v>
      </c>
      <c r="N9517" s="3">
        <f t="shared" si="1044"/>
        <v>1.3623825216844199</v>
      </c>
      <c r="O9517" s="3">
        <f t="shared" si="1045"/>
        <v>0.79614664706616389</v>
      </c>
      <c r="P9517" s="3">
        <f t="shared" si="1046"/>
        <v>-1.5903544018078151</v>
      </c>
    </row>
    <row r="9518" spans="1:16" x14ac:dyDescent="0.25">
      <c r="A9518" s="1">
        <v>19254</v>
      </c>
      <c r="B9518" s="3">
        <v>0</v>
      </c>
      <c r="C9518" s="3">
        <v>49.9</v>
      </c>
      <c r="D9518" s="3">
        <v>6.66</v>
      </c>
      <c r="E9518" s="3">
        <v>705</v>
      </c>
      <c r="G9518" s="3">
        <v>1</v>
      </c>
      <c r="I9518" s="3">
        <f t="shared" si="1040"/>
        <v>-1.2349229255441945</v>
      </c>
      <c r="J9518" s="3">
        <f t="shared" si="1041"/>
        <v>-0.45323328094344245</v>
      </c>
      <c r="K9518" s="3">
        <f t="shared" si="1042"/>
        <v>-1.2759994654371418</v>
      </c>
      <c r="L9518" s="3">
        <f t="shared" si="1043"/>
        <v>0.311712600077591</v>
      </c>
      <c r="N9518" s="3">
        <f t="shared" si="1044"/>
        <v>1.7480344116016862</v>
      </c>
      <c r="O9518" s="3">
        <f t="shared" si="1045"/>
        <v>0.85170471227942701</v>
      </c>
      <c r="P9518" s="3">
        <f t="shared" si="1046"/>
        <v>-0.1605153940578434</v>
      </c>
    </row>
    <row r="9519" spans="1:16" x14ac:dyDescent="0.25">
      <c r="A9519" s="1">
        <v>19258</v>
      </c>
      <c r="B9519" s="3">
        <v>1</v>
      </c>
      <c r="C9519" s="3">
        <v>25</v>
      </c>
      <c r="D9519" s="3">
        <v>20.69</v>
      </c>
      <c r="E9519" s="3">
        <v>700</v>
      </c>
      <c r="G9519" s="3">
        <v>0</v>
      </c>
      <c r="I9519" s="3">
        <f t="shared" si="1040"/>
        <v>0.80965145449586262</v>
      </c>
      <c r="J9519" s="3">
        <f t="shared" si="1041"/>
        <v>-0.91153844672521711</v>
      </c>
      <c r="K9519" s="3">
        <f t="shared" si="1042"/>
        <v>0.30261138061198339</v>
      </c>
      <c r="L9519" s="3">
        <f t="shared" si="1043"/>
        <v>0.15324152733860277</v>
      </c>
      <c r="N9519" s="3">
        <f t="shared" si="1044"/>
        <v>1.4607288554383742</v>
      </c>
      <c r="O9519" s="3">
        <f t="shared" si="1045"/>
        <v>0.81164412601371472</v>
      </c>
      <c r="P9519" s="3">
        <f t="shared" si="1046"/>
        <v>-1.6694221587825393</v>
      </c>
    </row>
    <row r="9520" spans="1:16" x14ac:dyDescent="0.25">
      <c r="A9520" s="1">
        <v>19262</v>
      </c>
      <c r="B9520" s="3">
        <v>0</v>
      </c>
      <c r="C9520" s="3">
        <v>51.75</v>
      </c>
      <c r="D9520" s="3">
        <v>24.3</v>
      </c>
      <c r="E9520" s="3">
        <v>670</v>
      </c>
      <c r="G9520" s="3">
        <v>0</v>
      </c>
      <c r="I9520" s="3">
        <f t="shared" si="1040"/>
        <v>-1.2349229255441945</v>
      </c>
      <c r="J9520" s="3">
        <f t="shared" si="1041"/>
        <v>-0.41918249553395315</v>
      </c>
      <c r="K9520" s="3">
        <f t="shared" si="1042"/>
        <v>0.70879706516204333</v>
      </c>
      <c r="L9520" s="3">
        <f t="shared" si="1043"/>
        <v>-0.79758490909532664</v>
      </c>
      <c r="N9520" s="3">
        <f t="shared" si="1044"/>
        <v>0.70331364071703972</v>
      </c>
      <c r="O9520" s="3">
        <f t="shared" si="1045"/>
        <v>0.66892203908361325</v>
      </c>
      <c r="P9520" s="3">
        <f t="shared" si="1046"/>
        <v>-1.1054013998688097</v>
      </c>
    </row>
    <row r="9521" spans="1:16" x14ac:dyDescent="0.25">
      <c r="A9521" s="1">
        <v>19266</v>
      </c>
      <c r="B9521" s="3">
        <v>1</v>
      </c>
      <c r="C9521" s="3">
        <v>95</v>
      </c>
      <c r="D9521" s="3">
        <v>22.39</v>
      </c>
      <c r="E9521" s="3">
        <v>705</v>
      </c>
      <c r="G9521" s="3">
        <v>1</v>
      </c>
      <c r="I9521" s="3">
        <f t="shared" si="1040"/>
        <v>0.80965145449586262</v>
      </c>
      <c r="J9521" s="3">
        <f t="shared" si="1041"/>
        <v>0.37686964985005306</v>
      </c>
      <c r="K9521" s="3">
        <f t="shared" si="1042"/>
        <v>0.49388995782392292</v>
      </c>
      <c r="L9521" s="3">
        <f t="shared" si="1043"/>
        <v>0.311712600077591</v>
      </c>
      <c r="N9521" s="3">
        <f t="shared" si="1044"/>
        <v>1.4996762039954441</v>
      </c>
      <c r="O9521" s="3">
        <f t="shared" si="1045"/>
        <v>0.81752617820234064</v>
      </c>
      <c r="P9521" s="3">
        <f t="shared" si="1046"/>
        <v>-0.20147235445757031</v>
      </c>
    </row>
    <row r="9522" spans="1:16" x14ac:dyDescent="0.25">
      <c r="A9522" s="1">
        <v>19267</v>
      </c>
      <c r="B9522" s="3">
        <v>0</v>
      </c>
      <c r="C9522" s="3">
        <v>50</v>
      </c>
      <c r="D9522" s="3">
        <v>22.88</v>
      </c>
      <c r="E9522" s="3">
        <v>710</v>
      </c>
      <c r="G9522" s="3">
        <v>1</v>
      </c>
      <c r="I9522" s="3">
        <f t="shared" si="1040"/>
        <v>-1.2349229255441945</v>
      </c>
      <c r="J9522" s="3">
        <f t="shared" si="1041"/>
        <v>-0.45139269794833492</v>
      </c>
      <c r="K9522" s="3">
        <f t="shared" si="1042"/>
        <v>0.54902319478501127</v>
      </c>
      <c r="L9522" s="3">
        <f t="shared" si="1043"/>
        <v>0.47018367281657925</v>
      </c>
      <c r="N9522" s="3">
        <f t="shared" si="1044"/>
        <v>1.2143873658974855</v>
      </c>
      <c r="O9522" s="3">
        <f t="shared" si="1045"/>
        <v>0.771074322132558</v>
      </c>
      <c r="P9522" s="3">
        <f t="shared" si="1046"/>
        <v>-0.25997051300561602</v>
      </c>
    </row>
    <row r="9523" spans="1:16" x14ac:dyDescent="0.25">
      <c r="A9523" s="1">
        <v>19271</v>
      </c>
      <c r="B9523" s="3">
        <v>1</v>
      </c>
      <c r="C9523" s="3">
        <v>53</v>
      </c>
      <c r="D9523" s="3">
        <v>23.51</v>
      </c>
      <c r="E9523" s="3">
        <v>705</v>
      </c>
      <c r="G9523" s="3">
        <v>1</v>
      </c>
      <c r="I9523" s="3">
        <f t="shared" si="1040"/>
        <v>0.80965145449586262</v>
      </c>
      <c r="J9523" s="3">
        <f t="shared" si="1041"/>
        <v>-0.39617520809510903</v>
      </c>
      <c r="K9523" s="3">
        <f t="shared" si="1042"/>
        <v>0.61990878516355385</v>
      </c>
      <c r="L9523" s="3">
        <f t="shared" si="1043"/>
        <v>0.311712600077591</v>
      </c>
      <c r="N9523" s="3">
        <f t="shared" si="1044"/>
        <v>1.4328292513654408</v>
      </c>
      <c r="O9523" s="3">
        <f t="shared" si="1045"/>
        <v>0.80734176316428174</v>
      </c>
      <c r="P9523" s="3">
        <f t="shared" si="1046"/>
        <v>-0.2140082020174672</v>
      </c>
    </row>
    <row r="9524" spans="1:16" x14ac:dyDescent="0.25">
      <c r="A9524" s="1">
        <v>19272</v>
      </c>
      <c r="B9524" s="3">
        <v>0</v>
      </c>
      <c r="C9524" s="3">
        <v>34</v>
      </c>
      <c r="D9524" s="3">
        <v>16.38</v>
      </c>
      <c r="E9524" s="3">
        <v>680</v>
      </c>
      <c r="G9524" s="3">
        <v>0</v>
      </c>
      <c r="I9524" s="3">
        <f t="shared" si="1040"/>
        <v>-1.2349229255441945</v>
      </c>
      <c r="J9524" s="3">
        <f t="shared" si="1041"/>
        <v>-0.7458859771655395</v>
      </c>
      <c r="K9524" s="3">
        <f t="shared" si="1042"/>
        <v>-0.18233607102534607</v>
      </c>
      <c r="L9524" s="3">
        <f t="shared" si="1043"/>
        <v>-0.48064276361735014</v>
      </c>
      <c r="N9524" s="3">
        <f t="shared" si="1044"/>
        <v>1.0961191113103899</v>
      </c>
      <c r="O9524" s="3">
        <f t="shared" si="1045"/>
        <v>0.74953223793427792</v>
      </c>
      <c r="P9524" s="3">
        <f t="shared" si="1046"/>
        <v>-1.3844250610874607</v>
      </c>
    </row>
    <row r="9525" spans="1:16" x14ac:dyDescent="0.25">
      <c r="A9525" s="1">
        <v>19273</v>
      </c>
      <c r="B9525" s="3">
        <v>1</v>
      </c>
      <c r="C9525" s="3">
        <v>70</v>
      </c>
      <c r="D9525" s="3">
        <v>30.58</v>
      </c>
      <c r="E9525" s="3">
        <v>675</v>
      </c>
      <c r="G9525" s="3">
        <v>0</v>
      </c>
      <c r="I9525" s="3">
        <f t="shared" si="1040"/>
        <v>0.80965145449586262</v>
      </c>
      <c r="J9525" s="3">
        <f t="shared" si="1041"/>
        <v>-8.3276098926829134E-2</v>
      </c>
      <c r="K9525" s="3">
        <f t="shared" si="1042"/>
        <v>1.4154026327449729</v>
      </c>
      <c r="L9525" s="3">
        <f t="shared" si="1043"/>
        <v>-0.63911383635633834</v>
      </c>
      <c r="N9525" s="3">
        <f t="shared" si="1044"/>
        <v>0.84034597535720179</v>
      </c>
      <c r="O9525" s="3">
        <f t="shared" si="1045"/>
        <v>0.69853807740787377</v>
      </c>
      <c r="P9525" s="3">
        <f t="shared" si="1046"/>
        <v>-1.1991115640173367</v>
      </c>
    </row>
    <row r="9526" spans="1:16" x14ac:dyDescent="0.25">
      <c r="A9526" s="1">
        <v>19274</v>
      </c>
      <c r="B9526" s="3">
        <v>0</v>
      </c>
      <c r="C9526" s="3">
        <v>62</v>
      </c>
      <c r="D9526" s="3">
        <v>24.14</v>
      </c>
      <c r="E9526" s="3">
        <v>730</v>
      </c>
      <c r="G9526" s="3">
        <v>1</v>
      </c>
      <c r="I9526" s="3">
        <f t="shared" si="1040"/>
        <v>-1.2349229255441945</v>
      </c>
      <c r="J9526" s="3">
        <f t="shared" si="1041"/>
        <v>-0.23052273853543145</v>
      </c>
      <c r="K9526" s="3">
        <f t="shared" si="1042"/>
        <v>0.69079437554209611</v>
      </c>
      <c r="L9526" s="3">
        <f t="shared" si="1043"/>
        <v>1.1040679637725321</v>
      </c>
      <c r="N9526" s="3">
        <f t="shared" si="1044"/>
        <v>1.4060893790863331</v>
      </c>
      <c r="O9526" s="3">
        <f t="shared" si="1045"/>
        <v>0.80314840325899994</v>
      </c>
      <c r="P9526" s="3">
        <f t="shared" si="1046"/>
        <v>-0.21921577107845192</v>
      </c>
    </row>
    <row r="9527" spans="1:16" x14ac:dyDescent="0.25">
      <c r="A9527" s="1">
        <v>19275</v>
      </c>
      <c r="B9527" s="3">
        <v>0</v>
      </c>
      <c r="C9527" s="3">
        <v>67</v>
      </c>
      <c r="D9527" s="3">
        <v>28.55</v>
      </c>
      <c r="E9527" s="3">
        <v>715</v>
      </c>
      <c r="G9527" s="3">
        <v>1</v>
      </c>
      <c r="I9527" s="3">
        <f t="shared" si="1040"/>
        <v>-1.2349229255441945</v>
      </c>
      <c r="J9527" s="3">
        <f t="shared" si="1041"/>
        <v>-0.13849358878005499</v>
      </c>
      <c r="K9527" s="3">
        <f t="shared" si="1042"/>
        <v>1.1869935081918923</v>
      </c>
      <c r="L9527" s="3">
        <f t="shared" si="1043"/>
        <v>0.62865474555556744</v>
      </c>
      <c r="N9527" s="3">
        <f t="shared" si="1044"/>
        <v>1.0757835115129113</v>
      </c>
      <c r="O9527" s="3">
        <f t="shared" si="1045"/>
        <v>0.74569522303725633</v>
      </c>
      <c r="P9527" s="3">
        <f t="shared" si="1046"/>
        <v>-0.29343831046436375</v>
      </c>
    </row>
    <row r="9528" spans="1:16" x14ac:dyDescent="0.25">
      <c r="A9528" s="1">
        <v>19276</v>
      </c>
      <c r="B9528" s="3">
        <v>0</v>
      </c>
      <c r="C9528" s="3">
        <v>63</v>
      </c>
      <c r="D9528" s="3">
        <v>26.75</v>
      </c>
      <c r="E9528" s="3">
        <v>705</v>
      </c>
      <c r="G9528" s="3">
        <v>1</v>
      </c>
      <c r="I9528" s="3">
        <f t="shared" si="1040"/>
        <v>-1.2349229255441945</v>
      </c>
      <c r="J9528" s="3">
        <f t="shared" si="1041"/>
        <v>-0.21211690858435617</v>
      </c>
      <c r="K9528" s="3">
        <f t="shared" si="1042"/>
        <v>0.98446324996748558</v>
      </c>
      <c r="L9528" s="3">
        <f t="shared" si="1043"/>
        <v>0.311712600077591</v>
      </c>
      <c r="N9528" s="3">
        <f t="shared" si="1044"/>
        <v>1.0238209076867761</v>
      </c>
      <c r="O9528" s="3">
        <f t="shared" si="1045"/>
        <v>0.73571619745160521</v>
      </c>
      <c r="P9528" s="3">
        <f t="shared" si="1046"/>
        <v>-0.30691083590513457</v>
      </c>
    </row>
    <row r="9529" spans="1:16" x14ac:dyDescent="0.25">
      <c r="A9529" s="1">
        <v>19278</v>
      </c>
      <c r="B9529" s="3">
        <v>0</v>
      </c>
      <c r="C9529" s="3">
        <v>35</v>
      </c>
      <c r="D9529" s="3">
        <v>13.99</v>
      </c>
      <c r="E9529" s="3">
        <v>665</v>
      </c>
      <c r="G9529" s="3">
        <v>1</v>
      </c>
      <c r="I9529" s="3">
        <f t="shared" si="1040"/>
        <v>-1.2349229255441945</v>
      </c>
      <c r="J9529" s="3">
        <f t="shared" si="1041"/>
        <v>-0.72748014721446419</v>
      </c>
      <c r="K9529" s="3">
        <f t="shared" si="1042"/>
        <v>-0.45125124722330806</v>
      </c>
      <c r="L9529" s="3">
        <f t="shared" si="1043"/>
        <v>-0.95605598183431484</v>
      </c>
      <c r="N9529" s="3">
        <f t="shared" si="1044"/>
        <v>1.0112116569768124</v>
      </c>
      <c r="O9529" s="3">
        <f t="shared" si="1045"/>
        <v>0.73325720550046347</v>
      </c>
      <c r="P9529" s="3">
        <f t="shared" si="1046"/>
        <v>-0.31025874437372741</v>
      </c>
    </row>
    <row r="9530" spans="1:16" x14ac:dyDescent="0.25">
      <c r="A9530" s="1">
        <v>19279</v>
      </c>
      <c r="B9530" s="3">
        <v>0</v>
      </c>
      <c r="C9530" s="3">
        <v>60</v>
      </c>
      <c r="D9530" s="3">
        <v>9.76</v>
      </c>
      <c r="E9530" s="3">
        <v>695</v>
      </c>
      <c r="G9530" s="3">
        <v>1</v>
      </c>
      <c r="I9530" s="3">
        <f t="shared" si="1040"/>
        <v>-1.2349229255441945</v>
      </c>
      <c r="J9530" s="3">
        <f t="shared" si="1041"/>
        <v>-0.267334398437582</v>
      </c>
      <c r="K9530" s="3">
        <f t="shared" si="1042"/>
        <v>-0.92719735405066372</v>
      </c>
      <c r="L9530" s="3">
        <f t="shared" si="1043"/>
        <v>-5.2295454003854587E-3</v>
      </c>
      <c r="N9530" s="3">
        <f t="shared" si="1044"/>
        <v>1.5261902590992309</v>
      </c>
      <c r="O9530" s="3">
        <f t="shared" si="1045"/>
        <v>0.82144821968264725</v>
      </c>
      <c r="P9530" s="3">
        <f t="shared" si="1046"/>
        <v>-0.19668637491846611</v>
      </c>
    </row>
    <row r="9531" spans="1:16" x14ac:dyDescent="0.25">
      <c r="A9531" s="1">
        <v>19280</v>
      </c>
      <c r="B9531" s="3">
        <v>1</v>
      </c>
      <c r="C9531" s="3">
        <v>25.576799999999999</v>
      </c>
      <c r="D9531" s="3">
        <v>8.9600000000000009</v>
      </c>
      <c r="E9531" s="3">
        <v>715</v>
      </c>
      <c r="G9531" s="3">
        <v>0</v>
      </c>
      <c r="I9531" s="3">
        <f t="shared" si="1040"/>
        <v>0.80965145449586262</v>
      </c>
      <c r="J9531" s="3">
        <f t="shared" si="1041"/>
        <v>-0.90092196400943692</v>
      </c>
      <c r="K9531" s="3">
        <f t="shared" si="1042"/>
        <v>-1.0172108021503998</v>
      </c>
      <c r="L9531" s="3">
        <f t="shared" si="1043"/>
        <v>0.62865474555556744</v>
      </c>
      <c r="N9531" s="3">
        <f t="shared" si="1044"/>
        <v>2.0613215083982315</v>
      </c>
      <c r="O9531" s="3">
        <f t="shared" si="1045"/>
        <v>0.887086605168803</v>
      </c>
      <c r="P9531" s="3">
        <f t="shared" si="1046"/>
        <v>-2.1811341715408146</v>
      </c>
    </row>
    <row r="9532" spans="1:16" x14ac:dyDescent="0.25">
      <c r="A9532" s="1">
        <v>19283</v>
      </c>
      <c r="B9532" s="3">
        <v>0</v>
      </c>
      <c r="C9532" s="3">
        <v>55</v>
      </c>
      <c r="D9532" s="3">
        <v>22.63</v>
      </c>
      <c r="E9532" s="3">
        <v>700</v>
      </c>
      <c r="G9532" s="3">
        <v>0</v>
      </c>
      <c r="I9532" s="3">
        <f t="shared" si="1040"/>
        <v>-1.2349229255441945</v>
      </c>
      <c r="J9532" s="3">
        <f t="shared" si="1041"/>
        <v>-0.35936354819295846</v>
      </c>
      <c r="K9532" s="3">
        <f t="shared" si="1042"/>
        <v>0.5208939922538437</v>
      </c>
      <c r="L9532" s="3">
        <f t="shared" si="1043"/>
        <v>0.15324152733860277</v>
      </c>
      <c r="N9532" s="3">
        <f t="shared" si="1044"/>
        <v>1.1114992576838665</v>
      </c>
      <c r="O9532" s="3">
        <f t="shared" si="1045"/>
        <v>0.75240851374741735</v>
      </c>
      <c r="P9532" s="3">
        <f t="shared" si="1046"/>
        <v>-1.3959751238493765</v>
      </c>
    </row>
    <row r="9533" spans="1:16" x14ac:dyDescent="0.25">
      <c r="A9533" s="1">
        <v>19284</v>
      </c>
      <c r="B9533" s="3">
        <v>1</v>
      </c>
      <c r="C9533" s="3">
        <v>34.984999999999999</v>
      </c>
      <c r="D9533" s="3">
        <v>2.92</v>
      </c>
      <c r="E9533" s="3">
        <v>695</v>
      </c>
      <c r="G9533" s="3">
        <v>1</v>
      </c>
      <c r="I9533" s="3">
        <f t="shared" si="1040"/>
        <v>0.80965145449586262</v>
      </c>
      <c r="J9533" s="3">
        <f t="shared" si="1041"/>
        <v>-0.72775623466373041</v>
      </c>
      <c r="K9533" s="3">
        <f t="shared" si="1042"/>
        <v>-1.696812335303409</v>
      </c>
      <c r="L9533" s="3">
        <f t="shared" si="1043"/>
        <v>-5.2295454003854587E-3</v>
      </c>
      <c r="N9533" s="3">
        <f t="shared" si="1044"/>
        <v>2.0571251219384021</v>
      </c>
      <c r="O9533" s="3">
        <f t="shared" si="1045"/>
        <v>0.88666559522689137</v>
      </c>
      <c r="P9533" s="3">
        <f t="shared" si="1046"/>
        <v>-0.12028737426595611</v>
      </c>
    </row>
    <row r="9534" spans="1:16" x14ac:dyDescent="0.25">
      <c r="A9534" s="1">
        <v>19287</v>
      </c>
      <c r="B9534" s="3">
        <v>1</v>
      </c>
      <c r="C9534" s="3">
        <v>115</v>
      </c>
      <c r="D9534" s="3">
        <v>14.77</v>
      </c>
      <c r="E9534" s="3">
        <v>720</v>
      </c>
      <c r="G9534" s="3">
        <v>1</v>
      </c>
      <c r="I9534" s="3">
        <f t="shared" si="1040"/>
        <v>0.80965145449586262</v>
      </c>
      <c r="J9534" s="3">
        <f t="shared" si="1041"/>
        <v>0.74498624887155884</v>
      </c>
      <c r="K9534" s="3">
        <f t="shared" si="1042"/>
        <v>-0.36348813532606528</v>
      </c>
      <c r="L9534" s="3">
        <f t="shared" si="1043"/>
        <v>0.78712581829455575</v>
      </c>
      <c r="N9534" s="3">
        <f t="shared" si="1044"/>
        <v>1.9624826070113299</v>
      </c>
      <c r="O9534" s="3">
        <f t="shared" si="1045"/>
        <v>0.87680137639769151</v>
      </c>
      <c r="P9534" s="3">
        <f t="shared" si="1046"/>
        <v>-0.13147479299298087</v>
      </c>
    </row>
    <row r="9535" spans="1:16" x14ac:dyDescent="0.25">
      <c r="A9535" s="1">
        <v>19288</v>
      </c>
      <c r="B9535" s="3">
        <v>1</v>
      </c>
      <c r="C9535" s="3">
        <v>105</v>
      </c>
      <c r="D9535" s="3">
        <v>19.37</v>
      </c>
      <c r="E9535" s="3">
        <v>740</v>
      </c>
      <c r="G9535" s="3">
        <v>1</v>
      </c>
      <c r="I9535" s="3">
        <f t="shared" si="1040"/>
        <v>0.80965145449586262</v>
      </c>
      <c r="J9535" s="3">
        <f t="shared" si="1041"/>
        <v>0.56092794936080592</v>
      </c>
      <c r="K9535" s="3">
        <f t="shared" si="1042"/>
        <v>0.15408919124741852</v>
      </c>
      <c r="L9535" s="3">
        <f t="shared" si="1043"/>
        <v>1.4210101092505085</v>
      </c>
      <c r="N9535" s="3">
        <f t="shared" si="1044"/>
        <v>2.0188038565913766</v>
      </c>
      <c r="O9535" s="3">
        <f t="shared" si="1045"/>
        <v>0.88275726868860616</v>
      </c>
      <c r="P9535" s="3">
        <f t="shared" si="1046"/>
        <v>-0.12470501006581843</v>
      </c>
    </row>
    <row r="9536" spans="1:16" x14ac:dyDescent="0.25">
      <c r="A9536" s="1">
        <v>19289</v>
      </c>
      <c r="B9536" s="3">
        <v>0</v>
      </c>
      <c r="C9536" s="3">
        <v>52.5</v>
      </c>
      <c r="D9536" s="3">
        <v>16.07</v>
      </c>
      <c r="E9536" s="3">
        <v>670</v>
      </c>
      <c r="G9536" s="3">
        <v>1</v>
      </c>
      <c r="I9536" s="3">
        <f t="shared" si="1040"/>
        <v>-1.2349229255441945</v>
      </c>
      <c r="J9536" s="3">
        <f t="shared" si="1041"/>
        <v>-0.40537812307064669</v>
      </c>
      <c r="K9536" s="3">
        <f t="shared" si="1042"/>
        <v>-0.21721628216399375</v>
      </c>
      <c r="L9536" s="3">
        <f t="shared" si="1043"/>
        <v>-0.79758490909532664</v>
      </c>
      <c r="N9536" s="3">
        <f t="shared" si="1044"/>
        <v>1.0037817943034841</v>
      </c>
      <c r="O9536" s="3">
        <f t="shared" si="1045"/>
        <v>0.73180147447943689</v>
      </c>
      <c r="P9536" s="3">
        <f t="shared" si="1046"/>
        <v>-0.31224601153237985</v>
      </c>
    </row>
    <row r="9537" spans="1:16" x14ac:dyDescent="0.25">
      <c r="A9537" s="1">
        <v>19291</v>
      </c>
      <c r="B9537" s="3">
        <v>1</v>
      </c>
      <c r="C9537" s="3">
        <v>55</v>
      </c>
      <c r="D9537" s="3">
        <v>10.39</v>
      </c>
      <c r="E9537" s="3">
        <v>675</v>
      </c>
      <c r="G9537" s="3">
        <v>0</v>
      </c>
      <c r="I9537" s="3">
        <f t="shared" si="1040"/>
        <v>0.80965145449586262</v>
      </c>
      <c r="J9537" s="3">
        <f t="shared" si="1041"/>
        <v>-0.35936354819295846</v>
      </c>
      <c r="K9537" s="3">
        <f t="shared" si="1042"/>
        <v>-0.85631176367212136</v>
      </c>
      <c r="L9537" s="3">
        <f t="shared" si="1043"/>
        <v>-0.63911383635633834</v>
      </c>
      <c r="N9537" s="3">
        <f t="shared" si="1044"/>
        <v>1.5670276167240358</v>
      </c>
      <c r="O9537" s="3">
        <f t="shared" si="1045"/>
        <v>0.82735945859390581</v>
      </c>
      <c r="P9537" s="3">
        <f t="shared" si="1046"/>
        <v>-1.7565436414363691</v>
      </c>
    </row>
    <row r="9538" spans="1:16" x14ac:dyDescent="0.25">
      <c r="A9538" s="1">
        <v>19292</v>
      </c>
      <c r="B9538" s="3">
        <v>0</v>
      </c>
      <c r="C9538" s="3">
        <v>120</v>
      </c>
      <c r="D9538" s="3">
        <v>3.18</v>
      </c>
      <c r="E9538" s="3">
        <v>680</v>
      </c>
      <c r="G9538" s="3">
        <v>0</v>
      </c>
      <c r="I9538" s="3">
        <f t="shared" si="1040"/>
        <v>-1.2349229255441945</v>
      </c>
      <c r="J9538" s="3">
        <f t="shared" si="1041"/>
        <v>0.8370153986269353</v>
      </c>
      <c r="K9538" s="3">
        <f t="shared" si="1042"/>
        <v>-1.6675579646709946</v>
      </c>
      <c r="L9538" s="3">
        <f t="shared" si="1043"/>
        <v>-0.48064276361735014</v>
      </c>
      <c r="N9538" s="3">
        <f t="shared" si="1044"/>
        <v>1.6305707182250266</v>
      </c>
      <c r="O9538" s="3">
        <f t="shared" si="1045"/>
        <v>0.8362478064522022</v>
      </c>
      <c r="P9538" s="3">
        <f t="shared" si="1046"/>
        <v>-1.8094010088447552</v>
      </c>
    </row>
    <row r="9539" spans="1:16" x14ac:dyDescent="0.25">
      <c r="A9539" s="1">
        <v>19294</v>
      </c>
      <c r="B9539" s="3">
        <v>1</v>
      </c>
      <c r="C9539" s="3">
        <v>80</v>
      </c>
      <c r="D9539" s="3">
        <v>22.18</v>
      </c>
      <c r="E9539" s="3">
        <v>795</v>
      </c>
      <c r="G9539" s="3">
        <v>1</v>
      </c>
      <c r="I9539" s="3">
        <f t="shared" si="1040"/>
        <v>0.80965145449586262</v>
      </c>
      <c r="J9539" s="3">
        <f t="shared" si="1041"/>
        <v>0.10078220058392375</v>
      </c>
      <c r="K9539" s="3">
        <f t="shared" si="1042"/>
        <v>0.4702614276977421</v>
      </c>
      <c r="L9539" s="3">
        <f t="shared" si="1043"/>
        <v>3.1641919093793791</v>
      </c>
      <c r="N9539" s="3">
        <f t="shared" si="1044"/>
        <v>2.5339280365828043</v>
      </c>
      <c r="O9539" s="3">
        <f t="shared" si="1045"/>
        <v>0.92648633822342763</v>
      </c>
      <c r="P9539" s="3">
        <f t="shared" si="1046"/>
        <v>-7.6355978941880426E-2</v>
      </c>
    </row>
    <row r="9540" spans="1:16" x14ac:dyDescent="0.25">
      <c r="A9540" s="1">
        <v>19302</v>
      </c>
      <c r="B9540" s="3">
        <v>1</v>
      </c>
      <c r="C9540" s="3">
        <v>48.8</v>
      </c>
      <c r="D9540" s="3">
        <v>26.49</v>
      </c>
      <c r="E9540" s="3">
        <v>715</v>
      </c>
      <c r="G9540" s="3">
        <v>1</v>
      </c>
      <c r="I9540" s="3">
        <f t="shared" si="1040"/>
        <v>0.80965145449586262</v>
      </c>
      <c r="J9540" s="3">
        <f t="shared" si="1041"/>
        <v>-0.4734796938896253</v>
      </c>
      <c r="K9540" s="3">
        <f t="shared" si="1042"/>
        <v>0.95520887933507115</v>
      </c>
      <c r="L9540" s="3">
        <f t="shared" si="1043"/>
        <v>0.62865474555556744</v>
      </c>
      <c r="N9540" s="3">
        <f t="shared" si="1044"/>
        <v>1.4366978465455664</v>
      </c>
      <c r="O9540" s="3">
        <f t="shared" si="1045"/>
        <v>0.80794277314538954</v>
      </c>
      <c r="P9540" s="3">
        <f t="shared" si="1046"/>
        <v>-0.21326404828438469</v>
      </c>
    </row>
    <row r="9541" spans="1:16" x14ac:dyDescent="0.25">
      <c r="A9541" s="1">
        <v>19303</v>
      </c>
      <c r="B9541" s="3">
        <v>0</v>
      </c>
      <c r="C9541" s="3">
        <v>44.561999999999998</v>
      </c>
      <c r="D9541" s="3">
        <v>29.38</v>
      </c>
      <c r="E9541" s="3">
        <v>690</v>
      </c>
      <c r="G9541" s="3">
        <v>1</v>
      </c>
      <c r="I9541" s="3">
        <f t="shared" si="1040"/>
        <v>-1.2349229255441945</v>
      </c>
      <c r="J9541" s="3">
        <f t="shared" si="1041"/>
        <v>-0.55148360122228235</v>
      </c>
      <c r="K9541" s="3">
        <f t="shared" si="1042"/>
        <v>1.2803824605953686</v>
      </c>
      <c r="L9541" s="3">
        <f t="shared" si="1043"/>
        <v>-0.1637006181393737</v>
      </c>
      <c r="N9541" s="3">
        <f t="shared" si="1044"/>
        <v>0.74387983979671068</v>
      </c>
      <c r="O9541" s="3">
        <f t="shared" si="1045"/>
        <v>0.67784368709575538</v>
      </c>
      <c r="P9541" s="3">
        <f t="shared" si="1046"/>
        <v>-0.38883856762874019</v>
      </c>
    </row>
    <row r="9542" spans="1:16" x14ac:dyDescent="0.25">
      <c r="A9542" s="1">
        <v>19304</v>
      </c>
      <c r="B9542" s="3">
        <v>1</v>
      </c>
      <c r="C9542" s="3">
        <v>62.5</v>
      </c>
      <c r="D9542" s="3">
        <v>18.47</v>
      </c>
      <c r="E9542" s="3">
        <v>715</v>
      </c>
      <c r="G9542" s="3">
        <v>1</v>
      </c>
      <c r="I9542" s="3">
        <f t="shared" si="1040"/>
        <v>0.80965145449586262</v>
      </c>
      <c r="J9542" s="3">
        <f t="shared" si="1041"/>
        <v>-0.2213198235598938</v>
      </c>
      <c r="K9542" s="3">
        <f t="shared" si="1042"/>
        <v>5.2824062135214962E-2</v>
      </c>
      <c r="L9542" s="3">
        <f t="shared" si="1043"/>
        <v>0.62865474555556744</v>
      </c>
      <c r="N9542" s="3">
        <f t="shared" si="1044"/>
        <v>1.7375338938785041</v>
      </c>
      <c r="O9542" s="3">
        <f t="shared" si="1045"/>
        <v>0.85037355318985397</v>
      </c>
      <c r="P9542" s="3">
        <f t="shared" si="1046"/>
        <v>-0.16207955169733473</v>
      </c>
    </row>
    <row r="9543" spans="1:16" x14ac:dyDescent="0.25">
      <c r="A9543" s="1">
        <v>19308</v>
      </c>
      <c r="B9543" s="3">
        <v>1</v>
      </c>
      <c r="C9543" s="3">
        <v>70</v>
      </c>
      <c r="D9543" s="3">
        <v>30.86</v>
      </c>
      <c r="E9543" s="3">
        <v>670</v>
      </c>
      <c r="G9543" s="3">
        <v>0</v>
      </c>
      <c r="I9543" s="3">
        <f t="shared" si="1040"/>
        <v>0.80965145449586262</v>
      </c>
      <c r="J9543" s="3">
        <f t="shared" si="1041"/>
        <v>-8.3276098926829134E-2</v>
      </c>
      <c r="K9543" s="3">
        <f t="shared" si="1042"/>
        <v>1.4469073395798808</v>
      </c>
      <c r="L9543" s="3">
        <f t="shared" si="1043"/>
        <v>-0.79758490909532664</v>
      </c>
      <c r="N9543" s="3">
        <f t="shared" si="1044"/>
        <v>0.77258986350732539</v>
      </c>
      <c r="O9543" s="3">
        <f t="shared" si="1045"/>
        <v>0.68408086675660529</v>
      </c>
      <c r="P9543" s="3">
        <f t="shared" si="1046"/>
        <v>-1.1522690056027374</v>
      </c>
    </row>
    <row r="9544" spans="1:16" x14ac:dyDescent="0.25">
      <c r="A9544" s="1">
        <v>19310</v>
      </c>
      <c r="B9544" s="3">
        <v>1</v>
      </c>
      <c r="C9544" s="3">
        <v>250</v>
      </c>
      <c r="D9544" s="3">
        <v>9.57</v>
      </c>
      <c r="E9544" s="3">
        <v>695</v>
      </c>
      <c r="G9544" s="3">
        <v>0</v>
      </c>
      <c r="I9544" s="3">
        <f t="shared" si="1040"/>
        <v>0.80965145449586262</v>
      </c>
      <c r="J9544" s="3">
        <f t="shared" si="1041"/>
        <v>3.2297732922667226</v>
      </c>
      <c r="K9544" s="3">
        <f t="shared" si="1042"/>
        <v>-0.94857554797435106</v>
      </c>
      <c r="L9544" s="3">
        <f t="shared" si="1043"/>
        <v>-5.2295454003854587E-3</v>
      </c>
      <c r="N9544" s="3">
        <f t="shared" si="1044"/>
        <v>1.9479245454591188</v>
      </c>
      <c r="O9544" s="3">
        <f t="shared" si="1045"/>
        <v>0.87522015822499355</v>
      </c>
      <c r="P9544" s="3">
        <f t="shared" si="1046"/>
        <v>-2.0812043603319847</v>
      </c>
    </row>
    <row r="9545" spans="1:16" x14ac:dyDescent="0.25">
      <c r="A9545" s="1">
        <v>19312</v>
      </c>
      <c r="B9545" s="3">
        <v>0</v>
      </c>
      <c r="C9545" s="3">
        <v>100</v>
      </c>
      <c r="D9545" s="3">
        <v>14.29</v>
      </c>
      <c r="E9545" s="3">
        <v>675</v>
      </c>
      <c r="G9545" s="3">
        <v>1</v>
      </c>
      <c r="I9545" s="3">
        <f t="shared" si="1040"/>
        <v>-1.2349229255441945</v>
      </c>
      <c r="J9545" s="3">
        <f t="shared" si="1041"/>
        <v>0.46889879960542952</v>
      </c>
      <c r="K9545" s="3">
        <f t="shared" si="1042"/>
        <v>-0.4174962041859071</v>
      </c>
      <c r="L9545" s="3">
        <f t="shared" si="1043"/>
        <v>-0.63911383635633834</v>
      </c>
      <c r="N9545" s="3">
        <f t="shared" si="1044"/>
        <v>1.1556441936086197</v>
      </c>
      <c r="O9545" s="3">
        <f t="shared" si="1045"/>
        <v>0.76054034140093474</v>
      </c>
      <c r="P9545" s="3">
        <f t="shared" si="1046"/>
        <v>-0.27372612279758268</v>
      </c>
    </row>
    <row r="9546" spans="1:16" x14ac:dyDescent="0.25">
      <c r="A9546" s="1">
        <v>19313</v>
      </c>
      <c r="B9546" s="3">
        <v>1</v>
      </c>
      <c r="C9546" s="3">
        <v>31.2</v>
      </c>
      <c r="D9546" s="3">
        <v>7.73</v>
      </c>
      <c r="E9546" s="3">
        <v>710</v>
      </c>
      <c r="G9546" s="3">
        <v>1</v>
      </c>
      <c r="I9546" s="3">
        <f t="shared" si="1040"/>
        <v>0.80965145449586262</v>
      </c>
      <c r="J9546" s="3">
        <f t="shared" si="1041"/>
        <v>-0.79742230102855027</v>
      </c>
      <c r="K9546" s="3">
        <f t="shared" si="1042"/>
        <v>-1.1556064786037445</v>
      </c>
      <c r="L9546" s="3">
        <f t="shared" si="1043"/>
        <v>0.47018367281657925</v>
      </c>
      <c r="N9546" s="3">
        <f t="shared" si="1044"/>
        <v>2.0520923043418726</v>
      </c>
      <c r="O9546" s="3">
        <f t="shared" si="1045"/>
        <v>0.88615886376990438</v>
      </c>
      <c r="P9546" s="3">
        <f t="shared" si="1046"/>
        <v>-0.12085903996947849</v>
      </c>
    </row>
    <row r="9547" spans="1:16" x14ac:dyDescent="0.25">
      <c r="A9547" s="1">
        <v>19314</v>
      </c>
      <c r="B9547" s="3">
        <v>1</v>
      </c>
      <c r="C9547" s="3">
        <v>190</v>
      </c>
      <c r="D9547" s="3">
        <v>13.19</v>
      </c>
      <c r="E9547" s="3">
        <v>685</v>
      </c>
      <c r="G9547" s="3">
        <v>1</v>
      </c>
      <c r="I9547" s="3">
        <f t="shared" ref="I9547:I9610" si="1047">(B9547-B$5)/B$6</f>
        <v>0.80965145449586262</v>
      </c>
      <c r="J9547" s="3">
        <f t="shared" ref="J9547:J9610" si="1048">(C9547-C$5)/C$6</f>
        <v>2.1254234952022055</v>
      </c>
      <c r="K9547" s="3">
        <f t="shared" ref="K9547:K9610" si="1049">(D9547-D$5)/D$6</f>
        <v>-0.54126469532304444</v>
      </c>
      <c r="L9547" s="3">
        <f t="shared" ref="L9547:L9610" si="1050">(E9547-E$5)/E$6</f>
        <v>-0.32217169087836195</v>
      </c>
      <c r="N9547" s="3">
        <f t="shared" ref="N9547:N9610" si="1051">$H$7+SUMPRODUCT($I$7:$L$7,I9547:L9547)</f>
        <v>1.6636961259751002</v>
      </c>
      <c r="O9547" s="3">
        <f t="shared" ref="O9547:O9610" si="1052">IF(N9547&gt;-100, 1/(1+EXP(-N9547)),0.0001)</f>
        <v>0.8407335402561541</v>
      </c>
      <c r="P9547" s="3">
        <f t="shared" ref="P9547:P9610" si="1053">IF(G9547=0,IF(O9547&lt;0.9999,LN(1-O9547),-9.21),LN(O9547))</f>
        <v>-0.1734805060066798</v>
      </c>
    </row>
    <row r="9548" spans="1:16" x14ac:dyDescent="0.25">
      <c r="A9548" s="1">
        <v>19315</v>
      </c>
      <c r="B9548" s="3">
        <v>0</v>
      </c>
      <c r="C9548" s="3">
        <v>72.341999999999999</v>
      </c>
      <c r="D9548" s="3">
        <v>24.65</v>
      </c>
      <c r="E9548" s="3">
        <v>680</v>
      </c>
      <c r="G9548" s="3">
        <v>1</v>
      </c>
      <c r="I9548" s="3">
        <f t="shared" si="1047"/>
        <v>-1.2349229255441945</v>
      </c>
      <c r="J9548" s="3">
        <f t="shared" si="1048"/>
        <v>-4.0169645181410835E-2</v>
      </c>
      <c r="K9548" s="3">
        <f t="shared" si="1049"/>
        <v>0.74817794870567778</v>
      </c>
      <c r="L9548" s="3">
        <f t="shared" si="1050"/>
        <v>-0.48064276361735014</v>
      </c>
      <c r="N9548" s="3">
        <f t="shared" si="1051"/>
        <v>0.81841149930406742</v>
      </c>
      <c r="O9548" s="3">
        <f t="shared" si="1052"/>
        <v>0.69389904149969639</v>
      </c>
      <c r="P9548" s="3">
        <f t="shared" si="1053"/>
        <v>-0.36542880240098263</v>
      </c>
    </row>
    <row r="9549" spans="1:16" x14ac:dyDescent="0.25">
      <c r="A9549" s="1">
        <v>19318</v>
      </c>
      <c r="B9549" s="3">
        <v>1</v>
      </c>
      <c r="C9549" s="3">
        <v>45</v>
      </c>
      <c r="D9549" s="3">
        <v>22.64</v>
      </c>
      <c r="E9549" s="3">
        <v>725</v>
      </c>
      <c r="G9549" s="3">
        <v>1</v>
      </c>
      <c r="I9549" s="3">
        <f t="shared" si="1047"/>
        <v>0.80965145449586262</v>
      </c>
      <c r="J9549" s="3">
        <f t="shared" si="1048"/>
        <v>-0.54342184770371138</v>
      </c>
      <c r="K9549" s="3">
        <f t="shared" si="1049"/>
        <v>0.52201916035509055</v>
      </c>
      <c r="L9549" s="3">
        <f t="shared" si="1050"/>
        <v>0.94559689103354394</v>
      </c>
      <c r="N9549" s="3">
        <f t="shared" si="1051"/>
        <v>1.6897843567486355</v>
      </c>
      <c r="O9549" s="3">
        <f t="shared" si="1052"/>
        <v>0.84419579858583516</v>
      </c>
      <c r="P9549" s="3">
        <f t="shared" si="1053"/>
        <v>-0.16937082244565491</v>
      </c>
    </row>
    <row r="9550" spans="1:16" x14ac:dyDescent="0.25">
      <c r="A9550" s="1">
        <v>19319</v>
      </c>
      <c r="B9550" s="3">
        <v>1</v>
      </c>
      <c r="C9550" s="3">
        <v>85</v>
      </c>
      <c r="D9550" s="3">
        <v>20.440000000000001</v>
      </c>
      <c r="E9550" s="3">
        <v>690</v>
      </c>
      <c r="G9550" s="3">
        <v>1</v>
      </c>
      <c r="I9550" s="3">
        <f t="shared" si="1047"/>
        <v>0.80965145449586262</v>
      </c>
      <c r="J9550" s="3">
        <f t="shared" si="1048"/>
        <v>0.19281135033930019</v>
      </c>
      <c r="K9550" s="3">
        <f t="shared" si="1049"/>
        <v>0.27448217808081582</v>
      </c>
      <c r="L9550" s="3">
        <f t="shared" si="1050"/>
        <v>-0.1637006181393737</v>
      </c>
      <c r="N9550" s="3">
        <f t="shared" si="1051"/>
        <v>1.3919148579116236</v>
      </c>
      <c r="O9550" s="3">
        <f t="shared" si="1052"/>
        <v>0.80089776336049145</v>
      </c>
      <c r="P9550" s="3">
        <f t="shared" si="1053"/>
        <v>-0.22202197631404577</v>
      </c>
    </row>
    <row r="9551" spans="1:16" x14ac:dyDescent="0.25">
      <c r="A9551" s="1">
        <v>19320</v>
      </c>
      <c r="B9551" s="3">
        <v>1</v>
      </c>
      <c r="C9551" s="3">
        <v>60</v>
      </c>
      <c r="D9551" s="3">
        <v>13.25</v>
      </c>
      <c r="E9551" s="3">
        <v>705</v>
      </c>
      <c r="G9551" s="3">
        <v>0</v>
      </c>
      <c r="I9551" s="3">
        <f t="shared" si="1047"/>
        <v>0.80965145449586262</v>
      </c>
      <c r="J9551" s="3">
        <f t="shared" si="1048"/>
        <v>-0.267334398437582</v>
      </c>
      <c r="K9551" s="3">
        <f t="shared" si="1049"/>
        <v>-0.53451368671556421</v>
      </c>
      <c r="L9551" s="3">
        <f t="shared" si="1050"/>
        <v>0.311712600077591</v>
      </c>
      <c r="N9551" s="3">
        <f t="shared" si="1051"/>
        <v>1.8111678977893129</v>
      </c>
      <c r="O9551" s="3">
        <f t="shared" si="1052"/>
        <v>0.85950296604341714</v>
      </c>
      <c r="P9551" s="3">
        <f t="shared" si="1053"/>
        <v>-1.9625689010604725</v>
      </c>
    </row>
    <row r="9552" spans="1:16" x14ac:dyDescent="0.25">
      <c r="A9552" s="1">
        <v>19327</v>
      </c>
      <c r="B9552" s="3">
        <v>1</v>
      </c>
      <c r="C9552" s="3">
        <v>106.652</v>
      </c>
      <c r="D9552" s="3">
        <v>29.58</v>
      </c>
      <c r="E9552" s="3">
        <v>685</v>
      </c>
      <c r="G9552" s="3">
        <v>0</v>
      </c>
      <c r="I9552" s="3">
        <f t="shared" si="1047"/>
        <v>0.80965145449586262</v>
      </c>
      <c r="J9552" s="3">
        <f t="shared" si="1048"/>
        <v>0.59133438043998232</v>
      </c>
      <c r="K9552" s="3">
        <f t="shared" si="1049"/>
        <v>1.3028858226203026</v>
      </c>
      <c r="L9552" s="3">
        <f t="shared" si="1050"/>
        <v>-0.32217169087836195</v>
      </c>
      <c r="N9552" s="3">
        <f t="shared" si="1051"/>
        <v>1.0146042560315531</v>
      </c>
      <c r="O9552" s="3">
        <f t="shared" si="1052"/>
        <v>0.73392024227140917</v>
      </c>
      <c r="P9552" s="3">
        <f t="shared" si="1053"/>
        <v>-1.3239591740588645</v>
      </c>
    </row>
    <row r="9553" spans="1:16" x14ac:dyDescent="0.25">
      <c r="A9553" s="1">
        <v>19329</v>
      </c>
      <c r="B9553" s="3">
        <v>0</v>
      </c>
      <c r="C9553" s="3">
        <v>26</v>
      </c>
      <c r="D9553" s="3">
        <v>28.44</v>
      </c>
      <c r="E9553" s="3">
        <v>670</v>
      </c>
      <c r="G9553" s="3">
        <v>1</v>
      </c>
      <c r="I9553" s="3">
        <f t="shared" si="1047"/>
        <v>-1.2349229255441945</v>
      </c>
      <c r="J9553" s="3">
        <f t="shared" si="1048"/>
        <v>-0.8931326167741418</v>
      </c>
      <c r="K9553" s="3">
        <f t="shared" si="1049"/>
        <v>1.1746166590781786</v>
      </c>
      <c r="L9553" s="3">
        <f t="shared" si="1050"/>
        <v>-0.79758490909532664</v>
      </c>
      <c r="N9553" s="3">
        <f t="shared" si="1051"/>
        <v>0.53644769753800836</v>
      </c>
      <c r="O9553" s="3">
        <f t="shared" si="1052"/>
        <v>0.63098567540513018</v>
      </c>
      <c r="P9553" s="3">
        <f t="shared" si="1053"/>
        <v>-0.46047211811678218</v>
      </c>
    </row>
    <row r="9554" spans="1:16" x14ac:dyDescent="0.25">
      <c r="A9554" s="1">
        <v>19330</v>
      </c>
      <c r="B9554" s="3">
        <v>0</v>
      </c>
      <c r="C9554" s="3">
        <v>23</v>
      </c>
      <c r="D9554" s="3">
        <v>31.94</v>
      </c>
      <c r="E9554" s="3">
        <v>675</v>
      </c>
      <c r="G9554" s="3">
        <v>0</v>
      </c>
      <c r="I9554" s="3">
        <f t="shared" si="1047"/>
        <v>-1.2349229255441945</v>
      </c>
      <c r="J9554" s="3">
        <f t="shared" si="1048"/>
        <v>-0.94835010662736774</v>
      </c>
      <c r="K9554" s="3">
        <f t="shared" si="1049"/>
        <v>1.5684254945145248</v>
      </c>
      <c r="L9554" s="3">
        <f t="shared" si="1050"/>
        <v>-0.63911383635633834</v>
      </c>
      <c r="N9554" s="3">
        <f t="shared" si="1051"/>
        <v>0.46455503258531472</v>
      </c>
      <c r="O9554" s="3">
        <f t="shared" si="1052"/>
        <v>0.61409419863533632</v>
      </c>
      <c r="P9554" s="3">
        <f t="shared" si="1053"/>
        <v>-0.95216197721478268</v>
      </c>
    </row>
    <row r="9555" spans="1:16" x14ac:dyDescent="0.25">
      <c r="A9555" s="1">
        <v>19333</v>
      </c>
      <c r="B9555" s="3">
        <v>0</v>
      </c>
      <c r="C9555" s="3">
        <v>39.392000000000003</v>
      </c>
      <c r="D9555" s="3">
        <v>15.84</v>
      </c>
      <c r="E9555" s="3">
        <v>710</v>
      </c>
      <c r="G9555" s="3">
        <v>1</v>
      </c>
      <c r="I9555" s="3">
        <f t="shared" si="1047"/>
        <v>-1.2349229255441945</v>
      </c>
      <c r="J9555" s="3">
        <f t="shared" si="1048"/>
        <v>-0.64664174206934155</v>
      </c>
      <c r="K9555" s="3">
        <f t="shared" si="1049"/>
        <v>-0.24309514849266797</v>
      </c>
      <c r="L9555" s="3">
        <f t="shared" si="1050"/>
        <v>0.47018367281657925</v>
      </c>
      <c r="N9555" s="3">
        <f t="shared" si="1051"/>
        <v>1.4644405130458251</v>
      </c>
      <c r="O9555" s="3">
        <f t="shared" si="1052"/>
        <v>0.81221090033021948</v>
      </c>
      <c r="P9555" s="3">
        <f t="shared" si="1053"/>
        <v>-0.20799524307360517</v>
      </c>
    </row>
    <row r="9556" spans="1:16" x14ac:dyDescent="0.25">
      <c r="A9556" s="1">
        <v>19335</v>
      </c>
      <c r="B9556" s="3">
        <v>1</v>
      </c>
      <c r="C9556" s="3">
        <v>200</v>
      </c>
      <c r="D9556" s="3">
        <v>21.31</v>
      </c>
      <c r="E9556" s="3">
        <v>670</v>
      </c>
      <c r="G9556" s="3">
        <v>1</v>
      </c>
      <c r="I9556" s="3">
        <f t="shared" si="1047"/>
        <v>0.80965145449586262</v>
      </c>
      <c r="J9556" s="3">
        <f t="shared" si="1048"/>
        <v>2.3094817947129584</v>
      </c>
      <c r="K9556" s="3">
        <f t="shared" si="1049"/>
        <v>0.37237180288927874</v>
      </c>
      <c r="L9556" s="3">
        <f t="shared" si="1050"/>
        <v>-0.79758490909532664</v>
      </c>
      <c r="N9556" s="3">
        <f t="shared" si="1051"/>
        <v>1.2012493860465185</v>
      </c>
      <c r="O9556" s="3">
        <f t="shared" si="1052"/>
        <v>0.76874696776116669</v>
      </c>
      <c r="P9556" s="3">
        <f t="shared" si="1053"/>
        <v>-0.26299340424490664</v>
      </c>
    </row>
    <row r="9557" spans="1:16" x14ac:dyDescent="0.25">
      <c r="A9557" s="1">
        <v>19336</v>
      </c>
      <c r="B9557" s="3">
        <v>0</v>
      </c>
      <c r="C9557" s="3">
        <v>78</v>
      </c>
      <c r="D9557" s="3">
        <v>22.79</v>
      </c>
      <c r="E9557" s="3">
        <v>680</v>
      </c>
      <c r="G9557" s="3">
        <v>0</v>
      </c>
      <c r="I9557" s="3">
        <f t="shared" si="1047"/>
        <v>-1.2349229255441945</v>
      </c>
      <c r="J9557" s="3">
        <f t="shared" si="1048"/>
        <v>6.3970540681773172E-2</v>
      </c>
      <c r="K9557" s="3">
        <f t="shared" si="1049"/>
        <v>0.53889668187379092</v>
      </c>
      <c r="L9557" s="3">
        <f t="shared" si="1050"/>
        <v>-0.48064276361735014</v>
      </c>
      <c r="N9557" s="3">
        <f t="shared" si="1051"/>
        <v>0.88971831754512953</v>
      </c>
      <c r="O9557" s="3">
        <f t="shared" si="1052"/>
        <v>0.70883203977548093</v>
      </c>
      <c r="P9557" s="3">
        <f t="shared" si="1053"/>
        <v>-1.2338549954145019</v>
      </c>
    </row>
    <row r="9558" spans="1:16" x14ac:dyDescent="0.25">
      <c r="A9558" s="1">
        <v>19337</v>
      </c>
      <c r="B9558" s="3">
        <v>1</v>
      </c>
      <c r="C9558" s="3">
        <v>82</v>
      </c>
      <c r="D9558" s="3">
        <v>18.7</v>
      </c>
      <c r="E9558" s="3">
        <v>675</v>
      </c>
      <c r="G9558" s="3">
        <v>1</v>
      </c>
      <c r="I9558" s="3">
        <f t="shared" si="1047"/>
        <v>0.80965145449586262</v>
      </c>
      <c r="J9558" s="3">
        <f t="shared" si="1048"/>
        <v>0.13759386048607433</v>
      </c>
      <c r="K9558" s="3">
        <f t="shared" si="1049"/>
        <v>7.8702928463889182E-2</v>
      </c>
      <c r="L9558" s="3">
        <f t="shared" si="1050"/>
        <v>-0.63911383635633834</v>
      </c>
      <c r="N9558" s="3">
        <f t="shared" si="1051"/>
        <v>1.2808352063272626</v>
      </c>
      <c r="O9558" s="3">
        <f t="shared" si="1052"/>
        <v>0.78259191347900925</v>
      </c>
      <c r="P9558" s="3">
        <f t="shared" si="1053"/>
        <v>-0.24514390215084109</v>
      </c>
    </row>
    <row r="9559" spans="1:16" x14ac:dyDescent="0.25">
      <c r="A9559" s="1">
        <v>19338</v>
      </c>
      <c r="B9559" s="3">
        <v>1</v>
      </c>
      <c r="C9559" s="3">
        <v>120</v>
      </c>
      <c r="D9559" s="3">
        <v>15.19</v>
      </c>
      <c r="E9559" s="3">
        <v>740</v>
      </c>
      <c r="G9559" s="3">
        <v>0</v>
      </c>
      <c r="I9559" s="3">
        <f t="shared" si="1047"/>
        <v>0.80965145449586262</v>
      </c>
      <c r="J9559" s="3">
        <f t="shared" si="1048"/>
        <v>0.8370153986269353</v>
      </c>
      <c r="K9559" s="3">
        <f t="shared" si="1049"/>
        <v>-0.31623107507370374</v>
      </c>
      <c r="L9559" s="3">
        <f t="shared" si="1050"/>
        <v>1.4210101092505085</v>
      </c>
      <c r="N9559" s="3">
        <f t="shared" si="1051"/>
        <v>2.1804679571918721</v>
      </c>
      <c r="O9559" s="3">
        <f t="shared" si="1052"/>
        <v>0.89848176350670939</v>
      </c>
      <c r="P9559" s="3">
        <f t="shared" si="1053"/>
        <v>-2.2875168267543593</v>
      </c>
    </row>
    <row r="9560" spans="1:16" x14ac:dyDescent="0.25">
      <c r="A9560" s="1">
        <v>19340</v>
      </c>
      <c r="B9560" s="3">
        <v>1</v>
      </c>
      <c r="C9560" s="3">
        <v>120</v>
      </c>
      <c r="D9560" s="3">
        <v>27.65</v>
      </c>
      <c r="E9560" s="3">
        <v>670</v>
      </c>
      <c r="G9560" s="3">
        <v>1</v>
      </c>
      <c r="I9560" s="3">
        <f t="shared" si="1047"/>
        <v>0.80965145449586262</v>
      </c>
      <c r="J9560" s="3">
        <f t="shared" si="1048"/>
        <v>0.8370153986269353</v>
      </c>
      <c r="K9560" s="3">
        <f t="shared" si="1049"/>
        <v>1.0857283790796888</v>
      </c>
      <c r="L9560" s="3">
        <f t="shared" si="1050"/>
        <v>-0.79758490909532664</v>
      </c>
      <c r="N9560" s="3">
        <f t="shared" si="1051"/>
        <v>0.92057863108018412</v>
      </c>
      <c r="O9560" s="3">
        <f t="shared" si="1052"/>
        <v>0.7151599911001767</v>
      </c>
      <c r="P9560" s="3">
        <f t="shared" si="1053"/>
        <v>-0.33524899754303833</v>
      </c>
    </row>
    <row r="9561" spans="1:16" x14ac:dyDescent="0.25">
      <c r="A9561" s="1">
        <v>19341</v>
      </c>
      <c r="B9561" s="3">
        <v>1</v>
      </c>
      <c r="C9561" s="3">
        <v>25</v>
      </c>
      <c r="D9561" s="3">
        <v>25.68</v>
      </c>
      <c r="E9561" s="3">
        <v>665</v>
      </c>
      <c r="G9561" s="3">
        <v>1</v>
      </c>
      <c r="I9561" s="3">
        <f t="shared" si="1047"/>
        <v>0.80965145449586262</v>
      </c>
      <c r="J9561" s="3">
        <f t="shared" si="1048"/>
        <v>-0.91153844672521711</v>
      </c>
      <c r="K9561" s="3">
        <f t="shared" si="1049"/>
        <v>0.8640702631340883</v>
      </c>
      <c r="L9561" s="3">
        <f t="shared" si="1050"/>
        <v>-0.95605598183431484</v>
      </c>
      <c r="N9561" s="3">
        <f t="shared" si="1051"/>
        <v>0.87598520674607105</v>
      </c>
      <c r="O9561" s="3">
        <f t="shared" si="1052"/>
        <v>0.70598956701785665</v>
      </c>
      <c r="P9561" s="3">
        <f t="shared" si="1053"/>
        <v>-0.34815481919318864</v>
      </c>
    </row>
    <row r="9562" spans="1:16" x14ac:dyDescent="0.25">
      <c r="A9562" s="1">
        <v>19343</v>
      </c>
      <c r="B9562" s="3">
        <v>1</v>
      </c>
      <c r="C9562" s="3">
        <v>72</v>
      </c>
      <c r="D9562" s="3">
        <v>19.05</v>
      </c>
      <c r="E9562" s="3">
        <v>680</v>
      </c>
      <c r="G9562" s="3">
        <v>1</v>
      </c>
      <c r="I9562" s="3">
        <f t="shared" si="1047"/>
        <v>0.80965145449586262</v>
      </c>
      <c r="J9562" s="3">
        <f t="shared" si="1048"/>
        <v>-4.6464439024678561E-2</v>
      </c>
      <c r="K9562" s="3">
        <f t="shared" si="1049"/>
        <v>0.11808381200752398</v>
      </c>
      <c r="L9562" s="3">
        <f t="shared" si="1050"/>
        <v>-0.48064276361735014</v>
      </c>
      <c r="N9562" s="3">
        <f t="shared" si="1051"/>
        <v>1.3194309938338271</v>
      </c>
      <c r="O9562" s="3">
        <f t="shared" si="1052"/>
        <v>0.78908702314692103</v>
      </c>
      <c r="P9562" s="3">
        <f t="shared" si="1053"/>
        <v>-0.23687866872163255</v>
      </c>
    </row>
    <row r="9563" spans="1:16" x14ac:dyDescent="0.25">
      <c r="A9563" s="1">
        <v>19344</v>
      </c>
      <c r="B9563" s="3">
        <v>0</v>
      </c>
      <c r="C9563" s="3">
        <v>42</v>
      </c>
      <c r="D9563" s="3">
        <v>20.09</v>
      </c>
      <c r="E9563" s="3">
        <v>670</v>
      </c>
      <c r="G9563" s="3">
        <v>1</v>
      </c>
      <c r="I9563" s="3">
        <f t="shared" si="1047"/>
        <v>-1.2349229255441945</v>
      </c>
      <c r="J9563" s="3">
        <f t="shared" si="1048"/>
        <v>-0.59863933755693721</v>
      </c>
      <c r="K9563" s="3">
        <f t="shared" si="1049"/>
        <v>0.23510129453718104</v>
      </c>
      <c r="L9563" s="3">
        <f t="shared" si="1050"/>
        <v>-0.79758490909532664</v>
      </c>
      <c r="N9563" s="3">
        <f t="shared" si="1051"/>
        <v>0.85073796443659444</v>
      </c>
      <c r="O9563" s="3">
        <f t="shared" si="1052"/>
        <v>0.70072192443937786</v>
      </c>
      <c r="P9563" s="3">
        <f t="shared" si="1053"/>
        <v>-0.35564415475680566</v>
      </c>
    </row>
    <row r="9564" spans="1:16" x14ac:dyDescent="0.25">
      <c r="A9564" s="1">
        <v>19348</v>
      </c>
      <c r="B9564" s="3">
        <v>1</v>
      </c>
      <c r="C9564" s="3">
        <v>59</v>
      </c>
      <c r="D9564" s="3">
        <v>5.19</v>
      </c>
      <c r="E9564" s="3">
        <v>665</v>
      </c>
      <c r="G9564" s="3">
        <v>0</v>
      </c>
      <c r="I9564" s="3">
        <f t="shared" si="1047"/>
        <v>0.80965145449586262</v>
      </c>
      <c r="J9564" s="3">
        <f t="shared" si="1048"/>
        <v>-0.28574022838865731</v>
      </c>
      <c r="K9564" s="3">
        <f t="shared" si="1049"/>
        <v>-1.441399176320407</v>
      </c>
      <c r="L9564" s="3">
        <f t="shared" si="1050"/>
        <v>-0.95605598183431484</v>
      </c>
      <c r="N9564" s="3">
        <f t="shared" si="1051"/>
        <v>1.6439595123699806</v>
      </c>
      <c r="O9564" s="3">
        <f t="shared" si="1052"/>
        <v>0.83807298912990535</v>
      </c>
      <c r="P9564" s="3">
        <f t="shared" si="1053"/>
        <v>-1.8206095954625852</v>
      </c>
    </row>
    <row r="9565" spans="1:16" x14ac:dyDescent="0.25">
      <c r="A9565" s="1">
        <v>19350</v>
      </c>
      <c r="B9565" s="3">
        <v>1</v>
      </c>
      <c r="C9565" s="3">
        <v>249</v>
      </c>
      <c r="D9565" s="3">
        <v>4.58</v>
      </c>
      <c r="E9565" s="3">
        <v>695</v>
      </c>
      <c r="G9565" s="3">
        <v>1</v>
      </c>
      <c r="I9565" s="3">
        <f t="shared" si="1047"/>
        <v>0.80965145449586262</v>
      </c>
      <c r="J9565" s="3">
        <f t="shared" si="1048"/>
        <v>3.2113674623156476</v>
      </c>
      <c r="K9565" s="3">
        <f t="shared" si="1049"/>
        <v>-1.5100344304964561</v>
      </c>
      <c r="L9565" s="3">
        <f t="shared" si="1050"/>
        <v>-5.2295454003854587E-3</v>
      </c>
      <c r="N9565" s="3">
        <f t="shared" si="1051"/>
        <v>2.1292026465562164</v>
      </c>
      <c r="O9565" s="3">
        <f t="shared" si="1052"/>
        <v>0.89370928910679281</v>
      </c>
      <c r="P9565" s="3">
        <f t="shared" si="1053"/>
        <v>-0.1123747366611243</v>
      </c>
    </row>
    <row r="9566" spans="1:16" x14ac:dyDescent="0.25">
      <c r="A9566" s="1">
        <v>19351</v>
      </c>
      <c r="B9566" s="3">
        <v>0</v>
      </c>
      <c r="C9566" s="3">
        <v>65</v>
      </c>
      <c r="D9566" s="3">
        <v>2.4900000000000002</v>
      </c>
      <c r="E9566" s="3">
        <v>660</v>
      </c>
      <c r="G9566" s="3">
        <v>1</v>
      </c>
      <c r="I9566" s="3">
        <f t="shared" si="1047"/>
        <v>-1.2349229255441945</v>
      </c>
      <c r="J9566" s="3">
        <f t="shared" si="1048"/>
        <v>-0.17530524868220559</v>
      </c>
      <c r="K9566" s="3">
        <f t="shared" si="1049"/>
        <v>-1.7451945636570172</v>
      </c>
      <c r="L9566" s="3">
        <f t="shared" si="1050"/>
        <v>-1.114527054573303</v>
      </c>
      <c r="N9566" s="3">
        <f t="shared" si="1051"/>
        <v>1.3914510601370469</v>
      </c>
      <c r="O9566" s="3">
        <f t="shared" si="1052"/>
        <v>0.80082379559746175</v>
      </c>
      <c r="P9566" s="3">
        <f t="shared" si="1053"/>
        <v>-0.22211433664055646</v>
      </c>
    </row>
    <row r="9567" spans="1:16" x14ac:dyDescent="0.25">
      <c r="A9567" s="1">
        <v>19353</v>
      </c>
      <c r="B9567" s="3">
        <v>0</v>
      </c>
      <c r="C9567" s="3">
        <v>31</v>
      </c>
      <c r="D9567" s="3">
        <v>13.36</v>
      </c>
      <c r="E9567" s="3">
        <v>685</v>
      </c>
      <c r="G9567" s="3">
        <v>1</v>
      </c>
      <c r="I9567" s="3">
        <f t="shared" si="1047"/>
        <v>-1.2349229255441945</v>
      </c>
      <c r="J9567" s="3">
        <f t="shared" si="1048"/>
        <v>-0.80110346701876534</v>
      </c>
      <c r="K9567" s="3">
        <f t="shared" si="1049"/>
        <v>-0.52213683760185048</v>
      </c>
      <c r="L9567" s="3">
        <f t="shared" si="1050"/>
        <v>-0.32217169087836195</v>
      </c>
      <c r="N9567" s="3">
        <f t="shared" si="1051"/>
        <v>1.2618962960756686</v>
      </c>
      <c r="O9567" s="3">
        <f t="shared" si="1052"/>
        <v>0.77935237185975115</v>
      </c>
      <c r="P9567" s="3">
        <f t="shared" si="1053"/>
        <v>-0.24929199666972168</v>
      </c>
    </row>
    <row r="9568" spans="1:16" x14ac:dyDescent="0.25">
      <c r="A9568" s="1">
        <v>19355</v>
      </c>
      <c r="B9568" s="3">
        <v>1</v>
      </c>
      <c r="C9568" s="3">
        <v>73</v>
      </c>
      <c r="D9568" s="3">
        <v>6.99</v>
      </c>
      <c r="E9568" s="3">
        <v>695</v>
      </c>
      <c r="G9568" s="3">
        <v>0</v>
      </c>
      <c r="I9568" s="3">
        <f t="shared" si="1047"/>
        <v>0.80965145449586262</v>
      </c>
      <c r="J9568" s="3">
        <f t="shared" si="1048"/>
        <v>-2.8058609073603274E-2</v>
      </c>
      <c r="K9568" s="3">
        <f t="shared" si="1049"/>
        <v>-1.2388689180960006</v>
      </c>
      <c r="L9568" s="3">
        <f t="shared" si="1050"/>
        <v>-5.2295454003854587E-3</v>
      </c>
      <c r="N9568" s="3">
        <f t="shared" si="1051"/>
        <v>1.9323151337968394</v>
      </c>
      <c r="O9568" s="3">
        <f t="shared" si="1052"/>
        <v>0.87350544880781733</v>
      </c>
      <c r="P9568" s="3">
        <f t="shared" si="1053"/>
        <v>-2.0675560453218389</v>
      </c>
    </row>
    <row r="9569" spans="1:16" x14ac:dyDescent="0.25">
      <c r="A9569" s="1">
        <v>19356</v>
      </c>
      <c r="B9569" s="3">
        <v>1</v>
      </c>
      <c r="C9569" s="3">
        <v>40</v>
      </c>
      <c r="D9569" s="3">
        <v>31.83</v>
      </c>
      <c r="E9569" s="3">
        <v>700</v>
      </c>
      <c r="G9569" s="3">
        <v>0</v>
      </c>
      <c r="I9569" s="3">
        <f t="shared" si="1047"/>
        <v>0.80965145449586262</v>
      </c>
      <c r="J9569" s="3">
        <f t="shared" si="1048"/>
        <v>-0.63545099745908784</v>
      </c>
      <c r="K9569" s="3">
        <f t="shared" si="1049"/>
        <v>1.5560486454008109</v>
      </c>
      <c r="L9569" s="3">
        <f t="shared" si="1050"/>
        <v>0.15324152733860277</v>
      </c>
      <c r="N9569" s="3">
        <f t="shared" si="1051"/>
        <v>1.0639417140635112</v>
      </c>
      <c r="O9569" s="3">
        <f t="shared" si="1052"/>
        <v>0.74344309110910123</v>
      </c>
      <c r="P9569" s="3">
        <f t="shared" si="1053"/>
        <v>-1.3604047719591126</v>
      </c>
    </row>
    <row r="9570" spans="1:16" x14ac:dyDescent="0.25">
      <c r="A9570" s="1">
        <v>19360</v>
      </c>
      <c r="B9570" s="3">
        <v>0</v>
      </c>
      <c r="C9570" s="3">
        <v>30</v>
      </c>
      <c r="D9570" s="3">
        <v>26.2</v>
      </c>
      <c r="E9570" s="3">
        <v>730</v>
      </c>
      <c r="G9570" s="3">
        <v>1</v>
      </c>
      <c r="I9570" s="3">
        <f t="shared" si="1047"/>
        <v>-1.2349229255441945</v>
      </c>
      <c r="J9570" s="3">
        <f t="shared" si="1048"/>
        <v>-0.81950929696984065</v>
      </c>
      <c r="K9570" s="3">
        <f t="shared" si="1049"/>
        <v>0.92257900439891682</v>
      </c>
      <c r="L9570" s="3">
        <f t="shared" si="1050"/>
        <v>1.1040679637725321</v>
      </c>
      <c r="N9570" s="3">
        <f t="shared" si="1051"/>
        <v>1.3111724342264488</v>
      </c>
      <c r="O9570" s="3">
        <f t="shared" si="1052"/>
        <v>0.78770928041417165</v>
      </c>
      <c r="P9570" s="3">
        <f t="shared" si="1053"/>
        <v>-0.23862619068151306</v>
      </c>
    </row>
    <row r="9571" spans="1:16" x14ac:dyDescent="0.25">
      <c r="A9571" s="1">
        <v>19361</v>
      </c>
      <c r="B9571" s="3">
        <v>1</v>
      </c>
      <c r="C9571" s="3">
        <v>70</v>
      </c>
      <c r="D9571" s="3">
        <v>21.86</v>
      </c>
      <c r="E9571" s="3">
        <v>670</v>
      </c>
      <c r="G9571" s="3">
        <v>1</v>
      </c>
      <c r="I9571" s="3">
        <f t="shared" si="1047"/>
        <v>0.80965145449586262</v>
      </c>
      <c r="J9571" s="3">
        <f t="shared" si="1048"/>
        <v>-8.3276098926829134E-2</v>
      </c>
      <c r="K9571" s="3">
        <f t="shared" si="1049"/>
        <v>0.43425604845784754</v>
      </c>
      <c r="L9571" s="3">
        <f t="shared" si="1050"/>
        <v>-0.79758490909532664</v>
      </c>
      <c r="N9571" s="3">
        <f t="shared" si="1051"/>
        <v>1.1006617419523792</v>
      </c>
      <c r="O9571" s="3">
        <f t="shared" si="1052"/>
        <v>0.7503840755701312</v>
      </c>
      <c r="P9571" s="3">
        <f t="shared" si="1053"/>
        <v>-0.2871701027704518</v>
      </c>
    </row>
    <row r="9572" spans="1:16" x14ac:dyDescent="0.25">
      <c r="A9572" s="1">
        <v>19365</v>
      </c>
      <c r="B9572" s="3">
        <v>1</v>
      </c>
      <c r="C9572" s="3">
        <v>50</v>
      </c>
      <c r="D9572" s="3">
        <v>13.82</v>
      </c>
      <c r="E9572" s="3">
        <v>660</v>
      </c>
      <c r="G9572" s="3">
        <v>1</v>
      </c>
      <c r="I9572" s="3">
        <f t="shared" si="1047"/>
        <v>0.80965145449586262</v>
      </c>
      <c r="J9572" s="3">
        <f t="shared" si="1048"/>
        <v>-0.45139269794833492</v>
      </c>
      <c r="K9572" s="3">
        <f t="shared" si="1049"/>
        <v>-0.47037910494450202</v>
      </c>
      <c r="L9572" s="3">
        <f t="shared" si="1050"/>
        <v>-1.114527054573303</v>
      </c>
      <c r="N9572" s="3">
        <f t="shared" si="1051"/>
        <v>1.2662498386180285</v>
      </c>
      <c r="O9572" s="3">
        <f t="shared" si="1052"/>
        <v>0.78010010628597481</v>
      </c>
      <c r="P9572" s="3">
        <f t="shared" si="1053"/>
        <v>-0.24833302614127611</v>
      </c>
    </row>
    <row r="9573" spans="1:16" x14ac:dyDescent="0.25">
      <c r="A9573" s="1">
        <v>19366</v>
      </c>
      <c r="B9573" s="3">
        <v>1</v>
      </c>
      <c r="C9573" s="3">
        <v>90</v>
      </c>
      <c r="D9573" s="3">
        <v>15.11</v>
      </c>
      <c r="E9573" s="3">
        <v>725</v>
      </c>
      <c r="G9573" s="3">
        <v>1</v>
      </c>
      <c r="I9573" s="3">
        <f t="shared" si="1047"/>
        <v>0.80965145449586262</v>
      </c>
      <c r="J9573" s="3">
        <f t="shared" si="1048"/>
        <v>0.28484050009467665</v>
      </c>
      <c r="K9573" s="3">
        <f t="shared" si="1049"/>
        <v>-0.32523241988367735</v>
      </c>
      <c r="L9573" s="3">
        <f t="shared" si="1050"/>
        <v>0.94559689103354394</v>
      </c>
      <c r="N9573" s="3">
        <f t="shared" si="1051"/>
        <v>1.9921499795490414</v>
      </c>
      <c r="O9573" s="3">
        <f t="shared" si="1052"/>
        <v>0.87997040929875414</v>
      </c>
      <c r="P9573" s="3">
        <f t="shared" si="1053"/>
        <v>-0.12786699787211497</v>
      </c>
    </row>
    <row r="9574" spans="1:16" x14ac:dyDescent="0.25">
      <c r="A9574" s="1">
        <v>19369</v>
      </c>
      <c r="B9574" s="3">
        <v>1</v>
      </c>
      <c r="C9574" s="3">
        <v>80</v>
      </c>
      <c r="D9574" s="3">
        <v>17.3</v>
      </c>
      <c r="E9574" s="3">
        <v>680</v>
      </c>
      <c r="G9574" s="3">
        <v>1</v>
      </c>
      <c r="I9574" s="3">
        <f t="shared" si="1047"/>
        <v>0.80965145449586262</v>
      </c>
      <c r="J9574" s="3">
        <f t="shared" si="1048"/>
        <v>0.10078220058392375</v>
      </c>
      <c r="K9574" s="3">
        <f t="shared" si="1049"/>
        <v>-7.8820605710649153E-2</v>
      </c>
      <c r="L9574" s="3">
        <f t="shared" si="1050"/>
        <v>-0.48064276361735014</v>
      </c>
      <c r="N9574" s="3">
        <f t="shared" si="1051"/>
        <v>1.3881789822576474</v>
      </c>
      <c r="O9574" s="3">
        <f t="shared" si="1052"/>
        <v>0.80030136890297965</v>
      </c>
      <c r="P9574" s="3">
        <f t="shared" si="1053"/>
        <v>-0.22276691112330763</v>
      </c>
    </row>
    <row r="9575" spans="1:16" x14ac:dyDescent="0.25">
      <c r="A9575" s="1">
        <v>19374</v>
      </c>
      <c r="B9575" s="3">
        <v>0</v>
      </c>
      <c r="C9575" s="3">
        <v>40</v>
      </c>
      <c r="D9575" s="3">
        <v>15.45</v>
      </c>
      <c r="E9575" s="3">
        <v>695</v>
      </c>
      <c r="G9575" s="3">
        <v>1</v>
      </c>
      <c r="I9575" s="3">
        <f t="shared" si="1047"/>
        <v>-1.2349229255441945</v>
      </c>
      <c r="J9575" s="3">
        <f t="shared" si="1048"/>
        <v>-0.63545099745908784</v>
      </c>
      <c r="K9575" s="3">
        <f t="shared" si="1049"/>
        <v>-0.28697670444128948</v>
      </c>
      <c r="L9575" s="3">
        <f t="shared" si="1050"/>
        <v>-5.2295454003854587E-3</v>
      </c>
      <c r="N9575" s="3">
        <f t="shared" si="1051"/>
        <v>1.3063853413557645</v>
      </c>
      <c r="O9575" s="3">
        <f t="shared" si="1052"/>
        <v>0.7869076640838506</v>
      </c>
      <c r="P9575" s="3">
        <f t="shared" si="1053"/>
        <v>-0.23964436389801941</v>
      </c>
    </row>
    <row r="9576" spans="1:16" x14ac:dyDescent="0.25">
      <c r="A9576" s="1">
        <v>19375</v>
      </c>
      <c r="B9576" s="3">
        <v>1</v>
      </c>
      <c r="C9576" s="3">
        <v>85</v>
      </c>
      <c r="D9576" s="3">
        <v>26.23</v>
      </c>
      <c r="E9576" s="3">
        <v>695</v>
      </c>
      <c r="G9576" s="3">
        <v>1</v>
      </c>
      <c r="I9576" s="3">
        <f t="shared" si="1047"/>
        <v>0.80965145449586262</v>
      </c>
      <c r="J9576" s="3">
        <f t="shared" si="1048"/>
        <v>0.19281135033930019</v>
      </c>
      <c r="K9576" s="3">
        <f t="shared" si="1049"/>
        <v>0.92595450870265705</v>
      </c>
      <c r="L9576" s="3">
        <f t="shared" si="1050"/>
        <v>-5.2295454003854587E-3</v>
      </c>
      <c r="N9576" s="3">
        <f t="shared" si="1051"/>
        <v>1.2384047139657803</v>
      </c>
      <c r="O9576" s="3">
        <f t="shared" si="1052"/>
        <v>0.77528620957960759</v>
      </c>
      <c r="P9576" s="3">
        <f t="shared" si="1053"/>
        <v>-0.25452301512087699</v>
      </c>
    </row>
    <row r="9577" spans="1:16" x14ac:dyDescent="0.25">
      <c r="A9577" s="1">
        <v>19377</v>
      </c>
      <c r="B9577" s="3">
        <v>1</v>
      </c>
      <c r="C9577" s="3">
        <v>80</v>
      </c>
      <c r="D9577" s="3">
        <v>11.51</v>
      </c>
      <c r="E9577" s="3">
        <v>725</v>
      </c>
      <c r="G9577" s="3">
        <v>1</v>
      </c>
      <c r="I9577" s="3">
        <f t="shared" si="1047"/>
        <v>0.80965145449586262</v>
      </c>
      <c r="J9577" s="3">
        <f t="shared" si="1048"/>
        <v>0.10078220058392375</v>
      </c>
      <c r="K9577" s="3">
        <f t="shared" si="1049"/>
        <v>-0.73029293633249059</v>
      </c>
      <c r="L9577" s="3">
        <f t="shared" si="1050"/>
        <v>0.94559689103354394</v>
      </c>
      <c r="N9577" s="3">
        <f t="shared" si="1051"/>
        <v>2.1171834380749051</v>
      </c>
      <c r="O9577" s="3">
        <f t="shared" si="1052"/>
        <v>0.89256213387401162</v>
      </c>
      <c r="P9577" s="3">
        <f t="shared" si="1053"/>
        <v>-0.11365914996554109</v>
      </c>
    </row>
    <row r="9578" spans="1:16" x14ac:dyDescent="0.25">
      <c r="A9578" s="1">
        <v>19380</v>
      </c>
      <c r="B9578" s="3">
        <v>1</v>
      </c>
      <c r="C9578" s="3">
        <v>65</v>
      </c>
      <c r="D9578" s="3">
        <v>15.86</v>
      </c>
      <c r="E9578" s="3">
        <v>680</v>
      </c>
      <c r="G9578" s="3">
        <v>0</v>
      </c>
      <c r="I9578" s="3">
        <f t="shared" si="1047"/>
        <v>0.80965145449586262</v>
      </c>
      <c r="J9578" s="3">
        <f t="shared" si="1048"/>
        <v>-0.17530524868220559</v>
      </c>
      <c r="K9578" s="3">
        <f t="shared" si="1049"/>
        <v>-0.2408448122901746</v>
      </c>
      <c r="L9578" s="3">
        <f t="shared" si="1050"/>
        <v>-0.48064276361735014</v>
      </c>
      <c r="N9578" s="3">
        <f t="shared" si="1051"/>
        <v>1.4313775435306191</v>
      </c>
      <c r="O9578" s="3">
        <f t="shared" si="1052"/>
        <v>0.80711586226635323</v>
      </c>
      <c r="P9578" s="3">
        <f t="shared" si="1053"/>
        <v>-1.6456655929666182</v>
      </c>
    </row>
    <row r="9579" spans="1:16" x14ac:dyDescent="0.25">
      <c r="A9579" s="1">
        <v>19382</v>
      </c>
      <c r="B9579" s="3">
        <v>1</v>
      </c>
      <c r="C9579" s="3">
        <v>63.835000000000001</v>
      </c>
      <c r="D9579" s="3">
        <v>21.64</v>
      </c>
      <c r="E9579" s="3">
        <v>805</v>
      </c>
      <c r="G9579" s="3">
        <v>1</v>
      </c>
      <c r="I9579" s="3">
        <f t="shared" si="1047"/>
        <v>0.80965145449586262</v>
      </c>
      <c r="J9579" s="3">
        <f t="shared" si="1048"/>
        <v>-0.19674804057520828</v>
      </c>
      <c r="K9579" s="3">
        <f t="shared" si="1049"/>
        <v>0.4095023502304202</v>
      </c>
      <c r="L9579" s="3">
        <f t="shared" si="1050"/>
        <v>3.4811340548573555</v>
      </c>
      <c r="N9579" s="3">
        <f t="shared" si="1051"/>
        <v>2.6586965207682773</v>
      </c>
      <c r="O9579" s="3">
        <f t="shared" si="1052"/>
        <v>0.93454497703476269</v>
      </c>
      <c r="P9579" s="3">
        <f t="shared" si="1053"/>
        <v>-6.7695523726502504E-2</v>
      </c>
    </row>
    <row r="9580" spans="1:16" x14ac:dyDescent="0.25">
      <c r="A9580" s="1">
        <v>19384</v>
      </c>
      <c r="B9580" s="3">
        <v>1</v>
      </c>
      <c r="C9580" s="3">
        <v>80</v>
      </c>
      <c r="D9580" s="3">
        <v>10.47</v>
      </c>
      <c r="E9580" s="3">
        <v>720</v>
      </c>
      <c r="G9580" s="3">
        <v>1</v>
      </c>
      <c r="I9580" s="3">
        <f t="shared" si="1047"/>
        <v>0.80965145449586262</v>
      </c>
      <c r="J9580" s="3">
        <f t="shared" si="1048"/>
        <v>0.10078220058392375</v>
      </c>
      <c r="K9580" s="3">
        <f t="shared" si="1049"/>
        <v>-0.84731041886214764</v>
      </c>
      <c r="L9580" s="3">
        <f t="shared" si="1050"/>
        <v>0.78712581829455575</v>
      </c>
      <c r="N9580" s="3">
        <f t="shared" si="1051"/>
        <v>2.0975445350636361</v>
      </c>
      <c r="O9580" s="3">
        <f t="shared" si="1052"/>
        <v>0.89066429143896542</v>
      </c>
      <c r="P9580" s="3">
        <f t="shared" si="1053"/>
        <v>-0.11578769979483508</v>
      </c>
    </row>
    <row r="9581" spans="1:16" x14ac:dyDescent="0.25">
      <c r="A9581" s="1">
        <v>19385</v>
      </c>
      <c r="B9581" s="3">
        <v>1</v>
      </c>
      <c r="C9581" s="3">
        <v>95</v>
      </c>
      <c r="D9581" s="3">
        <v>17.77</v>
      </c>
      <c r="E9581" s="3">
        <v>660</v>
      </c>
      <c r="G9581" s="3">
        <v>1</v>
      </c>
      <c r="I9581" s="3">
        <f t="shared" si="1047"/>
        <v>0.80965145449586262</v>
      </c>
      <c r="J9581" s="3">
        <f t="shared" si="1048"/>
        <v>0.37686964985005306</v>
      </c>
      <c r="K9581" s="3">
        <f t="shared" si="1049"/>
        <v>-2.5937704952054209E-2</v>
      </c>
      <c r="L9581" s="3">
        <f t="shared" si="1050"/>
        <v>-1.114527054573303</v>
      </c>
      <c r="N9581" s="3">
        <f t="shared" si="1051"/>
        <v>1.1501415542462989</v>
      </c>
      <c r="O9581" s="3">
        <f t="shared" si="1052"/>
        <v>0.75953677146049747</v>
      </c>
      <c r="P9581" s="3">
        <f t="shared" si="1053"/>
        <v>-0.2750465427654345</v>
      </c>
    </row>
    <row r="9582" spans="1:16" x14ac:dyDescent="0.25">
      <c r="A9582" s="1">
        <v>19390</v>
      </c>
      <c r="B9582" s="3">
        <v>1</v>
      </c>
      <c r="C9582" s="3">
        <v>125</v>
      </c>
      <c r="D9582" s="3">
        <v>9.85</v>
      </c>
      <c r="E9582" s="3">
        <v>660</v>
      </c>
      <c r="G9582" s="3">
        <v>1</v>
      </c>
      <c r="I9582" s="3">
        <f t="shared" si="1047"/>
        <v>0.80965145449586262</v>
      </c>
      <c r="J9582" s="3">
        <f t="shared" si="1048"/>
        <v>0.92904454838231176</v>
      </c>
      <c r="K9582" s="3">
        <f t="shared" si="1049"/>
        <v>-0.91707084113944337</v>
      </c>
      <c r="L9582" s="3">
        <f t="shared" si="1050"/>
        <v>-1.114527054573303</v>
      </c>
      <c r="N9582" s="3">
        <f t="shared" si="1051"/>
        <v>1.4574306858344199</v>
      </c>
      <c r="O9582" s="3">
        <f t="shared" si="1052"/>
        <v>0.81113939030543492</v>
      </c>
      <c r="P9582" s="3">
        <f t="shared" si="1053"/>
        <v>-0.20931536502951031</v>
      </c>
    </row>
    <row r="9583" spans="1:16" x14ac:dyDescent="0.25">
      <c r="A9583" s="1">
        <v>19393</v>
      </c>
      <c r="B9583" s="3">
        <v>1</v>
      </c>
      <c r="C9583" s="3">
        <v>45</v>
      </c>
      <c r="D9583" s="3">
        <v>23.71</v>
      </c>
      <c r="E9583" s="3">
        <v>690</v>
      </c>
      <c r="G9583" s="3">
        <v>1</v>
      </c>
      <c r="I9583" s="3">
        <f t="shared" si="1047"/>
        <v>0.80965145449586262</v>
      </c>
      <c r="J9583" s="3">
        <f t="shared" si="1048"/>
        <v>-0.54342184770371138</v>
      </c>
      <c r="K9583" s="3">
        <f t="shared" si="1049"/>
        <v>0.64241214718848783</v>
      </c>
      <c r="L9583" s="3">
        <f t="shared" si="1050"/>
        <v>-0.1637006181393737</v>
      </c>
      <c r="N9583" s="3">
        <f t="shared" si="1051"/>
        <v>1.2479342373346225</v>
      </c>
      <c r="O9583" s="3">
        <f t="shared" si="1052"/>
        <v>0.77694206293615764</v>
      </c>
      <c r="P9583" s="3">
        <f t="shared" si="1053"/>
        <v>-0.25238949647033326</v>
      </c>
    </row>
    <row r="9584" spans="1:16" x14ac:dyDescent="0.25">
      <c r="A9584" s="1">
        <v>19397</v>
      </c>
      <c r="B9584" s="3">
        <v>1</v>
      </c>
      <c r="C9584" s="3">
        <v>75</v>
      </c>
      <c r="D9584" s="3">
        <v>17.170000000000002</v>
      </c>
      <c r="E9584" s="3">
        <v>755</v>
      </c>
      <c r="G9584" s="3">
        <v>0</v>
      </c>
      <c r="I9584" s="3">
        <f t="shared" si="1047"/>
        <v>0.80965145449586262</v>
      </c>
      <c r="J9584" s="3">
        <f t="shared" si="1048"/>
        <v>8.753050828547302E-3</v>
      </c>
      <c r="K9584" s="3">
        <f t="shared" si="1049"/>
        <v>-9.3447791026856186E-2</v>
      </c>
      <c r="L9584" s="3">
        <f t="shared" si="1050"/>
        <v>1.8964233274674733</v>
      </c>
      <c r="N9584" s="3">
        <f t="shared" si="1051"/>
        <v>2.2530616196606736</v>
      </c>
      <c r="O9584" s="3">
        <f t="shared" si="1052"/>
        <v>0.90491429714234417</v>
      </c>
      <c r="P9584" s="3">
        <f t="shared" si="1053"/>
        <v>-2.3529766587173717</v>
      </c>
    </row>
    <row r="9585" spans="1:16" x14ac:dyDescent="0.25">
      <c r="A9585" s="1">
        <v>19398</v>
      </c>
      <c r="B9585" s="3">
        <v>1</v>
      </c>
      <c r="C9585" s="3">
        <v>61</v>
      </c>
      <c r="D9585" s="3">
        <v>14.42</v>
      </c>
      <c r="E9585" s="3">
        <v>690</v>
      </c>
      <c r="G9585" s="3">
        <v>1</v>
      </c>
      <c r="I9585" s="3">
        <f t="shared" si="1047"/>
        <v>0.80965145449586262</v>
      </c>
      <c r="J9585" s="3">
        <f t="shared" si="1048"/>
        <v>-0.24892856848650674</v>
      </c>
      <c r="K9585" s="3">
        <f t="shared" si="1049"/>
        <v>-0.40286901886969984</v>
      </c>
      <c r="L9585" s="3">
        <f t="shared" si="1050"/>
        <v>-0.1637006181393737</v>
      </c>
      <c r="N9585" s="3">
        <f t="shared" si="1051"/>
        <v>1.5964897893152474</v>
      </c>
      <c r="O9585" s="3">
        <f t="shared" si="1052"/>
        <v>0.83152721284352649</v>
      </c>
      <c r="P9585" s="3">
        <f t="shared" si="1053"/>
        <v>-0.1844912534721454</v>
      </c>
    </row>
    <row r="9586" spans="1:16" x14ac:dyDescent="0.25">
      <c r="A9586" s="1">
        <v>19399</v>
      </c>
      <c r="B9586" s="3">
        <v>1</v>
      </c>
      <c r="C9586" s="3">
        <v>52.6</v>
      </c>
      <c r="D9586" s="3">
        <v>29.17</v>
      </c>
      <c r="E9586" s="3">
        <v>725</v>
      </c>
      <c r="G9586" s="3">
        <v>1</v>
      </c>
      <c r="I9586" s="3">
        <f t="shared" si="1047"/>
        <v>0.80965145449586262</v>
      </c>
      <c r="J9586" s="3">
        <f t="shared" si="1048"/>
        <v>-0.40353754007553916</v>
      </c>
      <c r="K9586" s="3">
        <f t="shared" si="1049"/>
        <v>1.2567539304691882</v>
      </c>
      <c r="L9586" s="3">
        <f t="shared" si="1050"/>
        <v>0.94559689103354394</v>
      </c>
      <c r="N9586" s="3">
        <f t="shared" si="1051"/>
        <v>1.4564584052889198</v>
      </c>
      <c r="O9586" s="3">
        <f t="shared" si="1052"/>
        <v>0.81099039937184236</v>
      </c>
      <c r="P9586" s="3">
        <f t="shared" si="1053"/>
        <v>-0.20949906294931878</v>
      </c>
    </row>
    <row r="9587" spans="1:16" x14ac:dyDescent="0.25">
      <c r="A9587" s="1">
        <v>19401</v>
      </c>
      <c r="B9587" s="3">
        <v>0</v>
      </c>
      <c r="C9587" s="3">
        <v>49</v>
      </c>
      <c r="D9587" s="3">
        <v>20.87</v>
      </c>
      <c r="E9587" s="3">
        <v>715</v>
      </c>
      <c r="G9587" s="3">
        <v>1</v>
      </c>
      <c r="I9587" s="3">
        <f t="shared" si="1047"/>
        <v>-1.2349229255441945</v>
      </c>
      <c r="J9587" s="3">
        <f t="shared" si="1048"/>
        <v>-0.46979852789941018</v>
      </c>
      <c r="K9587" s="3">
        <f t="shared" si="1049"/>
        <v>0.32286440643442404</v>
      </c>
      <c r="L9587" s="3">
        <f t="shared" si="1050"/>
        <v>0.62865474555556744</v>
      </c>
      <c r="N9587" s="3">
        <f t="shared" si="1051"/>
        <v>1.3445866539854732</v>
      </c>
      <c r="O9587" s="3">
        <f t="shared" si="1052"/>
        <v>0.7932432031513561</v>
      </c>
      <c r="P9587" s="3">
        <f t="shared" si="1053"/>
        <v>-0.23162541691185193</v>
      </c>
    </row>
    <row r="9588" spans="1:16" x14ac:dyDescent="0.25">
      <c r="A9588" s="1">
        <v>19405</v>
      </c>
      <c r="B9588" s="3">
        <v>0</v>
      </c>
      <c r="C9588" s="3">
        <v>64</v>
      </c>
      <c r="D9588" s="3">
        <v>8.5500000000000007</v>
      </c>
      <c r="E9588" s="3">
        <v>695</v>
      </c>
      <c r="G9588" s="3">
        <v>1</v>
      </c>
      <c r="I9588" s="3">
        <f t="shared" si="1047"/>
        <v>-1.2349229255441945</v>
      </c>
      <c r="J9588" s="3">
        <f t="shared" si="1048"/>
        <v>-0.19371107863328088</v>
      </c>
      <c r="K9588" s="3">
        <f t="shared" si="1049"/>
        <v>-1.0633426943015147</v>
      </c>
      <c r="L9588" s="3">
        <f t="shared" si="1050"/>
        <v>-5.2295454003854587E-3</v>
      </c>
      <c r="N9588" s="3">
        <f t="shared" si="1051"/>
        <v>1.5727758176754847</v>
      </c>
      <c r="O9588" s="3">
        <f t="shared" si="1052"/>
        <v>0.8281789630474633</v>
      </c>
      <c r="P9588" s="3">
        <f t="shared" si="1053"/>
        <v>-0.18852600900532251</v>
      </c>
    </row>
    <row r="9589" spans="1:16" x14ac:dyDescent="0.25">
      <c r="A9589" s="1">
        <v>19406</v>
      </c>
      <c r="B9589" s="3">
        <v>1</v>
      </c>
      <c r="C9589" s="3">
        <v>105</v>
      </c>
      <c r="D9589" s="3">
        <v>12.17</v>
      </c>
      <c r="E9589" s="3">
        <v>675</v>
      </c>
      <c r="G9589" s="3">
        <v>1</v>
      </c>
      <c r="I9589" s="3">
        <f t="shared" si="1047"/>
        <v>0.80965145449586262</v>
      </c>
      <c r="J9589" s="3">
        <f t="shared" si="1048"/>
        <v>0.56092794936080592</v>
      </c>
      <c r="K9589" s="3">
        <f t="shared" si="1049"/>
        <v>-0.65603184165020811</v>
      </c>
      <c r="L9589" s="3">
        <f t="shared" si="1050"/>
        <v>-0.63911383635633834</v>
      </c>
      <c r="N9589" s="3">
        <f t="shared" si="1051"/>
        <v>1.5331187539145814</v>
      </c>
      <c r="O9589" s="3">
        <f t="shared" si="1052"/>
        <v>0.82246216696596663</v>
      </c>
      <c r="P9589" s="3">
        <f t="shared" si="1053"/>
        <v>-0.19545279501029961</v>
      </c>
    </row>
    <row r="9590" spans="1:16" x14ac:dyDescent="0.25">
      <c r="A9590" s="1">
        <v>19407</v>
      </c>
      <c r="B9590" s="3">
        <v>1</v>
      </c>
      <c r="C9590" s="3">
        <v>74</v>
      </c>
      <c r="D9590" s="3">
        <v>22.84</v>
      </c>
      <c r="E9590" s="3">
        <v>670</v>
      </c>
      <c r="G9590" s="3">
        <v>1</v>
      </c>
      <c r="I9590" s="3">
        <f t="shared" si="1047"/>
        <v>0.80965145449586262</v>
      </c>
      <c r="J9590" s="3">
        <f t="shared" si="1048"/>
        <v>-9.6527791225279862E-3</v>
      </c>
      <c r="K9590" s="3">
        <f t="shared" si="1049"/>
        <v>0.54452252238002452</v>
      </c>
      <c r="L9590" s="3">
        <f t="shared" si="1050"/>
        <v>-0.79758490909532664</v>
      </c>
      <c r="N9590" s="3">
        <f t="shared" si="1051"/>
        <v>1.0674164767736698</v>
      </c>
      <c r="O9590" s="3">
        <f t="shared" si="1052"/>
        <v>0.74410529075226972</v>
      </c>
      <c r="P9590" s="3">
        <f t="shared" si="1053"/>
        <v>-0.2955727343337119</v>
      </c>
    </row>
    <row r="9591" spans="1:16" x14ac:dyDescent="0.25">
      <c r="A9591" s="1">
        <v>19410</v>
      </c>
      <c r="B9591" s="3">
        <v>1</v>
      </c>
      <c r="C9591" s="3">
        <v>77.25</v>
      </c>
      <c r="D9591" s="3">
        <v>24.93</v>
      </c>
      <c r="E9591" s="3">
        <v>660</v>
      </c>
      <c r="G9591" s="3">
        <v>1</v>
      </c>
      <c r="I9591" s="3">
        <f t="shared" si="1047"/>
        <v>0.80965145449586262</v>
      </c>
      <c r="J9591" s="3">
        <f t="shared" si="1048"/>
        <v>5.01661682184667E-2</v>
      </c>
      <c r="K9591" s="3">
        <f t="shared" si="1049"/>
        <v>0.77968265554058558</v>
      </c>
      <c r="L9591" s="3">
        <f t="shared" si="1050"/>
        <v>-1.114527054573303</v>
      </c>
      <c r="N9591" s="3">
        <f t="shared" si="1051"/>
        <v>0.87814550391520907</v>
      </c>
      <c r="O9591" s="3">
        <f t="shared" si="1052"/>
        <v>0.70643777659805063</v>
      </c>
      <c r="P9591" s="3">
        <f t="shared" si="1053"/>
        <v>-0.34752015349195481</v>
      </c>
    </row>
    <row r="9592" spans="1:16" x14ac:dyDescent="0.25">
      <c r="A9592" s="1">
        <v>19411</v>
      </c>
      <c r="B9592" s="3">
        <v>0</v>
      </c>
      <c r="C9592" s="3">
        <v>95</v>
      </c>
      <c r="D9592" s="3">
        <v>7.82</v>
      </c>
      <c r="E9592" s="3">
        <v>670</v>
      </c>
      <c r="G9592" s="3">
        <v>1</v>
      </c>
      <c r="I9592" s="3">
        <f t="shared" si="1047"/>
        <v>-1.2349229255441945</v>
      </c>
      <c r="J9592" s="3">
        <f t="shared" si="1048"/>
        <v>0.37686964985005306</v>
      </c>
      <c r="K9592" s="3">
        <f t="shared" si="1049"/>
        <v>-1.1454799656925241</v>
      </c>
      <c r="L9592" s="3">
        <f t="shared" si="1050"/>
        <v>-0.79758490909532664</v>
      </c>
      <c r="N9592" s="3">
        <f t="shared" si="1051"/>
        <v>1.3308443441664546</v>
      </c>
      <c r="O9592" s="3">
        <f t="shared" si="1052"/>
        <v>0.79098026491492679</v>
      </c>
      <c r="P9592" s="3">
        <f t="shared" si="1053"/>
        <v>-0.23448226106437944</v>
      </c>
    </row>
    <row r="9593" spans="1:16" x14ac:dyDescent="0.25">
      <c r="A9593" s="1">
        <v>19412</v>
      </c>
      <c r="B9593" s="3">
        <v>1</v>
      </c>
      <c r="C9593" s="3">
        <v>60</v>
      </c>
      <c r="D9593" s="3">
        <v>7.44</v>
      </c>
      <c r="E9593" s="3">
        <v>675</v>
      </c>
      <c r="G9593" s="3">
        <v>1</v>
      </c>
      <c r="I9593" s="3">
        <f t="shared" si="1047"/>
        <v>0.80965145449586262</v>
      </c>
      <c r="J9593" s="3">
        <f t="shared" si="1048"/>
        <v>-0.267334398437582</v>
      </c>
      <c r="K9593" s="3">
        <f t="shared" si="1049"/>
        <v>-1.1882363535398988</v>
      </c>
      <c r="L9593" s="3">
        <f t="shared" si="1050"/>
        <v>-0.63911383635633834</v>
      </c>
      <c r="N9593" s="3">
        <f t="shared" si="1051"/>
        <v>1.6776599344182157</v>
      </c>
      <c r="O9593" s="3">
        <f t="shared" si="1052"/>
        <v>0.84259441916305355</v>
      </c>
      <c r="P9593" s="3">
        <f t="shared" si="1053"/>
        <v>-0.17126955281180961</v>
      </c>
    </row>
    <row r="9594" spans="1:16" x14ac:dyDescent="0.25">
      <c r="A9594" s="1">
        <v>19413</v>
      </c>
      <c r="B9594" s="3">
        <v>0</v>
      </c>
      <c r="C9594" s="3">
        <v>60</v>
      </c>
      <c r="D9594" s="3">
        <v>17.12</v>
      </c>
      <c r="E9594" s="3">
        <v>745</v>
      </c>
      <c r="G9594" s="3">
        <v>1</v>
      </c>
      <c r="I9594" s="3">
        <f t="shared" si="1047"/>
        <v>-1.2349229255441945</v>
      </c>
      <c r="J9594" s="3">
        <f t="shared" si="1048"/>
        <v>-0.267334398437582</v>
      </c>
      <c r="K9594" s="3">
        <f t="shared" si="1049"/>
        <v>-9.9073631533089776E-2</v>
      </c>
      <c r="L9594" s="3">
        <f t="shared" si="1050"/>
        <v>1.5794811819894969</v>
      </c>
      <c r="N9594" s="3">
        <f t="shared" si="1051"/>
        <v>1.833394679264468</v>
      </c>
      <c r="O9594" s="3">
        <f t="shared" si="1052"/>
        <v>0.86216563330542106</v>
      </c>
      <c r="P9594" s="3">
        <f t="shared" si="1053"/>
        <v>-0.14830787677060298</v>
      </c>
    </row>
    <row r="9595" spans="1:16" x14ac:dyDescent="0.25">
      <c r="A9595" s="1">
        <v>19417</v>
      </c>
      <c r="B9595" s="3">
        <v>1</v>
      </c>
      <c r="C9595" s="3">
        <v>83</v>
      </c>
      <c r="D9595" s="3">
        <v>6.2</v>
      </c>
      <c r="E9595" s="3">
        <v>685</v>
      </c>
      <c r="G9595" s="3">
        <v>1</v>
      </c>
      <c r="I9595" s="3">
        <f t="shared" si="1047"/>
        <v>0.80965145449586262</v>
      </c>
      <c r="J9595" s="3">
        <f t="shared" si="1048"/>
        <v>0.15599969043714962</v>
      </c>
      <c r="K9595" s="3">
        <f t="shared" si="1049"/>
        <v>-1.3277571980944902</v>
      </c>
      <c r="L9595" s="3">
        <f t="shared" si="1050"/>
        <v>-0.32217169087836195</v>
      </c>
      <c r="N9595" s="3">
        <f t="shared" si="1051"/>
        <v>1.8522089847160026</v>
      </c>
      <c r="O9595" s="3">
        <f t="shared" si="1052"/>
        <v>0.86438625454153151</v>
      </c>
      <c r="P9595" s="3">
        <f t="shared" si="1053"/>
        <v>-0.145735556209376</v>
      </c>
    </row>
    <row r="9596" spans="1:16" x14ac:dyDescent="0.25">
      <c r="A9596" s="1">
        <v>19421</v>
      </c>
      <c r="B9596" s="3">
        <v>0</v>
      </c>
      <c r="C9596" s="3">
        <v>18.399999999999999</v>
      </c>
      <c r="D9596" s="3">
        <v>11.35</v>
      </c>
      <c r="E9596" s="3">
        <v>735</v>
      </c>
      <c r="G9596" s="3">
        <v>1</v>
      </c>
      <c r="I9596" s="3">
        <f t="shared" si="1047"/>
        <v>-1.2349229255441945</v>
      </c>
      <c r="J9596" s="3">
        <f t="shared" si="1048"/>
        <v>-1.033016924402314</v>
      </c>
      <c r="K9596" s="3">
        <f t="shared" si="1049"/>
        <v>-0.74829562595243793</v>
      </c>
      <c r="L9596" s="3">
        <f t="shared" si="1050"/>
        <v>1.2625390365115203</v>
      </c>
      <c r="N9596" s="3">
        <f t="shared" si="1051"/>
        <v>1.9028539251394261</v>
      </c>
      <c r="O9596" s="3">
        <f t="shared" si="1052"/>
        <v>0.87021419278396328</v>
      </c>
      <c r="P9596" s="3">
        <f t="shared" si="1053"/>
        <v>-0.13901589903315345</v>
      </c>
    </row>
    <row r="9597" spans="1:16" x14ac:dyDescent="0.25">
      <c r="A9597" s="1">
        <v>19422</v>
      </c>
      <c r="B9597" s="3">
        <v>0</v>
      </c>
      <c r="C9597" s="3">
        <v>60</v>
      </c>
      <c r="D9597" s="3">
        <v>24.9</v>
      </c>
      <c r="E9597" s="3">
        <v>695</v>
      </c>
      <c r="G9597" s="3">
        <v>1</v>
      </c>
      <c r="I9597" s="3">
        <f t="shared" si="1047"/>
        <v>-1.2349229255441945</v>
      </c>
      <c r="J9597" s="3">
        <f t="shared" si="1048"/>
        <v>-0.267334398437582</v>
      </c>
      <c r="K9597" s="3">
        <f t="shared" si="1049"/>
        <v>0.77630715123684535</v>
      </c>
      <c r="L9597" s="3">
        <f t="shared" si="1050"/>
        <v>-5.2295454003854587E-3</v>
      </c>
      <c r="N9597" s="3">
        <f t="shared" si="1051"/>
        <v>0.9743004546927736</v>
      </c>
      <c r="O9597" s="3">
        <f t="shared" si="1052"/>
        <v>0.72597583927229092</v>
      </c>
      <c r="P9597" s="3">
        <f t="shared" si="1053"/>
        <v>-0.32023854395037582</v>
      </c>
    </row>
    <row r="9598" spans="1:16" x14ac:dyDescent="0.25">
      <c r="A9598" s="1">
        <v>19423</v>
      </c>
      <c r="B9598" s="3">
        <v>1</v>
      </c>
      <c r="C9598" s="3">
        <v>120</v>
      </c>
      <c r="D9598" s="3">
        <v>6.23</v>
      </c>
      <c r="E9598" s="3">
        <v>720</v>
      </c>
      <c r="G9598" s="3">
        <v>1</v>
      </c>
      <c r="I9598" s="3">
        <f t="shared" si="1047"/>
        <v>0.80965145449586262</v>
      </c>
      <c r="J9598" s="3">
        <f t="shared" si="1048"/>
        <v>0.8370153986269353</v>
      </c>
      <c r="K9598" s="3">
        <f t="shared" si="1049"/>
        <v>-1.32438169379075</v>
      </c>
      <c r="L9598" s="3">
        <f t="shared" si="1050"/>
        <v>0.78712581829455575</v>
      </c>
      <c r="N9598" s="3">
        <f t="shared" si="1051"/>
        <v>2.2768840136508266</v>
      </c>
      <c r="O9598" s="3">
        <f t="shared" si="1052"/>
        <v>0.90694440256410869</v>
      </c>
      <c r="P9598" s="3">
        <f t="shared" si="1053"/>
        <v>-9.7674128911070301E-2</v>
      </c>
    </row>
    <row r="9599" spans="1:16" x14ac:dyDescent="0.25">
      <c r="A9599" s="1">
        <v>19424</v>
      </c>
      <c r="B9599" s="3">
        <v>0</v>
      </c>
      <c r="C9599" s="3">
        <v>40</v>
      </c>
      <c r="D9599" s="3">
        <v>33.99</v>
      </c>
      <c r="E9599" s="3">
        <v>710</v>
      </c>
      <c r="G9599" s="3">
        <v>1</v>
      </c>
      <c r="I9599" s="3">
        <f t="shared" si="1047"/>
        <v>-1.2349229255441945</v>
      </c>
      <c r="J9599" s="3">
        <f t="shared" si="1048"/>
        <v>-0.63545099745908784</v>
      </c>
      <c r="K9599" s="3">
        <f t="shared" si="1049"/>
        <v>1.7990849552700992</v>
      </c>
      <c r="L9599" s="3">
        <f t="shared" si="1050"/>
        <v>0.47018367281657925</v>
      </c>
      <c r="N9599" s="3">
        <f t="shared" si="1051"/>
        <v>0.80320556532037757</v>
      </c>
      <c r="O9599" s="3">
        <f t="shared" si="1052"/>
        <v>0.69065976472466384</v>
      </c>
      <c r="P9599" s="3">
        <f t="shared" si="1053"/>
        <v>-0.37010795748007552</v>
      </c>
    </row>
    <row r="9600" spans="1:16" x14ac:dyDescent="0.25">
      <c r="A9600" s="1">
        <v>19426</v>
      </c>
      <c r="B9600" s="3">
        <v>1</v>
      </c>
      <c r="C9600" s="3">
        <v>78</v>
      </c>
      <c r="D9600" s="3">
        <v>11.69</v>
      </c>
      <c r="E9600" s="3">
        <v>700</v>
      </c>
      <c r="G9600" s="3">
        <v>1</v>
      </c>
      <c r="I9600" s="3">
        <f t="shared" si="1047"/>
        <v>0.80965145449586262</v>
      </c>
      <c r="J9600" s="3">
        <f t="shared" si="1048"/>
        <v>6.3970540681773172E-2</v>
      </c>
      <c r="K9600" s="3">
        <f t="shared" si="1049"/>
        <v>-0.71003991051005</v>
      </c>
      <c r="L9600" s="3">
        <f t="shared" si="1050"/>
        <v>0.15324152733860277</v>
      </c>
      <c r="N9600" s="3">
        <f t="shared" si="1051"/>
        <v>1.8216357859998651</v>
      </c>
      <c r="O9600" s="3">
        <f t="shared" si="1052"/>
        <v>0.86076229263934945</v>
      </c>
      <c r="P9600" s="3">
        <f t="shared" si="1053"/>
        <v>-0.14993689555342807</v>
      </c>
    </row>
    <row r="9601" spans="1:16" x14ac:dyDescent="0.25">
      <c r="A9601" s="1">
        <v>19428</v>
      </c>
      <c r="B9601" s="3">
        <v>0</v>
      </c>
      <c r="C9601" s="3">
        <v>70</v>
      </c>
      <c r="D9601" s="3">
        <v>0.62</v>
      </c>
      <c r="E9601" s="3">
        <v>680</v>
      </c>
      <c r="G9601" s="3">
        <v>1</v>
      </c>
      <c r="I9601" s="3">
        <f t="shared" si="1047"/>
        <v>-1.2349229255441945</v>
      </c>
      <c r="J9601" s="3">
        <f t="shared" si="1048"/>
        <v>-8.3276098926829134E-2</v>
      </c>
      <c r="K9601" s="3">
        <f t="shared" si="1049"/>
        <v>-1.9556009985901506</v>
      </c>
      <c r="L9601" s="3">
        <f t="shared" si="1050"/>
        <v>-0.48064276361735014</v>
      </c>
      <c r="N9601" s="3">
        <f t="shared" si="1051"/>
        <v>1.6929124771663859</v>
      </c>
      <c r="O9601" s="3">
        <f t="shared" si="1052"/>
        <v>0.84460679507601943</v>
      </c>
      <c r="P9601" s="3">
        <f t="shared" si="1053"/>
        <v>-0.16888409119614028</v>
      </c>
    </row>
    <row r="9602" spans="1:16" x14ac:dyDescent="0.25">
      <c r="A9602" s="1">
        <v>19430</v>
      </c>
      <c r="B9602" s="3">
        <v>1</v>
      </c>
      <c r="C9602" s="3">
        <v>31</v>
      </c>
      <c r="D9602" s="3">
        <v>29.69</v>
      </c>
      <c r="E9602" s="3">
        <v>670</v>
      </c>
      <c r="G9602" s="3">
        <v>1</v>
      </c>
      <c r="I9602" s="3">
        <f t="shared" si="1047"/>
        <v>0.80965145449586262</v>
      </c>
      <c r="J9602" s="3">
        <f t="shared" si="1048"/>
        <v>-0.80110346701876534</v>
      </c>
      <c r="K9602" s="3">
        <f t="shared" si="1049"/>
        <v>1.3152626717340166</v>
      </c>
      <c r="L9602" s="3">
        <f t="shared" si="1050"/>
        <v>-0.79758490909532664</v>
      </c>
      <c r="N9602" s="3">
        <f t="shared" si="1051"/>
        <v>0.79107756558176656</v>
      </c>
      <c r="O9602" s="3">
        <f t="shared" si="1052"/>
        <v>0.68806265796541144</v>
      </c>
      <c r="P9602" s="3">
        <f t="shared" si="1053"/>
        <v>-0.37387537257150849</v>
      </c>
    </row>
    <row r="9603" spans="1:16" x14ac:dyDescent="0.25">
      <c r="A9603" s="1">
        <v>19433</v>
      </c>
      <c r="B9603" s="3">
        <v>1</v>
      </c>
      <c r="C9603" s="3">
        <v>82</v>
      </c>
      <c r="D9603" s="3">
        <v>11.39</v>
      </c>
      <c r="E9603" s="3">
        <v>725</v>
      </c>
      <c r="G9603" s="3">
        <v>1</v>
      </c>
      <c r="I9603" s="3">
        <f t="shared" si="1047"/>
        <v>0.80965145449586262</v>
      </c>
      <c r="J9603" s="3">
        <f t="shared" si="1048"/>
        <v>0.13759386048607433</v>
      </c>
      <c r="K9603" s="3">
        <f t="shared" si="1049"/>
        <v>-0.74379495354745095</v>
      </c>
      <c r="L9603" s="3">
        <f t="shared" si="1050"/>
        <v>0.94559689103354394</v>
      </c>
      <c r="N9603" s="3">
        <f t="shared" si="1051"/>
        <v>2.1227967883579373</v>
      </c>
      <c r="O9603" s="3">
        <f t="shared" si="1052"/>
        <v>0.89309924096339943</v>
      </c>
      <c r="P9603" s="3">
        <f t="shared" si="1053"/>
        <v>-0.11305757218248041</v>
      </c>
    </row>
    <row r="9604" spans="1:16" x14ac:dyDescent="0.25">
      <c r="A9604" s="1">
        <v>19434</v>
      </c>
      <c r="B9604" s="3">
        <v>1</v>
      </c>
      <c r="C9604" s="3">
        <v>49.213999999999999</v>
      </c>
      <c r="D9604" s="3">
        <v>32.75</v>
      </c>
      <c r="E9604" s="3">
        <v>670</v>
      </c>
      <c r="G9604" s="3">
        <v>0</v>
      </c>
      <c r="I9604" s="3">
        <f t="shared" si="1047"/>
        <v>0.80965145449586262</v>
      </c>
      <c r="J9604" s="3">
        <f t="shared" si="1048"/>
        <v>-0.46585968028988012</v>
      </c>
      <c r="K9604" s="3">
        <f t="shared" si="1049"/>
        <v>1.6595641107155077</v>
      </c>
      <c r="L9604" s="3">
        <f t="shared" si="1050"/>
        <v>-0.79758490909532664</v>
      </c>
      <c r="N9604" s="3">
        <f t="shared" si="1051"/>
        <v>0.69081723331136868</v>
      </c>
      <c r="O9604" s="3">
        <f t="shared" si="1052"/>
        <v>0.66614869970646706</v>
      </c>
      <c r="P9604" s="3">
        <f t="shared" si="1053"/>
        <v>-1.0970595938422529</v>
      </c>
    </row>
    <row r="9605" spans="1:16" x14ac:dyDescent="0.25">
      <c r="A9605" s="1">
        <v>19435</v>
      </c>
      <c r="B9605" s="3">
        <v>1</v>
      </c>
      <c r="C9605" s="3">
        <v>35</v>
      </c>
      <c r="D9605" s="3">
        <v>18.350000000000001</v>
      </c>
      <c r="E9605" s="3">
        <v>665</v>
      </c>
      <c r="G9605" s="3">
        <v>0</v>
      </c>
      <c r="I9605" s="3">
        <f t="shared" si="1047"/>
        <v>0.80965145449586262</v>
      </c>
      <c r="J9605" s="3">
        <f t="shared" si="1048"/>
        <v>-0.72748014721446419</v>
      </c>
      <c r="K9605" s="3">
        <f t="shared" si="1049"/>
        <v>3.9322044920254803E-2</v>
      </c>
      <c r="L9605" s="3">
        <f t="shared" si="1050"/>
        <v>-0.95605598183431484</v>
      </c>
      <c r="N9605" s="3">
        <f t="shared" si="1051"/>
        <v>1.149376818376256</v>
      </c>
      <c r="O9605" s="3">
        <f t="shared" si="1052"/>
        <v>0.75939707187285166</v>
      </c>
      <c r="P9605" s="3">
        <f t="shared" si="1053"/>
        <v>-1.4246073054110902</v>
      </c>
    </row>
    <row r="9606" spans="1:16" x14ac:dyDescent="0.25">
      <c r="A9606" s="1">
        <v>19436</v>
      </c>
      <c r="B9606" s="3">
        <v>0</v>
      </c>
      <c r="C9606" s="3">
        <v>38</v>
      </c>
      <c r="D9606" s="3">
        <v>15.26</v>
      </c>
      <c r="E9606" s="3">
        <v>665</v>
      </c>
      <c r="G9606" s="3">
        <v>1</v>
      </c>
      <c r="I9606" s="3">
        <f t="shared" si="1047"/>
        <v>-1.2349229255441945</v>
      </c>
      <c r="J9606" s="3">
        <f t="shared" si="1048"/>
        <v>-0.67226265736123836</v>
      </c>
      <c r="K9606" s="3">
        <f t="shared" si="1049"/>
        <v>-0.30835489836497676</v>
      </c>
      <c r="L9606" s="3">
        <f t="shared" si="1050"/>
        <v>-0.95605598183431484</v>
      </c>
      <c r="N9606" s="3">
        <f t="shared" si="1051"/>
        <v>0.96677565754076866</v>
      </c>
      <c r="O9606" s="3">
        <f t="shared" si="1052"/>
        <v>0.72447635166550439</v>
      </c>
      <c r="P9606" s="3">
        <f t="shared" si="1053"/>
        <v>-0.32230615865750145</v>
      </c>
    </row>
    <row r="9607" spans="1:16" x14ac:dyDescent="0.25">
      <c r="A9607" s="1">
        <v>19438</v>
      </c>
      <c r="B9607" s="3">
        <v>1</v>
      </c>
      <c r="C9607" s="3">
        <v>80</v>
      </c>
      <c r="D9607" s="3">
        <v>18.36</v>
      </c>
      <c r="E9607" s="3">
        <v>670</v>
      </c>
      <c r="G9607" s="3">
        <v>0</v>
      </c>
      <c r="I9607" s="3">
        <f t="shared" si="1047"/>
        <v>0.80965145449586262</v>
      </c>
      <c r="J9607" s="3">
        <f t="shared" si="1048"/>
        <v>0.10078220058392375</v>
      </c>
      <c r="K9607" s="3">
        <f t="shared" si="1049"/>
        <v>4.0447213021501283E-2</v>
      </c>
      <c r="L9607" s="3">
        <f t="shared" si="1050"/>
        <v>-0.79758490909532664</v>
      </c>
      <c r="N9607" s="3">
        <f t="shared" si="1051"/>
        <v>1.2344405430887246</v>
      </c>
      <c r="O9607" s="3">
        <f t="shared" si="1052"/>
        <v>0.77459482804214219</v>
      </c>
      <c r="P9607" s="3">
        <f t="shared" si="1053"/>
        <v>-1.489855731952674</v>
      </c>
    </row>
    <row r="9608" spans="1:16" x14ac:dyDescent="0.25">
      <c r="A9608" s="1">
        <v>19439</v>
      </c>
      <c r="B9608" s="3">
        <v>1</v>
      </c>
      <c r="C9608" s="3">
        <v>85</v>
      </c>
      <c r="D9608" s="3">
        <v>14.88</v>
      </c>
      <c r="E9608" s="3">
        <v>725</v>
      </c>
      <c r="G9608" s="3">
        <v>1</v>
      </c>
      <c r="I9608" s="3">
        <f t="shared" si="1047"/>
        <v>0.80965145449586262</v>
      </c>
      <c r="J9608" s="3">
        <f t="shared" si="1048"/>
        <v>0.19281135033930019</v>
      </c>
      <c r="K9608" s="3">
        <f t="shared" si="1049"/>
        <v>-0.35111128621235138</v>
      </c>
      <c r="L9608" s="3">
        <f t="shared" si="1050"/>
        <v>0.94559689103354394</v>
      </c>
      <c r="N9608" s="3">
        <f t="shared" si="1051"/>
        <v>1.9974363922387803</v>
      </c>
      <c r="O9608" s="3">
        <f t="shared" si="1052"/>
        <v>0.88052765273823719</v>
      </c>
      <c r="P9608" s="3">
        <f t="shared" si="1053"/>
        <v>-0.1272339458170072</v>
      </c>
    </row>
    <row r="9609" spans="1:16" x14ac:dyDescent="0.25">
      <c r="A9609" s="1">
        <v>19442</v>
      </c>
      <c r="B9609" s="3">
        <v>0</v>
      </c>
      <c r="C9609" s="3">
        <v>43.43</v>
      </c>
      <c r="D9609" s="3">
        <v>37.94</v>
      </c>
      <c r="E9609" s="3">
        <v>675</v>
      </c>
      <c r="G9609" s="3">
        <v>1</v>
      </c>
      <c r="I9609" s="3">
        <f t="shared" si="1047"/>
        <v>-1.2349229255441945</v>
      </c>
      <c r="J9609" s="3">
        <f t="shared" si="1048"/>
        <v>-0.57231900072689956</v>
      </c>
      <c r="K9609" s="3">
        <f t="shared" si="1049"/>
        <v>2.2435263552625466</v>
      </c>
      <c r="L9609" s="3">
        <f t="shared" si="1050"/>
        <v>-0.63911383635633834</v>
      </c>
      <c r="N9609" s="3">
        <f t="shared" si="1051"/>
        <v>0.25849743025223759</v>
      </c>
      <c r="O9609" s="3">
        <f t="shared" si="1052"/>
        <v>0.56426689107053962</v>
      </c>
      <c r="P9609" s="3">
        <f t="shared" si="1053"/>
        <v>-0.57222792829517188</v>
      </c>
    </row>
    <row r="9610" spans="1:16" x14ac:dyDescent="0.25">
      <c r="A9610" s="1">
        <v>19443</v>
      </c>
      <c r="B9610" s="3">
        <v>1</v>
      </c>
      <c r="C9610" s="3">
        <v>141.43</v>
      </c>
      <c r="D9610" s="3">
        <v>25.34</v>
      </c>
      <c r="E9610" s="3">
        <v>660</v>
      </c>
      <c r="G9610" s="3">
        <v>1</v>
      </c>
      <c r="I9610" s="3">
        <f t="shared" si="1047"/>
        <v>0.80965145449586262</v>
      </c>
      <c r="J9610" s="3">
        <f t="shared" si="1048"/>
        <v>1.2314523344784789</v>
      </c>
      <c r="K9610" s="3">
        <f t="shared" si="1049"/>
        <v>0.82581454769170037</v>
      </c>
      <c r="L9610" s="3">
        <f t="shared" si="1050"/>
        <v>-1.114527054573303</v>
      </c>
      <c r="N9610" s="3">
        <f t="shared" si="1051"/>
        <v>0.90296139675563936</v>
      </c>
      <c r="O9610" s="3">
        <f t="shared" si="1052"/>
        <v>0.71155769018605775</v>
      </c>
      <c r="P9610" s="3">
        <f t="shared" si="1053"/>
        <v>-0.34029878225707549</v>
      </c>
    </row>
    <row r="9611" spans="1:16" x14ac:dyDescent="0.25">
      <c r="A9611" s="1">
        <v>19445</v>
      </c>
      <c r="B9611" s="3">
        <v>1</v>
      </c>
      <c r="C9611" s="3">
        <v>58</v>
      </c>
      <c r="D9611" s="3">
        <v>14.86</v>
      </c>
      <c r="E9611" s="3">
        <v>725</v>
      </c>
      <c r="G9611" s="3">
        <v>1</v>
      </c>
      <c r="I9611" s="3">
        <f t="shared" ref="I9611:I9674" si="1054">(B9611-B$5)/B$6</f>
        <v>0.80965145449586262</v>
      </c>
      <c r="J9611" s="3">
        <f t="shared" ref="J9611:J9674" si="1055">(C9611-C$5)/C$6</f>
        <v>-0.30414605833973263</v>
      </c>
      <c r="K9611" s="3">
        <f t="shared" ref="K9611:K9674" si="1056">(D9611-D$5)/D$6</f>
        <v>-0.35336162241484498</v>
      </c>
      <c r="L9611" s="3">
        <f t="shared" ref="L9611:L9674" si="1057">(E9611-E$5)/E$6</f>
        <v>0.94559689103354394</v>
      </c>
      <c r="N9611" s="3">
        <f t="shared" ref="N9611:N9674" si="1058">$H$7+SUMPRODUCT($I$7:$L$7,I9611:L9611)</f>
        <v>1.9814381501567209</v>
      </c>
      <c r="O9611" s="3">
        <f t="shared" ref="O9611:O9674" si="1059">IF(N9611&gt;-100, 1/(1+EXP(-N9611)),0.0001)</f>
        <v>0.87883438627310362</v>
      </c>
      <c r="P9611" s="3">
        <f t="shared" ref="P9611:P9674" si="1060">IF(G9611=0,IF(O9611&lt;0.9999,LN(1-O9611),-9.21),LN(O9611))</f>
        <v>-0.12915881056956921</v>
      </c>
    </row>
    <row r="9612" spans="1:16" x14ac:dyDescent="0.25">
      <c r="A9612" s="1">
        <v>19449</v>
      </c>
      <c r="B9612" s="3">
        <v>0</v>
      </c>
      <c r="C9612" s="3">
        <v>80</v>
      </c>
      <c r="D9612" s="3">
        <v>24.56</v>
      </c>
      <c r="E9612" s="3">
        <v>665</v>
      </c>
      <c r="G9612" s="3">
        <v>1</v>
      </c>
      <c r="I9612" s="3">
        <f t="shared" si="1054"/>
        <v>-1.2349229255441945</v>
      </c>
      <c r="J9612" s="3">
        <f t="shared" si="1055"/>
        <v>0.10078220058392375</v>
      </c>
      <c r="K9612" s="3">
        <f t="shared" si="1056"/>
        <v>0.73805143579445742</v>
      </c>
      <c r="L9612" s="3">
        <f t="shared" si="1057"/>
        <v>-0.95605598183431484</v>
      </c>
      <c r="N9612" s="3">
        <f t="shared" si="1058"/>
        <v>0.65378827979327625</v>
      </c>
      <c r="O9612" s="3">
        <f t="shared" si="1059"/>
        <v>0.65786363438073558</v>
      </c>
      <c r="P9612" s="3">
        <f t="shared" si="1060"/>
        <v>-0.41875761171699999</v>
      </c>
    </row>
    <row r="9613" spans="1:16" x14ac:dyDescent="0.25">
      <c r="A9613" s="1">
        <v>19450</v>
      </c>
      <c r="B9613" s="3">
        <v>1</v>
      </c>
      <c r="C9613" s="3">
        <v>44</v>
      </c>
      <c r="D9613" s="3">
        <v>22.07</v>
      </c>
      <c r="E9613" s="3">
        <v>685</v>
      </c>
      <c r="G9613" s="3">
        <v>0</v>
      </c>
      <c r="I9613" s="3">
        <f t="shared" si="1054"/>
        <v>0.80965145449586262</v>
      </c>
      <c r="J9613" s="3">
        <f t="shared" si="1055"/>
        <v>-0.56182767765478669</v>
      </c>
      <c r="K9613" s="3">
        <f t="shared" si="1056"/>
        <v>0.45788457858402842</v>
      </c>
      <c r="L9613" s="3">
        <f t="shared" si="1057"/>
        <v>-0.32217169087836195</v>
      </c>
      <c r="N9613" s="3">
        <f t="shared" si="1058"/>
        <v>1.2495472636011418</v>
      </c>
      <c r="O9613" s="3">
        <f t="shared" si="1059"/>
        <v>0.77722148049793849</v>
      </c>
      <c r="P9613" s="3">
        <f t="shared" si="1060"/>
        <v>-1.5015771871475418</v>
      </c>
    </row>
    <row r="9614" spans="1:16" x14ac:dyDescent="0.25">
      <c r="A9614" s="1">
        <v>19452</v>
      </c>
      <c r="B9614" s="3">
        <v>1</v>
      </c>
      <c r="C9614" s="3">
        <v>40</v>
      </c>
      <c r="D9614" s="3">
        <v>37.020000000000003</v>
      </c>
      <c r="E9614" s="3">
        <v>725</v>
      </c>
      <c r="G9614" s="3">
        <v>1</v>
      </c>
      <c r="I9614" s="3">
        <f t="shared" si="1054"/>
        <v>0.80965145449586262</v>
      </c>
      <c r="J9614" s="3">
        <f t="shared" si="1055"/>
        <v>-0.63545099745908784</v>
      </c>
      <c r="K9614" s="3">
        <f t="shared" si="1056"/>
        <v>2.1400108899478507</v>
      </c>
      <c r="L9614" s="3">
        <f t="shared" si="1057"/>
        <v>0.94559689103354394</v>
      </c>
      <c r="N9614" s="3">
        <f t="shared" si="1058"/>
        <v>1.1625007534292371</v>
      </c>
      <c r="O9614" s="3">
        <f t="shared" si="1059"/>
        <v>0.76178681776936996</v>
      </c>
      <c r="P9614" s="3">
        <f t="shared" si="1060"/>
        <v>-0.27208852914436005</v>
      </c>
    </row>
    <row r="9615" spans="1:16" x14ac:dyDescent="0.25">
      <c r="A9615" s="1">
        <v>19453</v>
      </c>
      <c r="B9615" s="3">
        <v>0</v>
      </c>
      <c r="C9615" s="3">
        <v>250</v>
      </c>
      <c r="D9615" s="3">
        <v>9.94</v>
      </c>
      <c r="E9615" s="3">
        <v>665</v>
      </c>
      <c r="G9615" s="3">
        <v>0</v>
      </c>
      <c r="I9615" s="3">
        <f t="shared" si="1054"/>
        <v>-1.2349229255441945</v>
      </c>
      <c r="J9615" s="3">
        <f t="shared" si="1055"/>
        <v>3.2297732922667226</v>
      </c>
      <c r="K9615" s="3">
        <f t="shared" si="1056"/>
        <v>-0.90694432822822313</v>
      </c>
      <c r="L9615" s="3">
        <f t="shared" si="1057"/>
        <v>-0.95605598183431484</v>
      </c>
      <c r="N9615" s="3">
        <f t="shared" si="1058"/>
        <v>1.2920427985984815</v>
      </c>
      <c r="O9615" s="3">
        <f t="shared" si="1059"/>
        <v>0.78449275332929769</v>
      </c>
      <c r="P9615" s="3">
        <f t="shared" si="1060"/>
        <v>-1.5347607427614796</v>
      </c>
    </row>
    <row r="9616" spans="1:16" x14ac:dyDescent="0.25">
      <c r="A9616" s="1">
        <v>19454</v>
      </c>
      <c r="B9616" s="3">
        <v>0</v>
      </c>
      <c r="C9616" s="3">
        <v>40.700000000000003</v>
      </c>
      <c r="D9616" s="3">
        <v>28.96</v>
      </c>
      <c r="E9616" s="3">
        <v>680</v>
      </c>
      <c r="G9616" s="3">
        <v>0</v>
      </c>
      <c r="I9616" s="3">
        <f t="shared" si="1054"/>
        <v>-1.2349229255441945</v>
      </c>
      <c r="J9616" s="3">
        <f t="shared" si="1055"/>
        <v>-0.62256691649333507</v>
      </c>
      <c r="K9616" s="3">
        <f t="shared" si="1056"/>
        <v>1.2331254003430072</v>
      </c>
      <c r="L9616" s="3">
        <f t="shared" si="1057"/>
        <v>-0.48064276361735014</v>
      </c>
      <c r="N9616" s="3">
        <f t="shared" si="1058"/>
        <v>0.64169837631702698</v>
      </c>
      <c r="O9616" s="3">
        <f t="shared" si="1059"/>
        <v>0.65513727992215409</v>
      </c>
      <c r="P9616" s="3">
        <f t="shared" si="1060"/>
        <v>-1.0646088539569278</v>
      </c>
    </row>
    <row r="9617" spans="1:16" x14ac:dyDescent="0.25">
      <c r="A9617" s="1">
        <v>19455</v>
      </c>
      <c r="B9617" s="3">
        <v>0</v>
      </c>
      <c r="C9617" s="3">
        <v>48</v>
      </c>
      <c r="D9617" s="3">
        <v>15.1</v>
      </c>
      <c r="E9617" s="3">
        <v>690</v>
      </c>
      <c r="G9617" s="3">
        <v>1</v>
      </c>
      <c r="I9617" s="3">
        <f t="shared" si="1054"/>
        <v>-1.2349229255441945</v>
      </c>
      <c r="J9617" s="3">
        <f t="shared" si="1055"/>
        <v>-0.48820435785048549</v>
      </c>
      <c r="K9617" s="3">
        <f t="shared" si="1056"/>
        <v>-0.32635758798492404</v>
      </c>
      <c r="L9617" s="3">
        <f t="shared" si="1057"/>
        <v>-0.1637006181393737</v>
      </c>
      <c r="N9617" s="3">
        <f t="shared" si="1058"/>
        <v>1.2665504952787681</v>
      </c>
      <c r="O9617" s="3">
        <f t="shared" si="1059"/>
        <v>0.78015167776784933</v>
      </c>
      <c r="P9617" s="3">
        <f t="shared" si="1060"/>
        <v>-0.24826691952640745</v>
      </c>
    </row>
    <row r="9618" spans="1:16" x14ac:dyDescent="0.25">
      <c r="A9618" s="1">
        <v>19456</v>
      </c>
      <c r="B9618" s="3">
        <v>1</v>
      </c>
      <c r="C9618" s="3">
        <v>51</v>
      </c>
      <c r="D9618" s="3">
        <v>14.38</v>
      </c>
      <c r="E9618" s="3">
        <v>695</v>
      </c>
      <c r="G9618" s="3">
        <v>1</v>
      </c>
      <c r="I9618" s="3">
        <f t="shared" si="1054"/>
        <v>0.80965145449586262</v>
      </c>
      <c r="J9618" s="3">
        <f t="shared" si="1055"/>
        <v>-0.43298686799725961</v>
      </c>
      <c r="K9618" s="3">
        <f t="shared" si="1056"/>
        <v>-0.40736969127468659</v>
      </c>
      <c r="L9618" s="3">
        <f t="shared" si="1057"/>
        <v>-5.2295454003854587E-3</v>
      </c>
      <c r="N9618" s="3">
        <f t="shared" si="1058"/>
        <v>1.6493020248877643</v>
      </c>
      <c r="O9618" s="3">
        <f t="shared" si="1059"/>
        <v>0.83879669477879959</v>
      </c>
      <c r="P9618" s="3">
        <f t="shared" si="1060"/>
        <v>-0.17578692037844512</v>
      </c>
    </row>
    <row r="9619" spans="1:16" x14ac:dyDescent="0.25">
      <c r="A9619" s="1">
        <v>19458</v>
      </c>
      <c r="B9619" s="3">
        <v>0</v>
      </c>
      <c r="C9619" s="3">
        <v>60</v>
      </c>
      <c r="D9619" s="3">
        <v>12.14</v>
      </c>
      <c r="E9619" s="3">
        <v>710</v>
      </c>
      <c r="G9619" s="3">
        <v>0</v>
      </c>
      <c r="I9619" s="3">
        <f t="shared" si="1054"/>
        <v>-1.2349229255441945</v>
      </c>
      <c r="J9619" s="3">
        <f t="shared" si="1055"/>
        <v>-0.267334398437582</v>
      </c>
      <c r="K9619" s="3">
        <f t="shared" si="1056"/>
        <v>-0.65940734595394823</v>
      </c>
      <c r="L9619" s="3">
        <f t="shared" si="1057"/>
        <v>0.47018367281657925</v>
      </c>
      <c r="N9619" s="3">
        <f t="shared" si="1058"/>
        <v>1.6120817670274077</v>
      </c>
      <c r="O9619" s="3">
        <f t="shared" si="1059"/>
        <v>0.83370021182201681</v>
      </c>
      <c r="P9619" s="3">
        <f t="shared" si="1060"/>
        <v>-1.7939631665183826</v>
      </c>
    </row>
    <row r="9620" spans="1:16" x14ac:dyDescent="0.25">
      <c r="A9620" s="1">
        <v>19461</v>
      </c>
      <c r="B9620" s="3">
        <v>1</v>
      </c>
      <c r="C9620" s="3">
        <v>50</v>
      </c>
      <c r="D9620" s="3">
        <v>13.83</v>
      </c>
      <c r="E9620" s="3">
        <v>685</v>
      </c>
      <c r="G9620" s="3">
        <v>0</v>
      </c>
      <c r="I9620" s="3">
        <f t="shared" si="1054"/>
        <v>0.80965145449586262</v>
      </c>
      <c r="J9620" s="3">
        <f t="shared" si="1055"/>
        <v>-0.45139269794833492</v>
      </c>
      <c r="K9620" s="3">
        <f t="shared" si="1056"/>
        <v>-0.46925393684325534</v>
      </c>
      <c r="L9620" s="3">
        <f t="shared" si="1057"/>
        <v>-0.32217169087836195</v>
      </c>
      <c r="N9620" s="3">
        <f t="shared" si="1058"/>
        <v>1.5536324702443525</v>
      </c>
      <c r="O9620" s="3">
        <f t="shared" si="1059"/>
        <v>0.82543775434046684</v>
      </c>
      <c r="P9620" s="3">
        <f t="shared" si="1060"/>
        <v>-1.7454738922944408</v>
      </c>
    </row>
    <row r="9621" spans="1:16" x14ac:dyDescent="0.25">
      <c r="A9621" s="1">
        <v>19467</v>
      </c>
      <c r="B9621" s="3">
        <v>1</v>
      </c>
      <c r="C9621" s="3">
        <v>59</v>
      </c>
      <c r="D9621" s="3">
        <v>17.43</v>
      </c>
      <c r="E9621" s="3">
        <v>670</v>
      </c>
      <c r="G9621" s="3">
        <v>1</v>
      </c>
      <c r="I9621" s="3">
        <f t="shared" si="1054"/>
        <v>0.80965145449586262</v>
      </c>
      <c r="J9621" s="3">
        <f t="shared" si="1055"/>
        <v>-0.28574022838865731</v>
      </c>
      <c r="K9621" s="3">
        <f t="shared" si="1056"/>
        <v>-6.4193420394442119E-2</v>
      </c>
      <c r="L9621" s="3">
        <f t="shared" si="1057"/>
        <v>-0.79758490909532664</v>
      </c>
      <c r="N9621" s="3">
        <f t="shared" si="1058"/>
        <v>1.2553311888718488</v>
      </c>
      <c r="O9621" s="3">
        <f t="shared" si="1059"/>
        <v>0.77822135103284118</v>
      </c>
      <c r="P9621" s="3">
        <f t="shared" si="1060"/>
        <v>-0.25074428237418134</v>
      </c>
    </row>
    <row r="9622" spans="1:16" x14ac:dyDescent="0.25">
      <c r="A9622" s="1">
        <v>19476</v>
      </c>
      <c r="B9622" s="3">
        <v>1</v>
      </c>
      <c r="C9622" s="3">
        <v>70</v>
      </c>
      <c r="D9622" s="3">
        <v>13.78</v>
      </c>
      <c r="E9622" s="3">
        <v>730</v>
      </c>
      <c r="G9622" s="3">
        <v>1</v>
      </c>
      <c r="I9622" s="3">
        <f t="shared" si="1054"/>
        <v>0.80965145449586262</v>
      </c>
      <c r="J9622" s="3">
        <f t="shared" si="1055"/>
        <v>-8.3276098926829134E-2</v>
      </c>
      <c r="K9622" s="3">
        <f t="shared" si="1056"/>
        <v>-0.47487977734948894</v>
      </c>
      <c r="L9622" s="3">
        <f t="shared" si="1057"/>
        <v>1.1040679637725321</v>
      </c>
      <c r="N9622" s="3">
        <f t="shared" si="1058"/>
        <v>2.0857905581798581</v>
      </c>
      <c r="O9622" s="3">
        <f t="shared" si="1059"/>
        <v>0.88951440570591545</v>
      </c>
      <c r="P9622" s="3">
        <f t="shared" si="1060"/>
        <v>-0.11707957672249292</v>
      </c>
    </row>
    <row r="9623" spans="1:16" x14ac:dyDescent="0.25">
      <c r="A9623" s="1">
        <v>19477</v>
      </c>
      <c r="B9623" s="3">
        <v>0</v>
      </c>
      <c r="C9623" s="3">
        <v>36</v>
      </c>
      <c r="D9623" s="3">
        <v>22.97</v>
      </c>
      <c r="E9623" s="3">
        <v>720</v>
      </c>
      <c r="G9623" s="3">
        <v>1</v>
      </c>
      <c r="I9623" s="3">
        <f t="shared" si="1054"/>
        <v>-1.2349229255441945</v>
      </c>
      <c r="J9623" s="3">
        <f t="shared" si="1055"/>
        <v>-0.70907431726338899</v>
      </c>
      <c r="K9623" s="3">
        <f t="shared" si="1056"/>
        <v>0.55914970769623151</v>
      </c>
      <c r="L9623" s="3">
        <f t="shared" si="1057"/>
        <v>0.78712581829455575</v>
      </c>
      <c r="N9623" s="3">
        <f t="shared" si="1058"/>
        <v>1.3175320994942967</v>
      </c>
      <c r="O9623" s="3">
        <f t="shared" si="1059"/>
        <v>0.78877081915994807</v>
      </c>
      <c r="P9623" s="3">
        <f t="shared" si="1060"/>
        <v>-0.23727947034358809</v>
      </c>
    </row>
    <row r="9624" spans="1:16" x14ac:dyDescent="0.25">
      <c r="A9624" s="1">
        <v>19479</v>
      </c>
      <c r="B9624" s="3">
        <v>1</v>
      </c>
      <c r="C9624" s="3">
        <v>28.236000000000001</v>
      </c>
      <c r="D9624" s="3">
        <v>31.53</v>
      </c>
      <c r="E9624" s="3">
        <v>710</v>
      </c>
      <c r="G9624" s="3">
        <v>0</v>
      </c>
      <c r="I9624" s="3">
        <f t="shared" si="1054"/>
        <v>0.80965145449586262</v>
      </c>
      <c r="J9624" s="3">
        <f t="shared" si="1055"/>
        <v>-0.85197718100353736</v>
      </c>
      <c r="K9624" s="3">
        <f t="shared" si="1056"/>
        <v>1.5222936023634102</v>
      </c>
      <c r="L9624" s="3">
        <f t="shared" si="1057"/>
        <v>0.47018367281657925</v>
      </c>
      <c r="N9624" s="3">
        <f t="shared" si="1058"/>
        <v>1.1826881632080171</v>
      </c>
      <c r="O9624" s="3">
        <f t="shared" si="1059"/>
        <v>0.76543079837183214</v>
      </c>
      <c r="P9624" s="3">
        <f t="shared" si="1060"/>
        <v>-1.450004631738123</v>
      </c>
    </row>
    <row r="9625" spans="1:16" x14ac:dyDescent="0.25">
      <c r="A9625" s="1">
        <v>19480</v>
      </c>
      <c r="B9625" s="3">
        <v>1</v>
      </c>
      <c r="C9625" s="3">
        <v>80</v>
      </c>
      <c r="D9625" s="3">
        <v>8.74</v>
      </c>
      <c r="E9625" s="3">
        <v>685</v>
      </c>
      <c r="G9625" s="3">
        <v>1</v>
      </c>
      <c r="I9625" s="3">
        <f t="shared" si="1054"/>
        <v>0.80965145449586262</v>
      </c>
      <c r="J9625" s="3">
        <f t="shared" si="1055"/>
        <v>0.10078220058392375</v>
      </c>
      <c r="K9625" s="3">
        <f t="shared" si="1056"/>
        <v>-1.0419645003778275</v>
      </c>
      <c r="L9625" s="3">
        <f t="shared" si="1057"/>
        <v>-0.32217169087836195</v>
      </c>
      <c r="N9625" s="3">
        <f t="shared" si="1058"/>
        <v>1.7577612222769732</v>
      </c>
      <c r="O9625" s="3">
        <f t="shared" si="1059"/>
        <v>0.8529290473240162</v>
      </c>
      <c r="P9625" s="3">
        <f t="shared" si="1060"/>
        <v>-0.15907891510953753</v>
      </c>
    </row>
    <row r="9626" spans="1:16" x14ac:dyDescent="0.25">
      <c r="A9626" s="1">
        <v>19483</v>
      </c>
      <c r="B9626" s="3">
        <v>1</v>
      </c>
      <c r="C9626" s="3">
        <v>80</v>
      </c>
      <c r="D9626" s="3">
        <v>15.92</v>
      </c>
      <c r="E9626" s="3">
        <v>690</v>
      </c>
      <c r="G9626" s="3">
        <v>1</v>
      </c>
      <c r="I9626" s="3">
        <f t="shared" si="1054"/>
        <v>0.80965145449586262</v>
      </c>
      <c r="J9626" s="3">
        <f t="shared" si="1055"/>
        <v>0.10078220058392375</v>
      </c>
      <c r="K9626" s="3">
        <f t="shared" si="1056"/>
        <v>-0.23409380368269433</v>
      </c>
      <c r="L9626" s="3">
        <f t="shared" si="1057"/>
        <v>-0.1637006181393737</v>
      </c>
      <c r="N9626" s="3">
        <f t="shared" si="1058"/>
        <v>1.5535821993268384</v>
      </c>
      <c r="O9626" s="3">
        <f t="shared" si="1059"/>
        <v>0.8254305106719817</v>
      </c>
      <c r="P9626" s="3">
        <f t="shared" si="1060"/>
        <v>-0.19185019763641242</v>
      </c>
    </row>
    <row r="9627" spans="1:16" x14ac:dyDescent="0.25">
      <c r="A9627" s="1">
        <v>19485</v>
      </c>
      <c r="B9627" s="3">
        <v>0</v>
      </c>
      <c r="C9627" s="3">
        <v>80</v>
      </c>
      <c r="D9627" s="3">
        <v>16.350000000000001</v>
      </c>
      <c r="E9627" s="3">
        <v>670</v>
      </c>
      <c r="G9627" s="3">
        <v>1</v>
      </c>
      <c r="I9627" s="3">
        <f t="shared" si="1054"/>
        <v>-1.2349229255441945</v>
      </c>
      <c r="J9627" s="3">
        <f t="shared" si="1055"/>
        <v>0.10078220058392375</v>
      </c>
      <c r="K9627" s="3">
        <f t="shared" si="1056"/>
        <v>-0.18571157532908592</v>
      </c>
      <c r="L9627" s="3">
        <f t="shared" si="1057"/>
        <v>-0.79758490909532664</v>
      </c>
      <c r="N9627" s="3">
        <f t="shared" si="1058"/>
        <v>1.0106121689841834</v>
      </c>
      <c r="O9627" s="3">
        <f t="shared" si="1059"/>
        <v>0.73313993460383564</v>
      </c>
      <c r="P9627" s="3">
        <f t="shared" si="1060"/>
        <v>-0.31041868862575928</v>
      </c>
    </row>
    <row r="9628" spans="1:16" x14ac:dyDescent="0.25">
      <c r="A9628" s="1">
        <v>19487</v>
      </c>
      <c r="B9628" s="3">
        <v>0</v>
      </c>
      <c r="C9628" s="3">
        <v>23</v>
      </c>
      <c r="D9628" s="3">
        <v>12.47</v>
      </c>
      <c r="E9628" s="3">
        <v>685</v>
      </c>
      <c r="G9628" s="3">
        <v>1</v>
      </c>
      <c r="I9628" s="3">
        <f t="shared" si="1054"/>
        <v>-1.2349229255441945</v>
      </c>
      <c r="J9628" s="3">
        <f t="shared" si="1055"/>
        <v>-0.94835010662736774</v>
      </c>
      <c r="K9628" s="3">
        <f t="shared" si="1056"/>
        <v>-0.62227679861280694</v>
      </c>
      <c r="L9628" s="3">
        <f t="shared" si="1057"/>
        <v>-0.32217169087836195</v>
      </c>
      <c r="N9628" s="3">
        <f t="shared" si="1058"/>
        <v>1.2893827253290642</v>
      </c>
      <c r="O9628" s="3">
        <f t="shared" si="1059"/>
        <v>0.78404269070989208</v>
      </c>
      <c r="P9628" s="3">
        <f t="shared" si="1060"/>
        <v>-0.24329180767812245</v>
      </c>
    </row>
    <row r="9629" spans="1:16" x14ac:dyDescent="0.25">
      <c r="A9629" s="1">
        <v>19488</v>
      </c>
      <c r="B9629" s="3">
        <v>1</v>
      </c>
      <c r="C9629" s="3">
        <v>52</v>
      </c>
      <c r="D9629" s="3">
        <v>8.58</v>
      </c>
      <c r="E9629" s="3">
        <v>690</v>
      </c>
      <c r="G9629" s="3">
        <v>1</v>
      </c>
      <c r="I9629" s="3">
        <f t="shared" si="1054"/>
        <v>0.80965145449586262</v>
      </c>
      <c r="J9629" s="3">
        <f t="shared" si="1055"/>
        <v>-0.41458103804618435</v>
      </c>
      <c r="K9629" s="3">
        <f t="shared" si="1056"/>
        <v>-1.0599671899977747</v>
      </c>
      <c r="L9629" s="3">
        <f t="shared" si="1057"/>
        <v>-0.1637006181393737</v>
      </c>
      <c r="N9629" s="3">
        <f t="shared" si="1058"/>
        <v>1.8037962224282069</v>
      </c>
      <c r="O9629" s="3">
        <f t="shared" si="1059"/>
        <v>0.85861041875787547</v>
      </c>
      <c r="P9629" s="3">
        <f t="shared" si="1060"/>
        <v>-0.15243998867657979</v>
      </c>
    </row>
    <row r="9630" spans="1:16" x14ac:dyDescent="0.25">
      <c r="A9630" s="1">
        <v>19491</v>
      </c>
      <c r="B9630" s="3">
        <v>1</v>
      </c>
      <c r="C9630" s="3">
        <v>70.2</v>
      </c>
      <c r="D9630" s="3">
        <v>1.5</v>
      </c>
      <c r="E9630" s="3">
        <v>725</v>
      </c>
      <c r="G9630" s="3">
        <v>1</v>
      </c>
      <c r="I9630" s="3">
        <f t="shared" si="1054"/>
        <v>0.80965145449586262</v>
      </c>
      <c r="J9630" s="3">
        <f t="shared" si="1055"/>
        <v>-7.959493293661403E-2</v>
      </c>
      <c r="K9630" s="3">
        <f t="shared" si="1056"/>
        <v>-1.8565862056804407</v>
      </c>
      <c r="L9630" s="3">
        <f t="shared" si="1057"/>
        <v>0.94559689103354394</v>
      </c>
      <c r="N9630" s="3">
        <f t="shared" si="1058"/>
        <v>2.4760008847725667</v>
      </c>
      <c r="O9630" s="3">
        <f t="shared" si="1059"/>
        <v>0.92244217363532799</v>
      </c>
      <c r="P9630" s="3">
        <f t="shared" si="1060"/>
        <v>-8.0730589438352818E-2</v>
      </c>
    </row>
    <row r="9631" spans="1:16" x14ac:dyDescent="0.25">
      <c r="A9631" s="1">
        <v>19492</v>
      </c>
      <c r="B9631" s="3">
        <v>1</v>
      </c>
      <c r="C9631" s="3">
        <v>55.5</v>
      </c>
      <c r="D9631" s="3">
        <v>14.25</v>
      </c>
      <c r="E9631" s="3">
        <v>670</v>
      </c>
      <c r="G9631" s="3">
        <v>1</v>
      </c>
      <c r="I9631" s="3">
        <f t="shared" si="1054"/>
        <v>0.80965145449586262</v>
      </c>
      <c r="J9631" s="3">
        <f t="shared" si="1055"/>
        <v>-0.3501606332174208</v>
      </c>
      <c r="K9631" s="3">
        <f t="shared" si="1056"/>
        <v>-0.4219968765908938</v>
      </c>
      <c r="L9631" s="3">
        <f t="shared" si="1057"/>
        <v>-0.79758490909532664</v>
      </c>
      <c r="N9631" s="3">
        <f t="shared" si="1058"/>
        <v>1.3690815667575125</v>
      </c>
      <c r="O9631" s="3">
        <f t="shared" si="1059"/>
        <v>0.79723172633281403</v>
      </c>
      <c r="P9631" s="3">
        <f t="shared" si="1060"/>
        <v>-0.22660989422914582</v>
      </c>
    </row>
    <row r="9632" spans="1:16" x14ac:dyDescent="0.25">
      <c r="A9632" s="1">
        <v>19493</v>
      </c>
      <c r="B9632" s="3">
        <v>1</v>
      </c>
      <c r="C9632" s="3">
        <v>87</v>
      </c>
      <c r="D9632" s="3">
        <v>16.97</v>
      </c>
      <c r="E9632" s="3">
        <v>695</v>
      </c>
      <c r="G9632" s="3">
        <v>1</v>
      </c>
      <c r="I9632" s="3">
        <f t="shared" si="1054"/>
        <v>0.80965145449586262</v>
      </c>
      <c r="J9632" s="3">
        <f t="shared" si="1055"/>
        <v>0.22962301024145076</v>
      </c>
      <c r="K9632" s="3">
        <f t="shared" si="1056"/>
        <v>-0.11595115305179057</v>
      </c>
      <c r="L9632" s="3">
        <f t="shared" si="1057"/>
        <v>-5.2295454003854587E-3</v>
      </c>
      <c r="N9632" s="3">
        <f t="shared" si="1058"/>
        <v>1.5771932830252342</v>
      </c>
      <c r="O9632" s="3">
        <f t="shared" si="1059"/>
        <v>0.82880665104979134</v>
      </c>
      <c r="P9632" s="3">
        <f t="shared" si="1060"/>
        <v>-0.18776838259382911</v>
      </c>
    </row>
    <row r="9633" spans="1:16" x14ac:dyDescent="0.25">
      <c r="A9633" s="1">
        <v>19496</v>
      </c>
      <c r="B9633" s="3">
        <v>1</v>
      </c>
      <c r="C9633" s="3">
        <v>70</v>
      </c>
      <c r="D9633" s="3">
        <v>21.34</v>
      </c>
      <c r="E9633" s="3">
        <v>690</v>
      </c>
      <c r="G9633" s="3">
        <v>1</v>
      </c>
      <c r="I9633" s="3">
        <f t="shared" si="1054"/>
        <v>0.80965145449586262</v>
      </c>
      <c r="J9633" s="3">
        <f t="shared" si="1055"/>
        <v>-8.3276098926829134E-2</v>
      </c>
      <c r="K9633" s="3">
        <f t="shared" si="1056"/>
        <v>0.37574730719301896</v>
      </c>
      <c r="L9633" s="3">
        <f t="shared" si="1057"/>
        <v>-0.1637006181393737</v>
      </c>
      <c r="N9633" s="3">
        <f t="shared" si="1058"/>
        <v>1.3498147307888815</v>
      </c>
      <c r="O9633" s="3">
        <f t="shared" si="1059"/>
        <v>0.79409933729983329</v>
      </c>
      <c r="P9633" s="3">
        <f t="shared" si="1060"/>
        <v>-0.23054671561118614</v>
      </c>
    </row>
    <row r="9634" spans="1:16" x14ac:dyDescent="0.25">
      <c r="A9634" s="1">
        <v>19497</v>
      </c>
      <c r="B9634" s="3">
        <v>1</v>
      </c>
      <c r="C9634" s="3">
        <v>42</v>
      </c>
      <c r="D9634" s="3">
        <v>19.059999999999999</v>
      </c>
      <c r="E9634" s="3">
        <v>680</v>
      </c>
      <c r="G9634" s="3">
        <v>1</v>
      </c>
      <c r="I9634" s="3">
        <f t="shared" si="1054"/>
        <v>0.80965145449586262</v>
      </c>
      <c r="J9634" s="3">
        <f t="shared" si="1055"/>
        <v>-0.59863933755693721</v>
      </c>
      <c r="K9634" s="3">
        <f t="shared" si="1056"/>
        <v>0.11920898010877046</v>
      </c>
      <c r="L9634" s="3">
        <f t="shared" si="1057"/>
        <v>-0.48064276361735014</v>
      </c>
      <c r="N9634" s="3">
        <f t="shared" si="1058"/>
        <v>1.3004805909679702</v>
      </c>
      <c r="O9634" s="3">
        <f t="shared" si="1059"/>
        <v>0.78591585460462565</v>
      </c>
      <c r="P9634" s="3">
        <f t="shared" si="1060"/>
        <v>-0.2409055474941485</v>
      </c>
    </row>
    <row r="9635" spans="1:16" x14ac:dyDescent="0.25">
      <c r="A9635" s="1">
        <v>19498</v>
      </c>
      <c r="B9635" s="3">
        <v>0</v>
      </c>
      <c r="C9635" s="3">
        <v>50</v>
      </c>
      <c r="D9635" s="3">
        <v>17.309999999999999</v>
      </c>
      <c r="E9635" s="3">
        <v>710</v>
      </c>
      <c r="G9635" s="3">
        <v>1</v>
      </c>
      <c r="I9635" s="3">
        <f t="shared" si="1054"/>
        <v>-1.2349229255441945</v>
      </c>
      <c r="J9635" s="3">
        <f t="shared" si="1055"/>
        <v>-0.45139269794833492</v>
      </c>
      <c r="K9635" s="3">
        <f t="shared" si="1056"/>
        <v>-7.7695437609402673E-2</v>
      </c>
      <c r="L9635" s="3">
        <f t="shared" si="1057"/>
        <v>0.47018367281657925</v>
      </c>
      <c r="N9635" s="3">
        <f t="shared" si="1058"/>
        <v>1.4174274062240355</v>
      </c>
      <c r="O9635" s="3">
        <f t="shared" si="1059"/>
        <v>0.8049347980415652</v>
      </c>
      <c r="P9635" s="3">
        <f t="shared" si="1060"/>
        <v>-0.2169940010656029</v>
      </c>
    </row>
    <row r="9636" spans="1:16" x14ac:dyDescent="0.25">
      <c r="A9636" s="1">
        <v>19499</v>
      </c>
      <c r="B9636" s="3">
        <v>1</v>
      </c>
      <c r="C9636" s="3">
        <v>38</v>
      </c>
      <c r="D9636" s="3">
        <v>6.57</v>
      </c>
      <c r="E9636" s="3">
        <v>665</v>
      </c>
      <c r="G9636" s="3">
        <v>1</v>
      </c>
      <c r="I9636" s="3">
        <f t="shared" si="1054"/>
        <v>0.80965145449586262</v>
      </c>
      <c r="J9636" s="3">
        <f t="shared" si="1055"/>
        <v>-0.67226265736123836</v>
      </c>
      <c r="K9636" s="3">
        <f t="shared" si="1056"/>
        <v>-1.2861259783483621</v>
      </c>
      <c r="L9636" s="3">
        <f t="shared" si="1057"/>
        <v>-0.95605598183431484</v>
      </c>
      <c r="N9636" s="3">
        <f t="shared" si="1058"/>
        <v>1.5806450426855407</v>
      </c>
      <c r="O9636" s="3">
        <f t="shared" si="1059"/>
        <v>0.82929585235337544</v>
      </c>
      <c r="P9636" s="3">
        <f t="shared" si="1060"/>
        <v>-0.18717830892012741</v>
      </c>
    </row>
    <row r="9637" spans="1:16" x14ac:dyDescent="0.25">
      <c r="A9637" s="1">
        <v>19501</v>
      </c>
      <c r="B9637" s="3">
        <v>1</v>
      </c>
      <c r="C9637" s="3">
        <v>58</v>
      </c>
      <c r="D9637" s="3">
        <v>24.81</v>
      </c>
      <c r="E9637" s="3">
        <v>695</v>
      </c>
      <c r="G9637" s="3">
        <v>0</v>
      </c>
      <c r="I9637" s="3">
        <f t="shared" si="1054"/>
        <v>0.80965145449586262</v>
      </c>
      <c r="J9637" s="3">
        <f t="shared" si="1055"/>
        <v>-0.30414605833973263</v>
      </c>
      <c r="K9637" s="3">
        <f t="shared" si="1056"/>
        <v>0.766180638325625</v>
      </c>
      <c r="L9637" s="3">
        <f t="shared" si="1057"/>
        <v>-5.2295454003854587E-3</v>
      </c>
      <c r="N9637" s="3">
        <f t="shared" si="1058"/>
        <v>1.2734398751973959</v>
      </c>
      <c r="O9637" s="3">
        <f t="shared" si="1059"/>
        <v>0.78133102912561836</v>
      </c>
      <c r="P9637" s="3">
        <f t="shared" si="1060"/>
        <v>-1.5201962412263952</v>
      </c>
    </row>
    <row r="9638" spans="1:16" x14ac:dyDescent="0.25">
      <c r="A9638" s="1">
        <v>19502</v>
      </c>
      <c r="B9638" s="3">
        <v>1</v>
      </c>
      <c r="C9638" s="3">
        <v>100</v>
      </c>
      <c r="D9638" s="3">
        <v>11.28</v>
      </c>
      <c r="E9638" s="3">
        <v>730</v>
      </c>
      <c r="G9638" s="3">
        <v>0</v>
      </c>
      <c r="I9638" s="3">
        <f t="shared" si="1054"/>
        <v>0.80965145449586262</v>
      </c>
      <c r="J9638" s="3">
        <f t="shared" si="1055"/>
        <v>0.46889879960542952</v>
      </c>
      <c r="K9638" s="3">
        <f t="shared" si="1056"/>
        <v>-0.75617180266116479</v>
      </c>
      <c r="L9638" s="3">
        <f t="shared" si="1057"/>
        <v>1.1040679637725321</v>
      </c>
      <c r="N9638" s="3">
        <f t="shared" si="1058"/>
        <v>2.19550751408218</v>
      </c>
      <c r="O9638" s="3">
        <f t="shared" si="1059"/>
        <v>0.89984535813318389</v>
      </c>
      <c r="P9638" s="3">
        <f t="shared" si="1060"/>
        <v>-2.3010398687999536</v>
      </c>
    </row>
    <row r="9639" spans="1:16" x14ac:dyDescent="0.25">
      <c r="A9639" s="1">
        <v>19507</v>
      </c>
      <c r="B9639" s="3">
        <v>0</v>
      </c>
      <c r="C9639" s="3">
        <v>75</v>
      </c>
      <c r="D9639" s="3">
        <v>7.7</v>
      </c>
      <c r="E9639" s="3">
        <v>675</v>
      </c>
      <c r="G9639" s="3">
        <v>1</v>
      </c>
      <c r="I9639" s="3">
        <f t="shared" si="1054"/>
        <v>-1.2349229255441945</v>
      </c>
      <c r="J9639" s="3">
        <f t="shared" si="1055"/>
        <v>8.753050828547302E-3</v>
      </c>
      <c r="K9639" s="3">
        <f t="shared" si="1056"/>
        <v>-1.1589819829074848</v>
      </c>
      <c r="L9639" s="3">
        <f t="shared" si="1057"/>
        <v>-0.63911383635633834</v>
      </c>
      <c r="N9639" s="3">
        <f t="shared" si="1058"/>
        <v>1.3803774813618812</v>
      </c>
      <c r="O9639" s="3">
        <f t="shared" si="1059"/>
        <v>0.79905161856790796</v>
      </c>
      <c r="P9639" s="3">
        <f t="shared" si="1060"/>
        <v>-0.22432973133776765</v>
      </c>
    </row>
    <row r="9640" spans="1:16" x14ac:dyDescent="0.25">
      <c r="A9640" s="1">
        <v>19509</v>
      </c>
      <c r="B9640" s="3">
        <v>0</v>
      </c>
      <c r="C9640" s="3">
        <v>35</v>
      </c>
      <c r="D9640" s="3">
        <v>13.85</v>
      </c>
      <c r="E9640" s="3">
        <v>675</v>
      </c>
      <c r="G9640" s="3">
        <v>1</v>
      </c>
      <c r="I9640" s="3">
        <f t="shared" si="1054"/>
        <v>-1.2349229255441945</v>
      </c>
      <c r="J9640" s="3">
        <f t="shared" si="1055"/>
        <v>-0.72748014721446419</v>
      </c>
      <c r="K9640" s="3">
        <f t="shared" si="1056"/>
        <v>-0.46700360064076202</v>
      </c>
      <c r="L9640" s="3">
        <f t="shared" si="1057"/>
        <v>-0.63911383635633834</v>
      </c>
      <c r="N9640" s="3">
        <f t="shared" si="1058"/>
        <v>1.1314138596824628</v>
      </c>
      <c r="O9640" s="3">
        <f t="shared" si="1059"/>
        <v>0.75609972750051446</v>
      </c>
      <c r="P9640" s="3">
        <f t="shared" si="1060"/>
        <v>-0.27958199681936058</v>
      </c>
    </row>
    <row r="9641" spans="1:16" x14ac:dyDescent="0.25">
      <c r="A9641" s="1">
        <v>19511</v>
      </c>
      <c r="B9641" s="3">
        <v>0</v>
      </c>
      <c r="C9641" s="3">
        <v>100</v>
      </c>
      <c r="D9641" s="3">
        <v>24.16</v>
      </c>
      <c r="E9641" s="3">
        <v>710</v>
      </c>
      <c r="G9641" s="3">
        <v>1</v>
      </c>
      <c r="I9641" s="3">
        <f t="shared" si="1054"/>
        <v>-1.2349229255441945</v>
      </c>
      <c r="J9641" s="3">
        <f t="shared" si="1055"/>
        <v>0.46889879960542952</v>
      </c>
      <c r="K9641" s="3">
        <f t="shared" si="1056"/>
        <v>0.69304471174458937</v>
      </c>
      <c r="L9641" s="3">
        <f t="shared" si="1057"/>
        <v>0.47018367281657925</v>
      </c>
      <c r="N9641" s="3">
        <f t="shared" si="1058"/>
        <v>1.1987047185572006</v>
      </c>
      <c r="O9641" s="3">
        <f t="shared" si="1059"/>
        <v>0.7682942799908814</v>
      </c>
      <c r="P9641" s="3">
        <f t="shared" si="1060"/>
        <v>-0.26358244215659088</v>
      </c>
    </row>
    <row r="9642" spans="1:16" x14ac:dyDescent="0.25">
      <c r="A9642" s="1">
        <v>19512</v>
      </c>
      <c r="B9642" s="3">
        <v>0</v>
      </c>
      <c r="C9642" s="3">
        <v>69</v>
      </c>
      <c r="D9642" s="3">
        <v>14.12</v>
      </c>
      <c r="E9642" s="3">
        <v>705</v>
      </c>
      <c r="G9642" s="3">
        <v>1</v>
      </c>
      <c r="I9642" s="3">
        <f t="shared" si="1054"/>
        <v>-1.2349229255441945</v>
      </c>
      <c r="J9642" s="3">
        <f t="shared" si="1055"/>
        <v>-0.10168192887790443</v>
      </c>
      <c r="K9642" s="3">
        <f t="shared" si="1056"/>
        <v>-0.43662406190710107</v>
      </c>
      <c r="L9642" s="3">
        <f t="shared" si="1057"/>
        <v>0.311712600077591</v>
      </c>
      <c r="N9642" s="3">
        <f t="shared" si="1058"/>
        <v>1.4879322861492965</v>
      </c>
      <c r="O9642" s="3">
        <f t="shared" si="1059"/>
        <v>0.81576771719524133</v>
      </c>
      <c r="P9642" s="3">
        <f t="shared" si="1060"/>
        <v>-0.20362562484141303</v>
      </c>
    </row>
    <row r="9643" spans="1:16" x14ac:dyDescent="0.25">
      <c r="A9643" s="1">
        <v>19513</v>
      </c>
      <c r="B9643" s="3">
        <v>0</v>
      </c>
      <c r="C9643" s="3">
        <v>73</v>
      </c>
      <c r="D9643" s="3">
        <v>34.9</v>
      </c>
      <c r="E9643" s="3">
        <v>725</v>
      </c>
      <c r="G9643" s="3">
        <v>1</v>
      </c>
      <c r="I9643" s="3">
        <f t="shared" si="1054"/>
        <v>-1.2349229255441945</v>
      </c>
      <c r="J9643" s="3">
        <f t="shared" si="1055"/>
        <v>-2.8058609073603274E-2</v>
      </c>
      <c r="K9643" s="3">
        <f t="shared" si="1056"/>
        <v>1.9014752524835488</v>
      </c>
      <c r="L9643" s="3">
        <f t="shared" si="1057"/>
        <v>0.94559689103354394</v>
      </c>
      <c r="N9643" s="3">
        <f t="shared" si="1058"/>
        <v>0.96312661314003445</v>
      </c>
      <c r="O9643" s="3">
        <f t="shared" si="1059"/>
        <v>0.72374736825245656</v>
      </c>
      <c r="P9643" s="3">
        <f t="shared" si="1060"/>
        <v>-0.32331288636757916</v>
      </c>
    </row>
    <row r="9644" spans="1:16" x14ac:dyDescent="0.25">
      <c r="A9644" s="1">
        <v>19514</v>
      </c>
      <c r="B9644" s="3">
        <v>1</v>
      </c>
      <c r="C9644" s="3">
        <v>40</v>
      </c>
      <c r="D9644" s="3">
        <v>26.49</v>
      </c>
      <c r="E9644" s="3">
        <v>710</v>
      </c>
      <c r="G9644" s="3">
        <v>1</v>
      </c>
      <c r="I9644" s="3">
        <f t="shared" si="1054"/>
        <v>0.80965145449586262</v>
      </c>
      <c r="J9644" s="3">
        <f t="shared" si="1055"/>
        <v>-0.63545099745908784</v>
      </c>
      <c r="K9644" s="3">
        <f t="shared" si="1056"/>
        <v>0.95520887933507115</v>
      </c>
      <c r="L9644" s="3">
        <f t="shared" si="1057"/>
        <v>0.47018367281657925</v>
      </c>
      <c r="N9644" s="3">
        <f t="shared" si="1058"/>
        <v>1.3736965576485261</v>
      </c>
      <c r="O9644" s="3">
        <f t="shared" si="1059"/>
        <v>0.79797673158164895</v>
      </c>
      <c r="P9644" s="3">
        <f t="shared" si="1060"/>
        <v>-0.22567584037642954</v>
      </c>
    </row>
    <row r="9645" spans="1:16" x14ac:dyDescent="0.25">
      <c r="A9645" s="1">
        <v>19517</v>
      </c>
      <c r="B9645" s="3">
        <v>0</v>
      </c>
      <c r="C9645" s="3">
        <v>99</v>
      </c>
      <c r="D9645" s="3">
        <v>5.05</v>
      </c>
      <c r="E9645" s="3">
        <v>685</v>
      </c>
      <c r="G9645" s="3">
        <v>1</v>
      </c>
      <c r="I9645" s="3">
        <f t="shared" si="1054"/>
        <v>-1.2349229255441945</v>
      </c>
      <c r="J9645" s="3">
        <f t="shared" si="1055"/>
        <v>0.4504929696543542</v>
      </c>
      <c r="K9645" s="3">
        <f t="shared" si="1056"/>
        <v>-1.457151529737861</v>
      </c>
      <c r="L9645" s="3">
        <f t="shared" si="1057"/>
        <v>-0.32217169087836195</v>
      </c>
      <c r="N9645" s="3">
        <f t="shared" si="1058"/>
        <v>1.606943988567942</v>
      </c>
      <c r="O9645" s="3">
        <f t="shared" si="1059"/>
        <v>0.83298666701179691</v>
      </c>
      <c r="P9645" s="3">
        <f t="shared" si="1060"/>
        <v>-0.18273764293163056</v>
      </c>
    </row>
    <row r="9646" spans="1:16" x14ac:dyDescent="0.25">
      <c r="A9646" s="1">
        <v>19518</v>
      </c>
      <c r="B9646" s="3">
        <v>1</v>
      </c>
      <c r="C9646" s="3">
        <v>75</v>
      </c>
      <c r="D9646" s="3">
        <v>12.43</v>
      </c>
      <c r="E9646" s="3">
        <v>690</v>
      </c>
      <c r="G9646" s="3">
        <v>1</v>
      </c>
      <c r="I9646" s="3">
        <f t="shared" si="1054"/>
        <v>0.80965145449586262</v>
      </c>
      <c r="J9646" s="3">
        <f t="shared" si="1055"/>
        <v>8.753050828547302E-3</v>
      </c>
      <c r="K9646" s="3">
        <f t="shared" si="1056"/>
        <v>-0.62677747101779391</v>
      </c>
      <c r="L9646" s="3">
        <f t="shared" si="1057"/>
        <v>-0.1637006181393737</v>
      </c>
      <c r="N9646" s="3">
        <f t="shared" si="1058"/>
        <v>1.6777035368755637</v>
      </c>
      <c r="O9646" s="3">
        <f t="shared" si="1059"/>
        <v>0.84260020202977293</v>
      </c>
      <c r="P9646" s="3">
        <f t="shared" si="1060"/>
        <v>-0.17126268966775887</v>
      </c>
    </row>
    <row r="9647" spans="1:16" x14ac:dyDescent="0.25">
      <c r="A9647" s="1">
        <v>19521</v>
      </c>
      <c r="B9647" s="3">
        <v>1</v>
      </c>
      <c r="C9647" s="3">
        <v>322</v>
      </c>
      <c r="D9647" s="3">
        <v>11.27</v>
      </c>
      <c r="E9647" s="3">
        <v>680</v>
      </c>
      <c r="G9647" s="3">
        <v>1</v>
      </c>
      <c r="I9647" s="3">
        <f t="shared" si="1054"/>
        <v>0.80965145449586262</v>
      </c>
      <c r="J9647" s="3">
        <f t="shared" si="1055"/>
        <v>4.5549930487441435</v>
      </c>
      <c r="K9647" s="3">
        <f t="shared" si="1056"/>
        <v>-0.75729697076241154</v>
      </c>
      <c r="L9647" s="3">
        <f t="shared" si="1057"/>
        <v>-0.48064276361735014</v>
      </c>
      <c r="N9647" s="3">
        <f t="shared" si="1058"/>
        <v>1.7579132278380545</v>
      </c>
      <c r="O9647" s="3">
        <f t="shared" si="1059"/>
        <v>0.85294811404400028</v>
      </c>
      <c r="P9647" s="3">
        <f t="shared" si="1060"/>
        <v>-0.15905656095600681</v>
      </c>
    </row>
    <row r="9648" spans="1:16" x14ac:dyDescent="0.25">
      <c r="A9648" s="1">
        <v>19526</v>
      </c>
      <c r="B9648" s="3">
        <v>1</v>
      </c>
      <c r="C9648" s="3">
        <v>124</v>
      </c>
      <c r="D9648" s="3">
        <v>10.99</v>
      </c>
      <c r="E9648" s="3">
        <v>660</v>
      </c>
      <c r="G9648" s="3">
        <v>1</v>
      </c>
      <c r="I9648" s="3">
        <f t="shared" si="1054"/>
        <v>0.80965145449586262</v>
      </c>
      <c r="J9648" s="3">
        <f t="shared" si="1055"/>
        <v>0.91063871843123645</v>
      </c>
      <c r="K9648" s="3">
        <f t="shared" si="1056"/>
        <v>-0.78880167759731912</v>
      </c>
      <c r="L9648" s="3">
        <f t="shared" si="1057"/>
        <v>-1.114527054573303</v>
      </c>
      <c r="N9648" s="3">
        <f t="shared" si="1058"/>
        <v>1.4152553852794973</v>
      </c>
      <c r="O9648" s="3">
        <f t="shared" si="1059"/>
        <v>0.80459353278054846</v>
      </c>
      <c r="P9648" s="3">
        <f t="shared" si="1060"/>
        <v>-0.21741805730567718</v>
      </c>
    </row>
    <row r="9649" spans="1:16" x14ac:dyDescent="0.25">
      <c r="A9649" s="1">
        <v>19527</v>
      </c>
      <c r="B9649" s="3">
        <v>1</v>
      </c>
      <c r="C9649" s="3">
        <v>84.016999999999996</v>
      </c>
      <c r="D9649" s="3">
        <v>36.01</v>
      </c>
      <c r="E9649" s="3">
        <v>665</v>
      </c>
      <c r="G9649" s="3">
        <v>0</v>
      </c>
      <c r="I9649" s="3">
        <f t="shared" si="1054"/>
        <v>0.80965145449586262</v>
      </c>
      <c r="J9649" s="3">
        <f t="shared" si="1055"/>
        <v>0.17471841949739311</v>
      </c>
      <c r="K9649" s="3">
        <f t="shared" si="1056"/>
        <v>2.0263689117219328</v>
      </c>
      <c r="L9649" s="3">
        <f t="shared" si="1057"/>
        <v>-0.95605598183431484</v>
      </c>
      <c r="N9649" s="3">
        <f t="shared" si="1058"/>
        <v>0.53599435497860615</v>
      </c>
      <c r="O9649" s="3">
        <f t="shared" si="1059"/>
        <v>0.630880111608904</v>
      </c>
      <c r="P9649" s="3">
        <f t="shared" si="1060"/>
        <v>-0.99663378692156368</v>
      </c>
    </row>
    <row r="9650" spans="1:16" x14ac:dyDescent="0.25">
      <c r="A9650" s="1">
        <v>19528</v>
      </c>
      <c r="B9650" s="3">
        <v>1</v>
      </c>
      <c r="C9650" s="3">
        <v>130</v>
      </c>
      <c r="D9650" s="3">
        <v>16.440000000000001</v>
      </c>
      <c r="E9650" s="3">
        <v>715</v>
      </c>
      <c r="G9650" s="3">
        <v>1</v>
      </c>
      <c r="I9650" s="3">
        <f t="shared" si="1054"/>
        <v>0.80965145449586262</v>
      </c>
      <c r="J9650" s="3">
        <f t="shared" si="1055"/>
        <v>1.0210736981376882</v>
      </c>
      <c r="K9650" s="3">
        <f t="shared" si="1056"/>
        <v>-0.17558506241786559</v>
      </c>
      <c r="L9650" s="3">
        <f t="shared" si="1057"/>
        <v>0.62865474555556744</v>
      </c>
      <c r="N9650" s="3">
        <f t="shared" si="1058"/>
        <v>1.8533505554353986</v>
      </c>
      <c r="O9650" s="3">
        <f t="shared" si="1059"/>
        <v>0.86452001683899715</v>
      </c>
      <c r="P9650" s="3">
        <f t="shared" si="1060"/>
        <v>-0.14558081988856236</v>
      </c>
    </row>
    <row r="9651" spans="1:16" x14ac:dyDescent="0.25">
      <c r="A9651" s="1">
        <v>19529</v>
      </c>
      <c r="B9651" s="3">
        <v>0</v>
      </c>
      <c r="C9651" s="3">
        <v>160</v>
      </c>
      <c r="D9651" s="3">
        <v>10.37</v>
      </c>
      <c r="E9651" s="3">
        <v>700</v>
      </c>
      <c r="G9651" s="3">
        <v>1</v>
      </c>
      <c r="I9651" s="3">
        <f t="shared" si="1054"/>
        <v>-1.2349229255441945</v>
      </c>
      <c r="J9651" s="3">
        <f t="shared" si="1055"/>
        <v>1.5732485966699468</v>
      </c>
      <c r="K9651" s="3">
        <f t="shared" si="1056"/>
        <v>-0.85856209987461485</v>
      </c>
      <c r="L9651" s="3">
        <f t="shared" si="1057"/>
        <v>0.15324152733860277</v>
      </c>
      <c r="N9651" s="3">
        <f t="shared" si="1058"/>
        <v>1.6234566359355644</v>
      </c>
      <c r="O9651" s="3">
        <f t="shared" si="1059"/>
        <v>0.83527129063033656</v>
      </c>
      <c r="P9651" s="3">
        <f t="shared" si="1060"/>
        <v>-0.17999870794103204</v>
      </c>
    </row>
    <row r="9652" spans="1:16" x14ac:dyDescent="0.25">
      <c r="A9652" s="1">
        <v>19531</v>
      </c>
      <c r="B9652" s="3">
        <v>0</v>
      </c>
      <c r="C9652" s="3">
        <v>103</v>
      </c>
      <c r="D9652" s="3">
        <v>12.28</v>
      </c>
      <c r="E9652" s="3">
        <v>695</v>
      </c>
      <c r="G9652" s="3">
        <v>1</v>
      </c>
      <c r="I9652" s="3">
        <f t="shared" si="1054"/>
        <v>-1.2349229255441945</v>
      </c>
      <c r="J9652" s="3">
        <f t="shared" si="1055"/>
        <v>0.5241162894586554</v>
      </c>
      <c r="K9652" s="3">
        <f t="shared" si="1056"/>
        <v>-0.6436549925364945</v>
      </c>
      <c r="L9652" s="3">
        <f t="shared" si="1057"/>
        <v>-5.2295454003854587E-3</v>
      </c>
      <c r="N9652" s="3">
        <f t="shared" si="1058"/>
        <v>1.4609698923988947</v>
      </c>
      <c r="O9652" s="3">
        <f t="shared" si="1059"/>
        <v>0.81168097247939264</v>
      </c>
      <c r="P9652" s="3">
        <f t="shared" si="1060"/>
        <v>-0.20864790705759459</v>
      </c>
    </row>
    <row r="9653" spans="1:16" x14ac:dyDescent="0.25">
      <c r="A9653" s="1">
        <v>19532</v>
      </c>
      <c r="B9653" s="3">
        <v>0</v>
      </c>
      <c r="C9653" s="3">
        <v>41</v>
      </c>
      <c r="D9653" s="3">
        <v>5.03</v>
      </c>
      <c r="E9653" s="3">
        <v>690</v>
      </c>
      <c r="G9653" s="3">
        <v>1</v>
      </c>
      <c r="I9653" s="3">
        <f t="shared" si="1054"/>
        <v>-1.2349229255441945</v>
      </c>
      <c r="J9653" s="3">
        <f t="shared" si="1055"/>
        <v>-0.61704516750801253</v>
      </c>
      <c r="K9653" s="3">
        <f t="shared" si="1056"/>
        <v>-1.4594018659403543</v>
      </c>
      <c r="L9653" s="3">
        <f t="shared" si="1057"/>
        <v>-0.1637006181393737</v>
      </c>
      <c r="N9653" s="3">
        <f t="shared" si="1058"/>
        <v>1.6292897698313344</v>
      </c>
      <c r="O9653" s="3">
        <f t="shared" si="1059"/>
        <v>0.83607232113306906</v>
      </c>
      <c r="P9653" s="3">
        <f t="shared" si="1060"/>
        <v>-0.17904016110670345</v>
      </c>
    </row>
    <row r="9654" spans="1:16" x14ac:dyDescent="0.25">
      <c r="A9654" s="1">
        <v>19537</v>
      </c>
      <c r="B9654" s="3">
        <v>1</v>
      </c>
      <c r="C9654" s="3">
        <v>52</v>
      </c>
      <c r="D9654" s="3">
        <v>11.17</v>
      </c>
      <c r="E9654" s="3">
        <v>710</v>
      </c>
      <c r="G9654" s="3">
        <v>1</v>
      </c>
      <c r="I9654" s="3">
        <f t="shared" si="1054"/>
        <v>0.80965145449586262</v>
      </c>
      <c r="J9654" s="3">
        <f t="shared" si="1055"/>
        <v>-0.41458103804618435</v>
      </c>
      <c r="K9654" s="3">
        <f t="shared" si="1056"/>
        <v>-0.76854865177487852</v>
      </c>
      <c r="L9654" s="3">
        <f t="shared" si="1057"/>
        <v>0.47018367281657925</v>
      </c>
      <c r="N9654" s="3">
        <f t="shared" si="1058"/>
        <v>1.9395821510464737</v>
      </c>
      <c r="O9654" s="3">
        <f t="shared" si="1059"/>
        <v>0.87430623122006579</v>
      </c>
      <c r="P9654" s="3">
        <f t="shared" si="1060"/>
        <v>-0.13432458572465164</v>
      </c>
    </row>
    <row r="9655" spans="1:16" x14ac:dyDescent="0.25">
      <c r="A9655" s="1">
        <v>19538</v>
      </c>
      <c r="B9655" s="3">
        <v>1</v>
      </c>
      <c r="C9655" s="3">
        <v>48</v>
      </c>
      <c r="D9655" s="3">
        <v>13.18</v>
      </c>
      <c r="E9655" s="3">
        <v>700</v>
      </c>
      <c r="G9655" s="3">
        <v>1</v>
      </c>
      <c r="I9655" s="3">
        <f t="shared" si="1054"/>
        <v>0.80965145449586262</v>
      </c>
      <c r="J9655" s="3">
        <f t="shared" si="1055"/>
        <v>-0.48820435785048549</v>
      </c>
      <c r="K9655" s="3">
        <f t="shared" si="1056"/>
        <v>-0.54238986342429107</v>
      </c>
      <c r="L9655" s="3">
        <f t="shared" si="1057"/>
        <v>0.15324152733860277</v>
      </c>
      <c r="N9655" s="3">
        <f t="shared" si="1058"/>
        <v>1.7487357853452656</v>
      </c>
      <c r="O9655" s="3">
        <f t="shared" si="1059"/>
        <v>0.85179327659484572</v>
      </c>
      <c r="P9655" s="3">
        <f t="shared" si="1060"/>
        <v>-0.16041141469763642</v>
      </c>
    </row>
    <row r="9656" spans="1:16" x14ac:dyDescent="0.25">
      <c r="A9656" s="1">
        <v>19539</v>
      </c>
      <c r="B9656" s="3">
        <v>1</v>
      </c>
      <c r="C9656" s="3">
        <v>60</v>
      </c>
      <c r="D9656" s="3">
        <v>31.12</v>
      </c>
      <c r="E9656" s="3">
        <v>685</v>
      </c>
      <c r="G9656" s="3">
        <v>1</v>
      </c>
      <c r="I9656" s="3">
        <f t="shared" si="1054"/>
        <v>0.80965145449586262</v>
      </c>
      <c r="J9656" s="3">
        <f t="shared" si="1055"/>
        <v>-0.267334398437582</v>
      </c>
      <c r="K9656" s="3">
        <f t="shared" si="1056"/>
        <v>1.4761617102122953</v>
      </c>
      <c r="L9656" s="3">
        <f t="shared" si="1057"/>
        <v>-0.32217169087836195</v>
      </c>
      <c r="N9656" s="3">
        <f t="shared" si="1058"/>
        <v>0.92956523217262343</v>
      </c>
      <c r="O9656" s="3">
        <f t="shared" si="1059"/>
        <v>0.71698707220243107</v>
      </c>
      <c r="P9656" s="3">
        <f t="shared" si="1060"/>
        <v>-0.33269746894613877</v>
      </c>
    </row>
    <row r="9657" spans="1:16" x14ac:dyDescent="0.25">
      <c r="A9657" s="1">
        <v>19542</v>
      </c>
      <c r="B9657" s="3">
        <v>1</v>
      </c>
      <c r="C9657" s="3">
        <v>35</v>
      </c>
      <c r="D9657" s="3">
        <v>1.61</v>
      </c>
      <c r="E9657" s="3">
        <v>730</v>
      </c>
      <c r="G9657" s="3">
        <v>1</v>
      </c>
      <c r="I9657" s="3">
        <f t="shared" si="1054"/>
        <v>0.80965145449586262</v>
      </c>
      <c r="J9657" s="3">
        <f t="shared" si="1055"/>
        <v>-0.72748014721446419</v>
      </c>
      <c r="K9657" s="3">
        <f t="shared" si="1056"/>
        <v>-1.8442093565667272</v>
      </c>
      <c r="L9657" s="3">
        <f t="shared" si="1057"/>
        <v>1.1040679637725321</v>
      </c>
      <c r="N9657" s="3">
        <f t="shared" si="1058"/>
        <v>2.5077331177168949</v>
      </c>
      <c r="O9657" s="3">
        <f t="shared" si="1059"/>
        <v>0.92468216527900382</v>
      </c>
      <c r="P9657" s="3">
        <f t="shared" si="1060"/>
        <v>-7.8305205619251181E-2</v>
      </c>
    </row>
    <row r="9658" spans="1:16" x14ac:dyDescent="0.25">
      <c r="A9658" s="1">
        <v>19554</v>
      </c>
      <c r="B9658" s="3">
        <v>0</v>
      </c>
      <c r="C9658" s="3">
        <v>37</v>
      </c>
      <c r="D9658" s="3">
        <v>5.22</v>
      </c>
      <c r="E9658" s="3">
        <v>710</v>
      </c>
      <c r="G9658" s="3">
        <v>1</v>
      </c>
      <c r="I9658" s="3">
        <f t="shared" si="1054"/>
        <v>-1.2349229255441945</v>
      </c>
      <c r="J9658" s="3">
        <f t="shared" si="1055"/>
        <v>-0.69066848731231367</v>
      </c>
      <c r="K9658" s="3">
        <f t="shared" si="1056"/>
        <v>-1.4380236720166673</v>
      </c>
      <c r="L9658" s="3">
        <f t="shared" si="1057"/>
        <v>0.47018367281657925</v>
      </c>
      <c r="N9658" s="3">
        <f t="shared" si="1058"/>
        <v>1.8500834155607526</v>
      </c>
      <c r="O9658" s="3">
        <f t="shared" si="1059"/>
        <v>0.864136896635609</v>
      </c>
      <c r="P9658" s="3">
        <f t="shared" si="1060"/>
        <v>-0.14602407754909022</v>
      </c>
    </row>
    <row r="9659" spans="1:16" x14ac:dyDescent="0.25">
      <c r="A9659" s="1">
        <v>19555</v>
      </c>
      <c r="B9659" s="3">
        <v>1</v>
      </c>
      <c r="C9659" s="3">
        <v>80</v>
      </c>
      <c r="D9659" s="3">
        <v>16.73</v>
      </c>
      <c r="E9659" s="3">
        <v>670</v>
      </c>
      <c r="G9659" s="3">
        <v>0</v>
      </c>
      <c r="I9659" s="3">
        <f t="shared" si="1054"/>
        <v>0.80965145449586262</v>
      </c>
      <c r="J9659" s="3">
        <f t="shared" si="1055"/>
        <v>0.10078220058392375</v>
      </c>
      <c r="K9659" s="3">
        <f t="shared" si="1056"/>
        <v>-0.14295518748171129</v>
      </c>
      <c r="L9659" s="3">
        <f t="shared" si="1057"/>
        <v>-0.79758490909532664</v>
      </c>
      <c r="N9659" s="3">
        <f t="shared" si="1058"/>
        <v>1.2938580055182178</v>
      </c>
      <c r="O9659" s="3">
        <f t="shared" si="1059"/>
        <v>0.78479948075967509</v>
      </c>
      <c r="P9659" s="3">
        <f t="shared" si="1060"/>
        <v>-1.5361850378706299</v>
      </c>
    </row>
    <row r="9660" spans="1:16" x14ac:dyDescent="0.25">
      <c r="A9660" s="1">
        <v>19556</v>
      </c>
      <c r="B9660" s="3">
        <v>1</v>
      </c>
      <c r="C9660" s="3">
        <v>185</v>
      </c>
      <c r="D9660" s="3">
        <v>19.829999999999998</v>
      </c>
      <c r="E9660" s="3">
        <v>660</v>
      </c>
      <c r="G9660" s="3">
        <v>1</v>
      </c>
      <c r="I9660" s="3">
        <f t="shared" si="1054"/>
        <v>0.80965145449586262</v>
      </c>
      <c r="J9660" s="3">
        <f t="shared" si="1055"/>
        <v>2.0333943454468288</v>
      </c>
      <c r="K9660" s="3">
        <f t="shared" si="1056"/>
        <v>0.20584692390476658</v>
      </c>
      <c r="L9660" s="3">
        <f t="shared" si="1057"/>
        <v>-1.114527054573303</v>
      </c>
      <c r="N9660" s="3">
        <f t="shared" si="1058"/>
        <v>1.130807182182741</v>
      </c>
      <c r="O9660" s="3">
        <f t="shared" si="1059"/>
        <v>0.75598783094355448</v>
      </c>
      <c r="P9660" s="3">
        <f t="shared" si="1060"/>
        <v>-0.2797299995676662</v>
      </c>
    </row>
    <row r="9661" spans="1:16" x14ac:dyDescent="0.25">
      <c r="A9661" s="1">
        <v>19558</v>
      </c>
      <c r="B9661" s="3">
        <v>1</v>
      </c>
      <c r="C9661" s="3">
        <v>10.272</v>
      </c>
      <c r="D9661" s="3">
        <v>4.09</v>
      </c>
      <c r="E9661" s="3">
        <v>670</v>
      </c>
      <c r="G9661" s="3">
        <v>1</v>
      </c>
      <c r="I9661" s="3">
        <f t="shared" si="1054"/>
        <v>0.80965145449586262</v>
      </c>
      <c r="J9661" s="3">
        <f t="shared" si="1055"/>
        <v>-1.1826195102446539</v>
      </c>
      <c r="K9661" s="3">
        <f t="shared" si="1056"/>
        <v>-1.5651676674575445</v>
      </c>
      <c r="L9661" s="3">
        <f t="shared" si="1057"/>
        <v>-0.79758490909532664</v>
      </c>
      <c r="N9661" s="3">
        <f t="shared" si="1058"/>
        <v>1.7114181945793001</v>
      </c>
      <c r="O9661" s="3">
        <f t="shared" si="1059"/>
        <v>0.84702014011801763</v>
      </c>
      <c r="P9661" s="3">
        <f t="shared" si="1060"/>
        <v>-0.16603080643330137</v>
      </c>
    </row>
    <row r="9662" spans="1:16" x14ac:dyDescent="0.25">
      <c r="A9662" s="1">
        <v>19559</v>
      </c>
      <c r="B9662" s="3">
        <v>1</v>
      </c>
      <c r="C9662" s="3">
        <v>490</v>
      </c>
      <c r="D9662" s="3">
        <v>2.2599999999999998</v>
      </c>
      <c r="E9662" s="3">
        <v>675</v>
      </c>
      <c r="G9662" s="3">
        <v>1</v>
      </c>
      <c r="I9662" s="3">
        <f t="shared" si="1054"/>
        <v>0.80965145449586262</v>
      </c>
      <c r="J9662" s="3">
        <f t="shared" si="1055"/>
        <v>7.6471724805247918</v>
      </c>
      <c r="K9662" s="3">
        <f t="shared" si="1056"/>
        <v>-1.7710734299856914</v>
      </c>
      <c r="L9662" s="3">
        <f t="shared" si="1057"/>
        <v>-0.63911383635633834</v>
      </c>
      <c r="N9662" s="3">
        <f t="shared" si="1058"/>
        <v>2.1328811193216031</v>
      </c>
      <c r="O9662" s="3">
        <f t="shared" si="1059"/>
        <v>0.894058212532859</v>
      </c>
      <c r="P9662" s="3">
        <f t="shared" si="1060"/>
        <v>-0.11198439123849344</v>
      </c>
    </row>
    <row r="9663" spans="1:16" x14ac:dyDescent="0.25">
      <c r="A9663" s="1">
        <v>19560</v>
      </c>
      <c r="B9663" s="3">
        <v>1</v>
      </c>
      <c r="C9663" s="3">
        <v>35</v>
      </c>
      <c r="D9663" s="3">
        <v>13.31</v>
      </c>
      <c r="E9663" s="3">
        <v>660</v>
      </c>
      <c r="G9663" s="3">
        <v>1</v>
      </c>
      <c r="I9663" s="3">
        <f t="shared" si="1054"/>
        <v>0.80965145449586262</v>
      </c>
      <c r="J9663" s="3">
        <f t="shared" si="1055"/>
        <v>-0.72748014721446419</v>
      </c>
      <c r="K9663" s="3">
        <f t="shared" si="1056"/>
        <v>-0.52776267810808386</v>
      </c>
      <c r="L9663" s="3">
        <f t="shared" si="1057"/>
        <v>-1.114527054573303</v>
      </c>
      <c r="N9663" s="3">
        <f t="shared" si="1058"/>
        <v>1.2755476391183449</v>
      </c>
      <c r="O9663" s="3">
        <f t="shared" si="1059"/>
        <v>0.78169093305410542</v>
      </c>
      <c r="P9663" s="3">
        <f t="shared" si="1060"/>
        <v>-0.24629584283283681</v>
      </c>
    </row>
    <row r="9664" spans="1:16" x14ac:dyDescent="0.25">
      <c r="A9664" s="1">
        <v>19564</v>
      </c>
      <c r="B9664" s="3">
        <v>1</v>
      </c>
      <c r="C9664" s="3">
        <v>52.536000000000001</v>
      </c>
      <c r="D9664" s="3">
        <v>12.86</v>
      </c>
      <c r="E9664" s="3">
        <v>665</v>
      </c>
      <c r="G9664" s="3">
        <v>0</v>
      </c>
      <c r="I9664" s="3">
        <f t="shared" si="1054"/>
        <v>0.80965145449586262</v>
      </c>
      <c r="J9664" s="3">
        <f t="shared" si="1055"/>
        <v>-0.40471551319240795</v>
      </c>
      <c r="K9664" s="3">
        <f t="shared" si="1056"/>
        <v>-0.57839524266418563</v>
      </c>
      <c r="L9664" s="3">
        <f t="shared" si="1057"/>
        <v>-0.95605598183431484</v>
      </c>
      <c r="N9664" s="3">
        <f t="shared" si="1058"/>
        <v>1.3603647297732833</v>
      </c>
      <c r="O9664" s="3">
        <f t="shared" si="1059"/>
        <v>0.79581896946598596</v>
      </c>
      <c r="P9664" s="3">
        <f t="shared" si="1060"/>
        <v>-1.5887482740700785</v>
      </c>
    </row>
    <row r="9665" spans="1:16" x14ac:dyDescent="0.25">
      <c r="A9665" s="1">
        <v>19565</v>
      </c>
      <c r="B9665" s="3">
        <v>0</v>
      </c>
      <c r="C9665" s="3">
        <v>80</v>
      </c>
      <c r="D9665" s="3">
        <v>3.89</v>
      </c>
      <c r="E9665" s="3">
        <v>675</v>
      </c>
      <c r="G9665" s="3">
        <v>1</v>
      </c>
      <c r="I9665" s="3">
        <f t="shared" si="1054"/>
        <v>-1.2349229255441945</v>
      </c>
      <c r="J9665" s="3">
        <f t="shared" si="1055"/>
        <v>0.10078220058392375</v>
      </c>
      <c r="K9665" s="3">
        <f t="shared" si="1056"/>
        <v>-1.5876710294824787</v>
      </c>
      <c r="L9665" s="3">
        <f t="shared" si="1057"/>
        <v>-0.63911383635633834</v>
      </c>
      <c r="N9665" s="3">
        <f t="shared" si="1058"/>
        <v>1.5223588896630329</v>
      </c>
      <c r="O9665" s="3">
        <f t="shared" si="1059"/>
        <v>0.82088557647919391</v>
      </c>
      <c r="P9665" s="3">
        <f t="shared" si="1060"/>
        <v>-0.19737155015723915</v>
      </c>
    </row>
    <row r="9666" spans="1:16" x14ac:dyDescent="0.25">
      <c r="A9666" s="1">
        <v>19566</v>
      </c>
      <c r="B9666" s="3">
        <v>1</v>
      </c>
      <c r="C9666" s="3">
        <v>80</v>
      </c>
      <c r="D9666" s="3">
        <v>17.059999999999999</v>
      </c>
      <c r="E9666" s="3">
        <v>695</v>
      </c>
      <c r="G9666" s="3">
        <v>1</v>
      </c>
      <c r="I9666" s="3">
        <f t="shared" si="1054"/>
        <v>0.80965145449586262</v>
      </c>
      <c r="J9666" s="3">
        <f t="shared" si="1055"/>
        <v>0.10078220058392375</v>
      </c>
      <c r="K9666" s="3">
        <f t="shared" si="1056"/>
        <v>-0.10582464014057026</v>
      </c>
      <c r="L9666" s="3">
        <f t="shared" si="1057"/>
        <v>-5.2295454003854587E-3</v>
      </c>
      <c r="N9666" s="3">
        <f t="shared" si="1058"/>
        <v>1.569575859244273</v>
      </c>
      <c r="O9666" s="3">
        <f t="shared" si="1059"/>
        <v>0.82772313524163244</v>
      </c>
      <c r="P9666" s="3">
        <f t="shared" si="1060"/>
        <v>-0.18907655824107195</v>
      </c>
    </row>
    <row r="9667" spans="1:16" x14ac:dyDescent="0.25">
      <c r="A9667" s="1">
        <v>19569</v>
      </c>
      <c r="B9667" s="3">
        <v>1</v>
      </c>
      <c r="C9667" s="3">
        <v>65</v>
      </c>
      <c r="D9667" s="3">
        <v>34.56</v>
      </c>
      <c r="E9667" s="3">
        <v>680</v>
      </c>
      <c r="G9667" s="3">
        <v>0</v>
      </c>
      <c r="I9667" s="3">
        <f t="shared" si="1054"/>
        <v>0.80965145449586262</v>
      </c>
      <c r="J9667" s="3">
        <f t="shared" si="1055"/>
        <v>-0.17530524868220559</v>
      </c>
      <c r="K9667" s="3">
        <f t="shared" si="1056"/>
        <v>1.8632195370411613</v>
      </c>
      <c r="L9667" s="3">
        <f t="shared" si="1057"/>
        <v>-0.48064276361735014</v>
      </c>
      <c r="N9667" s="3">
        <f t="shared" si="1058"/>
        <v>0.74971708498367384</v>
      </c>
      <c r="O9667" s="3">
        <f t="shared" si="1059"/>
        <v>0.67911705028495983</v>
      </c>
      <c r="P9667" s="3">
        <f t="shared" si="1060"/>
        <v>-1.1366788649826853</v>
      </c>
    </row>
    <row r="9668" spans="1:16" x14ac:dyDescent="0.25">
      <c r="A9668" s="1">
        <v>19570</v>
      </c>
      <c r="B9668" s="3">
        <v>1</v>
      </c>
      <c r="C9668" s="3">
        <v>135</v>
      </c>
      <c r="D9668" s="3">
        <v>21.39</v>
      </c>
      <c r="E9668" s="3">
        <v>725</v>
      </c>
      <c r="G9668" s="3">
        <v>1</v>
      </c>
      <c r="I9668" s="3">
        <f t="shared" si="1054"/>
        <v>0.80965145449586262</v>
      </c>
      <c r="J9668" s="3">
        <f t="shared" si="1055"/>
        <v>1.1131028478930647</v>
      </c>
      <c r="K9668" s="3">
        <f t="shared" si="1056"/>
        <v>0.38137314769925257</v>
      </c>
      <c r="L9668" s="3">
        <f t="shared" si="1057"/>
        <v>0.94559689103354394</v>
      </c>
      <c r="N9668" s="3">
        <f t="shared" si="1058"/>
        <v>1.7911075310909808</v>
      </c>
      <c r="O9668" s="3">
        <f t="shared" si="1059"/>
        <v>0.85706300939468916</v>
      </c>
      <c r="P9668" s="3">
        <f t="shared" si="1060"/>
        <v>-0.15424383987271656</v>
      </c>
    </row>
    <row r="9669" spans="1:16" x14ac:dyDescent="0.25">
      <c r="A9669" s="1">
        <v>19572</v>
      </c>
      <c r="B9669" s="3">
        <v>1</v>
      </c>
      <c r="C9669" s="3">
        <v>55</v>
      </c>
      <c r="D9669" s="3">
        <v>18.920000000000002</v>
      </c>
      <c r="E9669" s="3">
        <v>700</v>
      </c>
      <c r="G9669" s="3">
        <v>1</v>
      </c>
      <c r="I9669" s="3">
        <f t="shared" si="1054"/>
        <v>0.80965145449586262</v>
      </c>
      <c r="J9669" s="3">
        <f t="shared" si="1055"/>
        <v>-0.35936354819295846</v>
      </c>
      <c r="K9669" s="3">
        <f t="shared" si="1056"/>
        <v>0.10345662669131694</v>
      </c>
      <c r="L9669" s="3">
        <f t="shared" si="1057"/>
        <v>0.15324152733860277</v>
      </c>
      <c r="N9669" s="3">
        <f t="shared" si="1058"/>
        <v>1.5438355367557084</v>
      </c>
      <c r="O9669" s="3">
        <f t="shared" si="1059"/>
        <v>0.82402160780609002</v>
      </c>
      <c r="P9669" s="3">
        <f t="shared" si="1060"/>
        <v>-0.1935585263508407</v>
      </c>
    </row>
    <row r="9670" spans="1:16" x14ac:dyDescent="0.25">
      <c r="A9670" s="1">
        <v>19575</v>
      </c>
      <c r="B9670" s="3">
        <v>0</v>
      </c>
      <c r="C9670" s="3">
        <v>86</v>
      </c>
      <c r="D9670" s="3">
        <v>14.13</v>
      </c>
      <c r="E9670" s="3">
        <v>765</v>
      </c>
      <c r="G9670" s="3">
        <v>1</v>
      </c>
      <c r="I9670" s="3">
        <f t="shared" si="1054"/>
        <v>-1.2349229255441945</v>
      </c>
      <c r="J9670" s="3">
        <f t="shared" si="1055"/>
        <v>0.21121718029037548</v>
      </c>
      <c r="K9670" s="3">
        <f t="shared" si="1056"/>
        <v>-0.43549889380585416</v>
      </c>
      <c r="L9670" s="3">
        <f t="shared" si="1057"/>
        <v>2.2133654729454499</v>
      </c>
      <c r="N9670" s="3">
        <f t="shared" si="1058"/>
        <v>2.1886929339342789</v>
      </c>
      <c r="O9670" s="3">
        <f t="shared" si="1059"/>
        <v>0.89922952740834872</v>
      </c>
      <c r="P9670" s="3">
        <f t="shared" si="1060"/>
        <v>-0.10621696296153008</v>
      </c>
    </row>
    <row r="9671" spans="1:16" x14ac:dyDescent="0.25">
      <c r="A9671" s="1">
        <v>19578</v>
      </c>
      <c r="B9671" s="3">
        <v>0</v>
      </c>
      <c r="C9671" s="3">
        <v>26.652000000000001</v>
      </c>
      <c r="D9671" s="3">
        <v>23.41</v>
      </c>
      <c r="E9671" s="3">
        <v>735</v>
      </c>
      <c r="G9671" s="3">
        <v>0</v>
      </c>
      <c r="I9671" s="3">
        <f t="shared" si="1054"/>
        <v>-1.2349229255441945</v>
      </c>
      <c r="J9671" s="3">
        <f t="shared" si="1055"/>
        <v>-0.88113201564604071</v>
      </c>
      <c r="K9671" s="3">
        <f t="shared" si="1056"/>
        <v>0.60865710415108665</v>
      </c>
      <c r="L9671" s="3">
        <f t="shared" si="1057"/>
        <v>1.2625390365115203</v>
      </c>
      <c r="N9671" s="3">
        <f t="shared" si="1058"/>
        <v>1.4683499636846546</v>
      </c>
      <c r="O9671" s="3">
        <f t="shared" si="1059"/>
        <v>0.81280645908076155</v>
      </c>
      <c r="P9671" s="3">
        <f t="shared" si="1060"/>
        <v>-1.6756122191704563</v>
      </c>
    </row>
    <row r="9672" spans="1:16" x14ac:dyDescent="0.25">
      <c r="A9672" s="1">
        <v>19581</v>
      </c>
      <c r="B9672" s="3">
        <v>0</v>
      </c>
      <c r="C9672" s="3">
        <v>72</v>
      </c>
      <c r="D9672" s="3">
        <v>22.78</v>
      </c>
      <c r="E9672" s="3">
        <v>685</v>
      </c>
      <c r="G9672" s="3">
        <v>1</v>
      </c>
      <c r="I9672" s="3">
        <f t="shared" si="1054"/>
        <v>-1.2349229255441945</v>
      </c>
      <c r="J9672" s="3">
        <f t="shared" si="1055"/>
        <v>-4.6464439024678561E-2</v>
      </c>
      <c r="K9672" s="3">
        <f t="shared" si="1056"/>
        <v>0.5377715137725444</v>
      </c>
      <c r="L9672" s="3">
        <f t="shared" si="1057"/>
        <v>-0.32217169087836195</v>
      </c>
      <c r="N9672" s="3">
        <f t="shared" si="1058"/>
        <v>0.94391509733035961</v>
      </c>
      <c r="O9672" s="3">
        <f t="shared" si="1059"/>
        <v>0.7198898100338087</v>
      </c>
      <c r="P9672" s="3">
        <f t="shared" si="1060"/>
        <v>-0.32865712030380984</v>
      </c>
    </row>
    <row r="9673" spans="1:16" x14ac:dyDescent="0.25">
      <c r="A9673" s="1">
        <v>19586</v>
      </c>
      <c r="B9673" s="3">
        <v>0</v>
      </c>
      <c r="C9673" s="3">
        <v>40</v>
      </c>
      <c r="D9673" s="3">
        <v>19.440000000000001</v>
      </c>
      <c r="E9673" s="3">
        <v>660</v>
      </c>
      <c r="G9673" s="3">
        <v>0</v>
      </c>
      <c r="I9673" s="3">
        <f t="shared" si="1054"/>
        <v>-1.2349229255441945</v>
      </c>
      <c r="J9673" s="3">
        <f t="shared" si="1055"/>
        <v>-0.63545099745908784</v>
      </c>
      <c r="K9673" s="3">
        <f t="shared" si="1056"/>
        <v>0.16196536795614547</v>
      </c>
      <c r="L9673" s="3">
        <f t="shared" si="1057"/>
        <v>-1.114527054573303</v>
      </c>
      <c r="N9673" s="3">
        <f t="shared" si="1058"/>
        <v>0.7580941236018004</v>
      </c>
      <c r="O9673" s="3">
        <f t="shared" si="1059"/>
        <v>0.68093980445088631</v>
      </c>
      <c r="P9673" s="3">
        <f t="shared" si="1060"/>
        <v>-1.1423754932181247</v>
      </c>
    </row>
    <row r="9674" spans="1:16" x14ac:dyDescent="0.25">
      <c r="A9674" s="1">
        <v>19589</v>
      </c>
      <c r="B9674" s="3">
        <v>1</v>
      </c>
      <c r="C9674" s="3">
        <v>100</v>
      </c>
      <c r="D9674" s="3">
        <v>6.04</v>
      </c>
      <c r="E9674" s="3">
        <v>665</v>
      </c>
      <c r="G9674" s="3">
        <v>1</v>
      </c>
      <c r="I9674" s="3">
        <f t="shared" si="1054"/>
        <v>0.80965145449586262</v>
      </c>
      <c r="J9674" s="3">
        <f t="shared" si="1055"/>
        <v>0.46889879960542952</v>
      </c>
      <c r="K9674" s="3">
        <f t="shared" si="1056"/>
        <v>-1.3457598877144374</v>
      </c>
      <c r="L9674" s="3">
        <f t="shared" si="1057"/>
        <v>-0.95605598183431484</v>
      </c>
      <c r="N9674" s="3">
        <f t="shared" si="1058"/>
        <v>1.6383756467662396</v>
      </c>
      <c r="O9674" s="3">
        <f t="shared" si="1059"/>
        <v>0.83731379020403074</v>
      </c>
      <c r="P9674" s="3">
        <f t="shared" si="1060"/>
        <v>-0.17755638005901864</v>
      </c>
    </row>
    <row r="9675" spans="1:16" x14ac:dyDescent="0.25">
      <c r="A9675" s="1">
        <v>19594</v>
      </c>
      <c r="B9675" s="3">
        <v>0</v>
      </c>
      <c r="C9675" s="3">
        <v>55</v>
      </c>
      <c r="D9675" s="3">
        <v>26.64</v>
      </c>
      <c r="E9675" s="3">
        <v>715</v>
      </c>
      <c r="G9675" s="3">
        <v>1</v>
      </c>
      <c r="I9675" s="3">
        <f t="shared" ref="I9675:I9738" si="1061">(B9675-B$5)/B$6</f>
        <v>-1.2349229255441945</v>
      </c>
      <c r="J9675" s="3">
        <f t="shared" ref="J9675:J9738" si="1062">(C9675-C$5)/C$6</f>
        <v>-0.35936354819295846</v>
      </c>
      <c r="K9675" s="3">
        <f t="shared" ref="K9675:K9738" si="1063">(D9675-D$5)/D$6</f>
        <v>0.97208640085377196</v>
      </c>
      <c r="L9675" s="3">
        <f t="shared" ref="L9675:L9738" si="1064">(E9675-E$5)/E$6</f>
        <v>0.62865474555556744</v>
      </c>
      <c r="N9675" s="3">
        <f t="shared" ref="N9675:N9738" si="1065">$H$7+SUMPRODUCT($I$7:$L$7,I9675:L9675)</f>
        <v>1.1379733031825499</v>
      </c>
      <c r="O9675" s="3">
        <f t="shared" ref="O9675:O9738" si="1066">IF(N9675&gt;-100, 1/(1+EXP(-N9675)),0.0001)</f>
        <v>0.75730734072754147</v>
      </c>
      <c r="P9675" s="3">
        <f t="shared" ref="P9675:P9738" si="1067">IF(G9675=0,IF(O9675&lt;0.9999,LN(1-O9675),-9.21),LN(O9675))</f>
        <v>-0.27798610962062786</v>
      </c>
    </row>
    <row r="9676" spans="1:16" x14ac:dyDescent="0.25">
      <c r="A9676" s="1">
        <v>19595</v>
      </c>
      <c r="B9676" s="3">
        <v>0</v>
      </c>
      <c r="C9676" s="3">
        <v>105</v>
      </c>
      <c r="D9676" s="3">
        <v>16.11</v>
      </c>
      <c r="E9676" s="3">
        <v>730</v>
      </c>
      <c r="G9676" s="3">
        <v>1</v>
      </c>
      <c r="I9676" s="3">
        <f t="shared" si="1061"/>
        <v>-1.2349229255441945</v>
      </c>
      <c r="J9676" s="3">
        <f t="shared" si="1062"/>
        <v>0.56092794936080592</v>
      </c>
      <c r="K9676" s="3">
        <f t="shared" si="1063"/>
        <v>-0.21271560975900702</v>
      </c>
      <c r="L9676" s="3">
        <f t="shared" si="1064"/>
        <v>1.1040679637725321</v>
      </c>
      <c r="N9676" s="3">
        <f t="shared" si="1065"/>
        <v>1.7254421587854769</v>
      </c>
      <c r="O9676" s="3">
        <f t="shared" si="1066"/>
        <v>0.84882849347501377</v>
      </c>
      <c r="P9676" s="3">
        <f t="shared" si="1067"/>
        <v>-0.16389812311877516</v>
      </c>
    </row>
    <row r="9677" spans="1:16" x14ac:dyDescent="0.25">
      <c r="A9677" s="1">
        <v>19597</v>
      </c>
      <c r="B9677" s="3">
        <v>1</v>
      </c>
      <c r="C9677" s="3">
        <v>75</v>
      </c>
      <c r="D9677" s="3">
        <v>13.52</v>
      </c>
      <c r="E9677" s="3">
        <v>685</v>
      </c>
      <c r="G9677" s="3">
        <v>1</v>
      </c>
      <c r="I9677" s="3">
        <f t="shared" si="1061"/>
        <v>0.80965145449586262</v>
      </c>
      <c r="J9677" s="3">
        <f t="shared" si="1062"/>
        <v>8.753050828547302E-3</v>
      </c>
      <c r="K9677" s="3">
        <f t="shared" si="1063"/>
        <v>-0.50413414798190326</v>
      </c>
      <c r="L9677" s="3">
        <f t="shared" si="1064"/>
        <v>-0.32217169087836195</v>
      </c>
      <c r="N9677" s="3">
        <f t="shared" si="1065"/>
        <v>1.5804209559656324</v>
      </c>
      <c r="O9677" s="3">
        <f t="shared" si="1066"/>
        <v>0.82926412734593213</v>
      </c>
      <c r="P9677" s="3">
        <f t="shared" si="1067"/>
        <v>-0.18721656500713721</v>
      </c>
    </row>
    <row r="9678" spans="1:16" x14ac:dyDescent="0.25">
      <c r="A9678" s="1">
        <v>19600</v>
      </c>
      <c r="B9678" s="3">
        <v>1</v>
      </c>
      <c r="C9678" s="3">
        <v>65</v>
      </c>
      <c r="D9678" s="3">
        <v>15.75</v>
      </c>
      <c r="E9678" s="3">
        <v>705</v>
      </c>
      <c r="G9678" s="3">
        <v>1</v>
      </c>
      <c r="I9678" s="3">
        <f t="shared" si="1061"/>
        <v>0.80965145449586262</v>
      </c>
      <c r="J9678" s="3">
        <f t="shared" si="1062"/>
        <v>-0.17530524868220559</v>
      </c>
      <c r="K9678" s="3">
        <f t="shared" si="1063"/>
        <v>-0.2532216614038883</v>
      </c>
      <c r="L9678" s="3">
        <f t="shared" si="1064"/>
        <v>0.311712600077591</v>
      </c>
      <c r="N9678" s="3">
        <f t="shared" si="1065"/>
        <v>1.7231344668695434</v>
      </c>
      <c r="O9678" s="3">
        <f t="shared" si="1066"/>
        <v>0.84853213505591918</v>
      </c>
      <c r="P9678" s="3">
        <f t="shared" si="1067"/>
        <v>-0.16424732224254956</v>
      </c>
    </row>
    <row r="9679" spans="1:16" x14ac:dyDescent="0.25">
      <c r="A9679" s="1">
        <v>19601</v>
      </c>
      <c r="B9679" s="3">
        <v>1</v>
      </c>
      <c r="C9679" s="3">
        <v>330</v>
      </c>
      <c r="D9679" s="3">
        <v>5.1100000000000003</v>
      </c>
      <c r="E9679" s="3">
        <v>715</v>
      </c>
      <c r="G9679" s="3">
        <v>1</v>
      </c>
      <c r="I9679" s="3">
        <f t="shared" si="1061"/>
        <v>0.80965145449586262</v>
      </c>
      <c r="J9679" s="3">
        <f t="shared" si="1062"/>
        <v>4.702239688352746</v>
      </c>
      <c r="K9679" s="3">
        <f t="shared" si="1063"/>
        <v>-1.450400521130381</v>
      </c>
      <c r="L9679" s="3">
        <f t="shared" si="1064"/>
        <v>0.62865474555556744</v>
      </c>
      <c r="N9679" s="3">
        <f t="shared" si="1065"/>
        <v>2.3902624550099412</v>
      </c>
      <c r="O9679" s="3">
        <f t="shared" si="1066"/>
        <v>0.91608174679198584</v>
      </c>
      <c r="P9679" s="3">
        <f t="shared" si="1067"/>
        <v>-8.764967506725431E-2</v>
      </c>
    </row>
    <row r="9680" spans="1:16" x14ac:dyDescent="0.25">
      <c r="A9680" s="1">
        <v>19602</v>
      </c>
      <c r="B9680" s="3">
        <v>0</v>
      </c>
      <c r="C9680" s="3">
        <v>67.8</v>
      </c>
      <c r="D9680" s="3">
        <v>20.190000000000001</v>
      </c>
      <c r="E9680" s="3">
        <v>660</v>
      </c>
      <c r="G9680" s="3">
        <v>1</v>
      </c>
      <c r="I9680" s="3">
        <f t="shared" si="1061"/>
        <v>-1.2349229255441945</v>
      </c>
      <c r="J9680" s="3">
        <f t="shared" si="1062"/>
        <v>-0.12376892481919483</v>
      </c>
      <c r="K9680" s="3">
        <f t="shared" si="1063"/>
        <v>0.24635297554964825</v>
      </c>
      <c r="L9680" s="3">
        <f t="shared" si="1064"/>
        <v>-1.114527054573303</v>
      </c>
      <c r="N9680" s="3">
        <f t="shared" si="1065"/>
        <v>0.74797771452704487</v>
      </c>
      <c r="O9680" s="3">
        <f t="shared" si="1066"/>
        <v>0.67873789371903781</v>
      </c>
      <c r="P9680" s="3">
        <f t="shared" si="1067"/>
        <v>-0.38752024403443847</v>
      </c>
    </row>
    <row r="9681" spans="1:16" x14ac:dyDescent="0.25">
      <c r="A9681" s="1">
        <v>19603</v>
      </c>
      <c r="B9681" s="3">
        <v>0</v>
      </c>
      <c r="C9681" s="3">
        <v>31</v>
      </c>
      <c r="D9681" s="3">
        <v>8.52</v>
      </c>
      <c r="E9681" s="3">
        <v>715</v>
      </c>
      <c r="G9681" s="3">
        <v>1</v>
      </c>
      <c r="I9681" s="3">
        <f t="shared" si="1061"/>
        <v>-1.2349229255441945</v>
      </c>
      <c r="J9681" s="3">
        <f t="shared" si="1062"/>
        <v>-0.80110346701876534</v>
      </c>
      <c r="K9681" s="3">
        <f t="shared" si="1063"/>
        <v>-1.066718198605255</v>
      </c>
      <c r="L9681" s="3">
        <f t="shared" si="1064"/>
        <v>0.62865474555556744</v>
      </c>
      <c r="N9681" s="3">
        <f t="shared" si="1065"/>
        <v>1.7836226489400795</v>
      </c>
      <c r="O9681" s="3">
        <f t="shared" si="1066"/>
        <v>0.85614361350536283</v>
      </c>
      <c r="P9681" s="3">
        <f t="shared" si="1067"/>
        <v>-0.15531714412603614</v>
      </c>
    </row>
    <row r="9682" spans="1:16" x14ac:dyDescent="0.25">
      <c r="A9682" s="1">
        <v>19609</v>
      </c>
      <c r="B9682" s="3">
        <v>0</v>
      </c>
      <c r="C9682" s="3">
        <v>77.5</v>
      </c>
      <c r="D9682" s="3">
        <v>4.46</v>
      </c>
      <c r="E9682" s="3">
        <v>720</v>
      </c>
      <c r="G9682" s="3">
        <v>1</v>
      </c>
      <c r="I9682" s="3">
        <f t="shared" si="1061"/>
        <v>-1.2349229255441945</v>
      </c>
      <c r="J9682" s="3">
        <f t="shared" si="1062"/>
        <v>5.4767625706235522E-2</v>
      </c>
      <c r="K9682" s="3">
        <f t="shared" si="1063"/>
        <v>-1.5235364477114164</v>
      </c>
      <c r="L9682" s="3">
        <f t="shared" si="1064"/>
        <v>0.78712581829455575</v>
      </c>
      <c r="N9682" s="3">
        <f t="shared" si="1065"/>
        <v>2.0179770614994128</v>
      </c>
      <c r="O9682" s="3">
        <f t="shared" si="1066"/>
        <v>0.88267167089819887</v>
      </c>
      <c r="P9682" s="3">
        <f t="shared" si="1067"/>
        <v>-0.12480198116281924</v>
      </c>
    </row>
    <row r="9683" spans="1:16" x14ac:dyDescent="0.25">
      <c r="A9683" s="1">
        <v>19614</v>
      </c>
      <c r="B9683" s="3">
        <v>0</v>
      </c>
      <c r="C9683" s="3">
        <v>43</v>
      </c>
      <c r="D9683" s="3">
        <v>25.9</v>
      </c>
      <c r="E9683" s="3">
        <v>730</v>
      </c>
      <c r="G9683" s="3">
        <v>1</v>
      </c>
      <c r="I9683" s="3">
        <f t="shared" si="1061"/>
        <v>-1.2349229255441945</v>
      </c>
      <c r="J9683" s="3">
        <f t="shared" si="1062"/>
        <v>-0.5802335076058619</v>
      </c>
      <c r="K9683" s="3">
        <f t="shared" si="1063"/>
        <v>0.88882396136151565</v>
      </c>
      <c r="L9683" s="3">
        <f t="shared" si="1064"/>
        <v>1.1040679637725321</v>
      </c>
      <c r="N9683" s="3">
        <f t="shared" si="1065"/>
        <v>1.330162044215756</v>
      </c>
      <c r="O9683" s="3">
        <f t="shared" si="1066"/>
        <v>0.79086743753697009</v>
      </c>
      <c r="P9683" s="3">
        <f t="shared" si="1067"/>
        <v>-0.23462491370783323</v>
      </c>
    </row>
    <row r="9684" spans="1:16" x14ac:dyDescent="0.25">
      <c r="A9684" s="1">
        <v>19618</v>
      </c>
      <c r="B9684" s="3">
        <v>1</v>
      </c>
      <c r="C9684" s="3">
        <v>36</v>
      </c>
      <c r="D9684" s="3">
        <v>30.77</v>
      </c>
      <c r="E9684" s="3">
        <v>715</v>
      </c>
      <c r="G9684" s="3">
        <v>1</v>
      </c>
      <c r="I9684" s="3">
        <f t="shared" si="1061"/>
        <v>0.80965145449586262</v>
      </c>
      <c r="J9684" s="3">
        <f t="shared" si="1062"/>
        <v>-0.70907431726338899</v>
      </c>
      <c r="K9684" s="3">
        <f t="shared" si="1063"/>
        <v>1.4367808266686604</v>
      </c>
      <c r="L9684" s="3">
        <f t="shared" si="1064"/>
        <v>0.62865474555556744</v>
      </c>
      <c r="N9684" s="3">
        <f t="shared" si="1065"/>
        <v>1.2727514672787119</v>
      </c>
      <c r="O9684" s="3">
        <f t="shared" si="1066"/>
        <v>0.78121338989073208</v>
      </c>
      <c r="P9684" s="3">
        <f t="shared" si="1067"/>
        <v>-0.24690693996939689</v>
      </c>
    </row>
    <row r="9685" spans="1:16" x14ac:dyDescent="0.25">
      <c r="A9685" s="1">
        <v>19619</v>
      </c>
      <c r="B9685" s="3">
        <v>1</v>
      </c>
      <c r="C9685" s="3">
        <v>80</v>
      </c>
      <c r="D9685" s="3">
        <v>5.0999999999999996</v>
      </c>
      <c r="E9685" s="3">
        <v>660</v>
      </c>
      <c r="G9685" s="3">
        <v>1</v>
      </c>
      <c r="I9685" s="3">
        <f t="shared" si="1061"/>
        <v>0.80965145449586262</v>
      </c>
      <c r="J9685" s="3">
        <f t="shared" si="1062"/>
        <v>0.10078220058392375</v>
      </c>
      <c r="K9685" s="3">
        <f t="shared" si="1063"/>
        <v>-1.4515256892316275</v>
      </c>
      <c r="L9685" s="3">
        <f t="shared" si="1064"/>
        <v>-1.114527054573303</v>
      </c>
      <c r="N9685" s="3">
        <f t="shared" si="1065"/>
        <v>1.6027009149568212</v>
      </c>
      <c r="O9685" s="3">
        <f t="shared" si="1066"/>
        <v>0.83239553680864853</v>
      </c>
      <c r="P9685" s="3">
        <f t="shared" si="1067"/>
        <v>-0.18344754631190921</v>
      </c>
    </row>
    <row r="9686" spans="1:16" x14ac:dyDescent="0.25">
      <c r="A9686" s="1">
        <v>19621</v>
      </c>
      <c r="B9686" s="3">
        <v>1</v>
      </c>
      <c r="C9686" s="3">
        <v>65</v>
      </c>
      <c r="D9686" s="3">
        <v>31.24</v>
      </c>
      <c r="E9686" s="3">
        <v>680</v>
      </c>
      <c r="G9686" s="3">
        <v>0</v>
      </c>
      <c r="I9686" s="3">
        <f t="shared" si="1061"/>
        <v>0.80965145449586262</v>
      </c>
      <c r="J9686" s="3">
        <f t="shared" si="1062"/>
        <v>-0.17530524868220559</v>
      </c>
      <c r="K9686" s="3">
        <f t="shared" si="1063"/>
        <v>1.4896637274272553</v>
      </c>
      <c r="L9686" s="3">
        <f t="shared" si="1064"/>
        <v>-0.48064276361735014</v>
      </c>
      <c r="N9686" s="3">
        <f t="shared" si="1065"/>
        <v>0.87073915569896032</v>
      </c>
      <c r="O9686" s="3">
        <f t="shared" si="1066"/>
        <v>0.70489947764412719</v>
      </c>
      <c r="P9686" s="3">
        <f t="shared" si="1067"/>
        <v>-1.2204392269369693</v>
      </c>
    </row>
    <row r="9687" spans="1:16" x14ac:dyDescent="0.25">
      <c r="A9687" s="1">
        <v>19623</v>
      </c>
      <c r="B9687" s="3">
        <v>1</v>
      </c>
      <c r="C9687" s="3">
        <v>65</v>
      </c>
      <c r="D9687" s="3">
        <v>32.71</v>
      </c>
      <c r="E9687" s="3">
        <v>685</v>
      </c>
      <c r="G9687" s="3">
        <v>1</v>
      </c>
      <c r="I9687" s="3">
        <f t="shared" si="1061"/>
        <v>0.80965145449586262</v>
      </c>
      <c r="J9687" s="3">
        <f t="shared" si="1062"/>
        <v>-0.17530524868220559</v>
      </c>
      <c r="K9687" s="3">
        <f t="shared" si="1063"/>
        <v>1.6550634383105209</v>
      </c>
      <c r="L9687" s="3">
        <f t="shared" si="1064"/>
        <v>-0.32217169087836195</v>
      </c>
      <c r="N9687" s="3">
        <f t="shared" si="1065"/>
        <v>0.87470351340674302</v>
      </c>
      <c r="O9687" s="3">
        <f t="shared" si="1066"/>
        <v>0.70572345789200253</v>
      </c>
      <c r="P9687" s="3">
        <f t="shared" si="1067"/>
        <v>-0.34853182092698354</v>
      </c>
    </row>
    <row r="9688" spans="1:16" x14ac:dyDescent="0.25">
      <c r="A9688" s="1">
        <v>19624</v>
      </c>
      <c r="B9688" s="3">
        <v>0</v>
      </c>
      <c r="C9688" s="3">
        <v>44</v>
      </c>
      <c r="D9688" s="3">
        <v>19.89</v>
      </c>
      <c r="E9688" s="3">
        <v>695</v>
      </c>
      <c r="G9688" s="3">
        <v>1</v>
      </c>
      <c r="I9688" s="3">
        <f t="shared" si="1061"/>
        <v>-1.2349229255441945</v>
      </c>
      <c r="J9688" s="3">
        <f t="shared" si="1062"/>
        <v>-0.56182767765478669</v>
      </c>
      <c r="K9688" s="3">
        <f t="shared" si="1063"/>
        <v>0.21259793251224707</v>
      </c>
      <c r="L9688" s="3">
        <f t="shared" si="1064"/>
        <v>-5.2295454003854587E-3</v>
      </c>
      <c r="N9688" s="3">
        <f t="shared" si="1065"/>
        <v>1.147014665130401</v>
      </c>
      <c r="O9688" s="3">
        <f t="shared" si="1066"/>
        <v>0.75896521097525982</v>
      </c>
      <c r="P9688" s="3">
        <f t="shared" si="1067"/>
        <v>-0.27579933797919221</v>
      </c>
    </row>
    <row r="9689" spans="1:16" x14ac:dyDescent="0.25">
      <c r="A9689" s="1">
        <v>19625</v>
      </c>
      <c r="B9689" s="3">
        <v>1</v>
      </c>
      <c r="C9689" s="3">
        <v>54</v>
      </c>
      <c r="D9689" s="3">
        <v>3.98</v>
      </c>
      <c r="E9689" s="3">
        <v>700</v>
      </c>
      <c r="G9689" s="3">
        <v>1</v>
      </c>
      <c r="I9689" s="3">
        <f t="shared" si="1061"/>
        <v>0.80965145449586262</v>
      </c>
      <c r="J9689" s="3">
        <f t="shared" si="1062"/>
        <v>-0.37776937814403377</v>
      </c>
      <c r="K9689" s="3">
        <f t="shared" si="1063"/>
        <v>-1.5775445165712583</v>
      </c>
      <c r="L9689" s="3">
        <f t="shared" si="1064"/>
        <v>0.15324152733860277</v>
      </c>
      <c r="N9689" s="3">
        <f t="shared" si="1065"/>
        <v>2.0878153256892822</v>
      </c>
      <c r="O9689" s="3">
        <f t="shared" si="1066"/>
        <v>0.88971323999199103</v>
      </c>
      <c r="P9689" s="3">
        <f t="shared" si="1067"/>
        <v>-0.11685607043044076</v>
      </c>
    </row>
    <row r="9690" spans="1:16" x14ac:dyDescent="0.25">
      <c r="A9690" s="1">
        <v>19627</v>
      </c>
      <c r="B9690" s="3">
        <v>0</v>
      </c>
      <c r="C9690" s="3">
        <v>60</v>
      </c>
      <c r="D9690" s="3">
        <v>19.12</v>
      </c>
      <c r="E9690" s="3">
        <v>665</v>
      </c>
      <c r="G9690" s="3">
        <v>1</v>
      </c>
      <c r="I9690" s="3">
        <f t="shared" si="1061"/>
        <v>-1.2349229255441945</v>
      </c>
      <c r="J9690" s="3">
        <f t="shared" si="1062"/>
        <v>-0.267334398437582</v>
      </c>
      <c r="K9690" s="3">
        <f t="shared" si="1063"/>
        <v>0.12595998871625094</v>
      </c>
      <c r="L9690" s="3">
        <f t="shared" si="1064"/>
        <v>-0.95605598183431484</v>
      </c>
      <c r="N9690" s="3">
        <f t="shared" si="1065"/>
        <v>0.83969891839352628</v>
      </c>
      <c r="O9690" s="3">
        <f t="shared" si="1066"/>
        <v>0.69840180094746451</v>
      </c>
      <c r="P9690" s="3">
        <f t="shared" si="1067"/>
        <v>-0.3589606957838602</v>
      </c>
    </row>
    <row r="9691" spans="1:16" x14ac:dyDescent="0.25">
      <c r="A9691" s="1">
        <v>19628</v>
      </c>
      <c r="B9691" s="3">
        <v>0</v>
      </c>
      <c r="C9691" s="3">
        <v>54</v>
      </c>
      <c r="D9691" s="3">
        <v>18.38</v>
      </c>
      <c r="E9691" s="3">
        <v>675</v>
      </c>
      <c r="G9691" s="3">
        <v>1</v>
      </c>
      <c r="I9691" s="3">
        <f t="shared" si="1061"/>
        <v>-1.2349229255441945</v>
      </c>
      <c r="J9691" s="3">
        <f t="shared" si="1062"/>
        <v>-0.37776937814403377</v>
      </c>
      <c r="K9691" s="3">
        <f t="shared" si="1063"/>
        <v>4.2697549223994644E-2</v>
      </c>
      <c r="L9691" s="3">
        <f t="shared" si="1064"/>
        <v>-0.63911383635633834</v>
      </c>
      <c r="N9691" s="3">
        <f t="shared" si="1065"/>
        <v>0.97805540395088553</v>
      </c>
      <c r="O9691" s="3">
        <f t="shared" si="1066"/>
        <v>0.72672219562173712</v>
      </c>
      <c r="P9691" s="3">
        <f t="shared" si="1067"/>
        <v>-0.31921099879344911</v>
      </c>
    </row>
    <row r="9692" spans="1:16" x14ac:dyDescent="0.25">
      <c r="A9692" s="1">
        <v>19629</v>
      </c>
      <c r="B9692" s="3">
        <v>1</v>
      </c>
      <c r="C9692" s="3">
        <v>80</v>
      </c>
      <c r="D9692" s="3">
        <v>18.22</v>
      </c>
      <c r="E9692" s="3">
        <v>705</v>
      </c>
      <c r="G9692" s="3">
        <v>1</v>
      </c>
      <c r="I9692" s="3">
        <f t="shared" si="1061"/>
        <v>0.80965145449586262</v>
      </c>
      <c r="J9692" s="3">
        <f t="shared" si="1062"/>
        <v>0.10078220058392375</v>
      </c>
      <c r="K9692" s="3">
        <f t="shared" si="1063"/>
        <v>2.4694859604047371E-2</v>
      </c>
      <c r="L9692" s="3">
        <f t="shared" si="1064"/>
        <v>0.311712600077591</v>
      </c>
      <c r="N9692" s="3">
        <f t="shared" si="1065"/>
        <v>1.6423899017300823</v>
      </c>
      <c r="O9692" s="3">
        <f t="shared" si="1066"/>
        <v>0.83785986947515967</v>
      </c>
      <c r="P9692" s="3">
        <f t="shared" si="1067"/>
        <v>-0.17690441267961676</v>
      </c>
    </row>
    <row r="9693" spans="1:16" x14ac:dyDescent="0.25">
      <c r="A9693" s="1">
        <v>19633</v>
      </c>
      <c r="B9693" s="3">
        <v>1</v>
      </c>
      <c r="C9693" s="3">
        <v>73</v>
      </c>
      <c r="D9693" s="3">
        <v>7.66</v>
      </c>
      <c r="E9693" s="3">
        <v>700</v>
      </c>
      <c r="G9693" s="3">
        <v>1</v>
      </c>
      <c r="I9693" s="3">
        <f t="shared" si="1061"/>
        <v>0.80965145449586262</v>
      </c>
      <c r="J9693" s="3">
        <f t="shared" si="1062"/>
        <v>-2.8058609073603274E-2</v>
      </c>
      <c r="K9693" s="3">
        <f t="shared" si="1063"/>
        <v>-1.1634826553124715</v>
      </c>
      <c r="L9693" s="3">
        <f t="shared" si="1064"/>
        <v>0.15324152733860277</v>
      </c>
      <c r="N9693" s="3">
        <f t="shared" si="1065"/>
        <v>1.9654414362552934</v>
      </c>
      <c r="O9693" s="3">
        <f t="shared" si="1066"/>
        <v>0.8771206350995544</v>
      </c>
      <c r="P9693" s="3">
        <f t="shared" si="1067"/>
        <v>-0.13111074179424326</v>
      </c>
    </row>
    <row r="9694" spans="1:16" x14ac:dyDescent="0.25">
      <c r="A9694" s="1">
        <v>19636</v>
      </c>
      <c r="B9694" s="3">
        <v>0</v>
      </c>
      <c r="C9694" s="3">
        <v>24</v>
      </c>
      <c r="D9694" s="3">
        <v>12.5</v>
      </c>
      <c r="E9694" s="3">
        <v>670</v>
      </c>
      <c r="G9694" s="3">
        <v>1</v>
      </c>
      <c r="I9694" s="3">
        <f t="shared" si="1061"/>
        <v>-1.2349229255441945</v>
      </c>
      <c r="J9694" s="3">
        <f t="shared" si="1062"/>
        <v>-0.92994427667629243</v>
      </c>
      <c r="K9694" s="3">
        <f t="shared" si="1063"/>
        <v>-0.61890129430906693</v>
      </c>
      <c r="L9694" s="3">
        <f t="shared" si="1064"/>
        <v>-0.79758490909532664</v>
      </c>
      <c r="N9694" s="3">
        <f t="shared" si="1065"/>
        <v>1.1162603881247055</v>
      </c>
      <c r="O9694" s="3">
        <f t="shared" si="1066"/>
        <v>0.75329439817704025</v>
      </c>
      <c r="P9694" s="3">
        <f t="shared" si="1067"/>
        <v>-0.28329916055535792</v>
      </c>
    </row>
    <row r="9695" spans="1:16" x14ac:dyDescent="0.25">
      <c r="A9695" s="1">
        <v>19640</v>
      </c>
      <c r="B9695" s="3">
        <v>1</v>
      </c>
      <c r="C9695" s="3">
        <v>30</v>
      </c>
      <c r="D9695" s="3">
        <v>17.32</v>
      </c>
      <c r="E9695" s="3">
        <v>660</v>
      </c>
      <c r="G9695" s="3">
        <v>1</v>
      </c>
      <c r="I9695" s="3">
        <f t="shared" si="1061"/>
        <v>0.80965145449586262</v>
      </c>
      <c r="J9695" s="3">
        <f t="shared" si="1062"/>
        <v>-0.81950929696984065</v>
      </c>
      <c r="K9695" s="3">
        <f t="shared" si="1063"/>
        <v>-7.6570269508155792E-2</v>
      </c>
      <c r="L9695" s="3">
        <f t="shared" si="1064"/>
        <v>-1.114527054573303</v>
      </c>
      <c r="N9695" s="3">
        <f t="shared" si="1065"/>
        <v>1.1262757446295253</v>
      </c>
      <c r="O9695" s="3">
        <f t="shared" si="1066"/>
        <v>0.75515094626581369</v>
      </c>
      <c r="P9695" s="3">
        <f t="shared" si="1067"/>
        <v>-0.28083762088732495</v>
      </c>
    </row>
    <row r="9696" spans="1:16" x14ac:dyDescent="0.25">
      <c r="A9696" s="1">
        <v>19641</v>
      </c>
      <c r="B9696" s="3">
        <v>1</v>
      </c>
      <c r="C9696" s="3">
        <v>58.24</v>
      </c>
      <c r="D9696" s="3">
        <v>38.33</v>
      </c>
      <c r="E9696" s="3">
        <v>690</v>
      </c>
      <c r="G9696" s="3">
        <v>0</v>
      </c>
      <c r="I9696" s="3">
        <f t="shared" si="1061"/>
        <v>0.80965145449586262</v>
      </c>
      <c r="J9696" s="3">
        <f t="shared" si="1062"/>
        <v>-0.29972865915147451</v>
      </c>
      <c r="K9696" s="3">
        <f t="shared" si="1063"/>
        <v>2.2874079112111683</v>
      </c>
      <c r="L9696" s="3">
        <f t="shared" si="1064"/>
        <v>-0.1637006181393737</v>
      </c>
      <c r="N9696" s="3">
        <f t="shared" si="1065"/>
        <v>0.72320226475235871</v>
      </c>
      <c r="O9696" s="3">
        <f t="shared" si="1066"/>
        <v>0.67331178744581943</v>
      </c>
      <c r="P9696" s="3">
        <f t="shared" si="1067"/>
        <v>-1.1187490413621712</v>
      </c>
    </row>
    <row r="9697" spans="1:16" x14ac:dyDescent="0.25">
      <c r="A9697" s="1">
        <v>19642</v>
      </c>
      <c r="B9697" s="3">
        <v>1</v>
      </c>
      <c r="C9697" s="3">
        <v>120</v>
      </c>
      <c r="D9697" s="3">
        <v>25.93</v>
      </c>
      <c r="E9697" s="3">
        <v>680</v>
      </c>
      <c r="G9697" s="3">
        <v>0</v>
      </c>
      <c r="I9697" s="3">
        <f t="shared" si="1061"/>
        <v>0.80965145449586262</v>
      </c>
      <c r="J9697" s="3">
        <f t="shared" si="1062"/>
        <v>0.8370153986269353</v>
      </c>
      <c r="K9697" s="3">
        <f t="shared" si="1063"/>
        <v>0.89219946566525588</v>
      </c>
      <c r="L9697" s="3">
        <f t="shared" si="1064"/>
        <v>-0.48064276361735014</v>
      </c>
      <c r="N9697" s="3">
        <f t="shared" si="1065"/>
        <v>1.0983756746684106</v>
      </c>
      <c r="O9697" s="3">
        <f t="shared" si="1066"/>
        <v>0.74995563225075579</v>
      </c>
      <c r="P9697" s="3">
        <f t="shared" si="1067"/>
        <v>-1.3861169058690281</v>
      </c>
    </row>
    <row r="9698" spans="1:16" x14ac:dyDescent="0.25">
      <c r="A9698" s="1">
        <v>19644</v>
      </c>
      <c r="B9698" s="3">
        <v>1</v>
      </c>
      <c r="C9698" s="3">
        <v>485</v>
      </c>
      <c r="D9698" s="3">
        <v>8.58</v>
      </c>
      <c r="E9698" s="3">
        <v>685</v>
      </c>
      <c r="G9698" s="3">
        <v>1</v>
      </c>
      <c r="I9698" s="3">
        <f t="shared" si="1061"/>
        <v>0.80965145449586262</v>
      </c>
      <c r="J9698" s="3">
        <f t="shared" si="1062"/>
        <v>7.5551433307694147</v>
      </c>
      <c r="K9698" s="3">
        <f t="shared" si="1063"/>
        <v>-1.0599671899977747</v>
      </c>
      <c r="L9698" s="3">
        <f t="shared" si="1064"/>
        <v>-0.32217169087836195</v>
      </c>
      <c r="N9698" s="3">
        <f t="shared" si="1065"/>
        <v>2.0145029717395024</v>
      </c>
      <c r="O9698" s="3">
        <f t="shared" si="1066"/>
        <v>0.88231140726662427</v>
      </c>
      <c r="P9698" s="3">
        <f t="shared" si="1067"/>
        <v>-0.12521021582640879</v>
      </c>
    </row>
    <row r="9699" spans="1:16" x14ac:dyDescent="0.25">
      <c r="A9699" s="1">
        <v>19646</v>
      </c>
      <c r="B9699" s="3">
        <v>1</v>
      </c>
      <c r="C9699" s="3">
        <v>90</v>
      </c>
      <c r="D9699" s="3">
        <v>8.9499999999999993</v>
      </c>
      <c r="E9699" s="3">
        <v>730</v>
      </c>
      <c r="G9699" s="3">
        <v>1</v>
      </c>
      <c r="I9699" s="3">
        <f t="shared" si="1061"/>
        <v>0.80965145449586262</v>
      </c>
      <c r="J9699" s="3">
        <f t="shared" si="1062"/>
        <v>0.28484050009467665</v>
      </c>
      <c r="K9699" s="3">
        <f t="shared" si="1063"/>
        <v>-1.0183359702516468</v>
      </c>
      <c r="L9699" s="3">
        <f t="shared" si="1064"/>
        <v>1.1040679637725321</v>
      </c>
      <c r="N9699" s="3">
        <f t="shared" si="1065"/>
        <v>2.2742463853163528</v>
      </c>
      <c r="O9699" s="3">
        <f t="shared" si="1066"/>
        <v>0.90672155754975692</v>
      </c>
      <c r="P9699" s="3">
        <f t="shared" si="1067"/>
        <v>-9.7919868777588182E-2</v>
      </c>
    </row>
    <row r="9700" spans="1:16" x14ac:dyDescent="0.25">
      <c r="A9700" s="1">
        <v>19650</v>
      </c>
      <c r="B9700" s="3">
        <v>0</v>
      </c>
      <c r="C9700" s="3">
        <v>72</v>
      </c>
      <c r="D9700" s="3">
        <v>12.39</v>
      </c>
      <c r="E9700" s="3">
        <v>670</v>
      </c>
      <c r="G9700" s="3">
        <v>1</v>
      </c>
      <c r="I9700" s="3">
        <f t="shared" si="1061"/>
        <v>-1.2349229255441945</v>
      </c>
      <c r="J9700" s="3">
        <f t="shared" si="1062"/>
        <v>-4.6464439024678561E-2</v>
      </c>
      <c r="K9700" s="3">
        <f t="shared" si="1063"/>
        <v>-0.63127814342278066</v>
      </c>
      <c r="L9700" s="3">
        <f t="shared" si="1064"/>
        <v>-0.79758490909532664</v>
      </c>
      <c r="N9700" s="3">
        <f t="shared" si="1065"/>
        <v>1.1500075612182807</v>
      </c>
      <c r="O9700" s="3">
        <f t="shared" si="1066"/>
        <v>0.75951229803379994</v>
      </c>
      <c r="P9700" s="3">
        <f t="shared" si="1067"/>
        <v>-0.27507876480116872</v>
      </c>
    </row>
    <row r="9701" spans="1:16" x14ac:dyDescent="0.25">
      <c r="A9701" s="1">
        <v>19653</v>
      </c>
      <c r="B9701" s="3">
        <v>1</v>
      </c>
      <c r="C9701" s="3">
        <v>110</v>
      </c>
      <c r="D9701" s="3">
        <v>7.35</v>
      </c>
      <c r="E9701" s="3">
        <v>680</v>
      </c>
      <c r="G9701" s="3">
        <v>0</v>
      </c>
      <c r="I9701" s="3">
        <f t="shared" si="1061"/>
        <v>0.80965145449586262</v>
      </c>
      <c r="J9701" s="3">
        <f t="shared" si="1062"/>
        <v>0.65295709911618238</v>
      </c>
      <c r="K9701" s="3">
        <f t="shared" si="1063"/>
        <v>-1.1983628664511192</v>
      </c>
      <c r="L9701" s="3">
        <f t="shared" si="1064"/>
        <v>-0.48064276361735014</v>
      </c>
      <c r="N9701" s="3">
        <f t="shared" si="1065"/>
        <v>1.7694665486505972</v>
      </c>
      <c r="O9701" s="3">
        <f t="shared" si="1066"/>
        <v>0.85439131863682205</v>
      </c>
      <c r="P9701" s="3">
        <f t="shared" si="1067"/>
        <v>-1.9268325202499348</v>
      </c>
    </row>
    <row r="9702" spans="1:16" x14ac:dyDescent="0.25">
      <c r="A9702" s="1">
        <v>19655</v>
      </c>
      <c r="B9702" s="3">
        <v>1</v>
      </c>
      <c r="C9702" s="3">
        <v>50.48</v>
      </c>
      <c r="D9702" s="3">
        <v>34.020000000000003</v>
      </c>
      <c r="E9702" s="3">
        <v>675</v>
      </c>
      <c r="G9702" s="3">
        <v>1</v>
      </c>
      <c r="I9702" s="3">
        <f t="shared" si="1061"/>
        <v>0.80965145449586262</v>
      </c>
      <c r="J9702" s="3">
        <f t="shared" si="1062"/>
        <v>-0.44255789957181885</v>
      </c>
      <c r="K9702" s="3">
        <f t="shared" si="1063"/>
        <v>1.8024604595738394</v>
      </c>
      <c r="L9702" s="3">
        <f t="shared" si="1064"/>
        <v>-0.63911383635633834</v>
      </c>
      <c r="N9702" s="3">
        <f t="shared" si="1065"/>
        <v>0.70285640128190219</v>
      </c>
      <c r="O9702" s="3">
        <f t="shared" si="1066"/>
        <v>0.66882076857434591</v>
      </c>
      <c r="P9702" s="3">
        <f t="shared" si="1067"/>
        <v>-0.40223916420344508</v>
      </c>
    </row>
    <row r="9703" spans="1:16" x14ac:dyDescent="0.25">
      <c r="A9703" s="1">
        <v>19656</v>
      </c>
      <c r="B9703" s="3">
        <v>0</v>
      </c>
      <c r="C9703" s="3">
        <v>39.85</v>
      </c>
      <c r="D9703" s="3">
        <v>18.86</v>
      </c>
      <c r="E9703" s="3">
        <v>660</v>
      </c>
      <c r="G9703" s="3">
        <v>1</v>
      </c>
      <c r="I9703" s="3">
        <f t="shared" si="1061"/>
        <v>-1.2349229255441945</v>
      </c>
      <c r="J9703" s="3">
        <f t="shared" si="1062"/>
        <v>-0.63821187195174911</v>
      </c>
      <c r="K9703" s="3">
        <f t="shared" si="1063"/>
        <v>9.6705618083836459E-2</v>
      </c>
      <c r="L9703" s="3">
        <f t="shared" si="1064"/>
        <v>-1.114527054573303</v>
      </c>
      <c r="N9703" s="3">
        <f t="shared" si="1065"/>
        <v>0.7791436041532549</v>
      </c>
      <c r="O9703" s="3">
        <f t="shared" si="1066"/>
        <v>0.68549551168248035</v>
      </c>
      <c r="P9703" s="3">
        <f t="shared" si="1067"/>
        <v>-0.37761332751034909</v>
      </c>
    </row>
    <row r="9704" spans="1:16" x14ac:dyDescent="0.25">
      <c r="A9704" s="1">
        <v>19659</v>
      </c>
      <c r="B9704" s="3">
        <v>0</v>
      </c>
      <c r="C9704" s="3">
        <v>70</v>
      </c>
      <c r="D9704" s="3">
        <v>16.059999999999999</v>
      </c>
      <c r="E9704" s="3">
        <v>690</v>
      </c>
      <c r="G9704" s="3">
        <v>1</v>
      </c>
      <c r="I9704" s="3">
        <f t="shared" si="1061"/>
        <v>-1.2349229255441945</v>
      </c>
      <c r="J9704" s="3">
        <f t="shared" si="1062"/>
        <v>-8.3276098926829134E-2</v>
      </c>
      <c r="K9704" s="3">
        <f t="shared" si="1063"/>
        <v>-0.2183414502652406</v>
      </c>
      <c r="L9704" s="3">
        <f t="shared" si="1064"/>
        <v>-0.1637006181393737</v>
      </c>
      <c r="N9704" s="3">
        <f t="shared" si="1065"/>
        <v>1.2451858058527097</v>
      </c>
      <c r="O9704" s="3">
        <f t="shared" si="1066"/>
        <v>0.77646538873380555</v>
      </c>
      <c r="P9704" s="3">
        <f t="shared" si="1067"/>
        <v>-0.25300321081398608</v>
      </c>
    </row>
    <row r="9705" spans="1:16" x14ac:dyDescent="0.25">
      <c r="A9705" s="1">
        <v>19660</v>
      </c>
      <c r="B9705" s="3">
        <v>1</v>
      </c>
      <c r="C9705" s="3">
        <v>73.17</v>
      </c>
      <c r="D9705" s="3">
        <v>11.53</v>
      </c>
      <c r="E9705" s="3">
        <v>660</v>
      </c>
      <c r="G9705" s="3">
        <v>1</v>
      </c>
      <c r="I9705" s="3">
        <f t="shared" si="1061"/>
        <v>0.80965145449586262</v>
      </c>
      <c r="J9705" s="3">
        <f t="shared" si="1062"/>
        <v>-2.4929617981920445E-2</v>
      </c>
      <c r="K9705" s="3">
        <f t="shared" si="1063"/>
        <v>-0.72804260012999722</v>
      </c>
      <c r="L9705" s="3">
        <f t="shared" si="1064"/>
        <v>-1.114527054573303</v>
      </c>
      <c r="N9705" s="3">
        <f t="shared" si="1065"/>
        <v>1.3640803990052754</v>
      </c>
      <c r="O9705" s="3">
        <f t="shared" si="1066"/>
        <v>0.79642206918509217</v>
      </c>
      <c r="P9705" s="3">
        <f t="shared" si="1067"/>
        <v>-0.22762599599436073</v>
      </c>
    </row>
    <row r="9706" spans="1:16" x14ac:dyDescent="0.25">
      <c r="A9706" s="1">
        <v>19662</v>
      </c>
      <c r="B9706" s="3">
        <v>1</v>
      </c>
      <c r="C9706" s="3">
        <v>205</v>
      </c>
      <c r="D9706" s="3">
        <v>13.23</v>
      </c>
      <c r="E9706" s="3">
        <v>710</v>
      </c>
      <c r="G9706" s="3">
        <v>1</v>
      </c>
      <c r="I9706" s="3">
        <f t="shared" si="1061"/>
        <v>0.80965145449586262</v>
      </c>
      <c r="J9706" s="3">
        <f t="shared" si="1062"/>
        <v>2.4015109444683347</v>
      </c>
      <c r="K9706" s="3">
        <f t="shared" si="1063"/>
        <v>-0.53676402291805747</v>
      </c>
      <c r="L9706" s="3">
        <f t="shared" si="1064"/>
        <v>0.47018367281657925</v>
      </c>
      <c r="N9706" s="3">
        <f t="shared" si="1065"/>
        <v>1.9592781239515107</v>
      </c>
      <c r="O9706" s="3">
        <f t="shared" si="1066"/>
        <v>0.87645480765242556</v>
      </c>
      <c r="P9706" s="3">
        <f t="shared" si="1067"/>
        <v>-0.13187013595875249</v>
      </c>
    </row>
    <row r="9707" spans="1:16" x14ac:dyDescent="0.25">
      <c r="A9707" s="1">
        <v>19665</v>
      </c>
      <c r="B9707" s="3">
        <v>1</v>
      </c>
      <c r="C9707" s="3">
        <v>83</v>
      </c>
      <c r="D9707" s="3">
        <v>21.47</v>
      </c>
      <c r="E9707" s="3">
        <v>715</v>
      </c>
      <c r="G9707" s="3">
        <v>1</v>
      </c>
      <c r="I9707" s="3">
        <f t="shared" si="1061"/>
        <v>0.80965145449586262</v>
      </c>
      <c r="J9707" s="3">
        <f t="shared" si="1062"/>
        <v>0.15599969043714962</v>
      </c>
      <c r="K9707" s="3">
        <f t="shared" si="1063"/>
        <v>0.39037449250922601</v>
      </c>
      <c r="L9707" s="3">
        <f t="shared" si="1064"/>
        <v>0.62865474555556744</v>
      </c>
      <c r="N9707" s="3">
        <f t="shared" si="1065"/>
        <v>1.6408769514104098</v>
      </c>
      <c r="O9707" s="3">
        <f t="shared" si="1066"/>
        <v>0.83765422902514308</v>
      </c>
      <c r="P9707" s="3">
        <f t="shared" si="1067"/>
        <v>-0.17714987817732067</v>
      </c>
    </row>
    <row r="9708" spans="1:16" x14ac:dyDescent="0.25">
      <c r="A9708" s="1">
        <v>19666</v>
      </c>
      <c r="B9708" s="3">
        <v>1</v>
      </c>
      <c r="C9708" s="3">
        <v>23</v>
      </c>
      <c r="D9708" s="3">
        <v>33.659999999999997</v>
      </c>
      <c r="E9708" s="3">
        <v>710</v>
      </c>
      <c r="G9708" s="3">
        <v>1</v>
      </c>
      <c r="I9708" s="3">
        <f t="shared" si="1061"/>
        <v>0.80965145449586262</v>
      </c>
      <c r="J9708" s="3">
        <f t="shared" si="1062"/>
        <v>-0.94835010662736774</v>
      </c>
      <c r="K9708" s="3">
        <f t="shared" si="1063"/>
        <v>1.7619544079289573</v>
      </c>
      <c r="L9708" s="3">
        <f t="shared" si="1064"/>
        <v>0.47018367281657925</v>
      </c>
      <c r="N9708" s="3">
        <f t="shared" si="1065"/>
        <v>1.1018006299719647</v>
      </c>
      <c r="O9708" s="3">
        <f t="shared" si="1066"/>
        <v>0.75059733735960843</v>
      </c>
      <c r="P9708" s="3">
        <f t="shared" si="1067"/>
        <v>-0.28688593963681774</v>
      </c>
    </row>
    <row r="9709" spans="1:16" x14ac:dyDescent="0.25">
      <c r="A9709" s="1">
        <v>19667</v>
      </c>
      <c r="B9709" s="3">
        <v>1</v>
      </c>
      <c r="C9709" s="3">
        <v>46</v>
      </c>
      <c r="D9709" s="3">
        <v>10.15</v>
      </c>
      <c r="E9709" s="3">
        <v>675</v>
      </c>
      <c r="G9709" s="3">
        <v>1</v>
      </c>
      <c r="I9709" s="3">
        <f t="shared" si="1061"/>
        <v>0.80965145449586262</v>
      </c>
      <c r="J9709" s="3">
        <f t="shared" si="1062"/>
        <v>-0.52501601775263607</v>
      </c>
      <c r="K9709" s="3">
        <f t="shared" si="1063"/>
        <v>-0.88331579810204219</v>
      </c>
      <c r="L9709" s="3">
        <f t="shared" si="1064"/>
        <v>-0.63911383635633834</v>
      </c>
      <c r="N9709" s="3">
        <f t="shared" si="1065"/>
        <v>1.570200436582295</v>
      </c>
      <c r="O9709" s="3">
        <f t="shared" si="1066"/>
        <v>0.82781218020834313</v>
      </c>
      <c r="P9709" s="3">
        <f t="shared" si="1067"/>
        <v>-0.1889689858251101</v>
      </c>
    </row>
    <row r="9710" spans="1:16" x14ac:dyDescent="0.25">
      <c r="A9710" s="1">
        <v>19668</v>
      </c>
      <c r="B9710" s="3">
        <v>1</v>
      </c>
      <c r="C9710" s="3">
        <v>48</v>
      </c>
      <c r="D9710" s="3">
        <v>26.62</v>
      </c>
      <c r="E9710" s="3">
        <v>685</v>
      </c>
      <c r="G9710" s="3">
        <v>1</v>
      </c>
      <c r="I9710" s="3">
        <f t="shared" si="1061"/>
        <v>0.80965145449586262</v>
      </c>
      <c r="J9710" s="3">
        <f t="shared" si="1062"/>
        <v>-0.48820435785048549</v>
      </c>
      <c r="K9710" s="3">
        <f t="shared" si="1063"/>
        <v>0.96983606465127858</v>
      </c>
      <c r="L9710" s="3">
        <f t="shared" si="1064"/>
        <v>-0.32217169087836195</v>
      </c>
      <c r="N9710" s="3">
        <f t="shared" si="1065"/>
        <v>1.0861668199725609</v>
      </c>
      <c r="O9710" s="3">
        <f t="shared" si="1066"/>
        <v>0.74765922181262723</v>
      </c>
      <c r="P9710" s="3">
        <f t="shared" si="1067"/>
        <v>-0.29080799063040252</v>
      </c>
    </row>
    <row r="9711" spans="1:16" x14ac:dyDescent="0.25">
      <c r="A9711" s="1">
        <v>19670</v>
      </c>
      <c r="B9711" s="3">
        <v>1</v>
      </c>
      <c r="C9711" s="3">
        <v>63</v>
      </c>
      <c r="D9711" s="3">
        <v>26.38</v>
      </c>
      <c r="E9711" s="3">
        <v>740</v>
      </c>
      <c r="G9711" s="3">
        <v>1</v>
      </c>
      <c r="I9711" s="3">
        <f t="shared" si="1061"/>
        <v>0.80965145449586262</v>
      </c>
      <c r="J9711" s="3">
        <f t="shared" si="1062"/>
        <v>-0.21211690858435617</v>
      </c>
      <c r="K9711" s="3">
        <f t="shared" si="1063"/>
        <v>0.94283203022135753</v>
      </c>
      <c r="L9711" s="3">
        <f t="shared" si="1064"/>
        <v>1.4210101092505085</v>
      </c>
      <c r="N9711" s="3">
        <f t="shared" si="1065"/>
        <v>1.737252085734555</v>
      </c>
      <c r="O9711" s="3">
        <f t="shared" si="1066"/>
        <v>0.85033769283951011</v>
      </c>
      <c r="P9711" s="3">
        <f t="shared" si="1067"/>
        <v>-0.16212172270129899</v>
      </c>
    </row>
    <row r="9712" spans="1:16" x14ac:dyDescent="0.25">
      <c r="A9712" s="1">
        <v>19671</v>
      </c>
      <c r="B9712" s="3">
        <v>0</v>
      </c>
      <c r="C9712" s="3">
        <v>80</v>
      </c>
      <c r="D9712" s="3">
        <v>23.64</v>
      </c>
      <c r="E9712" s="3">
        <v>680</v>
      </c>
      <c r="G9712" s="3">
        <v>0</v>
      </c>
      <c r="I9712" s="3">
        <f t="shared" si="1061"/>
        <v>-1.2349229255441945</v>
      </c>
      <c r="J9712" s="3">
        <f t="shared" si="1062"/>
        <v>0.10078220058392375</v>
      </c>
      <c r="K9712" s="3">
        <f t="shared" si="1063"/>
        <v>0.63453597047976085</v>
      </c>
      <c r="L9712" s="3">
        <f t="shared" si="1064"/>
        <v>-0.48064276361735014</v>
      </c>
      <c r="N9712" s="3">
        <f t="shared" si="1065"/>
        <v>0.85997280981797264</v>
      </c>
      <c r="O9712" s="3">
        <f t="shared" si="1066"/>
        <v>0.70265497350515438</v>
      </c>
      <c r="P9712" s="3">
        <f t="shared" si="1067"/>
        <v>-1.2128621090671281</v>
      </c>
    </row>
    <row r="9713" spans="1:16" x14ac:dyDescent="0.25">
      <c r="A9713" s="1">
        <v>19672</v>
      </c>
      <c r="B9713" s="3">
        <v>1</v>
      </c>
      <c r="C9713" s="3">
        <v>77</v>
      </c>
      <c r="D9713" s="3">
        <v>11.81</v>
      </c>
      <c r="E9713" s="3">
        <v>795</v>
      </c>
      <c r="G9713" s="3">
        <v>1</v>
      </c>
      <c r="I9713" s="3">
        <f t="shared" si="1061"/>
        <v>0.80965145449586262</v>
      </c>
      <c r="J9713" s="3">
        <f t="shared" si="1062"/>
        <v>4.5564710730697879E-2</v>
      </c>
      <c r="K9713" s="3">
        <f t="shared" si="1063"/>
        <v>-0.69653789329508942</v>
      </c>
      <c r="L9713" s="3">
        <f t="shared" si="1064"/>
        <v>3.1641919093793791</v>
      </c>
      <c r="N9713" s="3">
        <f t="shared" si="1065"/>
        <v>2.9100811575577357</v>
      </c>
      <c r="O9713" s="3">
        <f t="shared" si="1066"/>
        <v>0.94834254050345124</v>
      </c>
      <c r="P9713" s="3">
        <f t="shared" si="1067"/>
        <v>-5.3039512345959966E-2</v>
      </c>
    </row>
    <row r="9714" spans="1:16" x14ac:dyDescent="0.25">
      <c r="A9714" s="1">
        <v>19673</v>
      </c>
      <c r="B9714" s="3">
        <v>1</v>
      </c>
      <c r="C9714" s="3">
        <v>275</v>
      </c>
      <c r="D9714" s="3">
        <v>12.8</v>
      </c>
      <c r="E9714" s="3">
        <v>700</v>
      </c>
      <c r="G9714" s="3">
        <v>1</v>
      </c>
      <c r="I9714" s="3">
        <f t="shared" si="1061"/>
        <v>0.80965145449586262</v>
      </c>
      <c r="J9714" s="3">
        <f t="shared" si="1062"/>
        <v>3.6899190410436051</v>
      </c>
      <c r="K9714" s="3">
        <f t="shared" si="1063"/>
        <v>-0.58514625127166575</v>
      </c>
      <c r="L9714" s="3">
        <f t="shared" si="1064"/>
        <v>0.15324152733860277</v>
      </c>
      <c r="N9714" s="3">
        <f t="shared" si="1065"/>
        <v>1.9032208568458189</v>
      </c>
      <c r="O9714" s="3">
        <f t="shared" si="1066"/>
        <v>0.87025562895417841</v>
      </c>
      <c r="P9714" s="3">
        <f t="shared" si="1067"/>
        <v>-0.13896828410791268</v>
      </c>
    </row>
    <row r="9715" spans="1:16" x14ac:dyDescent="0.25">
      <c r="A9715" s="1">
        <v>19677</v>
      </c>
      <c r="B9715" s="3">
        <v>1</v>
      </c>
      <c r="C9715" s="3">
        <v>75.2</v>
      </c>
      <c r="D9715" s="3">
        <v>23.28</v>
      </c>
      <c r="E9715" s="3">
        <v>685</v>
      </c>
      <c r="G9715" s="3">
        <v>1</v>
      </c>
      <c r="I9715" s="3">
        <f t="shared" si="1061"/>
        <v>0.80965145449586262</v>
      </c>
      <c r="J9715" s="3">
        <f t="shared" si="1062"/>
        <v>1.2434216818762412E-2</v>
      </c>
      <c r="K9715" s="3">
        <f t="shared" si="1063"/>
        <v>0.59402991883487966</v>
      </c>
      <c r="L9715" s="3">
        <f t="shared" si="1064"/>
        <v>-0.32217169087836195</v>
      </c>
      <c r="N9715" s="3">
        <f t="shared" si="1065"/>
        <v>1.2247691358644837</v>
      </c>
      <c r="O9715" s="3">
        <f t="shared" si="1066"/>
        <v>0.77290173960540043</v>
      </c>
      <c r="P9715" s="3">
        <f t="shared" si="1067"/>
        <v>-0.25760335412090613</v>
      </c>
    </row>
    <row r="9716" spans="1:16" x14ac:dyDescent="0.25">
      <c r="A9716" s="1">
        <v>19681</v>
      </c>
      <c r="B9716" s="3">
        <v>1</v>
      </c>
      <c r="C9716" s="3">
        <v>94</v>
      </c>
      <c r="D9716" s="3">
        <v>23.53</v>
      </c>
      <c r="E9716" s="3">
        <v>660</v>
      </c>
      <c r="G9716" s="3">
        <v>1</v>
      </c>
      <c r="I9716" s="3">
        <f t="shared" si="1061"/>
        <v>0.80965145449586262</v>
      </c>
      <c r="J9716" s="3">
        <f t="shared" si="1062"/>
        <v>0.3584638198989778</v>
      </c>
      <c r="K9716" s="3">
        <f t="shared" si="1063"/>
        <v>0.62215912136604723</v>
      </c>
      <c r="L9716" s="3">
        <f t="shared" si="1064"/>
        <v>-1.114527054573303</v>
      </c>
      <c r="N9716" s="3">
        <f t="shared" si="1065"/>
        <v>0.93955602275624861</v>
      </c>
      <c r="O9716" s="3">
        <f t="shared" si="1066"/>
        <v>0.71900996735887623</v>
      </c>
      <c r="P9716" s="3">
        <f t="shared" si="1067"/>
        <v>-0.32988005854928359</v>
      </c>
    </row>
    <row r="9717" spans="1:16" x14ac:dyDescent="0.25">
      <c r="A9717" s="1">
        <v>19683</v>
      </c>
      <c r="B9717" s="3">
        <v>1</v>
      </c>
      <c r="C9717" s="3">
        <v>90</v>
      </c>
      <c r="D9717" s="3">
        <v>9.31</v>
      </c>
      <c r="E9717" s="3">
        <v>685</v>
      </c>
      <c r="G9717" s="3">
        <v>1</v>
      </c>
      <c r="I9717" s="3">
        <f t="shared" si="1061"/>
        <v>0.80965145449586262</v>
      </c>
      <c r="J9717" s="3">
        <f t="shared" si="1062"/>
        <v>0.28484050009467665</v>
      </c>
      <c r="K9717" s="3">
        <f t="shared" si="1063"/>
        <v>-0.97782991860676527</v>
      </c>
      <c r="L9717" s="3">
        <f t="shared" si="1064"/>
        <v>-0.32217169087836195</v>
      </c>
      <c r="N9717" s="3">
        <f t="shared" si="1065"/>
        <v>1.7431786294942777</v>
      </c>
      <c r="O9717" s="3">
        <f t="shared" si="1066"/>
        <v>0.85109036058623611</v>
      </c>
      <c r="P9717" s="3">
        <f t="shared" si="1067"/>
        <v>-0.16123697439318421</v>
      </c>
    </row>
    <row r="9718" spans="1:16" x14ac:dyDescent="0.25">
      <c r="A9718" s="1">
        <v>19687</v>
      </c>
      <c r="B9718" s="3">
        <v>1</v>
      </c>
      <c r="C9718" s="3">
        <v>45</v>
      </c>
      <c r="D9718" s="3">
        <v>29.47</v>
      </c>
      <c r="E9718" s="3">
        <v>665</v>
      </c>
      <c r="G9718" s="3">
        <v>0</v>
      </c>
      <c r="I9718" s="3">
        <f t="shared" si="1061"/>
        <v>0.80965145449586262</v>
      </c>
      <c r="J9718" s="3">
        <f t="shared" si="1062"/>
        <v>-0.54342184770371138</v>
      </c>
      <c r="K9718" s="3">
        <f t="shared" si="1063"/>
        <v>1.2905089735065889</v>
      </c>
      <c r="L9718" s="3">
        <f t="shared" si="1064"/>
        <v>-0.95605598183431484</v>
      </c>
      <c r="N9718" s="3">
        <f t="shared" si="1065"/>
        <v>0.75022107919408088</v>
      </c>
      <c r="O9718" s="3">
        <f t="shared" si="1066"/>
        <v>0.67922686931666332</v>
      </c>
      <c r="P9718" s="3">
        <f t="shared" si="1067"/>
        <v>-1.1370211637191285</v>
      </c>
    </row>
    <row r="9719" spans="1:16" x14ac:dyDescent="0.25">
      <c r="A9719" s="1">
        <v>19692</v>
      </c>
      <c r="B9719" s="3">
        <v>1</v>
      </c>
      <c r="C9719" s="3">
        <v>48.712440000000001</v>
      </c>
      <c r="D9719" s="3">
        <v>18.91</v>
      </c>
      <c r="E9719" s="3">
        <v>770</v>
      </c>
      <c r="G9719" s="3">
        <v>1</v>
      </c>
      <c r="I9719" s="3">
        <f t="shared" si="1061"/>
        <v>0.80965145449586262</v>
      </c>
      <c r="J9719" s="3">
        <f t="shared" si="1062"/>
        <v>-0.47509130836014141</v>
      </c>
      <c r="K9719" s="3">
        <f t="shared" si="1063"/>
        <v>0.10233145859007006</v>
      </c>
      <c r="L9719" s="3">
        <f t="shared" si="1064"/>
        <v>2.3718365456844381</v>
      </c>
      <c r="N9719" s="3">
        <f t="shared" si="1065"/>
        <v>2.3459967701325208</v>
      </c>
      <c r="O9719" s="3">
        <f t="shared" si="1066"/>
        <v>0.91261550308941852</v>
      </c>
      <c r="P9719" s="3">
        <f t="shared" si="1067"/>
        <v>-9.1440622807771849E-2</v>
      </c>
    </row>
    <row r="9720" spans="1:16" x14ac:dyDescent="0.25">
      <c r="A9720" s="1">
        <v>19695</v>
      </c>
      <c r="B9720" s="3">
        <v>1</v>
      </c>
      <c r="C9720" s="3">
        <v>65</v>
      </c>
      <c r="D9720" s="3">
        <v>19.02</v>
      </c>
      <c r="E9720" s="3">
        <v>725</v>
      </c>
      <c r="G9720" s="3">
        <v>0</v>
      </c>
      <c r="I9720" s="3">
        <f t="shared" si="1061"/>
        <v>0.80965145449586262</v>
      </c>
      <c r="J9720" s="3">
        <f t="shared" si="1062"/>
        <v>-0.17530524868220559</v>
      </c>
      <c r="K9720" s="3">
        <f t="shared" si="1063"/>
        <v>0.11470830770378374</v>
      </c>
      <c r="L9720" s="3">
        <f t="shared" si="1064"/>
        <v>0.94559689103354394</v>
      </c>
      <c r="N9720" s="3">
        <f t="shared" si="1065"/>
        <v>1.8341327424497398</v>
      </c>
      <c r="O9720" s="3">
        <f t="shared" si="1066"/>
        <v>0.86225331837970098</v>
      </c>
      <c r="P9720" s="3">
        <f t="shared" si="1067"/>
        <v>-1.9823389211100664</v>
      </c>
    </row>
    <row r="9721" spans="1:16" x14ac:dyDescent="0.25">
      <c r="A9721" s="1">
        <v>19696</v>
      </c>
      <c r="B9721" s="3">
        <v>0</v>
      </c>
      <c r="C9721" s="3">
        <v>72</v>
      </c>
      <c r="D9721" s="3">
        <v>21.49</v>
      </c>
      <c r="E9721" s="3">
        <v>665</v>
      </c>
      <c r="G9721" s="3">
        <v>1</v>
      </c>
      <c r="I9721" s="3">
        <f t="shared" si="1061"/>
        <v>-1.2349229255441945</v>
      </c>
      <c r="J9721" s="3">
        <f t="shared" si="1062"/>
        <v>-4.6464439024678561E-2</v>
      </c>
      <c r="K9721" s="3">
        <f t="shared" si="1063"/>
        <v>0.39262482871171939</v>
      </c>
      <c r="L9721" s="3">
        <f t="shared" si="1064"/>
        <v>-0.95605598183431484</v>
      </c>
      <c r="N9721" s="3">
        <f t="shared" si="1065"/>
        <v>0.76074100849225168</v>
      </c>
      <c r="O9721" s="3">
        <f t="shared" si="1066"/>
        <v>0.68151459312841911</v>
      </c>
      <c r="P9721" s="3">
        <f t="shared" si="1067"/>
        <v>-0.38343761482694638</v>
      </c>
    </row>
    <row r="9722" spans="1:16" x14ac:dyDescent="0.25">
      <c r="A9722" s="1">
        <v>19697</v>
      </c>
      <c r="B9722" s="3">
        <v>0</v>
      </c>
      <c r="C9722" s="3">
        <v>60</v>
      </c>
      <c r="D9722" s="3">
        <v>18.149999999999999</v>
      </c>
      <c r="E9722" s="3">
        <v>670</v>
      </c>
      <c r="G9722" s="3">
        <v>1</v>
      </c>
      <c r="I9722" s="3">
        <f t="shared" si="1061"/>
        <v>-1.2349229255441945</v>
      </c>
      <c r="J9722" s="3">
        <f t="shared" si="1062"/>
        <v>-0.267334398437582</v>
      </c>
      <c r="K9722" s="3">
        <f t="shared" si="1063"/>
        <v>1.6818682895320413E-2</v>
      </c>
      <c r="L9722" s="3">
        <f t="shared" si="1064"/>
        <v>-0.79758490909532664</v>
      </c>
      <c r="N9722" s="3">
        <f t="shared" si="1065"/>
        <v>0.93260720759085691</v>
      </c>
      <c r="O9722" s="3">
        <f t="shared" si="1066"/>
        <v>0.71760393189766081</v>
      </c>
      <c r="P9722" s="3">
        <f t="shared" si="1067"/>
        <v>-0.33183748901947802</v>
      </c>
    </row>
    <row r="9723" spans="1:16" x14ac:dyDescent="0.25">
      <c r="A9723" s="1">
        <v>19699</v>
      </c>
      <c r="B9723" s="3">
        <v>0</v>
      </c>
      <c r="C9723" s="3">
        <v>27</v>
      </c>
      <c r="D9723" s="3">
        <v>26.18</v>
      </c>
      <c r="E9723" s="3">
        <v>680</v>
      </c>
      <c r="G9723" s="3">
        <v>1</v>
      </c>
      <c r="I9723" s="3">
        <f t="shared" si="1061"/>
        <v>-1.2349229255441945</v>
      </c>
      <c r="J9723" s="3">
        <f t="shared" si="1062"/>
        <v>-0.87472678682306659</v>
      </c>
      <c r="K9723" s="3">
        <f t="shared" si="1063"/>
        <v>0.92032866819642345</v>
      </c>
      <c r="L9723" s="3">
        <f t="shared" si="1064"/>
        <v>-0.48064276361735014</v>
      </c>
      <c r="N9723" s="3">
        <f t="shared" si="1065"/>
        <v>0.73454858311815396</v>
      </c>
      <c r="O9723" s="3">
        <f t="shared" si="1066"/>
        <v>0.67580263310102773</v>
      </c>
      <c r="P9723" s="3">
        <f t="shared" si="1067"/>
        <v>-0.39185420843693103</v>
      </c>
    </row>
    <row r="9724" spans="1:16" x14ac:dyDescent="0.25">
      <c r="A9724" s="1">
        <v>19701</v>
      </c>
      <c r="B9724" s="3">
        <v>1</v>
      </c>
      <c r="C9724" s="3">
        <v>26</v>
      </c>
      <c r="D9724" s="3">
        <v>24.01</v>
      </c>
      <c r="E9724" s="3">
        <v>715</v>
      </c>
      <c r="G9724" s="3">
        <v>1</v>
      </c>
      <c r="I9724" s="3">
        <f t="shared" si="1061"/>
        <v>0.80965145449586262</v>
      </c>
      <c r="J9724" s="3">
        <f t="shared" si="1062"/>
        <v>-0.8931326167741418</v>
      </c>
      <c r="K9724" s="3">
        <f t="shared" si="1063"/>
        <v>0.676167190225889</v>
      </c>
      <c r="L9724" s="3">
        <f t="shared" si="1064"/>
        <v>0.62865474555556744</v>
      </c>
      <c r="N9724" s="3">
        <f t="shared" si="1065"/>
        <v>1.5129746075697277</v>
      </c>
      <c r="O9724" s="3">
        <f t="shared" si="1066"/>
        <v>0.8195016252120747</v>
      </c>
      <c r="P9724" s="3">
        <f t="shared" si="1067"/>
        <v>-0.19905889762502124</v>
      </c>
    </row>
    <row r="9725" spans="1:16" x14ac:dyDescent="0.25">
      <c r="A9725" s="1">
        <v>19702</v>
      </c>
      <c r="B9725" s="3">
        <v>1</v>
      </c>
      <c r="C9725" s="3">
        <v>52</v>
      </c>
      <c r="D9725" s="3">
        <v>31.48</v>
      </c>
      <c r="E9725" s="3">
        <v>700</v>
      </c>
      <c r="G9725" s="3">
        <v>1</v>
      </c>
      <c r="I9725" s="3">
        <f t="shared" si="1061"/>
        <v>0.80965145449586262</v>
      </c>
      <c r="J9725" s="3">
        <f t="shared" si="1062"/>
        <v>-0.41458103804618435</v>
      </c>
      <c r="K9725" s="3">
        <f t="shared" si="1063"/>
        <v>1.5166677618571764</v>
      </c>
      <c r="L9725" s="3">
        <f t="shared" si="1064"/>
        <v>0.15324152733860277</v>
      </c>
      <c r="N9725" s="3">
        <f t="shared" si="1065"/>
        <v>1.0841344163145192</v>
      </c>
      <c r="O9725" s="3">
        <f t="shared" si="1066"/>
        <v>0.74727558559095586</v>
      </c>
      <c r="P9725" s="3">
        <f t="shared" si="1067"/>
        <v>-0.29132123873753468</v>
      </c>
    </row>
    <row r="9726" spans="1:16" x14ac:dyDescent="0.25">
      <c r="A9726" s="1">
        <v>19703</v>
      </c>
      <c r="B9726" s="3">
        <v>1</v>
      </c>
      <c r="C9726" s="3">
        <v>48</v>
      </c>
      <c r="D9726" s="3">
        <v>14.03</v>
      </c>
      <c r="E9726" s="3">
        <v>680</v>
      </c>
      <c r="G9726" s="3">
        <v>1</v>
      </c>
      <c r="I9726" s="3">
        <f t="shared" si="1061"/>
        <v>0.80965145449586262</v>
      </c>
      <c r="J9726" s="3">
        <f t="shared" si="1062"/>
        <v>-0.48820435785048549</v>
      </c>
      <c r="K9726" s="3">
        <f t="shared" si="1063"/>
        <v>-0.44675057481832137</v>
      </c>
      <c r="L9726" s="3">
        <f t="shared" si="1064"/>
        <v>-0.48064276361735014</v>
      </c>
      <c r="N9726" s="3">
        <f t="shared" si="1065"/>
        <v>1.4875534942991115</v>
      </c>
      <c r="O9726" s="3">
        <f t="shared" si="1066"/>
        <v>0.81571078147503207</v>
      </c>
      <c r="P9726" s="3">
        <f t="shared" si="1067"/>
        <v>-0.20369542131164392</v>
      </c>
    </row>
    <row r="9727" spans="1:16" x14ac:dyDescent="0.25">
      <c r="A9727" s="1">
        <v>19704</v>
      </c>
      <c r="B9727" s="3">
        <v>1</v>
      </c>
      <c r="C9727" s="3">
        <v>85</v>
      </c>
      <c r="D9727" s="3">
        <v>22.14</v>
      </c>
      <c r="E9727" s="3">
        <v>695</v>
      </c>
      <c r="G9727" s="3">
        <v>1</v>
      </c>
      <c r="I9727" s="3">
        <f t="shared" si="1061"/>
        <v>0.80965145449586262</v>
      </c>
      <c r="J9727" s="3">
        <f t="shared" si="1062"/>
        <v>0.19281135033930019</v>
      </c>
      <c r="K9727" s="3">
        <f t="shared" si="1063"/>
        <v>0.46576075529275535</v>
      </c>
      <c r="L9727" s="3">
        <f t="shared" si="1064"/>
        <v>-5.2295454003854587E-3</v>
      </c>
      <c r="N9727" s="3">
        <f t="shared" si="1065"/>
        <v>1.3874951565035882</v>
      </c>
      <c r="O9727" s="3">
        <f t="shared" si="1066"/>
        <v>0.80019205805158755</v>
      </c>
      <c r="P9727" s="3">
        <f t="shared" si="1067"/>
        <v>-0.22290350756253208</v>
      </c>
    </row>
    <row r="9728" spans="1:16" x14ac:dyDescent="0.25">
      <c r="A9728" s="1">
        <v>19705</v>
      </c>
      <c r="B9728" s="3">
        <v>1</v>
      </c>
      <c r="C9728" s="3">
        <v>60</v>
      </c>
      <c r="D9728" s="3">
        <v>28.68</v>
      </c>
      <c r="E9728" s="3">
        <v>665</v>
      </c>
      <c r="G9728" s="3">
        <v>1</v>
      </c>
      <c r="I9728" s="3">
        <f t="shared" si="1061"/>
        <v>0.80965145449586262</v>
      </c>
      <c r="J9728" s="3">
        <f t="shared" si="1062"/>
        <v>-0.267334398437582</v>
      </c>
      <c r="K9728" s="3">
        <f t="shared" si="1063"/>
        <v>1.2016206935080993</v>
      </c>
      <c r="L9728" s="3">
        <f t="shared" si="1064"/>
        <v>-0.95605598183431484</v>
      </c>
      <c r="N9728" s="3">
        <f t="shared" si="1065"/>
        <v>0.78831143891360578</v>
      </c>
      <c r="O9728" s="3">
        <f t="shared" si="1066"/>
        <v>0.68746864883061287</v>
      </c>
      <c r="P9728" s="3">
        <f t="shared" si="1067"/>
        <v>-0.37473905218212661</v>
      </c>
    </row>
    <row r="9729" spans="1:16" x14ac:dyDescent="0.25">
      <c r="A9729" s="1">
        <v>19706</v>
      </c>
      <c r="B9729" s="3">
        <v>0</v>
      </c>
      <c r="C9729" s="3">
        <v>200</v>
      </c>
      <c r="D9729" s="3">
        <v>8.1999999999999993</v>
      </c>
      <c r="E9729" s="3">
        <v>725</v>
      </c>
      <c r="G9729" s="3">
        <v>0</v>
      </c>
      <c r="I9729" s="3">
        <f t="shared" si="1061"/>
        <v>-1.2349229255441945</v>
      </c>
      <c r="J9729" s="3">
        <f t="shared" si="1062"/>
        <v>2.3094817947129584</v>
      </c>
      <c r="K9729" s="3">
        <f t="shared" si="1063"/>
        <v>-1.1027235778451496</v>
      </c>
      <c r="L9729" s="3">
        <f t="shared" si="1064"/>
        <v>0.94559689103354394</v>
      </c>
      <c r="N9729" s="3">
        <f t="shared" si="1065"/>
        <v>2.0150867384160995</v>
      </c>
      <c r="O9729" s="3">
        <f t="shared" si="1066"/>
        <v>0.8823720108964308</v>
      </c>
      <c r="P9729" s="3">
        <f t="shared" si="1067"/>
        <v>-2.140228269254361</v>
      </c>
    </row>
    <row r="9730" spans="1:16" x14ac:dyDescent="0.25">
      <c r="A9730" s="1">
        <v>19707</v>
      </c>
      <c r="B9730" s="3">
        <v>0</v>
      </c>
      <c r="C9730" s="3">
        <v>50</v>
      </c>
      <c r="D9730" s="3">
        <v>12.53</v>
      </c>
      <c r="E9730" s="3">
        <v>750</v>
      </c>
      <c r="G9730" s="3">
        <v>1</v>
      </c>
      <c r="I9730" s="3">
        <f t="shared" si="1061"/>
        <v>-1.2349229255441945</v>
      </c>
      <c r="J9730" s="3">
        <f t="shared" si="1062"/>
        <v>-0.45139269794833492</v>
      </c>
      <c r="K9730" s="3">
        <f t="shared" si="1063"/>
        <v>-0.61552579000532692</v>
      </c>
      <c r="L9730" s="3">
        <f t="shared" si="1064"/>
        <v>1.7379522547284851</v>
      </c>
      <c r="N9730" s="3">
        <f t="shared" si="1065"/>
        <v>2.0520654756064287</v>
      </c>
      <c r="O9730" s="3">
        <f t="shared" si="1066"/>
        <v>0.88615615722329877</v>
      </c>
      <c r="P9730" s="3">
        <f t="shared" si="1067"/>
        <v>-0.12086209421951143</v>
      </c>
    </row>
    <row r="9731" spans="1:16" x14ac:dyDescent="0.25">
      <c r="A9731" s="1">
        <v>19708</v>
      </c>
      <c r="B9731" s="3">
        <v>0</v>
      </c>
      <c r="C9731" s="3">
        <v>65</v>
      </c>
      <c r="D9731" s="3">
        <v>16.14</v>
      </c>
      <c r="E9731" s="3">
        <v>665</v>
      </c>
      <c r="G9731" s="3">
        <v>1</v>
      </c>
      <c r="I9731" s="3">
        <f t="shared" si="1061"/>
        <v>-1.2349229255441945</v>
      </c>
      <c r="J9731" s="3">
        <f t="shared" si="1062"/>
        <v>-0.17530524868220559</v>
      </c>
      <c r="K9731" s="3">
        <f t="shared" si="1063"/>
        <v>-0.20934010545526677</v>
      </c>
      <c r="L9731" s="3">
        <f t="shared" si="1064"/>
        <v>-0.95605598183431484</v>
      </c>
      <c r="N9731" s="3">
        <f t="shared" si="1065"/>
        <v>0.95142480901585635</v>
      </c>
      <c r="O9731" s="3">
        <f t="shared" si="1066"/>
        <v>0.72140162833188592</v>
      </c>
      <c r="P9731" s="3">
        <f t="shared" si="1067"/>
        <v>-0.32655925333214919</v>
      </c>
    </row>
    <row r="9732" spans="1:16" x14ac:dyDescent="0.25">
      <c r="A9732" s="1">
        <v>19709</v>
      </c>
      <c r="B9732" s="3">
        <v>1</v>
      </c>
      <c r="C9732" s="3">
        <v>102</v>
      </c>
      <c r="D9732" s="3">
        <v>14.01</v>
      </c>
      <c r="E9732" s="3">
        <v>715</v>
      </c>
      <c r="G9732" s="3">
        <v>1</v>
      </c>
      <c r="I9732" s="3">
        <f t="shared" si="1061"/>
        <v>0.80965145449586262</v>
      </c>
      <c r="J9732" s="3">
        <f t="shared" si="1062"/>
        <v>0.50571045950758009</v>
      </c>
      <c r="K9732" s="3">
        <f t="shared" si="1063"/>
        <v>-0.44900091102081474</v>
      </c>
      <c r="L9732" s="3">
        <f t="shared" si="1064"/>
        <v>0.62865474555556744</v>
      </c>
      <c r="N9732" s="3">
        <f t="shared" si="1065"/>
        <v>1.924583142629521</v>
      </c>
      <c r="O9732" s="3">
        <f t="shared" si="1066"/>
        <v>0.87264864251495322</v>
      </c>
      <c r="P9732" s="3">
        <f t="shared" si="1067"/>
        <v>-0.13622227550185192</v>
      </c>
    </row>
    <row r="9733" spans="1:16" x14ac:dyDescent="0.25">
      <c r="A9733" s="1">
        <v>19713</v>
      </c>
      <c r="B9733" s="3">
        <v>0</v>
      </c>
      <c r="C9733" s="3">
        <v>90</v>
      </c>
      <c r="D9733" s="3">
        <v>22.07</v>
      </c>
      <c r="E9733" s="3">
        <v>695</v>
      </c>
      <c r="G9733" s="3">
        <v>1</v>
      </c>
      <c r="I9733" s="3">
        <f t="shared" si="1061"/>
        <v>-1.2349229255441945</v>
      </c>
      <c r="J9733" s="3">
        <f t="shared" si="1062"/>
        <v>0.28484050009467665</v>
      </c>
      <c r="K9733" s="3">
        <f t="shared" si="1063"/>
        <v>0.45788457858402842</v>
      </c>
      <c r="L9733" s="3">
        <f t="shared" si="1064"/>
        <v>-5.2295454003854587E-3</v>
      </c>
      <c r="N9733" s="3">
        <f t="shared" si="1065"/>
        <v>1.0960467128047475</v>
      </c>
      <c r="O9733" s="3">
        <f t="shared" si="1066"/>
        <v>0.7495186460521317</v>
      </c>
      <c r="P9733" s="3">
        <f t="shared" si="1067"/>
        <v>-0.28832408376076896</v>
      </c>
    </row>
    <row r="9734" spans="1:16" x14ac:dyDescent="0.25">
      <c r="A9734" s="1">
        <v>19716</v>
      </c>
      <c r="B9734" s="3">
        <v>0</v>
      </c>
      <c r="C9734" s="3">
        <v>54.183999999999997</v>
      </c>
      <c r="D9734" s="3">
        <v>2.5499999999999998</v>
      </c>
      <c r="E9734" s="3">
        <v>660</v>
      </c>
      <c r="G9734" s="3">
        <v>1</v>
      </c>
      <c r="I9734" s="3">
        <f t="shared" si="1061"/>
        <v>-1.2349229255441945</v>
      </c>
      <c r="J9734" s="3">
        <f t="shared" si="1062"/>
        <v>-0.37438270543303592</v>
      </c>
      <c r="K9734" s="3">
        <f t="shared" si="1063"/>
        <v>-1.738443555049537</v>
      </c>
      <c r="L9734" s="3">
        <f t="shared" si="1064"/>
        <v>-1.114527054573303</v>
      </c>
      <c r="N9734" s="3">
        <f t="shared" si="1065"/>
        <v>1.3825630855318525</v>
      </c>
      <c r="O9734" s="3">
        <f t="shared" si="1066"/>
        <v>0.79940232757517571</v>
      </c>
      <c r="P9734" s="3">
        <f t="shared" si="1067"/>
        <v>-0.22389092105644359</v>
      </c>
    </row>
    <row r="9735" spans="1:16" x14ac:dyDescent="0.25">
      <c r="A9735" s="1">
        <v>19718</v>
      </c>
      <c r="B9735" s="3">
        <v>0</v>
      </c>
      <c r="C9735" s="3">
        <v>92</v>
      </c>
      <c r="D9735" s="3">
        <v>6.04</v>
      </c>
      <c r="E9735" s="3">
        <v>705</v>
      </c>
      <c r="G9735" s="3">
        <v>1</v>
      </c>
      <c r="I9735" s="3">
        <f t="shared" si="1061"/>
        <v>-1.2349229255441945</v>
      </c>
      <c r="J9735" s="3">
        <f t="shared" si="1062"/>
        <v>0.32165215999682722</v>
      </c>
      <c r="K9735" s="3">
        <f t="shared" si="1063"/>
        <v>-1.3457598877144374</v>
      </c>
      <c r="L9735" s="3">
        <f t="shared" si="1064"/>
        <v>0.311712600077591</v>
      </c>
      <c r="N9735" s="3">
        <f t="shared" si="1065"/>
        <v>1.7967171016910415</v>
      </c>
      <c r="O9735" s="3">
        <f t="shared" si="1066"/>
        <v>0.85774883999503182</v>
      </c>
      <c r="P9735" s="3">
        <f t="shared" si="1067"/>
        <v>-0.15344394962568528</v>
      </c>
    </row>
    <row r="9736" spans="1:16" x14ac:dyDescent="0.25">
      <c r="A9736" s="1">
        <v>19719</v>
      </c>
      <c r="B9736" s="3">
        <v>0</v>
      </c>
      <c r="C9736" s="3">
        <v>145</v>
      </c>
      <c r="D9736" s="3">
        <v>20.2</v>
      </c>
      <c r="E9736" s="3">
        <v>670</v>
      </c>
      <c r="G9736" s="3">
        <v>1</v>
      </c>
      <c r="I9736" s="3">
        <f t="shared" si="1061"/>
        <v>-1.2349229255441945</v>
      </c>
      <c r="J9736" s="3">
        <f t="shared" si="1062"/>
        <v>1.2971611474038174</v>
      </c>
      <c r="K9736" s="3">
        <f t="shared" si="1063"/>
        <v>0.24747814365089471</v>
      </c>
      <c r="L9736" s="3">
        <f t="shared" si="1064"/>
        <v>-0.79758490909532664</v>
      </c>
      <c r="N9736" s="3">
        <f t="shared" si="1065"/>
        <v>0.91053971341060347</v>
      </c>
      <c r="O9736" s="3">
        <f t="shared" si="1066"/>
        <v>0.71311059211225281</v>
      </c>
      <c r="P9736" s="3">
        <f t="shared" si="1067"/>
        <v>-0.33811876244403954</v>
      </c>
    </row>
    <row r="9737" spans="1:16" x14ac:dyDescent="0.25">
      <c r="A9737" s="1">
        <v>19720</v>
      </c>
      <c r="B9737" s="3">
        <v>1</v>
      </c>
      <c r="C9737" s="3">
        <v>54</v>
      </c>
      <c r="D9737" s="3">
        <v>7.1</v>
      </c>
      <c r="E9737" s="3">
        <v>720</v>
      </c>
      <c r="G9737" s="3">
        <v>1</v>
      </c>
      <c r="I9737" s="3">
        <f t="shared" si="1061"/>
        <v>0.80965145449586262</v>
      </c>
      <c r="J9737" s="3">
        <f t="shared" si="1062"/>
        <v>-0.37776937814403377</v>
      </c>
      <c r="K9737" s="3">
        <f t="shared" si="1063"/>
        <v>-1.2264920689822869</v>
      </c>
      <c r="L9737" s="3">
        <f t="shared" si="1064"/>
        <v>0.78712581829455575</v>
      </c>
      <c r="N9737" s="3">
        <f t="shared" si="1065"/>
        <v>2.2042814659102294</v>
      </c>
      <c r="O9737" s="3">
        <f t="shared" si="1066"/>
        <v>0.90063332960877041</v>
      </c>
      <c r="P9737" s="3">
        <f t="shared" si="1067"/>
        <v>-0.1046570635729705</v>
      </c>
    </row>
    <row r="9738" spans="1:16" x14ac:dyDescent="0.25">
      <c r="A9738" s="1">
        <v>19722</v>
      </c>
      <c r="B9738" s="3">
        <v>0</v>
      </c>
      <c r="C9738" s="3">
        <v>60</v>
      </c>
      <c r="D9738" s="3">
        <v>27.9</v>
      </c>
      <c r="E9738" s="3">
        <v>695</v>
      </c>
      <c r="G9738" s="3">
        <v>1</v>
      </c>
      <c r="I9738" s="3">
        <f t="shared" si="1061"/>
        <v>-1.2349229255441945</v>
      </c>
      <c r="J9738" s="3">
        <f t="shared" si="1062"/>
        <v>-0.267334398437582</v>
      </c>
      <c r="K9738" s="3">
        <f t="shared" si="1063"/>
        <v>1.1138575816108565</v>
      </c>
      <c r="L9738" s="3">
        <f t="shared" si="1064"/>
        <v>-5.2295454003854587E-3</v>
      </c>
      <c r="N9738" s="3">
        <f t="shared" si="1065"/>
        <v>0.86494316187775566</v>
      </c>
      <c r="O9738" s="3">
        <f t="shared" si="1066"/>
        <v>0.70369238685355828</v>
      </c>
      <c r="P9738" s="3">
        <f t="shared" si="1067"/>
        <v>-0.35141396880688314</v>
      </c>
    </row>
    <row r="9739" spans="1:16" x14ac:dyDescent="0.25">
      <c r="A9739" s="1">
        <v>19723</v>
      </c>
      <c r="B9739" s="3">
        <v>0</v>
      </c>
      <c r="C9739" s="3">
        <v>78</v>
      </c>
      <c r="D9739" s="3">
        <v>17.02</v>
      </c>
      <c r="E9739" s="3">
        <v>710</v>
      </c>
      <c r="G9739" s="3">
        <v>1</v>
      </c>
      <c r="I9739" s="3">
        <f t="shared" ref="I9739:I9802" si="1068">(B9739-B$5)/B$6</f>
        <v>-1.2349229255441945</v>
      </c>
      <c r="J9739" s="3">
        <f t="shared" ref="J9739:J9802" si="1069">(C9739-C$5)/C$6</f>
        <v>6.3970540681773172E-2</v>
      </c>
      <c r="K9739" s="3">
        <f t="shared" ref="K9739:K9802" si="1070">(D9739-D$5)/D$6</f>
        <v>-0.11032531254555697</v>
      </c>
      <c r="L9739" s="3">
        <f t="shared" ref="L9739:L9802" si="1071">(E9739-E$5)/E$6</f>
        <v>0.47018367281657925</v>
      </c>
      <c r="N9739" s="3">
        <f t="shared" ref="N9739:N9802" si="1072">$H$7+SUMPRODUCT($I$7:$L$7,I9739:L9739)</f>
        <v>1.445345431182196</v>
      </c>
      <c r="O9739" s="3">
        <f t="shared" ref="O9739:O9802" si="1073">IF(N9739&gt;-100, 1/(1+EXP(-N9739)),0.0001)</f>
        <v>0.80928105751054114</v>
      </c>
      <c r="P9739" s="3">
        <f t="shared" ref="P9739:P9802" si="1074">IF(G9739=0,IF(O9739&lt;0.9999,LN(1-O9739),-9.21),LN(O9739))</f>
        <v>-0.21160900877128333</v>
      </c>
    </row>
    <row r="9740" spans="1:16" x14ac:dyDescent="0.25">
      <c r="A9740" s="1">
        <v>19725</v>
      </c>
      <c r="B9740" s="3">
        <v>1</v>
      </c>
      <c r="C9740" s="3">
        <v>87.995999999999995</v>
      </c>
      <c r="D9740" s="3">
        <v>7.16</v>
      </c>
      <c r="E9740" s="3">
        <v>675</v>
      </c>
      <c r="G9740" s="3">
        <v>1</v>
      </c>
      <c r="I9740" s="3">
        <f t="shared" si="1068"/>
        <v>0.80965145449586262</v>
      </c>
      <c r="J9740" s="3">
        <f t="shared" si="1069"/>
        <v>0.24795521687272165</v>
      </c>
      <c r="K9740" s="3">
        <f t="shared" si="1070"/>
        <v>-1.2197410603748067</v>
      </c>
      <c r="L9740" s="3">
        <f t="shared" si="1071"/>
        <v>-0.63911383635633834</v>
      </c>
      <c r="N9740" s="3">
        <f t="shared" si="1072"/>
        <v>1.7052109569498519</v>
      </c>
      <c r="O9740" s="3">
        <f t="shared" si="1073"/>
        <v>0.84621409107800305</v>
      </c>
      <c r="P9740" s="3">
        <f t="shared" si="1074"/>
        <v>-0.16698288865093155</v>
      </c>
    </row>
    <row r="9741" spans="1:16" x14ac:dyDescent="0.25">
      <c r="A9741" s="1">
        <v>19727</v>
      </c>
      <c r="B9741" s="3">
        <v>1</v>
      </c>
      <c r="C9741" s="3">
        <v>75</v>
      </c>
      <c r="D9741" s="3">
        <v>11.09</v>
      </c>
      <c r="E9741" s="3">
        <v>705</v>
      </c>
      <c r="G9741" s="3">
        <v>1</v>
      </c>
      <c r="I9741" s="3">
        <f t="shared" si="1068"/>
        <v>0.80965145449586262</v>
      </c>
      <c r="J9741" s="3">
        <f t="shared" si="1069"/>
        <v>8.753050828547302E-3</v>
      </c>
      <c r="K9741" s="3">
        <f t="shared" si="1070"/>
        <v>-0.77754999658485213</v>
      </c>
      <c r="L9741" s="3">
        <f t="shared" si="1071"/>
        <v>0.311712600077591</v>
      </c>
      <c r="N9741" s="3">
        <f t="shared" si="1072"/>
        <v>1.8991980878943626</v>
      </c>
      <c r="O9741" s="3">
        <f t="shared" si="1073"/>
        <v>0.86980073809239988</v>
      </c>
      <c r="P9741" s="3">
        <f t="shared" si="1074"/>
        <v>-0.13949113024181503</v>
      </c>
    </row>
    <row r="9742" spans="1:16" x14ac:dyDescent="0.25">
      <c r="A9742" s="1">
        <v>19729</v>
      </c>
      <c r="B9742" s="3">
        <v>1</v>
      </c>
      <c r="C9742" s="3">
        <v>54</v>
      </c>
      <c r="D9742" s="3">
        <v>8.84</v>
      </c>
      <c r="E9742" s="3">
        <v>770</v>
      </c>
      <c r="G9742" s="3">
        <v>1</v>
      </c>
      <c r="I9742" s="3">
        <f t="shared" si="1068"/>
        <v>0.80965145449586262</v>
      </c>
      <c r="J9742" s="3">
        <f t="shared" si="1069"/>
        <v>-0.37776937814403377</v>
      </c>
      <c r="K9742" s="3">
        <f t="shared" si="1070"/>
        <v>-1.0307128193653605</v>
      </c>
      <c r="L9742" s="3">
        <f t="shared" si="1071"/>
        <v>2.3718365456844381</v>
      </c>
      <c r="N9742" s="3">
        <f t="shared" si="1072"/>
        <v>2.7163485479489333</v>
      </c>
      <c r="O9742" s="3">
        <f t="shared" si="1073"/>
        <v>0.93798446960055981</v>
      </c>
      <c r="P9742" s="3">
        <f t="shared" si="1074"/>
        <v>-6.4021887042020553E-2</v>
      </c>
    </row>
    <row r="9743" spans="1:16" x14ac:dyDescent="0.25">
      <c r="A9743" s="1">
        <v>19730</v>
      </c>
      <c r="B9743" s="3">
        <v>1</v>
      </c>
      <c r="C9743" s="3">
        <v>90.5</v>
      </c>
      <c r="D9743" s="3">
        <v>12.85</v>
      </c>
      <c r="E9743" s="3">
        <v>690</v>
      </c>
      <c r="G9743" s="3">
        <v>0</v>
      </c>
      <c r="I9743" s="3">
        <f t="shared" si="1068"/>
        <v>0.80965145449586262</v>
      </c>
      <c r="J9743" s="3">
        <f t="shared" si="1069"/>
        <v>0.29404341507021425</v>
      </c>
      <c r="K9743" s="3">
        <f t="shared" si="1070"/>
        <v>-0.57952041076543237</v>
      </c>
      <c r="L9743" s="3">
        <f t="shared" si="1071"/>
        <v>-0.1637006181393737</v>
      </c>
      <c r="N9743" s="3">
        <f t="shared" si="1072"/>
        <v>1.6719962198023059</v>
      </c>
      <c r="O9743" s="3">
        <f t="shared" si="1073"/>
        <v>0.84184178763303363</v>
      </c>
      <c r="P9743" s="3">
        <f t="shared" si="1074"/>
        <v>-1.8441594028710164</v>
      </c>
    </row>
    <row r="9744" spans="1:16" x14ac:dyDescent="0.25">
      <c r="A9744" s="1">
        <v>19733</v>
      </c>
      <c r="B9744" s="3">
        <v>0</v>
      </c>
      <c r="C9744" s="3">
        <v>55</v>
      </c>
      <c r="D9744" s="3">
        <v>29.28</v>
      </c>
      <c r="E9744" s="3">
        <v>705</v>
      </c>
      <c r="G9744" s="3">
        <v>1</v>
      </c>
      <c r="I9744" s="3">
        <f t="shared" si="1068"/>
        <v>-1.2349229255441945</v>
      </c>
      <c r="J9744" s="3">
        <f t="shared" si="1069"/>
        <v>-0.35936354819295846</v>
      </c>
      <c r="K9744" s="3">
        <f t="shared" si="1070"/>
        <v>1.2691307795829017</v>
      </c>
      <c r="L9744" s="3">
        <f t="shared" si="1071"/>
        <v>0.311712600077591</v>
      </c>
      <c r="N9744" s="3">
        <f t="shared" si="1072"/>
        <v>0.92664002313105132</v>
      </c>
      <c r="O9744" s="3">
        <f t="shared" si="1073"/>
        <v>0.71639312212280237</v>
      </c>
      <c r="P9744" s="3">
        <f t="shared" si="1074"/>
        <v>-0.33352620945193678</v>
      </c>
    </row>
    <row r="9745" spans="1:16" x14ac:dyDescent="0.25">
      <c r="A9745" s="1">
        <v>19737</v>
      </c>
      <c r="B9745" s="3">
        <v>0</v>
      </c>
      <c r="C9745" s="3">
        <v>27.143999999999998</v>
      </c>
      <c r="D9745" s="3">
        <v>29.22</v>
      </c>
      <c r="E9745" s="3">
        <v>670</v>
      </c>
      <c r="G9745" s="3">
        <v>1</v>
      </c>
      <c r="I9745" s="3">
        <f t="shared" si="1068"/>
        <v>-1.2349229255441945</v>
      </c>
      <c r="J9745" s="3">
        <f t="shared" si="1069"/>
        <v>-0.87207634731011174</v>
      </c>
      <c r="K9745" s="3">
        <f t="shared" si="1070"/>
        <v>1.2623797709754212</v>
      </c>
      <c r="L9745" s="3">
        <f t="shared" si="1071"/>
        <v>-0.79758490909532664</v>
      </c>
      <c r="N9745" s="3">
        <f t="shared" si="1072"/>
        <v>0.50872354290839072</v>
      </c>
      <c r="O9745" s="3">
        <f t="shared" si="1073"/>
        <v>0.62450719549109923</v>
      </c>
      <c r="P9745" s="3">
        <f t="shared" si="1074"/>
        <v>-0.47079242747952099</v>
      </c>
    </row>
    <row r="9746" spans="1:16" x14ac:dyDescent="0.25">
      <c r="A9746" s="1">
        <v>19739</v>
      </c>
      <c r="B9746" s="3">
        <v>1</v>
      </c>
      <c r="C9746" s="3">
        <v>69.599999999999994</v>
      </c>
      <c r="D9746" s="3">
        <v>13.91</v>
      </c>
      <c r="E9746" s="3">
        <v>695</v>
      </c>
      <c r="G9746" s="3">
        <v>1</v>
      </c>
      <c r="I9746" s="3">
        <f t="shared" si="1068"/>
        <v>0.80965145449586262</v>
      </c>
      <c r="J9746" s="3">
        <f t="shared" si="1069"/>
        <v>-9.0638430907259357E-2</v>
      </c>
      <c r="K9746" s="3">
        <f t="shared" si="1070"/>
        <v>-0.46025259203328173</v>
      </c>
      <c r="L9746" s="3">
        <f t="shared" si="1071"/>
        <v>-5.2295454003854587E-3</v>
      </c>
      <c r="N9746" s="3">
        <f t="shared" si="1072"/>
        <v>1.6779579121337977</v>
      </c>
      <c r="O9746" s="3">
        <f t="shared" si="1073"/>
        <v>0.84263393563420053</v>
      </c>
      <c r="P9746" s="3">
        <f t="shared" si="1074"/>
        <v>-0.17122265534412612</v>
      </c>
    </row>
    <row r="9747" spans="1:16" x14ac:dyDescent="0.25">
      <c r="A9747" s="1">
        <v>19742</v>
      </c>
      <c r="B9747" s="3">
        <v>1</v>
      </c>
      <c r="C9747" s="3">
        <v>121</v>
      </c>
      <c r="D9747" s="3">
        <v>27.69</v>
      </c>
      <c r="E9747" s="3">
        <v>730</v>
      </c>
      <c r="G9747" s="3">
        <v>1</v>
      </c>
      <c r="I9747" s="3">
        <f t="shared" si="1068"/>
        <v>0.80965145449586262</v>
      </c>
      <c r="J9747" s="3">
        <f t="shared" si="1069"/>
        <v>0.85542122857801062</v>
      </c>
      <c r="K9747" s="3">
        <f t="shared" si="1070"/>
        <v>1.090229051484676</v>
      </c>
      <c r="L9747" s="3">
        <f t="shared" si="1071"/>
        <v>1.1040679637725321</v>
      </c>
      <c r="N9747" s="3">
        <f t="shared" si="1072"/>
        <v>1.6103332373735635</v>
      </c>
      <c r="O9747" s="3">
        <f t="shared" si="1073"/>
        <v>0.83345764691071689</v>
      </c>
      <c r="P9747" s="3">
        <f t="shared" si="1074"/>
        <v>-0.1821723916267711</v>
      </c>
    </row>
    <row r="9748" spans="1:16" x14ac:dyDescent="0.25">
      <c r="A9748" s="1">
        <v>19743</v>
      </c>
      <c r="B9748" s="3">
        <v>1</v>
      </c>
      <c r="C9748" s="3">
        <v>140</v>
      </c>
      <c r="D9748" s="3">
        <v>13.46</v>
      </c>
      <c r="E9748" s="3">
        <v>700</v>
      </c>
      <c r="G9748" s="3">
        <v>1</v>
      </c>
      <c r="I9748" s="3">
        <f t="shared" si="1068"/>
        <v>0.80965145449586262</v>
      </c>
      <c r="J9748" s="3">
        <f t="shared" si="1069"/>
        <v>1.2051319976484411</v>
      </c>
      <c r="K9748" s="3">
        <f t="shared" si="1070"/>
        <v>-0.51088515658938327</v>
      </c>
      <c r="L9748" s="3">
        <f t="shared" si="1071"/>
        <v>0.15324152733860277</v>
      </c>
      <c r="N9748" s="3">
        <f t="shared" si="1072"/>
        <v>1.7955257989223834</v>
      </c>
      <c r="O9748" s="3">
        <f t="shared" si="1073"/>
        <v>0.85760342031460468</v>
      </c>
      <c r="P9748" s="3">
        <f t="shared" si="1074"/>
        <v>-0.15361350043357505</v>
      </c>
    </row>
    <row r="9749" spans="1:16" x14ac:dyDescent="0.25">
      <c r="A9749" s="1">
        <v>19744</v>
      </c>
      <c r="B9749" s="3">
        <v>1</v>
      </c>
      <c r="C9749" s="3">
        <v>40</v>
      </c>
      <c r="D9749" s="3">
        <v>24.75</v>
      </c>
      <c r="E9749" s="3">
        <v>675</v>
      </c>
      <c r="G9749" s="3">
        <v>1</v>
      </c>
      <c r="I9749" s="3">
        <f t="shared" si="1068"/>
        <v>0.80965145449586262</v>
      </c>
      <c r="J9749" s="3">
        <f t="shared" si="1069"/>
        <v>-0.63545099745908784</v>
      </c>
      <c r="K9749" s="3">
        <f t="shared" si="1070"/>
        <v>0.75942962971814487</v>
      </c>
      <c r="L9749" s="3">
        <f t="shared" si="1071"/>
        <v>-0.63911383635633834</v>
      </c>
      <c r="N9749" s="3">
        <f t="shared" si="1072"/>
        <v>1.0342777691712464</v>
      </c>
      <c r="O9749" s="3">
        <f t="shared" si="1073"/>
        <v>0.73774438969592993</v>
      </c>
      <c r="P9749" s="3">
        <f t="shared" si="1074"/>
        <v>-0.30415786980212761</v>
      </c>
    </row>
    <row r="9750" spans="1:16" x14ac:dyDescent="0.25">
      <c r="A9750" s="1">
        <v>19746</v>
      </c>
      <c r="B9750" s="3">
        <v>1</v>
      </c>
      <c r="C9750" s="3">
        <v>55</v>
      </c>
      <c r="D9750" s="3">
        <v>17.579999999999998</v>
      </c>
      <c r="E9750" s="3">
        <v>785</v>
      </c>
      <c r="G9750" s="3">
        <v>1</v>
      </c>
      <c r="I9750" s="3">
        <f t="shared" si="1068"/>
        <v>0.80965145449586262</v>
      </c>
      <c r="J9750" s="3">
        <f t="shared" si="1069"/>
        <v>-0.35936354819295846</v>
      </c>
      <c r="K9750" s="3">
        <f t="shared" si="1070"/>
        <v>-4.7315898875741724E-2</v>
      </c>
      <c r="L9750" s="3">
        <f t="shared" si="1071"/>
        <v>2.8472497639014027</v>
      </c>
      <c r="N9750" s="3">
        <f t="shared" si="1072"/>
        <v>2.5710221243944877</v>
      </c>
      <c r="O9750" s="3">
        <f t="shared" si="1073"/>
        <v>0.92897316732761015</v>
      </c>
      <c r="P9750" s="3">
        <f t="shared" si="1074"/>
        <v>-7.3675423978747004E-2</v>
      </c>
    </row>
    <row r="9751" spans="1:16" x14ac:dyDescent="0.25">
      <c r="A9751" s="1">
        <v>19748</v>
      </c>
      <c r="B9751" s="3">
        <v>1</v>
      </c>
      <c r="C9751" s="3">
        <v>79</v>
      </c>
      <c r="D9751" s="3">
        <v>1.61</v>
      </c>
      <c r="E9751" s="3">
        <v>795</v>
      </c>
      <c r="G9751" s="3">
        <v>1</v>
      </c>
      <c r="I9751" s="3">
        <f t="shared" si="1068"/>
        <v>0.80965145449586262</v>
      </c>
      <c r="J9751" s="3">
        <f t="shared" si="1069"/>
        <v>8.2376370632848459E-2</v>
      </c>
      <c r="K9751" s="3">
        <f t="shared" si="1070"/>
        <v>-1.8442093565667272</v>
      </c>
      <c r="L9751" s="3">
        <f t="shared" si="1071"/>
        <v>3.1641919093793791</v>
      </c>
      <c r="N9751" s="3">
        <f t="shared" si="1072"/>
        <v>3.2831350116992284</v>
      </c>
      <c r="O9751" s="3">
        <f t="shared" si="1073"/>
        <v>0.96384568893588152</v>
      </c>
      <c r="P9751" s="3">
        <f t="shared" si="1074"/>
        <v>-3.6824070902721648E-2</v>
      </c>
    </row>
    <row r="9752" spans="1:16" x14ac:dyDescent="0.25">
      <c r="A9752" s="1">
        <v>19750</v>
      </c>
      <c r="B9752" s="3">
        <v>1</v>
      </c>
      <c r="C9752" s="3">
        <v>115</v>
      </c>
      <c r="D9752" s="3">
        <v>8.81</v>
      </c>
      <c r="E9752" s="3">
        <v>690</v>
      </c>
      <c r="G9752" s="3">
        <v>1</v>
      </c>
      <c r="I9752" s="3">
        <f t="shared" si="1068"/>
        <v>0.80965145449586262</v>
      </c>
      <c r="J9752" s="3">
        <f t="shared" si="1069"/>
        <v>0.74498624887155884</v>
      </c>
      <c r="K9752" s="3">
        <f t="shared" si="1070"/>
        <v>-1.0340883236691005</v>
      </c>
      <c r="L9752" s="3">
        <f t="shared" si="1071"/>
        <v>-0.1637006181393737</v>
      </c>
      <c r="N9752" s="3">
        <f t="shared" si="1072"/>
        <v>1.8344425082809837</v>
      </c>
      <c r="O9752" s="3">
        <f t="shared" si="1073"/>
        <v>0.86229010592385413</v>
      </c>
      <c r="P9752" s="3">
        <f t="shared" si="1074"/>
        <v>-0.14816351514296866</v>
      </c>
    </row>
    <row r="9753" spans="1:16" x14ac:dyDescent="0.25">
      <c r="A9753" s="1">
        <v>19755</v>
      </c>
      <c r="B9753" s="3">
        <v>1</v>
      </c>
      <c r="C9753" s="3">
        <v>40</v>
      </c>
      <c r="D9753" s="3">
        <v>29.31</v>
      </c>
      <c r="E9753" s="3">
        <v>680</v>
      </c>
      <c r="G9753" s="3">
        <v>1</v>
      </c>
      <c r="I9753" s="3">
        <f t="shared" si="1068"/>
        <v>0.80965145449586262</v>
      </c>
      <c r="J9753" s="3">
        <f t="shared" si="1069"/>
        <v>-0.63545099745908784</v>
      </c>
      <c r="K9753" s="3">
        <f t="shared" si="1070"/>
        <v>1.2725062838866417</v>
      </c>
      <c r="L9753" s="3">
        <f t="shared" si="1071"/>
        <v>-0.48064276361735014</v>
      </c>
      <c r="N9753" s="3">
        <f t="shared" si="1072"/>
        <v>0.92560411527956044</v>
      </c>
      <c r="O9753" s="3">
        <f t="shared" si="1073"/>
        <v>0.71618260539237943</v>
      </c>
      <c r="P9753" s="3">
        <f t="shared" si="1074"/>
        <v>-0.33382010907328996</v>
      </c>
    </row>
    <row r="9754" spans="1:16" x14ac:dyDescent="0.25">
      <c r="A9754" s="1">
        <v>19758</v>
      </c>
      <c r="B9754" s="3">
        <v>1</v>
      </c>
      <c r="C9754" s="3">
        <v>33</v>
      </c>
      <c r="D9754" s="3">
        <v>5.16</v>
      </c>
      <c r="E9754" s="3">
        <v>680</v>
      </c>
      <c r="G9754" s="3">
        <v>1</v>
      </c>
      <c r="I9754" s="3">
        <f t="shared" si="1068"/>
        <v>0.80965145449586262</v>
      </c>
      <c r="J9754" s="3">
        <f t="shared" si="1069"/>
        <v>-0.76429180711661482</v>
      </c>
      <c r="K9754" s="3">
        <f t="shared" si="1070"/>
        <v>-1.4447746806241473</v>
      </c>
      <c r="L9754" s="3">
        <f t="shared" si="1071"/>
        <v>-0.48064276361735014</v>
      </c>
      <c r="N9754" s="3">
        <f t="shared" si="1072"/>
        <v>1.8015936174439444</v>
      </c>
      <c r="O9754" s="3">
        <f t="shared" si="1073"/>
        <v>0.85834281440152682</v>
      </c>
      <c r="P9754" s="3">
        <f t="shared" si="1074"/>
        <v>-0.15275170870872434</v>
      </c>
    </row>
    <row r="9755" spans="1:16" x14ac:dyDescent="0.25">
      <c r="A9755" s="1">
        <v>19762</v>
      </c>
      <c r="B9755" s="3">
        <v>1</v>
      </c>
      <c r="C9755" s="3">
        <v>87</v>
      </c>
      <c r="D9755" s="3">
        <v>10.83</v>
      </c>
      <c r="E9755" s="3">
        <v>785</v>
      </c>
      <c r="G9755" s="3">
        <v>1</v>
      </c>
      <c r="I9755" s="3">
        <f t="shared" si="1068"/>
        <v>0.80965145449586262</v>
      </c>
      <c r="J9755" s="3">
        <f t="shared" si="1069"/>
        <v>0.22962301024145076</v>
      </c>
      <c r="K9755" s="3">
        <f t="shared" si="1070"/>
        <v>-0.80680436721726645</v>
      </c>
      <c r="L9755" s="3">
        <f t="shared" si="1071"/>
        <v>2.8472497639014027</v>
      </c>
      <c r="N9755" s="3">
        <f t="shared" si="1072"/>
        <v>2.8369009703551837</v>
      </c>
      <c r="O9755" s="3">
        <f t="shared" si="1073"/>
        <v>0.94463761419600811</v>
      </c>
      <c r="P9755" s="3">
        <f t="shared" si="1074"/>
        <v>-5.6953902075778912E-2</v>
      </c>
    </row>
    <row r="9756" spans="1:16" x14ac:dyDescent="0.25">
      <c r="A9756" s="1">
        <v>19763</v>
      </c>
      <c r="B9756" s="3">
        <v>1</v>
      </c>
      <c r="C9756" s="3">
        <v>105</v>
      </c>
      <c r="D9756" s="3">
        <v>13.94</v>
      </c>
      <c r="E9756" s="3">
        <v>680</v>
      </c>
      <c r="G9756" s="3">
        <v>1</v>
      </c>
      <c r="I9756" s="3">
        <f t="shared" si="1068"/>
        <v>0.80965145449586262</v>
      </c>
      <c r="J9756" s="3">
        <f t="shared" si="1069"/>
        <v>0.56092794936080592</v>
      </c>
      <c r="K9756" s="3">
        <f t="shared" si="1070"/>
        <v>-0.45687708772954166</v>
      </c>
      <c r="L9756" s="3">
        <f t="shared" si="1071"/>
        <v>-0.48064276361735014</v>
      </c>
      <c r="N9756" s="3">
        <f t="shared" si="1072"/>
        <v>1.5261473823408622</v>
      </c>
      <c r="O9756" s="3">
        <f t="shared" si="1073"/>
        <v>0.82144193081714079</v>
      </c>
      <c r="P9756" s="3">
        <f t="shared" si="1074"/>
        <v>-0.19669403077482947</v>
      </c>
    </row>
    <row r="9757" spans="1:16" x14ac:dyDescent="0.25">
      <c r="A9757" s="1">
        <v>19765</v>
      </c>
      <c r="B9757" s="3">
        <v>0</v>
      </c>
      <c r="C9757" s="3">
        <v>8.7959999999999994</v>
      </c>
      <c r="D9757" s="3">
        <v>33.97</v>
      </c>
      <c r="E9757" s="3">
        <v>670</v>
      </c>
      <c r="G9757" s="3">
        <v>1</v>
      </c>
      <c r="I9757" s="3">
        <f t="shared" si="1068"/>
        <v>-1.2349229255441945</v>
      </c>
      <c r="J9757" s="3">
        <f t="shared" si="1069"/>
        <v>-1.2097865152524412</v>
      </c>
      <c r="K9757" s="3">
        <f t="shared" si="1070"/>
        <v>1.7968346190676054</v>
      </c>
      <c r="L9757" s="3">
        <f t="shared" si="1071"/>
        <v>-0.79758490909532664</v>
      </c>
      <c r="N9757" s="3">
        <f t="shared" si="1072"/>
        <v>0.32420737262613963</v>
      </c>
      <c r="O9757" s="3">
        <f t="shared" si="1073"/>
        <v>0.580349277488032</v>
      </c>
      <c r="P9757" s="3">
        <f t="shared" si="1074"/>
        <v>-0.54412515412730167</v>
      </c>
    </row>
    <row r="9758" spans="1:16" x14ac:dyDescent="0.25">
      <c r="A9758" s="1">
        <v>19769</v>
      </c>
      <c r="B9758" s="3">
        <v>1</v>
      </c>
      <c r="C9758" s="3">
        <v>40</v>
      </c>
      <c r="D9758" s="3">
        <v>23.85</v>
      </c>
      <c r="E9758" s="3">
        <v>705</v>
      </c>
      <c r="G9758" s="3">
        <v>1</v>
      </c>
      <c r="I9758" s="3">
        <f t="shared" si="1068"/>
        <v>0.80965145449586262</v>
      </c>
      <c r="J9758" s="3">
        <f t="shared" si="1069"/>
        <v>-0.63545099745908784</v>
      </c>
      <c r="K9758" s="3">
        <f t="shared" si="1070"/>
        <v>0.65816450060594178</v>
      </c>
      <c r="L9758" s="3">
        <f t="shared" si="1071"/>
        <v>0.311712600077591</v>
      </c>
      <c r="N9758" s="3">
        <f t="shared" si="1072"/>
        <v>1.4123815441386003</v>
      </c>
      <c r="O9758" s="3">
        <f t="shared" si="1073"/>
        <v>0.80414130393888605</v>
      </c>
      <c r="P9758" s="3">
        <f t="shared" si="1074"/>
        <v>-0.21798027407782913</v>
      </c>
    </row>
    <row r="9759" spans="1:16" x14ac:dyDescent="0.25">
      <c r="A9759" s="1">
        <v>19771</v>
      </c>
      <c r="B9759" s="3">
        <v>0</v>
      </c>
      <c r="C9759" s="3">
        <v>73.5</v>
      </c>
      <c r="D9759" s="3">
        <v>24.31</v>
      </c>
      <c r="E9759" s="3">
        <v>695</v>
      </c>
      <c r="G9759" s="3">
        <v>1</v>
      </c>
      <c r="I9759" s="3">
        <f t="shared" si="1068"/>
        <v>-1.2349229255441945</v>
      </c>
      <c r="J9759" s="3">
        <f t="shared" si="1069"/>
        <v>-1.8855694098065631E-2</v>
      </c>
      <c r="K9759" s="3">
        <f t="shared" si="1070"/>
        <v>0.70992223326328985</v>
      </c>
      <c r="L9759" s="3">
        <f t="shared" si="1071"/>
        <v>-5.2295454003854587E-3</v>
      </c>
      <c r="N9759" s="3">
        <f t="shared" si="1072"/>
        <v>1.0041710342968071</v>
      </c>
      <c r="O9759" s="3">
        <f t="shared" si="1073"/>
        <v>0.73187786297097235</v>
      </c>
      <c r="P9759" s="3">
        <f t="shared" si="1074"/>
        <v>-0.31214163280727208</v>
      </c>
    </row>
    <row r="9760" spans="1:16" x14ac:dyDescent="0.25">
      <c r="A9760" s="1">
        <v>19772</v>
      </c>
      <c r="B9760" s="3">
        <v>0</v>
      </c>
      <c r="C9760" s="3">
        <v>52</v>
      </c>
      <c r="D9760" s="3">
        <v>11.26</v>
      </c>
      <c r="E9760" s="3">
        <v>665</v>
      </c>
      <c r="G9760" s="3">
        <v>0</v>
      </c>
      <c r="I9760" s="3">
        <f t="shared" si="1068"/>
        <v>-1.2349229255441945</v>
      </c>
      <c r="J9760" s="3">
        <f t="shared" si="1069"/>
        <v>-0.41458103804618435</v>
      </c>
      <c r="K9760" s="3">
        <f t="shared" si="1070"/>
        <v>-0.75842213886365817</v>
      </c>
      <c r="L9760" s="3">
        <f t="shared" si="1071"/>
        <v>-0.95605598183431484</v>
      </c>
      <c r="N9760" s="3">
        <f t="shared" si="1072"/>
        <v>1.121258791287147</v>
      </c>
      <c r="O9760" s="3">
        <f t="shared" si="1073"/>
        <v>0.75422213464833521</v>
      </c>
      <c r="P9760" s="3">
        <f t="shared" si="1074"/>
        <v>-1.403327137362911</v>
      </c>
    </row>
    <row r="9761" spans="1:16" x14ac:dyDescent="0.25">
      <c r="A9761" s="1">
        <v>19774</v>
      </c>
      <c r="B9761" s="3">
        <v>1</v>
      </c>
      <c r="C9761" s="3">
        <v>40</v>
      </c>
      <c r="D9761" s="3">
        <v>24.51</v>
      </c>
      <c r="E9761" s="3">
        <v>710</v>
      </c>
      <c r="G9761" s="3">
        <v>1</v>
      </c>
      <c r="I9761" s="3">
        <f t="shared" si="1068"/>
        <v>0.80965145449586262</v>
      </c>
      <c r="J9761" s="3">
        <f t="shared" si="1069"/>
        <v>-0.63545099745908784</v>
      </c>
      <c r="K9761" s="3">
        <f t="shared" si="1070"/>
        <v>0.73242559528822415</v>
      </c>
      <c r="L9761" s="3">
        <f t="shared" si="1071"/>
        <v>0.47018367281657925</v>
      </c>
      <c r="N9761" s="3">
        <f t="shared" si="1072"/>
        <v>1.4458723709064378</v>
      </c>
      <c r="O9761" s="3">
        <f t="shared" si="1073"/>
        <v>0.80936237488776375</v>
      </c>
      <c r="P9761" s="3">
        <f t="shared" si="1074"/>
        <v>-0.21150853281016255</v>
      </c>
    </row>
    <row r="9762" spans="1:16" x14ac:dyDescent="0.25">
      <c r="A9762" s="1">
        <v>19781</v>
      </c>
      <c r="B9762" s="3">
        <v>1</v>
      </c>
      <c r="C9762" s="3">
        <v>126</v>
      </c>
      <c r="D9762" s="3">
        <v>22.64</v>
      </c>
      <c r="E9762" s="3">
        <v>710</v>
      </c>
      <c r="G9762" s="3">
        <v>1</v>
      </c>
      <c r="I9762" s="3">
        <f t="shared" si="1068"/>
        <v>0.80965145449586262</v>
      </c>
      <c r="J9762" s="3">
        <f t="shared" si="1069"/>
        <v>0.94745037833338697</v>
      </c>
      <c r="K9762" s="3">
        <f t="shared" si="1070"/>
        <v>0.52201916035509055</v>
      </c>
      <c r="L9762" s="3">
        <f t="shared" si="1071"/>
        <v>0.47018367281657925</v>
      </c>
      <c r="N9762" s="3">
        <f t="shared" si="1072"/>
        <v>1.5673179352896902</v>
      </c>
      <c r="O9762" s="3">
        <f t="shared" si="1073"/>
        <v>0.82740092253313013</v>
      </c>
      <c r="P9762" s="3">
        <f t="shared" si="1074"/>
        <v>-0.18946590997704513</v>
      </c>
    </row>
    <row r="9763" spans="1:16" x14ac:dyDescent="0.25">
      <c r="A9763" s="1">
        <v>19783</v>
      </c>
      <c r="B9763" s="3">
        <v>1</v>
      </c>
      <c r="C9763" s="3">
        <v>140</v>
      </c>
      <c r="D9763" s="3">
        <v>14.98</v>
      </c>
      <c r="E9763" s="3">
        <v>725</v>
      </c>
      <c r="G9763" s="3">
        <v>1</v>
      </c>
      <c r="I9763" s="3">
        <f t="shared" si="1068"/>
        <v>0.80965145449586262</v>
      </c>
      <c r="J9763" s="3">
        <f t="shared" si="1069"/>
        <v>1.2051319976484411</v>
      </c>
      <c r="K9763" s="3">
        <f t="shared" si="1070"/>
        <v>-0.3398596051998844</v>
      </c>
      <c r="L9763" s="3">
        <f t="shared" si="1071"/>
        <v>0.94559689103354394</v>
      </c>
      <c r="N9763" s="3">
        <f t="shared" si="1072"/>
        <v>2.027865259831815</v>
      </c>
      <c r="O9763" s="3">
        <f t="shared" si="1073"/>
        <v>0.88369184777918108</v>
      </c>
      <c r="P9763" s="3">
        <f t="shared" si="1074"/>
        <v>-0.12364686560067201</v>
      </c>
    </row>
    <row r="9764" spans="1:16" x14ac:dyDescent="0.25">
      <c r="A9764" s="1">
        <v>19786</v>
      </c>
      <c r="B9764" s="3">
        <v>0</v>
      </c>
      <c r="C9764" s="3">
        <v>90</v>
      </c>
      <c r="D9764" s="3">
        <v>5.87</v>
      </c>
      <c r="E9764" s="3">
        <v>670</v>
      </c>
      <c r="G9764" s="3">
        <v>1</v>
      </c>
      <c r="I9764" s="3">
        <f t="shared" si="1068"/>
        <v>-1.2349229255441945</v>
      </c>
      <c r="J9764" s="3">
        <f t="shared" si="1069"/>
        <v>0.28484050009467665</v>
      </c>
      <c r="K9764" s="3">
        <f t="shared" si="1070"/>
        <v>-1.3648877454356312</v>
      </c>
      <c r="L9764" s="3">
        <f t="shared" si="1071"/>
        <v>-0.79758490909532664</v>
      </c>
      <c r="N9764" s="3">
        <f t="shared" si="1072"/>
        <v>1.3988289380701373</v>
      </c>
      <c r="O9764" s="3">
        <f t="shared" si="1073"/>
        <v>0.80199799295352303</v>
      </c>
      <c r="P9764" s="3">
        <f t="shared" si="1074"/>
        <v>-0.22064917367047085</v>
      </c>
    </row>
    <row r="9765" spans="1:16" x14ac:dyDescent="0.25">
      <c r="A9765" s="1">
        <v>19790</v>
      </c>
      <c r="B9765" s="3">
        <v>1</v>
      </c>
      <c r="C9765" s="3">
        <v>62</v>
      </c>
      <c r="D9765" s="3">
        <v>26.69</v>
      </c>
      <c r="E9765" s="3">
        <v>665</v>
      </c>
      <c r="G9765" s="3">
        <v>1</v>
      </c>
      <c r="I9765" s="3">
        <f t="shared" si="1068"/>
        <v>0.80965145449586262</v>
      </c>
      <c r="J9765" s="3">
        <f t="shared" si="1069"/>
        <v>-0.23052273853543145</v>
      </c>
      <c r="K9765" s="3">
        <f t="shared" si="1070"/>
        <v>0.97771224136000556</v>
      </c>
      <c r="L9765" s="3">
        <f t="shared" si="1071"/>
        <v>-0.95605598183431484</v>
      </c>
      <c r="N9765" s="3">
        <f t="shared" si="1072"/>
        <v>0.86209083505133255</v>
      </c>
      <c r="O9765" s="3">
        <f t="shared" si="1073"/>
        <v>0.7030973045277209</v>
      </c>
      <c r="P9765" s="3">
        <f t="shared" si="1074"/>
        <v>-0.35225998348125398</v>
      </c>
    </row>
    <row r="9766" spans="1:16" x14ac:dyDescent="0.25">
      <c r="A9766" s="1">
        <v>19792</v>
      </c>
      <c r="B9766" s="3">
        <v>1</v>
      </c>
      <c r="C9766" s="3">
        <v>58</v>
      </c>
      <c r="D9766" s="3">
        <v>37.76</v>
      </c>
      <c r="E9766" s="3">
        <v>670</v>
      </c>
      <c r="G9766" s="3">
        <v>1</v>
      </c>
      <c r="I9766" s="3">
        <f t="shared" si="1068"/>
        <v>0.80965145449586262</v>
      </c>
      <c r="J9766" s="3">
        <f t="shared" si="1069"/>
        <v>-0.30414605833973263</v>
      </c>
      <c r="K9766" s="3">
        <f t="shared" si="1070"/>
        <v>2.2232733294401061</v>
      </c>
      <c r="L9766" s="3">
        <f t="shared" si="1071"/>
        <v>-0.79758490909532664</v>
      </c>
      <c r="N9766" s="3">
        <f t="shared" si="1072"/>
        <v>0.51363373861019457</v>
      </c>
      <c r="O9766" s="3">
        <f t="shared" si="1073"/>
        <v>0.6256579205447178</v>
      </c>
      <c r="P9766" s="3">
        <f t="shared" si="1074"/>
        <v>-0.4689515100457517</v>
      </c>
    </row>
    <row r="9767" spans="1:16" x14ac:dyDescent="0.25">
      <c r="A9767" s="1">
        <v>19793</v>
      </c>
      <c r="B9767" s="3">
        <v>1</v>
      </c>
      <c r="C9767" s="3">
        <v>61</v>
      </c>
      <c r="D9767" s="3">
        <v>11.15</v>
      </c>
      <c r="E9767" s="3">
        <v>685</v>
      </c>
      <c r="G9767" s="3">
        <v>1</v>
      </c>
      <c r="I9767" s="3">
        <f t="shared" si="1068"/>
        <v>0.80965145449586262</v>
      </c>
      <c r="J9767" s="3">
        <f t="shared" si="1069"/>
        <v>-0.24892856848650674</v>
      </c>
      <c r="K9767" s="3">
        <f t="shared" si="1070"/>
        <v>-0.7707989879773719</v>
      </c>
      <c r="L9767" s="3">
        <f t="shared" si="1071"/>
        <v>-0.32217169087836195</v>
      </c>
      <c r="N9767" s="3">
        <f t="shared" si="1072"/>
        <v>1.6581398072964755</v>
      </c>
      <c r="O9767" s="3">
        <f t="shared" si="1073"/>
        <v>0.83998813624908952</v>
      </c>
      <c r="P9767" s="3">
        <f t="shared" si="1074"/>
        <v>-0.17436751075750417</v>
      </c>
    </row>
    <row r="9768" spans="1:16" x14ac:dyDescent="0.25">
      <c r="A9768" s="1">
        <v>19794</v>
      </c>
      <c r="B9768" s="3">
        <v>0</v>
      </c>
      <c r="C9768" s="3">
        <v>56</v>
      </c>
      <c r="D9768" s="3">
        <v>25.27</v>
      </c>
      <c r="E9768" s="3">
        <v>700</v>
      </c>
      <c r="G9768" s="3">
        <v>1</v>
      </c>
      <c r="I9768" s="3">
        <f t="shared" si="1068"/>
        <v>-1.2349229255441945</v>
      </c>
      <c r="J9768" s="3">
        <f t="shared" si="1069"/>
        <v>-0.3409577182418832</v>
      </c>
      <c r="K9768" s="3">
        <f t="shared" si="1070"/>
        <v>0.81793837098297351</v>
      </c>
      <c r="L9768" s="3">
        <f t="shared" si="1071"/>
        <v>0.15324152733860277</v>
      </c>
      <c r="N9768" s="3">
        <f t="shared" si="1072"/>
        <v>1.0158843692918664</v>
      </c>
      <c r="O9768" s="3">
        <f t="shared" si="1073"/>
        <v>0.73417014961147875</v>
      </c>
      <c r="P9768" s="3">
        <f t="shared" si="1074"/>
        <v>-0.30901446577196606</v>
      </c>
    </row>
    <row r="9769" spans="1:16" x14ac:dyDescent="0.25">
      <c r="A9769" s="1">
        <v>19795</v>
      </c>
      <c r="B9769" s="3">
        <v>0</v>
      </c>
      <c r="C9769" s="3">
        <v>35</v>
      </c>
      <c r="D9769" s="3">
        <v>12.55</v>
      </c>
      <c r="E9769" s="3">
        <v>670</v>
      </c>
      <c r="G9769" s="3">
        <v>1</v>
      </c>
      <c r="I9769" s="3">
        <f t="shared" si="1068"/>
        <v>-1.2349229255441945</v>
      </c>
      <c r="J9769" s="3">
        <f t="shared" si="1069"/>
        <v>-0.72748014721446419</v>
      </c>
      <c r="K9769" s="3">
        <f t="shared" si="1070"/>
        <v>-0.61327545380283333</v>
      </c>
      <c r="L9769" s="3">
        <f t="shared" si="1071"/>
        <v>-0.79758490909532664</v>
      </c>
      <c r="N9769" s="3">
        <f t="shared" si="1072"/>
        <v>1.1212525887151623</v>
      </c>
      <c r="O9769" s="3">
        <f t="shared" si="1073"/>
        <v>0.75422098486889189</v>
      </c>
      <c r="P9769" s="3">
        <f t="shared" si="1074"/>
        <v>-0.28206987053423183</v>
      </c>
    </row>
    <row r="9770" spans="1:16" x14ac:dyDescent="0.25">
      <c r="A9770" s="1">
        <v>19798</v>
      </c>
      <c r="B9770" s="3">
        <v>1</v>
      </c>
      <c r="C9770" s="3">
        <v>85</v>
      </c>
      <c r="D9770" s="3">
        <v>7.78</v>
      </c>
      <c r="E9770" s="3">
        <v>670</v>
      </c>
      <c r="G9770" s="3">
        <v>1</v>
      </c>
      <c r="I9770" s="3">
        <f t="shared" si="1068"/>
        <v>0.80965145449586262</v>
      </c>
      <c r="J9770" s="3">
        <f t="shared" si="1069"/>
        <v>0.19281135033930019</v>
      </c>
      <c r="K9770" s="3">
        <f t="shared" si="1070"/>
        <v>-1.1499806380975108</v>
      </c>
      <c r="L9770" s="3">
        <f t="shared" si="1071"/>
        <v>-0.79758490909532664</v>
      </c>
      <c r="N9770" s="3">
        <f t="shared" si="1072"/>
        <v>1.6232049088424336</v>
      </c>
      <c r="O9770" s="3">
        <f t="shared" si="1073"/>
        <v>0.83523665178048478</v>
      </c>
      <c r="P9770" s="3">
        <f t="shared" si="1074"/>
        <v>-0.18004017897984284</v>
      </c>
    </row>
    <row r="9771" spans="1:16" x14ac:dyDescent="0.25">
      <c r="A9771" s="1">
        <v>19800</v>
      </c>
      <c r="B9771" s="3">
        <v>0</v>
      </c>
      <c r="C9771" s="3">
        <v>125</v>
      </c>
      <c r="D9771" s="3">
        <v>19.39</v>
      </c>
      <c r="E9771" s="3">
        <v>705</v>
      </c>
      <c r="G9771" s="3">
        <v>1</v>
      </c>
      <c r="I9771" s="3">
        <f t="shared" si="1068"/>
        <v>-1.2349229255441945</v>
      </c>
      <c r="J9771" s="3">
        <f t="shared" si="1069"/>
        <v>0.92904454838231176</v>
      </c>
      <c r="K9771" s="3">
        <f t="shared" si="1070"/>
        <v>0.15633952744991186</v>
      </c>
      <c r="L9771" s="3">
        <f t="shared" si="1071"/>
        <v>0.311712600077591</v>
      </c>
      <c r="N9771" s="3">
        <f t="shared" si="1072"/>
        <v>1.3305216150763326</v>
      </c>
      <c r="O9771" s="3">
        <f t="shared" si="1073"/>
        <v>0.79092690294715295</v>
      </c>
      <c r="P9771" s="3">
        <f t="shared" si="1074"/>
        <v>-0.23454972642376104</v>
      </c>
    </row>
    <row r="9772" spans="1:16" x14ac:dyDescent="0.25">
      <c r="A9772" s="1">
        <v>19803</v>
      </c>
      <c r="B9772" s="3">
        <v>1</v>
      </c>
      <c r="C9772" s="3">
        <v>42</v>
      </c>
      <c r="D9772" s="3">
        <v>25.29</v>
      </c>
      <c r="E9772" s="3">
        <v>680</v>
      </c>
      <c r="G9772" s="3">
        <v>1</v>
      </c>
      <c r="I9772" s="3">
        <f t="shared" si="1068"/>
        <v>0.80965145449586262</v>
      </c>
      <c r="J9772" s="3">
        <f t="shared" si="1069"/>
        <v>-0.59863933755693721</v>
      </c>
      <c r="K9772" s="3">
        <f t="shared" si="1070"/>
        <v>0.82018870718546677</v>
      </c>
      <c r="L9772" s="3">
        <f t="shared" si="1071"/>
        <v>-0.48064276361735014</v>
      </c>
      <c r="N9772" s="3">
        <f t="shared" si="1072"/>
        <v>1.0733819462221161</v>
      </c>
      <c r="O9772" s="3">
        <f t="shared" si="1073"/>
        <v>0.74523953628704731</v>
      </c>
      <c r="P9772" s="3">
        <f t="shared" si="1074"/>
        <v>-0.29404958706322021</v>
      </c>
    </row>
    <row r="9773" spans="1:16" x14ac:dyDescent="0.25">
      <c r="A9773" s="1">
        <v>19807</v>
      </c>
      <c r="B9773" s="3">
        <v>1</v>
      </c>
      <c r="C9773" s="3">
        <v>148</v>
      </c>
      <c r="D9773" s="3">
        <v>14.34</v>
      </c>
      <c r="E9773" s="3">
        <v>730</v>
      </c>
      <c r="G9773" s="3">
        <v>1</v>
      </c>
      <c r="I9773" s="3">
        <f t="shared" si="1068"/>
        <v>0.80965145449586262</v>
      </c>
      <c r="J9773" s="3">
        <f t="shared" si="1069"/>
        <v>1.3523786372570434</v>
      </c>
      <c r="K9773" s="3">
        <f t="shared" si="1070"/>
        <v>-0.4118703636796735</v>
      </c>
      <c r="L9773" s="3">
        <f t="shared" si="1071"/>
        <v>1.1040679637725321</v>
      </c>
      <c r="N9773" s="3">
        <f t="shared" si="1072"/>
        <v>2.1137004811012199</v>
      </c>
      <c r="O9773" s="3">
        <f t="shared" si="1073"/>
        <v>0.89222767886130971</v>
      </c>
      <c r="P9773" s="3">
        <f t="shared" si="1074"/>
        <v>-0.11403393361146991</v>
      </c>
    </row>
    <row r="9774" spans="1:16" x14ac:dyDescent="0.25">
      <c r="A9774" s="1">
        <v>19811</v>
      </c>
      <c r="B9774" s="3">
        <v>0</v>
      </c>
      <c r="C9774" s="3">
        <v>70.358999999999995</v>
      </c>
      <c r="D9774" s="3">
        <v>0.73</v>
      </c>
      <c r="E9774" s="3">
        <v>765</v>
      </c>
      <c r="G9774" s="3">
        <v>1</v>
      </c>
      <c r="I9774" s="3">
        <f t="shared" si="1068"/>
        <v>-1.2349229255441945</v>
      </c>
      <c r="J9774" s="3">
        <f t="shared" si="1069"/>
        <v>-7.6668405974393214E-2</v>
      </c>
      <c r="K9774" s="3">
        <f t="shared" si="1070"/>
        <v>-1.9432241494764371</v>
      </c>
      <c r="L9774" s="3">
        <f t="shared" si="1071"/>
        <v>2.2133654729454499</v>
      </c>
      <c r="N9774" s="3">
        <f t="shared" si="1072"/>
        <v>2.6674654509579652</v>
      </c>
      <c r="O9774" s="3">
        <f t="shared" si="1073"/>
        <v>0.93507933870135651</v>
      </c>
      <c r="P9774" s="3">
        <f t="shared" si="1074"/>
        <v>-6.71238990673165E-2</v>
      </c>
    </row>
    <row r="9775" spans="1:16" x14ac:dyDescent="0.25">
      <c r="A9775" s="1">
        <v>19812</v>
      </c>
      <c r="B9775" s="3">
        <v>1</v>
      </c>
      <c r="C9775" s="3">
        <v>35</v>
      </c>
      <c r="D9775" s="3">
        <v>30.41</v>
      </c>
      <c r="E9775" s="3">
        <v>730</v>
      </c>
      <c r="G9775" s="3">
        <v>1</v>
      </c>
      <c r="I9775" s="3">
        <f t="shared" si="1068"/>
        <v>0.80965145449586262</v>
      </c>
      <c r="J9775" s="3">
        <f t="shared" si="1069"/>
        <v>-0.72748014721446419</v>
      </c>
      <c r="K9775" s="3">
        <f t="shared" si="1070"/>
        <v>1.3962747750237792</v>
      </c>
      <c r="L9775" s="3">
        <f t="shared" si="1071"/>
        <v>1.1040679637725321</v>
      </c>
      <c r="N9775" s="3">
        <f t="shared" si="1072"/>
        <v>1.4579031066927226</v>
      </c>
      <c r="O9775" s="3">
        <f t="shared" si="1073"/>
        <v>0.81121175089620579</v>
      </c>
      <c r="P9775" s="3">
        <f t="shared" si="1074"/>
        <v>-0.20922616043134268</v>
      </c>
    </row>
    <row r="9776" spans="1:16" x14ac:dyDescent="0.25">
      <c r="A9776" s="1">
        <v>19813</v>
      </c>
      <c r="B9776" s="3">
        <v>0</v>
      </c>
      <c r="C9776" s="3">
        <v>40</v>
      </c>
      <c r="D9776" s="3">
        <v>34.049999999999997</v>
      </c>
      <c r="E9776" s="3">
        <v>710</v>
      </c>
      <c r="G9776" s="3">
        <v>1</v>
      </c>
      <c r="I9776" s="3">
        <f t="shared" si="1068"/>
        <v>-1.2349229255441945</v>
      </c>
      <c r="J9776" s="3">
        <f t="shared" si="1069"/>
        <v>-0.63545099745908784</v>
      </c>
      <c r="K9776" s="3">
        <f t="shared" si="1070"/>
        <v>1.8058359638775789</v>
      </c>
      <c r="L9776" s="3">
        <f t="shared" si="1071"/>
        <v>0.47018367281657925</v>
      </c>
      <c r="N9776" s="3">
        <f t="shared" si="1072"/>
        <v>0.80101841946407748</v>
      </c>
      <c r="O9776" s="3">
        <f t="shared" si="1073"/>
        <v>0.69019228876722627</v>
      </c>
      <c r="P9776" s="3">
        <f t="shared" si="1074"/>
        <v>-0.37078504084192393</v>
      </c>
    </row>
    <row r="9777" spans="1:16" x14ac:dyDescent="0.25">
      <c r="A9777" s="1">
        <v>19816</v>
      </c>
      <c r="B9777" s="3">
        <v>0</v>
      </c>
      <c r="C9777" s="3">
        <v>25</v>
      </c>
      <c r="D9777" s="3">
        <v>33.700000000000003</v>
      </c>
      <c r="E9777" s="3">
        <v>665</v>
      </c>
      <c r="G9777" s="3">
        <v>1</v>
      </c>
      <c r="I9777" s="3">
        <f t="shared" si="1068"/>
        <v>-1.2349229255441945</v>
      </c>
      <c r="J9777" s="3">
        <f t="shared" si="1069"/>
        <v>-0.91153844672521711</v>
      </c>
      <c r="K9777" s="3">
        <f t="shared" si="1070"/>
        <v>1.7664550803339449</v>
      </c>
      <c r="L9777" s="3">
        <f t="shared" si="1071"/>
        <v>-0.95605598183431484</v>
      </c>
      <c r="N9777" s="3">
        <f t="shared" si="1072"/>
        <v>0.28653895032998622</v>
      </c>
      <c r="O9777" s="3">
        <f t="shared" si="1073"/>
        <v>0.5711486003242503</v>
      </c>
      <c r="P9777" s="3">
        <f t="shared" si="1074"/>
        <v>-0.56010585743242647</v>
      </c>
    </row>
    <row r="9778" spans="1:16" x14ac:dyDescent="0.25">
      <c r="A9778" s="1">
        <v>19817</v>
      </c>
      <c r="B9778" s="3">
        <v>0</v>
      </c>
      <c r="C9778" s="3">
        <v>150</v>
      </c>
      <c r="D9778" s="3">
        <v>8.83</v>
      </c>
      <c r="E9778" s="3">
        <v>695</v>
      </c>
      <c r="G9778" s="3">
        <v>0</v>
      </c>
      <c r="I9778" s="3">
        <f t="shared" si="1068"/>
        <v>-1.2349229255441945</v>
      </c>
      <c r="J9778" s="3">
        <f t="shared" si="1069"/>
        <v>1.3891902971591938</v>
      </c>
      <c r="K9778" s="3">
        <f t="shared" si="1070"/>
        <v>-1.031837987466607</v>
      </c>
      <c r="L9778" s="3">
        <f t="shared" si="1071"/>
        <v>-5.2295454003854587E-3</v>
      </c>
      <c r="N9778" s="3">
        <f t="shared" si="1072"/>
        <v>1.6158486555413076</v>
      </c>
      <c r="O9778" s="3">
        <f t="shared" si="1073"/>
        <v>0.83422181267331319</v>
      </c>
      <c r="P9778" s="3">
        <f t="shared" si="1074"/>
        <v>-1.7971046050884114</v>
      </c>
    </row>
    <row r="9779" spans="1:16" x14ac:dyDescent="0.25">
      <c r="A9779" s="1">
        <v>19818</v>
      </c>
      <c r="B9779" s="3">
        <v>1</v>
      </c>
      <c r="C9779" s="3">
        <v>83.195999999999998</v>
      </c>
      <c r="D9779" s="3">
        <v>31.2</v>
      </c>
      <c r="E9779" s="3">
        <v>695</v>
      </c>
      <c r="G9779" s="3">
        <v>1</v>
      </c>
      <c r="I9779" s="3">
        <f t="shared" si="1068"/>
        <v>0.80965145449586262</v>
      </c>
      <c r="J9779" s="3">
        <f t="shared" si="1069"/>
        <v>0.15960723310756034</v>
      </c>
      <c r="K9779" s="3">
        <f t="shared" si="1070"/>
        <v>1.4851630550222685</v>
      </c>
      <c r="L9779" s="3">
        <f t="shared" si="1071"/>
        <v>-5.2295454003854587E-3</v>
      </c>
      <c r="N9779" s="3">
        <f t="shared" si="1072"/>
        <v>1.0561185013717047</v>
      </c>
      <c r="O9779" s="3">
        <f t="shared" si="1073"/>
        <v>0.74194808740647333</v>
      </c>
      <c r="P9779" s="3">
        <f t="shared" si="1074"/>
        <v>-0.29847600132633806</v>
      </c>
    </row>
    <row r="9780" spans="1:16" x14ac:dyDescent="0.25">
      <c r="A9780" s="1">
        <v>19819</v>
      </c>
      <c r="B9780" s="3">
        <v>1</v>
      </c>
      <c r="C9780" s="3">
        <v>63</v>
      </c>
      <c r="D9780" s="3">
        <v>37.75</v>
      </c>
      <c r="E9780" s="3">
        <v>730</v>
      </c>
      <c r="G9780" s="3">
        <v>1</v>
      </c>
      <c r="I9780" s="3">
        <f t="shared" si="1068"/>
        <v>0.80965145449586262</v>
      </c>
      <c r="J9780" s="3">
        <f t="shared" si="1069"/>
        <v>-0.21211690858435617</v>
      </c>
      <c r="K9780" s="3">
        <f t="shared" si="1070"/>
        <v>2.2221481613388594</v>
      </c>
      <c r="L9780" s="3">
        <f t="shared" si="1071"/>
        <v>1.1040679637725321</v>
      </c>
      <c r="N9780" s="3">
        <f t="shared" si="1072"/>
        <v>1.2076890835913541</v>
      </c>
      <c r="O9780" s="3">
        <f t="shared" si="1073"/>
        <v>0.76988980362832959</v>
      </c>
      <c r="P9780" s="3">
        <f t="shared" si="1074"/>
        <v>-0.26150788654693191</v>
      </c>
    </row>
    <row r="9781" spans="1:16" x14ac:dyDescent="0.25">
      <c r="A9781" s="1">
        <v>19820</v>
      </c>
      <c r="B9781" s="3">
        <v>0</v>
      </c>
      <c r="C9781" s="3">
        <v>160</v>
      </c>
      <c r="D9781" s="3">
        <v>7.84</v>
      </c>
      <c r="E9781" s="3">
        <v>670</v>
      </c>
      <c r="G9781" s="3">
        <v>1</v>
      </c>
      <c r="I9781" s="3">
        <f t="shared" si="1068"/>
        <v>-1.2349229255441945</v>
      </c>
      <c r="J9781" s="3">
        <f t="shared" si="1069"/>
        <v>1.5732485966699468</v>
      </c>
      <c r="K9781" s="3">
        <f t="shared" si="1070"/>
        <v>-1.1432296294900308</v>
      </c>
      <c r="L9781" s="3">
        <f t="shared" si="1071"/>
        <v>-0.79758490909532664</v>
      </c>
      <c r="N9781" s="3">
        <f t="shared" si="1072"/>
        <v>1.3703846990867143</v>
      </c>
      <c r="O9781" s="3">
        <f t="shared" si="1073"/>
        <v>0.79744230038336417</v>
      </c>
      <c r="P9781" s="3">
        <f t="shared" si="1074"/>
        <v>-0.22634579755704079</v>
      </c>
    </row>
    <row r="9782" spans="1:16" x14ac:dyDescent="0.25">
      <c r="A9782" s="1">
        <v>19823</v>
      </c>
      <c r="B9782" s="3">
        <v>1</v>
      </c>
      <c r="C9782" s="3">
        <v>87</v>
      </c>
      <c r="D9782" s="3">
        <v>5.28</v>
      </c>
      <c r="E9782" s="3">
        <v>680</v>
      </c>
      <c r="G9782" s="3">
        <v>1</v>
      </c>
      <c r="I9782" s="3">
        <f t="shared" si="1068"/>
        <v>0.80965145449586262</v>
      </c>
      <c r="J9782" s="3">
        <f t="shared" si="1069"/>
        <v>0.22962301024145076</v>
      </c>
      <c r="K9782" s="3">
        <f t="shared" si="1070"/>
        <v>-1.4312726634091868</v>
      </c>
      <c r="L9782" s="3">
        <f t="shared" si="1071"/>
        <v>-0.48064276361735014</v>
      </c>
      <c r="N9782" s="3">
        <f t="shared" si="1072"/>
        <v>1.8306739071329965</v>
      </c>
      <c r="O9782" s="3">
        <f t="shared" si="1073"/>
        <v>0.86184198877132479</v>
      </c>
      <c r="P9782" s="3">
        <f t="shared" si="1074"/>
        <v>-0.14868333281123042</v>
      </c>
    </row>
    <row r="9783" spans="1:16" x14ac:dyDescent="0.25">
      <c r="A9783" s="1">
        <v>19824</v>
      </c>
      <c r="B9783" s="3">
        <v>1</v>
      </c>
      <c r="C9783" s="3">
        <v>30</v>
      </c>
      <c r="D9783" s="3">
        <v>51.56</v>
      </c>
      <c r="E9783" s="3">
        <v>665</v>
      </c>
      <c r="G9783" s="3">
        <v>1</v>
      </c>
      <c r="I9783" s="3">
        <f t="shared" si="1068"/>
        <v>0.80965145449586262</v>
      </c>
      <c r="J9783" s="3">
        <f t="shared" si="1069"/>
        <v>-0.81950929696984065</v>
      </c>
      <c r="K9783" s="3">
        <f t="shared" si="1070"/>
        <v>3.7760053091605572</v>
      </c>
      <c r="L9783" s="3">
        <f t="shared" si="1071"/>
        <v>-0.95605598183431484</v>
      </c>
      <c r="N9783" s="3">
        <f t="shared" si="1072"/>
        <v>-6.4306059512071467E-2</v>
      </c>
      <c r="O9783" s="3">
        <f t="shared" si="1073"/>
        <v>0.48392902289183193</v>
      </c>
      <c r="P9783" s="3">
        <f t="shared" si="1074"/>
        <v>-0.72581702993691855</v>
      </c>
    </row>
    <row r="9784" spans="1:16" x14ac:dyDescent="0.25">
      <c r="A9784" s="1">
        <v>19826</v>
      </c>
      <c r="B9784" s="3">
        <v>1</v>
      </c>
      <c r="C9784" s="3">
        <v>45</v>
      </c>
      <c r="D9784" s="3">
        <v>32.93</v>
      </c>
      <c r="E9784" s="3">
        <v>675</v>
      </c>
      <c r="G9784" s="3">
        <v>0</v>
      </c>
      <c r="I9784" s="3">
        <f t="shared" si="1068"/>
        <v>0.80965145449586262</v>
      </c>
      <c r="J9784" s="3">
        <f t="shared" si="1069"/>
        <v>-0.54342184770371138</v>
      </c>
      <c r="K9784" s="3">
        <f t="shared" si="1070"/>
        <v>1.6798171365379484</v>
      </c>
      <c r="L9784" s="3">
        <f t="shared" si="1071"/>
        <v>-0.63911383635633834</v>
      </c>
      <c r="N9784" s="3">
        <f t="shared" si="1072"/>
        <v>0.73919453052170958</v>
      </c>
      <c r="O9784" s="3">
        <f t="shared" si="1073"/>
        <v>0.67681969713615708</v>
      </c>
      <c r="P9784" s="3">
        <f t="shared" si="1074"/>
        <v>-1.1295448983017613</v>
      </c>
    </row>
    <row r="9785" spans="1:16" x14ac:dyDescent="0.25">
      <c r="A9785" s="1">
        <v>19828</v>
      </c>
      <c r="B9785" s="3">
        <v>0</v>
      </c>
      <c r="C9785" s="3">
        <v>77</v>
      </c>
      <c r="D9785" s="3">
        <v>23.52</v>
      </c>
      <c r="E9785" s="3">
        <v>680</v>
      </c>
      <c r="G9785" s="3">
        <v>1</v>
      </c>
      <c r="I9785" s="3">
        <f t="shared" si="1068"/>
        <v>-1.2349229255441945</v>
      </c>
      <c r="J9785" s="3">
        <f t="shared" si="1069"/>
        <v>4.5564710730697879E-2</v>
      </c>
      <c r="K9785" s="3">
        <f t="shared" si="1070"/>
        <v>0.62103395326480038</v>
      </c>
      <c r="L9785" s="3">
        <f t="shared" si="1071"/>
        <v>-0.48064276361735014</v>
      </c>
      <c r="N9785" s="3">
        <f t="shared" si="1072"/>
        <v>0.86248851367492607</v>
      </c>
      <c r="O9785" s="3">
        <f t="shared" si="1073"/>
        <v>0.70318031382536261</v>
      </c>
      <c r="P9785" s="3">
        <f t="shared" si="1074"/>
        <v>-0.35214192813193351</v>
      </c>
    </row>
    <row r="9786" spans="1:16" x14ac:dyDescent="0.25">
      <c r="A9786" s="1">
        <v>19834</v>
      </c>
      <c r="B9786" s="3">
        <v>1</v>
      </c>
      <c r="C9786" s="3">
        <v>30</v>
      </c>
      <c r="D9786" s="3">
        <v>28</v>
      </c>
      <c r="E9786" s="3">
        <v>675</v>
      </c>
      <c r="G9786" s="3">
        <v>1</v>
      </c>
      <c r="I9786" s="3">
        <f t="shared" si="1068"/>
        <v>0.80965145449586262</v>
      </c>
      <c r="J9786" s="3">
        <f t="shared" si="1069"/>
        <v>-0.81950929696984065</v>
      </c>
      <c r="K9786" s="3">
        <f t="shared" si="1070"/>
        <v>1.1251092626233237</v>
      </c>
      <c r="L9786" s="3">
        <f t="shared" si="1071"/>
        <v>-0.63911383635633834</v>
      </c>
      <c r="N9786" s="3">
        <f t="shared" si="1072"/>
        <v>0.90961207576948566</v>
      </c>
      <c r="O9786" s="3">
        <f t="shared" si="1073"/>
        <v>0.71292077489730488</v>
      </c>
      <c r="P9786" s="3">
        <f t="shared" si="1074"/>
        <v>-0.33838497989263189</v>
      </c>
    </row>
    <row r="9787" spans="1:16" x14ac:dyDescent="0.25">
      <c r="A9787" s="1">
        <v>19837</v>
      </c>
      <c r="B9787" s="3">
        <v>1</v>
      </c>
      <c r="C9787" s="3">
        <v>95</v>
      </c>
      <c r="D9787" s="3">
        <v>15.07</v>
      </c>
      <c r="E9787" s="3">
        <v>665</v>
      </c>
      <c r="G9787" s="3">
        <v>0</v>
      </c>
      <c r="I9787" s="3">
        <f t="shared" si="1068"/>
        <v>0.80965145449586262</v>
      </c>
      <c r="J9787" s="3">
        <f t="shared" si="1069"/>
        <v>0.37686964985005306</v>
      </c>
      <c r="K9787" s="3">
        <f t="shared" si="1070"/>
        <v>-0.3297330922886641</v>
      </c>
      <c r="L9787" s="3">
        <f t="shared" si="1071"/>
        <v>-0.95605598183431484</v>
      </c>
      <c r="N9787" s="3">
        <f t="shared" si="1072"/>
        <v>1.3061125489669565</v>
      </c>
      <c r="O9787" s="3">
        <f t="shared" si="1073"/>
        <v>0.78686191758690682</v>
      </c>
      <c r="P9787" s="3">
        <f t="shared" si="1074"/>
        <v>-1.5458150490718126</v>
      </c>
    </row>
    <row r="9788" spans="1:16" x14ac:dyDescent="0.25">
      <c r="A9788" s="1">
        <v>19838</v>
      </c>
      <c r="B9788" s="3">
        <v>1</v>
      </c>
      <c r="C9788" s="3">
        <v>40</v>
      </c>
      <c r="D9788" s="3">
        <v>6.03</v>
      </c>
      <c r="E9788" s="3">
        <v>685</v>
      </c>
      <c r="G9788" s="3">
        <v>1</v>
      </c>
      <c r="I9788" s="3">
        <f t="shared" si="1068"/>
        <v>0.80965145449586262</v>
      </c>
      <c r="J9788" s="3">
        <f t="shared" si="1069"/>
        <v>-0.63545099745908784</v>
      </c>
      <c r="K9788" s="3">
        <f t="shared" si="1070"/>
        <v>-1.346885055815684</v>
      </c>
      <c r="L9788" s="3">
        <f t="shared" si="1071"/>
        <v>-0.32217169087836195</v>
      </c>
      <c r="N9788" s="3">
        <f t="shared" si="1072"/>
        <v>1.8317661387112412</v>
      </c>
      <c r="O9788" s="3">
        <f t="shared" si="1073"/>
        <v>0.86197198980379619</v>
      </c>
      <c r="P9788" s="3">
        <f t="shared" si="1074"/>
        <v>-0.14853250327354989</v>
      </c>
    </row>
    <row r="9789" spans="1:16" x14ac:dyDescent="0.25">
      <c r="A9789" s="1">
        <v>19839</v>
      </c>
      <c r="B9789" s="3">
        <v>0</v>
      </c>
      <c r="C9789" s="3">
        <v>220</v>
      </c>
      <c r="D9789" s="3">
        <v>14.78</v>
      </c>
      <c r="E9789" s="3">
        <v>760</v>
      </c>
      <c r="G9789" s="3">
        <v>1</v>
      </c>
      <c r="I9789" s="3">
        <f t="shared" si="1068"/>
        <v>-1.2349229255441945</v>
      </c>
      <c r="J9789" s="3">
        <f t="shared" si="1069"/>
        <v>2.6775983937344643</v>
      </c>
      <c r="K9789" s="3">
        <f t="shared" si="1070"/>
        <v>-0.36236296722481859</v>
      </c>
      <c r="L9789" s="3">
        <f t="shared" si="1071"/>
        <v>2.0548944002064617</v>
      </c>
      <c r="N9789" s="3">
        <f t="shared" si="1072"/>
        <v>2.1904663468561325</v>
      </c>
      <c r="O9789" s="3">
        <f t="shared" si="1073"/>
        <v>0.89939011287500314</v>
      </c>
      <c r="P9789" s="3">
        <f t="shared" si="1074"/>
        <v>-0.10603839772907679</v>
      </c>
    </row>
    <row r="9790" spans="1:16" x14ac:dyDescent="0.25">
      <c r="A9790" s="1">
        <v>19840</v>
      </c>
      <c r="B9790" s="3">
        <v>0</v>
      </c>
      <c r="C9790" s="3">
        <v>30</v>
      </c>
      <c r="D9790" s="3">
        <v>26.04</v>
      </c>
      <c r="E9790" s="3">
        <v>670</v>
      </c>
      <c r="G9790" s="3">
        <v>1</v>
      </c>
      <c r="I9790" s="3">
        <f t="shared" si="1068"/>
        <v>-1.2349229255441945</v>
      </c>
      <c r="J9790" s="3">
        <f t="shared" si="1069"/>
        <v>-0.81950929696984065</v>
      </c>
      <c r="K9790" s="3">
        <f t="shared" si="1070"/>
        <v>0.9045763147789696</v>
      </c>
      <c r="L9790" s="3">
        <f t="shared" si="1071"/>
        <v>-0.79758490909532664</v>
      </c>
      <c r="N9790" s="3">
        <f t="shared" si="1072"/>
        <v>0.62641164893088597</v>
      </c>
      <c r="O9790" s="3">
        <f t="shared" si="1073"/>
        <v>0.65167536989619868</v>
      </c>
      <c r="P9790" s="3">
        <f t="shared" si="1074"/>
        <v>-0.42820873998052705</v>
      </c>
    </row>
    <row r="9791" spans="1:16" x14ac:dyDescent="0.25">
      <c r="A9791" s="1">
        <v>19842</v>
      </c>
      <c r="B9791" s="3">
        <v>1</v>
      </c>
      <c r="C9791" s="3">
        <v>65</v>
      </c>
      <c r="D9791" s="3">
        <v>27.2</v>
      </c>
      <c r="E9791" s="3">
        <v>670</v>
      </c>
      <c r="G9791" s="3">
        <v>1</v>
      </c>
      <c r="I9791" s="3">
        <f t="shared" si="1068"/>
        <v>0.80965145449586262</v>
      </c>
      <c r="J9791" s="3">
        <f t="shared" si="1069"/>
        <v>-0.17530524868220559</v>
      </c>
      <c r="K9791" s="3">
        <f t="shared" si="1070"/>
        <v>1.0350958145235871</v>
      </c>
      <c r="L9791" s="3">
        <f t="shared" si="1071"/>
        <v>-0.79758490909532664</v>
      </c>
      <c r="N9791" s="3">
        <f t="shared" si="1072"/>
        <v>0.90290811431556828</v>
      </c>
      <c r="O9791" s="3">
        <f t="shared" si="1073"/>
        <v>0.7115467541966245</v>
      </c>
      <c r="P9791" s="3">
        <f t="shared" si="1074"/>
        <v>-0.34031415145850918</v>
      </c>
    </row>
    <row r="9792" spans="1:16" x14ac:dyDescent="0.25">
      <c r="A9792" s="1">
        <v>19844</v>
      </c>
      <c r="B9792" s="3">
        <v>0</v>
      </c>
      <c r="C9792" s="3">
        <v>42</v>
      </c>
      <c r="D9792" s="3">
        <v>22.11</v>
      </c>
      <c r="E9792" s="3">
        <v>715</v>
      </c>
      <c r="G9792" s="3">
        <v>1</v>
      </c>
      <c r="I9792" s="3">
        <f t="shared" si="1068"/>
        <v>-1.2349229255441945</v>
      </c>
      <c r="J9792" s="3">
        <f t="shared" si="1069"/>
        <v>-0.59863933755693721</v>
      </c>
      <c r="K9792" s="3">
        <f t="shared" si="1070"/>
        <v>0.46238525098901512</v>
      </c>
      <c r="L9792" s="3">
        <f t="shared" si="1071"/>
        <v>0.62865474555556744</v>
      </c>
      <c r="N9792" s="3">
        <f t="shared" si="1072"/>
        <v>1.2950489346254219</v>
      </c>
      <c r="O9792" s="3">
        <f t="shared" si="1073"/>
        <v>0.7850005476694194</v>
      </c>
      <c r="P9792" s="3">
        <f t="shared" si="1074"/>
        <v>-0.24207086353192181</v>
      </c>
    </row>
    <row r="9793" spans="1:16" x14ac:dyDescent="0.25">
      <c r="A9793" s="1">
        <v>19846</v>
      </c>
      <c r="B9793" s="3">
        <v>1</v>
      </c>
      <c r="C9793" s="3">
        <v>120</v>
      </c>
      <c r="D9793" s="3">
        <v>19.600000000000001</v>
      </c>
      <c r="E9793" s="3">
        <v>715</v>
      </c>
      <c r="G9793" s="3">
        <v>1</v>
      </c>
      <c r="I9793" s="3">
        <f t="shared" si="1068"/>
        <v>0.80965145449586262</v>
      </c>
      <c r="J9793" s="3">
        <f t="shared" si="1069"/>
        <v>0.8370153986269353</v>
      </c>
      <c r="K9793" s="3">
        <f t="shared" si="1070"/>
        <v>0.17996805757609274</v>
      </c>
      <c r="L9793" s="3">
        <f t="shared" si="1071"/>
        <v>0.62865474555556744</v>
      </c>
      <c r="N9793" s="3">
        <f t="shared" si="1072"/>
        <v>1.7319655808180885</v>
      </c>
      <c r="O9793" s="3">
        <f t="shared" si="1073"/>
        <v>0.84966366694797391</v>
      </c>
      <c r="P9793" s="3">
        <f t="shared" si="1074"/>
        <v>-0.16291469374567463</v>
      </c>
    </row>
    <row r="9794" spans="1:16" x14ac:dyDescent="0.25">
      <c r="A9794" s="1">
        <v>19851</v>
      </c>
      <c r="B9794" s="3">
        <v>0</v>
      </c>
      <c r="C9794" s="3">
        <v>105</v>
      </c>
      <c r="D9794" s="3">
        <v>19.079999999999998</v>
      </c>
      <c r="E9794" s="3">
        <v>690</v>
      </c>
      <c r="G9794" s="3">
        <v>1</v>
      </c>
      <c r="I9794" s="3">
        <f t="shared" si="1068"/>
        <v>-1.2349229255441945</v>
      </c>
      <c r="J9794" s="3">
        <f t="shared" si="1069"/>
        <v>0.56092794936080592</v>
      </c>
      <c r="K9794" s="3">
        <f t="shared" si="1070"/>
        <v>0.12145931631126382</v>
      </c>
      <c r="L9794" s="3">
        <f t="shared" si="1071"/>
        <v>-0.1637006181393737</v>
      </c>
      <c r="N9794" s="3">
        <f t="shared" si="1072"/>
        <v>1.1567829894014776</v>
      </c>
      <c r="O9794" s="3">
        <f t="shared" si="1073"/>
        <v>0.760747675906012</v>
      </c>
      <c r="P9794" s="3">
        <f t="shared" si="1074"/>
        <v>-0.27345354521332221</v>
      </c>
    </row>
    <row r="9795" spans="1:16" x14ac:dyDescent="0.25">
      <c r="A9795" s="1">
        <v>19852</v>
      </c>
      <c r="B9795" s="3">
        <v>1</v>
      </c>
      <c r="C9795" s="3">
        <v>45</v>
      </c>
      <c r="D9795" s="3">
        <v>24.21</v>
      </c>
      <c r="E9795" s="3">
        <v>685</v>
      </c>
      <c r="G9795" s="3">
        <v>1</v>
      </c>
      <c r="I9795" s="3">
        <f t="shared" si="1068"/>
        <v>0.80965145449586262</v>
      </c>
      <c r="J9795" s="3">
        <f t="shared" si="1069"/>
        <v>-0.54342184770371138</v>
      </c>
      <c r="K9795" s="3">
        <f t="shared" si="1070"/>
        <v>0.69867055225082297</v>
      </c>
      <c r="L9795" s="3">
        <f t="shared" si="1071"/>
        <v>-0.32217169087836195</v>
      </c>
      <c r="N9795" s="3">
        <f t="shared" si="1072"/>
        <v>1.1721585906783114</v>
      </c>
      <c r="O9795" s="3">
        <f t="shared" si="1073"/>
        <v>0.76353496948496624</v>
      </c>
      <c r="P9795" s="3">
        <f t="shared" si="1074"/>
        <v>-0.26979635382029032</v>
      </c>
    </row>
    <row r="9796" spans="1:16" x14ac:dyDescent="0.25">
      <c r="A9796" s="1">
        <v>19859</v>
      </c>
      <c r="B9796" s="3">
        <v>1</v>
      </c>
      <c r="C9796" s="3">
        <v>48</v>
      </c>
      <c r="D9796" s="3">
        <v>19.7</v>
      </c>
      <c r="E9796" s="3">
        <v>695</v>
      </c>
      <c r="G9796" s="3">
        <v>1</v>
      </c>
      <c r="I9796" s="3">
        <f t="shared" si="1068"/>
        <v>0.80965145449586262</v>
      </c>
      <c r="J9796" s="3">
        <f t="shared" si="1069"/>
        <v>-0.48820435785048549</v>
      </c>
      <c r="K9796" s="3">
        <f t="shared" si="1070"/>
        <v>0.19121973858855953</v>
      </c>
      <c r="L9796" s="3">
        <f t="shared" si="1071"/>
        <v>-5.2295454003854587E-3</v>
      </c>
      <c r="N9796" s="3">
        <f t="shared" si="1072"/>
        <v>1.4535165044401519</v>
      </c>
      <c r="O9796" s="3">
        <f t="shared" si="1073"/>
        <v>0.81053903755738188</v>
      </c>
      <c r="P9796" s="3">
        <f t="shared" si="1074"/>
        <v>-0.21005577418235405</v>
      </c>
    </row>
    <row r="9797" spans="1:16" x14ac:dyDescent="0.25">
      <c r="A9797" s="1">
        <v>19861</v>
      </c>
      <c r="B9797" s="3">
        <v>1</v>
      </c>
      <c r="C9797" s="3">
        <v>475</v>
      </c>
      <c r="D9797" s="3">
        <v>11.92</v>
      </c>
      <c r="E9797" s="3">
        <v>695</v>
      </c>
      <c r="G9797" s="3">
        <v>1</v>
      </c>
      <c r="I9797" s="3">
        <f t="shared" si="1068"/>
        <v>0.80965145449586262</v>
      </c>
      <c r="J9797" s="3">
        <f t="shared" si="1069"/>
        <v>7.3710850312586622</v>
      </c>
      <c r="K9797" s="3">
        <f t="shared" si="1070"/>
        <v>-0.6841610441813758</v>
      </c>
      <c r="L9797" s="3">
        <f t="shared" si="1071"/>
        <v>-5.2295454003854587E-3</v>
      </c>
      <c r="N9797" s="3">
        <f t="shared" si="1072"/>
        <v>2.0016554219275742</v>
      </c>
      <c r="O9797" s="3">
        <f t="shared" si="1073"/>
        <v>0.88097077712530714</v>
      </c>
      <c r="P9797" s="3">
        <f t="shared" si="1074"/>
        <v>-0.12673082371493222</v>
      </c>
    </row>
    <row r="9798" spans="1:16" x14ac:dyDescent="0.25">
      <c r="A9798" s="1">
        <v>19863</v>
      </c>
      <c r="B9798" s="3">
        <v>1</v>
      </c>
      <c r="C9798" s="3">
        <v>26.532</v>
      </c>
      <c r="D9798" s="3">
        <v>16.87</v>
      </c>
      <c r="E9798" s="3">
        <v>695</v>
      </c>
      <c r="G9798" s="3">
        <v>1</v>
      </c>
      <c r="I9798" s="3">
        <f t="shared" si="1068"/>
        <v>0.80965145449586262</v>
      </c>
      <c r="J9798" s="3">
        <f t="shared" si="1069"/>
        <v>-0.88334071524016988</v>
      </c>
      <c r="K9798" s="3">
        <f t="shared" si="1070"/>
        <v>-0.12720283406425736</v>
      </c>
      <c r="L9798" s="3">
        <f t="shared" si="1071"/>
        <v>-5.2295454003854587E-3</v>
      </c>
      <c r="N9798" s="3">
        <f t="shared" si="1072"/>
        <v>1.5433768293006396</v>
      </c>
      <c r="O9798" s="3">
        <f t="shared" si="1073"/>
        <v>0.82395508075227253</v>
      </c>
      <c r="P9798" s="3">
        <f t="shared" si="1074"/>
        <v>-0.19363926420874308</v>
      </c>
    </row>
    <row r="9799" spans="1:16" x14ac:dyDescent="0.25">
      <c r="A9799" s="1">
        <v>19871</v>
      </c>
      <c r="B9799" s="3">
        <v>1</v>
      </c>
      <c r="C9799" s="3">
        <v>80</v>
      </c>
      <c r="D9799" s="3">
        <v>14.25</v>
      </c>
      <c r="E9799" s="3">
        <v>720</v>
      </c>
      <c r="G9799" s="3">
        <v>1</v>
      </c>
      <c r="I9799" s="3">
        <f t="shared" si="1068"/>
        <v>0.80965145449586262</v>
      </c>
      <c r="J9799" s="3">
        <f t="shared" si="1069"/>
        <v>0.10078220058392375</v>
      </c>
      <c r="K9799" s="3">
        <f t="shared" si="1070"/>
        <v>-0.4219968765908938</v>
      </c>
      <c r="L9799" s="3">
        <f t="shared" si="1071"/>
        <v>0.78712581829455575</v>
      </c>
      <c r="N9799" s="3">
        <f t="shared" si="1072"/>
        <v>1.9597543461167137</v>
      </c>
      <c r="O9799" s="3">
        <f t="shared" si="1073"/>
        <v>0.87650636459119691</v>
      </c>
      <c r="P9799" s="3">
        <f t="shared" si="1074"/>
        <v>-0.13181131327676435</v>
      </c>
    </row>
    <row r="9800" spans="1:16" x14ac:dyDescent="0.25">
      <c r="A9800" s="1">
        <v>19873</v>
      </c>
      <c r="B9800" s="3">
        <v>1</v>
      </c>
      <c r="C9800" s="3">
        <v>65</v>
      </c>
      <c r="D9800" s="3">
        <v>6.2</v>
      </c>
      <c r="E9800" s="3">
        <v>660</v>
      </c>
      <c r="G9800" s="3">
        <v>1</v>
      </c>
      <c r="I9800" s="3">
        <f t="shared" si="1068"/>
        <v>0.80965145449586262</v>
      </c>
      <c r="J9800" s="3">
        <f t="shared" si="1069"/>
        <v>-0.17530524868220559</v>
      </c>
      <c r="K9800" s="3">
        <f t="shared" si="1070"/>
        <v>-1.3277571980944902</v>
      </c>
      <c r="L9800" s="3">
        <f t="shared" si="1071"/>
        <v>-1.114527054573303</v>
      </c>
      <c r="N9800" s="3">
        <f t="shared" si="1072"/>
        <v>1.5533103016464112</v>
      </c>
      <c r="O9800" s="3">
        <f t="shared" si="1073"/>
        <v>0.82539132811363769</v>
      </c>
      <c r="P9800" s="3">
        <f t="shared" si="1074"/>
        <v>-0.19189766800230024</v>
      </c>
    </row>
    <row r="9801" spans="1:16" x14ac:dyDescent="0.25">
      <c r="A9801" s="1">
        <v>19875</v>
      </c>
      <c r="B9801" s="3">
        <v>1</v>
      </c>
      <c r="C9801" s="3">
        <v>87</v>
      </c>
      <c r="D9801" s="3">
        <v>3.45</v>
      </c>
      <c r="E9801" s="3">
        <v>680</v>
      </c>
      <c r="G9801" s="3">
        <v>1</v>
      </c>
      <c r="I9801" s="3">
        <f t="shared" si="1068"/>
        <v>0.80965145449586262</v>
      </c>
      <c r="J9801" s="3">
        <f t="shared" si="1069"/>
        <v>0.22962301024145076</v>
      </c>
      <c r="K9801" s="3">
        <f t="shared" si="1070"/>
        <v>-1.6371784259373336</v>
      </c>
      <c r="L9801" s="3">
        <f t="shared" si="1071"/>
        <v>-0.48064276361735014</v>
      </c>
      <c r="N9801" s="3">
        <f t="shared" si="1072"/>
        <v>1.8973818557501574</v>
      </c>
      <c r="O9801" s="3">
        <f t="shared" si="1073"/>
        <v>0.86959491631627217</v>
      </c>
      <c r="P9801" s="3">
        <f t="shared" si="1074"/>
        <v>-0.13972778919467221</v>
      </c>
    </row>
    <row r="9802" spans="1:16" x14ac:dyDescent="0.25">
      <c r="A9802" s="1">
        <v>19880</v>
      </c>
      <c r="B9802" s="3">
        <v>1</v>
      </c>
      <c r="C9802" s="3">
        <v>102</v>
      </c>
      <c r="D9802" s="3">
        <v>9.66</v>
      </c>
      <c r="E9802" s="3">
        <v>720</v>
      </c>
      <c r="G9802" s="3">
        <v>1</v>
      </c>
      <c r="I9802" s="3">
        <f t="shared" si="1068"/>
        <v>0.80965145449586262</v>
      </c>
      <c r="J9802" s="3">
        <f t="shared" si="1069"/>
        <v>0.50571045950758009</v>
      </c>
      <c r="K9802" s="3">
        <f t="shared" si="1070"/>
        <v>-0.93844903506313071</v>
      </c>
      <c r="L9802" s="3">
        <f t="shared" si="1071"/>
        <v>0.78712581829455575</v>
      </c>
      <c r="N9802" s="3">
        <f t="shared" si="1072"/>
        <v>2.1407006483984388</v>
      </c>
      <c r="O9802" s="3">
        <f t="shared" si="1073"/>
        <v>0.89479658472126156</v>
      </c>
      <c r="P9802" s="3">
        <f t="shared" si="1074"/>
        <v>-0.11115886618026197</v>
      </c>
    </row>
    <row r="9803" spans="1:16" x14ac:dyDescent="0.25">
      <c r="A9803" s="1">
        <v>19881</v>
      </c>
      <c r="B9803" s="3">
        <v>0</v>
      </c>
      <c r="C9803" s="3">
        <v>185</v>
      </c>
      <c r="D9803" s="3">
        <v>10.050000000000001</v>
      </c>
      <c r="E9803" s="3">
        <v>685</v>
      </c>
      <c r="G9803" s="3">
        <v>0</v>
      </c>
      <c r="I9803" s="3">
        <f t="shared" ref="I9803:I9866" si="1075">(B9803-B$5)/B$6</f>
        <v>-1.2349229255441945</v>
      </c>
      <c r="J9803" s="3">
        <f t="shared" ref="J9803:J9866" si="1076">(C9803-C$5)/C$6</f>
        <v>2.0333943454468288</v>
      </c>
      <c r="K9803" s="3">
        <f t="shared" ref="K9803:K9866" si="1077">(D9803-D$5)/D$6</f>
        <v>-0.89456747911450918</v>
      </c>
      <c r="L9803" s="3">
        <f t="shared" ref="L9803:L9866" si="1078">(E9803-E$5)/E$6</f>
        <v>-0.32217169087836195</v>
      </c>
      <c r="N9803" s="3">
        <f t="shared" ref="N9803:N9866" si="1079">$H$7+SUMPRODUCT($I$7:$L$7,I9803:L9803)</f>
        <v>1.4779613524048034</v>
      </c>
      <c r="O9803" s="3">
        <f t="shared" ref="O9803:O9866" si="1080">IF(N9803&gt;-100, 1/(1+EXP(-N9803)),0.0001)</f>
        <v>0.81426445753969556</v>
      </c>
      <c r="P9803" s="3">
        <f t="shared" ref="P9803:P9866" si="1081">IF(G9803=0,IF(O9803&lt;0.9999,LN(1-O9803),-9.21),LN(O9803))</f>
        <v>-1.6834314317361605</v>
      </c>
    </row>
    <row r="9804" spans="1:16" x14ac:dyDescent="0.25">
      <c r="A9804" s="1">
        <v>19883</v>
      </c>
      <c r="B9804" s="3">
        <v>1</v>
      </c>
      <c r="C9804" s="3">
        <v>69</v>
      </c>
      <c r="D9804" s="3">
        <v>16.350000000000001</v>
      </c>
      <c r="E9804" s="3">
        <v>725</v>
      </c>
      <c r="G9804" s="3">
        <v>1</v>
      </c>
      <c r="I9804" s="3">
        <f t="shared" si="1075"/>
        <v>0.80965145449586262</v>
      </c>
      <c r="J9804" s="3">
        <f t="shared" si="1076"/>
        <v>-0.10168192887790443</v>
      </c>
      <c r="K9804" s="3">
        <f t="shared" si="1077"/>
        <v>-0.18571157532908592</v>
      </c>
      <c r="L9804" s="3">
        <f t="shared" si="1078"/>
        <v>0.94559689103354394</v>
      </c>
      <c r="N9804" s="3">
        <f t="shared" si="1079"/>
        <v>1.9339388501959689</v>
      </c>
      <c r="O9804" s="3">
        <f t="shared" si="1080"/>
        <v>0.87368475042766913</v>
      </c>
      <c r="P9804" s="3">
        <f t="shared" si="1081"/>
        <v>-0.13503566584475352</v>
      </c>
    </row>
    <row r="9805" spans="1:16" x14ac:dyDescent="0.25">
      <c r="A9805" s="1">
        <v>19885</v>
      </c>
      <c r="B9805" s="3">
        <v>1</v>
      </c>
      <c r="C9805" s="3">
        <v>90</v>
      </c>
      <c r="D9805" s="3">
        <v>22.47</v>
      </c>
      <c r="E9805" s="3">
        <v>710</v>
      </c>
      <c r="G9805" s="3">
        <v>0</v>
      </c>
      <c r="I9805" s="3">
        <f t="shared" si="1075"/>
        <v>0.80965145449586262</v>
      </c>
      <c r="J9805" s="3">
        <f t="shared" si="1076"/>
        <v>0.28484050009467665</v>
      </c>
      <c r="K9805" s="3">
        <f t="shared" si="1077"/>
        <v>0.50289130263389636</v>
      </c>
      <c r="L9805" s="3">
        <f t="shared" si="1078"/>
        <v>0.47018367281657925</v>
      </c>
      <c r="N9805" s="3">
        <f t="shared" si="1079"/>
        <v>1.5512117942814396</v>
      </c>
      <c r="O9805" s="3">
        <f t="shared" si="1080"/>
        <v>0.82508868367189803</v>
      </c>
      <c r="P9805" s="3">
        <f t="shared" si="1081"/>
        <v>-1.7434761973462318</v>
      </c>
    </row>
    <row r="9806" spans="1:16" x14ac:dyDescent="0.25">
      <c r="A9806" s="1">
        <v>19887</v>
      </c>
      <c r="B9806" s="3">
        <v>1</v>
      </c>
      <c r="C9806" s="3">
        <v>20.952000000000002</v>
      </c>
      <c r="D9806" s="3">
        <v>13.69</v>
      </c>
      <c r="E9806" s="3">
        <v>695</v>
      </c>
      <c r="G9806" s="3">
        <v>0</v>
      </c>
      <c r="I9806" s="3">
        <f t="shared" si="1075"/>
        <v>0.80965145449586262</v>
      </c>
      <c r="J9806" s="3">
        <f t="shared" si="1076"/>
        <v>-0.98604524636716995</v>
      </c>
      <c r="K9806" s="3">
        <f t="shared" si="1077"/>
        <v>-0.48500629026070924</v>
      </c>
      <c r="L9806" s="3">
        <f t="shared" si="1078"/>
        <v>-5.2295454003854587E-3</v>
      </c>
      <c r="N9806" s="3">
        <f t="shared" si="1079"/>
        <v>1.6558385862730545</v>
      </c>
      <c r="O9806" s="3">
        <f t="shared" si="1080"/>
        <v>0.83967859153168645</v>
      </c>
      <c r="P9806" s="3">
        <f t="shared" si="1081"/>
        <v>-1.8305746757679808</v>
      </c>
    </row>
    <row r="9807" spans="1:16" x14ac:dyDescent="0.25">
      <c r="A9807" s="1">
        <v>19888</v>
      </c>
      <c r="B9807" s="3">
        <v>1</v>
      </c>
      <c r="C9807" s="3">
        <v>45.4</v>
      </c>
      <c r="D9807" s="3">
        <v>23.42</v>
      </c>
      <c r="E9807" s="3">
        <v>690</v>
      </c>
      <c r="G9807" s="3">
        <v>1</v>
      </c>
      <c r="I9807" s="3">
        <f t="shared" si="1075"/>
        <v>0.80965145449586262</v>
      </c>
      <c r="J9807" s="3">
        <f t="shared" si="1076"/>
        <v>-0.53605951572328125</v>
      </c>
      <c r="K9807" s="3">
        <f t="shared" si="1077"/>
        <v>0.6097822722523335</v>
      </c>
      <c r="L9807" s="3">
        <f t="shared" si="1078"/>
        <v>-0.1637006181393737</v>
      </c>
      <c r="N9807" s="3">
        <f t="shared" si="1079"/>
        <v>1.2587532540208271</v>
      </c>
      <c r="O9807" s="3">
        <f t="shared" si="1080"/>
        <v>0.77881141274324794</v>
      </c>
      <c r="P9807" s="3">
        <f t="shared" si="1081"/>
        <v>-0.24998635132432603</v>
      </c>
    </row>
    <row r="9808" spans="1:16" x14ac:dyDescent="0.25">
      <c r="A9808" s="1">
        <v>19889</v>
      </c>
      <c r="B9808" s="3">
        <v>1</v>
      </c>
      <c r="C9808" s="3">
        <v>62</v>
      </c>
      <c r="D9808" s="3">
        <v>9.31</v>
      </c>
      <c r="E9808" s="3">
        <v>660</v>
      </c>
      <c r="G9808" s="3">
        <v>1</v>
      </c>
      <c r="I9808" s="3">
        <f t="shared" si="1075"/>
        <v>0.80965145449586262</v>
      </c>
      <c r="J9808" s="3">
        <f t="shared" si="1076"/>
        <v>-0.23052273853543145</v>
      </c>
      <c r="K9808" s="3">
        <f t="shared" si="1077"/>
        <v>-0.97782991860676527</v>
      </c>
      <c r="L9808" s="3">
        <f t="shared" si="1078"/>
        <v>-1.114527054573303</v>
      </c>
      <c r="N9808" s="3">
        <f t="shared" si="1079"/>
        <v>1.4380846535725285</v>
      </c>
      <c r="O9808" s="3">
        <f t="shared" si="1080"/>
        <v>0.808157873828377</v>
      </c>
      <c r="P9808" s="3">
        <f t="shared" si="1081"/>
        <v>-0.21299785114541264</v>
      </c>
    </row>
    <row r="9809" spans="1:16" x14ac:dyDescent="0.25">
      <c r="A9809" s="1">
        <v>19891</v>
      </c>
      <c r="B9809" s="3">
        <v>0</v>
      </c>
      <c r="C9809" s="3">
        <v>87</v>
      </c>
      <c r="D9809" s="3">
        <v>31.86</v>
      </c>
      <c r="E9809" s="3">
        <v>700</v>
      </c>
      <c r="G9809" s="3">
        <v>1</v>
      </c>
      <c r="I9809" s="3">
        <f t="shared" si="1075"/>
        <v>-1.2349229255441945</v>
      </c>
      <c r="J9809" s="3">
        <f t="shared" si="1076"/>
        <v>0.22962301024145076</v>
      </c>
      <c r="K9809" s="3">
        <f t="shared" si="1077"/>
        <v>1.5594241497045511</v>
      </c>
      <c r="L9809" s="3">
        <f t="shared" si="1078"/>
        <v>0.15324152733860277</v>
      </c>
      <c r="N9809" s="3">
        <f t="shared" si="1079"/>
        <v>0.79486825724989973</v>
      </c>
      <c r="O9809" s="3">
        <f t="shared" si="1080"/>
        <v>0.68887568278601596</v>
      </c>
      <c r="P9809" s="3">
        <f t="shared" si="1081"/>
        <v>-0.37269445561825482</v>
      </c>
    </row>
    <row r="9810" spans="1:16" x14ac:dyDescent="0.25">
      <c r="A9810" s="1">
        <v>19893</v>
      </c>
      <c r="B9810" s="3">
        <v>0</v>
      </c>
      <c r="C9810" s="3">
        <v>50</v>
      </c>
      <c r="D9810" s="3">
        <v>31.35</v>
      </c>
      <c r="E9810" s="3">
        <v>695</v>
      </c>
      <c r="G9810" s="3">
        <v>0</v>
      </c>
      <c r="I9810" s="3">
        <f t="shared" si="1075"/>
        <v>-1.2349229255441945</v>
      </c>
      <c r="J9810" s="3">
        <f t="shared" si="1076"/>
        <v>-0.45139269794833492</v>
      </c>
      <c r="K9810" s="3">
        <f t="shared" si="1077"/>
        <v>1.5020405765409695</v>
      </c>
      <c r="L9810" s="3">
        <f t="shared" si="1078"/>
        <v>-5.2295454003854587E-3</v>
      </c>
      <c r="N9810" s="3">
        <f t="shared" si="1079"/>
        <v>0.73298698228832704</v>
      </c>
      <c r="O9810" s="3">
        <f t="shared" si="1080"/>
        <v>0.6754604027282114</v>
      </c>
      <c r="P9810" s="3">
        <f t="shared" si="1081"/>
        <v>-1.125347724791623</v>
      </c>
    </row>
    <row r="9811" spans="1:16" x14ac:dyDescent="0.25">
      <c r="A9811" s="1">
        <v>19894</v>
      </c>
      <c r="B9811" s="3">
        <v>0</v>
      </c>
      <c r="C9811" s="3">
        <v>64</v>
      </c>
      <c r="D9811" s="3">
        <v>16.440000000000001</v>
      </c>
      <c r="E9811" s="3">
        <v>675</v>
      </c>
      <c r="G9811" s="3">
        <v>1</v>
      </c>
      <c r="I9811" s="3">
        <f t="shared" si="1075"/>
        <v>-1.2349229255441945</v>
      </c>
      <c r="J9811" s="3">
        <f t="shared" si="1076"/>
        <v>-0.19371107863328088</v>
      </c>
      <c r="K9811" s="3">
        <f t="shared" si="1077"/>
        <v>-0.17558506241786559</v>
      </c>
      <c r="L9811" s="3">
        <f t="shared" si="1078"/>
        <v>-0.63911383635633834</v>
      </c>
      <c r="N9811" s="3">
        <f t="shared" si="1079"/>
        <v>1.0549684128234218</v>
      </c>
      <c r="O9811" s="3">
        <f t="shared" si="1080"/>
        <v>0.74172782889623434</v>
      </c>
      <c r="P9811" s="3">
        <f t="shared" si="1081"/>
        <v>-0.29877291052252686</v>
      </c>
    </row>
    <row r="9812" spans="1:16" x14ac:dyDescent="0.25">
      <c r="A9812" s="1">
        <v>19897</v>
      </c>
      <c r="B9812" s="3">
        <v>0</v>
      </c>
      <c r="C9812" s="3">
        <v>55</v>
      </c>
      <c r="D9812" s="3">
        <v>19.920000000000002</v>
      </c>
      <c r="E9812" s="3">
        <v>690</v>
      </c>
      <c r="G9812" s="3">
        <v>0</v>
      </c>
      <c r="I9812" s="3">
        <f t="shared" si="1075"/>
        <v>-1.2349229255441945</v>
      </c>
      <c r="J9812" s="3">
        <f t="shared" si="1076"/>
        <v>-0.35936354819295846</v>
      </c>
      <c r="K9812" s="3">
        <f t="shared" si="1077"/>
        <v>0.2159734368159873</v>
      </c>
      <c r="L9812" s="3">
        <f t="shared" si="1078"/>
        <v>-0.1637006181393737</v>
      </c>
      <c r="N9812" s="3">
        <f t="shared" si="1079"/>
        <v>1.0951864831524829</v>
      </c>
      <c r="O9812" s="3">
        <f t="shared" si="1080"/>
        <v>0.74935711149182316</v>
      </c>
      <c r="P9812" s="3">
        <f t="shared" si="1081"/>
        <v>-1.3837261078746967</v>
      </c>
    </row>
    <row r="9813" spans="1:16" x14ac:dyDescent="0.25">
      <c r="A9813" s="1">
        <v>19899</v>
      </c>
      <c r="B9813" s="3">
        <v>1</v>
      </c>
      <c r="C9813" s="3">
        <v>30</v>
      </c>
      <c r="D9813" s="3">
        <v>19.440000000000001</v>
      </c>
      <c r="E9813" s="3">
        <v>670</v>
      </c>
      <c r="G9813" s="3">
        <v>1</v>
      </c>
      <c r="I9813" s="3">
        <f t="shared" si="1075"/>
        <v>0.80965145449586262</v>
      </c>
      <c r="J9813" s="3">
        <f t="shared" si="1076"/>
        <v>-0.81950929696984065</v>
      </c>
      <c r="K9813" s="3">
        <f t="shared" si="1077"/>
        <v>0.16196536795614547</v>
      </c>
      <c r="L9813" s="3">
        <f t="shared" si="1078"/>
        <v>-0.79758490909532664</v>
      </c>
      <c r="N9813" s="3">
        <f t="shared" si="1079"/>
        <v>1.1640954534145287</v>
      </c>
      <c r="O9813" s="3">
        <f t="shared" si="1080"/>
        <v>0.76207608342590905</v>
      </c>
      <c r="P9813" s="3">
        <f t="shared" si="1081"/>
        <v>-0.27170888126424358</v>
      </c>
    </row>
    <row r="9814" spans="1:16" x14ac:dyDescent="0.25">
      <c r="A9814" s="1">
        <v>19901</v>
      </c>
      <c r="B9814" s="3">
        <v>1</v>
      </c>
      <c r="C9814" s="3">
        <v>60</v>
      </c>
      <c r="D9814" s="3">
        <v>11.76</v>
      </c>
      <c r="E9814" s="3">
        <v>690</v>
      </c>
      <c r="G9814" s="3">
        <v>1</v>
      </c>
      <c r="I9814" s="3">
        <f t="shared" si="1075"/>
        <v>0.80965145449586262</v>
      </c>
      <c r="J9814" s="3">
        <f t="shared" si="1076"/>
        <v>-0.267334398437582</v>
      </c>
      <c r="K9814" s="3">
        <f t="shared" si="1077"/>
        <v>-0.70216373380132302</v>
      </c>
      <c r="L9814" s="3">
        <f t="shared" si="1078"/>
        <v>-0.1637006181393737</v>
      </c>
      <c r="N9814" s="3">
        <f t="shared" si="1079"/>
        <v>1.6928337263260143</v>
      </c>
      <c r="O9814" s="3">
        <f t="shared" si="1080"/>
        <v>0.84459645905038228</v>
      </c>
      <c r="P9814" s="3">
        <f t="shared" si="1081"/>
        <v>-0.16889632894859788</v>
      </c>
    </row>
    <row r="9815" spans="1:16" x14ac:dyDescent="0.25">
      <c r="A9815" s="1">
        <v>19902</v>
      </c>
      <c r="B9815" s="3">
        <v>1</v>
      </c>
      <c r="C9815" s="3">
        <v>70.221000000000004</v>
      </c>
      <c r="D9815" s="3">
        <v>10.46</v>
      </c>
      <c r="E9815" s="3">
        <v>735</v>
      </c>
      <c r="G9815" s="3">
        <v>1</v>
      </c>
      <c r="I9815" s="3">
        <f t="shared" si="1075"/>
        <v>0.80965145449586262</v>
      </c>
      <c r="J9815" s="3">
        <f t="shared" si="1076"/>
        <v>-7.9208410507641436E-2</v>
      </c>
      <c r="K9815" s="3">
        <f t="shared" si="1077"/>
        <v>-0.84843558696339438</v>
      </c>
      <c r="L9815" s="3">
        <f t="shared" si="1078"/>
        <v>1.2625390365115203</v>
      </c>
      <c r="N9815" s="3">
        <f t="shared" si="1079"/>
        <v>2.2644989760543188</v>
      </c>
      <c r="O9815" s="3">
        <f t="shared" si="1080"/>
        <v>0.90589387051893977</v>
      </c>
      <c r="P9815" s="3">
        <f t="shared" si="1081"/>
        <v>-9.8833120508238254E-2</v>
      </c>
    </row>
    <row r="9816" spans="1:16" x14ac:dyDescent="0.25">
      <c r="A9816" s="1">
        <v>19903</v>
      </c>
      <c r="B9816" s="3">
        <v>1</v>
      </c>
      <c r="C9816" s="3">
        <v>70</v>
      </c>
      <c r="D9816" s="3">
        <v>14.11</v>
      </c>
      <c r="E9816" s="3">
        <v>775</v>
      </c>
      <c r="G9816" s="3">
        <v>1</v>
      </c>
      <c r="I9816" s="3">
        <f t="shared" si="1075"/>
        <v>0.80965145449586262</v>
      </c>
      <c r="J9816" s="3">
        <f t="shared" si="1076"/>
        <v>-8.3276098926829134E-2</v>
      </c>
      <c r="K9816" s="3">
        <f t="shared" si="1077"/>
        <v>-0.4377492300083477</v>
      </c>
      <c r="L9816" s="3">
        <f t="shared" si="1078"/>
        <v>2.5303076184234263</v>
      </c>
      <c r="N9816" s="3">
        <f t="shared" si="1079"/>
        <v>2.5917061366544791</v>
      </c>
      <c r="O9816" s="3">
        <f t="shared" si="1080"/>
        <v>0.93032588949632644</v>
      </c>
      <c r="P9816" s="3">
        <f t="shared" si="1081"/>
        <v>-7.2220335403914274E-2</v>
      </c>
    </row>
    <row r="9817" spans="1:16" x14ac:dyDescent="0.25">
      <c r="A9817" s="1">
        <v>19907</v>
      </c>
      <c r="B9817" s="3">
        <v>1</v>
      </c>
      <c r="C9817" s="3">
        <v>75</v>
      </c>
      <c r="D9817" s="3">
        <v>19.010000000000002</v>
      </c>
      <c r="E9817" s="3">
        <v>680</v>
      </c>
      <c r="G9817" s="3">
        <v>1</v>
      </c>
      <c r="I9817" s="3">
        <f t="shared" si="1075"/>
        <v>0.80965145449586262</v>
      </c>
      <c r="J9817" s="3">
        <f t="shared" si="1076"/>
        <v>8.753050828547302E-3</v>
      </c>
      <c r="K9817" s="3">
        <f t="shared" si="1077"/>
        <v>0.11358313960253726</v>
      </c>
      <c r="L9817" s="3">
        <f t="shared" si="1078"/>
        <v>-0.48064276361735014</v>
      </c>
      <c r="N9817" s="3">
        <f t="shared" si="1079"/>
        <v>1.3227476789270081</v>
      </c>
      <c r="O9817" s="3">
        <f t="shared" si="1080"/>
        <v>0.78963848545878446</v>
      </c>
      <c r="P9817" s="3">
        <f t="shared" si="1081"/>
        <v>-0.23618005160132058</v>
      </c>
    </row>
    <row r="9818" spans="1:16" x14ac:dyDescent="0.25">
      <c r="A9818" s="1">
        <v>19908</v>
      </c>
      <c r="B9818" s="3">
        <v>1</v>
      </c>
      <c r="C9818" s="3">
        <v>35.207999999999998</v>
      </c>
      <c r="D9818" s="3">
        <v>12.13</v>
      </c>
      <c r="E9818" s="3">
        <v>680</v>
      </c>
      <c r="G9818" s="3">
        <v>0</v>
      </c>
      <c r="I9818" s="3">
        <f t="shared" si="1075"/>
        <v>0.80965145449586262</v>
      </c>
      <c r="J9818" s="3">
        <f t="shared" si="1076"/>
        <v>-0.7236517345846406</v>
      </c>
      <c r="K9818" s="3">
        <f t="shared" si="1077"/>
        <v>-0.66053251405519486</v>
      </c>
      <c r="L9818" s="3">
        <f t="shared" si="1078"/>
        <v>-0.48064276361735014</v>
      </c>
      <c r="N9818" s="3">
        <f t="shared" si="1079"/>
        <v>1.5488880944654759</v>
      </c>
      <c r="O9818" s="3">
        <f t="shared" si="1080"/>
        <v>0.8247530801107168</v>
      </c>
      <c r="P9818" s="3">
        <f t="shared" si="1081"/>
        <v>-1.7415593287466637</v>
      </c>
    </row>
    <row r="9819" spans="1:16" x14ac:dyDescent="0.25">
      <c r="A9819" s="1">
        <v>19909</v>
      </c>
      <c r="B9819" s="3">
        <v>0</v>
      </c>
      <c r="C9819" s="3">
        <v>48</v>
      </c>
      <c r="D9819" s="3">
        <v>29.45</v>
      </c>
      <c r="E9819" s="3">
        <v>720</v>
      </c>
      <c r="G9819" s="3">
        <v>1</v>
      </c>
      <c r="I9819" s="3">
        <f t="shared" si="1075"/>
        <v>-1.2349229255441945</v>
      </c>
      <c r="J9819" s="3">
        <f t="shared" si="1076"/>
        <v>-0.48820435785048549</v>
      </c>
      <c r="K9819" s="3">
        <f t="shared" si="1077"/>
        <v>1.2882586373040954</v>
      </c>
      <c r="L9819" s="3">
        <f t="shared" si="1078"/>
        <v>0.78712581829455575</v>
      </c>
      <c r="N9819" s="3">
        <f t="shared" si="1079"/>
        <v>1.0887546984364476</v>
      </c>
      <c r="O9819" s="3">
        <f t="shared" si="1080"/>
        <v>0.748147150677964</v>
      </c>
      <c r="P9819" s="3">
        <f t="shared" si="1081"/>
        <v>-0.29015559485028514</v>
      </c>
    </row>
    <row r="9820" spans="1:16" x14ac:dyDescent="0.25">
      <c r="A9820" s="1">
        <v>19910</v>
      </c>
      <c r="B9820" s="3">
        <v>1</v>
      </c>
      <c r="C9820" s="3">
        <v>41</v>
      </c>
      <c r="D9820" s="3">
        <v>25.56</v>
      </c>
      <c r="E9820" s="3">
        <v>665</v>
      </c>
      <c r="G9820" s="3">
        <v>1</v>
      </c>
      <c r="I9820" s="3">
        <f t="shared" si="1075"/>
        <v>0.80965145449586262</v>
      </c>
      <c r="J9820" s="3">
        <f t="shared" si="1076"/>
        <v>-0.61704516750801253</v>
      </c>
      <c r="K9820" s="3">
        <f t="shared" si="1077"/>
        <v>0.85056824591912772</v>
      </c>
      <c r="L9820" s="3">
        <f t="shared" si="1078"/>
        <v>-0.95605598183431484</v>
      </c>
      <c r="N9820" s="3">
        <f t="shared" si="1079"/>
        <v>0.89027196702212441</v>
      </c>
      <c r="O9820" s="3">
        <f t="shared" si="1080"/>
        <v>0.70894629382363905</v>
      </c>
      <c r="P9820" s="3">
        <f t="shared" si="1081"/>
        <v>-0.34397550451004255</v>
      </c>
    </row>
    <row r="9821" spans="1:16" x14ac:dyDescent="0.25">
      <c r="A9821" s="1">
        <v>19912</v>
      </c>
      <c r="B9821" s="3">
        <v>1</v>
      </c>
      <c r="C9821" s="3">
        <v>56.5</v>
      </c>
      <c r="D9821" s="3">
        <v>27.61</v>
      </c>
      <c r="E9821" s="3">
        <v>670</v>
      </c>
      <c r="G9821" s="3">
        <v>0</v>
      </c>
      <c r="I9821" s="3">
        <f t="shared" si="1075"/>
        <v>0.80965145449586262</v>
      </c>
      <c r="J9821" s="3">
        <f t="shared" si="1076"/>
        <v>-0.33175480326634554</v>
      </c>
      <c r="K9821" s="3">
        <f t="shared" si="1077"/>
        <v>1.081227706674702</v>
      </c>
      <c r="L9821" s="3">
        <f t="shared" si="1078"/>
        <v>-0.79758490909532664</v>
      </c>
      <c r="N9821" s="3">
        <f t="shared" si="1079"/>
        <v>0.88269661870651495</v>
      </c>
      <c r="O9821" s="3">
        <f t="shared" si="1080"/>
        <v>0.70738071492042298</v>
      </c>
      <c r="P9821" s="3">
        <f t="shared" si="1081"/>
        <v>-1.2288828832051655</v>
      </c>
    </row>
    <row r="9822" spans="1:16" x14ac:dyDescent="0.25">
      <c r="A9822" s="1">
        <v>19914</v>
      </c>
      <c r="B9822" s="3">
        <v>1</v>
      </c>
      <c r="C9822" s="3">
        <v>37</v>
      </c>
      <c r="D9822" s="3">
        <v>19.72</v>
      </c>
      <c r="E9822" s="3">
        <v>705</v>
      </c>
      <c r="G9822" s="3">
        <v>1</v>
      </c>
      <c r="I9822" s="3">
        <f t="shared" si="1075"/>
        <v>0.80965145449586262</v>
      </c>
      <c r="J9822" s="3">
        <f t="shared" si="1076"/>
        <v>-0.69066848731231367</v>
      </c>
      <c r="K9822" s="3">
        <f t="shared" si="1077"/>
        <v>0.19347007479105291</v>
      </c>
      <c r="L9822" s="3">
        <f t="shared" si="1078"/>
        <v>0.311712600077591</v>
      </c>
      <c r="N9822" s="3">
        <f t="shared" si="1079"/>
        <v>1.5610714960582943</v>
      </c>
      <c r="O9822" s="3">
        <f t="shared" si="1080"/>
        <v>0.82650705192772134</v>
      </c>
      <c r="P9822" s="3">
        <f t="shared" si="1081"/>
        <v>-0.1905468294795131</v>
      </c>
    </row>
    <row r="9823" spans="1:16" x14ac:dyDescent="0.25">
      <c r="A9823" s="1">
        <v>19916</v>
      </c>
      <c r="B9823" s="3">
        <v>0</v>
      </c>
      <c r="C9823" s="3">
        <v>75.19</v>
      </c>
      <c r="D9823" s="3">
        <v>26.16</v>
      </c>
      <c r="E9823" s="3">
        <v>670</v>
      </c>
      <c r="G9823" s="3">
        <v>0</v>
      </c>
      <c r="I9823" s="3">
        <f t="shared" si="1075"/>
        <v>-1.2349229255441945</v>
      </c>
      <c r="J9823" s="3">
        <f t="shared" si="1076"/>
        <v>1.2250158519251566E-2</v>
      </c>
      <c r="K9823" s="3">
        <f t="shared" si="1077"/>
        <v>0.91807833199393019</v>
      </c>
      <c r="L9823" s="3">
        <f t="shared" si="1078"/>
        <v>-0.79758490909532664</v>
      </c>
      <c r="N9823" s="3">
        <f t="shared" si="1079"/>
        <v>0.65003388561718678</v>
      </c>
      <c r="O9823" s="3">
        <f t="shared" si="1080"/>
        <v>0.65701809867926264</v>
      </c>
      <c r="P9823" s="3">
        <f t="shared" si="1081"/>
        <v>-1.0700775990371165</v>
      </c>
    </row>
    <row r="9824" spans="1:16" x14ac:dyDescent="0.25">
      <c r="A9824" s="1">
        <v>19917</v>
      </c>
      <c r="B9824" s="3">
        <v>0</v>
      </c>
      <c r="C9824" s="3">
        <v>50</v>
      </c>
      <c r="D9824" s="3">
        <v>3.55</v>
      </c>
      <c r="E9824" s="3">
        <v>760</v>
      </c>
      <c r="G9824" s="3">
        <v>1</v>
      </c>
      <c r="I9824" s="3">
        <f t="shared" si="1075"/>
        <v>-1.2349229255441945</v>
      </c>
      <c r="J9824" s="3">
        <f t="shared" si="1076"/>
        <v>-0.45139269794833492</v>
      </c>
      <c r="K9824" s="3">
        <f t="shared" si="1077"/>
        <v>-1.6259267449248664</v>
      </c>
      <c r="L9824" s="3">
        <f t="shared" si="1078"/>
        <v>2.0548944002064617</v>
      </c>
      <c r="N9824" s="3">
        <f t="shared" si="1079"/>
        <v>2.494507167806999</v>
      </c>
      <c r="O9824" s="3">
        <f t="shared" si="1080"/>
        <v>0.92375585379729896</v>
      </c>
      <c r="P9824" s="3">
        <f t="shared" si="1081"/>
        <v>-7.9307469746787707E-2</v>
      </c>
    </row>
    <row r="9825" spans="1:16" x14ac:dyDescent="0.25">
      <c r="A9825" s="1">
        <v>19920</v>
      </c>
      <c r="B9825" s="3">
        <v>0</v>
      </c>
      <c r="C9825" s="3">
        <v>52</v>
      </c>
      <c r="D9825" s="3">
        <v>27.3</v>
      </c>
      <c r="E9825" s="3">
        <v>705</v>
      </c>
      <c r="G9825" s="3">
        <v>0</v>
      </c>
      <c r="I9825" s="3">
        <f t="shared" si="1075"/>
        <v>-1.2349229255441945</v>
      </c>
      <c r="J9825" s="3">
        <f t="shared" si="1076"/>
        <v>-0.41458103804618435</v>
      </c>
      <c r="K9825" s="3">
        <f t="shared" si="1077"/>
        <v>1.0463474955360543</v>
      </c>
      <c r="L9825" s="3">
        <f t="shared" si="1078"/>
        <v>0.311712600077591</v>
      </c>
      <c r="N9825" s="3">
        <f t="shared" si="1079"/>
        <v>0.9969572485333158</v>
      </c>
      <c r="O9825" s="3">
        <f t="shared" si="1080"/>
        <v>0.7304599169522662</v>
      </c>
      <c r="P9825" s="3">
        <f t="shared" si="1081"/>
        <v>-1.3110381685320454</v>
      </c>
    </row>
    <row r="9826" spans="1:16" x14ac:dyDescent="0.25">
      <c r="A9826" s="1">
        <v>19924</v>
      </c>
      <c r="B9826" s="3">
        <v>1</v>
      </c>
      <c r="C9826" s="3">
        <v>31</v>
      </c>
      <c r="D9826" s="3">
        <v>18.71</v>
      </c>
      <c r="E9826" s="3">
        <v>710</v>
      </c>
      <c r="G9826" s="3">
        <v>1</v>
      </c>
      <c r="I9826" s="3">
        <f t="shared" si="1075"/>
        <v>0.80965145449586262</v>
      </c>
      <c r="J9826" s="3">
        <f t="shared" si="1076"/>
        <v>-0.80110346701876534</v>
      </c>
      <c r="K9826" s="3">
        <f t="shared" si="1077"/>
        <v>7.9828096565136064E-2</v>
      </c>
      <c r="L9826" s="3">
        <f t="shared" si="1078"/>
        <v>0.47018367281657925</v>
      </c>
      <c r="N9826" s="3">
        <f t="shared" si="1079"/>
        <v>1.6517207067818638</v>
      </c>
      <c r="O9826" s="3">
        <f t="shared" si="1080"/>
        <v>0.83912347326864845</v>
      </c>
      <c r="P9826" s="3">
        <f t="shared" si="1081"/>
        <v>-0.17539741615744217</v>
      </c>
    </row>
    <row r="9827" spans="1:16" x14ac:dyDescent="0.25">
      <c r="A9827" s="1">
        <v>19929</v>
      </c>
      <c r="B9827" s="3">
        <v>1</v>
      </c>
      <c r="C9827" s="3">
        <v>42</v>
      </c>
      <c r="D9827" s="3">
        <v>29.4</v>
      </c>
      <c r="E9827" s="3">
        <v>685</v>
      </c>
      <c r="G9827" s="3">
        <v>0</v>
      </c>
      <c r="I9827" s="3">
        <f t="shared" si="1075"/>
        <v>0.80965145449586262</v>
      </c>
      <c r="J9827" s="3">
        <f t="shared" si="1076"/>
        <v>-0.59863933755693721</v>
      </c>
      <c r="K9827" s="3">
        <f t="shared" si="1077"/>
        <v>1.2826327967978619</v>
      </c>
      <c r="L9827" s="3">
        <f t="shared" si="1078"/>
        <v>-0.32217169087836195</v>
      </c>
      <c r="N9827" s="3">
        <f t="shared" si="1079"/>
        <v>0.98111188625268297</v>
      </c>
      <c r="O9827" s="3">
        <f t="shared" si="1080"/>
        <v>0.72732878315742366</v>
      </c>
      <c r="P9827" s="3">
        <f t="shared" si="1081"/>
        <v>-1.2994885435000274</v>
      </c>
    </row>
    <row r="9828" spans="1:16" x14ac:dyDescent="0.25">
      <c r="A9828" s="1">
        <v>19932</v>
      </c>
      <c r="B9828" s="3">
        <v>0</v>
      </c>
      <c r="C9828" s="3">
        <v>120</v>
      </c>
      <c r="D9828" s="3">
        <v>21.36</v>
      </c>
      <c r="E9828" s="3">
        <v>700</v>
      </c>
      <c r="G9828" s="3">
        <v>1</v>
      </c>
      <c r="I9828" s="3">
        <f t="shared" si="1075"/>
        <v>-1.2349229255441945</v>
      </c>
      <c r="J9828" s="3">
        <f t="shared" si="1076"/>
        <v>0.8370153986269353</v>
      </c>
      <c r="K9828" s="3">
        <f t="shared" si="1077"/>
        <v>0.37799764339551234</v>
      </c>
      <c r="L9828" s="3">
        <f t="shared" si="1078"/>
        <v>0.15324152733860277</v>
      </c>
      <c r="N9828" s="3">
        <f t="shared" si="1079"/>
        <v>1.1980632485145837</v>
      </c>
      <c r="O9828" s="3">
        <f t="shared" si="1080"/>
        <v>0.7681800670093526</v>
      </c>
      <c r="P9828" s="3">
        <f t="shared" si="1081"/>
        <v>-0.26373111106468189</v>
      </c>
    </row>
    <row r="9829" spans="1:16" x14ac:dyDescent="0.25">
      <c r="A9829" s="1">
        <v>19934</v>
      </c>
      <c r="B9829" s="3">
        <v>1</v>
      </c>
      <c r="C9829" s="3">
        <v>33.799999999999997</v>
      </c>
      <c r="D9829" s="3">
        <v>20.95</v>
      </c>
      <c r="E9829" s="3">
        <v>685</v>
      </c>
      <c r="G9829" s="3">
        <v>1</v>
      </c>
      <c r="I9829" s="3">
        <f t="shared" si="1075"/>
        <v>0.80965145449586262</v>
      </c>
      <c r="J9829" s="3">
        <f t="shared" si="1076"/>
        <v>-0.74956714315575468</v>
      </c>
      <c r="K9829" s="3">
        <f t="shared" si="1077"/>
        <v>0.33186575124439749</v>
      </c>
      <c r="L9829" s="3">
        <f t="shared" si="1078"/>
        <v>-0.32217169087836195</v>
      </c>
      <c r="N9829" s="3">
        <f t="shared" si="1079"/>
        <v>1.2840547875428807</v>
      </c>
      <c r="O9829" s="3">
        <f t="shared" si="1080"/>
        <v>0.78313920044633312</v>
      </c>
      <c r="P9829" s="3">
        <f t="shared" si="1081"/>
        <v>-0.24444482044422447</v>
      </c>
    </row>
    <row r="9830" spans="1:16" x14ac:dyDescent="0.25">
      <c r="A9830" s="1">
        <v>19940</v>
      </c>
      <c r="B9830" s="3">
        <v>1</v>
      </c>
      <c r="C9830" s="3">
        <v>106</v>
      </c>
      <c r="D9830" s="3">
        <v>29.82</v>
      </c>
      <c r="E9830" s="3">
        <v>685</v>
      </c>
      <c r="G9830" s="3">
        <v>1</v>
      </c>
      <c r="I9830" s="3">
        <f t="shared" si="1075"/>
        <v>0.80965145449586262</v>
      </c>
      <c r="J9830" s="3">
        <f t="shared" si="1076"/>
        <v>0.57933377931188124</v>
      </c>
      <c r="K9830" s="3">
        <f t="shared" si="1077"/>
        <v>1.3298898570502236</v>
      </c>
      <c r="L9830" s="3">
        <f t="shared" si="1078"/>
        <v>-0.32217169087836195</v>
      </c>
      <c r="N9830" s="3">
        <f t="shared" si="1079"/>
        <v>1.005451739512391</v>
      </c>
      <c r="O9830" s="3">
        <f t="shared" si="1080"/>
        <v>0.73212910451299473</v>
      </c>
      <c r="P9830" s="3">
        <f t="shared" si="1081"/>
        <v>-0.31179840828707656</v>
      </c>
    </row>
    <row r="9831" spans="1:16" x14ac:dyDescent="0.25">
      <c r="A9831" s="1">
        <v>19941</v>
      </c>
      <c r="B9831" s="3">
        <v>0</v>
      </c>
      <c r="C9831" s="3">
        <v>100</v>
      </c>
      <c r="D9831" s="3">
        <v>14.4</v>
      </c>
      <c r="E9831" s="3">
        <v>670</v>
      </c>
      <c r="G9831" s="3">
        <v>0</v>
      </c>
      <c r="I9831" s="3">
        <f t="shared" si="1075"/>
        <v>-1.2349229255441945</v>
      </c>
      <c r="J9831" s="3">
        <f t="shared" si="1076"/>
        <v>0.46889879960542952</v>
      </c>
      <c r="K9831" s="3">
        <f t="shared" si="1077"/>
        <v>-0.40511935507219321</v>
      </c>
      <c r="L9831" s="3">
        <f t="shared" si="1078"/>
        <v>-0.79758490909532664</v>
      </c>
      <c r="N9831" s="3">
        <f t="shared" si="1079"/>
        <v>1.0940849950182607</v>
      </c>
      <c r="O9831" s="3">
        <f t="shared" si="1080"/>
        <v>0.74915017203700129</v>
      </c>
      <c r="P9831" s="3">
        <f t="shared" si="1081"/>
        <v>-1.3829008138683403</v>
      </c>
    </row>
    <row r="9832" spans="1:16" x14ac:dyDescent="0.25">
      <c r="A9832" s="1">
        <v>19944</v>
      </c>
      <c r="B9832" s="3">
        <v>0</v>
      </c>
      <c r="C9832" s="3">
        <v>72</v>
      </c>
      <c r="D9832" s="3">
        <v>13.96</v>
      </c>
      <c r="E9832" s="3">
        <v>680</v>
      </c>
      <c r="G9832" s="3">
        <v>1</v>
      </c>
      <c r="I9832" s="3">
        <f t="shared" si="1075"/>
        <v>-1.2349229255441945</v>
      </c>
      <c r="J9832" s="3">
        <f t="shared" si="1076"/>
        <v>-4.6464439024678561E-2</v>
      </c>
      <c r="K9832" s="3">
        <f t="shared" si="1077"/>
        <v>-0.45462675152704812</v>
      </c>
      <c r="L9832" s="3">
        <f t="shared" si="1078"/>
        <v>-0.48064276361735014</v>
      </c>
      <c r="N9832" s="3">
        <f t="shared" si="1079"/>
        <v>1.2078761070193709</v>
      </c>
      <c r="O9832" s="3">
        <f t="shared" si="1080"/>
        <v>0.76992293493176112</v>
      </c>
      <c r="P9832" s="3">
        <f t="shared" si="1081"/>
        <v>-0.26146485364740207</v>
      </c>
    </row>
    <row r="9833" spans="1:16" x14ac:dyDescent="0.25">
      <c r="A9833" s="1">
        <v>19945</v>
      </c>
      <c r="B9833" s="3">
        <v>0</v>
      </c>
      <c r="C9833" s="3">
        <v>150</v>
      </c>
      <c r="D9833" s="3">
        <v>20.38</v>
      </c>
      <c r="E9833" s="3">
        <v>685</v>
      </c>
      <c r="G9833" s="3">
        <v>1</v>
      </c>
      <c r="I9833" s="3">
        <f t="shared" si="1075"/>
        <v>-1.2349229255441945</v>
      </c>
      <c r="J9833" s="3">
        <f t="shared" si="1076"/>
        <v>1.3891902971591938</v>
      </c>
      <c r="K9833" s="3">
        <f t="shared" si="1077"/>
        <v>0.26773116947333536</v>
      </c>
      <c r="L9833" s="3">
        <f t="shared" si="1078"/>
        <v>-0.32217169087836195</v>
      </c>
      <c r="N9833" s="3">
        <f t="shared" si="1079"/>
        <v>1.0797242158292057</v>
      </c>
      <c r="O9833" s="3">
        <f t="shared" si="1080"/>
        <v>0.74644179019595636</v>
      </c>
      <c r="P9833" s="3">
        <f t="shared" si="1081"/>
        <v>-0.29243764200781303</v>
      </c>
    </row>
    <row r="9834" spans="1:16" x14ac:dyDescent="0.25">
      <c r="A9834" s="1">
        <v>19948</v>
      </c>
      <c r="B9834" s="3">
        <v>1</v>
      </c>
      <c r="C9834" s="3">
        <v>48.515999999999998</v>
      </c>
      <c r="D9834" s="3">
        <v>25.97</v>
      </c>
      <c r="E9834" s="3">
        <v>680</v>
      </c>
      <c r="G9834" s="3">
        <v>1</v>
      </c>
      <c r="I9834" s="3">
        <f t="shared" si="1075"/>
        <v>0.80965145449586262</v>
      </c>
      <c r="J9834" s="3">
        <f t="shared" si="1076"/>
        <v>-0.47870694959573068</v>
      </c>
      <c r="K9834" s="3">
        <f t="shared" si="1077"/>
        <v>0.89670013807024262</v>
      </c>
      <c r="L9834" s="3">
        <f t="shared" si="1078"/>
        <v>-0.48064276361735014</v>
      </c>
      <c r="N9834" s="3">
        <f t="shared" si="1079"/>
        <v>1.0526311460065114</v>
      </c>
      <c r="O9834" s="3">
        <f t="shared" si="1080"/>
        <v>0.74127983126210018</v>
      </c>
      <c r="P9834" s="3">
        <f t="shared" si="1081"/>
        <v>-0.29937708494427451</v>
      </c>
    </row>
    <row r="9835" spans="1:16" x14ac:dyDescent="0.25">
      <c r="A9835" s="1">
        <v>19951</v>
      </c>
      <c r="B9835" s="3">
        <v>0</v>
      </c>
      <c r="C9835" s="3">
        <v>50</v>
      </c>
      <c r="D9835" s="3">
        <v>30.94</v>
      </c>
      <c r="E9835" s="3">
        <v>715</v>
      </c>
      <c r="G9835" s="3">
        <v>1</v>
      </c>
      <c r="I9835" s="3">
        <f t="shared" si="1075"/>
        <v>-1.2349229255441945</v>
      </c>
      <c r="J9835" s="3">
        <f t="shared" si="1076"/>
        <v>-0.45139269794833492</v>
      </c>
      <c r="K9835" s="3">
        <f t="shared" si="1077"/>
        <v>1.4559086843898545</v>
      </c>
      <c r="L9835" s="3">
        <f t="shared" si="1078"/>
        <v>0.62865474555556744</v>
      </c>
      <c r="N9835" s="3">
        <f t="shared" si="1079"/>
        <v>0.97813020372161197</v>
      </c>
      <c r="O9835" s="3">
        <f t="shared" si="1080"/>
        <v>0.72673705038332048</v>
      </c>
      <c r="P9835" s="3">
        <f t="shared" si="1081"/>
        <v>-0.3191905582319064</v>
      </c>
    </row>
    <row r="9836" spans="1:16" x14ac:dyDescent="0.25">
      <c r="A9836" s="1">
        <v>19952</v>
      </c>
      <c r="B9836" s="3">
        <v>1</v>
      </c>
      <c r="C9836" s="3">
        <v>90</v>
      </c>
      <c r="D9836" s="3">
        <v>14.15</v>
      </c>
      <c r="E9836" s="3">
        <v>790</v>
      </c>
      <c r="G9836" s="3">
        <v>1</v>
      </c>
      <c r="I9836" s="3">
        <f t="shared" si="1075"/>
        <v>0.80965145449586262</v>
      </c>
      <c r="J9836" s="3">
        <f t="shared" si="1076"/>
        <v>0.28484050009467665</v>
      </c>
      <c r="K9836" s="3">
        <f t="shared" si="1077"/>
        <v>-0.43324855760336078</v>
      </c>
      <c r="L9836" s="3">
        <f t="shared" si="1078"/>
        <v>3.0057208366403909</v>
      </c>
      <c r="N9836" s="3">
        <f t="shared" si="1079"/>
        <v>2.7752869186826858</v>
      </c>
      <c r="O9836" s="3">
        <f t="shared" si="1080"/>
        <v>0.94132567400677924</v>
      </c>
      <c r="P9836" s="3">
        <f t="shared" si="1081"/>
        <v>-6.0466105748567658E-2</v>
      </c>
    </row>
    <row r="9837" spans="1:16" x14ac:dyDescent="0.25">
      <c r="A9837" s="1">
        <v>19953</v>
      </c>
      <c r="B9837" s="3">
        <v>0</v>
      </c>
      <c r="C9837" s="3">
        <v>50</v>
      </c>
      <c r="D9837" s="3">
        <v>16.22</v>
      </c>
      <c r="E9837" s="3">
        <v>675</v>
      </c>
      <c r="G9837" s="3">
        <v>1</v>
      </c>
      <c r="I9837" s="3">
        <f t="shared" si="1075"/>
        <v>-1.2349229255441945</v>
      </c>
      <c r="J9837" s="3">
        <f t="shared" si="1076"/>
        <v>-0.45139269794833492</v>
      </c>
      <c r="K9837" s="3">
        <f t="shared" si="1077"/>
        <v>-0.20033876064529335</v>
      </c>
      <c r="L9837" s="3">
        <f t="shared" si="1078"/>
        <v>-0.63911383635633834</v>
      </c>
      <c r="N9837" s="3">
        <f t="shared" si="1079"/>
        <v>1.0543145376368352</v>
      </c>
      <c r="O9837" s="3">
        <f t="shared" si="1080"/>
        <v>0.74160254776149037</v>
      </c>
      <c r="P9837" s="3">
        <f t="shared" si="1081"/>
        <v>-0.29894182924355261</v>
      </c>
    </row>
    <row r="9838" spans="1:16" x14ac:dyDescent="0.25">
      <c r="A9838" s="1">
        <v>19955</v>
      </c>
      <c r="B9838" s="3">
        <v>1</v>
      </c>
      <c r="C9838" s="3">
        <v>110</v>
      </c>
      <c r="D9838" s="3">
        <v>37.04</v>
      </c>
      <c r="E9838" s="3">
        <v>685</v>
      </c>
      <c r="G9838" s="3">
        <v>1</v>
      </c>
      <c r="I9838" s="3">
        <f t="shared" si="1075"/>
        <v>0.80965145449586262</v>
      </c>
      <c r="J9838" s="3">
        <f t="shared" si="1076"/>
        <v>0.65295709911618238</v>
      </c>
      <c r="K9838" s="3">
        <f t="shared" si="1077"/>
        <v>2.1422612261503433</v>
      </c>
      <c r="L9838" s="3">
        <f t="shared" si="1078"/>
        <v>-0.32217169087836195</v>
      </c>
      <c r="N9838" s="3">
        <f t="shared" si="1079"/>
        <v>0.74474330527844435</v>
      </c>
      <c r="O9838" s="3">
        <f t="shared" si="1080"/>
        <v>0.67803221449203599</v>
      </c>
      <c r="P9838" s="3">
        <f t="shared" si="1081"/>
        <v>-0.38856047817044276</v>
      </c>
    </row>
    <row r="9839" spans="1:16" x14ac:dyDescent="0.25">
      <c r="A9839" s="1">
        <v>19957</v>
      </c>
      <c r="B9839" s="3">
        <v>1</v>
      </c>
      <c r="C9839" s="3">
        <v>160</v>
      </c>
      <c r="D9839" s="3">
        <v>2.46</v>
      </c>
      <c r="E9839" s="3">
        <v>780</v>
      </c>
      <c r="G9839" s="3">
        <v>1</v>
      </c>
      <c r="I9839" s="3">
        <f t="shared" si="1075"/>
        <v>0.80965145449586262</v>
      </c>
      <c r="J9839" s="3">
        <f t="shared" si="1076"/>
        <v>1.5732485966699468</v>
      </c>
      <c r="K9839" s="3">
        <f t="shared" si="1077"/>
        <v>-1.7485700679607572</v>
      </c>
      <c r="L9839" s="3">
        <f t="shared" si="1078"/>
        <v>2.6887786911624145</v>
      </c>
      <c r="N9839" s="3">
        <f t="shared" si="1079"/>
        <v>3.1296840239426946</v>
      </c>
      <c r="O9839" s="3">
        <f t="shared" si="1080"/>
        <v>0.9581007103176683</v>
      </c>
      <c r="P9839" s="3">
        <f t="shared" si="1081"/>
        <v>-4.2802380944028745E-2</v>
      </c>
    </row>
    <row r="9840" spans="1:16" x14ac:dyDescent="0.25">
      <c r="A9840" s="1">
        <v>19958</v>
      </c>
      <c r="B9840" s="3">
        <v>0</v>
      </c>
      <c r="C9840" s="3">
        <v>100</v>
      </c>
      <c r="D9840" s="3">
        <v>13.9</v>
      </c>
      <c r="E9840" s="3">
        <v>680</v>
      </c>
      <c r="G9840" s="3">
        <v>0</v>
      </c>
      <c r="I9840" s="3">
        <f t="shared" si="1075"/>
        <v>-1.2349229255441945</v>
      </c>
      <c r="J9840" s="3">
        <f t="shared" si="1076"/>
        <v>0.46889879960542952</v>
      </c>
      <c r="K9840" s="3">
        <f t="shared" si="1077"/>
        <v>-0.46137776013452841</v>
      </c>
      <c r="L9840" s="3">
        <f t="shared" si="1078"/>
        <v>-0.48064276361735014</v>
      </c>
      <c r="N9840" s="3">
        <f t="shared" si="1079"/>
        <v>1.2274100728617134</v>
      </c>
      <c r="O9840" s="3">
        <f t="shared" si="1080"/>
        <v>0.77336495500635938</v>
      </c>
      <c r="P9840" s="3">
        <f t="shared" si="1081"/>
        <v>-1.4844142865931513</v>
      </c>
    </row>
    <row r="9841" spans="1:16" x14ac:dyDescent="0.25">
      <c r="A9841" s="1">
        <v>19959</v>
      </c>
      <c r="B9841" s="3">
        <v>0</v>
      </c>
      <c r="C9841" s="3">
        <v>85</v>
      </c>
      <c r="D9841" s="3">
        <v>33.6</v>
      </c>
      <c r="E9841" s="3">
        <v>685</v>
      </c>
      <c r="G9841" s="3">
        <v>1</v>
      </c>
      <c r="I9841" s="3">
        <f t="shared" si="1075"/>
        <v>-1.2349229255441945</v>
      </c>
      <c r="J9841" s="3">
        <f t="shared" si="1076"/>
        <v>0.19281135033930019</v>
      </c>
      <c r="K9841" s="3">
        <f t="shared" si="1077"/>
        <v>1.7552033993214777</v>
      </c>
      <c r="L9841" s="3">
        <f t="shared" si="1078"/>
        <v>-0.32217169087836195</v>
      </c>
      <c r="N9841" s="3">
        <f t="shared" si="1079"/>
        <v>0.55755367528533339</v>
      </c>
      <c r="O9841" s="3">
        <f t="shared" si="1080"/>
        <v>0.63588631921996075</v>
      </c>
      <c r="P9841" s="3">
        <f t="shared" si="1081"/>
        <v>-0.45273547498335553</v>
      </c>
    </row>
    <row r="9842" spans="1:16" x14ac:dyDescent="0.25">
      <c r="A9842" s="1">
        <v>19961</v>
      </c>
      <c r="B9842" s="3">
        <v>1</v>
      </c>
      <c r="C9842" s="3">
        <v>50</v>
      </c>
      <c r="D9842" s="3">
        <v>26.4</v>
      </c>
      <c r="E9842" s="3">
        <v>680</v>
      </c>
      <c r="G9842" s="3">
        <v>0</v>
      </c>
      <c r="I9842" s="3">
        <f t="shared" si="1075"/>
        <v>0.80965145449586262</v>
      </c>
      <c r="J9842" s="3">
        <f t="shared" si="1076"/>
        <v>-0.45139269794833492</v>
      </c>
      <c r="K9842" s="3">
        <f t="shared" si="1077"/>
        <v>0.94508236642385079</v>
      </c>
      <c r="L9842" s="3">
        <f t="shared" si="1078"/>
        <v>-0.48064276361735014</v>
      </c>
      <c r="N9842" s="3">
        <f t="shared" si="1079"/>
        <v>1.0378759821622858</v>
      </c>
      <c r="O9842" s="3">
        <f t="shared" si="1080"/>
        <v>0.73843996754232977</v>
      </c>
      <c r="P9842" s="3">
        <f t="shared" si="1081"/>
        <v>-1.3410914521964321</v>
      </c>
    </row>
    <row r="9843" spans="1:16" x14ac:dyDescent="0.25">
      <c r="A9843" s="1">
        <v>19962</v>
      </c>
      <c r="B9843" s="3">
        <v>1</v>
      </c>
      <c r="C9843" s="3">
        <v>100</v>
      </c>
      <c r="D9843" s="3">
        <v>17.8</v>
      </c>
      <c r="E9843" s="3">
        <v>690</v>
      </c>
      <c r="G9843" s="3">
        <v>1</v>
      </c>
      <c r="I9843" s="3">
        <f t="shared" si="1075"/>
        <v>0.80965145449586262</v>
      </c>
      <c r="J9843" s="3">
        <f t="shared" si="1076"/>
        <v>0.46889879960542952</v>
      </c>
      <c r="K9843" s="3">
        <f t="shared" si="1077"/>
        <v>-2.2562200648313969E-2</v>
      </c>
      <c r="L9843" s="3">
        <f t="shared" si="1078"/>
        <v>-0.1637006181393737</v>
      </c>
      <c r="N9843" s="3">
        <f t="shared" si="1079"/>
        <v>1.4974422148670763</v>
      </c>
      <c r="O9843" s="3">
        <f t="shared" si="1080"/>
        <v>0.81719268169724923</v>
      </c>
      <c r="P9843" s="3">
        <f t="shared" si="1081"/>
        <v>-0.20188037141742668</v>
      </c>
    </row>
    <row r="9844" spans="1:16" x14ac:dyDescent="0.25">
      <c r="A9844" s="1">
        <v>19963</v>
      </c>
      <c r="B9844" s="3">
        <v>1</v>
      </c>
      <c r="C9844" s="3">
        <v>85</v>
      </c>
      <c r="D9844" s="3">
        <v>13.4</v>
      </c>
      <c r="E9844" s="3">
        <v>680</v>
      </c>
      <c r="G9844" s="3">
        <v>0</v>
      </c>
      <c r="I9844" s="3">
        <f t="shared" si="1075"/>
        <v>0.80965145449586262</v>
      </c>
      <c r="J9844" s="3">
        <f t="shared" si="1076"/>
        <v>0.19281135033930019</v>
      </c>
      <c r="K9844" s="3">
        <f t="shared" si="1077"/>
        <v>-0.51763616519686362</v>
      </c>
      <c r="L9844" s="3">
        <f t="shared" si="1078"/>
        <v>-0.48064276361735014</v>
      </c>
      <c r="N9844" s="3">
        <f t="shared" si="1079"/>
        <v>1.5334411093432496</v>
      </c>
      <c r="O9844" s="3">
        <f t="shared" si="1080"/>
        <v>0.8225092318169076</v>
      </c>
      <c r="P9844" s="3">
        <f t="shared" si="1081"/>
        <v>-1.7288366816553449</v>
      </c>
    </row>
    <row r="9845" spans="1:16" x14ac:dyDescent="0.25">
      <c r="A9845" s="1">
        <v>19964</v>
      </c>
      <c r="B9845" s="3">
        <v>1</v>
      </c>
      <c r="C9845" s="3">
        <v>48</v>
      </c>
      <c r="D9845" s="3">
        <v>16.48</v>
      </c>
      <c r="E9845" s="3">
        <v>660</v>
      </c>
      <c r="G9845" s="3">
        <v>1</v>
      </c>
      <c r="I9845" s="3">
        <f t="shared" si="1075"/>
        <v>0.80965145449586262</v>
      </c>
      <c r="J9845" s="3">
        <f t="shared" si="1076"/>
        <v>-0.48820435785048549</v>
      </c>
      <c r="K9845" s="3">
        <f t="shared" si="1077"/>
        <v>-0.17108439001287887</v>
      </c>
      <c r="L9845" s="3">
        <f t="shared" si="1078"/>
        <v>-1.114527054573303</v>
      </c>
      <c r="N9845" s="3">
        <f t="shared" si="1079"/>
        <v>1.1680473137516145</v>
      </c>
      <c r="O9845" s="3">
        <f t="shared" si="1080"/>
        <v>0.7627918771640837</v>
      </c>
      <c r="P9845" s="3">
        <f t="shared" si="1081"/>
        <v>-0.27077005402247695</v>
      </c>
    </row>
    <row r="9846" spans="1:16" x14ac:dyDescent="0.25">
      <c r="A9846" s="1">
        <v>19969</v>
      </c>
      <c r="B9846" s="3">
        <v>0</v>
      </c>
      <c r="C9846" s="3">
        <v>38.5</v>
      </c>
      <c r="D9846" s="3">
        <v>20.6</v>
      </c>
      <c r="E9846" s="3">
        <v>670</v>
      </c>
      <c r="G9846" s="3">
        <v>1</v>
      </c>
      <c r="I9846" s="3">
        <f t="shared" si="1075"/>
        <v>-1.2349229255441945</v>
      </c>
      <c r="J9846" s="3">
        <f t="shared" si="1076"/>
        <v>-0.66305974238570076</v>
      </c>
      <c r="K9846" s="3">
        <f t="shared" si="1077"/>
        <v>0.2924848677007631</v>
      </c>
      <c r="L9846" s="3">
        <f t="shared" si="1078"/>
        <v>-0.79758490909532664</v>
      </c>
      <c r="N9846" s="3">
        <f t="shared" si="1079"/>
        <v>0.82997887215978605</v>
      </c>
      <c r="O9846" s="3">
        <f t="shared" si="1080"/>
        <v>0.69635046243458787</v>
      </c>
      <c r="P9846" s="3">
        <f t="shared" si="1081"/>
        <v>-0.36190220739969536</v>
      </c>
    </row>
    <row r="9847" spans="1:16" x14ac:dyDescent="0.25">
      <c r="A9847" s="1">
        <v>19970</v>
      </c>
      <c r="B9847" s="3">
        <v>0</v>
      </c>
      <c r="C9847" s="3">
        <v>30</v>
      </c>
      <c r="D9847" s="3">
        <v>22.4</v>
      </c>
      <c r="E9847" s="3">
        <v>660</v>
      </c>
      <c r="G9847" s="3">
        <v>1</v>
      </c>
      <c r="I9847" s="3">
        <f t="shared" si="1075"/>
        <v>-1.2349229255441945</v>
      </c>
      <c r="J9847" s="3">
        <f t="shared" si="1076"/>
        <v>-0.81950929696984065</v>
      </c>
      <c r="K9847" s="3">
        <f t="shared" si="1077"/>
        <v>0.49501512592516944</v>
      </c>
      <c r="L9847" s="3">
        <f t="shared" si="1078"/>
        <v>-1.114527054573303</v>
      </c>
      <c r="N9847" s="3">
        <f t="shared" si="1079"/>
        <v>0.64399963517215819</v>
      </c>
      <c r="O9847" s="3">
        <f t="shared" si="1080"/>
        <v>0.65565702313098206</v>
      </c>
      <c r="P9847" s="3">
        <f t="shared" si="1081"/>
        <v>-0.42211745735463524</v>
      </c>
    </row>
    <row r="9848" spans="1:16" x14ac:dyDescent="0.25">
      <c r="A9848" s="1">
        <v>19971</v>
      </c>
      <c r="B9848" s="3">
        <v>1</v>
      </c>
      <c r="C9848" s="3">
        <v>80</v>
      </c>
      <c r="D9848" s="3">
        <v>18.809999999999999</v>
      </c>
      <c r="E9848" s="3">
        <v>695</v>
      </c>
      <c r="G9848" s="3">
        <v>1</v>
      </c>
      <c r="I9848" s="3">
        <f t="shared" si="1075"/>
        <v>0.80965145449586262</v>
      </c>
      <c r="J9848" s="3">
        <f t="shared" si="1076"/>
        <v>0.10078220058392375</v>
      </c>
      <c r="K9848" s="3">
        <f t="shared" si="1077"/>
        <v>9.1079777577602869E-2</v>
      </c>
      <c r="L9848" s="3">
        <f t="shared" si="1078"/>
        <v>-5.2295454003854587E-3</v>
      </c>
      <c r="N9848" s="3">
        <f t="shared" si="1079"/>
        <v>1.5057841051021792</v>
      </c>
      <c r="O9848" s="3">
        <f t="shared" si="1080"/>
        <v>0.81843557081625207</v>
      </c>
      <c r="P9848" s="3">
        <f t="shared" si="1081"/>
        <v>-0.20036060143752077</v>
      </c>
    </row>
    <row r="9849" spans="1:16" x14ac:dyDescent="0.25">
      <c r="A9849" s="1">
        <v>19973</v>
      </c>
      <c r="B9849" s="3">
        <v>0</v>
      </c>
      <c r="C9849" s="3">
        <v>85</v>
      </c>
      <c r="D9849" s="3">
        <v>18.420000000000002</v>
      </c>
      <c r="E9849" s="3">
        <v>660</v>
      </c>
      <c r="G9849" s="3">
        <v>1</v>
      </c>
      <c r="I9849" s="3">
        <f t="shared" si="1075"/>
        <v>-1.2349229255441945</v>
      </c>
      <c r="J9849" s="3">
        <f t="shared" si="1076"/>
        <v>0.19281135033930019</v>
      </c>
      <c r="K9849" s="3">
        <f t="shared" si="1077"/>
        <v>4.7198221628981761E-2</v>
      </c>
      <c r="L9849" s="3">
        <f t="shared" si="1078"/>
        <v>-1.114527054573303</v>
      </c>
      <c r="N9849" s="3">
        <f t="shared" si="1079"/>
        <v>0.82315442099361702</v>
      </c>
      <c r="O9849" s="3">
        <f t="shared" si="1080"/>
        <v>0.69490552556448859</v>
      </c>
      <c r="P9849" s="3">
        <f t="shared" si="1081"/>
        <v>-0.36397937709685296</v>
      </c>
    </row>
    <row r="9850" spans="1:16" x14ac:dyDescent="0.25">
      <c r="A9850" s="1">
        <v>19974</v>
      </c>
      <c r="B9850" s="3">
        <v>0</v>
      </c>
      <c r="C9850" s="3">
        <v>110</v>
      </c>
      <c r="D9850" s="3">
        <v>23.35</v>
      </c>
      <c r="E9850" s="3">
        <v>675</v>
      </c>
      <c r="G9850" s="3">
        <v>0</v>
      </c>
      <c r="I9850" s="3">
        <f t="shared" si="1075"/>
        <v>-1.2349229255441945</v>
      </c>
      <c r="J9850" s="3">
        <f t="shared" si="1076"/>
        <v>0.65295709911618238</v>
      </c>
      <c r="K9850" s="3">
        <f t="shared" si="1077"/>
        <v>0.60190609554360663</v>
      </c>
      <c r="L9850" s="3">
        <f t="shared" si="1078"/>
        <v>-0.63911383635633834</v>
      </c>
      <c r="N9850" s="3">
        <f t="shared" si="1079"/>
        <v>0.83158046215942327</v>
      </c>
      <c r="O9850" s="3">
        <f t="shared" si="1080"/>
        <v>0.69668900649257182</v>
      </c>
      <c r="P9850" s="3">
        <f t="shared" si="1081"/>
        <v>-1.1929966186291912</v>
      </c>
    </row>
    <row r="9851" spans="1:16" x14ac:dyDescent="0.25">
      <c r="A9851" s="1">
        <v>19975</v>
      </c>
      <c r="B9851" s="3">
        <v>0</v>
      </c>
      <c r="C9851" s="3">
        <v>68.181440000000009</v>
      </c>
      <c r="D9851" s="3">
        <v>29.34</v>
      </c>
      <c r="E9851" s="3">
        <v>700</v>
      </c>
      <c r="G9851" s="3">
        <v>0</v>
      </c>
      <c r="I9851" s="3">
        <f t="shared" si="1075"/>
        <v>-1.2349229255441945</v>
      </c>
      <c r="J9851" s="3">
        <f t="shared" si="1076"/>
        <v>-0.11674820504265644</v>
      </c>
      <c r="K9851" s="3">
        <f t="shared" si="1077"/>
        <v>1.2758817881903819</v>
      </c>
      <c r="L9851" s="3">
        <f t="shared" si="1078"/>
        <v>0.15324152733860277</v>
      </c>
      <c r="N9851" s="3">
        <f t="shared" si="1079"/>
        <v>0.87506973418892442</v>
      </c>
      <c r="O9851" s="3">
        <f t="shared" si="1080"/>
        <v>0.70579950810943171</v>
      </c>
      <c r="P9851" s="3">
        <f t="shared" si="1081"/>
        <v>-1.2234937988564141</v>
      </c>
    </row>
    <row r="9852" spans="1:16" x14ac:dyDescent="0.25">
      <c r="A9852" s="1">
        <v>19976</v>
      </c>
      <c r="B9852" s="3">
        <v>1</v>
      </c>
      <c r="C9852" s="3">
        <v>42</v>
      </c>
      <c r="D9852" s="3">
        <v>6.06</v>
      </c>
      <c r="E9852" s="3">
        <v>695</v>
      </c>
      <c r="G9852" s="3">
        <v>0</v>
      </c>
      <c r="I9852" s="3">
        <f t="shared" si="1075"/>
        <v>0.80965145449586262</v>
      </c>
      <c r="J9852" s="3">
        <f t="shared" si="1076"/>
        <v>-0.59863933755693721</v>
      </c>
      <c r="K9852" s="3">
        <f t="shared" si="1077"/>
        <v>-1.3435095515119442</v>
      </c>
      <c r="L9852" s="3">
        <f t="shared" si="1078"/>
        <v>-5.2295454003854587E-3</v>
      </c>
      <c r="N9852" s="3">
        <f t="shared" si="1079"/>
        <v>1.9470104867278055</v>
      </c>
      <c r="O9852" s="3">
        <f t="shared" si="1080"/>
        <v>0.87512029978189787</v>
      </c>
      <c r="P9852" s="3">
        <f t="shared" si="1081"/>
        <v>-2.0804044033375622</v>
      </c>
    </row>
    <row r="9853" spans="1:16" x14ac:dyDescent="0.25">
      <c r="A9853" s="1">
        <v>19977</v>
      </c>
      <c r="B9853" s="3">
        <v>1</v>
      </c>
      <c r="C9853" s="3">
        <v>106.839</v>
      </c>
      <c r="D9853" s="3">
        <v>21.54</v>
      </c>
      <c r="E9853" s="3">
        <v>740</v>
      </c>
      <c r="G9853" s="3">
        <v>0</v>
      </c>
      <c r="I9853" s="3">
        <f t="shared" si="1075"/>
        <v>0.80965145449586262</v>
      </c>
      <c r="J9853" s="3">
        <f t="shared" si="1076"/>
        <v>0.59477627064083338</v>
      </c>
      <c r="K9853" s="3">
        <f t="shared" si="1077"/>
        <v>0.39825066921795299</v>
      </c>
      <c r="L9853" s="3">
        <f t="shared" si="1078"/>
        <v>1.4210101092505085</v>
      </c>
      <c r="N9853" s="3">
        <f t="shared" si="1079"/>
        <v>1.9408413958106925</v>
      </c>
      <c r="O9853" s="3">
        <f t="shared" si="1080"/>
        <v>0.87444455051445524</v>
      </c>
      <c r="P9853" s="3">
        <f t="shared" si="1081"/>
        <v>-2.0750077894177226</v>
      </c>
    </row>
    <row r="9854" spans="1:16" x14ac:dyDescent="0.25">
      <c r="A9854" s="1">
        <v>19980</v>
      </c>
      <c r="B9854" s="3">
        <v>0</v>
      </c>
      <c r="C9854" s="3">
        <v>62</v>
      </c>
      <c r="D9854" s="3">
        <v>6.23</v>
      </c>
      <c r="E9854" s="3">
        <v>720</v>
      </c>
      <c r="G9854" s="3">
        <v>0</v>
      </c>
      <c r="I9854" s="3">
        <f t="shared" si="1075"/>
        <v>-1.2349229255441945</v>
      </c>
      <c r="J9854" s="3">
        <f t="shared" si="1076"/>
        <v>-0.23052273853543145</v>
      </c>
      <c r="K9854" s="3">
        <f t="shared" si="1077"/>
        <v>-1.32438169379075</v>
      </c>
      <c r="L9854" s="3">
        <f t="shared" si="1078"/>
        <v>0.78712581829455575</v>
      </c>
      <c r="N9854" s="3">
        <f t="shared" si="1079"/>
        <v>1.9438535548177074</v>
      </c>
      <c r="O9854" s="3">
        <f t="shared" si="1080"/>
        <v>0.87477488647191226</v>
      </c>
      <c r="P9854" s="3">
        <f t="shared" si="1081"/>
        <v>-2.0776422531460326</v>
      </c>
    </row>
    <row r="9855" spans="1:16" x14ac:dyDescent="0.25">
      <c r="A9855" s="1">
        <v>19981</v>
      </c>
      <c r="B9855" s="3">
        <v>0</v>
      </c>
      <c r="C9855" s="3">
        <v>18</v>
      </c>
      <c r="D9855" s="3">
        <v>15.87</v>
      </c>
      <c r="E9855" s="3">
        <v>660</v>
      </c>
      <c r="G9855" s="3">
        <v>1</v>
      </c>
      <c r="I9855" s="3">
        <f t="shared" si="1075"/>
        <v>-1.2349229255441945</v>
      </c>
      <c r="J9855" s="3">
        <f t="shared" si="1076"/>
        <v>-1.0403792563827441</v>
      </c>
      <c r="K9855" s="3">
        <f t="shared" si="1077"/>
        <v>-0.23971964418892791</v>
      </c>
      <c r="L9855" s="3">
        <f t="shared" si="1078"/>
        <v>-1.114527054573303</v>
      </c>
      <c r="N9855" s="3">
        <f t="shared" si="1079"/>
        <v>0.8745996577769245</v>
      </c>
      <c r="O9855" s="3">
        <f t="shared" si="1080"/>
        <v>0.70570188891635655</v>
      </c>
      <c r="P9855" s="3">
        <f t="shared" si="1081"/>
        <v>-0.34856238432262676</v>
      </c>
    </row>
    <row r="9856" spans="1:16" x14ac:dyDescent="0.25">
      <c r="A9856" s="1">
        <v>19982</v>
      </c>
      <c r="B9856" s="3">
        <v>0</v>
      </c>
      <c r="C9856" s="3">
        <v>45</v>
      </c>
      <c r="D9856" s="3">
        <v>23.04</v>
      </c>
      <c r="E9856" s="3">
        <v>685</v>
      </c>
      <c r="G9856" s="3">
        <v>1</v>
      </c>
      <c r="I9856" s="3">
        <f t="shared" si="1075"/>
        <v>-1.2349229255441945</v>
      </c>
      <c r="J9856" s="3">
        <f t="shared" si="1076"/>
        <v>-0.54342184770371138</v>
      </c>
      <c r="K9856" s="3">
        <f t="shared" si="1077"/>
        <v>0.56702588440495849</v>
      </c>
      <c r="L9856" s="3">
        <f t="shared" si="1078"/>
        <v>-0.32217169087836195</v>
      </c>
      <c r="N9856" s="3">
        <f t="shared" si="1079"/>
        <v>0.91771017458556514</v>
      </c>
      <c r="O9856" s="3">
        <f t="shared" si="1080"/>
        <v>0.71457530833834293</v>
      </c>
      <c r="P9856" s="3">
        <f t="shared" si="1081"/>
        <v>-0.33606688711274635</v>
      </c>
    </row>
    <row r="9857" spans="1:16" x14ac:dyDescent="0.25">
      <c r="A9857" s="1">
        <v>19983</v>
      </c>
      <c r="B9857" s="3">
        <v>1</v>
      </c>
      <c r="C9857" s="3">
        <v>75</v>
      </c>
      <c r="D9857" s="3">
        <v>19.600000000000001</v>
      </c>
      <c r="E9857" s="3">
        <v>700</v>
      </c>
      <c r="G9857" s="3">
        <v>0</v>
      </c>
      <c r="I9857" s="3">
        <f t="shared" si="1075"/>
        <v>0.80965145449586262</v>
      </c>
      <c r="J9857" s="3">
        <f t="shared" si="1076"/>
        <v>8.753050828547302E-3</v>
      </c>
      <c r="K9857" s="3">
        <f t="shared" si="1077"/>
        <v>0.17996805757609274</v>
      </c>
      <c r="L9857" s="3">
        <f t="shared" si="1078"/>
        <v>0.15324152733860277</v>
      </c>
      <c r="N9857" s="3">
        <f t="shared" si="1079"/>
        <v>1.5314384694219536</v>
      </c>
      <c r="O9857" s="3">
        <f t="shared" si="1080"/>
        <v>0.82221668197848208</v>
      </c>
      <c r="P9857" s="3">
        <f t="shared" si="1081"/>
        <v>-1.7271897847050288</v>
      </c>
    </row>
    <row r="9858" spans="1:16" x14ac:dyDescent="0.25">
      <c r="A9858" s="1">
        <v>19984</v>
      </c>
      <c r="B9858" s="3">
        <v>0</v>
      </c>
      <c r="C9858" s="3">
        <v>80</v>
      </c>
      <c r="D9858" s="3">
        <v>4.47</v>
      </c>
      <c r="E9858" s="3">
        <v>665</v>
      </c>
      <c r="G9858" s="3">
        <v>1</v>
      </c>
      <c r="I9858" s="3">
        <f t="shared" si="1075"/>
        <v>-1.2349229255441945</v>
      </c>
      <c r="J9858" s="3">
        <f t="shared" si="1076"/>
        <v>0.10078220058392375</v>
      </c>
      <c r="K9858" s="3">
        <f t="shared" si="1077"/>
        <v>-1.5224112796101701</v>
      </c>
      <c r="L9858" s="3">
        <f t="shared" si="1078"/>
        <v>-0.95605598183431484</v>
      </c>
      <c r="N9858" s="3">
        <f t="shared" si="1079"/>
        <v>1.3861176173445133</v>
      </c>
      <c r="O9858" s="3">
        <f t="shared" si="1080"/>
        <v>0.79997171949649237</v>
      </c>
      <c r="P9858" s="3">
        <f t="shared" si="1081"/>
        <v>-0.22317890256844253</v>
      </c>
    </row>
    <row r="9859" spans="1:16" x14ac:dyDescent="0.25">
      <c r="A9859" s="1">
        <v>19985</v>
      </c>
      <c r="B9859" s="3">
        <v>1</v>
      </c>
      <c r="C9859" s="3">
        <v>95</v>
      </c>
      <c r="D9859" s="3">
        <v>14.6</v>
      </c>
      <c r="E9859" s="3">
        <v>725</v>
      </c>
      <c r="G9859" s="3">
        <v>1</v>
      </c>
      <c r="I9859" s="3">
        <f t="shared" si="1075"/>
        <v>0.80965145449586262</v>
      </c>
      <c r="J9859" s="3">
        <f t="shared" si="1076"/>
        <v>0.37686964985005306</v>
      </c>
      <c r="K9859" s="3">
        <f t="shared" si="1077"/>
        <v>-0.38261599304725924</v>
      </c>
      <c r="L9859" s="3">
        <f t="shared" si="1078"/>
        <v>0.94559689103354394</v>
      </c>
      <c r="N9859" s="3">
        <f t="shared" si="1079"/>
        <v>2.0138383657536734</v>
      </c>
      <c r="O9859" s="3">
        <f t="shared" si="1080"/>
        <v>0.8822423783815635</v>
      </c>
      <c r="P9859" s="3">
        <f t="shared" si="1081"/>
        <v>-0.12528845530616556</v>
      </c>
    </row>
    <row r="9860" spans="1:16" x14ac:dyDescent="0.25">
      <c r="A9860" s="1">
        <v>19987</v>
      </c>
      <c r="B9860" s="3">
        <v>0</v>
      </c>
      <c r="C9860" s="3">
        <v>125</v>
      </c>
      <c r="D9860" s="3">
        <v>6.29</v>
      </c>
      <c r="E9860" s="3">
        <v>670</v>
      </c>
      <c r="G9860" s="3">
        <v>0</v>
      </c>
      <c r="I9860" s="3">
        <f t="shared" si="1075"/>
        <v>-1.2349229255441945</v>
      </c>
      <c r="J9860" s="3">
        <f t="shared" si="1076"/>
        <v>0.92904454838231176</v>
      </c>
      <c r="K9860" s="3">
        <f t="shared" si="1077"/>
        <v>-1.31763068518327</v>
      </c>
      <c r="L9860" s="3">
        <f t="shared" si="1078"/>
        <v>-0.79758490909532664</v>
      </c>
      <c r="N9860" s="3">
        <f t="shared" si="1079"/>
        <v>1.4052024420585876</v>
      </c>
      <c r="O9860" s="3">
        <f t="shared" si="1080"/>
        <v>0.80300813988361486</v>
      </c>
      <c r="P9860" s="3">
        <f t="shared" si="1081"/>
        <v>-1.6245928703039771</v>
      </c>
    </row>
    <row r="9861" spans="1:16" x14ac:dyDescent="0.25">
      <c r="A9861" s="1">
        <v>19988</v>
      </c>
      <c r="B9861" s="3">
        <v>0</v>
      </c>
      <c r="C9861" s="3">
        <v>15</v>
      </c>
      <c r="D9861" s="3">
        <v>38.880000000000003</v>
      </c>
      <c r="E9861" s="3">
        <v>705</v>
      </c>
      <c r="G9861" s="3">
        <v>1</v>
      </c>
      <c r="I9861" s="3">
        <f t="shared" si="1075"/>
        <v>-1.2349229255441945</v>
      </c>
      <c r="J9861" s="3">
        <f t="shared" si="1076"/>
        <v>-1.0955967462359699</v>
      </c>
      <c r="K9861" s="3">
        <f t="shared" si="1077"/>
        <v>2.3492921567797374</v>
      </c>
      <c r="L9861" s="3">
        <f t="shared" si="1078"/>
        <v>0.311712600077591</v>
      </c>
      <c r="N9861" s="3">
        <f t="shared" si="1079"/>
        <v>0.55191551471436218</v>
      </c>
      <c r="O9861" s="3">
        <f t="shared" si="1080"/>
        <v>0.63457989077158694</v>
      </c>
      <c r="P9861" s="3">
        <f t="shared" si="1081"/>
        <v>-0.45479208837232765</v>
      </c>
    </row>
    <row r="9862" spans="1:16" x14ac:dyDescent="0.25">
      <c r="A9862" s="1">
        <v>19992</v>
      </c>
      <c r="B9862" s="3">
        <v>1</v>
      </c>
      <c r="C9862" s="3">
        <v>45</v>
      </c>
      <c r="D9862" s="3">
        <v>28.76</v>
      </c>
      <c r="E9862" s="3">
        <v>660</v>
      </c>
      <c r="G9862" s="3">
        <v>1</v>
      </c>
      <c r="I9862" s="3">
        <f t="shared" si="1075"/>
        <v>0.80965145449586262</v>
      </c>
      <c r="J9862" s="3">
        <f t="shared" si="1076"/>
        <v>-0.54342184770371138</v>
      </c>
      <c r="K9862" s="3">
        <f t="shared" si="1077"/>
        <v>1.2106220383180732</v>
      </c>
      <c r="L9862" s="3">
        <f t="shared" si="1078"/>
        <v>-1.114527054573303</v>
      </c>
      <c r="N9862" s="3">
        <f t="shared" si="1079"/>
        <v>0.71855287397316014</v>
      </c>
      <c r="O9862" s="3">
        <f t="shared" si="1080"/>
        <v>0.67228827048843487</v>
      </c>
      <c r="P9862" s="3">
        <f t="shared" si="1081"/>
        <v>-0.39706805650088067</v>
      </c>
    </row>
    <row r="9863" spans="1:16" x14ac:dyDescent="0.25">
      <c r="A9863" s="1">
        <v>19994</v>
      </c>
      <c r="B9863" s="3">
        <v>1</v>
      </c>
      <c r="C9863" s="3">
        <v>45</v>
      </c>
      <c r="D9863" s="3">
        <v>33.76</v>
      </c>
      <c r="E9863" s="3">
        <v>700</v>
      </c>
      <c r="G9863" s="3">
        <v>1</v>
      </c>
      <c r="I9863" s="3">
        <f t="shared" si="1075"/>
        <v>0.80965145449586262</v>
      </c>
      <c r="J9863" s="3">
        <f t="shared" si="1076"/>
        <v>-0.54342184770371138</v>
      </c>
      <c r="K9863" s="3">
        <f t="shared" si="1077"/>
        <v>1.7732060889414245</v>
      </c>
      <c r="L9863" s="3">
        <f t="shared" si="1078"/>
        <v>0.15324152733860277</v>
      </c>
      <c r="N9863" s="3">
        <f t="shared" si="1079"/>
        <v>0.99668616877859528</v>
      </c>
      <c r="O9863" s="3">
        <f t="shared" si="1080"/>
        <v>0.73040654120585369</v>
      </c>
      <c r="P9863" s="3">
        <f t="shared" si="1081"/>
        <v>-0.31415399409272077</v>
      </c>
    </row>
    <row r="9864" spans="1:16" x14ac:dyDescent="0.25">
      <c r="A9864" s="1">
        <v>19995</v>
      </c>
      <c r="B9864" s="3">
        <v>1</v>
      </c>
      <c r="C9864" s="3">
        <v>44.1</v>
      </c>
      <c r="D9864" s="3">
        <v>12</v>
      </c>
      <c r="E9864" s="3">
        <v>660</v>
      </c>
      <c r="G9864" s="3">
        <v>1</v>
      </c>
      <c r="I9864" s="3">
        <f t="shared" si="1075"/>
        <v>0.80965145449586262</v>
      </c>
      <c r="J9864" s="3">
        <f t="shared" si="1076"/>
        <v>-0.55998709465967911</v>
      </c>
      <c r="K9864" s="3">
        <f t="shared" si="1077"/>
        <v>-0.67515969937140208</v>
      </c>
      <c r="L9864" s="3">
        <f t="shared" si="1078"/>
        <v>-1.114527054573303</v>
      </c>
      <c r="N9864" s="3">
        <f t="shared" si="1079"/>
        <v>1.3289380401430331</v>
      </c>
      <c r="O9864" s="3">
        <f t="shared" si="1080"/>
        <v>0.79066491991997889</v>
      </c>
      <c r="P9864" s="3">
        <f t="shared" si="1081"/>
        <v>-0.23488101674251757</v>
      </c>
    </row>
    <row r="9865" spans="1:16" x14ac:dyDescent="0.25">
      <c r="A9865" s="1">
        <v>19996</v>
      </c>
      <c r="B9865" s="3">
        <v>1</v>
      </c>
      <c r="C9865" s="3">
        <v>83</v>
      </c>
      <c r="D9865" s="3">
        <v>25.39</v>
      </c>
      <c r="E9865" s="3">
        <v>675</v>
      </c>
      <c r="G9865" s="3">
        <v>1</v>
      </c>
      <c r="I9865" s="3">
        <f t="shared" si="1075"/>
        <v>0.80965145449586262</v>
      </c>
      <c r="J9865" s="3">
        <f t="shared" si="1076"/>
        <v>0.15599969043714962</v>
      </c>
      <c r="K9865" s="3">
        <f t="shared" si="1077"/>
        <v>0.83144038819793398</v>
      </c>
      <c r="L9865" s="3">
        <f t="shared" si="1078"/>
        <v>-0.63911383635633834</v>
      </c>
      <c r="N9865" s="3">
        <f t="shared" si="1079"/>
        <v>1.0375879726349881</v>
      </c>
      <c r="O9865" s="3">
        <f t="shared" si="1080"/>
        <v>0.7383843357241674</v>
      </c>
      <c r="P9865" s="3">
        <f t="shared" si="1081"/>
        <v>-0.30329080982651796</v>
      </c>
    </row>
    <row r="9866" spans="1:16" x14ac:dyDescent="0.25">
      <c r="A9866" s="1">
        <v>19998</v>
      </c>
      <c r="B9866" s="3">
        <v>0</v>
      </c>
      <c r="C9866" s="3">
        <v>37</v>
      </c>
      <c r="D9866" s="3">
        <v>9.67</v>
      </c>
      <c r="E9866" s="3">
        <v>665</v>
      </c>
      <c r="G9866" s="3">
        <v>0</v>
      </c>
      <c r="I9866" s="3">
        <f t="shared" si="1075"/>
        <v>-1.2349229255441945</v>
      </c>
      <c r="J9866" s="3">
        <f t="shared" si="1076"/>
        <v>-0.69066848731231367</v>
      </c>
      <c r="K9866" s="3">
        <f t="shared" si="1077"/>
        <v>-0.93732386696188408</v>
      </c>
      <c r="L9866" s="3">
        <f t="shared" si="1078"/>
        <v>-0.95605598183431484</v>
      </c>
      <c r="N9866" s="3">
        <f t="shared" si="1079"/>
        <v>1.1699252172008698</v>
      </c>
      <c r="O9866" s="3">
        <f t="shared" si="1080"/>
        <v>0.76313149811837833</v>
      </c>
      <c r="P9866" s="3">
        <f t="shared" si="1081"/>
        <v>-1.4402501362114533</v>
      </c>
    </row>
    <row r="9867" spans="1:16" x14ac:dyDescent="0.25">
      <c r="A9867" s="1">
        <v>19999</v>
      </c>
      <c r="B9867" s="3">
        <v>1</v>
      </c>
      <c r="C9867" s="3">
        <v>62</v>
      </c>
      <c r="D9867" s="3">
        <v>34.96</v>
      </c>
      <c r="E9867" s="3">
        <v>670</v>
      </c>
      <c r="G9867" s="3">
        <v>0</v>
      </c>
      <c r="I9867" s="3">
        <f t="shared" ref="I9867:I9930" si="1082">(B9867-B$5)/B$6</f>
        <v>0.80965145449586262</v>
      </c>
      <c r="J9867" s="3">
        <f t="shared" ref="J9867:J9930" si="1083">(C9867-C$5)/C$6</f>
        <v>-0.23052273853543145</v>
      </c>
      <c r="K9867" s="3">
        <f t="shared" ref="K9867:K9930" si="1084">(D9867-D$5)/D$6</f>
        <v>1.9082262610910294</v>
      </c>
      <c r="L9867" s="3">
        <f t="shared" ref="L9867:L9930" si="1085">(E9867-E$5)/E$6</f>
        <v>-0.79758490909532664</v>
      </c>
      <c r="N9867" s="3">
        <f t="shared" ref="N9867:N9930" si="1086">$H$7+SUMPRODUCT($I$7:$L$7,I9867:L9867)</f>
        <v>0.61817866237840779</v>
      </c>
      <c r="O9867" s="3">
        <f t="shared" ref="O9867:O9930" si="1087">IF(N9867&gt;-100, 1/(1+EXP(-N9867)),0.0001)</f>
        <v>0.64980420051658483</v>
      </c>
      <c r="P9867" s="3">
        <f t="shared" ref="P9867:P9930" si="1088">IF(G9867=0,IF(O9867&lt;0.9999,LN(1-O9867),-9.21),LN(O9867))</f>
        <v>-1.0492628538242086</v>
      </c>
    </row>
    <row r="9868" spans="1:16" x14ac:dyDescent="0.25">
      <c r="A9868" s="1">
        <v>20000</v>
      </c>
      <c r="B9868" s="3">
        <v>1</v>
      </c>
      <c r="C9868" s="3">
        <v>90</v>
      </c>
      <c r="D9868" s="3">
        <v>5.6</v>
      </c>
      <c r="E9868" s="3">
        <v>685</v>
      </c>
      <c r="G9868" s="3">
        <v>1</v>
      </c>
      <c r="I9868" s="3">
        <f t="shared" si="1082"/>
        <v>0.80965145449586262</v>
      </c>
      <c r="J9868" s="3">
        <f t="shared" si="1083"/>
        <v>0.28484050009467665</v>
      </c>
      <c r="K9868" s="3">
        <f t="shared" si="1084"/>
        <v>-1.3952672841692924</v>
      </c>
      <c r="L9868" s="3">
        <f t="shared" si="1085"/>
        <v>-0.32217169087836195</v>
      </c>
      <c r="N9868" s="3">
        <f t="shared" si="1086"/>
        <v>1.8784171482755165</v>
      </c>
      <c r="O9868" s="3">
        <f t="shared" si="1087"/>
        <v>0.86742921103479731</v>
      </c>
      <c r="P9868" s="3">
        <f t="shared" si="1088"/>
        <v>-0.14222137160330028</v>
      </c>
    </row>
    <row r="9869" spans="1:16" x14ac:dyDescent="0.25">
      <c r="A9869" s="1">
        <v>20001</v>
      </c>
      <c r="B9869" s="3">
        <v>1</v>
      </c>
      <c r="C9869" s="3">
        <v>35</v>
      </c>
      <c r="D9869" s="3">
        <v>4.22</v>
      </c>
      <c r="E9869" s="3">
        <v>725</v>
      </c>
      <c r="G9869" s="3">
        <v>1</v>
      </c>
      <c r="I9869" s="3">
        <f t="shared" si="1082"/>
        <v>0.80965145449586262</v>
      </c>
      <c r="J9869" s="3">
        <f t="shared" si="1083"/>
        <v>-0.72748014721446419</v>
      </c>
      <c r="K9869" s="3">
        <f t="shared" si="1084"/>
        <v>-1.5505404821413376</v>
      </c>
      <c r="L9869" s="3">
        <f t="shared" si="1085"/>
        <v>0.94559689103354394</v>
      </c>
      <c r="N9869" s="3">
        <f t="shared" si="1086"/>
        <v>2.3550428417806879</v>
      </c>
      <c r="O9869" s="3">
        <f t="shared" si="1087"/>
        <v>0.91333422568253131</v>
      </c>
      <c r="P9869" s="3">
        <f t="shared" si="1088"/>
        <v>-9.0653391243938813E-2</v>
      </c>
    </row>
    <row r="9870" spans="1:16" x14ac:dyDescent="0.25">
      <c r="A9870" s="1">
        <v>20002</v>
      </c>
      <c r="B9870" s="3">
        <v>1</v>
      </c>
      <c r="C9870" s="3">
        <v>124</v>
      </c>
      <c r="D9870" s="3">
        <v>16.420000000000002</v>
      </c>
      <c r="E9870" s="3">
        <v>710</v>
      </c>
      <c r="G9870" s="3">
        <v>1</v>
      </c>
      <c r="I9870" s="3">
        <f t="shared" si="1082"/>
        <v>0.80965145449586262</v>
      </c>
      <c r="J9870" s="3">
        <f t="shared" si="1083"/>
        <v>0.91063871843123645</v>
      </c>
      <c r="K9870" s="3">
        <f t="shared" si="1084"/>
        <v>-0.17783539862035894</v>
      </c>
      <c r="L9870" s="3">
        <f t="shared" si="1085"/>
        <v>0.47018367281657925</v>
      </c>
      <c r="N9870" s="3">
        <f t="shared" si="1086"/>
        <v>1.7928129971557292</v>
      </c>
      <c r="O9870" s="3">
        <f t="shared" si="1087"/>
        <v>0.85727181203008229</v>
      </c>
      <c r="P9870" s="3">
        <f t="shared" si="1088"/>
        <v>-0.15400024377489932</v>
      </c>
    </row>
    <row r="9871" spans="1:16" x14ac:dyDescent="0.25">
      <c r="A9871" s="1">
        <v>20005</v>
      </c>
      <c r="B9871" s="3">
        <v>0</v>
      </c>
      <c r="C9871" s="3">
        <v>47</v>
      </c>
      <c r="D9871" s="3">
        <v>15.6</v>
      </c>
      <c r="E9871" s="3">
        <v>730</v>
      </c>
      <c r="G9871" s="3">
        <v>1</v>
      </c>
      <c r="I9871" s="3">
        <f t="shared" si="1082"/>
        <v>-1.2349229255441945</v>
      </c>
      <c r="J9871" s="3">
        <f t="shared" si="1083"/>
        <v>-0.50661018780156075</v>
      </c>
      <c r="K9871" s="3">
        <f t="shared" si="1084"/>
        <v>-0.27009918292258889</v>
      </c>
      <c r="L9871" s="3">
        <f t="shared" si="1085"/>
        <v>1.1040679637725321</v>
      </c>
      <c r="N9871" s="3">
        <f t="shared" si="1086"/>
        <v>1.708100200021514</v>
      </c>
      <c r="O9871" s="3">
        <f t="shared" si="1087"/>
        <v>0.84658970905489217</v>
      </c>
      <c r="P9871" s="3">
        <f t="shared" si="1088"/>
        <v>-0.16653910658590518</v>
      </c>
    </row>
    <row r="9872" spans="1:16" x14ac:dyDescent="0.25">
      <c r="A9872" s="1">
        <v>20007</v>
      </c>
      <c r="B9872" s="3">
        <v>1</v>
      </c>
      <c r="C9872" s="3">
        <v>75.8</v>
      </c>
      <c r="D9872" s="3">
        <v>15.63</v>
      </c>
      <c r="E9872" s="3">
        <v>685</v>
      </c>
      <c r="G9872" s="3">
        <v>1</v>
      </c>
      <c r="I9872" s="3">
        <f t="shared" si="1082"/>
        <v>0.80965145449586262</v>
      </c>
      <c r="J9872" s="3">
        <f t="shared" si="1083"/>
        <v>2.3477714789407481E-2</v>
      </c>
      <c r="K9872" s="3">
        <f t="shared" si="1084"/>
        <v>-0.26672367861884866</v>
      </c>
      <c r="L9872" s="3">
        <f t="shared" si="1085"/>
        <v>-0.32217169087836195</v>
      </c>
      <c r="N9872" s="3">
        <f t="shared" si="1086"/>
        <v>1.504001950113909</v>
      </c>
      <c r="O9872" s="3">
        <f t="shared" si="1087"/>
        <v>0.81817059444195461</v>
      </c>
      <c r="P9872" s="3">
        <f t="shared" si="1088"/>
        <v>-0.20068441346052016</v>
      </c>
    </row>
    <row r="9873" spans="1:16" x14ac:dyDescent="0.25">
      <c r="A9873" s="1">
        <v>20008</v>
      </c>
      <c r="B9873" s="3">
        <v>0</v>
      </c>
      <c r="C9873" s="3">
        <v>68</v>
      </c>
      <c r="D9873" s="3">
        <v>16.34</v>
      </c>
      <c r="E9873" s="3">
        <v>675</v>
      </c>
      <c r="G9873" s="3">
        <v>1</v>
      </c>
      <c r="I9873" s="3">
        <f t="shared" si="1082"/>
        <v>-1.2349229255441945</v>
      </c>
      <c r="J9873" s="3">
        <f t="shared" si="1083"/>
        <v>-0.12008775882897972</v>
      </c>
      <c r="K9873" s="3">
        <f t="shared" si="1084"/>
        <v>-0.1868367434303328</v>
      </c>
      <c r="L9873" s="3">
        <f t="shared" si="1085"/>
        <v>-0.63911383635633834</v>
      </c>
      <c r="N9873" s="3">
        <f t="shared" si="1086"/>
        <v>1.0610917730581189</v>
      </c>
      <c r="O9873" s="3">
        <f t="shared" si="1087"/>
        <v>0.74289912926479551</v>
      </c>
      <c r="P9873" s="3">
        <f t="shared" si="1088"/>
        <v>-0.2971950049009881</v>
      </c>
    </row>
    <row r="9874" spans="1:16" x14ac:dyDescent="0.25">
      <c r="A9874" s="1">
        <v>20009</v>
      </c>
      <c r="B9874" s="3">
        <v>1</v>
      </c>
      <c r="C9874" s="3">
        <v>75</v>
      </c>
      <c r="D9874" s="3">
        <v>20.350000000000001</v>
      </c>
      <c r="E9874" s="3">
        <v>730</v>
      </c>
      <c r="G9874" s="3">
        <v>1</v>
      </c>
      <c r="I9874" s="3">
        <f t="shared" si="1082"/>
        <v>0.80965145449586262</v>
      </c>
      <c r="J9874" s="3">
        <f t="shared" si="1083"/>
        <v>8.753050828547302E-3</v>
      </c>
      <c r="K9874" s="3">
        <f t="shared" si="1084"/>
        <v>0.26435566516959552</v>
      </c>
      <c r="L9874" s="3">
        <f t="shared" si="1085"/>
        <v>1.1040679637725321</v>
      </c>
      <c r="N9874" s="3">
        <f t="shared" si="1086"/>
        <v>1.8493957333410478</v>
      </c>
      <c r="O9874" s="3">
        <f t="shared" si="1087"/>
        <v>0.86405613955264216</v>
      </c>
      <c r="P9874" s="3">
        <f t="shared" si="1088"/>
        <v>-0.14611753595487542</v>
      </c>
    </row>
    <row r="9875" spans="1:16" x14ac:dyDescent="0.25">
      <c r="A9875" s="1">
        <v>20010</v>
      </c>
      <c r="B9875" s="3">
        <v>1</v>
      </c>
      <c r="C9875" s="3">
        <v>65</v>
      </c>
      <c r="D9875" s="3">
        <v>25.74</v>
      </c>
      <c r="E9875" s="3">
        <v>705</v>
      </c>
      <c r="G9875" s="3">
        <v>1</v>
      </c>
      <c r="I9875" s="3">
        <f t="shared" si="1082"/>
        <v>0.80965145449586262</v>
      </c>
      <c r="J9875" s="3">
        <f t="shared" si="1083"/>
        <v>-0.17530524868220559</v>
      </c>
      <c r="K9875" s="3">
        <f t="shared" si="1084"/>
        <v>0.87082127174156843</v>
      </c>
      <c r="L9875" s="3">
        <f t="shared" si="1085"/>
        <v>0.311712600077591</v>
      </c>
      <c r="N9875" s="3">
        <f t="shared" si="1086"/>
        <v>1.3589746817955337</v>
      </c>
      <c r="O9875" s="3">
        <f t="shared" si="1087"/>
        <v>0.79559300610884776</v>
      </c>
      <c r="P9875" s="3">
        <f t="shared" si="1088"/>
        <v>-0.22866752275381949</v>
      </c>
    </row>
    <row r="9876" spans="1:16" x14ac:dyDescent="0.25">
      <c r="A9876" s="1">
        <v>20012</v>
      </c>
      <c r="B9876" s="3">
        <v>1</v>
      </c>
      <c r="C9876" s="3">
        <v>70</v>
      </c>
      <c r="D9876" s="3">
        <v>24.83</v>
      </c>
      <c r="E9876" s="3">
        <v>675</v>
      </c>
      <c r="G9876" s="3">
        <v>1</v>
      </c>
      <c r="I9876" s="3">
        <f t="shared" si="1082"/>
        <v>0.80965145449586262</v>
      </c>
      <c r="J9876" s="3">
        <f t="shared" si="1083"/>
        <v>-8.3276098926829134E-2</v>
      </c>
      <c r="K9876" s="3">
        <f t="shared" si="1084"/>
        <v>0.76843097452811837</v>
      </c>
      <c r="L9876" s="3">
        <f t="shared" si="1085"/>
        <v>-0.63911383635633834</v>
      </c>
      <c r="N9876" s="3">
        <f t="shared" si="1086"/>
        <v>1.0499474532526529</v>
      </c>
      <c r="O9876" s="3">
        <f t="shared" si="1087"/>
        <v>0.74076480863670158</v>
      </c>
      <c r="P9876" s="3">
        <f t="shared" si="1088"/>
        <v>-0.30007210131863349</v>
      </c>
    </row>
    <row r="9877" spans="1:16" x14ac:dyDescent="0.25">
      <c r="A9877" s="1">
        <v>20017</v>
      </c>
      <c r="B9877" s="3">
        <v>0</v>
      </c>
      <c r="C9877" s="3">
        <v>26.58324</v>
      </c>
      <c r="D9877" s="3">
        <v>24.6</v>
      </c>
      <c r="E9877" s="3">
        <v>660</v>
      </c>
      <c r="G9877" s="3">
        <v>1</v>
      </c>
      <c r="I9877" s="3">
        <f t="shared" si="1082"/>
        <v>-1.2349229255441945</v>
      </c>
      <c r="J9877" s="3">
        <f t="shared" si="1083"/>
        <v>-0.8823976005134766</v>
      </c>
      <c r="K9877" s="3">
        <f t="shared" si="1084"/>
        <v>0.7425521081994445</v>
      </c>
      <c r="L9877" s="3">
        <f t="shared" si="1085"/>
        <v>-1.114527054573303</v>
      </c>
      <c r="N9877" s="3">
        <f t="shared" si="1086"/>
        <v>0.56168750422725777</v>
      </c>
      <c r="O9877" s="3">
        <f t="shared" si="1087"/>
        <v>0.6368429062181441</v>
      </c>
      <c r="P9877" s="3">
        <f t="shared" si="1088"/>
        <v>-0.45123226886662371</v>
      </c>
    </row>
    <row r="9878" spans="1:16" x14ac:dyDescent="0.25">
      <c r="A9878" s="1">
        <v>20018</v>
      </c>
      <c r="B9878" s="3">
        <v>0</v>
      </c>
      <c r="C9878" s="3">
        <v>50</v>
      </c>
      <c r="D9878" s="3">
        <v>21.65</v>
      </c>
      <c r="E9878" s="3">
        <v>685</v>
      </c>
      <c r="G9878" s="3">
        <v>0</v>
      </c>
      <c r="I9878" s="3">
        <f t="shared" si="1082"/>
        <v>-1.2349229255441945</v>
      </c>
      <c r="J9878" s="3">
        <f t="shared" si="1083"/>
        <v>-0.45139269794833492</v>
      </c>
      <c r="K9878" s="3">
        <f t="shared" si="1084"/>
        <v>0.41062751833166666</v>
      </c>
      <c r="L9878" s="3">
        <f t="shared" si="1085"/>
        <v>-0.32217169087836195</v>
      </c>
      <c r="N9878" s="3">
        <f t="shared" si="1086"/>
        <v>0.97147670001593567</v>
      </c>
      <c r="O9878" s="3">
        <f t="shared" si="1087"/>
        <v>0.72541373755757654</v>
      </c>
      <c r="P9878" s="3">
        <f t="shared" si="1088"/>
        <v>-1.2924898144218133</v>
      </c>
    </row>
    <row r="9879" spans="1:16" x14ac:dyDescent="0.25">
      <c r="A9879" s="1">
        <v>20020</v>
      </c>
      <c r="B9879" s="3">
        <v>1</v>
      </c>
      <c r="C9879" s="3">
        <v>105</v>
      </c>
      <c r="D9879" s="3">
        <v>9.34</v>
      </c>
      <c r="E9879" s="3">
        <v>785</v>
      </c>
      <c r="G9879" s="3">
        <v>1</v>
      </c>
      <c r="I9879" s="3">
        <f t="shared" si="1082"/>
        <v>0.80965145449586262</v>
      </c>
      <c r="J9879" s="3">
        <f t="shared" si="1083"/>
        <v>0.56092794936080592</v>
      </c>
      <c r="K9879" s="3">
        <f t="shared" si="1084"/>
        <v>-0.97445441430302526</v>
      </c>
      <c r="L9879" s="3">
        <f t="shared" si="1085"/>
        <v>2.8472497639014027</v>
      </c>
      <c r="N9879" s="3">
        <f t="shared" si="1086"/>
        <v>2.9023666195871929</v>
      </c>
      <c r="O9879" s="3">
        <f t="shared" si="1087"/>
        <v>0.94796330345479374</v>
      </c>
      <c r="P9879" s="3">
        <f t="shared" si="1088"/>
        <v>-5.343948691221638E-2</v>
      </c>
    </row>
    <row r="9880" spans="1:16" x14ac:dyDescent="0.25">
      <c r="A9880" s="1">
        <v>20022</v>
      </c>
      <c r="B9880" s="3">
        <v>0</v>
      </c>
      <c r="C9880" s="3">
        <v>80</v>
      </c>
      <c r="D9880" s="3">
        <v>6.74</v>
      </c>
      <c r="E9880" s="3">
        <v>685</v>
      </c>
      <c r="G9880" s="3">
        <v>1</v>
      </c>
      <c r="I9880" s="3">
        <f t="shared" si="1082"/>
        <v>-1.2349229255441945</v>
      </c>
      <c r="J9880" s="3">
        <f t="shared" si="1083"/>
        <v>0.10078220058392375</v>
      </c>
      <c r="K9880" s="3">
        <f t="shared" si="1084"/>
        <v>-1.2669981206271681</v>
      </c>
      <c r="L9880" s="3">
        <f t="shared" si="1085"/>
        <v>-0.32217169087836195</v>
      </c>
      <c r="N9880" s="3">
        <f t="shared" si="1086"/>
        <v>1.5335683238630486</v>
      </c>
      <c r="O9880" s="3">
        <f t="shared" si="1087"/>
        <v>0.82252780282224136</v>
      </c>
      <c r="P9880" s="3">
        <f t="shared" si="1088"/>
        <v>-0.19537299409051889</v>
      </c>
    </row>
    <row r="9881" spans="1:16" x14ac:dyDescent="0.25">
      <c r="A9881" s="1">
        <v>20023</v>
      </c>
      <c r="B9881" s="3">
        <v>1</v>
      </c>
      <c r="C9881" s="3">
        <v>51</v>
      </c>
      <c r="D9881" s="3">
        <v>10.38</v>
      </c>
      <c r="E9881" s="3">
        <v>715</v>
      </c>
      <c r="G9881" s="3">
        <v>1</v>
      </c>
      <c r="I9881" s="3">
        <f t="shared" si="1082"/>
        <v>0.80965145449586262</v>
      </c>
      <c r="J9881" s="3">
        <f t="shared" si="1083"/>
        <v>-0.43298686799725961</v>
      </c>
      <c r="K9881" s="3">
        <f t="shared" si="1084"/>
        <v>-0.85743693177336799</v>
      </c>
      <c r="L9881" s="3">
        <f t="shared" si="1085"/>
        <v>0.62865474555556744</v>
      </c>
      <c r="N9881" s="3">
        <f t="shared" si="1086"/>
        <v>2.0253094733896875</v>
      </c>
      <c r="O9881" s="3">
        <f t="shared" si="1087"/>
        <v>0.88342890489450332</v>
      </c>
      <c r="P9881" s="3">
        <f t="shared" si="1088"/>
        <v>-0.12394446030235892</v>
      </c>
    </row>
    <row r="9882" spans="1:16" x14ac:dyDescent="0.25">
      <c r="A9882" s="1">
        <v>20024</v>
      </c>
      <c r="B9882" s="3">
        <v>1</v>
      </c>
      <c r="C9882" s="3">
        <v>40</v>
      </c>
      <c r="D9882" s="3">
        <v>13.38</v>
      </c>
      <c r="E9882" s="3">
        <v>675</v>
      </c>
      <c r="G9882" s="3">
        <v>1</v>
      </c>
      <c r="I9882" s="3">
        <f t="shared" si="1082"/>
        <v>0.80965145449586262</v>
      </c>
      <c r="J9882" s="3">
        <f t="shared" si="1083"/>
        <v>-0.63545099745908784</v>
      </c>
      <c r="K9882" s="3">
        <f t="shared" si="1084"/>
        <v>-0.51988650139935688</v>
      </c>
      <c r="L9882" s="3">
        <f t="shared" si="1085"/>
        <v>-0.63911383635633834</v>
      </c>
      <c r="N9882" s="3">
        <f t="shared" si="1086"/>
        <v>1.4487419089401643</v>
      </c>
      <c r="O9882" s="3">
        <f t="shared" si="1087"/>
        <v>0.80980473703158828</v>
      </c>
      <c r="P9882" s="3">
        <f t="shared" si="1088"/>
        <v>-0.21096212576968584</v>
      </c>
    </row>
    <row r="9883" spans="1:16" x14ac:dyDescent="0.25">
      <c r="A9883" s="1">
        <v>20028</v>
      </c>
      <c r="B9883" s="3">
        <v>1</v>
      </c>
      <c r="C9883" s="3">
        <v>125</v>
      </c>
      <c r="D9883" s="3">
        <v>31.61</v>
      </c>
      <c r="E9883" s="3">
        <v>685</v>
      </c>
      <c r="G9883" s="3">
        <v>1</v>
      </c>
      <c r="I9883" s="3">
        <f t="shared" si="1082"/>
        <v>0.80965145449586262</v>
      </c>
      <c r="J9883" s="3">
        <f t="shared" si="1083"/>
        <v>0.92904454838231176</v>
      </c>
      <c r="K9883" s="3">
        <f t="shared" si="1084"/>
        <v>1.5312949471733834</v>
      </c>
      <c r="L9883" s="3">
        <f t="shared" si="1085"/>
        <v>-0.32217169087836195</v>
      </c>
      <c r="N9883" s="3">
        <f t="shared" si="1086"/>
        <v>0.95197294455186365</v>
      </c>
      <c r="O9883" s="3">
        <f t="shared" si="1087"/>
        <v>0.72151177996433724</v>
      </c>
      <c r="P9883" s="3">
        <f t="shared" si="1088"/>
        <v>-0.32640657385459781</v>
      </c>
    </row>
    <row r="9884" spans="1:16" x14ac:dyDescent="0.25">
      <c r="A9884" s="1">
        <v>20029</v>
      </c>
      <c r="B9884" s="3">
        <v>0</v>
      </c>
      <c r="C9884" s="3">
        <v>34</v>
      </c>
      <c r="D9884" s="3">
        <v>24.71</v>
      </c>
      <c r="E9884" s="3">
        <v>690</v>
      </c>
      <c r="G9884" s="3">
        <v>0</v>
      </c>
      <c r="I9884" s="3">
        <f t="shared" si="1082"/>
        <v>-1.2349229255441945</v>
      </c>
      <c r="J9884" s="3">
        <f t="shared" si="1083"/>
        <v>-0.7458859771655395</v>
      </c>
      <c r="K9884" s="3">
        <f t="shared" si="1084"/>
        <v>0.75492895731315823</v>
      </c>
      <c r="L9884" s="3">
        <f t="shared" si="1085"/>
        <v>-0.1637006181393737</v>
      </c>
      <c r="N9884" s="3">
        <f t="shared" si="1086"/>
        <v>0.90756922396830608</v>
      </c>
      <c r="O9884" s="3">
        <f t="shared" si="1087"/>
        <v>0.71250249336456162</v>
      </c>
      <c r="P9884" s="3">
        <f t="shared" si="1088"/>
        <v>-1.2465410913547272</v>
      </c>
    </row>
    <row r="9885" spans="1:16" x14ac:dyDescent="0.25">
      <c r="A9885" s="1">
        <v>20030</v>
      </c>
      <c r="B9885" s="3">
        <v>1</v>
      </c>
      <c r="C9885" s="3">
        <v>58</v>
      </c>
      <c r="D9885" s="3">
        <v>24.08</v>
      </c>
      <c r="E9885" s="3">
        <v>665</v>
      </c>
      <c r="G9885" s="3">
        <v>1</v>
      </c>
      <c r="I9885" s="3">
        <f t="shared" si="1082"/>
        <v>0.80965145449586262</v>
      </c>
      <c r="J9885" s="3">
        <f t="shared" si="1083"/>
        <v>-0.30414605833973263</v>
      </c>
      <c r="K9885" s="3">
        <f t="shared" si="1084"/>
        <v>0.68404336693461554</v>
      </c>
      <c r="L9885" s="3">
        <f t="shared" si="1085"/>
        <v>-0.95605598183431484</v>
      </c>
      <c r="N9885" s="3">
        <f t="shared" si="1086"/>
        <v>0.95475356265953515</v>
      </c>
      <c r="O9885" s="3">
        <f t="shared" si="1087"/>
        <v>0.72207015231594307</v>
      </c>
      <c r="P9885" s="3">
        <f t="shared" si="1088"/>
        <v>-0.32563298093691678</v>
      </c>
    </row>
    <row r="9886" spans="1:16" x14ac:dyDescent="0.25">
      <c r="A9886" s="1">
        <v>20031</v>
      </c>
      <c r="B9886" s="3">
        <v>1</v>
      </c>
      <c r="C9886" s="3">
        <v>100</v>
      </c>
      <c r="D9886" s="3">
        <v>9.73</v>
      </c>
      <c r="E9886" s="3">
        <v>725</v>
      </c>
      <c r="G9886" s="3">
        <v>1</v>
      </c>
      <c r="I9886" s="3">
        <f t="shared" si="1082"/>
        <v>0.80965145449586262</v>
      </c>
      <c r="J9886" s="3">
        <f t="shared" si="1083"/>
        <v>0.46889879960542952</v>
      </c>
      <c r="K9886" s="3">
        <f t="shared" si="1084"/>
        <v>-0.93057285835440373</v>
      </c>
      <c r="L9886" s="3">
        <f t="shared" si="1085"/>
        <v>0.94559689103354394</v>
      </c>
      <c r="N9886" s="3">
        <f t="shared" si="1086"/>
        <v>2.1944593508494643</v>
      </c>
      <c r="O9886" s="3">
        <f t="shared" si="1087"/>
        <v>0.89975085419712009</v>
      </c>
      <c r="P9886" s="3">
        <f t="shared" si="1088"/>
        <v>-0.10563738265182207</v>
      </c>
    </row>
    <row r="9887" spans="1:16" x14ac:dyDescent="0.25">
      <c r="A9887" s="1">
        <v>20032</v>
      </c>
      <c r="B9887" s="3">
        <v>1</v>
      </c>
      <c r="C9887" s="3">
        <v>47.6</v>
      </c>
      <c r="D9887" s="3">
        <v>7.97</v>
      </c>
      <c r="E9887" s="3">
        <v>725</v>
      </c>
      <c r="G9887" s="3">
        <v>1</v>
      </c>
      <c r="I9887" s="3">
        <f t="shared" si="1082"/>
        <v>0.80965145449586262</v>
      </c>
      <c r="J9887" s="3">
        <f t="shared" si="1083"/>
        <v>-0.49556668983091556</v>
      </c>
      <c r="K9887" s="3">
        <f t="shared" si="1084"/>
        <v>-1.1286024441738238</v>
      </c>
      <c r="L9887" s="3">
        <f t="shared" si="1085"/>
        <v>0.94559689103354394</v>
      </c>
      <c r="N9887" s="3">
        <f t="shared" si="1086"/>
        <v>2.2261522947556345</v>
      </c>
      <c r="O9887" s="3">
        <f t="shared" si="1087"/>
        <v>0.90257353649165994</v>
      </c>
      <c r="P9887" s="3">
        <f t="shared" si="1088"/>
        <v>-0.10250511121730189</v>
      </c>
    </row>
    <row r="9888" spans="1:16" x14ac:dyDescent="0.25">
      <c r="A9888" s="1">
        <v>20033</v>
      </c>
      <c r="B9888" s="3">
        <v>0</v>
      </c>
      <c r="C9888" s="3">
        <v>55</v>
      </c>
      <c r="D9888" s="3">
        <v>2.0299999999999998</v>
      </c>
      <c r="E9888" s="3">
        <v>670</v>
      </c>
      <c r="G9888" s="3">
        <v>1</v>
      </c>
      <c r="I9888" s="3">
        <f t="shared" si="1082"/>
        <v>-1.2349229255441945</v>
      </c>
      <c r="J9888" s="3">
        <f t="shared" si="1083"/>
        <v>-0.35936354819295846</v>
      </c>
      <c r="K9888" s="3">
        <f t="shared" si="1084"/>
        <v>-1.7969522963143656</v>
      </c>
      <c r="L9888" s="3">
        <f t="shared" si="1085"/>
        <v>-0.79758490909532664</v>
      </c>
      <c r="N9888" s="3">
        <f t="shared" si="1086"/>
        <v>1.5171227478908078</v>
      </c>
      <c r="O9888" s="3">
        <f t="shared" si="1087"/>
        <v>0.82011439977161638</v>
      </c>
      <c r="P9888" s="3">
        <f t="shared" si="1088"/>
        <v>-0.19831143653811531</v>
      </c>
    </row>
    <row r="9889" spans="1:16" x14ac:dyDescent="0.25">
      <c r="A9889" s="1">
        <v>20034</v>
      </c>
      <c r="B9889" s="3">
        <v>0</v>
      </c>
      <c r="C9889" s="3">
        <v>82.676000000000002</v>
      </c>
      <c r="D9889" s="3">
        <v>12.46</v>
      </c>
      <c r="E9889" s="3">
        <v>775</v>
      </c>
      <c r="G9889" s="3">
        <v>1</v>
      </c>
      <c r="I9889" s="3">
        <f t="shared" si="1082"/>
        <v>-1.2349229255441945</v>
      </c>
      <c r="J9889" s="3">
        <f t="shared" si="1083"/>
        <v>0.15003620153300126</v>
      </c>
      <c r="K9889" s="3">
        <f t="shared" si="1084"/>
        <v>-0.62340196671405368</v>
      </c>
      <c r="L9889" s="3">
        <f t="shared" si="1085"/>
        <v>2.5303076184234263</v>
      </c>
      <c r="N9889" s="3">
        <f t="shared" si="1086"/>
        <v>2.3626080406315308</v>
      </c>
      <c r="O9889" s="3">
        <f t="shared" si="1087"/>
        <v>0.91393117812891667</v>
      </c>
      <c r="P9889" s="3">
        <f t="shared" si="1088"/>
        <v>-9.0000007814933627E-2</v>
      </c>
    </row>
    <row r="9890" spans="1:16" x14ac:dyDescent="0.25">
      <c r="A9890" s="1">
        <v>20036</v>
      </c>
      <c r="B9890" s="3">
        <v>0</v>
      </c>
      <c r="C9890" s="3">
        <v>30</v>
      </c>
      <c r="D9890" s="3">
        <v>8.68</v>
      </c>
      <c r="E9890" s="3">
        <v>665</v>
      </c>
      <c r="G9890" s="3">
        <v>1</v>
      </c>
      <c r="I9890" s="3">
        <f t="shared" si="1082"/>
        <v>-1.2349229255441945</v>
      </c>
      <c r="J9890" s="3">
        <f t="shared" si="1083"/>
        <v>-0.81950929696984065</v>
      </c>
      <c r="K9890" s="3">
        <f t="shared" si="1084"/>
        <v>-1.0487155089853077</v>
      </c>
      <c r="L9890" s="3">
        <f t="shared" si="1085"/>
        <v>-0.95605598183431484</v>
      </c>
      <c r="N9890" s="3">
        <f t="shared" si="1086"/>
        <v>1.2016764188333151</v>
      </c>
      <c r="O9890" s="3">
        <f t="shared" si="1087"/>
        <v>0.76882287483105227</v>
      </c>
      <c r="P9890" s="3">
        <f t="shared" si="1088"/>
        <v>-0.26289466782611831</v>
      </c>
    </row>
    <row r="9891" spans="1:16" x14ac:dyDescent="0.25">
      <c r="A9891" s="1">
        <v>20037</v>
      </c>
      <c r="B9891" s="3">
        <v>1</v>
      </c>
      <c r="C9891" s="3">
        <v>80</v>
      </c>
      <c r="D9891" s="3">
        <v>20.23</v>
      </c>
      <c r="E9891" s="3">
        <v>670</v>
      </c>
      <c r="G9891" s="3">
        <v>1</v>
      </c>
      <c r="I9891" s="3">
        <f t="shared" si="1082"/>
        <v>0.80965145449586262</v>
      </c>
      <c r="J9891" s="3">
        <f t="shared" si="1083"/>
        <v>0.10078220058392375</v>
      </c>
      <c r="K9891" s="3">
        <f t="shared" si="1084"/>
        <v>0.25085364795463494</v>
      </c>
      <c r="L9891" s="3">
        <f t="shared" si="1085"/>
        <v>-0.79758490909532664</v>
      </c>
      <c r="N9891" s="3">
        <f t="shared" si="1086"/>
        <v>1.1662744972340302</v>
      </c>
      <c r="O9891" s="3">
        <f t="shared" si="1087"/>
        <v>0.76247095355391703</v>
      </c>
      <c r="P9891" s="3">
        <f t="shared" si="1088"/>
        <v>-0.27119086492593469</v>
      </c>
    </row>
    <row r="9892" spans="1:16" x14ac:dyDescent="0.25">
      <c r="A9892" s="1">
        <v>20039</v>
      </c>
      <c r="B9892" s="3">
        <v>0</v>
      </c>
      <c r="C9892" s="3">
        <v>68.665999999999997</v>
      </c>
      <c r="D9892" s="3">
        <v>14</v>
      </c>
      <c r="E9892" s="3">
        <v>700</v>
      </c>
      <c r="G9892" s="3">
        <v>1</v>
      </c>
      <c r="I9892" s="3">
        <f t="shared" si="1082"/>
        <v>-1.2349229255441945</v>
      </c>
      <c r="J9892" s="3">
        <f t="shared" si="1083"/>
        <v>-0.10782947608156364</v>
      </c>
      <c r="K9892" s="3">
        <f t="shared" si="1084"/>
        <v>-0.45012607912206137</v>
      </c>
      <c r="L9892" s="3">
        <f t="shared" si="1085"/>
        <v>0.15324152733860277</v>
      </c>
      <c r="N9892" s="3">
        <f t="shared" si="1086"/>
        <v>1.4345502238934937</v>
      </c>
      <c r="O9892" s="3">
        <f t="shared" si="1087"/>
        <v>0.80760930344692572</v>
      </c>
      <c r="P9892" s="3">
        <f t="shared" si="1088"/>
        <v>-0.21367687273991465</v>
      </c>
    </row>
    <row r="9893" spans="1:16" x14ac:dyDescent="0.25">
      <c r="A9893" s="1">
        <v>20042</v>
      </c>
      <c r="B9893" s="3">
        <v>0</v>
      </c>
      <c r="C9893" s="3">
        <v>52</v>
      </c>
      <c r="D9893" s="3">
        <v>10.43</v>
      </c>
      <c r="E9893" s="3">
        <v>660</v>
      </c>
      <c r="G9893" s="3">
        <v>1</v>
      </c>
      <c r="I9893" s="3">
        <f t="shared" si="1082"/>
        <v>-1.2349229255441945</v>
      </c>
      <c r="J9893" s="3">
        <f t="shared" si="1083"/>
        <v>-0.41458103804618435</v>
      </c>
      <c r="K9893" s="3">
        <f t="shared" si="1084"/>
        <v>-0.85181109126713461</v>
      </c>
      <c r="L9893" s="3">
        <f t="shared" si="1085"/>
        <v>-1.114527054573303</v>
      </c>
      <c r="N9893" s="3">
        <f t="shared" si="1086"/>
        <v>1.0939648777788271</v>
      </c>
      <c r="O9893" s="3">
        <f t="shared" si="1087"/>
        <v>0.74912759842632415</v>
      </c>
      <c r="P9893" s="3">
        <f t="shared" si="1088"/>
        <v>-0.28884595159465348</v>
      </c>
    </row>
    <row r="9894" spans="1:16" x14ac:dyDescent="0.25">
      <c r="A9894" s="1">
        <v>20045</v>
      </c>
      <c r="B9894" s="3">
        <v>0</v>
      </c>
      <c r="C9894" s="3">
        <v>67</v>
      </c>
      <c r="D9894" s="3">
        <v>18.86</v>
      </c>
      <c r="E9894" s="3">
        <v>680</v>
      </c>
      <c r="G9894" s="3">
        <v>1</v>
      </c>
      <c r="I9894" s="3">
        <f t="shared" si="1082"/>
        <v>-1.2349229255441945</v>
      </c>
      <c r="J9894" s="3">
        <f t="shared" si="1083"/>
        <v>-0.13849358878005499</v>
      </c>
      <c r="K9894" s="3">
        <f t="shared" si="1084"/>
        <v>9.6705618083836459E-2</v>
      </c>
      <c r="L9894" s="3">
        <f t="shared" si="1085"/>
        <v>-0.48064276361735014</v>
      </c>
      <c r="N9894" s="3">
        <f t="shared" si="1086"/>
        <v>1.0261615489954294</v>
      </c>
      <c r="O9894" s="3">
        <f t="shared" si="1087"/>
        <v>0.73617105560684004</v>
      </c>
      <c r="P9894" s="3">
        <f t="shared" si="1088"/>
        <v>-0.30629277474757061</v>
      </c>
    </row>
    <row r="9895" spans="1:16" x14ac:dyDescent="0.25">
      <c r="A9895" s="1">
        <v>20050</v>
      </c>
      <c r="B9895" s="3">
        <v>0</v>
      </c>
      <c r="C9895" s="3">
        <v>170</v>
      </c>
      <c r="D9895" s="3">
        <v>4.6399999999999997</v>
      </c>
      <c r="E9895" s="3">
        <v>665</v>
      </c>
      <c r="G9895" s="3">
        <v>1</v>
      </c>
      <c r="I9895" s="3">
        <f t="shared" si="1082"/>
        <v>-1.2349229255441945</v>
      </c>
      <c r="J9895" s="3">
        <f t="shared" si="1083"/>
        <v>1.7573068961806997</v>
      </c>
      <c r="K9895" s="3">
        <f t="shared" si="1084"/>
        <v>-1.5032834218889759</v>
      </c>
      <c r="L9895" s="3">
        <f t="shared" si="1085"/>
        <v>-0.95605598183431484</v>
      </c>
      <c r="N9895" s="3">
        <f t="shared" si="1086"/>
        <v>1.4356783397544166</v>
      </c>
      <c r="O9895" s="3">
        <f t="shared" si="1087"/>
        <v>0.8077845253356325</v>
      </c>
      <c r="P9895" s="3">
        <f t="shared" si="1088"/>
        <v>-0.21345993259037099</v>
      </c>
    </row>
    <row r="9896" spans="1:16" x14ac:dyDescent="0.25">
      <c r="A9896" s="1">
        <v>20058</v>
      </c>
      <c r="B9896" s="3">
        <v>1</v>
      </c>
      <c r="C9896" s="3">
        <v>50</v>
      </c>
      <c r="D9896" s="3">
        <v>7.37</v>
      </c>
      <c r="E9896" s="3">
        <v>660</v>
      </c>
      <c r="G9896" s="3">
        <v>1</v>
      </c>
      <c r="I9896" s="3">
        <f t="shared" si="1082"/>
        <v>0.80965145449586262</v>
      </c>
      <c r="J9896" s="3">
        <f t="shared" si="1083"/>
        <v>-0.45139269794833492</v>
      </c>
      <c r="K9896" s="3">
        <f t="shared" si="1084"/>
        <v>-1.1961125302486257</v>
      </c>
      <c r="L9896" s="3">
        <f t="shared" si="1085"/>
        <v>-1.114527054573303</v>
      </c>
      <c r="N9896" s="3">
        <f t="shared" si="1086"/>
        <v>1.5013680181703173</v>
      </c>
      <c r="O9896" s="3">
        <f t="shared" si="1087"/>
        <v>0.81777842261426359</v>
      </c>
      <c r="P9896" s="3">
        <f t="shared" si="1088"/>
        <v>-0.20116385607286871</v>
      </c>
    </row>
    <row r="9897" spans="1:16" x14ac:dyDescent="0.25">
      <c r="A9897" s="1">
        <v>20059</v>
      </c>
      <c r="B9897" s="3">
        <v>0</v>
      </c>
      <c r="C9897" s="3">
        <v>77</v>
      </c>
      <c r="D9897" s="3">
        <v>18.97</v>
      </c>
      <c r="E9897" s="3">
        <v>690</v>
      </c>
      <c r="G9897" s="3">
        <v>1</v>
      </c>
      <c r="I9897" s="3">
        <f t="shared" si="1082"/>
        <v>-1.2349229255441945</v>
      </c>
      <c r="J9897" s="3">
        <f t="shared" si="1083"/>
        <v>4.5564710730697879E-2</v>
      </c>
      <c r="K9897" s="3">
        <f t="shared" si="1084"/>
        <v>0.10908246719755013</v>
      </c>
      <c r="L9897" s="3">
        <f t="shared" si="1085"/>
        <v>-0.1637006181393737</v>
      </c>
      <c r="N9897" s="3">
        <f t="shared" si="1086"/>
        <v>1.1434459368186527</v>
      </c>
      <c r="O9897" s="3">
        <f t="shared" si="1087"/>
        <v>0.75831175523958982</v>
      </c>
      <c r="P9897" s="3">
        <f t="shared" si="1088"/>
        <v>-0.27666069129914889</v>
      </c>
    </row>
    <row r="9898" spans="1:16" x14ac:dyDescent="0.25">
      <c r="A9898" s="1">
        <v>20060</v>
      </c>
      <c r="B9898" s="3">
        <v>0</v>
      </c>
      <c r="C9898" s="3">
        <v>70</v>
      </c>
      <c r="D9898" s="3">
        <v>29.73</v>
      </c>
      <c r="E9898" s="3">
        <v>710</v>
      </c>
      <c r="G9898" s="3">
        <v>1</v>
      </c>
      <c r="I9898" s="3">
        <f t="shared" si="1082"/>
        <v>-1.2349229255441945</v>
      </c>
      <c r="J9898" s="3">
        <f t="shared" si="1083"/>
        <v>-8.3276098926829134E-2</v>
      </c>
      <c r="K9898" s="3">
        <f t="shared" si="1084"/>
        <v>1.3197633441390033</v>
      </c>
      <c r="L9898" s="3">
        <f t="shared" si="1085"/>
        <v>0.47018367281657925</v>
      </c>
      <c r="N9898" s="3">
        <f t="shared" si="1086"/>
        <v>0.97707879967417688</v>
      </c>
      <c r="O9898" s="3">
        <f t="shared" si="1087"/>
        <v>0.72652820195901535</v>
      </c>
      <c r="P9898" s="3">
        <f t="shared" si="1088"/>
        <v>-0.31947797778646642</v>
      </c>
    </row>
    <row r="9899" spans="1:16" x14ac:dyDescent="0.25">
      <c r="A9899" s="1">
        <v>20061</v>
      </c>
      <c r="B9899" s="3">
        <v>0</v>
      </c>
      <c r="C9899" s="3">
        <v>62</v>
      </c>
      <c r="D9899" s="3">
        <v>15.06</v>
      </c>
      <c r="E9899" s="3">
        <v>670</v>
      </c>
      <c r="G9899" s="3">
        <v>1</v>
      </c>
      <c r="I9899" s="3">
        <f t="shared" si="1082"/>
        <v>-1.2349229255441945</v>
      </c>
      <c r="J9899" s="3">
        <f t="shared" si="1083"/>
        <v>-0.23052273853543145</v>
      </c>
      <c r="K9899" s="3">
        <f t="shared" si="1084"/>
        <v>-0.33085826038991079</v>
      </c>
      <c r="L9899" s="3">
        <f t="shared" si="1085"/>
        <v>-0.79758490909532664</v>
      </c>
      <c r="N9899" s="3">
        <f t="shared" si="1086"/>
        <v>1.046484277760757</v>
      </c>
      <c r="O9899" s="3">
        <f t="shared" si="1087"/>
        <v>0.74009921274192136</v>
      </c>
      <c r="P9899" s="3">
        <f t="shared" si="1088"/>
        <v>-0.30097103049780477</v>
      </c>
    </row>
    <row r="9900" spans="1:16" x14ac:dyDescent="0.25">
      <c r="A9900" s="1">
        <v>20063</v>
      </c>
      <c r="B9900" s="3">
        <v>0</v>
      </c>
      <c r="C9900" s="3">
        <v>48</v>
      </c>
      <c r="D9900" s="3">
        <v>20.079999999999998</v>
      </c>
      <c r="E9900" s="3">
        <v>680</v>
      </c>
      <c r="G9900" s="3">
        <v>0</v>
      </c>
      <c r="I9900" s="3">
        <f t="shared" si="1082"/>
        <v>-1.2349229255441945</v>
      </c>
      <c r="J9900" s="3">
        <f t="shared" si="1083"/>
        <v>-0.48820435785048549</v>
      </c>
      <c r="K9900" s="3">
        <f t="shared" si="1084"/>
        <v>0.23397612643593416</v>
      </c>
      <c r="L9900" s="3">
        <f t="shared" si="1085"/>
        <v>-0.48064276361735014</v>
      </c>
      <c r="N9900" s="3">
        <f t="shared" si="1086"/>
        <v>0.96991852683155555</v>
      </c>
      <c r="O9900" s="3">
        <f t="shared" si="1087"/>
        <v>0.72510325816132126</v>
      </c>
      <c r="P9900" s="3">
        <f t="shared" si="1088"/>
        <v>-1.2913597360504043</v>
      </c>
    </row>
    <row r="9901" spans="1:16" x14ac:dyDescent="0.25">
      <c r="A9901" s="1">
        <v>20064</v>
      </c>
      <c r="B9901" s="3">
        <v>1</v>
      </c>
      <c r="C9901" s="3">
        <v>25</v>
      </c>
      <c r="D9901" s="3">
        <v>18.87</v>
      </c>
      <c r="E9901" s="3">
        <v>680</v>
      </c>
      <c r="G9901" s="3">
        <v>0</v>
      </c>
      <c r="I9901" s="3">
        <f t="shared" si="1082"/>
        <v>0.80965145449586262</v>
      </c>
      <c r="J9901" s="3">
        <f t="shared" si="1083"/>
        <v>-0.91153844672521711</v>
      </c>
      <c r="K9901" s="3">
        <f t="shared" si="1084"/>
        <v>9.783078618508334E-2</v>
      </c>
      <c r="L9901" s="3">
        <f t="shared" si="1085"/>
        <v>-0.48064276361735014</v>
      </c>
      <c r="N9901" s="3">
        <f t="shared" si="1086"/>
        <v>1.296874554997586</v>
      </c>
      <c r="O9901" s="3">
        <f t="shared" si="1087"/>
        <v>0.78530850586078038</v>
      </c>
      <c r="P9901" s="3">
        <f t="shared" si="1088"/>
        <v>-1.5385531923054827</v>
      </c>
    </row>
    <row r="9902" spans="1:16" x14ac:dyDescent="0.25">
      <c r="A9902" s="1">
        <v>20065</v>
      </c>
      <c r="B9902" s="3">
        <v>0</v>
      </c>
      <c r="C9902" s="3">
        <v>26</v>
      </c>
      <c r="D9902" s="3">
        <v>12.83</v>
      </c>
      <c r="E9902" s="3">
        <v>740</v>
      </c>
      <c r="G9902" s="3">
        <v>1</v>
      </c>
      <c r="I9902" s="3">
        <f t="shared" si="1082"/>
        <v>-1.2349229255441945</v>
      </c>
      <c r="J9902" s="3">
        <f t="shared" si="1083"/>
        <v>-0.8931326167741418</v>
      </c>
      <c r="K9902" s="3">
        <f t="shared" si="1084"/>
        <v>-0.58177074696792574</v>
      </c>
      <c r="L9902" s="3">
        <f t="shared" si="1085"/>
        <v>1.4210101092505085</v>
      </c>
      <c r="N9902" s="3">
        <f t="shared" si="1086"/>
        <v>1.9111621811054653</v>
      </c>
      <c r="O9902" s="3">
        <f t="shared" si="1087"/>
        <v>0.87114965655931131</v>
      </c>
      <c r="P9902" s="3">
        <f t="shared" si="1088"/>
        <v>-0.13794149535159314</v>
      </c>
    </row>
    <row r="9903" spans="1:16" x14ac:dyDescent="0.25">
      <c r="A9903" s="1">
        <v>20066</v>
      </c>
      <c r="B9903" s="3">
        <v>0</v>
      </c>
      <c r="C9903" s="3">
        <v>56</v>
      </c>
      <c r="D9903" s="3">
        <v>6.56</v>
      </c>
      <c r="E9903" s="3">
        <v>695</v>
      </c>
      <c r="G9903" s="3">
        <v>0</v>
      </c>
      <c r="I9903" s="3">
        <f t="shared" si="1082"/>
        <v>-1.2349229255441945</v>
      </c>
      <c r="J9903" s="3">
        <f t="shared" si="1083"/>
        <v>-0.3409577182418832</v>
      </c>
      <c r="K9903" s="3">
        <f t="shared" si="1084"/>
        <v>-1.287251146449609</v>
      </c>
      <c r="L9903" s="3">
        <f t="shared" si="1085"/>
        <v>-5.2295454003854587E-3</v>
      </c>
      <c r="N9903" s="3">
        <f t="shared" si="1086"/>
        <v>1.6403599209610538</v>
      </c>
      <c r="O9903" s="3">
        <f t="shared" si="1087"/>
        <v>0.83758390597471144</v>
      </c>
      <c r="P9903" s="3">
        <f t="shared" si="1088"/>
        <v>-1.8175937550238137</v>
      </c>
    </row>
    <row r="9904" spans="1:16" x14ac:dyDescent="0.25">
      <c r="A9904" s="1">
        <v>20067</v>
      </c>
      <c r="B9904" s="3">
        <v>0</v>
      </c>
      <c r="C9904" s="3">
        <v>60</v>
      </c>
      <c r="D9904" s="3">
        <v>9.8800000000000008</v>
      </c>
      <c r="E9904" s="3">
        <v>665</v>
      </c>
      <c r="G9904" s="3">
        <v>1</v>
      </c>
      <c r="I9904" s="3">
        <f t="shared" si="1082"/>
        <v>-1.2349229255441945</v>
      </c>
      <c r="J9904" s="3">
        <f t="shared" si="1083"/>
        <v>-0.267334398437582</v>
      </c>
      <c r="K9904" s="3">
        <f t="shared" si="1084"/>
        <v>-0.91369533683570314</v>
      </c>
      <c r="L9904" s="3">
        <f t="shared" si="1085"/>
        <v>-0.95605598183431484</v>
      </c>
      <c r="N9904" s="3">
        <f t="shared" si="1086"/>
        <v>1.1765193802637817</v>
      </c>
      <c r="O9904" s="3">
        <f t="shared" si="1087"/>
        <v>0.76432140204794141</v>
      </c>
      <c r="P9904" s="3">
        <f t="shared" si="1088"/>
        <v>-0.26876689496920697</v>
      </c>
    </row>
    <row r="9905" spans="1:16" x14ac:dyDescent="0.25">
      <c r="A9905" s="1">
        <v>20070</v>
      </c>
      <c r="B9905" s="3">
        <v>0</v>
      </c>
      <c r="C9905" s="3">
        <v>75</v>
      </c>
      <c r="D9905" s="3">
        <v>27.62</v>
      </c>
      <c r="E9905" s="3">
        <v>685</v>
      </c>
      <c r="G9905" s="3">
        <v>0</v>
      </c>
      <c r="I9905" s="3">
        <f t="shared" si="1082"/>
        <v>-1.2349229255441945</v>
      </c>
      <c r="J9905" s="3">
        <f t="shared" si="1083"/>
        <v>8.753050828547302E-3</v>
      </c>
      <c r="K9905" s="3">
        <f t="shared" si="1084"/>
        <v>1.082352874775949</v>
      </c>
      <c r="L9905" s="3">
        <f t="shared" si="1085"/>
        <v>-0.32217169087836195</v>
      </c>
      <c r="N9905" s="3">
        <f t="shared" si="1086"/>
        <v>0.76934391944444458</v>
      </c>
      <c r="O9905" s="3">
        <f t="shared" si="1087"/>
        <v>0.68337895325184617</v>
      </c>
      <c r="P9905" s="3">
        <f t="shared" si="1088"/>
        <v>-1.1500496563342835</v>
      </c>
    </row>
    <row r="9906" spans="1:16" x14ac:dyDescent="0.25">
      <c r="A9906" s="1">
        <v>20071</v>
      </c>
      <c r="B9906" s="3">
        <v>0</v>
      </c>
      <c r="C9906" s="3">
        <v>73</v>
      </c>
      <c r="D9906" s="3">
        <v>6.48</v>
      </c>
      <c r="E9906" s="3">
        <v>695</v>
      </c>
      <c r="G9906" s="3">
        <v>1</v>
      </c>
      <c r="I9906" s="3">
        <f t="shared" si="1082"/>
        <v>-1.2349229255441945</v>
      </c>
      <c r="J9906" s="3">
        <f t="shared" si="1083"/>
        <v>-2.8058609073603274E-2</v>
      </c>
      <c r="K9906" s="3">
        <f t="shared" si="1084"/>
        <v>-1.2962524912595825</v>
      </c>
      <c r="L9906" s="3">
        <f t="shared" si="1085"/>
        <v>-5.2295454003854587E-3</v>
      </c>
      <c r="N9906" s="3">
        <f t="shared" si="1086"/>
        <v>1.6538081132847893</v>
      </c>
      <c r="O9906" s="3">
        <f t="shared" si="1087"/>
        <v>0.83940506383587288</v>
      </c>
      <c r="P9906" s="3">
        <f t="shared" si="1088"/>
        <v>-0.17506189541574321</v>
      </c>
    </row>
    <row r="9907" spans="1:16" x14ac:dyDescent="0.25">
      <c r="A9907" s="1">
        <v>20075</v>
      </c>
      <c r="B9907" s="3">
        <v>0</v>
      </c>
      <c r="C9907" s="3">
        <v>22</v>
      </c>
      <c r="D9907" s="3">
        <v>17.239999999999998</v>
      </c>
      <c r="E9907" s="3">
        <v>670</v>
      </c>
      <c r="G9907" s="3">
        <v>1</v>
      </c>
      <c r="I9907" s="3">
        <f t="shared" si="1082"/>
        <v>-1.2349229255441945</v>
      </c>
      <c r="J9907" s="3">
        <f t="shared" si="1083"/>
        <v>-0.96675593657844294</v>
      </c>
      <c r="K9907" s="3">
        <f t="shared" si="1084"/>
        <v>-8.5571614318129624E-2</v>
      </c>
      <c r="L9907" s="3">
        <f t="shared" si="1085"/>
        <v>-0.79758490909532664</v>
      </c>
      <c r="N9907" s="3">
        <f t="shared" si="1086"/>
        <v>0.94223680690654565</v>
      </c>
      <c r="O9907" s="3">
        <f t="shared" si="1087"/>
        <v>0.71955126047669637</v>
      </c>
      <c r="P9907" s="3">
        <f t="shared" si="1088"/>
        <v>-0.32912751061056239</v>
      </c>
    </row>
    <row r="9908" spans="1:16" x14ac:dyDescent="0.25">
      <c r="A9908" s="1">
        <v>20076</v>
      </c>
      <c r="B9908" s="3">
        <v>0</v>
      </c>
      <c r="C9908" s="3">
        <v>27.78</v>
      </c>
      <c r="D9908" s="3">
        <v>12.61</v>
      </c>
      <c r="E9908" s="3">
        <v>710</v>
      </c>
      <c r="G9908" s="3">
        <v>0</v>
      </c>
      <c r="I9908" s="3">
        <f t="shared" si="1082"/>
        <v>-1.2349229255441945</v>
      </c>
      <c r="J9908" s="3">
        <f t="shared" si="1083"/>
        <v>-0.86037023946122781</v>
      </c>
      <c r="K9908" s="3">
        <f t="shared" si="1084"/>
        <v>-0.60652444519535331</v>
      </c>
      <c r="L9908" s="3">
        <f t="shared" si="1085"/>
        <v>0.47018367281657925</v>
      </c>
      <c r="N9908" s="3">
        <f t="shared" si="1086"/>
        <v>1.5749878909167354</v>
      </c>
      <c r="O9908" s="3">
        <f t="shared" si="1087"/>
        <v>0.82849350942741129</v>
      </c>
      <c r="P9908" s="3">
        <f t="shared" si="1088"/>
        <v>-1.7631341671879732</v>
      </c>
    </row>
    <row r="9909" spans="1:16" x14ac:dyDescent="0.25">
      <c r="A9909" s="1">
        <v>20078</v>
      </c>
      <c r="B9909" s="3">
        <v>1</v>
      </c>
      <c r="C9909" s="3">
        <v>87</v>
      </c>
      <c r="D9909" s="3">
        <v>15.88</v>
      </c>
      <c r="E9909" s="3">
        <v>690</v>
      </c>
      <c r="G9909" s="3">
        <v>1</v>
      </c>
      <c r="I9909" s="3">
        <f t="shared" si="1082"/>
        <v>0.80965145449586262</v>
      </c>
      <c r="J9909" s="3">
        <f t="shared" si="1083"/>
        <v>0.22962301024145076</v>
      </c>
      <c r="K9909" s="3">
        <f t="shared" si="1084"/>
        <v>-0.23859447608768106</v>
      </c>
      <c r="L9909" s="3">
        <f t="shared" si="1085"/>
        <v>-0.1637006181393737</v>
      </c>
      <c r="N9909" s="3">
        <f t="shared" si="1086"/>
        <v>1.5593770015608825</v>
      </c>
      <c r="O9909" s="3">
        <f t="shared" si="1087"/>
        <v>0.8262639385846946</v>
      </c>
      <c r="P9909" s="3">
        <f t="shared" si="1088"/>
        <v>-0.1908410182644999</v>
      </c>
    </row>
    <row r="9910" spans="1:16" x14ac:dyDescent="0.25">
      <c r="A9910" s="1">
        <v>20081</v>
      </c>
      <c r="B9910" s="3">
        <v>1</v>
      </c>
      <c r="C9910" s="3">
        <v>170</v>
      </c>
      <c r="D9910" s="3">
        <v>18.79</v>
      </c>
      <c r="E9910" s="3">
        <v>725</v>
      </c>
      <c r="G9910" s="3">
        <v>1</v>
      </c>
      <c r="I9910" s="3">
        <f t="shared" si="1082"/>
        <v>0.80965145449586262</v>
      </c>
      <c r="J9910" s="3">
        <f t="shared" si="1083"/>
        <v>1.7573068961806997</v>
      </c>
      <c r="K9910" s="3">
        <f t="shared" si="1084"/>
        <v>8.8829441375109508E-2</v>
      </c>
      <c r="L9910" s="3">
        <f t="shared" si="1085"/>
        <v>0.94559689103354394</v>
      </c>
      <c r="N9910" s="3">
        <f t="shared" si="1086"/>
        <v>1.9075673765132157</v>
      </c>
      <c r="O9910" s="3">
        <f t="shared" si="1087"/>
        <v>0.87074560852630944</v>
      </c>
      <c r="P9910" s="3">
        <f t="shared" si="1088"/>
        <v>-0.13840541307196033</v>
      </c>
    </row>
    <row r="9911" spans="1:16" x14ac:dyDescent="0.25">
      <c r="A9911" s="1">
        <v>20087</v>
      </c>
      <c r="B9911" s="3">
        <v>1</v>
      </c>
      <c r="C9911" s="3">
        <v>80</v>
      </c>
      <c r="D9911" s="3">
        <v>10.53</v>
      </c>
      <c r="E9911" s="3">
        <v>665</v>
      </c>
      <c r="G9911" s="3">
        <v>1</v>
      </c>
      <c r="I9911" s="3">
        <f t="shared" si="1082"/>
        <v>0.80965145449586262</v>
      </c>
      <c r="J9911" s="3">
        <f t="shared" si="1083"/>
        <v>0.10078220058392375</v>
      </c>
      <c r="K9911" s="3">
        <f t="shared" si="1084"/>
        <v>-0.84055941025466763</v>
      </c>
      <c r="L9911" s="3">
        <f t="shared" si="1085"/>
        <v>-0.95605598183431484</v>
      </c>
      <c r="N9911" s="3">
        <f t="shared" si="1086"/>
        <v>1.4623136461487802</v>
      </c>
      <c r="O9911" s="3">
        <f t="shared" si="1087"/>
        <v>0.81188628589962331</v>
      </c>
      <c r="P9911" s="3">
        <f t="shared" si="1088"/>
        <v>-0.20839499062279274</v>
      </c>
    </row>
    <row r="9912" spans="1:16" x14ac:dyDescent="0.25">
      <c r="A9912" s="1">
        <v>20088</v>
      </c>
      <c r="B9912" s="3">
        <v>0</v>
      </c>
      <c r="C9912" s="3">
        <v>63</v>
      </c>
      <c r="D9912" s="3">
        <v>14</v>
      </c>
      <c r="E9912" s="3">
        <v>685</v>
      </c>
      <c r="G9912" s="3">
        <v>1</v>
      </c>
      <c r="I9912" s="3">
        <f t="shared" si="1082"/>
        <v>-1.2349229255441945</v>
      </c>
      <c r="J9912" s="3">
        <f t="shared" si="1083"/>
        <v>-0.21211690858435617</v>
      </c>
      <c r="K9912" s="3">
        <f t="shared" si="1084"/>
        <v>-0.45012607912206137</v>
      </c>
      <c r="L9912" s="3">
        <f t="shared" si="1085"/>
        <v>-0.32217169087836195</v>
      </c>
      <c r="N9912" s="3">
        <f t="shared" si="1086"/>
        <v>1.2583916774020367</v>
      </c>
      <c r="O9912" s="3">
        <f t="shared" si="1087"/>
        <v>0.77874911975849248</v>
      </c>
      <c r="P9912" s="3">
        <f t="shared" si="1088"/>
        <v>-0.25006633920728633</v>
      </c>
    </row>
    <row r="9913" spans="1:16" x14ac:dyDescent="0.25">
      <c r="A9913" s="1">
        <v>20089</v>
      </c>
      <c r="B9913" s="3">
        <v>1</v>
      </c>
      <c r="C9913" s="3">
        <v>160</v>
      </c>
      <c r="D9913" s="3">
        <v>7.76</v>
      </c>
      <c r="E9913" s="3">
        <v>710</v>
      </c>
      <c r="G9913" s="3">
        <v>1</v>
      </c>
      <c r="I9913" s="3">
        <f t="shared" si="1082"/>
        <v>0.80965145449586262</v>
      </c>
      <c r="J9913" s="3">
        <f t="shared" si="1083"/>
        <v>1.5732485966699468</v>
      </c>
      <c r="K9913" s="3">
        <f t="shared" si="1084"/>
        <v>-1.1522309743000045</v>
      </c>
      <c r="L9913" s="3">
        <f t="shared" si="1085"/>
        <v>0.47018367281657925</v>
      </c>
      <c r="N9913" s="3">
        <f t="shared" si="1086"/>
        <v>2.1307941033495164</v>
      </c>
      <c r="O9913" s="3">
        <f t="shared" si="1087"/>
        <v>0.89386037165918675</v>
      </c>
      <c r="P9913" s="3">
        <f t="shared" si="1088"/>
        <v>-0.11220569983299986</v>
      </c>
    </row>
    <row r="9914" spans="1:16" x14ac:dyDescent="0.25">
      <c r="A9914" s="1">
        <v>20093</v>
      </c>
      <c r="B9914" s="3">
        <v>0</v>
      </c>
      <c r="C9914" s="3">
        <v>56</v>
      </c>
      <c r="D9914" s="3">
        <v>25.95</v>
      </c>
      <c r="E9914" s="3">
        <v>665</v>
      </c>
      <c r="G9914" s="3">
        <v>1</v>
      </c>
      <c r="I9914" s="3">
        <f t="shared" si="1082"/>
        <v>-1.2349229255441945</v>
      </c>
      <c r="J9914" s="3">
        <f t="shared" si="1083"/>
        <v>-0.3409577182418832</v>
      </c>
      <c r="K9914" s="3">
        <f t="shared" si="1084"/>
        <v>0.89444980186774925</v>
      </c>
      <c r="L9914" s="3">
        <f t="shared" si="1085"/>
        <v>-0.95605598183431484</v>
      </c>
      <c r="N9914" s="3">
        <f t="shared" si="1086"/>
        <v>0.58825069794380558</v>
      </c>
      <c r="O9914" s="3">
        <f t="shared" si="1087"/>
        <v>0.6429636739915825</v>
      </c>
      <c r="P9914" s="3">
        <f t="shared" si="1088"/>
        <v>-0.44166705091025216</v>
      </c>
    </row>
    <row r="9915" spans="1:16" x14ac:dyDescent="0.25">
      <c r="A9915" s="1">
        <v>20094</v>
      </c>
      <c r="B9915" s="3">
        <v>1</v>
      </c>
      <c r="C9915" s="3">
        <v>115</v>
      </c>
      <c r="D9915" s="3">
        <v>23.01</v>
      </c>
      <c r="E9915" s="3">
        <v>685</v>
      </c>
      <c r="G9915" s="3">
        <v>1</v>
      </c>
      <c r="I9915" s="3">
        <f t="shared" si="1082"/>
        <v>0.80965145449586262</v>
      </c>
      <c r="J9915" s="3">
        <f t="shared" si="1083"/>
        <v>0.74498624887155884</v>
      </c>
      <c r="K9915" s="3">
        <f t="shared" si="1084"/>
        <v>0.56365038010121871</v>
      </c>
      <c r="L9915" s="3">
        <f t="shared" si="1085"/>
        <v>-0.32217169087836195</v>
      </c>
      <c r="N9915" s="3">
        <f t="shared" si="1086"/>
        <v>1.2592685577694238</v>
      </c>
      <c r="O9915" s="3">
        <f t="shared" si="1087"/>
        <v>0.77890016837554632</v>
      </c>
      <c r="P9915" s="3">
        <f t="shared" si="1088"/>
        <v>-0.2498723948853161</v>
      </c>
    </row>
    <row r="9916" spans="1:16" x14ac:dyDescent="0.25">
      <c r="A9916" s="1">
        <v>20096</v>
      </c>
      <c r="B9916" s="3">
        <v>1</v>
      </c>
      <c r="C9916" s="3">
        <v>71</v>
      </c>
      <c r="D9916" s="3">
        <v>27.27</v>
      </c>
      <c r="E9916" s="3">
        <v>720</v>
      </c>
      <c r="G9916" s="3">
        <v>1</v>
      </c>
      <c r="I9916" s="3">
        <f t="shared" si="1082"/>
        <v>0.80965145449586262</v>
      </c>
      <c r="J9916" s="3">
        <f t="shared" si="1083"/>
        <v>-6.4870268975753848E-2</v>
      </c>
      <c r="K9916" s="3">
        <f t="shared" si="1084"/>
        <v>1.0429719912323141</v>
      </c>
      <c r="L9916" s="3">
        <f t="shared" si="1085"/>
        <v>0.78712581829455575</v>
      </c>
      <c r="N9916" s="3">
        <f t="shared" si="1086"/>
        <v>1.4795679317325936</v>
      </c>
      <c r="O9916" s="3">
        <f t="shared" si="1087"/>
        <v>0.81450731047780822</v>
      </c>
      <c r="P9916" s="3">
        <f t="shared" si="1088"/>
        <v>-0.20517187556250363</v>
      </c>
    </row>
    <row r="9917" spans="1:16" x14ac:dyDescent="0.25">
      <c r="A9917" s="1">
        <v>20097</v>
      </c>
      <c r="B9917" s="3">
        <v>1</v>
      </c>
      <c r="C9917" s="3">
        <v>108.355</v>
      </c>
      <c r="D9917" s="3">
        <v>2.88</v>
      </c>
      <c r="E9917" s="3">
        <v>775</v>
      </c>
      <c r="G9917" s="3">
        <v>1</v>
      </c>
      <c r="I9917" s="3">
        <f t="shared" si="1082"/>
        <v>0.80965145449586262</v>
      </c>
      <c r="J9917" s="3">
        <f t="shared" si="1083"/>
        <v>0.62267950884666368</v>
      </c>
      <c r="K9917" s="3">
        <f t="shared" si="1084"/>
        <v>-1.7013130077083958</v>
      </c>
      <c r="L9917" s="3">
        <f t="shared" si="1085"/>
        <v>2.5303076184234263</v>
      </c>
      <c r="N9917" s="3">
        <f t="shared" si="1086"/>
        <v>3.0248289818264813</v>
      </c>
      <c r="O9917" s="3">
        <f t="shared" si="1087"/>
        <v>0.9536832966140818</v>
      </c>
      <c r="P9917" s="3">
        <f t="shared" si="1088"/>
        <v>-4.742363684855895E-2</v>
      </c>
    </row>
    <row r="9918" spans="1:16" x14ac:dyDescent="0.25">
      <c r="A9918" s="1">
        <v>20099</v>
      </c>
      <c r="B9918" s="3">
        <v>0</v>
      </c>
      <c r="C9918" s="3">
        <v>24</v>
      </c>
      <c r="D9918" s="3">
        <v>20.95</v>
      </c>
      <c r="E9918" s="3">
        <v>680</v>
      </c>
      <c r="G9918" s="3">
        <v>1</v>
      </c>
      <c r="I9918" s="3">
        <f t="shared" si="1082"/>
        <v>-1.2349229255441945</v>
      </c>
      <c r="J9918" s="3">
        <f t="shared" si="1083"/>
        <v>-0.92994427667629243</v>
      </c>
      <c r="K9918" s="3">
        <f t="shared" si="1084"/>
        <v>0.33186575124439749</v>
      </c>
      <c r="L9918" s="3">
        <f t="shared" si="1085"/>
        <v>-0.48064276361735014</v>
      </c>
      <c r="N9918" s="3">
        <f t="shared" si="1086"/>
        <v>0.92333620907002123</v>
      </c>
      <c r="O9918" s="3">
        <f t="shared" si="1087"/>
        <v>0.71572139332647922</v>
      </c>
      <c r="P9918" s="3">
        <f t="shared" si="1088"/>
        <v>-0.33446430321236997</v>
      </c>
    </row>
    <row r="9919" spans="1:16" x14ac:dyDescent="0.25">
      <c r="A9919" s="1">
        <v>20100</v>
      </c>
      <c r="B9919" s="3">
        <v>0</v>
      </c>
      <c r="C9919" s="3">
        <v>42</v>
      </c>
      <c r="D9919" s="3">
        <v>11.57</v>
      </c>
      <c r="E9919" s="3">
        <v>670</v>
      </c>
      <c r="G9919" s="3">
        <v>0</v>
      </c>
      <c r="I9919" s="3">
        <f t="shared" si="1082"/>
        <v>-1.2349229255441945</v>
      </c>
      <c r="J9919" s="3">
        <f t="shared" si="1083"/>
        <v>-0.59863933755693721</v>
      </c>
      <c r="K9919" s="3">
        <f t="shared" si="1084"/>
        <v>-0.72354192772501036</v>
      </c>
      <c r="L9919" s="3">
        <f t="shared" si="1085"/>
        <v>-0.79758490909532664</v>
      </c>
      <c r="N9919" s="3">
        <f t="shared" si="1086"/>
        <v>1.1613126760312453</v>
      </c>
      <c r="O9919" s="3">
        <f t="shared" si="1087"/>
        <v>0.76157115309032353</v>
      </c>
      <c r="P9919" s="3">
        <f t="shared" si="1088"/>
        <v>-1.4336843489732058</v>
      </c>
    </row>
    <row r="9920" spans="1:16" x14ac:dyDescent="0.25">
      <c r="A9920" s="1">
        <v>20101</v>
      </c>
      <c r="B9920" s="3">
        <v>0</v>
      </c>
      <c r="C9920" s="3">
        <v>105</v>
      </c>
      <c r="D9920" s="3">
        <v>11.15</v>
      </c>
      <c r="E9920" s="3">
        <v>725</v>
      </c>
      <c r="G9920" s="3">
        <v>1</v>
      </c>
      <c r="I9920" s="3">
        <f t="shared" si="1082"/>
        <v>-1.2349229255441945</v>
      </c>
      <c r="J9920" s="3">
        <f t="shared" si="1083"/>
        <v>0.56092794936080592</v>
      </c>
      <c r="K9920" s="3">
        <f t="shared" si="1084"/>
        <v>-0.7707989879773719</v>
      </c>
      <c r="L9920" s="3">
        <f t="shared" si="1085"/>
        <v>0.94559689103354394</v>
      </c>
      <c r="N9920" s="3">
        <f t="shared" si="1086"/>
        <v>1.8486967850524985</v>
      </c>
      <c r="O9920" s="3">
        <f t="shared" si="1087"/>
        <v>0.86397401800786966</v>
      </c>
      <c r="P9920" s="3">
        <f t="shared" si="1088"/>
        <v>-0.14621258238039644</v>
      </c>
    </row>
    <row r="9921" spans="1:16" x14ac:dyDescent="0.25">
      <c r="A9921" s="1">
        <v>20103</v>
      </c>
      <c r="B9921" s="3">
        <v>0</v>
      </c>
      <c r="C9921" s="3">
        <v>40</v>
      </c>
      <c r="D9921" s="3">
        <v>8.49</v>
      </c>
      <c r="E9921" s="3">
        <v>675</v>
      </c>
      <c r="G9921" s="3">
        <v>0</v>
      </c>
      <c r="I9921" s="3">
        <f t="shared" si="1082"/>
        <v>-1.2349229255441945</v>
      </c>
      <c r="J9921" s="3">
        <f t="shared" si="1083"/>
        <v>-0.63545099745908784</v>
      </c>
      <c r="K9921" s="3">
        <f t="shared" si="1084"/>
        <v>-1.070093702908995</v>
      </c>
      <c r="L9921" s="3">
        <f t="shared" si="1085"/>
        <v>-0.63911383635633834</v>
      </c>
      <c r="N9921" s="3">
        <f t="shared" si="1086"/>
        <v>1.3298965359380404</v>
      </c>
      <c r="O9921" s="3">
        <f t="shared" si="1087"/>
        <v>0.79082352010296408</v>
      </c>
      <c r="P9921" s="3">
        <f t="shared" si="1088"/>
        <v>-1.5645769819024187</v>
      </c>
    </row>
    <row r="9922" spans="1:16" x14ac:dyDescent="0.25">
      <c r="A9922" s="1">
        <v>20104</v>
      </c>
      <c r="B9922" s="3">
        <v>0</v>
      </c>
      <c r="C9922" s="3">
        <v>22</v>
      </c>
      <c r="D9922" s="3">
        <v>30.66</v>
      </c>
      <c r="E9922" s="3">
        <v>695</v>
      </c>
      <c r="G9922" s="3">
        <v>1</v>
      </c>
      <c r="I9922" s="3">
        <f t="shared" si="1082"/>
        <v>-1.2349229255441945</v>
      </c>
      <c r="J9922" s="3">
        <f t="shared" si="1083"/>
        <v>-0.96675593657844294</v>
      </c>
      <c r="K9922" s="3">
        <f t="shared" si="1084"/>
        <v>1.4244039775549466</v>
      </c>
      <c r="L9922" s="3">
        <f t="shared" si="1085"/>
        <v>-5.2295454003854587E-3</v>
      </c>
      <c r="N9922" s="3">
        <f t="shared" si="1086"/>
        <v>0.74079233964973912</v>
      </c>
      <c r="O9922" s="3">
        <f t="shared" si="1087"/>
        <v>0.67716909480015008</v>
      </c>
      <c r="P9922" s="3">
        <f t="shared" si="1088"/>
        <v>-0.38983426650383851</v>
      </c>
    </row>
    <row r="9923" spans="1:16" x14ac:dyDescent="0.25">
      <c r="A9923" s="1">
        <v>20108</v>
      </c>
      <c r="B9923" s="3">
        <v>0</v>
      </c>
      <c r="C9923" s="3">
        <v>36</v>
      </c>
      <c r="D9923" s="3">
        <v>16.73</v>
      </c>
      <c r="E9923" s="3">
        <v>660</v>
      </c>
      <c r="G9923" s="3">
        <v>1</v>
      </c>
      <c r="I9923" s="3">
        <f t="shared" si="1082"/>
        <v>-1.2349229255441945</v>
      </c>
      <c r="J9923" s="3">
        <f t="shared" si="1083"/>
        <v>-0.70907431726338899</v>
      </c>
      <c r="K9923" s="3">
        <f t="shared" si="1084"/>
        <v>-0.14295518748171129</v>
      </c>
      <c r="L9923" s="3">
        <f t="shared" si="1085"/>
        <v>-1.114527054573303</v>
      </c>
      <c r="N9923" s="3">
        <f t="shared" si="1086"/>
        <v>0.85440209430383685</v>
      </c>
      <c r="O9923" s="3">
        <f t="shared" si="1087"/>
        <v>0.70148976612736302</v>
      </c>
      <c r="P9923" s="3">
        <f t="shared" si="1088"/>
        <v>-0.35454896810289499</v>
      </c>
    </row>
    <row r="9924" spans="1:16" x14ac:dyDescent="0.25">
      <c r="A9924" s="1">
        <v>20116</v>
      </c>
      <c r="B9924" s="3">
        <v>1</v>
      </c>
      <c r="C9924" s="3">
        <v>58</v>
      </c>
      <c r="D9924" s="3">
        <v>9.6</v>
      </c>
      <c r="E9924" s="3">
        <v>665</v>
      </c>
      <c r="G9924" s="3">
        <v>0</v>
      </c>
      <c r="I9924" s="3">
        <f t="shared" si="1082"/>
        <v>0.80965145449586262</v>
      </c>
      <c r="J9924" s="3">
        <f t="shared" si="1083"/>
        <v>-0.30414605833973263</v>
      </c>
      <c r="K9924" s="3">
        <f t="shared" si="1084"/>
        <v>-0.94520004367061106</v>
      </c>
      <c r="L9924" s="3">
        <f t="shared" si="1085"/>
        <v>-0.95605598183431484</v>
      </c>
      <c r="N9924" s="3">
        <f t="shared" si="1086"/>
        <v>1.4825847626466884</v>
      </c>
      <c r="O9924" s="3">
        <f t="shared" si="1087"/>
        <v>0.81496267643039955</v>
      </c>
      <c r="P9924" s="3">
        <f t="shared" si="1088"/>
        <v>-1.6871977252275425</v>
      </c>
    </row>
    <row r="9925" spans="1:16" x14ac:dyDescent="0.25">
      <c r="A9925" s="1">
        <v>20118</v>
      </c>
      <c r="B9925" s="3">
        <v>1</v>
      </c>
      <c r="C9925" s="3">
        <v>140</v>
      </c>
      <c r="D9925" s="3">
        <v>13.94</v>
      </c>
      <c r="E9925" s="3">
        <v>685</v>
      </c>
      <c r="G9925" s="3">
        <v>1</v>
      </c>
      <c r="I9925" s="3">
        <f t="shared" si="1082"/>
        <v>0.80965145449586262</v>
      </c>
      <c r="J9925" s="3">
        <f t="shared" si="1083"/>
        <v>1.2051319976484411</v>
      </c>
      <c r="K9925" s="3">
        <f t="shared" si="1084"/>
        <v>-0.45687708772954166</v>
      </c>
      <c r="L9925" s="3">
        <f t="shared" si="1085"/>
        <v>-0.32217169087836195</v>
      </c>
      <c r="N9925" s="3">
        <f t="shared" si="1086"/>
        <v>1.6053803385105563</v>
      </c>
      <c r="O9925" s="3">
        <f t="shared" si="1087"/>
        <v>0.83276901892459931</v>
      </c>
      <c r="P9925" s="3">
        <f t="shared" si="1088"/>
        <v>-0.18299896347254027</v>
      </c>
    </row>
    <row r="9926" spans="1:16" x14ac:dyDescent="0.25">
      <c r="A9926" s="1">
        <v>20120</v>
      </c>
      <c r="B9926" s="3">
        <v>0</v>
      </c>
      <c r="C9926" s="3">
        <v>34</v>
      </c>
      <c r="D9926" s="3">
        <v>17.440000000000001</v>
      </c>
      <c r="E9926" s="3">
        <v>725</v>
      </c>
      <c r="G9926" s="3">
        <v>1</v>
      </c>
      <c r="I9926" s="3">
        <f t="shared" si="1082"/>
        <v>-1.2349229255441945</v>
      </c>
      <c r="J9926" s="3">
        <f t="shared" si="1083"/>
        <v>-0.7458859771655395</v>
      </c>
      <c r="K9926" s="3">
        <f t="shared" si="1084"/>
        <v>-6.3068252293195237E-2</v>
      </c>
      <c r="L9926" s="3">
        <f t="shared" si="1085"/>
        <v>0.94559689103354394</v>
      </c>
      <c r="N9926" s="3">
        <f t="shared" si="1086"/>
        <v>1.575424415200023</v>
      </c>
      <c r="O9926" s="3">
        <f t="shared" si="1087"/>
        <v>0.82855552714805858</v>
      </c>
      <c r="P9926" s="3">
        <f t="shared" si="1088"/>
        <v>-0.18807142306012917</v>
      </c>
    </row>
    <row r="9927" spans="1:16" x14ac:dyDescent="0.25">
      <c r="A9927" s="1">
        <v>20126</v>
      </c>
      <c r="B9927" s="3">
        <v>0</v>
      </c>
      <c r="C9927" s="3">
        <v>30.6</v>
      </c>
      <c r="D9927" s="3">
        <v>10.55</v>
      </c>
      <c r="E9927" s="3">
        <v>735</v>
      </c>
      <c r="G9927" s="3">
        <v>1</v>
      </c>
      <c r="I9927" s="3">
        <f t="shared" si="1082"/>
        <v>-1.2349229255441945</v>
      </c>
      <c r="J9927" s="3">
        <f t="shared" si="1083"/>
        <v>-0.80846579899919546</v>
      </c>
      <c r="K9927" s="3">
        <f t="shared" si="1084"/>
        <v>-0.83830907405217403</v>
      </c>
      <c r="L9927" s="3">
        <f t="shared" si="1085"/>
        <v>1.2625390365115203</v>
      </c>
      <c r="N9927" s="3">
        <f t="shared" si="1086"/>
        <v>1.9395741271697302</v>
      </c>
      <c r="O9927" s="3">
        <f t="shared" si="1087"/>
        <v>0.87430534943472427</v>
      </c>
      <c r="P9927" s="3">
        <f t="shared" si="1088"/>
        <v>-0.13432559427949742</v>
      </c>
    </row>
    <row r="9928" spans="1:16" x14ac:dyDescent="0.25">
      <c r="A9928" s="1">
        <v>20127</v>
      </c>
      <c r="B9928" s="3">
        <v>0</v>
      </c>
      <c r="C9928" s="3">
        <v>27</v>
      </c>
      <c r="D9928" s="3">
        <v>9.6</v>
      </c>
      <c r="E9928" s="3">
        <v>725</v>
      </c>
      <c r="G9928" s="3">
        <v>1</v>
      </c>
      <c r="I9928" s="3">
        <f t="shared" si="1082"/>
        <v>-1.2349229255441945</v>
      </c>
      <c r="J9928" s="3">
        <f t="shared" si="1083"/>
        <v>-0.87472678682306659</v>
      </c>
      <c r="K9928" s="3">
        <f t="shared" si="1084"/>
        <v>-0.94520004367061106</v>
      </c>
      <c r="L9928" s="3">
        <f t="shared" si="1085"/>
        <v>0.94559689103354394</v>
      </c>
      <c r="N9928" s="3">
        <f t="shared" si="1086"/>
        <v>1.8568747687600928</v>
      </c>
      <c r="O9928" s="3">
        <f t="shared" si="1087"/>
        <v>0.86493226086465647</v>
      </c>
      <c r="P9928" s="3">
        <f t="shared" si="1088"/>
        <v>-0.14510408625586055</v>
      </c>
    </row>
    <row r="9929" spans="1:16" x14ac:dyDescent="0.25">
      <c r="A9929" s="1">
        <v>20129</v>
      </c>
      <c r="B9929" s="3">
        <v>1</v>
      </c>
      <c r="C9929" s="3">
        <v>80</v>
      </c>
      <c r="D9929" s="3">
        <v>20.48</v>
      </c>
      <c r="E9929" s="3">
        <v>660</v>
      </c>
      <c r="G9929" s="3">
        <v>1</v>
      </c>
      <c r="I9929" s="3">
        <f t="shared" si="1082"/>
        <v>0.80965145449586262</v>
      </c>
      <c r="J9929" s="3">
        <f t="shared" si="1083"/>
        <v>0.10078220058392375</v>
      </c>
      <c r="K9929" s="3">
        <f t="shared" si="1084"/>
        <v>0.27898285048580257</v>
      </c>
      <c r="L9929" s="3">
        <f t="shared" si="1085"/>
        <v>-1.114527054573303</v>
      </c>
      <c r="N9929" s="3">
        <f t="shared" si="1086"/>
        <v>1.0420625271251625</v>
      </c>
      <c r="O9929" s="3">
        <f t="shared" si="1087"/>
        <v>0.73924777598818259</v>
      </c>
      <c r="P9929" s="3">
        <f t="shared" si="1088"/>
        <v>-0.30212212872457628</v>
      </c>
    </row>
    <row r="9930" spans="1:16" x14ac:dyDescent="0.25">
      <c r="A9930" s="1">
        <v>20131</v>
      </c>
      <c r="B9930" s="3">
        <v>1</v>
      </c>
      <c r="C9930" s="3">
        <v>75</v>
      </c>
      <c r="D9930" s="3">
        <v>14.72</v>
      </c>
      <c r="E9930" s="3">
        <v>700</v>
      </c>
      <c r="G9930" s="3">
        <v>1</v>
      </c>
      <c r="I9930" s="3">
        <f t="shared" si="1082"/>
        <v>0.80965145449586262</v>
      </c>
      <c r="J9930" s="3">
        <f t="shared" si="1083"/>
        <v>8.753050828547302E-3</v>
      </c>
      <c r="K9930" s="3">
        <f t="shared" si="1084"/>
        <v>-0.36911397583229866</v>
      </c>
      <c r="L9930" s="3">
        <f t="shared" si="1085"/>
        <v>0.15324152733860277</v>
      </c>
      <c r="N9930" s="3">
        <f t="shared" si="1086"/>
        <v>1.7093263324010495</v>
      </c>
      <c r="O9930" s="3">
        <f t="shared" si="1087"/>
        <v>0.84674888603639942</v>
      </c>
      <c r="P9930" s="3">
        <f t="shared" si="1088"/>
        <v>-0.16635110286067561</v>
      </c>
    </row>
    <row r="9931" spans="1:16" x14ac:dyDescent="0.25">
      <c r="A9931" s="1">
        <v>20135</v>
      </c>
      <c r="B9931" s="3">
        <v>1</v>
      </c>
      <c r="C9931" s="3">
        <v>104</v>
      </c>
      <c r="D9931" s="3">
        <v>9.61</v>
      </c>
      <c r="E9931" s="3">
        <v>740</v>
      </c>
      <c r="G9931" s="3">
        <v>1</v>
      </c>
      <c r="I9931" s="3">
        <f t="shared" ref="I9931:I9994" si="1089">(B9931-B$5)/B$6</f>
        <v>0.80965145449586262</v>
      </c>
      <c r="J9931" s="3">
        <f t="shared" ref="J9931:J9994" si="1090">(C9931-C$5)/C$6</f>
        <v>0.54252211940973072</v>
      </c>
      <c r="K9931" s="3">
        <f t="shared" ref="K9931:K9994" si="1091">(D9931-D$5)/D$6</f>
        <v>-0.94407487556936431</v>
      </c>
      <c r="L9931" s="3">
        <f t="shared" ref="L9931:L9994" si="1092">(E9931-E$5)/E$6</f>
        <v>1.4210101092505085</v>
      </c>
      <c r="N9931" s="3">
        <f t="shared" ref="N9931:N9994" si="1093">$H$7+SUMPRODUCT($I$7:$L$7,I9931:L9931)</f>
        <v>2.3739600532643528</v>
      </c>
      <c r="O9931" s="3">
        <f t="shared" ref="O9931:O9994" si="1094">IF(N9931&gt;-100, 1/(1+EXP(-N9931)),0.0001)</f>
        <v>0.91481995271139471</v>
      </c>
      <c r="P9931" s="3">
        <f t="shared" ref="P9931:P9994" si="1095">IF(G9931=0,IF(O9931&lt;0.9999,LN(1-O9931),-9.21),LN(O9931))</f>
        <v>-8.9028006061972406E-2</v>
      </c>
    </row>
    <row r="9932" spans="1:16" x14ac:dyDescent="0.25">
      <c r="A9932" s="1">
        <v>20136</v>
      </c>
      <c r="B9932" s="3">
        <v>0</v>
      </c>
      <c r="C9932" s="3">
        <v>34</v>
      </c>
      <c r="D9932" s="3">
        <v>9.81</v>
      </c>
      <c r="E9932" s="3">
        <v>720</v>
      </c>
      <c r="G9932" s="3">
        <v>1</v>
      </c>
      <c r="I9932" s="3">
        <f t="shared" si="1089"/>
        <v>-1.2349229255441945</v>
      </c>
      <c r="J9932" s="3">
        <f t="shared" si="1090"/>
        <v>-0.7458859771655395</v>
      </c>
      <c r="K9932" s="3">
        <f t="shared" si="1091"/>
        <v>-0.92157151354443012</v>
      </c>
      <c r="L9932" s="3">
        <f t="shared" si="1092"/>
        <v>0.78712581829455575</v>
      </c>
      <c r="N9932" s="3">
        <f t="shared" si="1093"/>
        <v>1.7960070320724104</v>
      </c>
      <c r="O9932" s="3">
        <f t="shared" si="1094"/>
        <v>0.85766217829481439</v>
      </c>
      <c r="P9932" s="3">
        <f t="shared" si="1095"/>
        <v>-0.15354498861793514</v>
      </c>
    </row>
    <row r="9933" spans="1:16" x14ac:dyDescent="0.25">
      <c r="A9933" s="1">
        <v>20137</v>
      </c>
      <c r="B9933" s="3">
        <v>0</v>
      </c>
      <c r="C9933" s="3">
        <v>26</v>
      </c>
      <c r="D9933" s="3">
        <v>17.54</v>
      </c>
      <c r="E9933" s="3">
        <v>675</v>
      </c>
      <c r="G9933" s="3">
        <v>1</v>
      </c>
      <c r="I9933" s="3">
        <f t="shared" si="1089"/>
        <v>-1.2349229255441945</v>
      </c>
      <c r="J9933" s="3">
        <f t="shared" si="1090"/>
        <v>-0.8931326167741418</v>
      </c>
      <c r="K9933" s="3">
        <f t="shared" si="1091"/>
        <v>-5.1816571280728439E-2</v>
      </c>
      <c r="L9933" s="3">
        <f t="shared" si="1092"/>
        <v>-0.63911383635633834</v>
      </c>
      <c r="N9933" s="3">
        <f t="shared" si="1093"/>
        <v>0.99132862595304849</v>
      </c>
      <c r="O9933" s="3">
        <f t="shared" si="1094"/>
        <v>0.72935027096179883</v>
      </c>
      <c r="P9933" s="3">
        <f t="shared" si="1095"/>
        <v>-0.3156011809386397</v>
      </c>
    </row>
    <row r="9934" spans="1:16" x14ac:dyDescent="0.25">
      <c r="A9934" s="1">
        <v>20143</v>
      </c>
      <c r="B9934" s="3">
        <v>0</v>
      </c>
      <c r="C9934" s="3">
        <v>65</v>
      </c>
      <c r="D9934" s="3">
        <v>7.9</v>
      </c>
      <c r="E9934" s="3">
        <v>670</v>
      </c>
      <c r="G9934" s="3">
        <v>1</v>
      </c>
      <c r="I9934" s="3">
        <f t="shared" si="1089"/>
        <v>-1.2349229255441945</v>
      </c>
      <c r="J9934" s="3">
        <f t="shared" si="1090"/>
        <v>-0.17530524868220559</v>
      </c>
      <c r="K9934" s="3">
        <f t="shared" si="1091"/>
        <v>-1.1364786208825506</v>
      </c>
      <c r="L9934" s="3">
        <f t="shared" si="1092"/>
        <v>-0.79758490909532664</v>
      </c>
      <c r="N9934" s="3">
        <f t="shared" si="1093"/>
        <v>1.3093422711349139</v>
      </c>
      <c r="O9934" s="3">
        <f t="shared" si="1094"/>
        <v>0.78740307322499437</v>
      </c>
      <c r="P9934" s="3">
        <f t="shared" si="1095"/>
        <v>-0.23901499747656776</v>
      </c>
    </row>
    <row r="9935" spans="1:16" x14ac:dyDescent="0.25">
      <c r="A9935" s="1">
        <v>20144</v>
      </c>
      <c r="B9935" s="3">
        <v>0</v>
      </c>
      <c r="C9935" s="3">
        <v>80</v>
      </c>
      <c r="D9935" s="3">
        <v>11.04</v>
      </c>
      <c r="E9935" s="3">
        <v>685</v>
      </c>
      <c r="G9935" s="3">
        <v>0</v>
      </c>
      <c r="I9935" s="3">
        <f t="shared" si="1089"/>
        <v>-1.2349229255441945</v>
      </c>
      <c r="J9935" s="3">
        <f t="shared" si="1090"/>
        <v>0.10078220058392375</v>
      </c>
      <c r="K9935" s="3">
        <f t="shared" si="1091"/>
        <v>-0.78317583709108574</v>
      </c>
      <c r="L9935" s="3">
        <f t="shared" si="1092"/>
        <v>-0.32217169087836195</v>
      </c>
      <c r="N9935" s="3">
        <f t="shared" si="1093"/>
        <v>1.3768228708281895</v>
      </c>
      <c r="O9935" s="3">
        <f t="shared" si="1094"/>
        <v>0.79848025463853245</v>
      </c>
      <c r="P9935" s="3">
        <f t="shared" si="1095"/>
        <v>-1.6018679105279636</v>
      </c>
    </row>
    <row r="9936" spans="1:16" x14ac:dyDescent="0.25">
      <c r="A9936" s="1">
        <v>20147</v>
      </c>
      <c r="B9936" s="3">
        <v>0</v>
      </c>
      <c r="C9936" s="3">
        <v>70</v>
      </c>
      <c r="D9936" s="3">
        <v>21.77</v>
      </c>
      <c r="E9936" s="3">
        <v>680</v>
      </c>
      <c r="G9936" s="3">
        <v>1</v>
      </c>
      <c r="I9936" s="3">
        <f t="shared" si="1089"/>
        <v>-1.2349229255441945</v>
      </c>
      <c r="J9936" s="3">
        <f t="shared" si="1090"/>
        <v>-8.3276098926829134E-2</v>
      </c>
      <c r="K9936" s="3">
        <f t="shared" si="1091"/>
        <v>0.42412953554662719</v>
      </c>
      <c r="L9936" s="3">
        <f t="shared" si="1092"/>
        <v>-0.48064276361735014</v>
      </c>
      <c r="N9936" s="3">
        <f t="shared" si="1093"/>
        <v>0.92194356282050927</v>
      </c>
      <c r="O9936" s="3">
        <f t="shared" si="1094"/>
        <v>0.71543795445347158</v>
      </c>
      <c r="P9936" s="3">
        <f t="shared" si="1095"/>
        <v>-0.33486040009306056</v>
      </c>
    </row>
    <row r="9937" spans="1:16" x14ac:dyDescent="0.25">
      <c r="A9937" s="1">
        <v>20153</v>
      </c>
      <c r="B9937" s="3">
        <v>1</v>
      </c>
      <c r="C9937" s="3">
        <v>97</v>
      </c>
      <c r="D9937" s="3">
        <v>4.05</v>
      </c>
      <c r="E9937" s="3">
        <v>670</v>
      </c>
      <c r="G9937" s="3">
        <v>1</v>
      </c>
      <c r="I9937" s="3">
        <f t="shared" si="1089"/>
        <v>0.80965145449586262</v>
      </c>
      <c r="J9937" s="3">
        <f t="shared" si="1090"/>
        <v>0.41368130975220363</v>
      </c>
      <c r="K9937" s="3">
        <f t="shared" si="1091"/>
        <v>-1.5696683398625313</v>
      </c>
      <c r="L9937" s="3">
        <f t="shared" si="1092"/>
        <v>-0.79758490909532664</v>
      </c>
      <c r="N9937" s="3">
        <f t="shared" si="1093"/>
        <v>1.7666068276650289</v>
      </c>
      <c r="O9937" s="3">
        <f t="shared" si="1094"/>
        <v>0.85403518923904587</v>
      </c>
      <c r="P9937" s="3">
        <f t="shared" si="1095"/>
        <v>-0.15778288084453207</v>
      </c>
    </row>
    <row r="9938" spans="1:16" x14ac:dyDescent="0.25">
      <c r="A9938" s="1">
        <v>20156</v>
      </c>
      <c r="B9938" s="3">
        <v>1</v>
      </c>
      <c r="C9938" s="3">
        <v>125</v>
      </c>
      <c r="D9938" s="3">
        <v>10.77</v>
      </c>
      <c r="E9938" s="3">
        <v>665</v>
      </c>
      <c r="G9938" s="3">
        <v>0</v>
      </c>
      <c r="I9938" s="3">
        <f t="shared" si="1089"/>
        <v>0.80965145449586262</v>
      </c>
      <c r="J9938" s="3">
        <f t="shared" si="1090"/>
        <v>0.92904454838231176</v>
      </c>
      <c r="K9938" s="3">
        <f t="shared" si="1091"/>
        <v>-0.81355537582474668</v>
      </c>
      <c r="L9938" s="3">
        <f t="shared" si="1092"/>
        <v>-0.95605598183431484</v>
      </c>
      <c r="N9938" s="3">
        <f t="shared" si="1093"/>
        <v>1.4814438805582892</v>
      </c>
      <c r="O9938" s="3">
        <f t="shared" si="1094"/>
        <v>0.81479057128379895</v>
      </c>
      <c r="P9938" s="3">
        <f t="shared" si="1095"/>
        <v>-1.6862680470713727</v>
      </c>
    </row>
    <row r="9939" spans="1:16" x14ac:dyDescent="0.25">
      <c r="A9939" s="1">
        <v>20157</v>
      </c>
      <c r="B9939" s="3">
        <v>0</v>
      </c>
      <c r="C9939" s="3">
        <v>275</v>
      </c>
      <c r="D9939" s="3">
        <v>15.63</v>
      </c>
      <c r="E9939" s="3">
        <v>710</v>
      </c>
      <c r="G9939" s="3">
        <v>1</v>
      </c>
      <c r="I9939" s="3">
        <f t="shared" si="1089"/>
        <v>-1.2349229255441945</v>
      </c>
      <c r="J9939" s="3">
        <f t="shared" si="1090"/>
        <v>3.6899190410436051</v>
      </c>
      <c r="K9939" s="3">
        <f t="shared" si="1091"/>
        <v>-0.26672367861884866</v>
      </c>
      <c r="L9939" s="3">
        <f t="shared" si="1092"/>
        <v>0.47018367281657925</v>
      </c>
      <c r="N9939" s="3">
        <f t="shared" si="1093"/>
        <v>1.6180615793739983</v>
      </c>
      <c r="O9939" s="3">
        <f t="shared" si="1094"/>
        <v>0.83452762439527384</v>
      </c>
      <c r="P9939" s="3">
        <f t="shared" si="1095"/>
        <v>-0.1808894334979109</v>
      </c>
    </row>
    <row r="9940" spans="1:16" x14ac:dyDescent="0.25">
      <c r="A9940" s="1">
        <v>20159</v>
      </c>
      <c r="B9940" s="3">
        <v>1</v>
      </c>
      <c r="C9940" s="3">
        <v>65</v>
      </c>
      <c r="D9940" s="3">
        <v>33.15</v>
      </c>
      <c r="E9940" s="3">
        <v>685</v>
      </c>
      <c r="G9940" s="3">
        <v>1</v>
      </c>
      <c r="I9940" s="3">
        <f t="shared" si="1089"/>
        <v>0.80965145449586262</v>
      </c>
      <c r="J9940" s="3">
        <f t="shared" si="1090"/>
        <v>-0.17530524868220559</v>
      </c>
      <c r="K9940" s="3">
        <f t="shared" si="1091"/>
        <v>1.7045708347653756</v>
      </c>
      <c r="L9940" s="3">
        <f t="shared" si="1092"/>
        <v>-0.32217169087836195</v>
      </c>
      <c r="N9940" s="3">
        <f t="shared" si="1093"/>
        <v>0.85866444379387374</v>
      </c>
      <c r="O9940" s="3">
        <f t="shared" si="1094"/>
        <v>0.70238154287319188</v>
      </c>
      <c r="P9940" s="3">
        <f t="shared" si="1095"/>
        <v>-0.35327851423713202</v>
      </c>
    </row>
    <row r="9941" spans="1:16" x14ac:dyDescent="0.25">
      <c r="A9941" s="1">
        <v>20160</v>
      </c>
      <c r="B9941" s="3">
        <v>1</v>
      </c>
      <c r="C9941" s="3">
        <v>48</v>
      </c>
      <c r="D9941" s="3">
        <v>39.53</v>
      </c>
      <c r="E9941" s="3">
        <v>660</v>
      </c>
      <c r="G9941" s="3">
        <v>1</v>
      </c>
      <c r="I9941" s="3">
        <f t="shared" si="1089"/>
        <v>0.80965145449586262</v>
      </c>
      <c r="J9941" s="3">
        <f t="shared" si="1090"/>
        <v>-0.48820435785048549</v>
      </c>
      <c r="K9941" s="3">
        <f t="shared" si="1091"/>
        <v>2.422428083360773</v>
      </c>
      <c r="L9941" s="3">
        <f t="shared" si="1092"/>
        <v>-1.114527054573303</v>
      </c>
      <c r="N9941" s="3">
        <f t="shared" si="1093"/>
        <v>0.32781878062289316</v>
      </c>
      <c r="O9941" s="3">
        <f t="shared" si="1094"/>
        <v>0.58122855811405849</v>
      </c>
      <c r="P9941" s="3">
        <f t="shared" si="1095"/>
        <v>-0.54261121202713258</v>
      </c>
    </row>
    <row r="9942" spans="1:16" x14ac:dyDescent="0.25">
      <c r="A9942" s="1">
        <v>20162</v>
      </c>
      <c r="B9942" s="3">
        <v>1</v>
      </c>
      <c r="C9942" s="3">
        <v>48.1</v>
      </c>
      <c r="D9942" s="3">
        <v>13.3</v>
      </c>
      <c r="E9942" s="3">
        <v>685</v>
      </c>
      <c r="G9942" s="3">
        <v>1</v>
      </c>
      <c r="I9942" s="3">
        <f t="shared" si="1089"/>
        <v>0.80965145449586262</v>
      </c>
      <c r="J9942" s="3">
        <f t="shared" si="1090"/>
        <v>-0.48636377485537791</v>
      </c>
      <c r="K9942" s="3">
        <f t="shared" si="1091"/>
        <v>-0.5288878462093306</v>
      </c>
      <c r="L9942" s="3">
        <f t="shared" si="1092"/>
        <v>-0.32217169087836195</v>
      </c>
      <c r="N9942" s="3">
        <f t="shared" si="1093"/>
        <v>1.5717751529997623</v>
      </c>
      <c r="O9942" s="3">
        <f t="shared" si="1094"/>
        <v>0.82803652313187781</v>
      </c>
      <c r="P9942" s="3">
        <f t="shared" si="1095"/>
        <v>-0.18869801550704321</v>
      </c>
    </row>
    <row r="9943" spans="1:16" x14ac:dyDescent="0.25">
      <c r="A9943" s="1">
        <v>20163</v>
      </c>
      <c r="B9943" s="3">
        <v>1</v>
      </c>
      <c r="C9943" s="3">
        <v>120</v>
      </c>
      <c r="D9943" s="3">
        <v>0.8</v>
      </c>
      <c r="E9943" s="3">
        <v>740</v>
      </c>
      <c r="G9943" s="3">
        <v>1</v>
      </c>
      <c r="I9943" s="3">
        <f t="shared" si="1089"/>
        <v>0.80965145449586262</v>
      </c>
      <c r="J9943" s="3">
        <f t="shared" si="1090"/>
        <v>0.8370153986269353</v>
      </c>
      <c r="K9943" s="3">
        <f t="shared" si="1091"/>
        <v>-1.9353479727677101</v>
      </c>
      <c r="L9943" s="3">
        <f t="shared" si="1092"/>
        <v>1.4210101092505085</v>
      </c>
      <c r="N9943" s="3">
        <f t="shared" si="1093"/>
        <v>2.7050184383945748</v>
      </c>
      <c r="O9943" s="3">
        <f t="shared" si="1094"/>
        <v>0.93732212185320285</v>
      </c>
      <c r="P9943" s="3">
        <f t="shared" si="1095"/>
        <v>-6.4728275829771045E-2</v>
      </c>
    </row>
    <row r="9944" spans="1:16" x14ac:dyDescent="0.25">
      <c r="A9944" s="1">
        <v>20164</v>
      </c>
      <c r="B9944" s="3">
        <v>1</v>
      </c>
      <c r="C9944" s="3">
        <v>87</v>
      </c>
      <c r="D9944" s="3">
        <v>14.3</v>
      </c>
      <c r="E9944" s="3">
        <v>705</v>
      </c>
      <c r="G9944" s="3">
        <v>0</v>
      </c>
      <c r="I9944" s="3">
        <f t="shared" si="1089"/>
        <v>0.80965145449586262</v>
      </c>
      <c r="J9944" s="3">
        <f t="shared" si="1090"/>
        <v>0.22962301024145076</v>
      </c>
      <c r="K9944" s="3">
        <f t="shared" si="1091"/>
        <v>-0.4163710360846602</v>
      </c>
      <c r="L9944" s="3">
        <f t="shared" si="1092"/>
        <v>0.311712600077591</v>
      </c>
      <c r="N9944" s="3">
        <f t="shared" si="1093"/>
        <v>1.7896201360048829</v>
      </c>
      <c r="O9944" s="3">
        <f t="shared" si="1094"/>
        <v>0.85688069777042519</v>
      </c>
      <c r="P9944" s="3">
        <f t="shared" si="1095"/>
        <v>-1.9440767152157576</v>
      </c>
    </row>
    <row r="9945" spans="1:16" x14ac:dyDescent="0.25">
      <c r="A9945" s="1">
        <v>20166</v>
      </c>
      <c r="B9945" s="3">
        <v>1</v>
      </c>
      <c r="C9945" s="3">
        <v>90</v>
      </c>
      <c r="D9945" s="3">
        <v>16.649999999999999</v>
      </c>
      <c r="E9945" s="3">
        <v>660</v>
      </c>
      <c r="G9945" s="3">
        <v>1</v>
      </c>
      <c r="I9945" s="3">
        <f t="shared" si="1089"/>
        <v>0.80965145449586262</v>
      </c>
      <c r="J9945" s="3">
        <f t="shared" si="1090"/>
        <v>0.28484050009467665</v>
      </c>
      <c r="K9945" s="3">
        <f t="shared" si="1091"/>
        <v>-0.15195653229168513</v>
      </c>
      <c r="L9945" s="3">
        <f t="shared" si="1092"/>
        <v>-1.114527054573303</v>
      </c>
      <c r="N9945" s="3">
        <f t="shared" si="1093"/>
        <v>1.1878706304711601</v>
      </c>
      <c r="O9945" s="3">
        <f t="shared" si="1094"/>
        <v>0.7663600118918471</v>
      </c>
      <c r="P9945" s="3">
        <f t="shared" si="1095"/>
        <v>-0.26610323023703369</v>
      </c>
    </row>
    <row r="9946" spans="1:16" x14ac:dyDescent="0.25">
      <c r="A9946" s="1">
        <v>20169</v>
      </c>
      <c r="B9946" s="3">
        <v>0</v>
      </c>
      <c r="C9946" s="3">
        <v>27.995999999999999</v>
      </c>
      <c r="D9946" s="3">
        <v>0.81</v>
      </c>
      <c r="E9946" s="3">
        <v>755</v>
      </c>
      <c r="G9946" s="3">
        <v>1</v>
      </c>
      <c r="I9946" s="3">
        <f t="shared" si="1089"/>
        <v>-1.2349229255441945</v>
      </c>
      <c r="J9946" s="3">
        <f t="shared" si="1090"/>
        <v>-0.8563945801917956</v>
      </c>
      <c r="K9946" s="3">
        <f t="shared" si="1091"/>
        <v>-1.9342228046664636</v>
      </c>
      <c r="L9946" s="3">
        <f t="shared" si="1092"/>
        <v>1.8964233274674733</v>
      </c>
      <c r="N9946" s="3">
        <f t="shared" si="1093"/>
        <v>2.523205274999019</v>
      </c>
      <c r="O9946" s="3">
        <f t="shared" si="1094"/>
        <v>0.92575266920967203</v>
      </c>
      <c r="P9946" s="3">
        <f t="shared" si="1095"/>
        <v>-7.7148175898299962E-2</v>
      </c>
    </row>
    <row r="9947" spans="1:16" x14ac:dyDescent="0.25">
      <c r="A9947" s="1">
        <v>20170</v>
      </c>
      <c r="B9947" s="3">
        <v>1</v>
      </c>
      <c r="C9947" s="3">
        <v>95</v>
      </c>
      <c r="D9947" s="3">
        <v>30.43</v>
      </c>
      <c r="E9947" s="3">
        <v>685</v>
      </c>
      <c r="G9947" s="3">
        <v>1</v>
      </c>
      <c r="I9947" s="3">
        <f t="shared" si="1089"/>
        <v>0.80965145449586262</v>
      </c>
      <c r="J9947" s="3">
        <f t="shared" si="1090"/>
        <v>0.37686964985005306</v>
      </c>
      <c r="K9947" s="3">
        <f t="shared" si="1091"/>
        <v>1.3985251112262724</v>
      </c>
      <c r="L9947" s="3">
        <f t="shared" si="1092"/>
        <v>-0.32217169087836195</v>
      </c>
      <c r="N9947" s="3">
        <f t="shared" si="1093"/>
        <v>0.97640093450263032</v>
      </c>
      <c r="O9947" s="3">
        <f t="shared" si="1094"/>
        <v>0.72639349965609079</v>
      </c>
      <c r="P9947" s="3">
        <f t="shared" si="1095"/>
        <v>-0.31966340044642222</v>
      </c>
    </row>
    <row r="9948" spans="1:16" x14ac:dyDescent="0.25">
      <c r="A9948" s="1">
        <v>20171</v>
      </c>
      <c r="B9948" s="3">
        <v>0</v>
      </c>
      <c r="C9948" s="3">
        <v>41.08</v>
      </c>
      <c r="D9948" s="3">
        <v>19.37</v>
      </c>
      <c r="E9948" s="3">
        <v>685</v>
      </c>
      <c r="G9948" s="3">
        <v>1</v>
      </c>
      <c r="I9948" s="3">
        <f t="shared" si="1089"/>
        <v>-1.2349229255441945</v>
      </c>
      <c r="J9948" s="3">
        <f t="shared" si="1090"/>
        <v>-0.61557270111192652</v>
      </c>
      <c r="K9948" s="3">
        <f t="shared" si="1091"/>
        <v>0.15408919124741852</v>
      </c>
      <c r="L9948" s="3">
        <f t="shared" si="1092"/>
        <v>-0.32217169087836195</v>
      </c>
      <c r="N9948" s="3">
        <f t="shared" si="1093"/>
        <v>1.0490620413312244</v>
      </c>
      <c r="O9948" s="3">
        <f t="shared" si="1094"/>
        <v>0.74059474470040842</v>
      </c>
      <c r="P9948" s="3">
        <f t="shared" si="1095"/>
        <v>-0.3003017065304906</v>
      </c>
    </row>
    <row r="9949" spans="1:16" x14ac:dyDescent="0.25">
      <c r="A9949" s="1">
        <v>20172</v>
      </c>
      <c r="B9949" s="3">
        <v>1</v>
      </c>
      <c r="C9949" s="3">
        <v>45</v>
      </c>
      <c r="D9949" s="3">
        <v>27.28</v>
      </c>
      <c r="E9949" s="3">
        <v>695</v>
      </c>
      <c r="G9949" s="3">
        <v>1</v>
      </c>
      <c r="I9949" s="3">
        <f t="shared" si="1089"/>
        <v>0.80965145449586262</v>
      </c>
      <c r="J9949" s="3">
        <f t="shared" si="1090"/>
        <v>-0.54342184770371138</v>
      </c>
      <c r="K9949" s="3">
        <f t="shared" si="1091"/>
        <v>1.0440971593335611</v>
      </c>
      <c r="L9949" s="3">
        <f t="shared" si="1092"/>
        <v>-5.2295454003854587E-3</v>
      </c>
      <c r="N9949" s="3">
        <f t="shared" si="1093"/>
        <v>1.1753484900718925</v>
      </c>
      <c r="O9949" s="3">
        <f t="shared" si="1094"/>
        <v>0.76411041941093605</v>
      </c>
      <c r="P9949" s="3">
        <f t="shared" si="1095"/>
        <v>-0.26904297223399992</v>
      </c>
    </row>
    <row r="9950" spans="1:16" x14ac:dyDescent="0.25">
      <c r="A9950" s="1">
        <v>20176</v>
      </c>
      <c r="B9950" s="3">
        <v>0</v>
      </c>
      <c r="C9950" s="3">
        <v>47</v>
      </c>
      <c r="D9950" s="3">
        <v>23.2</v>
      </c>
      <c r="E9950" s="3">
        <v>765</v>
      </c>
      <c r="G9950" s="3">
        <v>1</v>
      </c>
      <c r="I9950" s="3">
        <f t="shared" si="1089"/>
        <v>-1.2349229255441945</v>
      </c>
      <c r="J9950" s="3">
        <f t="shared" si="1090"/>
        <v>-0.50661018780156075</v>
      </c>
      <c r="K9950" s="3">
        <f t="shared" si="1091"/>
        <v>0.58502857402490582</v>
      </c>
      <c r="L9950" s="3">
        <f t="shared" si="1092"/>
        <v>2.2133654729454499</v>
      </c>
      <c r="N9950" s="3">
        <f t="shared" si="1093"/>
        <v>1.8339077432001254</v>
      </c>
      <c r="O9950" s="3">
        <f t="shared" si="1094"/>
        <v>0.86222659247059996</v>
      </c>
      <c r="P9950" s="3">
        <f t="shared" si="1095"/>
        <v>-0.14823717456690122</v>
      </c>
    </row>
    <row r="9951" spans="1:16" x14ac:dyDescent="0.25">
      <c r="A9951" s="1">
        <v>20178</v>
      </c>
      <c r="B9951" s="3">
        <v>0</v>
      </c>
      <c r="C9951" s="3">
        <v>35</v>
      </c>
      <c r="D9951" s="3">
        <v>30.28</v>
      </c>
      <c r="E9951" s="3">
        <v>660</v>
      </c>
      <c r="G9951" s="3">
        <v>1</v>
      </c>
      <c r="I9951" s="3">
        <f t="shared" si="1089"/>
        <v>-1.2349229255441945</v>
      </c>
      <c r="J9951" s="3">
        <f t="shared" si="1090"/>
        <v>-0.72748014721446419</v>
      </c>
      <c r="K9951" s="3">
        <f t="shared" si="1091"/>
        <v>1.3816475897075722</v>
      </c>
      <c r="L9951" s="3">
        <f t="shared" si="1092"/>
        <v>-1.114527054573303</v>
      </c>
      <c r="N9951" s="3">
        <f t="shared" si="1093"/>
        <v>0.3598521258041234</v>
      </c>
      <c r="O9951" s="3">
        <f t="shared" si="1094"/>
        <v>0.58900463741447118</v>
      </c>
      <c r="P9951" s="3">
        <f t="shared" si="1095"/>
        <v>-0.52932122199232412</v>
      </c>
    </row>
    <row r="9952" spans="1:16" x14ac:dyDescent="0.25">
      <c r="A9952" s="1">
        <v>20179</v>
      </c>
      <c r="B9952" s="3">
        <v>0</v>
      </c>
      <c r="C9952" s="3">
        <v>33</v>
      </c>
      <c r="D9952" s="3">
        <v>13.85</v>
      </c>
      <c r="E9952" s="3">
        <v>730</v>
      </c>
      <c r="G9952" s="3">
        <v>1</v>
      </c>
      <c r="I9952" s="3">
        <f t="shared" si="1089"/>
        <v>-1.2349229255441945</v>
      </c>
      <c r="J9952" s="3">
        <f t="shared" si="1090"/>
        <v>-0.76429180711661482</v>
      </c>
      <c r="K9952" s="3">
        <f t="shared" si="1091"/>
        <v>-0.46700360064076202</v>
      </c>
      <c r="L9952" s="3">
        <f t="shared" si="1092"/>
        <v>1.1040679637725321</v>
      </c>
      <c r="N9952" s="3">
        <f t="shared" si="1093"/>
        <v>1.763218544170587</v>
      </c>
      <c r="O9952" s="3">
        <f t="shared" si="1094"/>
        <v>0.85361230204076233</v>
      </c>
      <c r="P9952" s="3">
        <f t="shared" si="1095"/>
        <v>-0.1582781671481607</v>
      </c>
    </row>
    <row r="9953" spans="1:16" x14ac:dyDescent="0.25">
      <c r="A9953" s="1">
        <v>20182</v>
      </c>
      <c r="B9953" s="3">
        <v>0</v>
      </c>
      <c r="C9953" s="3">
        <v>25</v>
      </c>
      <c r="D9953" s="3">
        <v>23.67</v>
      </c>
      <c r="E9953" s="3">
        <v>700</v>
      </c>
      <c r="G9953" s="3">
        <v>0</v>
      </c>
      <c r="I9953" s="3">
        <f t="shared" si="1089"/>
        <v>-1.2349229255441945</v>
      </c>
      <c r="J9953" s="3">
        <f t="shared" si="1090"/>
        <v>-0.91153844672521711</v>
      </c>
      <c r="K9953" s="3">
        <f t="shared" si="1091"/>
        <v>0.63791147478350108</v>
      </c>
      <c r="L9953" s="3">
        <f t="shared" si="1092"/>
        <v>0.15324152733860277</v>
      </c>
      <c r="N9953" s="3">
        <f t="shared" si="1093"/>
        <v>1.0550028509515197</v>
      </c>
      <c r="O9953" s="3">
        <f t="shared" si="1094"/>
        <v>0.74173442607281659</v>
      </c>
      <c r="P9953" s="3">
        <f t="shared" si="1095"/>
        <v>-1.3537668671775311</v>
      </c>
    </row>
    <row r="9954" spans="1:16" x14ac:dyDescent="0.25">
      <c r="A9954" s="1">
        <v>20185</v>
      </c>
      <c r="B9954" s="3">
        <v>1</v>
      </c>
      <c r="C9954" s="3">
        <v>110</v>
      </c>
      <c r="D9954" s="3">
        <v>11.9</v>
      </c>
      <c r="E9954" s="3">
        <v>665</v>
      </c>
      <c r="G9954" s="3">
        <v>1</v>
      </c>
      <c r="I9954" s="3">
        <f t="shared" si="1089"/>
        <v>0.80965145449586262</v>
      </c>
      <c r="J9954" s="3">
        <f t="shared" si="1090"/>
        <v>0.65295709911618238</v>
      </c>
      <c r="K9954" s="3">
        <f t="shared" si="1091"/>
        <v>-0.68641138038386906</v>
      </c>
      <c r="L9954" s="3">
        <f t="shared" si="1092"/>
        <v>-0.95605598183431484</v>
      </c>
      <c r="N9954" s="3">
        <f t="shared" si="1093"/>
        <v>1.4309596943197289</v>
      </c>
      <c r="O9954" s="3">
        <f t="shared" si="1094"/>
        <v>0.80705080321711342</v>
      </c>
      <c r="P9954" s="3">
        <f t="shared" si="1095"/>
        <v>-0.21436865951259906</v>
      </c>
    </row>
    <row r="9955" spans="1:16" x14ac:dyDescent="0.25">
      <c r="A9955" s="1">
        <v>20188</v>
      </c>
      <c r="B9955" s="3">
        <v>0</v>
      </c>
      <c r="C9955" s="3">
        <v>95</v>
      </c>
      <c r="D9955" s="3">
        <v>19.989999999999998</v>
      </c>
      <c r="E9955" s="3">
        <v>675</v>
      </c>
      <c r="G9955" s="3">
        <v>0</v>
      </c>
      <c r="I9955" s="3">
        <f t="shared" si="1089"/>
        <v>-1.2349229255441945</v>
      </c>
      <c r="J9955" s="3">
        <f t="shared" si="1090"/>
        <v>0.37686964985005306</v>
      </c>
      <c r="K9955" s="3">
        <f t="shared" si="1091"/>
        <v>0.22384961352471386</v>
      </c>
      <c r="L9955" s="3">
        <f t="shared" si="1092"/>
        <v>-0.63911383635633834</v>
      </c>
      <c r="N9955" s="3">
        <f t="shared" si="1093"/>
        <v>0.94476769083400669</v>
      </c>
      <c r="O9955" s="3">
        <f t="shared" si="1094"/>
        <v>0.72006170197444841</v>
      </c>
      <c r="P9955" s="3">
        <f t="shared" si="1095"/>
        <v>-1.2731860642911028</v>
      </c>
    </row>
    <row r="9956" spans="1:16" x14ac:dyDescent="0.25">
      <c r="A9956" s="1">
        <v>20193</v>
      </c>
      <c r="B9956" s="3">
        <v>1</v>
      </c>
      <c r="C9956" s="3">
        <v>26.4</v>
      </c>
      <c r="D9956" s="3">
        <v>21.23</v>
      </c>
      <c r="E9956" s="3">
        <v>700</v>
      </c>
      <c r="G9956" s="3">
        <v>1</v>
      </c>
      <c r="I9956" s="3">
        <f t="shared" si="1089"/>
        <v>0.80965145449586262</v>
      </c>
      <c r="J9956" s="3">
        <f t="shared" si="1090"/>
        <v>-0.88577028479371178</v>
      </c>
      <c r="K9956" s="3">
        <f t="shared" si="1091"/>
        <v>0.36337045807930529</v>
      </c>
      <c r="L9956" s="3">
        <f t="shared" si="1092"/>
        <v>0.15324152733860277</v>
      </c>
      <c r="N9956" s="3">
        <f t="shared" si="1093"/>
        <v>1.4419118837309732</v>
      </c>
      <c r="O9956" s="3">
        <f t="shared" si="1094"/>
        <v>0.80875054299946258</v>
      </c>
      <c r="P9956" s="3">
        <f t="shared" si="1095"/>
        <v>-0.21226476176142511</v>
      </c>
    </row>
    <row r="9957" spans="1:16" x14ac:dyDescent="0.25">
      <c r="A9957" s="1">
        <v>20195</v>
      </c>
      <c r="B9957" s="3">
        <v>0</v>
      </c>
      <c r="C9957" s="3">
        <v>58</v>
      </c>
      <c r="D9957" s="3">
        <v>29.22</v>
      </c>
      <c r="E9957" s="3">
        <v>680</v>
      </c>
      <c r="G9957" s="3">
        <v>0</v>
      </c>
      <c r="I9957" s="3">
        <f t="shared" si="1089"/>
        <v>-1.2349229255441945</v>
      </c>
      <c r="J9957" s="3">
        <f t="shared" si="1090"/>
        <v>-0.30414605833973263</v>
      </c>
      <c r="K9957" s="3">
        <f t="shared" si="1091"/>
        <v>1.2623797709754212</v>
      </c>
      <c r="L9957" s="3">
        <f t="shared" si="1092"/>
        <v>-0.48064276361735014</v>
      </c>
      <c r="N9957" s="3">
        <f t="shared" si="1093"/>
        <v>0.64293860090729194</v>
      </c>
      <c r="O9957" s="3">
        <f t="shared" si="1094"/>
        <v>0.65541743293183707</v>
      </c>
      <c r="P9957" s="3">
        <f t="shared" si="1095"/>
        <v>-1.0654215450589646</v>
      </c>
    </row>
    <row r="9958" spans="1:16" x14ac:dyDescent="0.25">
      <c r="A9958" s="1">
        <v>20196</v>
      </c>
      <c r="B9958" s="3">
        <v>0</v>
      </c>
      <c r="C9958" s="3">
        <v>150</v>
      </c>
      <c r="D9958" s="3">
        <v>3.62</v>
      </c>
      <c r="E9958" s="3">
        <v>760</v>
      </c>
      <c r="G9958" s="3">
        <v>1</v>
      </c>
      <c r="I9958" s="3">
        <f t="shared" si="1089"/>
        <v>-1.2349229255441945</v>
      </c>
      <c r="J9958" s="3">
        <f t="shared" si="1090"/>
        <v>1.3891902971591938</v>
      </c>
      <c r="K9958" s="3">
        <f t="shared" si="1091"/>
        <v>-1.6180505682161397</v>
      </c>
      <c r="L9958" s="3">
        <f t="shared" si="1092"/>
        <v>2.0548944002064617</v>
      </c>
      <c r="N9958" s="3">
        <f t="shared" si="1093"/>
        <v>2.5539084261628942</v>
      </c>
      <c r="O9958" s="3">
        <f t="shared" si="1094"/>
        <v>0.92783564779020411</v>
      </c>
      <c r="P9958" s="3">
        <f t="shared" si="1095"/>
        <v>-7.490066555499314E-2</v>
      </c>
    </row>
    <row r="9959" spans="1:16" x14ac:dyDescent="0.25">
      <c r="A9959" s="1">
        <v>20197</v>
      </c>
      <c r="B9959" s="3">
        <v>1</v>
      </c>
      <c r="C9959" s="3">
        <v>95</v>
      </c>
      <c r="D9959" s="3">
        <v>5.42</v>
      </c>
      <c r="E9959" s="3">
        <v>665</v>
      </c>
      <c r="G9959" s="3">
        <v>1</v>
      </c>
      <c r="I9959" s="3">
        <f t="shared" si="1089"/>
        <v>0.80965145449586262</v>
      </c>
      <c r="J9959" s="3">
        <f t="shared" si="1090"/>
        <v>0.37686964985005306</v>
      </c>
      <c r="K9959" s="3">
        <f t="shared" si="1091"/>
        <v>-1.4155203099917331</v>
      </c>
      <c r="L9959" s="3">
        <f t="shared" si="1092"/>
        <v>-0.95605598183431484</v>
      </c>
      <c r="N9959" s="3">
        <f t="shared" si="1093"/>
        <v>1.6578785075219309</v>
      </c>
      <c r="O9959" s="3">
        <f t="shared" si="1094"/>
        <v>0.83995301233126285</v>
      </c>
      <c r="P9959" s="3">
        <f t="shared" si="1095"/>
        <v>-0.17440932641022686</v>
      </c>
    </row>
    <row r="9960" spans="1:16" x14ac:dyDescent="0.25">
      <c r="A9960" s="1">
        <v>20203</v>
      </c>
      <c r="B9960" s="3">
        <v>0</v>
      </c>
      <c r="C9960" s="3">
        <v>62</v>
      </c>
      <c r="D9960" s="3">
        <v>16.489999999999998</v>
      </c>
      <c r="E9960" s="3">
        <v>665</v>
      </c>
      <c r="G9960" s="3">
        <v>0</v>
      </c>
      <c r="I9960" s="3">
        <f t="shared" si="1089"/>
        <v>-1.2349229255441945</v>
      </c>
      <c r="J9960" s="3">
        <f t="shared" si="1090"/>
        <v>-0.23052273853543145</v>
      </c>
      <c r="K9960" s="3">
        <f t="shared" si="1091"/>
        <v>-0.1699592219116324</v>
      </c>
      <c r="L9960" s="3">
        <f t="shared" si="1092"/>
        <v>-0.95605598183431484</v>
      </c>
      <c r="N9960" s="3">
        <f t="shared" si="1093"/>
        <v>0.93680787033179036</v>
      </c>
      <c r="O9960" s="3">
        <f t="shared" si="1094"/>
        <v>0.71845441136470101</v>
      </c>
      <c r="P9960" s="3">
        <f t="shared" si="1095"/>
        <v>-1.2674608955438442</v>
      </c>
    </row>
    <row r="9961" spans="1:16" x14ac:dyDescent="0.25">
      <c r="A9961" s="1">
        <v>20205</v>
      </c>
      <c r="B9961" s="3">
        <v>1</v>
      </c>
      <c r="C9961" s="3">
        <v>70</v>
      </c>
      <c r="D9961" s="3">
        <v>22.46</v>
      </c>
      <c r="E9961" s="3">
        <v>660</v>
      </c>
      <c r="G9961" s="3">
        <v>1</v>
      </c>
      <c r="I9961" s="3">
        <f t="shared" si="1089"/>
        <v>0.80965145449586262</v>
      </c>
      <c r="J9961" s="3">
        <f t="shared" si="1090"/>
        <v>-8.3276098926829134E-2</v>
      </c>
      <c r="K9961" s="3">
        <f t="shared" si="1091"/>
        <v>0.50176613453264995</v>
      </c>
      <c r="L9961" s="3">
        <f t="shared" si="1092"/>
        <v>-1.114527054573303</v>
      </c>
      <c r="N9961" s="3">
        <f t="shared" si="1093"/>
        <v>0.96369142101509264</v>
      </c>
      <c r="O9961" s="3">
        <f t="shared" si="1094"/>
        <v>0.72386028003749148</v>
      </c>
      <c r="P9961" s="3">
        <f t="shared" si="1095"/>
        <v>-0.32315688859373859</v>
      </c>
    </row>
    <row r="9962" spans="1:16" x14ac:dyDescent="0.25">
      <c r="A9962" s="1">
        <v>20206</v>
      </c>
      <c r="B9962" s="3">
        <v>0</v>
      </c>
      <c r="C9962" s="3">
        <v>35</v>
      </c>
      <c r="D9962" s="3">
        <v>13.37</v>
      </c>
      <c r="E9962" s="3">
        <v>710</v>
      </c>
      <c r="G9962" s="3">
        <v>1</v>
      </c>
      <c r="I9962" s="3">
        <f t="shared" si="1089"/>
        <v>-1.2349229255441945</v>
      </c>
      <c r="J9962" s="3">
        <f t="shared" si="1090"/>
        <v>-0.72748014721446419</v>
      </c>
      <c r="K9962" s="3">
        <f t="shared" si="1091"/>
        <v>-0.52101166950060385</v>
      </c>
      <c r="L9962" s="3">
        <f t="shared" si="1092"/>
        <v>0.47018367281657925</v>
      </c>
      <c r="N9962" s="3">
        <f t="shared" si="1093"/>
        <v>1.5517570448428555</v>
      </c>
      <c r="O9962" s="3">
        <f t="shared" si="1094"/>
        <v>0.82516735883928061</v>
      </c>
      <c r="P9962" s="3">
        <f t="shared" si="1095"/>
        <v>-0.19216905402147313</v>
      </c>
    </row>
    <row r="9963" spans="1:16" x14ac:dyDescent="0.25">
      <c r="A9963" s="1">
        <v>20207</v>
      </c>
      <c r="B9963" s="3">
        <v>1</v>
      </c>
      <c r="C9963" s="3">
        <v>25.738799999999998</v>
      </c>
      <c r="D9963" s="3">
        <v>15.16</v>
      </c>
      <c r="E9963" s="3">
        <v>710</v>
      </c>
      <c r="G9963" s="3">
        <v>1</v>
      </c>
      <c r="I9963" s="3">
        <f t="shared" si="1089"/>
        <v>0.80965145449586262</v>
      </c>
      <c r="J9963" s="3">
        <f t="shared" si="1090"/>
        <v>-0.8979402195573627</v>
      </c>
      <c r="K9963" s="3">
        <f t="shared" si="1091"/>
        <v>-0.31960657937744374</v>
      </c>
      <c r="L9963" s="3">
        <f t="shared" si="1092"/>
        <v>0.47018367281657925</v>
      </c>
      <c r="N9963" s="3">
        <f t="shared" si="1093"/>
        <v>1.777867369137591</v>
      </c>
      <c r="O9963" s="3">
        <f t="shared" si="1094"/>
        <v>0.855433329394925</v>
      </c>
      <c r="P9963" s="3">
        <f t="shared" si="1095"/>
        <v>-0.15614712042848405</v>
      </c>
    </row>
    <row r="9964" spans="1:16" x14ac:dyDescent="0.25">
      <c r="A9964" s="1">
        <v>20211</v>
      </c>
      <c r="B9964" s="3">
        <v>0</v>
      </c>
      <c r="C9964" s="3">
        <v>45</v>
      </c>
      <c r="D9964" s="3">
        <v>17.149999999999999</v>
      </c>
      <c r="E9964" s="3">
        <v>700</v>
      </c>
      <c r="G9964" s="3">
        <v>1</v>
      </c>
      <c r="I9964" s="3">
        <f t="shared" si="1089"/>
        <v>-1.2349229255441945</v>
      </c>
      <c r="J9964" s="3">
        <f t="shared" si="1090"/>
        <v>-0.54342184770371138</v>
      </c>
      <c r="K9964" s="3">
        <f t="shared" si="1091"/>
        <v>-9.5698127229349936E-2</v>
      </c>
      <c r="L9964" s="3">
        <f t="shared" si="1092"/>
        <v>0.15324152733860277</v>
      </c>
      <c r="N9964" s="3">
        <f t="shared" si="1093"/>
        <v>1.3050632863738081</v>
      </c>
      <c r="O9964" s="3">
        <f t="shared" si="1094"/>
        <v>0.78668589253909482</v>
      </c>
      <c r="P9964" s="3">
        <f t="shared" si="1095"/>
        <v>-0.23992623026089394</v>
      </c>
    </row>
    <row r="9965" spans="1:16" x14ac:dyDescent="0.25">
      <c r="A9965" s="1">
        <v>20213</v>
      </c>
      <c r="B9965" s="3">
        <v>1</v>
      </c>
      <c r="C9965" s="3">
        <v>200</v>
      </c>
      <c r="D9965" s="3">
        <v>5.74</v>
      </c>
      <c r="E9965" s="3">
        <v>785</v>
      </c>
      <c r="G9965" s="3">
        <v>1</v>
      </c>
      <c r="I9965" s="3">
        <f t="shared" si="1089"/>
        <v>0.80965145449586262</v>
      </c>
      <c r="J9965" s="3">
        <f t="shared" si="1090"/>
        <v>2.3094817947129584</v>
      </c>
      <c r="K9965" s="3">
        <f t="shared" si="1091"/>
        <v>-1.3795149307518386</v>
      </c>
      <c r="L9965" s="3">
        <f t="shared" si="1092"/>
        <v>2.8472497639014027</v>
      </c>
      <c r="N9965" s="3">
        <f t="shared" si="1093"/>
        <v>3.0924506530607152</v>
      </c>
      <c r="O9965" s="3">
        <f t="shared" si="1094"/>
        <v>0.95658026556645137</v>
      </c>
      <c r="P9965" s="3">
        <f t="shared" si="1095"/>
        <v>-4.4390577714102562E-2</v>
      </c>
    </row>
    <row r="9966" spans="1:16" x14ac:dyDescent="0.25">
      <c r="A9966" s="1">
        <v>20217</v>
      </c>
      <c r="B9966" s="3">
        <v>0</v>
      </c>
      <c r="C9966" s="3">
        <v>58.9</v>
      </c>
      <c r="D9966" s="3">
        <v>28.05</v>
      </c>
      <c r="E9966" s="3">
        <v>665</v>
      </c>
      <c r="G9966" s="3">
        <v>1</v>
      </c>
      <c r="I9966" s="3">
        <f t="shared" si="1089"/>
        <v>-1.2349229255441945</v>
      </c>
      <c r="J9966" s="3">
        <f t="shared" si="1090"/>
        <v>-0.28758081138376484</v>
      </c>
      <c r="K9966" s="3">
        <f t="shared" si="1091"/>
        <v>1.1307351031295572</v>
      </c>
      <c r="L9966" s="3">
        <f t="shared" si="1092"/>
        <v>-0.95605598183431484</v>
      </c>
      <c r="N9966" s="3">
        <f t="shared" si="1093"/>
        <v>0.51349722790041885</v>
      </c>
      <c r="O9966" s="3">
        <f t="shared" si="1094"/>
        <v>0.6256259478111047</v>
      </c>
      <c r="P9966" s="3">
        <f t="shared" si="1095"/>
        <v>-0.46900261393101489</v>
      </c>
    </row>
    <row r="9967" spans="1:16" x14ac:dyDescent="0.25">
      <c r="A9967" s="1">
        <v>20218</v>
      </c>
      <c r="B9967" s="3">
        <v>1</v>
      </c>
      <c r="C9967" s="3">
        <v>45.058</v>
      </c>
      <c r="D9967" s="3">
        <v>16.489999999999998</v>
      </c>
      <c r="E9967" s="3">
        <v>665</v>
      </c>
      <c r="G9967" s="3">
        <v>1</v>
      </c>
      <c r="I9967" s="3">
        <f t="shared" si="1089"/>
        <v>0.80965145449586262</v>
      </c>
      <c r="J9967" s="3">
        <f t="shared" si="1090"/>
        <v>-0.54235430956654895</v>
      </c>
      <c r="K9967" s="3">
        <f t="shared" si="1091"/>
        <v>-0.1699592219116324</v>
      </c>
      <c r="L9967" s="3">
        <f t="shared" si="1092"/>
        <v>-0.95605598183431484</v>
      </c>
      <c r="N9967" s="3">
        <f t="shared" si="1093"/>
        <v>1.2234095654722679</v>
      </c>
      <c r="O9967" s="3">
        <f t="shared" si="1094"/>
        <v>0.77266301296327999</v>
      </c>
      <c r="P9967" s="3">
        <f t="shared" si="1095"/>
        <v>-0.25791227245463771</v>
      </c>
    </row>
    <row r="9968" spans="1:16" x14ac:dyDescent="0.25">
      <c r="A9968" s="1">
        <v>20220</v>
      </c>
      <c r="B9968" s="3">
        <v>1</v>
      </c>
      <c r="C9968" s="3">
        <v>89.5</v>
      </c>
      <c r="D9968" s="3">
        <v>10.65</v>
      </c>
      <c r="E9968" s="3">
        <v>725</v>
      </c>
      <c r="G9968" s="3">
        <v>1</v>
      </c>
      <c r="I9968" s="3">
        <f t="shared" si="1089"/>
        <v>0.80965145449586262</v>
      </c>
      <c r="J9968" s="3">
        <f t="shared" si="1090"/>
        <v>0.27563758511913899</v>
      </c>
      <c r="K9968" s="3">
        <f t="shared" si="1091"/>
        <v>-0.82705739303970705</v>
      </c>
      <c r="L9968" s="3">
        <f t="shared" si="1092"/>
        <v>0.94559689103354394</v>
      </c>
      <c r="N9968" s="3">
        <f t="shared" si="1093"/>
        <v>2.1544180568914264</v>
      </c>
      <c r="O9968" s="3">
        <f t="shared" si="1094"/>
        <v>0.89608090648399541</v>
      </c>
      <c r="P9968" s="3">
        <f t="shared" si="1095"/>
        <v>-0.10972457266859932</v>
      </c>
    </row>
    <row r="9969" spans="1:16" x14ac:dyDescent="0.25">
      <c r="A9969" s="1">
        <v>20221</v>
      </c>
      <c r="B9969" s="3">
        <v>0</v>
      </c>
      <c r="C9969" s="3">
        <v>80</v>
      </c>
      <c r="D9969" s="3">
        <v>15.59</v>
      </c>
      <c r="E9969" s="3">
        <v>730</v>
      </c>
      <c r="G9969" s="3">
        <v>1</v>
      </c>
      <c r="I9969" s="3">
        <f t="shared" si="1089"/>
        <v>-1.2349229255441945</v>
      </c>
      <c r="J9969" s="3">
        <f t="shared" si="1090"/>
        <v>0.10078220058392375</v>
      </c>
      <c r="K9969" s="3">
        <f t="shared" si="1091"/>
        <v>-0.27122435102383557</v>
      </c>
      <c r="L9969" s="3">
        <f t="shared" si="1092"/>
        <v>1.1040679637725321</v>
      </c>
      <c r="N9969" s="3">
        <f t="shared" si="1093"/>
        <v>1.7289091907430185</v>
      </c>
      <c r="O9969" s="3">
        <f t="shared" si="1094"/>
        <v>0.849272840608427</v>
      </c>
      <c r="P9969" s="3">
        <f t="shared" si="1095"/>
        <v>-0.16337477726816377</v>
      </c>
    </row>
    <row r="9970" spans="1:16" x14ac:dyDescent="0.25">
      <c r="A9970" s="1">
        <v>20224</v>
      </c>
      <c r="B9970" s="3">
        <v>1</v>
      </c>
      <c r="C9970" s="3">
        <v>45</v>
      </c>
      <c r="D9970" s="3">
        <v>11.44</v>
      </c>
      <c r="E9970" s="3">
        <v>705</v>
      </c>
      <c r="G9970" s="3">
        <v>1</v>
      </c>
      <c r="I9970" s="3">
        <f t="shared" si="1089"/>
        <v>0.80965145449586262</v>
      </c>
      <c r="J9970" s="3">
        <f t="shared" si="1090"/>
        <v>-0.54342184770371138</v>
      </c>
      <c r="K9970" s="3">
        <f t="shared" si="1091"/>
        <v>-0.73816911304121757</v>
      </c>
      <c r="L9970" s="3">
        <f t="shared" si="1092"/>
        <v>0.311712600077591</v>
      </c>
      <c r="N9970" s="3">
        <f t="shared" si="1093"/>
        <v>1.8678538585094702</v>
      </c>
      <c r="O9970" s="3">
        <f t="shared" si="1094"/>
        <v>0.86620975565720959</v>
      </c>
      <c r="P9970" s="3">
        <f t="shared" si="1095"/>
        <v>-0.14362818767301111</v>
      </c>
    </row>
    <row r="9971" spans="1:16" x14ac:dyDescent="0.25">
      <c r="A9971" s="1">
        <v>20228</v>
      </c>
      <c r="B9971" s="3">
        <v>0</v>
      </c>
      <c r="C9971" s="3">
        <v>45</v>
      </c>
      <c r="D9971" s="3">
        <v>9.17</v>
      </c>
      <c r="E9971" s="3">
        <v>680</v>
      </c>
      <c r="G9971" s="3">
        <v>1</v>
      </c>
      <c r="I9971" s="3">
        <f t="shared" si="1089"/>
        <v>-1.2349229255441945</v>
      </c>
      <c r="J9971" s="3">
        <f t="shared" si="1090"/>
        <v>-0.54342184770371138</v>
      </c>
      <c r="K9971" s="3">
        <f t="shared" si="1091"/>
        <v>-0.99358227202421923</v>
      </c>
      <c r="L9971" s="3">
        <f t="shared" si="1092"/>
        <v>-0.48064276361735014</v>
      </c>
      <c r="N9971" s="3">
        <f t="shared" si="1093"/>
        <v>1.3657559605131899</v>
      </c>
      <c r="O9971" s="3">
        <f t="shared" si="1094"/>
        <v>0.79669359967689768</v>
      </c>
      <c r="P9971" s="3">
        <f t="shared" si="1095"/>
        <v>-0.2272851161703254</v>
      </c>
    </row>
    <row r="9972" spans="1:16" x14ac:dyDescent="0.25">
      <c r="A9972" s="1">
        <v>20229</v>
      </c>
      <c r="B9972" s="3">
        <v>1</v>
      </c>
      <c r="C9972" s="3">
        <v>97</v>
      </c>
      <c r="D9972" s="3">
        <v>27.97</v>
      </c>
      <c r="E9972" s="3">
        <v>680</v>
      </c>
      <c r="G9972" s="3">
        <v>1</v>
      </c>
      <c r="I9972" s="3">
        <f t="shared" si="1089"/>
        <v>0.80965145449586262</v>
      </c>
      <c r="J9972" s="3">
        <f t="shared" si="1090"/>
        <v>0.41368130975220363</v>
      </c>
      <c r="K9972" s="3">
        <f t="shared" si="1091"/>
        <v>1.1217337583195834</v>
      </c>
      <c r="L9972" s="3">
        <f t="shared" si="1092"/>
        <v>-0.48064276361735014</v>
      </c>
      <c r="N9972" s="3">
        <f t="shared" si="1093"/>
        <v>1.0097635419942352</v>
      </c>
      <c r="O9972" s="3">
        <f t="shared" si="1094"/>
        <v>0.73297387147675552</v>
      </c>
      <c r="P9972" s="3">
        <f t="shared" si="1095"/>
        <v>-0.31064522373797437</v>
      </c>
    </row>
    <row r="9973" spans="1:16" x14ac:dyDescent="0.25">
      <c r="A9973" s="1">
        <v>20231</v>
      </c>
      <c r="B9973" s="3">
        <v>1</v>
      </c>
      <c r="C9973" s="3">
        <v>104</v>
      </c>
      <c r="D9973" s="3">
        <v>24.65</v>
      </c>
      <c r="E9973" s="3">
        <v>670</v>
      </c>
      <c r="G9973" s="3">
        <v>1</v>
      </c>
      <c r="I9973" s="3">
        <f t="shared" si="1089"/>
        <v>0.80965145449586262</v>
      </c>
      <c r="J9973" s="3">
        <f t="shared" si="1090"/>
        <v>0.54252211940973072</v>
      </c>
      <c r="K9973" s="3">
        <f t="shared" si="1091"/>
        <v>0.74817794870567778</v>
      </c>
      <c r="L9973" s="3">
        <f t="shared" si="1092"/>
        <v>-0.79758490909532664</v>
      </c>
      <c r="N9973" s="3">
        <f t="shared" si="1093"/>
        <v>1.0200234553317493</v>
      </c>
      <c r="O9973" s="3">
        <f t="shared" si="1094"/>
        <v>0.73497716825562587</v>
      </c>
      <c r="P9973" s="3">
        <f t="shared" si="1095"/>
        <v>-0.30791584384957188</v>
      </c>
    </row>
    <row r="9974" spans="1:16" x14ac:dyDescent="0.25">
      <c r="A9974" s="1">
        <v>20232</v>
      </c>
      <c r="B9974" s="3">
        <v>1</v>
      </c>
      <c r="C9974" s="3">
        <v>145</v>
      </c>
      <c r="D9974" s="3">
        <v>16.79</v>
      </c>
      <c r="E9974" s="3">
        <v>660</v>
      </c>
      <c r="G9974" s="3">
        <v>1</v>
      </c>
      <c r="I9974" s="3">
        <f t="shared" si="1089"/>
        <v>0.80965145449586262</v>
      </c>
      <c r="J9974" s="3">
        <f t="shared" si="1090"/>
        <v>1.2971611474038174</v>
      </c>
      <c r="K9974" s="3">
        <f t="shared" si="1091"/>
        <v>-0.1362041788742312</v>
      </c>
      <c r="L9974" s="3">
        <f t="shared" si="1092"/>
        <v>-1.114527054573303</v>
      </c>
      <c r="N9974" s="3">
        <f t="shared" si="1093"/>
        <v>1.216841400826661</v>
      </c>
      <c r="O9974" s="3">
        <f t="shared" si="1094"/>
        <v>0.77150721702703773</v>
      </c>
      <c r="P9974" s="3">
        <f t="shared" si="1095"/>
        <v>-0.25940925268341669</v>
      </c>
    </row>
    <row r="9975" spans="1:16" x14ac:dyDescent="0.25">
      <c r="A9975" s="1">
        <v>20235</v>
      </c>
      <c r="B9975" s="3">
        <v>1</v>
      </c>
      <c r="C9975" s="3">
        <v>110</v>
      </c>
      <c r="D9975" s="3">
        <v>10.93</v>
      </c>
      <c r="E9975" s="3">
        <v>690</v>
      </c>
      <c r="G9975" s="3">
        <v>1</v>
      </c>
      <c r="I9975" s="3">
        <f t="shared" si="1089"/>
        <v>0.80965145449586262</v>
      </c>
      <c r="J9975" s="3">
        <f t="shared" si="1090"/>
        <v>0.65295709911618238</v>
      </c>
      <c r="K9975" s="3">
        <f t="shared" si="1091"/>
        <v>-0.79555268620479946</v>
      </c>
      <c r="L9975" s="3">
        <f t="shared" si="1092"/>
        <v>-0.1637006181393737</v>
      </c>
      <c r="N9975" s="3">
        <f t="shared" si="1093"/>
        <v>1.7540657082656255</v>
      </c>
      <c r="O9975" s="3">
        <f t="shared" si="1094"/>
        <v>0.85246487315449171</v>
      </c>
      <c r="P9975" s="3">
        <f t="shared" si="1095"/>
        <v>-0.15962327518425454</v>
      </c>
    </row>
    <row r="9976" spans="1:16" x14ac:dyDescent="0.25">
      <c r="A9976" s="1">
        <v>20237</v>
      </c>
      <c r="B9976" s="3">
        <v>0</v>
      </c>
      <c r="C9976" s="3">
        <v>90</v>
      </c>
      <c r="D9976" s="3">
        <v>10.130000000000001</v>
      </c>
      <c r="E9976" s="3">
        <v>670</v>
      </c>
      <c r="G9976" s="3">
        <v>1</v>
      </c>
      <c r="I9976" s="3">
        <f t="shared" si="1089"/>
        <v>-1.2349229255441945</v>
      </c>
      <c r="J9976" s="3">
        <f t="shared" si="1090"/>
        <v>0.28484050009467665</v>
      </c>
      <c r="K9976" s="3">
        <f t="shared" si="1091"/>
        <v>-0.88556613430453557</v>
      </c>
      <c r="L9976" s="3">
        <f t="shared" si="1092"/>
        <v>-0.79758490909532664</v>
      </c>
      <c r="N9976" s="3">
        <f t="shared" si="1093"/>
        <v>1.2435415822728118</v>
      </c>
      <c r="O9976" s="3">
        <f t="shared" si="1094"/>
        <v>0.77617987624114704</v>
      </c>
      <c r="P9976" s="3">
        <f t="shared" si="1095"/>
        <v>-0.25337098638039185</v>
      </c>
    </row>
    <row r="9977" spans="1:16" x14ac:dyDescent="0.25">
      <c r="A9977" s="1">
        <v>20238</v>
      </c>
      <c r="B9977" s="3">
        <v>0</v>
      </c>
      <c r="C9977" s="3">
        <v>70</v>
      </c>
      <c r="D9977" s="3">
        <v>20.190000000000001</v>
      </c>
      <c r="E9977" s="3">
        <v>690</v>
      </c>
      <c r="G9977" s="3">
        <v>1</v>
      </c>
      <c r="I9977" s="3">
        <f t="shared" si="1089"/>
        <v>-1.2349229255441945</v>
      </c>
      <c r="J9977" s="3">
        <f t="shared" si="1090"/>
        <v>-8.3276098926829134E-2</v>
      </c>
      <c r="K9977" s="3">
        <f t="shared" si="1091"/>
        <v>0.24635297554964825</v>
      </c>
      <c r="L9977" s="3">
        <f t="shared" si="1092"/>
        <v>-0.1637006181393737</v>
      </c>
      <c r="N9977" s="3">
        <f t="shared" si="1093"/>
        <v>1.0946372660773682</v>
      </c>
      <c r="O9977" s="3">
        <f t="shared" si="1094"/>
        <v>0.74925394284808611</v>
      </c>
      <c r="P9977" s="3">
        <f t="shared" si="1095"/>
        <v>-0.28867731040603617</v>
      </c>
    </row>
    <row r="9978" spans="1:16" x14ac:dyDescent="0.25">
      <c r="A9978" s="1">
        <v>20243</v>
      </c>
      <c r="B9978" s="3">
        <v>0</v>
      </c>
      <c r="C9978" s="3">
        <v>38</v>
      </c>
      <c r="D9978" s="3">
        <v>25.36</v>
      </c>
      <c r="E9978" s="3">
        <v>700</v>
      </c>
      <c r="G9978" s="3">
        <v>0</v>
      </c>
      <c r="I9978" s="3">
        <f t="shared" si="1089"/>
        <v>-1.2349229255441945</v>
      </c>
      <c r="J9978" s="3">
        <f t="shared" si="1090"/>
        <v>-0.67226265736123836</v>
      </c>
      <c r="K9978" s="3">
        <f t="shared" si="1091"/>
        <v>0.82806488389419375</v>
      </c>
      <c r="L9978" s="3">
        <f t="shared" si="1092"/>
        <v>0.15324152733860277</v>
      </c>
      <c r="N9978" s="3">
        <f t="shared" si="1093"/>
        <v>1.0014521233735316</v>
      </c>
      <c r="O9978" s="3">
        <f t="shared" si="1094"/>
        <v>0.73134398760162178</v>
      </c>
      <c r="P9978" s="3">
        <f t="shared" si="1095"/>
        <v>-1.3143234820153826</v>
      </c>
    </row>
    <row r="9979" spans="1:16" x14ac:dyDescent="0.25">
      <c r="A9979" s="1">
        <v>20247</v>
      </c>
      <c r="B9979" s="3">
        <v>0</v>
      </c>
      <c r="C9979" s="3">
        <v>67.3</v>
      </c>
      <c r="D9979" s="3">
        <v>17.440000000000001</v>
      </c>
      <c r="E9979" s="3">
        <v>690</v>
      </c>
      <c r="G9979" s="3">
        <v>1</v>
      </c>
      <c r="I9979" s="3">
        <f t="shared" si="1089"/>
        <v>-1.2349229255441945</v>
      </c>
      <c r="J9979" s="3">
        <f t="shared" si="1090"/>
        <v>-0.13297183979473248</v>
      </c>
      <c r="K9979" s="3">
        <f t="shared" si="1091"/>
        <v>-6.3068252293195237E-2</v>
      </c>
      <c r="L9979" s="3">
        <f t="shared" si="1092"/>
        <v>-0.1637006181393737</v>
      </c>
      <c r="N9979" s="3">
        <f t="shared" si="1093"/>
        <v>1.1932087220877188</v>
      </c>
      <c r="O9979" s="3">
        <f t="shared" si="1094"/>
        <v>0.76731445036990764</v>
      </c>
      <c r="P9979" s="3">
        <f t="shared" si="1095"/>
        <v>-0.26485858722476635</v>
      </c>
    </row>
    <row r="9980" spans="1:16" x14ac:dyDescent="0.25">
      <c r="A9980" s="1">
        <v>20251</v>
      </c>
      <c r="B9980" s="3">
        <v>1</v>
      </c>
      <c r="C9980" s="3">
        <v>106</v>
      </c>
      <c r="D9980" s="3">
        <v>14.33</v>
      </c>
      <c r="E9980" s="3">
        <v>775</v>
      </c>
      <c r="G9980" s="3">
        <v>1</v>
      </c>
      <c r="I9980" s="3">
        <f t="shared" si="1089"/>
        <v>0.80965145449586262</v>
      </c>
      <c r="J9980" s="3">
        <f t="shared" si="1090"/>
        <v>0.57933377931188124</v>
      </c>
      <c r="K9980" s="3">
        <f t="shared" si="1091"/>
        <v>-0.41299553178092019</v>
      </c>
      <c r="L9980" s="3">
        <f t="shared" si="1092"/>
        <v>2.5303076184234263</v>
      </c>
      <c r="N9980" s="3">
        <f t="shared" si="1093"/>
        <v>2.6059896561158129</v>
      </c>
      <c r="O9980" s="3">
        <f t="shared" si="1094"/>
        <v>0.93124607032746154</v>
      </c>
      <c r="P9980" s="3">
        <f t="shared" si="1095"/>
        <v>-7.1231729079862721E-2</v>
      </c>
    </row>
    <row r="9981" spans="1:16" x14ac:dyDescent="0.25">
      <c r="A9981" s="1">
        <v>20252</v>
      </c>
      <c r="B9981" s="3">
        <v>1</v>
      </c>
      <c r="C9981" s="3">
        <v>90</v>
      </c>
      <c r="D9981" s="3">
        <v>26.88</v>
      </c>
      <c r="E9981" s="3">
        <v>695</v>
      </c>
      <c r="G9981" s="3">
        <v>1</v>
      </c>
      <c r="I9981" s="3">
        <f t="shared" si="1089"/>
        <v>0.80965145449586262</v>
      </c>
      <c r="J9981" s="3">
        <f t="shared" si="1090"/>
        <v>0.28484050009467665</v>
      </c>
      <c r="K9981" s="3">
        <f t="shared" si="1091"/>
        <v>0.99909043528369268</v>
      </c>
      <c r="L9981" s="3">
        <f t="shared" si="1092"/>
        <v>-5.2295454003854587E-3</v>
      </c>
      <c r="N9981" s="3">
        <f t="shared" si="1093"/>
        <v>1.2178082802819388</v>
      </c>
      <c r="O9981" s="3">
        <f t="shared" si="1094"/>
        <v>0.77167761749571662</v>
      </c>
      <c r="P9981" s="3">
        <f t="shared" si="1095"/>
        <v>-0.25918841009144794</v>
      </c>
    </row>
    <row r="9982" spans="1:16" x14ac:dyDescent="0.25">
      <c r="A9982" s="1">
        <v>20256</v>
      </c>
      <c r="B9982" s="3">
        <v>0</v>
      </c>
      <c r="C9982" s="3">
        <v>70</v>
      </c>
      <c r="D9982" s="3">
        <v>2.64</v>
      </c>
      <c r="E9982" s="3">
        <v>675</v>
      </c>
      <c r="G9982" s="3">
        <v>1</v>
      </c>
      <c r="I9982" s="3">
        <f t="shared" si="1089"/>
        <v>-1.2349229255441945</v>
      </c>
      <c r="J9982" s="3">
        <f t="shared" si="1090"/>
        <v>-8.3276098926829134E-2</v>
      </c>
      <c r="K9982" s="3">
        <f t="shared" si="1091"/>
        <v>-1.7283170421383165</v>
      </c>
      <c r="L9982" s="3">
        <f t="shared" si="1092"/>
        <v>-0.63911383635633834</v>
      </c>
      <c r="N9982" s="3">
        <f t="shared" si="1093"/>
        <v>1.561729135483799</v>
      </c>
      <c r="O9982" s="3">
        <f t="shared" si="1094"/>
        <v>0.82660133266552105</v>
      </c>
      <c r="P9982" s="3">
        <f t="shared" si="1095"/>
        <v>-0.19043276468039816</v>
      </c>
    </row>
    <row r="9983" spans="1:16" x14ac:dyDescent="0.25">
      <c r="A9983" s="1">
        <v>20257</v>
      </c>
      <c r="B9983" s="3">
        <v>1</v>
      </c>
      <c r="C9983" s="3">
        <v>36</v>
      </c>
      <c r="D9983" s="3">
        <v>18.43</v>
      </c>
      <c r="E9983" s="3">
        <v>690</v>
      </c>
      <c r="G9983" s="3">
        <v>1</v>
      </c>
      <c r="I9983" s="3">
        <f t="shared" si="1089"/>
        <v>0.80965145449586262</v>
      </c>
      <c r="J9983" s="3">
        <f t="shared" si="1090"/>
        <v>-0.70907431726338899</v>
      </c>
      <c r="K9983" s="3">
        <f t="shared" si="1091"/>
        <v>4.832338973022824E-2</v>
      </c>
      <c r="L9983" s="3">
        <f t="shared" si="1092"/>
        <v>-0.1637006181393737</v>
      </c>
      <c r="N9983" s="3">
        <f t="shared" si="1093"/>
        <v>1.434827309122112</v>
      </c>
      <c r="O9983" s="3">
        <f t="shared" si="1094"/>
        <v>0.80765235231500099</v>
      </c>
      <c r="P9983" s="3">
        <f t="shared" si="1095"/>
        <v>-0.21362357008404848</v>
      </c>
    </row>
    <row r="9984" spans="1:16" x14ac:dyDescent="0.25">
      <c r="A9984" s="1">
        <v>20259</v>
      </c>
      <c r="B9984" s="3">
        <v>0</v>
      </c>
      <c r="C9984" s="3">
        <v>79.5</v>
      </c>
      <c r="D9984" s="3">
        <v>24.98</v>
      </c>
      <c r="E9984" s="3">
        <v>665</v>
      </c>
      <c r="G9984" s="3">
        <v>0</v>
      </c>
      <c r="I9984" s="3">
        <f t="shared" si="1089"/>
        <v>-1.2349229255441945</v>
      </c>
      <c r="J9984" s="3">
        <f t="shared" si="1090"/>
        <v>9.1579285608386102E-2</v>
      </c>
      <c r="K9984" s="3">
        <f t="shared" si="1091"/>
        <v>0.78530849604681918</v>
      </c>
      <c r="L9984" s="3">
        <f t="shared" si="1092"/>
        <v>-0.95605598183431484</v>
      </c>
      <c r="N9984" s="3">
        <f t="shared" si="1093"/>
        <v>0.63816849415656574</v>
      </c>
      <c r="O9984" s="3">
        <f t="shared" si="1094"/>
        <v>0.65433932894543978</v>
      </c>
      <c r="P9984" s="3">
        <f t="shared" si="1095"/>
        <v>-1.0622977046399216</v>
      </c>
    </row>
    <row r="9985" spans="1:16" x14ac:dyDescent="0.25">
      <c r="A9985" s="1">
        <v>20265</v>
      </c>
      <c r="B9985" s="3">
        <v>1</v>
      </c>
      <c r="C9985" s="3">
        <v>70.084000000000003</v>
      </c>
      <c r="D9985" s="3">
        <v>24.26</v>
      </c>
      <c r="E9985" s="3">
        <v>680</v>
      </c>
      <c r="G9985" s="3">
        <v>0</v>
      </c>
      <c r="I9985" s="3">
        <f t="shared" si="1089"/>
        <v>0.80965145449586262</v>
      </c>
      <c r="J9985" s="3">
        <f t="shared" si="1090"/>
        <v>-8.1730009210938759E-2</v>
      </c>
      <c r="K9985" s="3">
        <f t="shared" si="1091"/>
        <v>0.70429639275705658</v>
      </c>
      <c r="L9985" s="3">
        <f t="shared" si="1092"/>
        <v>-0.48064276361735014</v>
      </c>
      <c r="N9985" s="3">
        <f t="shared" si="1093"/>
        <v>1.1283268105346058</v>
      </c>
      <c r="O9985" s="3">
        <f t="shared" si="1094"/>
        <v>0.75552998574235264</v>
      </c>
      <c r="P9985" s="3">
        <f t="shared" si="1095"/>
        <v>-1.4086626186612585</v>
      </c>
    </row>
    <row r="9986" spans="1:16" x14ac:dyDescent="0.25">
      <c r="A9986" s="1">
        <v>20267</v>
      </c>
      <c r="B9986" s="3">
        <v>0</v>
      </c>
      <c r="C9986" s="3">
        <v>55</v>
      </c>
      <c r="D9986" s="3">
        <v>29.61</v>
      </c>
      <c r="E9986" s="3">
        <v>670</v>
      </c>
      <c r="G9986" s="3">
        <v>1</v>
      </c>
      <c r="I9986" s="3">
        <f t="shared" si="1089"/>
        <v>-1.2349229255441945</v>
      </c>
      <c r="J9986" s="3">
        <f t="shared" si="1090"/>
        <v>-0.35936354819295846</v>
      </c>
      <c r="K9986" s="3">
        <f t="shared" si="1091"/>
        <v>1.3062613269240428</v>
      </c>
      <c r="L9986" s="3">
        <f t="shared" si="1092"/>
        <v>-0.79758490909532664</v>
      </c>
      <c r="N9986" s="3">
        <f t="shared" si="1093"/>
        <v>0.51176470261140938</v>
      </c>
      <c r="O9986" s="3">
        <f t="shared" si="1094"/>
        <v>0.62522007075524832</v>
      </c>
      <c r="P9986" s="3">
        <f t="shared" si="1095"/>
        <v>-0.46965157801464574</v>
      </c>
    </row>
    <row r="9987" spans="1:16" x14ac:dyDescent="0.25">
      <c r="A9987" s="1">
        <v>20276</v>
      </c>
      <c r="B9987" s="3">
        <v>0</v>
      </c>
      <c r="C9987" s="3">
        <v>40</v>
      </c>
      <c r="D9987" s="3">
        <v>27.54</v>
      </c>
      <c r="E9987" s="3">
        <v>695</v>
      </c>
      <c r="G9987" s="3">
        <v>0</v>
      </c>
      <c r="I9987" s="3">
        <f t="shared" si="1089"/>
        <v>-1.2349229255441945</v>
      </c>
      <c r="J9987" s="3">
        <f t="shared" si="1090"/>
        <v>-0.63545099745908784</v>
      </c>
      <c r="K9987" s="3">
        <f t="shared" si="1091"/>
        <v>1.073351529965975</v>
      </c>
      <c r="L9987" s="3">
        <f t="shared" si="1092"/>
        <v>-5.2295454003854587E-3</v>
      </c>
      <c r="N9987" s="3">
        <f t="shared" si="1093"/>
        <v>0.86567545131124202</v>
      </c>
      <c r="O9987" s="3">
        <f t="shared" si="1094"/>
        <v>0.70384505331358638</v>
      </c>
      <c r="P9987" s="3">
        <f t="shared" si="1095"/>
        <v>-1.2168724930847545</v>
      </c>
    </row>
    <row r="9988" spans="1:16" x14ac:dyDescent="0.25">
      <c r="A9988" s="1">
        <v>20277</v>
      </c>
      <c r="B9988" s="3">
        <v>1</v>
      </c>
      <c r="C9988" s="3">
        <v>71.522000000000006</v>
      </c>
      <c r="D9988" s="3">
        <v>12.45</v>
      </c>
      <c r="E9988" s="3">
        <v>690</v>
      </c>
      <c r="G9988" s="3">
        <v>1</v>
      </c>
      <c r="I9988" s="3">
        <f t="shared" si="1089"/>
        <v>0.80965145449586262</v>
      </c>
      <c r="J9988" s="3">
        <f t="shared" si="1090"/>
        <v>-5.5262425741292448E-2</v>
      </c>
      <c r="K9988" s="3">
        <f t="shared" si="1091"/>
        <v>-0.62452713481530053</v>
      </c>
      <c r="L9988" s="3">
        <f t="shared" si="1092"/>
        <v>-0.1637006181393737</v>
      </c>
      <c r="N9988" s="3">
        <f t="shared" si="1093"/>
        <v>1.6748197654028165</v>
      </c>
      <c r="O9988" s="3">
        <f t="shared" si="1094"/>
        <v>0.8422173635736071</v>
      </c>
      <c r="P9988" s="3">
        <f t="shared" si="1095"/>
        <v>-0.17171714654258105</v>
      </c>
    </row>
    <row r="9989" spans="1:16" x14ac:dyDescent="0.25">
      <c r="A9989" s="1">
        <v>20279</v>
      </c>
      <c r="B9989" s="3">
        <v>1</v>
      </c>
      <c r="C9989" s="3">
        <v>60</v>
      </c>
      <c r="D9989" s="3">
        <v>24.64</v>
      </c>
      <c r="E9989" s="3">
        <v>665</v>
      </c>
      <c r="G9989" s="3">
        <v>0</v>
      </c>
      <c r="I9989" s="3">
        <f t="shared" si="1089"/>
        <v>0.80965145449586262</v>
      </c>
      <c r="J9989" s="3">
        <f t="shared" si="1090"/>
        <v>-0.267334398437582</v>
      </c>
      <c r="K9989" s="3">
        <f t="shared" si="1091"/>
        <v>0.74705278060443125</v>
      </c>
      <c r="L9989" s="3">
        <f t="shared" si="1092"/>
        <v>-0.95605598183431484</v>
      </c>
      <c r="N9989" s="3">
        <f t="shared" si="1093"/>
        <v>0.93557925990449653</v>
      </c>
      <c r="O9989" s="3">
        <f t="shared" si="1094"/>
        <v>0.71820582422157164</v>
      </c>
      <c r="P9989" s="3">
        <f t="shared" si="1095"/>
        <v>-1.2665783476572299</v>
      </c>
    </row>
    <row r="9990" spans="1:16" x14ac:dyDescent="0.25">
      <c r="A9990" s="1">
        <v>20281</v>
      </c>
      <c r="B9990" s="3">
        <v>1</v>
      </c>
      <c r="C9990" s="3">
        <v>133.73599999999999</v>
      </c>
      <c r="D9990" s="3">
        <v>24.29</v>
      </c>
      <c r="E9990" s="3">
        <v>695</v>
      </c>
      <c r="G9990" s="3">
        <v>0</v>
      </c>
      <c r="I9990" s="3">
        <f t="shared" si="1089"/>
        <v>0.80965145449586262</v>
      </c>
      <c r="J9990" s="3">
        <f t="shared" si="1090"/>
        <v>1.0898378788349052</v>
      </c>
      <c r="K9990" s="3">
        <f t="shared" si="1091"/>
        <v>0.70767189706079647</v>
      </c>
      <c r="L9990" s="3">
        <f t="shared" si="1092"/>
        <v>-5.2295454003854587E-3</v>
      </c>
      <c r="N9990" s="3">
        <f t="shared" si="1093"/>
        <v>1.3393158092304354</v>
      </c>
      <c r="O9990" s="3">
        <f t="shared" si="1094"/>
        <v>0.79237740400213608</v>
      </c>
      <c r="P9990" s="3">
        <f t="shared" si="1095"/>
        <v>-1.5720332896931268</v>
      </c>
    </row>
    <row r="9991" spans="1:16" x14ac:dyDescent="0.25">
      <c r="A9991" s="1">
        <v>20284</v>
      </c>
      <c r="B9991" s="3">
        <v>0</v>
      </c>
      <c r="C9991" s="3">
        <v>140</v>
      </c>
      <c r="D9991" s="3">
        <v>12.28</v>
      </c>
      <c r="E9991" s="3">
        <v>675</v>
      </c>
      <c r="G9991" s="3">
        <v>1</v>
      </c>
      <c r="I9991" s="3">
        <f t="shared" si="1089"/>
        <v>-1.2349229255441945</v>
      </c>
      <c r="J9991" s="3">
        <f t="shared" si="1090"/>
        <v>1.2051319976484411</v>
      </c>
      <c r="K9991" s="3">
        <f t="shared" si="1091"/>
        <v>-0.6436549925364945</v>
      </c>
      <c r="L9991" s="3">
        <f t="shared" si="1092"/>
        <v>-0.63911383635633834</v>
      </c>
      <c r="N9991" s="3">
        <f t="shared" si="1093"/>
        <v>1.2536947512033134</v>
      </c>
      <c r="O9991" s="3">
        <f t="shared" si="1094"/>
        <v>0.77793878495597901</v>
      </c>
      <c r="P9991" s="3">
        <f t="shared" si="1095"/>
        <v>-0.25110744047524414</v>
      </c>
    </row>
    <row r="9992" spans="1:16" x14ac:dyDescent="0.25">
      <c r="A9992" s="1">
        <v>20289</v>
      </c>
      <c r="B9992" s="3">
        <v>1</v>
      </c>
      <c r="C9992" s="3">
        <v>46.02</v>
      </c>
      <c r="D9992" s="3">
        <v>30.4</v>
      </c>
      <c r="E9992" s="3">
        <v>665</v>
      </c>
      <c r="G9992" s="3">
        <v>0</v>
      </c>
      <c r="I9992" s="3">
        <f t="shared" si="1089"/>
        <v>0.80965145449586262</v>
      </c>
      <c r="J9992" s="3">
        <f t="shared" si="1090"/>
        <v>-0.52464790115361448</v>
      </c>
      <c r="K9992" s="3">
        <f t="shared" si="1091"/>
        <v>1.3951496069225322</v>
      </c>
      <c r="L9992" s="3">
        <f t="shared" si="1092"/>
        <v>-0.95605598183431484</v>
      </c>
      <c r="N9992" s="3">
        <f t="shared" si="1093"/>
        <v>0.71695223829234545</v>
      </c>
      <c r="O9992" s="3">
        <f t="shared" si="1094"/>
        <v>0.67193552643315724</v>
      </c>
      <c r="P9992" s="3">
        <f t="shared" si="1095"/>
        <v>-1.1145451241619402</v>
      </c>
    </row>
    <row r="9993" spans="1:16" x14ac:dyDescent="0.25">
      <c r="A9993" s="1">
        <v>20291</v>
      </c>
      <c r="B9993" s="3">
        <v>0</v>
      </c>
      <c r="C9993" s="3">
        <v>53.746000000000002</v>
      </c>
      <c r="D9993" s="3">
        <v>34.299999999999997</v>
      </c>
      <c r="E9993" s="3">
        <v>715</v>
      </c>
      <c r="G9993" s="3">
        <v>1</v>
      </c>
      <c r="I9993" s="3">
        <f t="shared" si="1089"/>
        <v>-1.2349229255441945</v>
      </c>
      <c r="J9993" s="3">
        <f t="shared" si="1090"/>
        <v>-0.38244445895160684</v>
      </c>
      <c r="K9993" s="3">
        <f t="shared" si="1091"/>
        <v>1.8339651664087464</v>
      </c>
      <c r="L9993" s="3">
        <f t="shared" si="1092"/>
        <v>0.62865474555556744</v>
      </c>
      <c r="N9993" s="3">
        <f t="shared" si="1093"/>
        <v>0.85797079247121033</v>
      </c>
      <c r="O9993" s="3">
        <f t="shared" si="1094"/>
        <v>0.70223652046103846</v>
      </c>
      <c r="P9993" s="3">
        <f t="shared" si="1095"/>
        <v>-0.35348500796870835</v>
      </c>
    </row>
    <row r="9994" spans="1:16" x14ac:dyDescent="0.25">
      <c r="A9994" s="1">
        <v>20292</v>
      </c>
      <c r="B9994" s="3">
        <v>0</v>
      </c>
      <c r="C9994" s="3">
        <v>26.797000000000001</v>
      </c>
      <c r="D9994" s="3">
        <v>1.58</v>
      </c>
      <c r="E9994" s="3">
        <v>810</v>
      </c>
      <c r="G9994" s="3">
        <v>1</v>
      </c>
      <c r="I9994" s="3">
        <f t="shared" si="1089"/>
        <v>-1.2349229255441945</v>
      </c>
      <c r="J9994" s="3">
        <f t="shared" si="1090"/>
        <v>-0.87846317030313492</v>
      </c>
      <c r="K9994" s="3">
        <f t="shared" si="1091"/>
        <v>-1.847584860870467</v>
      </c>
      <c r="L9994" s="3">
        <f t="shared" si="1092"/>
        <v>3.6396051275963437</v>
      </c>
      <c r="N9994" s="3">
        <f t="shared" si="1093"/>
        <v>3.1274378306220796</v>
      </c>
      <c r="O9994" s="3">
        <f t="shared" si="1094"/>
        <v>0.95801044687722559</v>
      </c>
      <c r="P9994" s="3">
        <f t="shared" si="1095"/>
        <v>-4.2896596188452901E-2</v>
      </c>
    </row>
    <row r="9995" spans="1:16" x14ac:dyDescent="0.25">
      <c r="A9995" s="1">
        <v>20295</v>
      </c>
      <c r="B9995" s="3">
        <v>0</v>
      </c>
      <c r="C9995" s="3">
        <v>85</v>
      </c>
      <c r="D9995" s="3">
        <v>10.28</v>
      </c>
      <c r="E9995" s="3">
        <v>665</v>
      </c>
      <c r="G9995" s="3">
        <v>1</v>
      </c>
      <c r="I9995" s="3">
        <f t="shared" ref="I9995:I10058" si="1096">(B9995-B$5)/B$6</f>
        <v>-1.2349229255441945</v>
      </c>
      <c r="J9995" s="3">
        <f t="shared" ref="J9995:J10058" si="1097">(C9995-C$5)/C$6</f>
        <v>0.19281135033930019</v>
      </c>
      <c r="K9995" s="3">
        <f t="shared" ref="K9995:K10058" si="1098">(D9995-D$5)/D$6</f>
        <v>-0.8686886127858352</v>
      </c>
      <c r="L9995" s="3">
        <f t="shared" ref="L9995:L10058" si="1099">(E9995-E$5)/E$6</f>
        <v>-0.95605598183431484</v>
      </c>
      <c r="N9995" s="3">
        <f t="shared" ref="N9995:N10058" si="1100">$H$7+SUMPRODUCT($I$7:$L$7,I9995:L9995)</f>
        <v>1.1774266400188407</v>
      </c>
      <c r="O9995" s="3">
        <f t="shared" ref="O9995:O10058" si="1101">IF(N9995&gt;-100, 1/(1+EXP(-N9995)),0.0001)</f>
        <v>0.76448479136156278</v>
      </c>
      <c r="P9995" s="3">
        <f t="shared" ref="P9995:P10058" si="1102">IF(G9995=0,IF(O9995&lt;0.9999,LN(1-O9995),-9.21),LN(O9995))</f>
        <v>-0.26855314738635733</v>
      </c>
    </row>
    <row r="9996" spans="1:16" x14ac:dyDescent="0.25">
      <c r="A9996" s="1">
        <v>20296</v>
      </c>
      <c r="B9996" s="3">
        <v>1</v>
      </c>
      <c r="C9996" s="3">
        <v>80</v>
      </c>
      <c r="D9996" s="3">
        <v>21.62</v>
      </c>
      <c r="E9996" s="3">
        <v>670</v>
      </c>
      <c r="G9996" s="3">
        <v>0</v>
      </c>
      <c r="I9996" s="3">
        <f t="shared" si="1096"/>
        <v>0.80965145449586262</v>
      </c>
      <c r="J9996" s="3">
        <f t="shared" si="1097"/>
        <v>0.10078220058392375</v>
      </c>
      <c r="K9996" s="3">
        <f t="shared" si="1098"/>
        <v>0.40725201402792682</v>
      </c>
      <c r="L9996" s="3">
        <f t="shared" si="1099"/>
        <v>-0.79758490909532664</v>
      </c>
      <c r="N9996" s="3">
        <f t="shared" si="1100"/>
        <v>1.1156056182297385</v>
      </c>
      <c r="O9996" s="3">
        <f t="shared" si="1101"/>
        <v>0.75317269428417732</v>
      </c>
      <c r="P9996" s="3">
        <f t="shared" si="1102"/>
        <v>-1.3990663540279102</v>
      </c>
    </row>
    <row r="9997" spans="1:16" x14ac:dyDescent="0.25">
      <c r="A9997" s="1">
        <v>20297</v>
      </c>
      <c r="B9997" s="3">
        <v>1</v>
      </c>
      <c r="C9997" s="3">
        <v>103</v>
      </c>
      <c r="D9997" s="3">
        <v>32.79</v>
      </c>
      <c r="E9997" s="3">
        <v>770</v>
      </c>
      <c r="G9997" s="3">
        <v>1</v>
      </c>
      <c r="I9997" s="3">
        <f t="shared" si="1096"/>
        <v>0.80965145449586262</v>
      </c>
      <c r="J9997" s="3">
        <f t="shared" si="1097"/>
        <v>0.5241162894586554</v>
      </c>
      <c r="K9997" s="3">
        <f t="shared" si="1098"/>
        <v>1.6640647831204944</v>
      </c>
      <c r="L9997" s="3">
        <f t="shared" si="1099"/>
        <v>2.3718365456844381</v>
      </c>
      <c r="N9997" s="3">
        <f t="shared" si="1100"/>
        <v>1.8736697619512803</v>
      </c>
      <c r="O9997" s="3">
        <f t="shared" si="1101"/>
        <v>0.86688232875060978</v>
      </c>
      <c r="P9997" s="3">
        <f t="shared" si="1102"/>
        <v>-0.14285203373033817</v>
      </c>
    </row>
    <row r="9998" spans="1:16" x14ac:dyDescent="0.25">
      <c r="A9998" s="1">
        <v>20299</v>
      </c>
      <c r="B9998" s="3">
        <v>1</v>
      </c>
      <c r="C9998" s="3">
        <v>53</v>
      </c>
      <c r="D9998" s="3">
        <v>20.88</v>
      </c>
      <c r="E9998" s="3">
        <v>660</v>
      </c>
      <c r="G9998" s="3">
        <v>1</v>
      </c>
      <c r="I9998" s="3">
        <f t="shared" si="1096"/>
        <v>0.80965145449586262</v>
      </c>
      <c r="J9998" s="3">
        <f t="shared" si="1097"/>
        <v>-0.39617520809510903</v>
      </c>
      <c r="K9998" s="3">
        <f t="shared" si="1098"/>
        <v>0.32398957453567051</v>
      </c>
      <c r="L9998" s="3">
        <f t="shared" si="1099"/>
        <v>-1.114527054573303</v>
      </c>
      <c r="N9998" s="3">
        <f t="shared" si="1100"/>
        <v>1.0107542640490004</v>
      </c>
      <c r="O9998" s="3">
        <f t="shared" si="1101"/>
        <v>0.73316773398134627</v>
      </c>
      <c r="P9998" s="3">
        <f t="shared" si="1102"/>
        <v>-0.31038077110256884</v>
      </c>
    </row>
    <row r="9999" spans="1:16" x14ac:dyDescent="0.25">
      <c r="A9999" s="1">
        <v>20300</v>
      </c>
      <c r="B9999" s="3">
        <v>1</v>
      </c>
      <c r="C9999" s="3">
        <v>61.5</v>
      </c>
      <c r="D9999" s="3">
        <v>16.79</v>
      </c>
      <c r="E9999" s="3">
        <v>775</v>
      </c>
      <c r="G9999" s="3">
        <v>1</v>
      </c>
      <c r="I9999" s="3">
        <f t="shared" si="1096"/>
        <v>0.80965145449586262</v>
      </c>
      <c r="J9999" s="3">
        <f t="shared" si="1097"/>
        <v>-0.23972565351096908</v>
      </c>
      <c r="K9999" s="3">
        <f t="shared" si="1098"/>
        <v>-0.1362041788742312</v>
      </c>
      <c r="L9999" s="3">
        <f t="shared" si="1099"/>
        <v>2.5303076184234263</v>
      </c>
      <c r="N9999" s="3">
        <f t="shared" si="1100"/>
        <v>2.4887476228153957</v>
      </c>
      <c r="O9999" s="3">
        <f t="shared" si="1101"/>
        <v>0.9233492120777691</v>
      </c>
      <c r="P9999" s="3">
        <f t="shared" si="1102"/>
        <v>-7.974777142059282E-2</v>
      </c>
    </row>
    <row r="10000" spans="1:16" x14ac:dyDescent="0.25">
      <c r="A10000" s="1">
        <v>20301</v>
      </c>
      <c r="B10000" s="3">
        <v>0</v>
      </c>
      <c r="C10000" s="3">
        <v>38</v>
      </c>
      <c r="D10000" s="3">
        <v>23.47</v>
      </c>
      <c r="E10000" s="3">
        <v>665</v>
      </c>
      <c r="G10000" s="3">
        <v>1</v>
      </c>
      <c r="I10000" s="3">
        <f t="shared" si="1096"/>
        <v>-1.2349229255441945</v>
      </c>
      <c r="J10000" s="3">
        <f t="shared" si="1097"/>
        <v>-0.67226265736123836</v>
      </c>
      <c r="K10000" s="3">
        <f t="shared" si="1098"/>
        <v>0.61540811275856677</v>
      </c>
      <c r="L10000" s="3">
        <f t="shared" si="1099"/>
        <v>-0.95605598183431484</v>
      </c>
      <c r="N10000" s="3">
        <f t="shared" si="1100"/>
        <v>0.66750119953700282</v>
      </c>
      <c r="O10000" s="3">
        <f t="shared" si="1101"/>
        <v>0.66094341037212079</v>
      </c>
      <c r="P10000" s="3">
        <f t="shared" si="1102"/>
        <v>-0.41408705494043141</v>
      </c>
    </row>
    <row r="10001" spans="1:16" x14ac:dyDescent="0.25">
      <c r="A10001" s="1">
        <v>20306</v>
      </c>
      <c r="B10001" s="3">
        <v>0</v>
      </c>
      <c r="C10001" s="3">
        <v>79</v>
      </c>
      <c r="D10001" s="3">
        <v>19.440000000000001</v>
      </c>
      <c r="E10001" s="3">
        <v>660</v>
      </c>
      <c r="G10001" s="3">
        <v>0</v>
      </c>
      <c r="I10001" s="3">
        <f t="shared" si="1096"/>
        <v>-1.2349229255441945</v>
      </c>
      <c r="J10001" s="3">
        <f t="shared" si="1097"/>
        <v>8.2376370632848459E-2</v>
      </c>
      <c r="K10001" s="3">
        <f t="shared" si="1098"/>
        <v>0.16196536795614547</v>
      </c>
      <c r="L10001" s="3">
        <f t="shared" si="1099"/>
        <v>-1.114527054573303</v>
      </c>
      <c r="N10001" s="3">
        <f t="shared" si="1100"/>
        <v>0.78225576572521627</v>
      </c>
      <c r="O10001" s="3">
        <f t="shared" si="1101"/>
        <v>0.68616607934535745</v>
      </c>
      <c r="P10001" s="3">
        <f t="shared" si="1102"/>
        <v>-1.1588913481114262</v>
      </c>
    </row>
    <row r="10002" spans="1:16" x14ac:dyDescent="0.25">
      <c r="A10002" s="1">
        <v>20308</v>
      </c>
      <c r="B10002" s="3">
        <v>1</v>
      </c>
      <c r="C10002" s="3">
        <v>34</v>
      </c>
      <c r="D10002" s="3">
        <v>35.83</v>
      </c>
      <c r="E10002" s="3">
        <v>660</v>
      </c>
      <c r="G10002" s="3">
        <v>0</v>
      </c>
      <c r="I10002" s="3">
        <f t="shared" si="1096"/>
        <v>0.80965145449586262</v>
      </c>
      <c r="J10002" s="3">
        <f t="shared" si="1097"/>
        <v>-0.7458859771655395</v>
      </c>
      <c r="K10002" s="3">
        <f t="shared" si="1098"/>
        <v>2.0061158858994923</v>
      </c>
      <c r="L10002" s="3">
        <f t="shared" si="1099"/>
        <v>-1.114527054573303</v>
      </c>
      <c r="N10002" s="3">
        <f t="shared" si="1100"/>
        <v>0.45401936510172758</v>
      </c>
      <c r="O10002" s="3">
        <f t="shared" si="1101"/>
        <v>0.61159444794616802</v>
      </c>
      <c r="P10002" s="3">
        <f t="shared" si="1102"/>
        <v>-0.94570524798682631</v>
      </c>
    </row>
    <row r="10003" spans="1:16" x14ac:dyDescent="0.25">
      <c r="A10003" s="1">
        <v>20309</v>
      </c>
      <c r="B10003" s="3">
        <v>0</v>
      </c>
      <c r="C10003" s="3">
        <v>40</v>
      </c>
      <c r="D10003" s="3">
        <v>13.38</v>
      </c>
      <c r="E10003" s="3">
        <v>665</v>
      </c>
      <c r="G10003" s="3">
        <v>0</v>
      </c>
      <c r="I10003" s="3">
        <f t="shared" si="1096"/>
        <v>-1.2349229255441945</v>
      </c>
      <c r="J10003" s="3">
        <f t="shared" si="1097"/>
        <v>-0.63545099745908784</v>
      </c>
      <c r="K10003" s="3">
        <f t="shared" si="1098"/>
        <v>-0.51988650139935688</v>
      </c>
      <c r="L10003" s="3">
        <f t="shared" si="1099"/>
        <v>-0.95605598183431484</v>
      </c>
      <c r="N10003" s="3">
        <f t="shared" si="1100"/>
        <v>1.0365452862752782</v>
      </c>
      <c r="O10003" s="3">
        <f t="shared" si="1101"/>
        <v>0.73818286690857338</v>
      </c>
      <c r="P10003" s="3">
        <f t="shared" si="1102"/>
        <v>-1.340108984212117</v>
      </c>
    </row>
    <row r="10004" spans="1:16" x14ac:dyDescent="0.25">
      <c r="A10004" s="1">
        <v>20310</v>
      </c>
      <c r="B10004" s="3">
        <v>0</v>
      </c>
      <c r="C10004" s="3">
        <v>67.5</v>
      </c>
      <c r="D10004" s="3">
        <v>7.99</v>
      </c>
      <c r="E10004" s="3">
        <v>675</v>
      </c>
      <c r="G10004" s="3">
        <v>1</v>
      </c>
      <c r="I10004" s="3">
        <f t="shared" si="1096"/>
        <v>-1.2349229255441945</v>
      </c>
      <c r="J10004" s="3">
        <f t="shared" si="1097"/>
        <v>-0.12929067380451736</v>
      </c>
      <c r="K10004" s="3">
        <f t="shared" si="1098"/>
        <v>-1.1263521079713301</v>
      </c>
      <c r="L10004" s="3">
        <f t="shared" si="1099"/>
        <v>-0.63911383635633834</v>
      </c>
      <c r="N10004" s="3">
        <f t="shared" si="1100"/>
        <v>1.3651598067506443</v>
      </c>
      <c r="O10004" s="3">
        <f t="shared" si="1101"/>
        <v>0.79659702183907088</v>
      </c>
      <c r="P10004" s="3">
        <f t="shared" si="1102"/>
        <v>-0.22740634683175137</v>
      </c>
    </row>
    <row r="10005" spans="1:16" x14ac:dyDescent="0.25">
      <c r="A10005" s="1">
        <v>20311</v>
      </c>
      <c r="B10005" s="3">
        <v>1</v>
      </c>
      <c r="C10005" s="3">
        <v>29</v>
      </c>
      <c r="D10005" s="3">
        <v>25.33</v>
      </c>
      <c r="E10005" s="3">
        <v>660</v>
      </c>
      <c r="G10005" s="3">
        <v>1</v>
      </c>
      <c r="I10005" s="3">
        <f t="shared" si="1096"/>
        <v>0.80965145449586262</v>
      </c>
      <c r="J10005" s="3">
        <f t="shared" si="1097"/>
        <v>-0.83791512692091596</v>
      </c>
      <c r="K10005" s="3">
        <f t="shared" si="1098"/>
        <v>0.82468937959045352</v>
      </c>
      <c r="L10005" s="3">
        <f t="shared" si="1099"/>
        <v>-1.114527054573303</v>
      </c>
      <c r="N10005" s="3">
        <f t="shared" si="1100"/>
        <v>0.83367224352821157</v>
      </c>
      <c r="O10005" s="3">
        <f t="shared" si="1101"/>
        <v>0.69713084605097064</v>
      </c>
      <c r="P10005" s="3">
        <f t="shared" si="1102"/>
        <v>-0.36078215836392591</v>
      </c>
    </row>
    <row r="10006" spans="1:16" x14ac:dyDescent="0.25">
      <c r="A10006" s="1">
        <v>20315</v>
      </c>
      <c r="B10006" s="3">
        <v>0</v>
      </c>
      <c r="C10006" s="3">
        <v>109.876</v>
      </c>
      <c r="D10006" s="3">
        <v>10.28</v>
      </c>
      <c r="E10006" s="3">
        <v>680</v>
      </c>
      <c r="G10006" s="3">
        <v>1</v>
      </c>
      <c r="I10006" s="3">
        <f t="shared" si="1096"/>
        <v>-1.2349229255441945</v>
      </c>
      <c r="J10006" s="3">
        <f t="shared" si="1097"/>
        <v>0.65067477620224912</v>
      </c>
      <c r="K10006" s="3">
        <f t="shared" si="1098"/>
        <v>-0.8686886127858352</v>
      </c>
      <c r="L10006" s="3">
        <f t="shared" si="1099"/>
        <v>-0.48064276361735014</v>
      </c>
      <c r="N10006" s="3">
        <f t="shared" si="1100"/>
        <v>1.365486344079293</v>
      </c>
      <c r="O10006" s="3">
        <f t="shared" si="1101"/>
        <v>0.79664992562570458</v>
      </c>
      <c r="P10006" s="3">
        <f t="shared" si="1102"/>
        <v>-0.22733993680443285</v>
      </c>
    </row>
    <row r="10007" spans="1:16" x14ac:dyDescent="0.25">
      <c r="A10007" s="1">
        <v>20316</v>
      </c>
      <c r="B10007" s="3">
        <v>1</v>
      </c>
      <c r="C10007" s="3">
        <v>62</v>
      </c>
      <c r="D10007" s="3">
        <v>28.42</v>
      </c>
      <c r="E10007" s="3">
        <v>705</v>
      </c>
      <c r="G10007" s="3">
        <v>1</v>
      </c>
      <c r="I10007" s="3">
        <f t="shared" si="1096"/>
        <v>0.80965145449586262</v>
      </c>
      <c r="J10007" s="3">
        <f t="shared" si="1097"/>
        <v>-0.23052273853543145</v>
      </c>
      <c r="K10007" s="3">
        <f t="shared" si="1098"/>
        <v>1.1723663228756853</v>
      </c>
      <c r="L10007" s="3">
        <f t="shared" si="1099"/>
        <v>0.311712600077591</v>
      </c>
      <c r="N10007" s="3">
        <f t="shared" si="1100"/>
        <v>1.2594235790251369</v>
      </c>
      <c r="O10007" s="3">
        <f t="shared" si="1101"/>
        <v>0.77892686415972712</v>
      </c>
      <c r="P10007" s="3">
        <f t="shared" si="1102"/>
        <v>-0.2498381217810165</v>
      </c>
    </row>
    <row r="10008" spans="1:16" x14ac:dyDescent="0.25">
      <c r="A10008" s="1">
        <v>20317</v>
      </c>
      <c r="B10008" s="3">
        <v>0</v>
      </c>
      <c r="C10008" s="3">
        <v>27.21968</v>
      </c>
      <c r="D10008" s="3">
        <v>11.68</v>
      </c>
      <c r="E10008" s="3">
        <v>715</v>
      </c>
      <c r="G10008" s="3">
        <v>1</v>
      </c>
      <c r="I10008" s="3">
        <f t="shared" si="1096"/>
        <v>-1.2349229255441945</v>
      </c>
      <c r="J10008" s="3">
        <f t="shared" si="1097"/>
        <v>-0.87068339409941442</v>
      </c>
      <c r="K10008" s="3">
        <f t="shared" si="1098"/>
        <v>-0.71116507861129663</v>
      </c>
      <c r="L10008" s="3">
        <f t="shared" si="1099"/>
        <v>0.62865474555556744</v>
      </c>
      <c r="N10008" s="3">
        <f t="shared" si="1100"/>
        <v>1.6660909482274402</v>
      </c>
      <c r="O10008" s="3">
        <f t="shared" si="1101"/>
        <v>0.84105394691948754</v>
      </c>
      <c r="P10008" s="3">
        <f t="shared" si="1102"/>
        <v>-0.17309947490774108</v>
      </c>
    </row>
    <row r="10009" spans="1:16" x14ac:dyDescent="0.25">
      <c r="A10009" s="1">
        <v>20320</v>
      </c>
      <c r="B10009" s="3">
        <v>1</v>
      </c>
      <c r="C10009" s="3">
        <v>96</v>
      </c>
      <c r="D10009" s="3">
        <v>22.69</v>
      </c>
      <c r="E10009" s="3">
        <v>690</v>
      </c>
      <c r="G10009" s="3">
        <v>1</v>
      </c>
      <c r="I10009" s="3">
        <f t="shared" si="1096"/>
        <v>0.80965145449586262</v>
      </c>
      <c r="J10009" s="3">
        <f t="shared" si="1097"/>
        <v>0.39527547980112837</v>
      </c>
      <c r="K10009" s="3">
        <f t="shared" si="1098"/>
        <v>0.52764500086132415</v>
      </c>
      <c r="L10009" s="3">
        <f t="shared" si="1099"/>
        <v>-0.1637006181393737</v>
      </c>
      <c r="N10009" s="3">
        <f t="shared" si="1100"/>
        <v>1.3167117104377337</v>
      </c>
      <c r="O10009" s="3">
        <f t="shared" si="1101"/>
        <v>0.78863410059763883</v>
      </c>
      <c r="P10009" s="3">
        <f t="shared" si="1102"/>
        <v>-0.2374528165287548</v>
      </c>
    </row>
    <row r="10010" spans="1:16" x14ac:dyDescent="0.25">
      <c r="A10010" s="1">
        <v>20322</v>
      </c>
      <c r="B10010" s="3">
        <v>1</v>
      </c>
      <c r="C10010" s="3">
        <v>52.4</v>
      </c>
      <c r="D10010" s="3">
        <v>24.64</v>
      </c>
      <c r="E10010" s="3">
        <v>665</v>
      </c>
      <c r="G10010" s="3">
        <v>1</v>
      </c>
      <c r="I10010" s="3">
        <f t="shared" si="1096"/>
        <v>0.80965145449586262</v>
      </c>
      <c r="J10010" s="3">
        <f t="shared" si="1097"/>
        <v>-0.40721870606575422</v>
      </c>
      <c r="K10010" s="3">
        <f t="shared" si="1098"/>
        <v>0.74705278060443125</v>
      </c>
      <c r="L10010" s="3">
        <f t="shared" si="1099"/>
        <v>-0.95605598183431484</v>
      </c>
      <c r="N10010" s="3">
        <f t="shared" si="1100"/>
        <v>0.9308708373368566</v>
      </c>
      <c r="O10010" s="3">
        <f t="shared" si="1101"/>
        <v>0.71725192610641886</v>
      </c>
      <c r="P10010" s="3">
        <f t="shared" si="1102"/>
        <v>-0.33232813871971106</v>
      </c>
    </row>
    <row r="10011" spans="1:16" x14ac:dyDescent="0.25">
      <c r="A10011" s="1">
        <v>20324</v>
      </c>
      <c r="B10011" s="3">
        <v>1</v>
      </c>
      <c r="C10011" s="3">
        <v>150</v>
      </c>
      <c r="D10011" s="3">
        <v>17.04</v>
      </c>
      <c r="E10011" s="3">
        <v>785</v>
      </c>
      <c r="G10011" s="3">
        <v>1</v>
      </c>
      <c r="I10011" s="3">
        <f t="shared" si="1096"/>
        <v>0.80965145449586262</v>
      </c>
      <c r="J10011" s="3">
        <f t="shared" si="1097"/>
        <v>1.3891902971591938</v>
      </c>
      <c r="K10011" s="3">
        <f t="shared" si="1098"/>
        <v>-0.10807497634306362</v>
      </c>
      <c r="L10011" s="3">
        <f t="shared" si="1099"/>
        <v>2.8472497639014027</v>
      </c>
      <c r="N10011" s="3">
        <f t="shared" si="1100"/>
        <v>2.6495617191966909</v>
      </c>
      <c r="O10011" s="3">
        <f t="shared" si="1101"/>
        <v>0.93398397216912887</v>
      </c>
      <c r="P10011" s="3">
        <f t="shared" si="1102"/>
        <v>-6.8296001319027674E-2</v>
      </c>
    </row>
    <row r="10012" spans="1:16" x14ac:dyDescent="0.25">
      <c r="A10012" s="1">
        <v>20327</v>
      </c>
      <c r="B10012" s="3">
        <v>1</v>
      </c>
      <c r="C10012" s="3">
        <v>100</v>
      </c>
      <c r="D10012" s="3">
        <v>20.92</v>
      </c>
      <c r="E10012" s="3">
        <v>710</v>
      </c>
      <c r="G10012" s="3">
        <v>1</v>
      </c>
      <c r="I10012" s="3">
        <f t="shared" si="1096"/>
        <v>0.80965145449586262</v>
      </c>
      <c r="J10012" s="3">
        <f t="shared" si="1097"/>
        <v>0.46889879960542952</v>
      </c>
      <c r="K10012" s="3">
        <f t="shared" si="1098"/>
        <v>0.32849024694065765</v>
      </c>
      <c r="L10012" s="3">
        <f t="shared" si="1099"/>
        <v>0.47018367281657925</v>
      </c>
      <c r="N10012" s="3">
        <f t="shared" si="1100"/>
        <v>1.6139083550880233</v>
      </c>
      <c r="O10012" s="3">
        <f t="shared" si="1101"/>
        <v>0.83395330326719885</v>
      </c>
      <c r="P10012" s="3">
        <f t="shared" si="1102"/>
        <v>-0.18157786947729318</v>
      </c>
    </row>
    <row r="10013" spans="1:16" x14ac:dyDescent="0.25">
      <c r="A10013" s="1">
        <v>20328</v>
      </c>
      <c r="B10013" s="3">
        <v>0</v>
      </c>
      <c r="C10013" s="3">
        <v>97</v>
      </c>
      <c r="D10013" s="3">
        <v>13.11</v>
      </c>
      <c r="E10013" s="3">
        <v>705</v>
      </c>
      <c r="G10013" s="3">
        <v>1</v>
      </c>
      <c r="I10013" s="3">
        <f t="shared" si="1096"/>
        <v>-1.2349229255441945</v>
      </c>
      <c r="J10013" s="3">
        <f t="shared" si="1097"/>
        <v>0.41368130975220363</v>
      </c>
      <c r="K10013" s="3">
        <f t="shared" si="1098"/>
        <v>-0.55026604013301805</v>
      </c>
      <c r="L10013" s="3">
        <f t="shared" si="1099"/>
        <v>0.311712600077591</v>
      </c>
      <c r="N10013" s="3">
        <f t="shared" si="1100"/>
        <v>1.5420960613830612</v>
      </c>
      <c r="O10013" s="3">
        <f t="shared" si="1101"/>
        <v>0.82376922429967325</v>
      </c>
      <c r="P10013" s="3">
        <f t="shared" si="1102"/>
        <v>-0.19386485589640301</v>
      </c>
    </row>
    <row r="10014" spans="1:16" x14ac:dyDescent="0.25">
      <c r="A10014" s="1">
        <v>20330</v>
      </c>
      <c r="B10014" s="3">
        <v>1</v>
      </c>
      <c r="C10014" s="3">
        <v>100</v>
      </c>
      <c r="D10014" s="3">
        <v>24.08</v>
      </c>
      <c r="E10014" s="3">
        <v>685</v>
      </c>
      <c r="G10014" s="3">
        <v>0</v>
      </c>
      <c r="I10014" s="3">
        <f t="shared" si="1096"/>
        <v>0.80965145449586262</v>
      </c>
      <c r="J10014" s="3">
        <f t="shared" si="1097"/>
        <v>0.46889879960542952</v>
      </c>
      <c r="K10014" s="3">
        <f t="shared" si="1098"/>
        <v>0.68404336693461554</v>
      </c>
      <c r="L10014" s="3">
        <f t="shared" si="1099"/>
        <v>-0.32217169087836195</v>
      </c>
      <c r="N10014" s="3">
        <f t="shared" si="1100"/>
        <v>1.210971517387164</v>
      </c>
      <c r="O10014" s="3">
        <f t="shared" si="1101"/>
        <v>0.77047080271226565</v>
      </c>
      <c r="P10014" s="3">
        <f t="shared" si="1102"/>
        <v>-1.4717250362761627</v>
      </c>
    </row>
    <row r="10015" spans="1:16" x14ac:dyDescent="0.25">
      <c r="A10015" s="1">
        <v>20331</v>
      </c>
      <c r="B10015" s="3">
        <v>1</v>
      </c>
      <c r="C10015" s="3">
        <v>76.513999999999996</v>
      </c>
      <c r="D10015" s="3">
        <v>12</v>
      </c>
      <c r="E10015" s="3">
        <v>675</v>
      </c>
      <c r="G10015" s="3">
        <v>1</v>
      </c>
      <c r="I10015" s="3">
        <f t="shared" si="1096"/>
        <v>0.80965145449586262</v>
      </c>
      <c r="J10015" s="3">
        <f t="shared" si="1097"/>
        <v>3.6619477374475212E-2</v>
      </c>
      <c r="K10015" s="3">
        <f t="shared" si="1098"/>
        <v>-0.67515969937140208</v>
      </c>
      <c r="L10015" s="3">
        <f t="shared" si="1099"/>
        <v>-0.63911383635633834</v>
      </c>
      <c r="N10015" s="3">
        <f t="shared" si="1100"/>
        <v>1.5216677559554419</v>
      </c>
      <c r="O10015" s="3">
        <f t="shared" si="1101"/>
        <v>0.82078393486158829</v>
      </c>
      <c r="P10015" s="3">
        <f t="shared" si="1102"/>
        <v>-0.19749537729422786</v>
      </c>
    </row>
    <row r="10016" spans="1:16" x14ac:dyDescent="0.25">
      <c r="A10016" s="1">
        <v>20333</v>
      </c>
      <c r="B10016" s="3">
        <v>1</v>
      </c>
      <c r="C10016" s="3">
        <v>155</v>
      </c>
      <c r="D10016" s="3">
        <v>19.29</v>
      </c>
      <c r="E10016" s="3">
        <v>700</v>
      </c>
      <c r="G10016" s="3">
        <v>1</v>
      </c>
      <c r="I10016" s="3">
        <f t="shared" si="1096"/>
        <v>0.80965145449586262</v>
      </c>
      <c r="J10016" s="3">
        <f t="shared" si="1097"/>
        <v>1.4812194469145703</v>
      </c>
      <c r="K10016" s="3">
        <f t="shared" si="1098"/>
        <v>0.14508784643744468</v>
      </c>
      <c r="L10016" s="3">
        <f t="shared" si="1099"/>
        <v>0.15324152733860277</v>
      </c>
      <c r="N10016" s="3">
        <f t="shared" si="1100"/>
        <v>1.592301065830102</v>
      </c>
      <c r="O10016" s="3">
        <f t="shared" si="1101"/>
        <v>0.83093960065350081</v>
      </c>
      <c r="P10016" s="3">
        <f t="shared" si="1102"/>
        <v>-0.18519816949564213</v>
      </c>
    </row>
    <row r="10017" spans="1:16" x14ac:dyDescent="0.25">
      <c r="A10017" s="1">
        <v>20334</v>
      </c>
      <c r="B10017" s="3">
        <v>1</v>
      </c>
      <c r="C10017" s="3">
        <v>86.7</v>
      </c>
      <c r="D10017" s="3">
        <v>34.1</v>
      </c>
      <c r="E10017" s="3">
        <v>705</v>
      </c>
      <c r="G10017" s="3">
        <v>0</v>
      </c>
      <c r="I10017" s="3">
        <f t="shared" si="1096"/>
        <v>0.80965145449586262</v>
      </c>
      <c r="J10017" s="3">
        <f t="shared" si="1097"/>
        <v>0.22410126125612823</v>
      </c>
      <c r="K10017" s="3">
        <f t="shared" si="1098"/>
        <v>1.8114618043838129</v>
      </c>
      <c r="L10017" s="3">
        <f t="shared" si="1099"/>
        <v>0.311712600077591</v>
      </c>
      <c r="N10017" s="3">
        <f t="shared" si="1100"/>
        <v>1.0676761446401997</v>
      </c>
      <c r="O10017" s="3">
        <f t="shared" si="1101"/>
        <v>0.74415473165354318</v>
      </c>
      <c r="P10017" s="3">
        <f t="shared" si="1102"/>
        <v>-1.3631824377599477</v>
      </c>
    </row>
    <row r="10018" spans="1:16" x14ac:dyDescent="0.25">
      <c r="A10018" s="1">
        <v>20335</v>
      </c>
      <c r="B10018" s="3">
        <v>1</v>
      </c>
      <c r="C10018" s="3">
        <v>250</v>
      </c>
      <c r="D10018" s="3">
        <v>11.47</v>
      </c>
      <c r="E10018" s="3">
        <v>725</v>
      </c>
      <c r="G10018" s="3">
        <v>1</v>
      </c>
      <c r="I10018" s="3">
        <f t="shared" si="1096"/>
        <v>0.80965145449586262</v>
      </c>
      <c r="J10018" s="3">
        <f t="shared" si="1097"/>
        <v>3.2297732922667226</v>
      </c>
      <c r="K10018" s="3">
        <f t="shared" si="1098"/>
        <v>-0.73479360873747734</v>
      </c>
      <c r="L10018" s="3">
        <f t="shared" si="1099"/>
        <v>0.94559689103354394</v>
      </c>
      <c r="N10018" s="3">
        <f t="shared" si="1100"/>
        <v>2.2239615137991224</v>
      </c>
      <c r="O10018" s="3">
        <f t="shared" si="1101"/>
        <v>0.90238072118267521</v>
      </c>
      <c r="P10018" s="3">
        <f t="shared" si="1102"/>
        <v>-0.10271876240419306</v>
      </c>
    </row>
    <row r="10019" spans="1:16" x14ac:dyDescent="0.25">
      <c r="A10019" s="1">
        <v>20336</v>
      </c>
      <c r="B10019" s="3">
        <v>0</v>
      </c>
      <c r="C10019" s="3">
        <v>56</v>
      </c>
      <c r="D10019" s="3">
        <v>22.17</v>
      </c>
      <c r="E10019" s="3">
        <v>685</v>
      </c>
      <c r="G10019" s="3">
        <v>1</v>
      </c>
      <c r="I10019" s="3">
        <f t="shared" si="1096"/>
        <v>-1.2349229255441945</v>
      </c>
      <c r="J10019" s="3">
        <f t="shared" si="1097"/>
        <v>-0.3409577182418832</v>
      </c>
      <c r="K10019" s="3">
        <f t="shared" si="1098"/>
        <v>0.46913625959649558</v>
      </c>
      <c r="L10019" s="3">
        <f t="shared" si="1099"/>
        <v>-0.32217169087836195</v>
      </c>
      <c r="N10019" s="3">
        <f t="shared" si="1100"/>
        <v>0.9562386116392938</v>
      </c>
      <c r="O10019" s="3">
        <f t="shared" si="1101"/>
        <v>0.72236808083677562</v>
      </c>
      <c r="P10019" s="3">
        <f t="shared" si="1102"/>
        <v>-0.32522046274372668</v>
      </c>
    </row>
    <row r="10020" spans="1:16" x14ac:dyDescent="0.25">
      <c r="A10020" s="1">
        <v>20337</v>
      </c>
      <c r="B10020" s="3">
        <v>0</v>
      </c>
      <c r="C10020" s="3">
        <v>74</v>
      </c>
      <c r="D10020" s="3">
        <v>16.27</v>
      </c>
      <c r="E10020" s="3">
        <v>665</v>
      </c>
      <c r="G10020" s="3">
        <v>1</v>
      </c>
      <c r="I10020" s="3">
        <f t="shared" si="1096"/>
        <v>-1.2349229255441945</v>
      </c>
      <c r="J10020" s="3">
        <f t="shared" si="1097"/>
        <v>-9.6527791225279862E-3</v>
      </c>
      <c r="K10020" s="3">
        <f t="shared" si="1098"/>
        <v>-0.19471292013905975</v>
      </c>
      <c r="L10020" s="3">
        <f t="shared" si="1099"/>
        <v>-0.95605598183431484</v>
      </c>
      <c r="N10020" s="3">
        <f t="shared" si="1100"/>
        <v>0.95226175656081447</v>
      </c>
      <c r="O10020" s="3">
        <f t="shared" si="1101"/>
        <v>0.72156980797961545</v>
      </c>
      <c r="P10020" s="3">
        <f t="shared" si="1102"/>
        <v>-0.32632615149207267</v>
      </c>
    </row>
    <row r="10021" spans="1:16" x14ac:dyDescent="0.25">
      <c r="A10021" s="1">
        <v>20338</v>
      </c>
      <c r="B10021" s="3">
        <v>1</v>
      </c>
      <c r="C10021" s="3">
        <v>39.19</v>
      </c>
      <c r="D10021" s="3">
        <v>1.56</v>
      </c>
      <c r="E10021" s="3">
        <v>695</v>
      </c>
      <c r="G10021" s="3">
        <v>0</v>
      </c>
      <c r="I10021" s="3">
        <f t="shared" si="1096"/>
        <v>0.80965145449586262</v>
      </c>
      <c r="J10021" s="3">
        <f t="shared" si="1097"/>
        <v>-0.65035971971945883</v>
      </c>
      <c r="K10021" s="3">
        <f t="shared" si="1098"/>
        <v>-1.8498351970729607</v>
      </c>
      <c r="L10021" s="3">
        <f t="shared" si="1099"/>
        <v>-5.2295454003854587E-3</v>
      </c>
      <c r="N10021" s="3">
        <f t="shared" si="1100"/>
        <v>2.1093055486588761</v>
      </c>
      <c r="O10021" s="3">
        <f t="shared" si="1101"/>
        <v>0.89180434430511568</v>
      </c>
      <c r="P10021" s="3">
        <f t="shared" si="1102"/>
        <v>-2.2238140640700466</v>
      </c>
    </row>
    <row r="10022" spans="1:16" x14ac:dyDescent="0.25">
      <c r="A10022" s="1">
        <v>20339</v>
      </c>
      <c r="B10022" s="3">
        <v>1</v>
      </c>
      <c r="C10022" s="3">
        <v>120</v>
      </c>
      <c r="D10022" s="3">
        <v>8.6199999999999992</v>
      </c>
      <c r="E10022" s="3">
        <v>665</v>
      </c>
      <c r="G10022" s="3">
        <v>0</v>
      </c>
      <c r="I10022" s="3">
        <f t="shared" si="1096"/>
        <v>0.80965145449586262</v>
      </c>
      <c r="J10022" s="3">
        <f t="shared" si="1097"/>
        <v>0.8370153986269353</v>
      </c>
      <c r="K10022" s="3">
        <f t="shared" si="1098"/>
        <v>-1.055466517592788</v>
      </c>
      <c r="L10022" s="3">
        <f t="shared" si="1099"/>
        <v>-0.95605598183431484</v>
      </c>
      <c r="N10022" s="3">
        <f t="shared" si="1100"/>
        <v>1.5567189606496399</v>
      </c>
      <c r="O10022" s="3">
        <f t="shared" si="1101"/>
        <v>0.82588204094924078</v>
      </c>
      <c r="P10022" s="3">
        <f t="shared" si="1102"/>
        <v>-1.7480222838762758</v>
      </c>
    </row>
    <row r="10023" spans="1:16" x14ac:dyDescent="0.25">
      <c r="A10023" s="1">
        <v>20340</v>
      </c>
      <c r="B10023" s="3">
        <v>1</v>
      </c>
      <c r="C10023" s="3">
        <v>110</v>
      </c>
      <c r="D10023" s="3">
        <v>13.08</v>
      </c>
      <c r="E10023" s="3">
        <v>660</v>
      </c>
      <c r="G10023" s="3">
        <v>1</v>
      </c>
      <c r="I10023" s="3">
        <f t="shared" si="1096"/>
        <v>0.80965145449586262</v>
      </c>
      <c r="J10023" s="3">
        <f t="shared" si="1097"/>
        <v>0.65295709911618238</v>
      </c>
      <c r="K10023" s="3">
        <f t="shared" si="1098"/>
        <v>-0.55364154443675817</v>
      </c>
      <c r="L10023" s="3">
        <f t="shared" si="1099"/>
        <v>-1.114527054573303</v>
      </c>
      <c r="N10023" s="3">
        <f t="shared" si="1100"/>
        <v>1.3303963946253472</v>
      </c>
      <c r="O10023" s="3">
        <f t="shared" si="1101"/>
        <v>0.79090619554655284</v>
      </c>
      <c r="P10023" s="3">
        <f t="shared" si="1102"/>
        <v>-0.23457590794774233</v>
      </c>
    </row>
    <row r="10024" spans="1:16" x14ac:dyDescent="0.25">
      <c r="A10024" s="1">
        <v>20341</v>
      </c>
      <c r="B10024" s="3">
        <v>0</v>
      </c>
      <c r="C10024" s="3">
        <v>65</v>
      </c>
      <c r="D10024" s="3">
        <v>14.68</v>
      </c>
      <c r="E10024" s="3">
        <v>670</v>
      </c>
      <c r="G10024" s="3">
        <v>0</v>
      </c>
      <c r="I10024" s="3">
        <f t="shared" si="1096"/>
        <v>-1.2349229255441945</v>
      </c>
      <c r="J10024" s="3">
        <f t="shared" si="1097"/>
        <v>-0.17530524868220559</v>
      </c>
      <c r="K10024" s="3">
        <f t="shared" si="1098"/>
        <v>-0.37361464823728557</v>
      </c>
      <c r="L10024" s="3">
        <f t="shared" si="1099"/>
        <v>-0.79758490909532664</v>
      </c>
      <c r="N10024" s="3">
        <f t="shared" si="1100"/>
        <v>1.0621947893729733</v>
      </c>
      <c r="O10024" s="3">
        <f t="shared" si="1101"/>
        <v>0.74310974894433734</v>
      </c>
      <c r="P10024" s="3">
        <f t="shared" si="1102"/>
        <v>-1.3591063239878267</v>
      </c>
    </row>
    <row r="10025" spans="1:16" x14ac:dyDescent="0.25">
      <c r="A10025" s="1">
        <v>20342</v>
      </c>
      <c r="B10025" s="3">
        <v>1</v>
      </c>
      <c r="C10025" s="3">
        <v>40.6</v>
      </c>
      <c r="D10025" s="3">
        <v>8.9</v>
      </c>
      <c r="E10025" s="3">
        <v>780</v>
      </c>
      <c r="G10025" s="3">
        <v>1</v>
      </c>
      <c r="I10025" s="3">
        <f t="shared" si="1096"/>
        <v>0.80965145449586262</v>
      </c>
      <c r="J10025" s="3">
        <f t="shared" si="1097"/>
        <v>-0.62440749948844254</v>
      </c>
      <c r="K10025" s="3">
        <f t="shared" si="1098"/>
        <v>-1.0239618107578801</v>
      </c>
      <c r="L10025" s="3">
        <f t="shared" si="1099"/>
        <v>2.6887786911624145</v>
      </c>
      <c r="N10025" s="3">
        <f t="shared" si="1100"/>
        <v>2.8209585720450239</v>
      </c>
      <c r="O10025" s="3">
        <f t="shared" si="1101"/>
        <v>0.94379793397708645</v>
      </c>
      <c r="P10025" s="3">
        <f t="shared" si="1102"/>
        <v>-5.7843188739621972E-2</v>
      </c>
    </row>
    <row r="10026" spans="1:16" x14ac:dyDescent="0.25">
      <c r="A10026" s="1">
        <v>20343</v>
      </c>
      <c r="B10026" s="3">
        <v>1</v>
      </c>
      <c r="C10026" s="3">
        <v>28</v>
      </c>
      <c r="D10026" s="3">
        <v>12.47</v>
      </c>
      <c r="E10026" s="3">
        <v>660</v>
      </c>
      <c r="G10026" s="3">
        <v>0</v>
      </c>
      <c r="I10026" s="3">
        <f t="shared" si="1096"/>
        <v>0.80965145449586262</v>
      </c>
      <c r="J10026" s="3">
        <f t="shared" si="1097"/>
        <v>-0.85632095687199128</v>
      </c>
      <c r="K10026" s="3">
        <f t="shared" si="1098"/>
        <v>-0.62227679861280694</v>
      </c>
      <c r="L10026" s="3">
        <f t="shared" si="1099"/>
        <v>-1.114527054573303</v>
      </c>
      <c r="N10026" s="3">
        <f t="shared" si="1100"/>
        <v>1.3018309761100393</v>
      </c>
      <c r="O10026" s="3">
        <f t="shared" si="1101"/>
        <v>0.78614297204934402</v>
      </c>
      <c r="P10026" s="3">
        <f t="shared" si="1102"/>
        <v>-1.5424475809228482</v>
      </c>
    </row>
    <row r="10027" spans="1:16" x14ac:dyDescent="0.25">
      <c r="A10027" s="1">
        <v>20355</v>
      </c>
      <c r="B10027" s="3">
        <v>1</v>
      </c>
      <c r="C10027" s="3">
        <v>98.4</v>
      </c>
      <c r="D10027" s="3">
        <v>3.16</v>
      </c>
      <c r="E10027" s="3">
        <v>660</v>
      </c>
      <c r="G10027" s="3">
        <v>1</v>
      </c>
      <c r="I10027" s="3">
        <f t="shared" si="1096"/>
        <v>0.80965145449586262</v>
      </c>
      <c r="J10027" s="3">
        <f t="shared" si="1097"/>
        <v>0.43944947168370918</v>
      </c>
      <c r="K10027" s="3">
        <f t="shared" si="1098"/>
        <v>-1.6698083008734881</v>
      </c>
      <c r="L10027" s="3">
        <f t="shared" si="1099"/>
        <v>-1.114527054573303</v>
      </c>
      <c r="N10027" s="3">
        <f t="shared" si="1100"/>
        <v>1.6848179698251702</v>
      </c>
      <c r="O10027" s="3">
        <f t="shared" si="1101"/>
        <v>0.84354145623338106</v>
      </c>
      <c r="P10027" s="3">
        <f t="shared" si="1102"/>
        <v>-0.17014623032786091</v>
      </c>
    </row>
    <row r="10028" spans="1:16" x14ac:dyDescent="0.25">
      <c r="A10028" s="1">
        <v>20356</v>
      </c>
      <c r="B10028" s="3">
        <v>1</v>
      </c>
      <c r="C10028" s="3">
        <v>75</v>
      </c>
      <c r="D10028" s="3">
        <v>9.07</v>
      </c>
      <c r="E10028" s="3">
        <v>700</v>
      </c>
      <c r="G10028" s="3">
        <v>1</v>
      </c>
      <c r="I10028" s="3">
        <f t="shared" si="1096"/>
        <v>0.80965145449586262</v>
      </c>
      <c r="J10028" s="3">
        <f t="shared" si="1097"/>
        <v>8.753050828547302E-3</v>
      </c>
      <c r="K10028" s="3">
        <f t="shared" si="1098"/>
        <v>-1.0048339530366863</v>
      </c>
      <c r="L10028" s="3">
        <f t="shared" si="1099"/>
        <v>0.15324152733860277</v>
      </c>
      <c r="N10028" s="3">
        <f t="shared" si="1100"/>
        <v>1.9152825672026665</v>
      </c>
      <c r="O10028" s="3">
        <f t="shared" si="1101"/>
        <v>0.87161145450789546</v>
      </c>
      <c r="P10028" s="3">
        <f t="shared" si="1102"/>
        <v>-0.13741153406606768</v>
      </c>
    </row>
    <row r="10029" spans="1:16" x14ac:dyDescent="0.25">
      <c r="A10029" s="1">
        <v>20357</v>
      </c>
      <c r="B10029" s="3">
        <v>0</v>
      </c>
      <c r="C10029" s="3">
        <v>154</v>
      </c>
      <c r="D10029" s="3">
        <v>15.06</v>
      </c>
      <c r="E10029" s="3">
        <v>695</v>
      </c>
      <c r="G10029" s="3">
        <v>1</v>
      </c>
      <c r="I10029" s="3">
        <f t="shared" si="1096"/>
        <v>-1.2349229255441945</v>
      </c>
      <c r="J10029" s="3">
        <f t="shared" si="1097"/>
        <v>1.4628136169634951</v>
      </c>
      <c r="K10029" s="3">
        <f t="shared" si="1098"/>
        <v>-0.33085826038991079</v>
      </c>
      <c r="L10029" s="3">
        <f t="shared" si="1099"/>
        <v>-5.2295454003854587E-3</v>
      </c>
      <c r="N10029" s="3">
        <f t="shared" si="1100"/>
        <v>1.3912281279363168</v>
      </c>
      <c r="O10029" s="3">
        <f t="shared" si="1101"/>
        <v>0.80078823440227054</v>
      </c>
      <c r="P10029" s="3">
        <f t="shared" si="1102"/>
        <v>-0.22215874339391617</v>
      </c>
    </row>
    <row r="10030" spans="1:16" x14ac:dyDescent="0.25">
      <c r="A10030" s="1">
        <v>20360</v>
      </c>
      <c r="B10030" s="3">
        <v>1</v>
      </c>
      <c r="C10030" s="3">
        <v>120</v>
      </c>
      <c r="D10030" s="3">
        <v>11.06</v>
      </c>
      <c r="E10030" s="3">
        <v>735</v>
      </c>
      <c r="G10030" s="3">
        <v>1</v>
      </c>
      <c r="I10030" s="3">
        <f t="shared" si="1096"/>
        <v>0.80965145449586262</v>
      </c>
      <c r="J10030" s="3">
        <f t="shared" si="1097"/>
        <v>0.8370153986269353</v>
      </c>
      <c r="K10030" s="3">
        <f t="shared" si="1098"/>
        <v>-0.78092550088859214</v>
      </c>
      <c r="L10030" s="3">
        <f t="shared" si="1099"/>
        <v>1.2625390365115203</v>
      </c>
      <c r="N10030" s="3">
        <f t="shared" si="1100"/>
        <v>2.2734670657800722</v>
      </c>
      <c r="O10030" s="3">
        <f t="shared" si="1101"/>
        <v>0.90665562369806496</v>
      </c>
      <c r="P10030" s="3">
        <f t="shared" si="1102"/>
        <v>-9.7992588179158735E-2</v>
      </c>
    </row>
    <row r="10031" spans="1:16" x14ac:dyDescent="0.25">
      <c r="A10031" s="1">
        <v>20366</v>
      </c>
      <c r="B10031" s="3">
        <v>1</v>
      </c>
      <c r="C10031" s="3">
        <v>34</v>
      </c>
      <c r="D10031" s="3">
        <v>6.04</v>
      </c>
      <c r="E10031" s="3">
        <v>670</v>
      </c>
      <c r="G10031" s="3">
        <v>1</v>
      </c>
      <c r="I10031" s="3">
        <f t="shared" si="1096"/>
        <v>0.80965145449586262</v>
      </c>
      <c r="J10031" s="3">
        <f t="shared" si="1097"/>
        <v>-0.7458859771655395</v>
      </c>
      <c r="K10031" s="3">
        <f t="shared" si="1098"/>
        <v>-1.3457598877144374</v>
      </c>
      <c r="L10031" s="3">
        <f t="shared" si="1099"/>
        <v>-0.79758490909532664</v>
      </c>
      <c r="N10031" s="3">
        <f t="shared" si="1100"/>
        <v>1.6550361451291389</v>
      </c>
      <c r="O10031" s="3">
        <f t="shared" si="1101"/>
        <v>0.83957053869871423</v>
      </c>
      <c r="P10031" s="3">
        <f t="shared" si="1102"/>
        <v>-0.17486478133841257</v>
      </c>
    </row>
    <row r="10032" spans="1:16" x14ac:dyDescent="0.25">
      <c r="A10032" s="1">
        <v>20367</v>
      </c>
      <c r="B10032" s="3">
        <v>1</v>
      </c>
      <c r="C10032" s="3">
        <v>60</v>
      </c>
      <c r="D10032" s="3">
        <v>18.68</v>
      </c>
      <c r="E10032" s="3">
        <v>705</v>
      </c>
      <c r="G10032" s="3">
        <v>0</v>
      </c>
      <c r="I10032" s="3">
        <f t="shared" si="1096"/>
        <v>0.80965145449586262</v>
      </c>
      <c r="J10032" s="3">
        <f t="shared" si="1097"/>
        <v>-0.267334398437582</v>
      </c>
      <c r="K10032" s="3">
        <f t="shared" si="1098"/>
        <v>7.6452592261395835E-2</v>
      </c>
      <c r="L10032" s="3">
        <f t="shared" si="1099"/>
        <v>0.311712600077591</v>
      </c>
      <c r="N10032" s="3">
        <f t="shared" si="1100"/>
        <v>1.6132311977941305</v>
      </c>
      <c r="O10032" s="3">
        <f t="shared" si="1101"/>
        <v>0.83385951257528812</v>
      </c>
      <c r="P10032" s="3">
        <f t="shared" si="1102"/>
        <v>-1.7949215387563755</v>
      </c>
    </row>
    <row r="10033" spans="1:16" x14ac:dyDescent="0.25">
      <c r="A10033" s="1">
        <v>20370</v>
      </c>
      <c r="B10033" s="3">
        <v>0</v>
      </c>
      <c r="C10033" s="3">
        <v>52</v>
      </c>
      <c r="D10033" s="3">
        <v>2.15</v>
      </c>
      <c r="E10033" s="3">
        <v>660</v>
      </c>
      <c r="G10033" s="3">
        <v>1</v>
      </c>
      <c r="I10033" s="3">
        <f t="shared" si="1096"/>
        <v>-1.2349229255441945</v>
      </c>
      <c r="J10033" s="3">
        <f t="shared" si="1097"/>
        <v>-0.41458103804618435</v>
      </c>
      <c r="K10033" s="3">
        <f t="shared" si="1098"/>
        <v>-1.7834502790994051</v>
      </c>
      <c r="L10033" s="3">
        <f t="shared" si="1099"/>
        <v>-1.114527054573303</v>
      </c>
      <c r="N10033" s="3">
        <f t="shared" si="1100"/>
        <v>1.3957910059482768</v>
      </c>
      <c r="O10033" s="3">
        <f t="shared" si="1101"/>
        <v>0.80151513517533912</v>
      </c>
      <c r="P10033" s="3">
        <f t="shared" si="1102"/>
        <v>-0.22125142354832741</v>
      </c>
    </row>
    <row r="10034" spans="1:16" x14ac:dyDescent="0.25">
      <c r="A10034" s="1">
        <v>20371</v>
      </c>
      <c r="B10034" s="3">
        <v>1</v>
      </c>
      <c r="C10034" s="3">
        <v>112</v>
      </c>
      <c r="D10034" s="3">
        <v>34.65</v>
      </c>
      <c r="E10034" s="3">
        <v>675</v>
      </c>
      <c r="G10034" s="3">
        <v>1</v>
      </c>
      <c r="I10034" s="3">
        <f t="shared" si="1096"/>
        <v>0.80965145449586262</v>
      </c>
      <c r="J10034" s="3">
        <f t="shared" si="1097"/>
        <v>0.68976875901833301</v>
      </c>
      <c r="K10034" s="3">
        <f t="shared" si="1098"/>
        <v>1.8733460499523813</v>
      </c>
      <c r="L10034" s="3">
        <f t="shared" si="1099"/>
        <v>-0.63911383635633834</v>
      </c>
      <c r="N10034" s="3">
        <f t="shared" si="1100"/>
        <v>0.71800481141722394</v>
      </c>
      <c r="O10034" s="3">
        <f t="shared" si="1101"/>
        <v>0.67216751172670608</v>
      </c>
      <c r="P10034" s="3">
        <f t="shared" si="1102"/>
        <v>-0.3972476961196037</v>
      </c>
    </row>
    <row r="10035" spans="1:16" x14ac:dyDescent="0.25">
      <c r="A10035" s="1">
        <v>20372</v>
      </c>
      <c r="B10035" s="3">
        <v>1</v>
      </c>
      <c r="C10035" s="3">
        <v>150</v>
      </c>
      <c r="D10035" s="3">
        <v>13.15</v>
      </c>
      <c r="E10035" s="3">
        <v>785</v>
      </c>
      <c r="G10035" s="3">
        <v>1</v>
      </c>
      <c r="I10035" s="3">
        <f t="shared" si="1096"/>
        <v>0.80965145449586262</v>
      </c>
      <c r="J10035" s="3">
        <f t="shared" si="1097"/>
        <v>1.3891902971591938</v>
      </c>
      <c r="K10035" s="3">
        <f t="shared" si="1098"/>
        <v>-0.54576536772803119</v>
      </c>
      <c r="L10035" s="3">
        <f t="shared" si="1099"/>
        <v>2.8472497639014027</v>
      </c>
      <c r="N10035" s="3">
        <f t="shared" si="1100"/>
        <v>2.7913616755468311</v>
      </c>
      <c r="O10035" s="3">
        <f t="shared" si="1101"/>
        <v>0.94220723637802317</v>
      </c>
      <c r="P10035" s="3">
        <f t="shared" si="1102"/>
        <v>-5.9530032446365559E-2</v>
      </c>
    </row>
    <row r="10036" spans="1:16" x14ac:dyDescent="0.25">
      <c r="A10036" s="1">
        <v>20376</v>
      </c>
      <c r="B10036" s="3">
        <v>0</v>
      </c>
      <c r="C10036" s="3">
        <v>30</v>
      </c>
      <c r="D10036" s="3">
        <v>11.75</v>
      </c>
      <c r="E10036" s="3">
        <v>670</v>
      </c>
      <c r="G10036" s="3">
        <v>0</v>
      </c>
      <c r="I10036" s="3">
        <f t="shared" si="1096"/>
        <v>-1.2349229255441945</v>
      </c>
      <c r="J10036" s="3">
        <f t="shared" si="1097"/>
        <v>-0.81950929696984065</v>
      </c>
      <c r="K10036" s="3">
        <f t="shared" si="1098"/>
        <v>-0.70328890190256965</v>
      </c>
      <c r="L10036" s="3">
        <f t="shared" si="1099"/>
        <v>-0.79758490909532664</v>
      </c>
      <c r="N10036" s="3">
        <f t="shared" si="1100"/>
        <v>1.1473168870397548</v>
      </c>
      <c r="O10036" s="3">
        <f t="shared" si="1101"/>
        <v>0.75902049422342399</v>
      </c>
      <c r="P10036" s="3">
        <f t="shared" si="1102"/>
        <v>-1.4230433873789097</v>
      </c>
    </row>
    <row r="10037" spans="1:16" x14ac:dyDescent="0.25">
      <c r="A10037" s="1">
        <v>20380</v>
      </c>
      <c r="B10037" s="3">
        <v>0</v>
      </c>
      <c r="C10037" s="3">
        <v>40</v>
      </c>
      <c r="D10037" s="3">
        <v>26.64</v>
      </c>
      <c r="E10037" s="3">
        <v>700</v>
      </c>
      <c r="G10037" s="3">
        <v>0</v>
      </c>
      <c r="I10037" s="3">
        <f t="shared" si="1096"/>
        <v>-1.2349229255441945</v>
      </c>
      <c r="J10037" s="3">
        <f t="shared" si="1097"/>
        <v>-0.63545099745908784</v>
      </c>
      <c r="K10037" s="3">
        <f t="shared" si="1098"/>
        <v>0.97208640085377196</v>
      </c>
      <c r="L10037" s="3">
        <f t="shared" si="1099"/>
        <v>0.15324152733860277</v>
      </c>
      <c r="N10037" s="3">
        <f t="shared" si="1100"/>
        <v>0.95603207034288884</v>
      </c>
      <c r="O10037" s="3">
        <f t="shared" si="1101"/>
        <v>0.72232665657412365</v>
      </c>
      <c r="P10037" s="3">
        <f t="shared" si="1102"/>
        <v>-1.2813098798209679</v>
      </c>
    </row>
    <row r="10038" spans="1:16" x14ac:dyDescent="0.25">
      <c r="A10038" s="1">
        <v>20382</v>
      </c>
      <c r="B10038" s="3">
        <v>1</v>
      </c>
      <c r="C10038" s="3">
        <v>89</v>
      </c>
      <c r="D10038" s="3">
        <v>12.45</v>
      </c>
      <c r="E10038" s="3">
        <v>725</v>
      </c>
      <c r="G10038" s="3">
        <v>1</v>
      </c>
      <c r="I10038" s="3">
        <f t="shared" si="1096"/>
        <v>0.80965145449586262</v>
      </c>
      <c r="J10038" s="3">
        <f t="shared" si="1097"/>
        <v>0.26643467014360134</v>
      </c>
      <c r="K10038" s="3">
        <f t="shared" si="1098"/>
        <v>-0.62452713481530053</v>
      </c>
      <c r="L10038" s="3">
        <f t="shared" si="1099"/>
        <v>0.94559689103354394</v>
      </c>
      <c r="N10038" s="3">
        <f t="shared" si="1100"/>
        <v>2.0884939165598082</v>
      </c>
      <c r="O10038" s="3">
        <f t="shared" si="1101"/>
        <v>0.8897798081578433</v>
      </c>
      <c r="P10038" s="3">
        <f t="shared" si="1102"/>
        <v>-0.11678125343022541</v>
      </c>
    </row>
    <row r="10039" spans="1:16" x14ac:dyDescent="0.25">
      <c r="A10039" s="1">
        <v>20384</v>
      </c>
      <c r="B10039" s="3">
        <v>1</v>
      </c>
      <c r="C10039" s="3">
        <v>189.8</v>
      </c>
      <c r="D10039" s="3">
        <v>15.35</v>
      </c>
      <c r="E10039" s="3">
        <v>705</v>
      </c>
      <c r="G10039" s="3">
        <v>1</v>
      </c>
      <c r="I10039" s="3">
        <f t="shared" si="1096"/>
        <v>0.80965145449586262</v>
      </c>
      <c r="J10039" s="3">
        <f t="shared" si="1097"/>
        <v>2.1217423292119908</v>
      </c>
      <c r="K10039" s="3">
        <f t="shared" si="1098"/>
        <v>-0.29822838545375646</v>
      </c>
      <c r="L10039" s="3">
        <f t="shared" si="1099"/>
        <v>0.311712600077591</v>
      </c>
      <c r="N10039" s="3">
        <f t="shared" si="1100"/>
        <v>1.8150326940398098</v>
      </c>
      <c r="O10039" s="3">
        <f t="shared" si="1101"/>
        <v>0.85996902151014876</v>
      </c>
      <c r="P10039" s="3">
        <f t="shared" si="1102"/>
        <v>-0.15085891188320047</v>
      </c>
    </row>
    <row r="10040" spans="1:16" x14ac:dyDescent="0.25">
      <c r="A10040" s="1">
        <v>20385</v>
      </c>
      <c r="B10040" s="3">
        <v>0</v>
      </c>
      <c r="C10040" s="3">
        <v>60</v>
      </c>
      <c r="D10040" s="3">
        <v>9.5399999999999991</v>
      </c>
      <c r="E10040" s="3">
        <v>695</v>
      </c>
      <c r="G10040" s="3">
        <v>1</v>
      </c>
      <c r="I10040" s="3">
        <f t="shared" si="1096"/>
        <v>-1.2349229255441945</v>
      </c>
      <c r="J10040" s="3">
        <f t="shared" si="1097"/>
        <v>-0.267334398437582</v>
      </c>
      <c r="K10040" s="3">
        <f t="shared" si="1098"/>
        <v>-0.95195105227809129</v>
      </c>
      <c r="L10040" s="3">
        <f t="shared" si="1099"/>
        <v>-5.2295454003854587E-3</v>
      </c>
      <c r="N10040" s="3">
        <f t="shared" si="1100"/>
        <v>1.5342097939056656</v>
      </c>
      <c r="O10040" s="3">
        <f t="shared" si="1101"/>
        <v>0.82262142256303439</v>
      </c>
      <c r="P10040" s="3">
        <f t="shared" si="1102"/>
        <v>-0.19525918102183248</v>
      </c>
    </row>
    <row r="10041" spans="1:16" x14ac:dyDescent="0.25">
      <c r="A10041" s="1">
        <v>20386</v>
      </c>
      <c r="B10041" s="3">
        <v>1</v>
      </c>
      <c r="C10041" s="3">
        <v>82</v>
      </c>
      <c r="D10041" s="3">
        <v>19.239999999999998</v>
      </c>
      <c r="E10041" s="3">
        <v>675</v>
      </c>
      <c r="G10041" s="3">
        <v>1</v>
      </c>
      <c r="I10041" s="3">
        <f t="shared" si="1096"/>
        <v>0.80965145449586262</v>
      </c>
      <c r="J10041" s="3">
        <f t="shared" si="1097"/>
        <v>0.13759386048607433</v>
      </c>
      <c r="K10041" s="3">
        <f t="shared" si="1098"/>
        <v>0.13946200593121108</v>
      </c>
      <c r="L10041" s="3">
        <f t="shared" si="1099"/>
        <v>-0.63911383635633834</v>
      </c>
      <c r="N10041" s="3">
        <f t="shared" si="1100"/>
        <v>1.2611508936205591</v>
      </c>
      <c r="O10041" s="3">
        <f t="shared" si="1101"/>
        <v>0.77922416408391182</v>
      </c>
      <c r="P10041" s="3">
        <f t="shared" si="1102"/>
        <v>-0.24945651573333108</v>
      </c>
    </row>
    <row r="10042" spans="1:16" x14ac:dyDescent="0.25">
      <c r="A10042" s="1">
        <v>20389</v>
      </c>
      <c r="B10042" s="3">
        <v>0</v>
      </c>
      <c r="C10042" s="3">
        <v>100</v>
      </c>
      <c r="D10042" s="3">
        <v>11.17</v>
      </c>
      <c r="E10042" s="3">
        <v>665</v>
      </c>
      <c r="G10042" s="3">
        <v>1</v>
      </c>
      <c r="I10042" s="3">
        <f t="shared" si="1096"/>
        <v>-1.2349229255441945</v>
      </c>
      <c r="J10042" s="3">
        <f t="shared" si="1097"/>
        <v>0.46889879960542952</v>
      </c>
      <c r="K10042" s="3">
        <f t="shared" si="1098"/>
        <v>-0.76854865177487852</v>
      </c>
      <c r="L10042" s="3">
        <f t="shared" si="1099"/>
        <v>-0.95605598183431484</v>
      </c>
      <c r="N10042" s="3">
        <f t="shared" si="1100"/>
        <v>1.1542769157619555</v>
      </c>
      <c r="O10042" s="3">
        <f t="shared" si="1101"/>
        <v>0.76029124579847696</v>
      </c>
      <c r="P10042" s="3">
        <f t="shared" si="1102"/>
        <v>-0.27405370095519316</v>
      </c>
    </row>
    <row r="10043" spans="1:16" x14ac:dyDescent="0.25">
      <c r="A10043" s="1">
        <v>20391</v>
      </c>
      <c r="B10043" s="3">
        <v>0</v>
      </c>
      <c r="C10043" s="3">
        <v>70</v>
      </c>
      <c r="D10043" s="3">
        <v>19.96</v>
      </c>
      <c r="E10043" s="3">
        <v>660</v>
      </c>
      <c r="G10043" s="3">
        <v>0</v>
      </c>
      <c r="I10043" s="3">
        <f t="shared" si="1096"/>
        <v>-1.2349229255441945</v>
      </c>
      <c r="J10043" s="3">
        <f t="shared" si="1097"/>
        <v>-8.3276098926829134E-2</v>
      </c>
      <c r="K10043" s="3">
        <f t="shared" si="1098"/>
        <v>0.22047410922097402</v>
      </c>
      <c r="L10043" s="3">
        <f t="shared" si="1099"/>
        <v>-1.114527054573303</v>
      </c>
      <c r="N10043" s="3">
        <f t="shared" si="1100"/>
        <v>0.75772473807033769</v>
      </c>
      <c r="O10043" s="3">
        <f t="shared" si="1101"/>
        <v>0.68085954609627453</v>
      </c>
      <c r="P10043" s="3">
        <f t="shared" si="1102"/>
        <v>-1.1421239787293704</v>
      </c>
    </row>
    <row r="10044" spans="1:16" x14ac:dyDescent="0.25">
      <c r="A10044" s="1">
        <v>20393</v>
      </c>
      <c r="B10044" s="3">
        <v>1</v>
      </c>
      <c r="C10044" s="3">
        <v>76</v>
      </c>
      <c r="D10044" s="3">
        <v>20.75</v>
      </c>
      <c r="E10044" s="3">
        <v>685</v>
      </c>
      <c r="G10044" s="3">
        <v>1</v>
      </c>
      <c r="I10044" s="3">
        <f t="shared" si="1096"/>
        <v>0.80965145449586262</v>
      </c>
      <c r="J10044" s="3">
        <f t="shared" si="1097"/>
        <v>2.7158880779622592E-2</v>
      </c>
      <c r="K10044" s="3">
        <f t="shared" si="1098"/>
        <v>0.30936238921946352</v>
      </c>
      <c r="L10044" s="3">
        <f t="shared" si="1099"/>
        <v>-0.32217169087836195</v>
      </c>
      <c r="N10044" s="3">
        <f t="shared" si="1100"/>
        <v>1.3174894095666549</v>
      </c>
      <c r="O10044" s="3">
        <f t="shared" si="1101"/>
        <v>0.78876370644305827</v>
      </c>
      <c r="P10044" s="3">
        <f t="shared" si="1102"/>
        <v>-0.23728848785385415</v>
      </c>
    </row>
    <row r="10045" spans="1:16" x14ac:dyDescent="0.25">
      <c r="A10045" s="1">
        <v>20395</v>
      </c>
      <c r="B10045" s="3">
        <v>0</v>
      </c>
      <c r="C10045" s="3">
        <v>45</v>
      </c>
      <c r="D10045" s="3">
        <v>9.0399999999999991</v>
      </c>
      <c r="E10045" s="3">
        <v>745</v>
      </c>
      <c r="G10045" s="3">
        <v>1</v>
      </c>
      <c r="I10045" s="3">
        <f t="shared" si="1096"/>
        <v>-1.2349229255441945</v>
      </c>
      <c r="J10045" s="3">
        <f t="shared" si="1097"/>
        <v>-0.54342184770371138</v>
      </c>
      <c r="K10045" s="3">
        <f t="shared" si="1098"/>
        <v>-1.0082094573404266</v>
      </c>
      <c r="L10045" s="3">
        <f t="shared" si="1099"/>
        <v>1.5794811819894969</v>
      </c>
      <c r="N10045" s="3">
        <f t="shared" si="1100"/>
        <v>2.1186373819680129</v>
      </c>
      <c r="O10045" s="3">
        <f t="shared" si="1101"/>
        <v>0.89270148022321494</v>
      </c>
      <c r="P10045" s="3">
        <f t="shared" si="1102"/>
        <v>-0.1135030426563617</v>
      </c>
    </row>
    <row r="10046" spans="1:16" x14ac:dyDescent="0.25">
      <c r="A10046" s="1">
        <v>20397</v>
      </c>
      <c r="B10046" s="3">
        <v>0</v>
      </c>
      <c r="C10046" s="3">
        <v>65</v>
      </c>
      <c r="D10046" s="3">
        <v>9.69</v>
      </c>
      <c r="E10046" s="3">
        <v>675</v>
      </c>
      <c r="G10046" s="3">
        <v>0</v>
      </c>
      <c r="I10046" s="3">
        <f t="shared" si="1096"/>
        <v>-1.2349229255441945</v>
      </c>
      <c r="J10046" s="3">
        <f t="shared" si="1097"/>
        <v>-0.17530524868220559</v>
      </c>
      <c r="K10046" s="3">
        <f t="shared" si="1098"/>
        <v>-0.9350735307593907</v>
      </c>
      <c r="L10046" s="3">
        <f t="shared" si="1099"/>
        <v>-0.63911383635633834</v>
      </c>
      <c r="N10046" s="3">
        <f t="shared" si="1100"/>
        <v>1.3016418509424279</v>
      </c>
      <c r="O10046" s="3">
        <f t="shared" si="1101"/>
        <v>0.78611117418947063</v>
      </c>
      <c r="P10046" s="3">
        <f t="shared" si="1102"/>
        <v>-1.542298904508326</v>
      </c>
    </row>
    <row r="10047" spans="1:16" x14ac:dyDescent="0.25">
      <c r="A10047" s="1">
        <v>20399</v>
      </c>
      <c r="B10047" s="3">
        <v>1</v>
      </c>
      <c r="C10047" s="3">
        <v>115</v>
      </c>
      <c r="D10047" s="3">
        <v>17.41</v>
      </c>
      <c r="E10047" s="3">
        <v>685</v>
      </c>
      <c r="G10047" s="3">
        <v>1</v>
      </c>
      <c r="I10047" s="3">
        <f t="shared" si="1096"/>
        <v>0.80965145449586262</v>
      </c>
      <c r="J10047" s="3">
        <f t="shared" si="1097"/>
        <v>0.74498624887155884</v>
      </c>
      <c r="K10047" s="3">
        <f t="shared" si="1098"/>
        <v>-6.644375659693548E-2</v>
      </c>
      <c r="L10047" s="3">
        <f t="shared" si="1099"/>
        <v>-0.32217169087836195</v>
      </c>
      <c r="N10047" s="3">
        <f t="shared" si="1100"/>
        <v>1.4634021710241241</v>
      </c>
      <c r="O10047" s="3">
        <f t="shared" si="1101"/>
        <v>0.81205247654056512</v>
      </c>
      <c r="P10047" s="3">
        <f t="shared" si="1102"/>
        <v>-0.20819031462716314</v>
      </c>
    </row>
    <row r="10048" spans="1:16" x14ac:dyDescent="0.25">
      <c r="A10048" s="1">
        <v>20400</v>
      </c>
      <c r="B10048" s="3">
        <v>1</v>
      </c>
      <c r="C10048" s="3">
        <v>107.15105</v>
      </c>
      <c r="D10048" s="3">
        <v>1.33</v>
      </c>
      <c r="E10048" s="3">
        <v>665</v>
      </c>
      <c r="G10048" s="3">
        <v>1</v>
      </c>
      <c r="I10048" s="3">
        <f t="shared" si="1096"/>
        <v>0.80965145449586262</v>
      </c>
      <c r="J10048" s="3">
        <f t="shared" si="1097"/>
        <v>0.60051980987706643</v>
      </c>
      <c r="K10048" s="3">
        <f t="shared" si="1098"/>
        <v>-1.8757140634016345</v>
      </c>
      <c r="L10048" s="3">
        <f t="shared" si="1099"/>
        <v>-0.95605598183431484</v>
      </c>
      <c r="N10048" s="3">
        <f t="shared" si="1100"/>
        <v>1.81449688138086</v>
      </c>
      <c r="O10048" s="3">
        <f t="shared" si="1101"/>
        <v>0.85990448526954</v>
      </c>
      <c r="P10048" s="3">
        <f t="shared" si="1102"/>
        <v>-0.15093395954267619</v>
      </c>
    </row>
    <row r="10049" spans="1:16" x14ac:dyDescent="0.25">
      <c r="A10049" s="1">
        <v>20401</v>
      </c>
      <c r="B10049" s="3">
        <v>0</v>
      </c>
      <c r="C10049" s="3">
        <v>35</v>
      </c>
      <c r="D10049" s="3">
        <v>31.24</v>
      </c>
      <c r="E10049" s="3">
        <v>695</v>
      </c>
      <c r="G10049" s="3">
        <v>1</v>
      </c>
      <c r="I10049" s="3">
        <f t="shared" si="1096"/>
        <v>-1.2349229255441945</v>
      </c>
      <c r="J10049" s="3">
        <f t="shared" si="1097"/>
        <v>-0.72748014721446419</v>
      </c>
      <c r="K10049" s="3">
        <f t="shared" si="1098"/>
        <v>1.4896637274272553</v>
      </c>
      <c r="L10049" s="3">
        <f t="shared" si="1099"/>
        <v>-5.2295454003854587E-3</v>
      </c>
      <c r="N10049" s="3">
        <f t="shared" si="1100"/>
        <v>0.72770381041330767</v>
      </c>
      <c r="O10049" s="3">
        <f t="shared" si="1101"/>
        <v>0.67430118747167966</v>
      </c>
      <c r="P10049" s="3">
        <f t="shared" si="1102"/>
        <v>-0.39407840219958079</v>
      </c>
    </row>
    <row r="10050" spans="1:16" x14ac:dyDescent="0.25">
      <c r="A10050" s="1">
        <v>20402</v>
      </c>
      <c r="B10050" s="3">
        <v>0</v>
      </c>
      <c r="C10050" s="3">
        <v>50</v>
      </c>
      <c r="D10050" s="3">
        <v>16.079999999999998</v>
      </c>
      <c r="E10050" s="3">
        <v>660</v>
      </c>
      <c r="G10050" s="3">
        <v>1</v>
      </c>
      <c r="I10050" s="3">
        <f t="shared" si="1096"/>
        <v>-1.2349229255441945</v>
      </c>
      <c r="J10050" s="3">
        <f t="shared" si="1097"/>
        <v>-0.45139269794833492</v>
      </c>
      <c r="K10050" s="3">
        <f t="shared" si="1098"/>
        <v>-0.21609111406274725</v>
      </c>
      <c r="L10050" s="3">
        <f t="shared" si="1099"/>
        <v>-1.114527054573303</v>
      </c>
      <c r="N10050" s="3">
        <f t="shared" si="1100"/>
        <v>0.88676958440677855</v>
      </c>
      <c r="O10050" s="3">
        <f t="shared" si="1101"/>
        <v>0.70822307861256195</v>
      </c>
      <c r="P10050" s="3">
        <f t="shared" si="1102"/>
        <v>-0.34499615213046952</v>
      </c>
    </row>
    <row r="10051" spans="1:16" x14ac:dyDescent="0.25">
      <c r="A10051" s="1">
        <v>20403</v>
      </c>
      <c r="B10051" s="3">
        <v>1</v>
      </c>
      <c r="C10051" s="3">
        <v>75</v>
      </c>
      <c r="D10051" s="3">
        <v>19.010000000000002</v>
      </c>
      <c r="E10051" s="3">
        <v>665</v>
      </c>
      <c r="G10051" s="3">
        <v>0</v>
      </c>
      <c r="I10051" s="3">
        <f t="shared" si="1096"/>
        <v>0.80965145449586262</v>
      </c>
      <c r="J10051" s="3">
        <f t="shared" si="1097"/>
        <v>8.753050828547302E-3</v>
      </c>
      <c r="K10051" s="3">
        <f t="shared" si="1098"/>
        <v>0.11358313960253726</v>
      </c>
      <c r="L10051" s="3">
        <f t="shared" si="1099"/>
        <v>-0.95605598183431484</v>
      </c>
      <c r="N10051" s="3">
        <f t="shared" si="1100"/>
        <v>1.1500993853655839</v>
      </c>
      <c r="O10051" s="3">
        <f t="shared" si="1101"/>
        <v>0.75952906962382205</v>
      </c>
      <c r="P10051" s="3">
        <f t="shared" si="1102"/>
        <v>-1.4251560683586075</v>
      </c>
    </row>
    <row r="10052" spans="1:16" x14ac:dyDescent="0.25">
      <c r="A10052" s="1">
        <v>20406</v>
      </c>
      <c r="B10052" s="3">
        <v>1</v>
      </c>
      <c r="C10052" s="3">
        <v>175.76</v>
      </c>
      <c r="D10052" s="3">
        <v>26.25</v>
      </c>
      <c r="E10052" s="3">
        <v>710</v>
      </c>
      <c r="G10052" s="3">
        <v>1</v>
      </c>
      <c r="I10052" s="3">
        <f t="shared" si="1096"/>
        <v>0.80965145449586262</v>
      </c>
      <c r="J10052" s="3">
        <f t="shared" si="1097"/>
        <v>1.8633244766988932</v>
      </c>
      <c r="K10052" s="3">
        <f t="shared" si="1098"/>
        <v>0.92820484490515043</v>
      </c>
      <c r="L10052" s="3">
        <f t="shared" si="1099"/>
        <v>0.47018367281657925</v>
      </c>
      <c r="N10052" s="3">
        <f t="shared" si="1100"/>
        <v>1.466552436834623</v>
      </c>
      <c r="O10052" s="3">
        <f t="shared" si="1101"/>
        <v>0.81253280776685399</v>
      </c>
      <c r="P10052" s="3">
        <f t="shared" si="1102"/>
        <v>-0.20759898680347175</v>
      </c>
    </row>
    <row r="10053" spans="1:16" x14ac:dyDescent="0.25">
      <c r="A10053" s="1">
        <v>20407</v>
      </c>
      <c r="B10053" s="3">
        <v>0</v>
      </c>
      <c r="C10053" s="3">
        <v>100</v>
      </c>
      <c r="D10053" s="3">
        <v>11.45</v>
      </c>
      <c r="E10053" s="3">
        <v>695</v>
      </c>
      <c r="G10053" s="3">
        <v>1</v>
      </c>
      <c r="I10053" s="3">
        <f t="shared" si="1096"/>
        <v>-1.2349229255441945</v>
      </c>
      <c r="J10053" s="3">
        <f t="shared" si="1097"/>
        <v>0.46889879960542952</v>
      </c>
      <c r="K10053" s="3">
        <f t="shared" si="1098"/>
        <v>-0.73704394493997094</v>
      </c>
      <c r="L10053" s="3">
        <f t="shared" si="1099"/>
        <v>-5.2295454003854587E-3</v>
      </c>
      <c r="N10053" s="3">
        <f t="shared" si="1100"/>
        <v>1.4893668222220691</v>
      </c>
      <c r="O10053" s="3">
        <f t="shared" si="1101"/>
        <v>0.81598321704165055</v>
      </c>
      <c r="P10053" s="3">
        <f t="shared" si="1102"/>
        <v>-0.20336149158045935</v>
      </c>
    </row>
    <row r="10054" spans="1:16" x14ac:dyDescent="0.25">
      <c r="A10054" s="1">
        <v>20412</v>
      </c>
      <c r="B10054" s="3">
        <v>1</v>
      </c>
      <c r="C10054" s="3">
        <v>149</v>
      </c>
      <c r="D10054" s="3">
        <v>17.23</v>
      </c>
      <c r="E10054" s="3">
        <v>695</v>
      </c>
      <c r="G10054" s="3">
        <v>1</v>
      </c>
      <c r="I10054" s="3">
        <f t="shared" si="1096"/>
        <v>0.80965145449586262</v>
      </c>
      <c r="J10054" s="3">
        <f t="shared" si="1097"/>
        <v>1.3707844672081186</v>
      </c>
      <c r="K10054" s="3">
        <f t="shared" si="1098"/>
        <v>-8.6696782419376103E-2</v>
      </c>
      <c r="L10054" s="3">
        <f t="shared" si="1099"/>
        <v>-5.2295454003854587E-3</v>
      </c>
      <c r="N10054" s="3">
        <f t="shared" si="1100"/>
        <v>1.6061264666646449</v>
      </c>
      <c r="O10054" s="3">
        <f t="shared" si="1101"/>
        <v>0.83287290249996382</v>
      </c>
      <c r="P10054" s="3">
        <f t="shared" si="1102"/>
        <v>-0.18287422648776225</v>
      </c>
    </row>
    <row r="10055" spans="1:16" x14ac:dyDescent="0.25">
      <c r="A10055" s="1">
        <v>20413</v>
      </c>
      <c r="B10055" s="3">
        <v>1</v>
      </c>
      <c r="C10055" s="3">
        <v>70</v>
      </c>
      <c r="D10055" s="3">
        <v>14.33</v>
      </c>
      <c r="E10055" s="3">
        <v>710</v>
      </c>
      <c r="G10055" s="3">
        <v>1</v>
      </c>
      <c r="I10055" s="3">
        <f t="shared" si="1096"/>
        <v>0.80965145449586262</v>
      </c>
      <c r="J10055" s="3">
        <f t="shared" si="1097"/>
        <v>-8.3276098926829134E-2</v>
      </c>
      <c r="K10055" s="3">
        <f t="shared" si="1098"/>
        <v>-0.41299553178092019</v>
      </c>
      <c r="L10055" s="3">
        <f t="shared" si="1099"/>
        <v>0.47018367281657925</v>
      </c>
      <c r="N10055" s="3">
        <f t="shared" si="1100"/>
        <v>1.8355439964152058</v>
      </c>
      <c r="O10055" s="3">
        <f t="shared" si="1101"/>
        <v>0.86242085091263943</v>
      </c>
      <c r="P10055" s="3">
        <f t="shared" si="1102"/>
        <v>-0.14801190134528566</v>
      </c>
    </row>
    <row r="10056" spans="1:16" x14ac:dyDescent="0.25">
      <c r="A10056" s="1">
        <v>20418</v>
      </c>
      <c r="B10056" s="3">
        <v>0</v>
      </c>
      <c r="C10056" s="3">
        <v>38</v>
      </c>
      <c r="D10056" s="3">
        <v>9.07</v>
      </c>
      <c r="E10056" s="3">
        <v>695</v>
      </c>
      <c r="G10056" s="3">
        <v>1</v>
      </c>
      <c r="I10056" s="3">
        <f t="shared" si="1096"/>
        <v>-1.2349229255441945</v>
      </c>
      <c r="J10056" s="3">
        <f t="shared" si="1097"/>
        <v>-0.67226265736123836</v>
      </c>
      <c r="K10056" s="3">
        <f t="shared" si="1098"/>
        <v>-1.0048339530366863</v>
      </c>
      <c r="L10056" s="3">
        <f t="shared" si="1099"/>
        <v>-5.2295454003854587E-3</v>
      </c>
      <c r="N10056" s="3">
        <f t="shared" si="1100"/>
        <v>1.5377127921719378</v>
      </c>
      <c r="O10056" s="3">
        <f t="shared" si="1101"/>
        <v>0.82313198648629948</v>
      </c>
      <c r="P10056" s="3">
        <f t="shared" si="1102"/>
        <v>-0.19463871876201014</v>
      </c>
    </row>
    <row r="10057" spans="1:16" x14ac:dyDescent="0.25">
      <c r="A10057" s="1">
        <v>20419</v>
      </c>
      <c r="B10057" s="3">
        <v>1</v>
      </c>
      <c r="C10057" s="3">
        <v>90</v>
      </c>
      <c r="D10057" s="3">
        <v>12.87</v>
      </c>
      <c r="E10057" s="3">
        <v>805</v>
      </c>
      <c r="G10057" s="3">
        <v>1</v>
      </c>
      <c r="I10057" s="3">
        <f t="shared" si="1096"/>
        <v>0.80965145449586262</v>
      </c>
      <c r="J10057" s="3">
        <f t="shared" si="1097"/>
        <v>0.28484050009467665</v>
      </c>
      <c r="K10057" s="3">
        <f t="shared" si="1098"/>
        <v>-0.577270074562939</v>
      </c>
      <c r="L10057" s="3">
        <f t="shared" si="1099"/>
        <v>3.4811340548573555</v>
      </c>
      <c r="N10057" s="3">
        <f t="shared" si="1100"/>
        <v>2.9945943238451842</v>
      </c>
      <c r="O10057" s="3">
        <f t="shared" si="1101"/>
        <v>0.95232931810933963</v>
      </c>
      <c r="P10057" s="3">
        <f t="shared" si="1102"/>
        <v>-4.8844381624365038E-2</v>
      </c>
    </row>
    <row r="10058" spans="1:16" x14ac:dyDescent="0.25">
      <c r="A10058" s="1">
        <v>20421</v>
      </c>
      <c r="B10058" s="3">
        <v>1</v>
      </c>
      <c r="C10058" s="3">
        <v>115</v>
      </c>
      <c r="D10058" s="3">
        <v>11.52</v>
      </c>
      <c r="E10058" s="3">
        <v>690</v>
      </c>
      <c r="G10058" s="3">
        <v>1</v>
      </c>
      <c r="I10058" s="3">
        <f t="shared" si="1096"/>
        <v>0.80965145449586262</v>
      </c>
      <c r="J10058" s="3">
        <f t="shared" si="1097"/>
        <v>0.74498624887155884</v>
      </c>
      <c r="K10058" s="3">
        <f t="shared" si="1098"/>
        <v>-0.72916776823124396</v>
      </c>
      <c r="L10058" s="3">
        <f t="shared" si="1099"/>
        <v>-0.1637006181393737</v>
      </c>
      <c r="N10058" s="3">
        <f t="shared" si="1100"/>
        <v>1.735656420438084</v>
      </c>
      <c r="O10058" s="3">
        <f t="shared" si="1101"/>
        <v>0.85013450934662527</v>
      </c>
      <c r="P10058" s="3">
        <f t="shared" si="1102"/>
        <v>-0.16236069572725095</v>
      </c>
    </row>
    <row r="10059" spans="1:16" x14ac:dyDescent="0.25">
      <c r="A10059" s="1">
        <v>20422</v>
      </c>
      <c r="B10059" s="3">
        <v>0</v>
      </c>
      <c r="C10059" s="3">
        <v>98</v>
      </c>
      <c r="D10059" s="3">
        <v>24.92</v>
      </c>
      <c r="E10059" s="3">
        <v>680</v>
      </c>
      <c r="G10059" s="3">
        <v>0</v>
      </c>
      <c r="I10059" s="3">
        <f t="shared" ref="I10059:I10122" si="1103">(B10059-B$5)/B$6</f>
        <v>-1.2349229255441945</v>
      </c>
      <c r="J10059" s="3">
        <f t="shared" ref="J10059:J10122" si="1104">(C10059-C$5)/C$6</f>
        <v>0.43208713970327894</v>
      </c>
      <c r="K10059" s="3">
        <f t="shared" ref="K10059:K10122" si="1105">(D10059-D$5)/D$6</f>
        <v>0.77855748743933906</v>
      </c>
      <c r="L10059" s="3">
        <f t="shared" ref="L10059:L10122" si="1106">(E10059-E$5)/E$6</f>
        <v>-0.48064276361735014</v>
      </c>
      <c r="N10059" s="3">
        <f t="shared" ref="N10059:N10122" si="1107">$H$7+SUMPRODUCT($I$7:$L$7,I10059:L10059)</f>
        <v>0.82446522535078248</v>
      </c>
      <c r="O10059" s="3">
        <f t="shared" ref="O10059:O10122" si="1108">IF(N10059&gt;-100, 1/(1+EXP(-N10059)),0.0001)</f>
        <v>0.69518336058111641</v>
      </c>
      <c r="P10059" s="3">
        <f t="shared" ref="P10059:P10122" si="1109">IF(G10059=0,IF(O10059&lt;0.9999,LN(1-O10059),-9.21),LN(O10059))</f>
        <v>-1.1880448653903919</v>
      </c>
    </row>
    <row r="10060" spans="1:16" x14ac:dyDescent="0.25">
      <c r="A10060" s="1">
        <v>20423</v>
      </c>
      <c r="B10060" s="3">
        <v>1</v>
      </c>
      <c r="C10060" s="3">
        <v>58</v>
      </c>
      <c r="D10060" s="3">
        <v>35.46</v>
      </c>
      <c r="E10060" s="3">
        <v>660</v>
      </c>
      <c r="G10060" s="3">
        <v>1</v>
      </c>
      <c r="I10060" s="3">
        <f t="shared" si="1103"/>
        <v>0.80965145449586262</v>
      </c>
      <c r="J10060" s="3">
        <f t="shared" si="1104"/>
        <v>-0.30414605833973263</v>
      </c>
      <c r="K10060" s="3">
        <f t="shared" si="1105"/>
        <v>1.9644846661533646</v>
      </c>
      <c r="L10060" s="3">
        <f t="shared" si="1106"/>
        <v>-1.114527054573303</v>
      </c>
      <c r="N10060" s="3">
        <f t="shared" si="1107"/>
        <v>0.48237546739409209</v>
      </c>
      <c r="O10060" s="3">
        <f t="shared" si="1108"/>
        <v>0.61830864968683819</v>
      </c>
      <c r="P10060" s="3">
        <f t="shared" si="1109"/>
        <v>-0.48076751304944887</v>
      </c>
    </row>
    <row r="10061" spans="1:16" x14ac:dyDescent="0.25">
      <c r="A10061" s="1">
        <v>20426</v>
      </c>
      <c r="B10061" s="3">
        <v>1</v>
      </c>
      <c r="C10061" s="3">
        <v>60</v>
      </c>
      <c r="D10061" s="3">
        <v>13.6</v>
      </c>
      <c r="E10061" s="3">
        <v>680</v>
      </c>
      <c r="G10061" s="3">
        <v>1</v>
      </c>
      <c r="I10061" s="3">
        <f t="shared" si="1103"/>
        <v>0.80965145449586262</v>
      </c>
      <c r="J10061" s="3">
        <f t="shared" si="1104"/>
        <v>-0.267334398437582</v>
      </c>
      <c r="K10061" s="3">
        <f t="shared" si="1105"/>
        <v>-0.49513280317192959</v>
      </c>
      <c r="L10061" s="3">
        <f t="shared" si="1106"/>
        <v>-0.48064276361735014</v>
      </c>
      <c r="N10061" s="3">
        <f t="shared" si="1107"/>
        <v>1.5106623910251871</v>
      </c>
      <c r="O10061" s="3">
        <f t="shared" si="1108"/>
        <v>0.81915935241621529</v>
      </c>
      <c r="P10061" s="3">
        <f t="shared" si="1109"/>
        <v>-0.19947664456048847</v>
      </c>
    </row>
    <row r="10062" spans="1:16" x14ac:dyDescent="0.25">
      <c r="A10062" s="1">
        <v>20429</v>
      </c>
      <c r="B10062" s="3">
        <v>0</v>
      </c>
      <c r="C10062" s="3">
        <v>41.5</v>
      </c>
      <c r="D10062" s="3">
        <v>15.07</v>
      </c>
      <c r="E10062" s="3">
        <v>660</v>
      </c>
      <c r="G10062" s="3">
        <v>1</v>
      </c>
      <c r="I10062" s="3">
        <f t="shared" si="1103"/>
        <v>-1.2349229255441945</v>
      </c>
      <c r="J10062" s="3">
        <f t="shared" si="1104"/>
        <v>-0.60784225253247481</v>
      </c>
      <c r="K10062" s="3">
        <f t="shared" si="1105"/>
        <v>-0.3297330922886641</v>
      </c>
      <c r="L10062" s="3">
        <f t="shared" si="1106"/>
        <v>-1.114527054573303</v>
      </c>
      <c r="N10062" s="3">
        <f t="shared" si="1107"/>
        <v>0.918320540730167</v>
      </c>
      <c r="O10062" s="3">
        <f t="shared" si="1108"/>
        <v>0.7146997807469051</v>
      </c>
      <c r="P10062" s="3">
        <f t="shared" si="1109"/>
        <v>-0.33589271153265349</v>
      </c>
    </row>
    <row r="10063" spans="1:16" x14ac:dyDescent="0.25">
      <c r="A10063" s="1">
        <v>20430</v>
      </c>
      <c r="B10063" s="3">
        <v>1</v>
      </c>
      <c r="C10063" s="3">
        <v>180</v>
      </c>
      <c r="D10063" s="3">
        <v>8.7200000000000006</v>
      </c>
      <c r="E10063" s="3">
        <v>775</v>
      </c>
      <c r="G10063" s="3">
        <v>1</v>
      </c>
      <c r="I10063" s="3">
        <f t="shared" si="1103"/>
        <v>0.80965145449586262</v>
      </c>
      <c r="J10063" s="3">
        <f t="shared" si="1104"/>
        <v>1.9413651956914526</v>
      </c>
      <c r="K10063" s="3">
        <f t="shared" si="1105"/>
        <v>-1.0442148365803208</v>
      </c>
      <c r="L10063" s="3">
        <f t="shared" si="1106"/>
        <v>2.5303076184234263</v>
      </c>
      <c r="N10063" s="3">
        <f t="shared" si="1107"/>
        <v>2.8563329607858652</v>
      </c>
      <c r="O10063" s="3">
        <f t="shared" si="1108"/>
        <v>0.94564511987053756</v>
      </c>
      <c r="P10063" s="3">
        <f t="shared" si="1109"/>
        <v>-5.5887917869526037E-2</v>
      </c>
    </row>
    <row r="10064" spans="1:16" x14ac:dyDescent="0.25">
      <c r="A10064" s="1">
        <v>20434</v>
      </c>
      <c r="B10064" s="3">
        <v>0</v>
      </c>
      <c r="C10064" s="3">
        <v>34</v>
      </c>
      <c r="D10064" s="3">
        <v>29.58</v>
      </c>
      <c r="E10064" s="3">
        <v>700</v>
      </c>
      <c r="G10064" s="3">
        <v>1</v>
      </c>
      <c r="I10064" s="3">
        <f t="shared" si="1103"/>
        <v>-1.2349229255441945</v>
      </c>
      <c r="J10064" s="3">
        <f t="shared" si="1104"/>
        <v>-0.7458859771655395</v>
      </c>
      <c r="K10064" s="3">
        <f t="shared" si="1105"/>
        <v>1.3028858226203026</v>
      </c>
      <c r="L10064" s="3">
        <f t="shared" si="1106"/>
        <v>0.15324152733860277</v>
      </c>
      <c r="N10064" s="3">
        <f t="shared" si="1107"/>
        <v>0.84514474767287662</v>
      </c>
      <c r="O10064" s="3">
        <f t="shared" si="1108"/>
        <v>0.69954765171337507</v>
      </c>
      <c r="P10064" s="3">
        <f t="shared" si="1109"/>
        <v>-0.35732136466163189</v>
      </c>
    </row>
    <row r="10065" spans="1:16" x14ac:dyDescent="0.25">
      <c r="A10065" s="1">
        <v>20435</v>
      </c>
      <c r="B10065" s="3">
        <v>1</v>
      </c>
      <c r="C10065" s="3">
        <v>218</v>
      </c>
      <c r="D10065" s="3">
        <v>19.27</v>
      </c>
      <c r="E10065" s="3">
        <v>680</v>
      </c>
      <c r="G10065" s="3">
        <v>1</v>
      </c>
      <c r="I10065" s="3">
        <f t="shared" si="1103"/>
        <v>0.80965145449586262</v>
      </c>
      <c r="J10065" s="3">
        <f t="shared" si="1104"/>
        <v>2.6407867338323134</v>
      </c>
      <c r="K10065" s="3">
        <f t="shared" si="1105"/>
        <v>0.14283751023495131</v>
      </c>
      <c r="L10065" s="3">
        <f t="shared" si="1106"/>
        <v>-0.48064276361735014</v>
      </c>
      <c r="N10065" s="3">
        <f t="shared" si="1107"/>
        <v>1.4018627346688979</v>
      </c>
      <c r="O10065" s="3">
        <f t="shared" si="1108"/>
        <v>0.80247931004382789</v>
      </c>
      <c r="P10065" s="3">
        <f t="shared" si="1109"/>
        <v>-0.22004920618717441</v>
      </c>
    </row>
    <row r="10066" spans="1:16" x14ac:dyDescent="0.25">
      <c r="A10066" s="1">
        <v>20436</v>
      </c>
      <c r="B10066" s="3">
        <v>1</v>
      </c>
      <c r="C10066" s="3">
        <v>72</v>
      </c>
      <c r="D10066" s="3">
        <v>17.8</v>
      </c>
      <c r="E10066" s="3">
        <v>710</v>
      </c>
      <c r="G10066" s="3">
        <v>1</v>
      </c>
      <c r="I10066" s="3">
        <f t="shared" si="1103"/>
        <v>0.80965145449586262</v>
      </c>
      <c r="J10066" s="3">
        <f t="shared" si="1104"/>
        <v>-4.6464439024678561E-2</v>
      </c>
      <c r="K10066" s="3">
        <f t="shared" si="1105"/>
        <v>-2.2562200648313969E-2</v>
      </c>
      <c r="L10066" s="3">
        <f t="shared" si="1106"/>
        <v>0.47018367281657925</v>
      </c>
      <c r="N10066" s="3">
        <f t="shared" si="1107"/>
        <v>1.7102931196295998</v>
      </c>
      <c r="O10066" s="3">
        <f t="shared" si="1108"/>
        <v>0.84687429933180125</v>
      </c>
      <c r="P10066" s="3">
        <f t="shared" si="1109"/>
        <v>-0.16620300227169624</v>
      </c>
    </row>
    <row r="10067" spans="1:16" x14ac:dyDescent="0.25">
      <c r="A10067" s="1">
        <v>20437</v>
      </c>
      <c r="B10067" s="3">
        <v>1</v>
      </c>
      <c r="C10067" s="3">
        <v>58</v>
      </c>
      <c r="D10067" s="3">
        <v>9.5399999999999991</v>
      </c>
      <c r="E10067" s="3">
        <v>680</v>
      </c>
      <c r="G10067" s="3">
        <v>1</v>
      </c>
      <c r="I10067" s="3">
        <f t="shared" si="1103"/>
        <v>0.80965145449586262</v>
      </c>
      <c r="J10067" s="3">
        <f t="shared" si="1104"/>
        <v>-0.30414605833973263</v>
      </c>
      <c r="K10067" s="3">
        <f t="shared" si="1105"/>
        <v>-0.95195105227809129</v>
      </c>
      <c r="L10067" s="3">
        <f t="shared" si="1106"/>
        <v>-0.48064276361735014</v>
      </c>
      <c r="N10067" s="3">
        <f t="shared" si="1107"/>
        <v>1.6574202020644131</v>
      </c>
      <c r="O10067" s="3">
        <f t="shared" si="1108"/>
        <v>0.83989139183564732</v>
      </c>
      <c r="P10067" s="3">
        <f t="shared" si="1109"/>
        <v>-0.17448269093790611</v>
      </c>
    </row>
    <row r="10068" spans="1:16" x14ac:dyDescent="0.25">
      <c r="A10068" s="1">
        <v>20439</v>
      </c>
      <c r="B10068" s="3">
        <v>0</v>
      </c>
      <c r="C10068" s="3">
        <v>47</v>
      </c>
      <c r="D10068" s="3">
        <v>4.49</v>
      </c>
      <c r="E10068" s="3">
        <v>700</v>
      </c>
      <c r="G10068" s="3">
        <v>1</v>
      </c>
      <c r="I10068" s="3">
        <f t="shared" si="1103"/>
        <v>-1.2349229255441945</v>
      </c>
      <c r="J10068" s="3">
        <f t="shared" si="1104"/>
        <v>-0.50661018780156075</v>
      </c>
      <c r="K10068" s="3">
        <f t="shared" si="1105"/>
        <v>-1.5201609434076764</v>
      </c>
      <c r="L10068" s="3">
        <f t="shared" si="1106"/>
        <v>0.15324152733860277</v>
      </c>
      <c r="N10068" s="3">
        <f t="shared" si="1107"/>
        <v>1.7677901206236153</v>
      </c>
      <c r="O10068" s="3">
        <f t="shared" si="1108"/>
        <v>0.85418263566974406</v>
      </c>
      <c r="P10068" s="3">
        <f t="shared" si="1109"/>
        <v>-0.15761024896010334</v>
      </c>
    </row>
    <row r="10069" spans="1:16" x14ac:dyDescent="0.25">
      <c r="A10069" s="1">
        <v>20440</v>
      </c>
      <c r="B10069" s="3">
        <v>1</v>
      </c>
      <c r="C10069" s="3">
        <v>80</v>
      </c>
      <c r="D10069" s="3">
        <v>24.06</v>
      </c>
      <c r="E10069" s="3">
        <v>700</v>
      </c>
      <c r="G10069" s="3">
        <v>1</v>
      </c>
      <c r="I10069" s="3">
        <f t="shared" si="1103"/>
        <v>0.80965145449586262</v>
      </c>
      <c r="J10069" s="3">
        <f t="shared" si="1104"/>
        <v>0.10078220058392375</v>
      </c>
      <c r="K10069" s="3">
        <f t="shared" si="1105"/>
        <v>0.68179303073212227</v>
      </c>
      <c r="L10069" s="3">
        <f t="shared" si="1106"/>
        <v>0.15324152733860277</v>
      </c>
      <c r="N10069" s="3">
        <f t="shared" si="1107"/>
        <v>1.3719582738630391</v>
      </c>
      <c r="O10069" s="3">
        <f t="shared" si="1108"/>
        <v>0.79769635792900928</v>
      </c>
      <c r="P10069" s="3">
        <f t="shared" si="1109"/>
        <v>-0.22602725779064564</v>
      </c>
    </row>
    <row r="10070" spans="1:16" x14ac:dyDescent="0.25">
      <c r="A10070" s="1">
        <v>20443</v>
      </c>
      <c r="B10070" s="3">
        <v>0</v>
      </c>
      <c r="C10070" s="3">
        <v>63</v>
      </c>
      <c r="D10070" s="3">
        <v>19.75</v>
      </c>
      <c r="E10070" s="3">
        <v>700</v>
      </c>
      <c r="G10070" s="3">
        <v>1</v>
      </c>
      <c r="I10070" s="3">
        <f t="shared" si="1103"/>
        <v>-1.2349229255441945</v>
      </c>
      <c r="J10070" s="3">
        <f t="shared" si="1104"/>
        <v>-0.21211690858435617</v>
      </c>
      <c r="K10070" s="3">
        <f t="shared" si="1105"/>
        <v>0.19684557909479314</v>
      </c>
      <c r="L10070" s="3">
        <f t="shared" si="1106"/>
        <v>0.15324152733860277</v>
      </c>
      <c r="N10070" s="3">
        <f t="shared" si="1107"/>
        <v>1.22143849306801</v>
      </c>
      <c r="O10070" s="3">
        <f t="shared" si="1108"/>
        <v>0.77231659840957778</v>
      </c>
      <c r="P10070" s="3">
        <f t="shared" si="1109"/>
        <v>-0.25836071145921413</v>
      </c>
    </row>
    <row r="10071" spans="1:16" x14ac:dyDescent="0.25">
      <c r="A10071" s="1">
        <v>20444</v>
      </c>
      <c r="B10071" s="3">
        <v>1</v>
      </c>
      <c r="C10071" s="3">
        <v>50</v>
      </c>
      <c r="D10071" s="3">
        <v>30.27</v>
      </c>
      <c r="E10071" s="3">
        <v>670</v>
      </c>
      <c r="G10071" s="3">
        <v>1</v>
      </c>
      <c r="I10071" s="3">
        <f t="shared" si="1103"/>
        <v>0.80965145449586262</v>
      </c>
      <c r="J10071" s="3">
        <f t="shared" si="1104"/>
        <v>-0.45139269794833492</v>
      </c>
      <c r="K10071" s="3">
        <f t="shared" si="1105"/>
        <v>1.3805224216063252</v>
      </c>
      <c r="L10071" s="3">
        <f t="shared" si="1106"/>
        <v>-0.79758490909532664</v>
      </c>
      <c r="N10071" s="3">
        <f t="shared" si="1107"/>
        <v>0.78170621205662971</v>
      </c>
      <c r="O10071" s="3">
        <f t="shared" si="1108"/>
        <v>0.68604772514871393</v>
      </c>
      <c r="P10071" s="3">
        <f t="shared" si="1109"/>
        <v>-0.37680808348851547</v>
      </c>
    </row>
    <row r="10072" spans="1:16" x14ac:dyDescent="0.25">
      <c r="A10072" s="1">
        <v>20445</v>
      </c>
      <c r="B10072" s="3">
        <v>0</v>
      </c>
      <c r="C10072" s="3">
        <v>105.97621000000001</v>
      </c>
      <c r="D10072" s="3">
        <v>9.73</v>
      </c>
      <c r="E10072" s="3">
        <v>705</v>
      </c>
      <c r="G10072" s="3">
        <v>0</v>
      </c>
      <c r="I10072" s="3">
        <f t="shared" si="1103"/>
        <v>-1.2349229255441945</v>
      </c>
      <c r="J10072" s="3">
        <f t="shared" si="1104"/>
        <v>0.5788959046173453</v>
      </c>
      <c r="K10072" s="3">
        <f t="shared" si="1105"/>
        <v>-0.93057285835440373</v>
      </c>
      <c r="L10072" s="3">
        <f t="shared" si="1106"/>
        <v>0.311712600077591</v>
      </c>
      <c r="N10072" s="3">
        <f t="shared" si="1107"/>
        <v>1.6708663029198951</v>
      </c>
      <c r="O10072" s="3">
        <f t="shared" si="1108"/>
        <v>0.84169128764741052</v>
      </c>
      <c r="P10072" s="3">
        <f t="shared" si="1109"/>
        <v>-1.8432082766381426</v>
      </c>
    </row>
    <row r="10073" spans="1:16" x14ac:dyDescent="0.25">
      <c r="A10073" s="1">
        <v>20448</v>
      </c>
      <c r="B10073" s="3">
        <v>0</v>
      </c>
      <c r="C10073" s="3">
        <v>60</v>
      </c>
      <c r="D10073" s="3">
        <v>26.18</v>
      </c>
      <c r="E10073" s="3">
        <v>705</v>
      </c>
      <c r="G10073" s="3">
        <v>0</v>
      </c>
      <c r="I10073" s="3">
        <f t="shared" si="1103"/>
        <v>-1.2349229255441945</v>
      </c>
      <c r="J10073" s="3">
        <f t="shared" si="1104"/>
        <v>-0.267334398437582</v>
      </c>
      <c r="K10073" s="3">
        <f t="shared" si="1105"/>
        <v>0.92032866819642345</v>
      </c>
      <c r="L10073" s="3">
        <f t="shared" si="1106"/>
        <v>0.311712600077591</v>
      </c>
      <c r="N10073" s="3">
        <f t="shared" si="1107"/>
        <v>1.0427402054659822</v>
      </c>
      <c r="O10073" s="3">
        <f t="shared" si="1108"/>
        <v>0.73937838442419901</v>
      </c>
      <c r="P10073" s="3">
        <f t="shared" si="1109"/>
        <v>-1.3446856723136713</v>
      </c>
    </row>
    <row r="10074" spans="1:16" x14ac:dyDescent="0.25">
      <c r="A10074" s="1">
        <v>20449</v>
      </c>
      <c r="B10074" s="3">
        <v>1</v>
      </c>
      <c r="C10074" s="3">
        <v>48</v>
      </c>
      <c r="D10074" s="3">
        <v>37.049999999999997</v>
      </c>
      <c r="E10074" s="3">
        <v>730</v>
      </c>
      <c r="G10074" s="3">
        <v>1</v>
      </c>
      <c r="I10074" s="3">
        <f t="shared" si="1103"/>
        <v>0.80965145449586262</v>
      </c>
      <c r="J10074" s="3">
        <f t="shared" si="1104"/>
        <v>-0.48820435785048549</v>
      </c>
      <c r="K10074" s="3">
        <f t="shared" si="1105"/>
        <v>2.1433863942515901</v>
      </c>
      <c r="L10074" s="3">
        <f t="shared" si="1106"/>
        <v>1.1040679637725321</v>
      </c>
      <c r="N10074" s="3">
        <f t="shared" si="1107"/>
        <v>1.2239128459699549</v>
      </c>
      <c r="O10074" s="3">
        <f t="shared" si="1108"/>
        <v>0.77275140450791102</v>
      </c>
      <c r="P10074" s="3">
        <f t="shared" si="1109"/>
        <v>-0.25779788042654722</v>
      </c>
    </row>
    <row r="10075" spans="1:16" x14ac:dyDescent="0.25">
      <c r="A10075" s="1">
        <v>20452</v>
      </c>
      <c r="B10075" s="3">
        <v>1</v>
      </c>
      <c r="C10075" s="3">
        <v>30</v>
      </c>
      <c r="D10075" s="3">
        <v>7.91</v>
      </c>
      <c r="E10075" s="3">
        <v>780</v>
      </c>
      <c r="G10075" s="3">
        <v>1</v>
      </c>
      <c r="I10075" s="3">
        <f t="shared" si="1103"/>
        <v>0.80965145449586262</v>
      </c>
      <c r="J10075" s="3">
        <f t="shared" si="1104"/>
        <v>-0.81950929696984065</v>
      </c>
      <c r="K10075" s="3">
        <f t="shared" si="1105"/>
        <v>-1.1353534527813038</v>
      </c>
      <c r="L10075" s="3">
        <f t="shared" si="1106"/>
        <v>2.6887786911624145</v>
      </c>
      <c r="N10075" s="3">
        <f t="shared" si="1107"/>
        <v>2.8504794682506924</v>
      </c>
      <c r="O10075" s="3">
        <f t="shared" si="1108"/>
        <v>0.94534346181602957</v>
      </c>
      <c r="P10075" s="3">
        <f t="shared" si="1109"/>
        <v>-5.6206965863774425E-2</v>
      </c>
    </row>
    <row r="10076" spans="1:16" x14ac:dyDescent="0.25">
      <c r="A10076" s="1">
        <v>20456</v>
      </c>
      <c r="B10076" s="3">
        <v>0</v>
      </c>
      <c r="C10076" s="3">
        <v>35</v>
      </c>
      <c r="D10076" s="3">
        <v>16.420000000000002</v>
      </c>
      <c r="E10076" s="3">
        <v>695</v>
      </c>
      <c r="G10076" s="3">
        <v>1</v>
      </c>
      <c r="I10076" s="3">
        <f t="shared" si="1103"/>
        <v>-1.2349229255441945</v>
      </c>
      <c r="J10076" s="3">
        <f t="shared" si="1104"/>
        <v>-0.72748014721446419</v>
      </c>
      <c r="K10076" s="3">
        <f t="shared" si="1105"/>
        <v>-0.17783539862035894</v>
      </c>
      <c r="L10076" s="3">
        <f t="shared" si="1106"/>
        <v>-5.2295454003854587E-3</v>
      </c>
      <c r="N10076" s="3">
        <f t="shared" si="1107"/>
        <v>1.2679288369194963</v>
      </c>
      <c r="O10076" s="3">
        <f t="shared" si="1108"/>
        <v>0.78038799279675475</v>
      </c>
      <c r="P10076" s="3">
        <f t="shared" si="1109"/>
        <v>-0.24796405631162449</v>
      </c>
    </row>
    <row r="10077" spans="1:16" x14ac:dyDescent="0.25">
      <c r="A10077" s="1">
        <v>20458</v>
      </c>
      <c r="B10077" s="3">
        <v>0</v>
      </c>
      <c r="C10077" s="3">
        <v>59.6</v>
      </c>
      <c r="D10077" s="3">
        <v>14.56</v>
      </c>
      <c r="E10077" s="3">
        <v>695</v>
      </c>
      <c r="G10077" s="3">
        <v>1</v>
      </c>
      <c r="I10077" s="3">
        <f t="shared" si="1103"/>
        <v>-1.2349229255441945</v>
      </c>
      <c r="J10077" s="3">
        <f t="shared" si="1104"/>
        <v>-0.27469673041801212</v>
      </c>
      <c r="K10077" s="3">
        <f t="shared" si="1105"/>
        <v>-0.38711666545224593</v>
      </c>
      <c r="L10077" s="3">
        <f t="shared" si="1106"/>
        <v>-5.2295454003854587E-3</v>
      </c>
      <c r="N10077" s="3">
        <f t="shared" si="1107"/>
        <v>1.3509707788811158</v>
      </c>
      <c r="O10077" s="3">
        <f t="shared" si="1108"/>
        <v>0.79428829334865658</v>
      </c>
      <c r="P10077" s="3">
        <f t="shared" si="1109"/>
        <v>-0.23030879377640393</v>
      </c>
    </row>
    <row r="10078" spans="1:16" x14ac:dyDescent="0.25">
      <c r="A10078" s="1">
        <v>20461</v>
      </c>
      <c r="B10078" s="3">
        <v>1</v>
      </c>
      <c r="C10078" s="3">
        <v>120</v>
      </c>
      <c r="D10078" s="3">
        <v>5.33</v>
      </c>
      <c r="E10078" s="3">
        <v>755</v>
      </c>
      <c r="G10078" s="3">
        <v>1</v>
      </c>
      <c r="I10078" s="3">
        <f t="shared" si="1103"/>
        <v>0.80965145449586262</v>
      </c>
      <c r="J10078" s="3">
        <f t="shared" si="1104"/>
        <v>0.8370153986269353</v>
      </c>
      <c r="K10078" s="3">
        <f t="shared" si="1105"/>
        <v>-1.4256468229029533</v>
      </c>
      <c r="L10078" s="3">
        <f t="shared" si="1106"/>
        <v>1.8964233274674733</v>
      </c>
      <c r="N10078" s="3">
        <f t="shared" si="1107"/>
        <v>2.7125372198053217</v>
      </c>
      <c r="O10078" s="3">
        <f t="shared" si="1108"/>
        <v>0.93776239571056719</v>
      </c>
      <c r="P10078" s="3">
        <f t="shared" si="1109"/>
        <v>-6.425867154118417E-2</v>
      </c>
    </row>
    <row r="10079" spans="1:16" x14ac:dyDescent="0.25">
      <c r="A10079" s="1">
        <v>20462</v>
      </c>
      <c r="B10079" s="3">
        <v>1</v>
      </c>
      <c r="C10079" s="3">
        <v>76.900000000000006</v>
      </c>
      <c r="D10079" s="3">
        <v>26.05</v>
      </c>
      <c r="E10079" s="3">
        <v>685</v>
      </c>
      <c r="G10079" s="3">
        <v>1</v>
      </c>
      <c r="I10079" s="3">
        <f t="shared" si="1103"/>
        <v>0.80965145449586262</v>
      </c>
      <c r="J10079" s="3">
        <f t="shared" si="1104"/>
        <v>4.3724127735590458E-2</v>
      </c>
      <c r="K10079" s="3">
        <f t="shared" si="1105"/>
        <v>0.90570148288021646</v>
      </c>
      <c r="L10079" s="3">
        <f t="shared" si="1106"/>
        <v>-0.32217169087836195</v>
      </c>
      <c r="N10079" s="3">
        <f t="shared" si="1107"/>
        <v>1.1248491019501508</v>
      </c>
      <c r="O10079" s="3">
        <f t="shared" si="1108"/>
        <v>0.75488706688558493</v>
      </c>
      <c r="P10079" s="3">
        <f t="shared" si="1109"/>
        <v>-0.28118712120535222</v>
      </c>
    </row>
    <row r="10080" spans="1:16" x14ac:dyDescent="0.25">
      <c r="A10080" s="1">
        <v>20463</v>
      </c>
      <c r="B10080" s="3">
        <v>1</v>
      </c>
      <c r="C10080" s="3">
        <v>105</v>
      </c>
      <c r="D10080" s="3">
        <v>7.97</v>
      </c>
      <c r="E10080" s="3">
        <v>820</v>
      </c>
      <c r="G10080" s="3">
        <v>1</v>
      </c>
      <c r="I10080" s="3">
        <f t="shared" si="1103"/>
        <v>0.80965145449586262</v>
      </c>
      <c r="J10080" s="3">
        <f t="shared" si="1104"/>
        <v>0.56092794936080592</v>
      </c>
      <c r="K10080" s="3">
        <f t="shared" si="1105"/>
        <v>-1.1286024441738238</v>
      </c>
      <c r="L10080" s="3">
        <f t="shared" si="1106"/>
        <v>3.9565472730743205</v>
      </c>
      <c r="N10080" s="3">
        <f t="shared" si="1107"/>
        <v>3.3551524682827081</v>
      </c>
      <c r="O10080" s="3">
        <f t="shared" si="1108"/>
        <v>0.96627315541318914</v>
      </c>
      <c r="P10080" s="3">
        <f t="shared" si="1109"/>
        <v>-3.4308715162530645E-2</v>
      </c>
    </row>
    <row r="10081" spans="1:16" x14ac:dyDescent="0.25">
      <c r="A10081" s="1">
        <v>20464</v>
      </c>
      <c r="B10081" s="3">
        <v>1</v>
      </c>
      <c r="C10081" s="3">
        <v>94</v>
      </c>
      <c r="D10081" s="3">
        <v>6.24</v>
      </c>
      <c r="E10081" s="3">
        <v>835</v>
      </c>
      <c r="G10081" s="3">
        <v>1</v>
      </c>
      <c r="I10081" s="3">
        <f t="shared" si="1103"/>
        <v>0.80965145449586262</v>
      </c>
      <c r="J10081" s="3">
        <f t="shared" si="1104"/>
        <v>0.3584638198989778</v>
      </c>
      <c r="K10081" s="3">
        <f t="shared" si="1105"/>
        <v>-1.3232565256895032</v>
      </c>
      <c r="L10081" s="3">
        <f t="shared" si="1106"/>
        <v>4.4319604912912851</v>
      </c>
      <c r="N10081" s="3">
        <f t="shared" si="1107"/>
        <v>3.5840486452300855</v>
      </c>
      <c r="O10081" s="3">
        <f t="shared" si="1108"/>
        <v>0.97298689895326007</v>
      </c>
      <c r="P10081" s="3">
        <f t="shared" si="1109"/>
        <v>-2.7384661477468923E-2</v>
      </c>
    </row>
    <row r="10082" spans="1:16" x14ac:dyDescent="0.25">
      <c r="A10082" s="1">
        <v>20466</v>
      </c>
      <c r="B10082" s="3">
        <v>0</v>
      </c>
      <c r="C10082" s="3">
        <v>52</v>
      </c>
      <c r="D10082" s="3">
        <v>22.59</v>
      </c>
      <c r="E10082" s="3">
        <v>680</v>
      </c>
      <c r="G10082" s="3">
        <v>1</v>
      </c>
      <c r="I10082" s="3">
        <f t="shared" si="1103"/>
        <v>-1.2349229255441945</v>
      </c>
      <c r="J10082" s="3">
        <f t="shared" si="1104"/>
        <v>-0.41458103804618435</v>
      </c>
      <c r="K10082" s="3">
        <f t="shared" si="1105"/>
        <v>0.51639331984885695</v>
      </c>
      <c r="L10082" s="3">
        <f t="shared" si="1106"/>
        <v>-0.48064276361735014</v>
      </c>
      <c r="N10082" s="3">
        <f t="shared" si="1107"/>
        <v>0.8809010423171868</v>
      </c>
      <c r="O10082" s="3">
        <f t="shared" si="1108"/>
        <v>0.70700890439716857</v>
      </c>
      <c r="P10082" s="3">
        <f t="shared" si="1109"/>
        <v>-0.34671201854370393</v>
      </c>
    </row>
    <row r="10083" spans="1:16" x14ac:dyDescent="0.25">
      <c r="A10083" s="1">
        <v>20467</v>
      </c>
      <c r="B10083" s="3">
        <v>0</v>
      </c>
      <c r="C10083" s="3">
        <v>35.786999999999999</v>
      </c>
      <c r="D10083" s="3">
        <v>16.100000000000001</v>
      </c>
      <c r="E10083" s="3">
        <v>665</v>
      </c>
      <c r="G10083" s="3">
        <v>0</v>
      </c>
      <c r="I10083" s="3">
        <f t="shared" si="1103"/>
        <v>-1.2349229255441945</v>
      </c>
      <c r="J10083" s="3">
        <f t="shared" si="1104"/>
        <v>-0.71299475904296805</v>
      </c>
      <c r="K10083" s="3">
        <f t="shared" si="1105"/>
        <v>-0.21384077786025349</v>
      </c>
      <c r="L10083" s="3">
        <f t="shared" si="1106"/>
        <v>-0.95605598183431484</v>
      </c>
      <c r="N10083" s="3">
        <f t="shared" si="1107"/>
        <v>0.93478459724438112</v>
      </c>
      <c r="O10083" s="3">
        <f t="shared" si="1108"/>
        <v>0.7180449675669035</v>
      </c>
      <c r="P10083" s="3">
        <f t="shared" si="1109"/>
        <v>-1.2660076802161391</v>
      </c>
    </row>
    <row r="10084" spans="1:16" x14ac:dyDescent="0.25">
      <c r="A10084" s="1">
        <v>20469</v>
      </c>
      <c r="B10084" s="3">
        <v>1</v>
      </c>
      <c r="C10084" s="3">
        <v>60</v>
      </c>
      <c r="D10084" s="3">
        <v>20.84</v>
      </c>
      <c r="E10084" s="3">
        <v>740</v>
      </c>
      <c r="G10084" s="3">
        <v>1</v>
      </c>
      <c r="I10084" s="3">
        <f t="shared" si="1103"/>
        <v>0.80965145449586262</v>
      </c>
      <c r="J10084" s="3">
        <f t="shared" si="1104"/>
        <v>-0.267334398437582</v>
      </c>
      <c r="K10084" s="3">
        <f t="shared" si="1105"/>
        <v>0.31948890213068382</v>
      </c>
      <c r="L10084" s="3">
        <f t="shared" si="1106"/>
        <v>1.4210101092505085</v>
      </c>
      <c r="N10084" s="3">
        <f t="shared" si="1107"/>
        <v>1.9373399652773076</v>
      </c>
      <c r="O10084" s="3">
        <f t="shared" si="1108"/>
        <v>0.87405961969301238</v>
      </c>
      <c r="P10084" s="3">
        <f t="shared" si="1109"/>
        <v>-0.13460669090139155</v>
      </c>
    </row>
    <row r="10085" spans="1:16" x14ac:dyDescent="0.25">
      <c r="A10085" s="1">
        <v>20470</v>
      </c>
      <c r="B10085" s="3">
        <v>0</v>
      </c>
      <c r="C10085" s="3">
        <v>70</v>
      </c>
      <c r="D10085" s="3">
        <v>16</v>
      </c>
      <c r="E10085" s="3">
        <v>660</v>
      </c>
      <c r="G10085" s="3">
        <v>1</v>
      </c>
      <c r="I10085" s="3">
        <f t="shared" si="1103"/>
        <v>-1.2349229255441945</v>
      </c>
      <c r="J10085" s="3">
        <f t="shared" si="1104"/>
        <v>-8.3276098926829134E-2</v>
      </c>
      <c r="K10085" s="3">
        <f t="shared" si="1105"/>
        <v>-0.2250924588727207</v>
      </c>
      <c r="L10085" s="3">
        <f t="shared" si="1106"/>
        <v>-1.114527054573303</v>
      </c>
      <c r="N10085" s="3">
        <f t="shared" si="1107"/>
        <v>0.90207636458616147</v>
      </c>
      <c r="O10085" s="3">
        <f t="shared" si="1108"/>
        <v>0.71137600921904898</v>
      </c>
      <c r="P10085" s="3">
        <f t="shared" si="1109"/>
        <v>-0.34055414337203399</v>
      </c>
    </row>
    <row r="10086" spans="1:16" x14ac:dyDescent="0.25">
      <c r="A10086" s="1">
        <v>20471</v>
      </c>
      <c r="B10086" s="3">
        <v>1</v>
      </c>
      <c r="C10086" s="3">
        <v>50</v>
      </c>
      <c r="D10086" s="3">
        <v>14.5</v>
      </c>
      <c r="E10086" s="3">
        <v>690</v>
      </c>
      <c r="G10086" s="3">
        <v>0</v>
      </c>
      <c r="I10086" s="3">
        <f t="shared" si="1103"/>
        <v>0.80965145449586262</v>
      </c>
      <c r="J10086" s="3">
        <f t="shared" si="1104"/>
        <v>-0.45139269794833492</v>
      </c>
      <c r="K10086" s="3">
        <f t="shared" si="1105"/>
        <v>-0.39386767405972622</v>
      </c>
      <c r="L10086" s="3">
        <f t="shared" si="1106"/>
        <v>-0.1637006181393737</v>
      </c>
      <c r="N10086" s="3">
        <f t="shared" si="1107"/>
        <v>1.5867587727028065</v>
      </c>
      <c r="O10086" s="3">
        <f t="shared" si="1108"/>
        <v>0.83015959630463609</v>
      </c>
      <c r="P10086" s="3">
        <f t="shared" si="1109"/>
        <v>-1.772896084674253</v>
      </c>
    </row>
    <row r="10087" spans="1:16" x14ac:dyDescent="0.25">
      <c r="A10087" s="1">
        <v>20472</v>
      </c>
      <c r="B10087" s="3">
        <v>1</v>
      </c>
      <c r="C10087" s="3">
        <v>49</v>
      </c>
      <c r="D10087" s="3">
        <v>23.14</v>
      </c>
      <c r="E10087" s="3">
        <v>690</v>
      </c>
      <c r="G10087" s="3">
        <v>1</v>
      </c>
      <c r="I10087" s="3">
        <f t="shared" si="1103"/>
        <v>0.80965145449586262</v>
      </c>
      <c r="J10087" s="3">
        <f t="shared" si="1104"/>
        <v>-0.46979852789941018</v>
      </c>
      <c r="K10087" s="3">
        <f t="shared" si="1105"/>
        <v>0.5782775654174257</v>
      </c>
      <c r="L10087" s="3">
        <f t="shared" si="1106"/>
        <v>-0.1637006181393737</v>
      </c>
      <c r="N10087" s="3">
        <f t="shared" si="1107"/>
        <v>1.271190240110339</v>
      </c>
      <c r="O10087" s="3">
        <f t="shared" si="1108"/>
        <v>0.78094642930691316</v>
      </c>
      <c r="P10087" s="3">
        <f t="shared" si="1109"/>
        <v>-0.24724872393175076</v>
      </c>
    </row>
    <row r="10088" spans="1:16" x14ac:dyDescent="0.25">
      <c r="A10088" s="1">
        <v>20476</v>
      </c>
      <c r="B10088" s="3">
        <v>0</v>
      </c>
      <c r="C10088" s="3">
        <v>60</v>
      </c>
      <c r="D10088" s="3">
        <v>13.81</v>
      </c>
      <c r="E10088" s="3">
        <v>685</v>
      </c>
      <c r="G10088" s="3">
        <v>1</v>
      </c>
      <c r="I10088" s="3">
        <f t="shared" si="1103"/>
        <v>-1.2349229255441945</v>
      </c>
      <c r="J10088" s="3">
        <f t="shared" si="1104"/>
        <v>-0.267334398437582</v>
      </c>
      <c r="K10088" s="3">
        <f t="shared" si="1105"/>
        <v>-0.47150427304574871</v>
      </c>
      <c r="L10088" s="3">
        <f t="shared" si="1106"/>
        <v>-0.32217169087836195</v>
      </c>
      <c r="N10088" s="3">
        <f t="shared" si="1107"/>
        <v>1.2634590514246737</v>
      </c>
      <c r="O10088" s="3">
        <f t="shared" si="1108"/>
        <v>0.77962098946720326</v>
      </c>
      <c r="P10088" s="3">
        <f t="shared" si="1109"/>
        <v>-0.24894738833095983</v>
      </c>
    </row>
    <row r="10089" spans="1:16" x14ac:dyDescent="0.25">
      <c r="A10089" s="1">
        <v>20478</v>
      </c>
      <c r="B10089" s="3">
        <v>0</v>
      </c>
      <c r="C10089" s="3">
        <v>30</v>
      </c>
      <c r="D10089" s="3">
        <v>9.64</v>
      </c>
      <c r="E10089" s="3">
        <v>675</v>
      </c>
      <c r="G10089" s="3">
        <v>1</v>
      </c>
      <c r="I10089" s="3">
        <f t="shared" si="1103"/>
        <v>-1.2349229255441945</v>
      </c>
      <c r="J10089" s="3">
        <f t="shared" si="1104"/>
        <v>-0.81950929696984065</v>
      </c>
      <c r="K10089" s="3">
        <f t="shared" si="1105"/>
        <v>-0.94069937126562408</v>
      </c>
      <c r="L10089" s="3">
        <f t="shared" si="1106"/>
        <v>-0.63911383635633834</v>
      </c>
      <c r="N10089" s="3">
        <f t="shared" si="1107"/>
        <v>1.2817809475067923</v>
      </c>
      <c r="O10089" s="3">
        <f t="shared" si="1108"/>
        <v>0.78275278059035558</v>
      </c>
      <c r="P10089" s="3">
        <f t="shared" si="1109"/>
        <v>-0.2449383664467599</v>
      </c>
    </row>
    <row r="10090" spans="1:16" x14ac:dyDescent="0.25">
      <c r="A10090" s="1">
        <v>20481</v>
      </c>
      <c r="B10090" s="3">
        <v>1</v>
      </c>
      <c r="C10090" s="3">
        <v>28.89</v>
      </c>
      <c r="D10090" s="3">
        <v>21.06</v>
      </c>
      <c r="E10090" s="3">
        <v>690</v>
      </c>
      <c r="G10090" s="3">
        <v>1</v>
      </c>
      <c r="I10090" s="3">
        <f t="shared" si="1103"/>
        <v>0.80965145449586262</v>
      </c>
      <c r="J10090" s="3">
        <f t="shared" si="1104"/>
        <v>-0.83993976821553429</v>
      </c>
      <c r="K10090" s="3">
        <f t="shared" si="1105"/>
        <v>0.34424260035811116</v>
      </c>
      <c r="L10090" s="3">
        <f t="shared" si="1106"/>
        <v>-0.1637006181393737</v>
      </c>
      <c r="N10090" s="3">
        <f t="shared" si="1107"/>
        <v>1.3345525625363952</v>
      </c>
      <c r="O10090" s="3">
        <f t="shared" si="1108"/>
        <v>0.79159268494387602</v>
      </c>
      <c r="P10090" s="3">
        <f t="shared" si="1109"/>
        <v>-0.23370830614549351</v>
      </c>
    </row>
    <row r="10091" spans="1:16" x14ac:dyDescent="0.25">
      <c r="A10091" s="1">
        <v>20482</v>
      </c>
      <c r="B10091" s="3">
        <v>0</v>
      </c>
      <c r="C10091" s="3">
        <v>55</v>
      </c>
      <c r="D10091" s="3">
        <v>30.5</v>
      </c>
      <c r="E10091" s="3">
        <v>735</v>
      </c>
      <c r="G10091" s="3">
        <v>1</v>
      </c>
      <c r="I10091" s="3">
        <f t="shared" si="1103"/>
        <v>-1.2349229255441945</v>
      </c>
      <c r="J10091" s="3">
        <f t="shared" si="1104"/>
        <v>-0.35936354819295846</v>
      </c>
      <c r="K10091" s="3">
        <f t="shared" si="1105"/>
        <v>1.4064012879349994</v>
      </c>
      <c r="L10091" s="3">
        <f t="shared" si="1106"/>
        <v>1.2625390365115203</v>
      </c>
      <c r="N10091" s="3">
        <f t="shared" si="1107"/>
        <v>1.227464644509126</v>
      </c>
      <c r="O10091" s="3">
        <f t="shared" si="1108"/>
        <v>0.7733745197237023</v>
      </c>
      <c r="P10091" s="3">
        <f t="shared" si="1109"/>
        <v>-0.25699184614465392</v>
      </c>
    </row>
    <row r="10092" spans="1:16" x14ac:dyDescent="0.25">
      <c r="A10092" s="1">
        <v>20483</v>
      </c>
      <c r="B10092" s="3">
        <v>1</v>
      </c>
      <c r="C10092" s="3">
        <v>65</v>
      </c>
      <c r="D10092" s="3">
        <v>20.77</v>
      </c>
      <c r="E10092" s="3">
        <v>685</v>
      </c>
      <c r="G10092" s="3">
        <v>1</v>
      </c>
      <c r="I10092" s="3">
        <f t="shared" si="1103"/>
        <v>0.80965145449586262</v>
      </c>
      <c r="J10092" s="3">
        <f t="shared" si="1104"/>
        <v>-0.17530524868220559</v>
      </c>
      <c r="K10092" s="3">
        <f t="shared" si="1105"/>
        <v>0.31161272542195684</v>
      </c>
      <c r="L10092" s="3">
        <f t="shared" si="1106"/>
        <v>-0.32217169087836195</v>
      </c>
      <c r="N10092" s="3">
        <f t="shared" si="1107"/>
        <v>1.3099455388105143</v>
      </c>
      <c r="O10092" s="3">
        <f t="shared" si="1108"/>
        <v>0.78750404240707172</v>
      </c>
      <c r="P10092" s="3">
        <f t="shared" si="1109"/>
        <v>-0.23888677508019465</v>
      </c>
    </row>
    <row r="10093" spans="1:16" x14ac:dyDescent="0.25">
      <c r="A10093" s="1">
        <v>20485</v>
      </c>
      <c r="B10093" s="3">
        <v>1</v>
      </c>
      <c r="C10093" s="3">
        <v>104</v>
      </c>
      <c r="D10093" s="3">
        <v>25.79</v>
      </c>
      <c r="E10093" s="3">
        <v>690</v>
      </c>
      <c r="G10093" s="3">
        <v>1</v>
      </c>
      <c r="I10093" s="3">
        <f t="shared" si="1103"/>
        <v>0.80965145449586262</v>
      </c>
      <c r="J10093" s="3">
        <f t="shared" si="1104"/>
        <v>0.54252211940973072</v>
      </c>
      <c r="K10093" s="3">
        <f t="shared" si="1105"/>
        <v>0.87644711224780203</v>
      </c>
      <c r="L10093" s="3">
        <f t="shared" si="1106"/>
        <v>-0.1637006181393737</v>
      </c>
      <c r="N10093" s="3">
        <f t="shared" si="1107"/>
        <v>1.2086654088106084</v>
      </c>
      <c r="O10093" s="3">
        <f t="shared" si="1108"/>
        <v>0.77006272333193604</v>
      </c>
      <c r="P10093" s="3">
        <f t="shared" si="1109"/>
        <v>-0.26128330857935711</v>
      </c>
    </row>
    <row r="10094" spans="1:16" x14ac:dyDescent="0.25">
      <c r="A10094" s="1">
        <v>20486</v>
      </c>
      <c r="B10094" s="3">
        <v>1</v>
      </c>
      <c r="C10094" s="3">
        <v>80</v>
      </c>
      <c r="D10094" s="3">
        <v>12.19</v>
      </c>
      <c r="E10094" s="3">
        <v>700</v>
      </c>
      <c r="G10094" s="3">
        <v>1</v>
      </c>
      <c r="I10094" s="3">
        <f t="shared" si="1103"/>
        <v>0.80965145449586262</v>
      </c>
      <c r="J10094" s="3">
        <f t="shared" si="1104"/>
        <v>0.10078220058392375</v>
      </c>
      <c r="K10094" s="3">
        <f t="shared" si="1105"/>
        <v>-0.65378150544771485</v>
      </c>
      <c r="L10094" s="3">
        <f t="shared" si="1106"/>
        <v>0.15324152733860277</v>
      </c>
      <c r="N10094" s="3">
        <f t="shared" si="1107"/>
        <v>1.804648629101127</v>
      </c>
      <c r="O10094" s="3">
        <f t="shared" si="1108"/>
        <v>0.85871386807809502</v>
      </c>
      <c r="P10094" s="3">
        <f t="shared" si="1109"/>
        <v>-0.15231951134898633</v>
      </c>
    </row>
    <row r="10095" spans="1:16" x14ac:dyDescent="0.25">
      <c r="A10095" s="1">
        <v>20492</v>
      </c>
      <c r="B10095" s="3">
        <v>1</v>
      </c>
      <c r="C10095" s="3">
        <v>77.876000000000005</v>
      </c>
      <c r="D10095" s="3">
        <v>31.92</v>
      </c>
      <c r="E10095" s="3">
        <v>690</v>
      </c>
      <c r="G10095" s="3">
        <v>1</v>
      </c>
      <c r="I10095" s="3">
        <f t="shared" si="1103"/>
        <v>0.80965145449586262</v>
      </c>
      <c r="J10095" s="3">
        <f t="shared" si="1104"/>
        <v>6.168821776783992E-2</v>
      </c>
      <c r="K10095" s="3">
        <f t="shared" si="1105"/>
        <v>1.5661751583120316</v>
      </c>
      <c r="L10095" s="3">
        <f t="shared" si="1106"/>
        <v>-0.1637006181393737</v>
      </c>
      <c r="N10095" s="3">
        <f t="shared" si="1107"/>
        <v>0.9690274241116108</v>
      </c>
      <c r="O10095" s="3">
        <f t="shared" si="1108"/>
        <v>0.72492560034751896</v>
      </c>
      <c r="P10095" s="3">
        <f t="shared" si="1109"/>
        <v>-0.32168624960359499</v>
      </c>
    </row>
    <row r="10096" spans="1:16" x14ac:dyDescent="0.25">
      <c r="A10096" s="1">
        <v>20495</v>
      </c>
      <c r="B10096" s="3">
        <v>0</v>
      </c>
      <c r="C10096" s="3">
        <v>64</v>
      </c>
      <c r="D10096" s="3">
        <v>21.58</v>
      </c>
      <c r="E10096" s="3">
        <v>665</v>
      </c>
      <c r="G10096" s="3">
        <v>1</v>
      </c>
      <c r="I10096" s="3">
        <f t="shared" si="1103"/>
        <v>-1.2349229255441945</v>
      </c>
      <c r="J10096" s="3">
        <f t="shared" si="1104"/>
        <v>-0.19371107863328088</v>
      </c>
      <c r="K10096" s="3">
        <f t="shared" si="1105"/>
        <v>0.40275134162293968</v>
      </c>
      <c r="L10096" s="3">
        <f t="shared" si="1106"/>
        <v>-0.95605598183431484</v>
      </c>
      <c r="N10096" s="3">
        <f t="shared" si="1107"/>
        <v>0.7525040554260749</v>
      </c>
      <c r="O10096" s="3">
        <f t="shared" si="1108"/>
        <v>0.67972407533609147</v>
      </c>
      <c r="P10096" s="3">
        <f t="shared" si="1109"/>
        <v>-0.38606833472411428</v>
      </c>
    </row>
    <row r="10097" spans="1:16" x14ac:dyDescent="0.25">
      <c r="A10097" s="1">
        <v>20497</v>
      </c>
      <c r="B10097" s="3">
        <v>1</v>
      </c>
      <c r="C10097" s="3">
        <v>44</v>
      </c>
      <c r="D10097" s="3">
        <v>30.47</v>
      </c>
      <c r="E10097" s="3">
        <v>705</v>
      </c>
      <c r="G10097" s="3">
        <v>0</v>
      </c>
      <c r="I10097" s="3">
        <f t="shared" si="1103"/>
        <v>0.80965145449586262</v>
      </c>
      <c r="J10097" s="3">
        <f t="shared" si="1104"/>
        <v>-0.56182767765478669</v>
      </c>
      <c r="K10097" s="3">
        <f t="shared" si="1105"/>
        <v>1.4030257836312592</v>
      </c>
      <c r="L10097" s="3">
        <f t="shared" si="1106"/>
        <v>0.311712600077591</v>
      </c>
      <c r="N10097" s="3">
        <f t="shared" si="1107"/>
        <v>1.1735445684676571</v>
      </c>
      <c r="O10097" s="3">
        <f t="shared" si="1108"/>
        <v>0.76378511542541982</v>
      </c>
      <c r="P10097" s="3">
        <f t="shared" si="1109"/>
        <v>-1.4430133603771709</v>
      </c>
    </row>
    <row r="10098" spans="1:16" x14ac:dyDescent="0.25">
      <c r="A10098" s="1">
        <v>20498</v>
      </c>
      <c r="B10098" s="3">
        <v>0</v>
      </c>
      <c r="C10098" s="3">
        <v>48</v>
      </c>
      <c r="D10098" s="3">
        <v>2.5</v>
      </c>
      <c r="E10098" s="3">
        <v>660</v>
      </c>
      <c r="G10098" s="3">
        <v>1</v>
      </c>
      <c r="I10098" s="3">
        <f t="shared" si="1103"/>
        <v>-1.2349229255441945</v>
      </c>
      <c r="J10098" s="3">
        <f t="shared" si="1104"/>
        <v>-0.48820435785048549</v>
      </c>
      <c r="K10098" s="3">
        <f t="shared" si="1105"/>
        <v>-1.7440693955557705</v>
      </c>
      <c r="L10098" s="3">
        <f t="shared" si="1106"/>
        <v>-1.114527054573303</v>
      </c>
      <c r="N10098" s="3">
        <f t="shared" si="1107"/>
        <v>1.3805545379789947</v>
      </c>
      <c r="O10098" s="3">
        <f t="shared" si="1108"/>
        <v>0.79908004671240351</v>
      </c>
      <c r="P10098" s="3">
        <f t="shared" si="1109"/>
        <v>-0.22429415461387667</v>
      </c>
    </row>
    <row r="10099" spans="1:16" x14ac:dyDescent="0.25">
      <c r="A10099" s="1">
        <v>20499</v>
      </c>
      <c r="B10099" s="3">
        <v>0</v>
      </c>
      <c r="C10099" s="3">
        <v>50</v>
      </c>
      <c r="D10099" s="3">
        <v>26.45</v>
      </c>
      <c r="E10099" s="3">
        <v>725</v>
      </c>
      <c r="G10099" s="3">
        <v>1</v>
      </c>
      <c r="I10099" s="3">
        <f t="shared" si="1103"/>
        <v>-1.2349229255441945</v>
      </c>
      <c r="J10099" s="3">
        <f t="shared" si="1104"/>
        <v>-0.45139269794833492</v>
      </c>
      <c r="K10099" s="3">
        <f t="shared" si="1105"/>
        <v>0.9507082069300844</v>
      </c>
      <c r="L10099" s="3">
        <f t="shared" si="1106"/>
        <v>0.94559689103354394</v>
      </c>
      <c r="N10099" s="3">
        <f t="shared" si="1107"/>
        <v>1.2569004810090385</v>
      </c>
      <c r="O10099" s="3">
        <f t="shared" si="1108"/>
        <v>0.77849208142278015</v>
      </c>
      <c r="P10099" s="3">
        <f t="shared" si="1109"/>
        <v>-0.25039645934262783</v>
      </c>
    </row>
    <row r="10100" spans="1:16" x14ac:dyDescent="0.25">
      <c r="A10100" s="1">
        <v>20502</v>
      </c>
      <c r="B10100" s="3">
        <v>0</v>
      </c>
      <c r="C10100" s="3">
        <v>90</v>
      </c>
      <c r="D10100" s="3">
        <v>20.76</v>
      </c>
      <c r="E10100" s="3">
        <v>675</v>
      </c>
      <c r="G10100" s="3">
        <v>1</v>
      </c>
      <c r="I10100" s="3">
        <f t="shared" si="1103"/>
        <v>-1.2349229255441945</v>
      </c>
      <c r="J10100" s="3">
        <f t="shared" si="1104"/>
        <v>0.28484050009467665</v>
      </c>
      <c r="K10100" s="3">
        <f t="shared" si="1105"/>
        <v>0.31048755732071037</v>
      </c>
      <c r="L10100" s="3">
        <f t="shared" si="1106"/>
        <v>-0.63911383635633834</v>
      </c>
      <c r="N10100" s="3">
        <f t="shared" si="1107"/>
        <v>0.91360167258540637</v>
      </c>
      <c r="O10100" s="3">
        <f t="shared" si="1108"/>
        <v>0.71373661059828275</v>
      </c>
      <c r="P10100" s="3">
        <f t="shared" si="1109"/>
        <v>-0.33724127741970167</v>
      </c>
    </row>
    <row r="10101" spans="1:16" x14ac:dyDescent="0.25">
      <c r="A10101" s="1">
        <v>20503</v>
      </c>
      <c r="B10101" s="3">
        <v>1</v>
      </c>
      <c r="C10101" s="3">
        <v>58</v>
      </c>
      <c r="D10101" s="3">
        <v>30.36</v>
      </c>
      <c r="E10101" s="3">
        <v>690</v>
      </c>
      <c r="G10101" s="3">
        <v>1</v>
      </c>
      <c r="I10101" s="3">
        <f t="shared" si="1103"/>
        <v>0.80965145449586262</v>
      </c>
      <c r="J10101" s="3">
        <f t="shared" si="1104"/>
        <v>-0.30414605833973263</v>
      </c>
      <c r="K10101" s="3">
        <f t="shared" si="1105"/>
        <v>1.3906489345175455</v>
      </c>
      <c r="L10101" s="3">
        <f t="shared" si="1106"/>
        <v>-0.1637006181393737</v>
      </c>
      <c r="N10101" s="3">
        <f t="shared" si="1107"/>
        <v>1.0135794523024713</v>
      </c>
      <c r="O10101" s="3">
        <f t="shared" si="1108"/>
        <v>0.73372006927777222</v>
      </c>
      <c r="P10101" s="3">
        <f t="shared" si="1109"/>
        <v>-0.30962770011608715</v>
      </c>
    </row>
    <row r="10102" spans="1:16" x14ac:dyDescent="0.25">
      <c r="A10102" s="1">
        <v>20504</v>
      </c>
      <c r="B10102" s="3">
        <v>0</v>
      </c>
      <c r="C10102" s="3">
        <v>35</v>
      </c>
      <c r="D10102" s="3">
        <v>4.5599999999999996</v>
      </c>
      <c r="E10102" s="3">
        <v>685</v>
      </c>
      <c r="G10102" s="3">
        <v>1</v>
      </c>
      <c r="I10102" s="3">
        <f t="shared" si="1103"/>
        <v>-1.2349229255441945</v>
      </c>
      <c r="J10102" s="3">
        <f t="shared" si="1104"/>
        <v>-0.72748014721446419</v>
      </c>
      <c r="K10102" s="3">
        <f t="shared" si="1105"/>
        <v>-1.5122847666989496</v>
      </c>
      <c r="L10102" s="3">
        <f t="shared" si="1106"/>
        <v>-0.32217169087836195</v>
      </c>
      <c r="N10102" s="3">
        <f t="shared" si="1107"/>
        <v>1.5851558054739179</v>
      </c>
      <c r="O10102" s="3">
        <f t="shared" si="1108"/>
        <v>0.8299334668885312</v>
      </c>
      <c r="P10102" s="3">
        <f t="shared" si="1109"/>
        <v>-0.18640974177977165</v>
      </c>
    </row>
    <row r="10103" spans="1:16" x14ac:dyDescent="0.25">
      <c r="A10103" s="1">
        <v>20507</v>
      </c>
      <c r="B10103" s="3">
        <v>1</v>
      </c>
      <c r="C10103" s="3">
        <v>80</v>
      </c>
      <c r="D10103" s="3">
        <v>31.95</v>
      </c>
      <c r="E10103" s="3">
        <v>675</v>
      </c>
      <c r="G10103" s="3">
        <v>1</v>
      </c>
      <c r="I10103" s="3">
        <f t="shared" si="1103"/>
        <v>0.80965145449586262</v>
      </c>
      <c r="J10103" s="3">
        <f t="shared" si="1104"/>
        <v>0.10078220058392375</v>
      </c>
      <c r="K10103" s="3">
        <f t="shared" si="1105"/>
        <v>1.5695506626157714</v>
      </c>
      <c r="L10103" s="3">
        <f t="shared" si="1106"/>
        <v>-0.63911383635633834</v>
      </c>
      <c r="N10103" s="3">
        <f t="shared" si="1107"/>
        <v>0.79660143782383486</v>
      </c>
      <c r="O10103" s="3">
        <f t="shared" si="1108"/>
        <v>0.68924702675038529</v>
      </c>
      <c r="P10103" s="3">
        <f t="shared" si="1109"/>
        <v>-0.37215554283380242</v>
      </c>
    </row>
    <row r="10104" spans="1:16" x14ac:dyDescent="0.25">
      <c r="A10104" s="1">
        <v>20510</v>
      </c>
      <c r="B10104" s="3">
        <v>0</v>
      </c>
      <c r="C10104" s="3">
        <v>52.5</v>
      </c>
      <c r="D10104" s="3">
        <v>7.7</v>
      </c>
      <c r="E10104" s="3">
        <v>675</v>
      </c>
      <c r="G10104" s="3">
        <v>1</v>
      </c>
      <c r="I10104" s="3">
        <f t="shared" si="1103"/>
        <v>-1.2349229255441945</v>
      </c>
      <c r="J10104" s="3">
        <f t="shared" si="1104"/>
        <v>-0.40537812307064669</v>
      </c>
      <c r="K10104" s="3">
        <f t="shared" si="1105"/>
        <v>-1.1589819829074848</v>
      </c>
      <c r="L10104" s="3">
        <f t="shared" si="1106"/>
        <v>-0.63911383635633834</v>
      </c>
      <c r="N10104" s="3">
        <f t="shared" si="1107"/>
        <v>1.3664380724445258</v>
      </c>
      <c r="O10104" s="3">
        <f t="shared" si="1108"/>
        <v>0.79680406097069112</v>
      </c>
      <c r="P10104" s="3">
        <f t="shared" si="1109"/>
        <v>-0.22714647612497324</v>
      </c>
    </row>
    <row r="10105" spans="1:16" x14ac:dyDescent="0.25">
      <c r="A10105" s="1">
        <v>20512</v>
      </c>
      <c r="B10105" s="3">
        <v>1</v>
      </c>
      <c r="C10105" s="3">
        <v>148</v>
      </c>
      <c r="D10105" s="3">
        <v>20.77</v>
      </c>
      <c r="E10105" s="3">
        <v>700</v>
      </c>
      <c r="G10105" s="3">
        <v>0</v>
      </c>
      <c r="I10105" s="3">
        <f t="shared" si="1103"/>
        <v>0.80965145449586262</v>
      </c>
      <c r="J10105" s="3">
        <f t="shared" si="1104"/>
        <v>1.3523786372570434</v>
      </c>
      <c r="K10105" s="3">
        <f t="shared" si="1105"/>
        <v>0.31161272542195684</v>
      </c>
      <c r="L10105" s="3">
        <f t="shared" si="1106"/>
        <v>0.15324152733860277</v>
      </c>
      <c r="N10105" s="3">
        <f t="shared" si="1107"/>
        <v>1.5340147630448493</v>
      </c>
      <c r="O10105" s="3">
        <f t="shared" si="1108"/>
        <v>0.82259296276288063</v>
      </c>
      <c r="P10105" s="3">
        <f t="shared" si="1109"/>
        <v>-1.7293085411385416</v>
      </c>
    </row>
    <row r="10106" spans="1:16" x14ac:dyDescent="0.25">
      <c r="A10106" s="1">
        <v>20514</v>
      </c>
      <c r="B10106" s="3">
        <v>0</v>
      </c>
      <c r="C10106" s="3">
        <v>38</v>
      </c>
      <c r="D10106" s="3">
        <v>23.34</v>
      </c>
      <c r="E10106" s="3">
        <v>670</v>
      </c>
      <c r="G10106" s="3">
        <v>1</v>
      </c>
      <c r="I10106" s="3">
        <f t="shared" si="1103"/>
        <v>-1.2349229255441945</v>
      </c>
      <c r="J10106" s="3">
        <f t="shared" si="1104"/>
        <v>-0.67226265736123836</v>
      </c>
      <c r="K10106" s="3">
        <f t="shared" si="1105"/>
        <v>0.60078092744235967</v>
      </c>
      <c r="L10106" s="3">
        <f t="shared" si="1106"/>
        <v>-0.79758490909532664</v>
      </c>
      <c r="N10106" s="3">
        <f t="shared" si="1107"/>
        <v>0.72978944674612833</v>
      </c>
      <c r="O10106" s="3">
        <f t="shared" si="1108"/>
        <v>0.6747590664195724</v>
      </c>
      <c r="P10106" s="3">
        <f t="shared" si="1109"/>
        <v>-0.39339959046503598</v>
      </c>
    </row>
    <row r="10107" spans="1:16" x14ac:dyDescent="0.25">
      <c r="A10107" s="1">
        <v>20515</v>
      </c>
      <c r="B10107" s="3">
        <v>0</v>
      </c>
      <c r="C10107" s="3">
        <v>50</v>
      </c>
      <c r="D10107" s="3">
        <v>13.99</v>
      </c>
      <c r="E10107" s="3">
        <v>670</v>
      </c>
      <c r="G10107" s="3">
        <v>0</v>
      </c>
      <c r="I10107" s="3">
        <f t="shared" si="1103"/>
        <v>-1.2349229255441945</v>
      </c>
      <c r="J10107" s="3">
        <f t="shared" si="1104"/>
        <v>-0.45139269794833492</v>
      </c>
      <c r="K10107" s="3">
        <f t="shared" si="1105"/>
        <v>-0.45125124722330806</v>
      </c>
      <c r="L10107" s="3">
        <f t="shared" si="1106"/>
        <v>-0.79758490909532664</v>
      </c>
      <c r="N10107" s="3">
        <f t="shared" si="1107"/>
        <v>1.0780540274421906</v>
      </c>
      <c r="O10107" s="3">
        <f t="shared" si="1108"/>
        <v>0.74612554948656495</v>
      </c>
      <c r="P10107" s="3">
        <f t="shared" si="1109"/>
        <v>-1.37091542348202</v>
      </c>
    </row>
    <row r="10108" spans="1:16" x14ac:dyDescent="0.25">
      <c r="A10108" s="1">
        <v>20517</v>
      </c>
      <c r="B10108" s="3">
        <v>0</v>
      </c>
      <c r="C10108" s="3">
        <v>65</v>
      </c>
      <c r="D10108" s="3">
        <v>15.5</v>
      </c>
      <c r="E10108" s="3">
        <v>675</v>
      </c>
      <c r="G10108" s="3">
        <v>0</v>
      </c>
      <c r="I10108" s="3">
        <f t="shared" si="1103"/>
        <v>-1.2349229255441945</v>
      </c>
      <c r="J10108" s="3">
        <f t="shared" si="1104"/>
        <v>-0.17530524868220559</v>
      </c>
      <c r="K10108" s="3">
        <f t="shared" si="1105"/>
        <v>-0.28135086393505587</v>
      </c>
      <c r="L10108" s="3">
        <f t="shared" si="1106"/>
        <v>-0.63911383635633834</v>
      </c>
      <c r="N10108" s="3">
        <f t="shared" si="1107"/>
        <v>1.0898532271906765</v>
      </c>
      <c r="O10108" s="3">
        <f t="shared" si="1108"/>
        <v>0.74835408232249601</v>
      </c>
      <c r="P10108" s="3">
        <f t="shared" si="1109"/>
        <v>-1.37973226811466</v>
      </c>
    </row>
    <row r="10109" spans="1:16" x14ac:dyDescent="0.25">
      <c r="A10109" s="1">
        <v>20518</v>
      </c>
      <c r="B10109" s="3">
        <v>0</v>
      </c>
      <c r="C10109" s="3">
        <v>42</v>
      </c>
      <c r="D10109" s="3">
        <v>14.54</v>
      </c>
      <c r="E10109" s="3">
        <v>670</v>
      </c>
      <c r="G10109" s="3">
        <v>1</v>
      </c>
      <c r="I10109" s="3">
        <f t="shared" si="1103"/>
        <v>-1.2349229255441945</v>
      </c>
      <c r="J10109" s="3">
        <f t="shared" si="1104"/>
        <v>-0.59863933755693721</v>
      </c>
      <c r="K10109" s="3">
        <f t="shared" si="1105"/>
        <v>-0.38936700165473953</v>
      </c>
      <c r="L10109" s="3">
        <f t="shared" si="1106"/>
        <v>-0.79758490909532664</v>
      </c>
      <c r="N10109" s="3">
        <f t="shared" si="1107"/>
        <v>1.0530489561443777</v>
      </c>
      <c r="O10109" s="3">
        <f t="shared" si="1108"/>
        <v>0.74135995250143705</v>
      </c>
      <c r="P10109" s="3">
        <f t="shared" si="1109"/>
        <v>-0.29926900577320104</v>
      </c>
    </row>
    <row r="10110" spans="1:16" x14ac:dyDescent="0.25">
      <c r="A10110" s="1">
        <v>20520</v>
      </c>
      <c r="B10110" s="3">
        <v>1</v>
      </c>
      <c r="C10110" s="3">
        <v>60</v>
      </c>
      <c r="D10110" s="3">
        <v>33.200000000000003</v>
      </c>
      <c r="E10110" s="3">
        <v>740</v>
      </c>
      <c r="G10110" s="3">
        <v>0</v>
      </c>
      <c r="I10110" s="3">
        <f t="shared" si="1103"/>
        <v>0.80965145449586262</v>
      </c>
      <c r="J10110" s="3">
        <f t="shared" si="1104"/>
        <v>-0.267334398437582</v>
      </c>
      <c r="K10110" s="3">
        <f t="shared" si="1105"/>
        <v>1.7101966752716098</v>
      </c>
      <c r="L10110" s="3">
        <f t="shared" si="1106"/>
        <v>1.4210101092505085</v>
      </c>
      <c r="N10110" s="3">
        <f t="shared" si="1107"/>
        <v>1.4867879188794333</v>
      </c>
      <c r="O10110" s="3">
        <f t="shared" si="1108"/>
        <v>0.81559566722916854</v>
      </c>
      <c r="P10110" s="3">
        <f t="shared" si="1109"/>
        <v>-1.690624471547661</v>
      </c>
    </row>
    <row r="10111" spans="1:16" x14ac:dyDescent="0.25">
      <c r="A10111" s="1">
        <v>20521</v>
      </c>
      <c r="B10111" s="3">
        <v>1</v>
      </c>
      <c r="C10111" s="3">
        <v>140</v>
      </c>
      <c r="D10111" s="3">
        <v>15.41</v>
      </c>
      <c r="E10111" s="3">
        <v>675</v>
      </c>
      <c r="G10111" s="3">
        <v>1</v>
      </c>
      <c r="I10111" s="3">
        <f t="shared" si="1103"/>
        <v>0.80965145449586262</v>
      </c>
      <c r="J10111" s="3">
        <f t="shared" si="1104"/>
        <v>1.2051319976484411</v>
      </c>
      <c r="K10111" s="3">
        <f t="shared" si="1105"/>
        <v>-0.29147737684627617</v>
      </c>
      <c r="L10111" s="3">
        <f t="shared" si="1106"/>
        <v>-0.63911383635633834</v>
      </c>
      <c r="N10111" s="3">
        <f t="shared" si="1107"/>
        <v>1.4366964026569147</v>
      </c>
      <c r="O10111" s="3">
        <f t="shared" si="1108"/>
        <v>0.80794254909528529</v>
      </c>
      <c r="P10111" s="3">
        <f t="shared" si="1109"/>
        <v>-0.21326432559379666</v>
      </c>
    </row>
    <row r="10112" spans="1:16" x14ac:dyDescent="0.25">
      <c r="A10112" s="1">
        <v>20522</v>
      </c>
      <c r="B10112" s="3">
        <v>1</v>
      </c>
      <c r="C10112" s="3">
        <v>102</v>
      </c>
      <c r="D10112" s="3">
        <v>31.91</v>
      </c>
      <c r="E10112" s="3">
        <v>845</v>
      </c>
      <c r="G10112" s="3">
        <v>1</v>
      </c>
      <c r="I10112" s="3">
        <f t="shared" si="1103"/>
        <v>0.80965145449586262</v>
      </c>
      <c r="J10112" s="3">
        <f t="shared" si="1104"/>
        <v>0.50571045950758009</v>
      </c>
      <c r="K10112" s="3">
        <f t="shared" si="1105"/>
        <v>1.5650499902107846</v>
      </c>
      <c r="L10112" s="3">
        <f t="shared" si="1106"/>
        <v>4.7489026367692615</v>
      </c>
      <c r="N10112" s="3">
        <f t="shared" si="1107"/>
        <v>2.7683698396989245</v>
      </c>
      <c r="O10112" s="3">
        <f t="shared" si="1108"/>
        <v>0.94094246403380222</v>
      </c>
      <c r="P10112" s="3">
        <f t="shared" si="1109"/>
        <v>-6.0873284694571025E-2</v>
      </c>
    </row>
    <row r="10113" spans="1:16" x14ac:dyDescent="0.25">
      <c r="A10113" s="1">
        <v>20524</v>
      </c>
      <c r="B10113" s="3">
        <v>1</v>
      </c>
      <c r="C10113" s="3">
        <v>47</v>
      </c>
      <c r="D10113" s="3">
        <v>16.13</v>
      </c>
      <c r="E10113" s="3">
        <v>685</v>
      </c>
      <c r="G10113" s="3">
        <v>1</v>
      </c>
      <c r="I10113" s="3">
        <f t="shared" si="1103"/>
        <v>0.80965145449586262</v>
      </c>
      <c r="J10113" s="3">
        <f t="shared" si="1104"/>
        <v>-0.50661018780156075</v>
      </c>
      <c r="K10113" s="3">
        <f t="shared" si="1105"/>
        <v>-0.21046527355651365</v>
      </c>
      <c r="L10113" s="3">
        <f t="shared" si="1106"/>
        <v>-0.32217169087836195</v>
      </c>
      <c r="N10113" s="3">
        <f t="shared" si="1107"/>
        <v>1.4679332912305247</v>
      </c>
      <c r="O10113" s="3">
        <f t="shared" si="1108"/>
        <v>0.81274305322060603</v>
      </c>
      <c r="P10113" s="3">
        <f t="shared" si="1109"/>
        <v>-0.20734026708705752</v>
      </c>
    </row>
    <row r="10114" spans="1:16" x14ac:dyDescent="0.25">
      <c r="A10114" s="1">
        <v>20525</v>
      </c>
      <c r="B10114" s="3">
        <v>1</v>
      </c>
      <c r="C10114" s="3">
        <v>90</v>
      </c>
      <c r="D10114" s="3">
        <v>5.47</v>
      </c>
      <c r="E10114" s="3">
        <v>660</v>
      </c>
      <c r="G10114" s="3">
        <v>1</v>
      </c>
      <c r="I10114" s="3">
        <f t="shared" si="1103"/>
        <v>0.80965145449586262</v>
      </c>
      <c r="J10114" s="3">
        <f t="shared" si="1104"/>
        <v>0.28484050009467665</v>
      </c>
      <c r="K10114" s="3">
        <f t="shared" si="1105"/>
        <v>-1.4098944694854996</v>
      </c>
      <c r="L10114" s="3">
        <f t="shared" si="1106"/>
        <v>-1.114527054573303</v>
      </c>
      <c r="N10114" s="3">
        <f t="shared" si="1107"/>
        <v>1.5954088083617934</v>
      </c>
      <c r="O10114" s="3">
        <f t="shared" si="1108"/>
        <v>0.83137572426342043</v>
      </c>
      <c r="P10114" s="3">
        <f t="shared" si="1109"/>
        <v>-0.18467345121459292</v>
      </c>
    </row>
    <row r="10115" spans="1:16" x14ac:dyDescent="0.25">
      <c r="A10115" s="1">
        <v>20526</v>
      </c>
      <c r="B10115" s="3">
        <v>1</v>
      </c>
      <c r="C10115" s="3">
        <v>72</v>
      </c>
      <c r="D10115" s="3">
        <v>6.9</v>
      </c>
      <c r="E10115" s="3">
        <v>670</v>
      </c>
      <c r="G10115" s="3">
        <v>1</v>
      </c>
      <c r="I10115" s="3">
        <f t="shared" si="1103"/>
        <v>0.80965145449586262</v>
      </c>
      <c r="J10115" s="3">
        <f t="shared" si="1104"/>
        <v>-4.6464439024678561E-2</v>
      </c>
      <c r="K10115" s="3">
        <f t="shared" si="1105"/>
        <v>-1.2489954310072209</v>
      </c>
      <c r="L10115" s="3">
        <f t="shared" si="1106"/>
        <v>-0.79758490909532664</v>
      </c>
      <c r="N10115" s="3">
        <f t="shared" si="1107"/>
        <v>1.647229167360367</v>
      </c>
      <c r="O10115" s="3">
        <f t="shared" si="1108"/>
        <v>0.83851621274217203</v>
      </c>
      <c r="P10115" s="3">
        <f t="shared" si="1109"/>
        <v>-0.17612136249474228</v>
      </c>
    </row>
    <row r="10116" spans="1:16" x14ac:dyDescent="0.25">
      <c r="A10116" s="1">
        <v>20527</v>
      </c>
      <c r="B10116" s="3">
        <v>0</v>
      </c>
      <c r="C10116" s="3">
        <v>35</v>
      </c>
      <c r="D10116" s="3">
        <v>8.0399999999999991</v>
      </c>
      <c r="E10116" s="3">
        <v>715</v>
      </c>
      <c r="G10116" s="3">
        <v>1</v>
      </c>
      <c r="I10116" s="3">
        <f t="shared" si="1103"/>
        <v>-1.2349229255441945</v>
      </c>
      <c r="J10116" s="3">
        <f t="shared" si="1104"/>
        <v>-0.72748014721446419</v>
      </c>
      <c r="K10116" s="3">
        <f t="shared" si="1105"/>
        <v>-1.1207262674650968</v>
      </c>
      <c r="L10116" s="3">
        <f t="shared" si="1106"/>
        <v>0.62865474555556744</v>
      </c>
      <c r="N10116" s="3">
        <f t="shared" si="1107"/>
        <v>1.8035979329313456</v>
      </c>
      <c r="O10116" s="3">
        <f t="shared" si="1108"/>
        <v>0.85858634498521935</v>
      </c>
      <c r="P10116" s="3">
        <f t="shared" si="1109"/>
        <v>-0.15246802713223728</v>
      </c>
    </row>
    <row r="10117" spans="1:16" x14ac:dyDescent="0.25">
      <c r="A10117" s="1">
        <v>20531</v>
      </c>
      <c r="B10117" s="3">
        <v>1</v>
      </c>
      <c r="C10117" s="3">
        <v>59</v>
      </c>
      <c r="D10117" s="3">
        <v>13.44</v>
      </c>
      <c r="E10117" s="3">
        <v>705</v>
      </c>
      <c r="G10117" s="3">
        <v>1</v>
      </c>
      <c r="I10117" s="3">
        <f t="shared" si="1103"/>
        <v>0.80965145449586262</v>
      </c>
      <c r="J10117" s="3">
        <f t="shared" si="1104"/>
        <v>-0.28574022838865731</v>
      </c>
      <c r="K10117" s="3">
        <f t="shared" si="1105"/>
        <v>-0.51313549279187687</v>
      </c>
      <c r="L10117" s="3">
        <f t="shared" si="1106"/>
        <v>0.311712600077591</v>
      </c>
      <c r="N10117" s="3">
        <f t="shared" si="1107"/>
        <v>1.8036224066258126</v>
      </c>
      <c r="O10117" s="3">
        <f t="shared" si="1108"/>
        <v>0.85858931645314673</v>
      </c>
      <c r="P10117" s="3">
        <f t="shared" si="1109"/>
        <v>-0.15246456625401253</v>
      </c>
    </row>
    <row r="10118" spans="1:16" x14ac:dyDescent="0.25">
      <c r="A10118" s="1">
        <v>20533</v>
      </c>
      <c r="B10118" s="3">
        <v>0</v>
      </c>
      <c r="C10118" s="3">
        <v>33</v>
      </c>
      <c r="D10118" s="3">
        <v>26.74</v>
      </c>
      <c r="E10118" s="3">
        <v>660</v>
      </c>
      <c r="G10118" s="3">
        <v>0</v>
      </c>
      <c r="I10118" s="3">
        <f t="shared" si="1103"/>
        <v>-1.2349229255441945</v>
      </c>
      <c r="J10118" s="3">
        <f t="shared" si="1104"/>
        <v>-0.76429180711661482</v>
      </c>
      <c r="K10118" s="3">
        <f t="shared" si="1105"/>
        <v>0.98333808186623872</v>
      </c>
      <c r="L10118" s="3">
        <f t="shared" si="1106"/>
        <v>-1.114527054573303</v>
      </c>
      <c r="N10118" s="3">
        <f t="shared" si="1107"/>
        <v>0.48765467275541297</v>
      </c>
      <c r="O10118" s="3">
        <f t="shared" si="1108"/>
        <v>0.61955377775598441</v>
      </c>
      <c r="P10118" s="3">
        <f t="shared" si="1109"/>
        <v>-0.96641044611316174</v>
      </c>
    </row>
    <row r="10119" spans="1:16" x14ac:dyDescent="0.25">
      <c r="A10119" s="1">
        <v>20536</v>
      </c>
      <c r="B10119" s="3">
        <v>1</v>
      </c>
      <c r="C10119" s="3">
        <v>45</v>
      </c>
      <c r="D10119" s="3">
        <v>7.97</v>
      </c>
      <c r="E10119" s="3">
        <v>770</v>
      </c>
      <c r="G10119" s="3">
        <v>1</v>
      </c>
      <c r="I10119" s="3">
        <f t="shared" si="1103"/>
        <v>0.80965145449586262</v>
      </c>
      <c r="J10119" s="3">
        <f t="shared" si="1104"/>
        <v>-0.54342184770371138</v>
      </c>
      <c r="K10119" s="3">
        <f t="shared" si="1105"/>
        <v>-1.1286024441738238</v>
      </c>
      <c r="L10119" s="3">
        <f t="shared" si="1106"/>
        <v>2.3718365456844381</v>
      </c>
      <c r="N10119" s="3">
        <f t="shared" si="1107"/>
        <v>2.7424863992983464</v>
      </c>
      <c r="O10119" s="3">
        <f t="shared" si="1108"/>
        <v>0.93948760464782999</v>
      </c>
      <c r="P10119" s="3">
        <f t="shared" si="1109"/>
        <v>-6.2420653778367086E-2</v>
      </c>
    </row>
    <row r="10120" spans="1:16" x14ac:dyDescent="0.25">
      <c r="A10120" s="1">
        <v>20537</v>
      </c>
      <c r="B10120" s="3">
        <v>1</v>
      </c>
      <c r="C10120" s="3">
        <v>65</v>
      </c>
      <c r="D10120" s="3">
        <v>27.23</v>
      </c>
      <c r="E10120" s="3">
        <v>685</v>
      </c>
      <c r="G10120" s="3">
        <v>0</v>
      </c>
      <c r="I10120" s="3">
        <f t="shared" si="1103"/>
        <v>0.80965145449586262</v>
      </c>
      <c r="J10120" s="3">
        <f t="shared" si="1104"/>
        <v>-0.17530524868220559</v>
      </c>
      <c r="K10120" s="3">
        <f t="shared" si="1105"/>
        <v>1.0384713188273273</v>
      </c>
      <c r="L10120" s="3">
        <f t="shared" si="1106"/>
        <v>-0.32217169087836195</v>
      </c>
      <c r="N10120" s="3">
        <f t="shared" si="1107"/>
        <v>1.0744628349488425</v>
      </c>
      <c r="O10120" s="3">
        <f t="shared" si="1108"/>
        <v>0.74544469679073944</v>
      </c>
      <c r="P10120" s="3">
        <f t="shared" si="1109"/>
        <v>-1.3682371651864587</v>
      </c>
    </row>
    <row r="10121" spans="1:16" x14ac:dyDescent="0.25">
      <c r="A10121" s="1">
        <v>20538</v>
      </c>
      <c r="B10121" s="3">
        <v>1</v>
      </c>
      <c r="C10121" s="3">
        <v>200</v>
      </c>
      <c r="D10121" s="3">
        <v>11.87</v>
      </c>
      <c r="E10121" s="3">
        <v>765</v>
      </c>
      <c r="G10121" s="3">
        <v>1</v>
      </c>
      <c r="I10121" s="3">
        <f t="shared" si="1103"/>
        <v>0.80965145449586262</v>
      </c>
      <c r="J10121" s="3">
        <f t="shared" si="1104"/>
        <v>2.3094817947129584</v>
      </c>
      <c r="K10121" s="3">
        <f t="shared" si="1105"/>
        <v>-0.68978688468760929</v>
      </c>
      <c r="L10121" s="3">
        <f t="shared" si="1106"/>
        <v>2.2133654729454499</v>
      </c>
      <c r="N10121" s="3">
        <f t="shared" si="1107"/>
        <v>2.638799526660129</v>
      </c>
      <c r="O10121" s="3">
        <f t="shared" si="1108"/>
        <v>0.93331729046843603</v>
      </c>
      <c r="P10121" s="3">
        <f t="shared" si="1109"/>
        <v>-6.9010060418498831E-2</v>
      </c>
    </row>
    <row r="10122" spans="1:16" x14ac:dyDescent="0.25">
      <c r="A10122" s="1">
        <v>20539</v>
      </c>
      <c r="B10122" s="3">
        <v>1</v>
      </c>
      <c r="C10122" s="3">
        <v>91.2</v>
      </c>
      <c r="D10122" s="3">
        <v>25.43</v>
      </c>
      <c r="E10122" s="3">
        <v>675</v>
      </c>
      <c r="G10122" s="3">
        <v>1</v>
      </c>
      <c r="I10122" s="3">
        <f t="shared" si="1103"/>
        <v>0.80965145449586262</v>
      </c>
      <c r="J10122" s="3">
        <f t="shared" si="1104"/>
        <v>0.30692749603596703</v>
      </c>
      <c r="K10122" s="3">
        <f t="shared" si="1105"/>
        <v>0.83594106060292073</v>
      </c>
      <c r="L10122" s="3">
        <f t="shared" si="1106"/>
        <v>-0.63911383635633834</v>
      </c>
      <c r="N10122" s="3">
        <f t="shared" si="1107"/>
        <v>1.0412100155362241</v>
      </c>
      <c r="O10122" s="3">
        <f t="shared" si="1108"/>
        <v>0.73908341191261773</v>
      </c>
      <c r="P10122" s="3">
        <f t="shared" si="1109"/>
        <v>-0.30234449307376587</v>
      </c>
    </row>
    <row r="10123" spans="1:16" x14ac:dyDescent="0.25">
      <c r="A10123" s="1">
        <v>20543</v>
      </c>
      <c r="B10123" s="3">
        <v>1</v>
      </c>
      <c r="C10123" s="3">
        <v>30</v>
      </c>
      <c r="D10123" s="3">
        <v>17.96</v>
      </c>
      <c r="E10123" s="3">
        <v>685</v>
      </c>
      <c r="G10123" s="3">
        <v>1</v>
      </c>
      <c r="I10123" s="3">
        <f t="shared" ref="I10123:I10186" si="1110">(B10123-B$5)/B$6</f>
        <v>0.80965145449586262</v>
      </c>
      <c r="J10123" s="3">
        <f t="shared" ref="J10123:J10186" si="1111">(C10123-C$5)/C$6</f>
        <v>-0.81950929696984065</v>
      </c>
      <c r="K10123" s="3">
        <f t="shared" ref="K10123:K10186" si="1112">(D10123-D$5)/D$6</f>
        <v>-4.5595110283666983E-3</v>
      </c>
      <c r="L10123" s="3">
        <f t="shared" ref="L10123:L10186" si="1113">(E10123-E$5)/E$6</f>
        <v>-0.32217169087836195</v>
      </c>
      <c r="N10123" s="3">
        <f t="shared" ref="N10123:N10186" si="1114">$H$7+SUMPRODUCT($I$7:$L$7,I10123:L10123)</f>
        <v>1.3906933447646952</v>
      </c>
      <c r="O10123" s="3">
        <f t="shared" ref="O10123:O10186" si="1115">IF(N10123&gt;-100, 1/(1+EXP(-N10123)),0.0001)</f>
        <v>0.80070290862460403</v>
      </c>
      <c r="P10123" s="3">
        <f t="shared" ref="P10123:P10186" si="1116">IF(G10123=0,IF(O10123&lt;0.9999,LN(1-O10123),-9.21),LN(O10123))</f>
        <v>-0.22226530130791872</v>
      </c>
    </row>
    <row r="10124" spans="1:16" x14ac:dyDescent="0.25">
      <c r="A10124" s="1">
        <v>20544</v>
      </c>
      <c r="B10124" s="3">
        <v>1</v>
      </c>
      <c r="C10124" s="3">
        <v>135</v>
      </c>
      <c r="D10124" s="3">
        <v>9.64</v>
      </c>
      <c r="E10124" s="3">
        <v>710</v>
      </c>
      <c r="G10124" s="3">
        <v>0</v>
      </c>
      <c r="I10124" s="3">
        <f t="shared" si="1110"/>
        <v>0.80965145449586262</v>
      </c>
      <c r="J10124" s="3">
        <f t="shared" si="1111"/>
        <v>1.1131028478930647</v>
      </c>
      <c r="K10124" s="3">
        <f t="shared" si="1112"/>
        <v>-0.94069937126562408</v>
      </c>
      <c r="L10124" s="3">
        <f t="shared" si="1113"/>
        <v>0.47018367281657925</v>
      </c>
      <c r="N10124" s="3">
        <f t="shared" si="1114"/>
        <v>2.0467753010550434</v>
      </c>
      <c r="O10124" s="3">
        <f t="shared" si="1115"/>
        <v>0.88562137508666283</v>
      </c>
      <c r="P10124" s="3">
        <f t="shared" si="1116"/>
        <v>-2.1682410626573083</v>
      </c>
    </row>
    <row r="10125" spans="1:16" x14ac:dyDescent="0.25">
      <c r="A10125" s="1">
        <v>20545</v>
      </c>
      <c r="B10125" s="3">
        <v>1</v>
      </c>
      <c r="C10125" s="3">
        <v>54.281999999999996</v>
      </c>
      <c r="D10125" s="3">
        <v>14.97</v>
      </c>
      <c r="E10125" s="3">
        <v>740</v>
      </c>
      <c r="G10125" s="3">
        <v>1</v>
      </c>
      <c r="I10125" s="3">
        <f t="shared" si="1110"/>
        <v>0.80965145449586262</v>
      </c>
      <c r="J10125" s="3">
        <f t="shared" si="1111"/>
        <v>-0.37257893409783061</v>
      </c>
      <c r="K10125" s="3">
        <f t="shared" si="1112"/>
        <v>-0.34098477330113108</v>
      </c>
      <c r="L10125" s="3">
        <f t="shared" si="1113"/>
        <v>1.4210101092505085</v>
      </c>
      <c r="N10125" s="3">
        <f t="shared" si="1114"/>
        <v>2.1477732664324956</v>
      </c>
      <c r="O10125" s="3">
        <f t="shared" si="1115"/>
        <v>0.89546051364433965</v>
      </c>
      <c r="P10125" s="3">
        <f t="shared" si="1116"/>
        <v>-0.11041715265305742</v>
      </c>
    </row>
    <row r="10126" spans="1:16" x14ac:dyDescent="0.25">
      <c r="A10126" s="1">
        <v>20546</v>
      </c>
      <c r="B10126" s="3">
        <v>1</v>
      </c>
      <c r="C10126" s="3">
        <v>93</v>
      </c>
      <c r="D10126" s="3">
        <v>16.04</v>
      </c>
      <c r="E10126" s="3">
        <v>670</v>
      </c>
      <c r="G10126" s="3">
        <v>1</v>
      </c>
      <c r="I10126" s="3">
        <f t="shared" si="1110"/>
        <v>0.80965145449586262</v>
      </c>
      <c r="J10126" s="3">
        <f t="shared" si="1111"/>
        <v>0.34005798994790248</v>
      </c>
      <c r="K10126" s="3">
        <f t="shared" si="1112"/>
        <v>-0.22059178646773397</v>
      </c>
      <c r="L10126" s="3">
        <f t="shared" si="1113"/>
        <v>-0.79758490909532664</v>
      </c>
      <c r="N10126" s="3">
        <f t="shared" si="1114"/>
        <v>1.3270640635734772</v>
      </c>
      <c r="O10126" s="3">
        <f t="shared" si="1115"/>
        <v>0.79035458179120688</v>
      </c>
      <c r="P10126" s="3">
        <f t="shared" si="1116"/>
        <v>-0.23527359650819646</v>
      </c>
    </row>
    <row r="10127" spans="1:16" x14ac:dyDescent="0.25">
      <c r="A10127" s="1">
        <v>20547</v>
      </c>
      <c r="B10127" s="3">
        <v>1</v>
      </c>
      <c r="C10127" s="3">
        <v>89</v>
      </c>
      <c r="D10127" s="3">
        <v>15.53</v>
      </c>
      <c r="E10127" s="3">
        <v>665</v>
      </c>
      <c r="G10127" s="3">
        <v>1</v>
      </c>
      <c r="I10127" s="3">
        <f t="shared" si="1110"/>
        <v>0.80965145449586262</v>
      </c>
      <c r="J10127" s="3">
        <f t="shared" si="1111"/>
        <v>0.26643467014360134</v>
      </c>
      <c r="K10127" s="3">
        <f t="shared" si="1112"/>
        <v>-0.27797535963131581</v>
      </c>
      <c r="L10127" s="3">
        <f t="shared" si="1113"/>
        <v>-0.95605598183431484</v>
      </c>
      <c r="N10127" s="3">
        <f t="shared" si="1114"/>
        <v>1.2856272550240258</v>
      </c>
      <c r="O10127" s="3">
        <f t="shared" si="1115"/>
        <v>0.78340613714486695</v>
      </c>
      <c r="P10127" s="3">
        <f t="shared" si="1116"/>
        <v>-0.24410402379479224</v>
      </c>
    </row>
    <row r="10128" spans="1:16" x14ac:dyDescent="0.25">
      <c r="A10128" s="1">
        <v>20551</v>
      </c>
      <c r="B10128" s="3">
        <v>1</v>
      </c>
      <c r="C10128" s="3">
        <v>125</v>
      </c>
      <c r="D10128" s="3">
        <v>17.77</v>
      </c>
      <c r="E10128" s="3">
        <v>690</v>
      </c>
      <c r="G10128" s="3">
        <v>1</v>
      </c>
      <c r="I10128" s="3">
        <f t="shared" si="1110"/>
        <v>0.80965145449586262</v>
      </c>
      <c r="J10128" s="3">
        <f t="shared" si="1111"/>
        <v>0.92904454838231176</v>
      </c>
      <c r="K10128" s="3">
        <f t="shared" si="1112"/>
        <v>-2.5937704952054209E-2</v>
      </c>
      <c r="L10128" s="3">
        <f t="shared" si="1113"/>
        <v>-0.1637006181393737</v>
      </c>
      <c r="N10128" s="3">
        <f t="shared" si="1114"/>
        <v>1.5140240199256212</v>
      </c>
      <c r="O10128" s="3">
        <f t="shared" si="1115"/>
        <v>0.81965680089264437</v>
      </c>
      <c r="P10128" s="3">
        <f t="shared" si="1116"/>
        <v>-0.19886956183104068</v>
      </c>
    </row>
    <row r="10129" spans="1:16" x14ac:dyDescent="0.25">
      <c r="A10129" s="1">
        <v>20552</v>
      </c>
      <c r="B10129" s="3">
        <v>0</v>
      </c>
      <c r="C10129" s="3">
        <v>37.322000000000003</v>
      </c>
      <c r="D10129" s="3">
        <v>13.25</v>
      </c>
      <c r="E10129" s="3">
        <v>675</v>
      </c>
      <c r="G10129" s="3">
        <v>1</v>
      </c>
      <c r="I10129" s="3">
        <f t="shared" si="1110"/>
        <v>-1.2349229255441945</v>
      </c>
      <c r="J10129" s="3">
        <f t="shared" si="1111"/>
        <v>-0.68474181006806734</v>
      </c>
      <c r="K10129" s="3">
        <f t="shared" si="1112"/>
        <v>-0.53451368671556421</v>
      </c>
      <c r="L10129" s="3">
        <f t="shared" si="1113"/>
        <v>-0.63911383635633834</v>
      </c>
      <c r="N10129" s="3">
        <f t="shared" si="1114"/>
        <v>1.1547238652457374</v>
      </c>
      <c r="O10129" s="3">
        <f t="shared" si="1115"/>
        <v>0.76037269218029735</v>
      </c>
      <c r="P10129" s="3">
        <f t="shared" si="1116"/>
        <v>-0.27394658145315964</v>
      </c>
    </row>
    <row r="10130" spans="1:16" x14ac:dyDescent="0.25">
      <c r="A10130" s="1">
        <v>20553</v>
      </c>
      <c r="B10130" s="3">
        <v>1</v>
      </c>
      <c r="C10130" s="3">
        <v>103</v>
      </c>
      <c r="D10130" s="3">
        <v>18.63</v>
      </c>
      <c r="E10130" s="3">
        <v>750</v>
      </c>
      <c r="G10130" s="3">
        <v>1</v>
      </c>
      <c r="I10130" s="3">
        <f t="shared" si="1110"/>
        <v>0.80965145449586262</v>
      </c>
      <c r="J10130" s="3">
        <f t="shared" si="1111"/>
        <v>0.5241162894586554</v>
      </c>
      <c r="K10130" s="3">
        <f t="shared" si="1112"/>
        <v>7.0826751755162232E-2</v>
      </c>
      <c r="L10130" s="3">
        <f t="shared" si="1113"/>
        <v>1.7379522547284851</v>
      </c>
      <c r="N10130" s="3">
        <f t="shared" si="1114"/>
        <v>2.1596384592895994</v>
      </c>
      <c r="O10130" s="3">
        <f t="shared" si="1115"/>
        <v>0.89656602573065991</v>
      </c>
      <c r="P10130" s="3">
        <f t="shared" si="1116"/>
        <v>-0.10918334031571493</v>
      </c>
    </row>
    <row r="10131" spans="1:16" x14ac:dyDescent="0.25">
      <c r="A10131" s="1">
        <v>20554</v>
      </c>
      <c r="B10131" s="3">
        <v>1</v>
      </c>
      <c r="C10131" s="3">
        <v>45.149000000000001</v>
      </c>
      <c r="D10131" s="3">
        <v>14.43</v>
      </c>
      <c r="E10131" s="3">
        <v>790</v>
      </c>
      <c r="G10131" s="3">
        <v>1</v>
      </c>
      <c r="I10131" s="3">
        <f t="shared" si="1110"/>
        <v>0.80965145449586262</v>
      </c>
      <c r="J10131" s="3">
        <f t="shared" si="1111"/>
        <v>-0.54067937904100116</v>
      </c>
      <c r="K10131" s="3">
        <f t="shared" si="1112"/>
        <v>-0.4017438507684532</v>
      </c>
      <c r="L10131" s="3">
        <f t="shared" si="1113"/>
        <v>3.0057208366403909</v>
      </c>
      <c r="N10131" s="3">
        <f t="shared" si="1114"/>
        <v>2.7372937300487372</v>
      </c>
      <c r="O10131" s="3">
        <f t="shared" si="1115"/>
        <v>0.93919172348019697</v>
      </c>
      <c r="P10131" s="3">
        <f t="shared" si="1116"/>
        <v>-6.2735642255271479E-2</v>
      </c>
    </row>
    <row r="10132" spans="1:16" x14ac:dyDescent="0.25">
      <c r="A10132" s="1">
        <v>20557</v>
      </c>
      <c r="B10132" s="3">
        <v>1</v>
      </c>
      <c r="C10132" s="3">
        <v>65</v>
      </c>
      <c r="D10132" s="3">
        <v>2.4</v>
      </c>
      <c r="E10132" s="3">
        <v>740</v>
      </c>
      <c r="G10132" s="3">
        <v>1</v>
      </c>
      <c r="I10132" s="3">
        <f t="shared" si="1110"/>
        <v>0.80965145449586262</v>
      </c>
      <c r="J10132" s="3">
        <f t="shared" si="1111"/>
        <v>-0.17530524868220559</v>
      </c>
      <c r="K10132" s="3">
        <f t="shared" si="1112"/>
        <v>-1.7553210765682374</v>
      </c>
      <c r="L10132" s="3">
        <f t="shared" si="1113"/>
        <v>1.4210101092505085</v>
      </c>
      <c r="N10132" s="3">
        <f t="shared" si="1114"/>
        <v>2.6126204382063634</v>
      </c>
      <c r="O10132" s="3">
        <f t="shared" si="1115"/>
        <v>0.93166940618468408</v>
      </c>
      <c r="P10132" s="3">
        <f t="shared" si="1116"/>
        <v>-7.0777241616693312E-2</v>
      </c>
    </row>
    <row r="10133" spans="1:16" x14ac:dyDescent="0.25">
      <c r="A10133" s="1">
        <v>20559</v>
      </c>
      <c r="B10133" s="3">
        <v>1</v>
      </c>
      <c r="C10133" s="3">
        <v>60</v>
      </c>
      <c r="D10133" s="3">
        <v>6.94</v>
      </c>
      <c r="E10133" s="3">
        <v>675</v>
      </c>
      <c r="G10133" s="3">
        <v>1</v>
      </c>
      <c r="I10133" s="3">
        <f t="shared" si="1110"/>
        <v>0.80965145449586262</v>
      </c>
      <c r="J10133" s="3">
        <f t="shared" si="1111"/>
        <v>-0.267334398437582</v>
      </c>
      <c r="K10133" s="3">
        <f t="shared" si="1112"/>
        <v>-1.2444947586022339</v>
      </c>
      <c r="L10133" s="3">
        <f t="shared" si="1113"/>
        <v>-0.63911383635633834</v>
      </c>
      <c r="N10133" s="3">
        <f t="shared" si="1114"/>
        <v>1.6958861498873854</v>
      </c>
      <c r="O10133" s="3">
        <f t="shared" si="1115"/>
        <v>0.84499667837283077</v>
      </c>
      <c r="P10133" s="3">
        <f t="shared" si="1116"/>
        <v>-0.16842258255241618</v>
      </c>
    </row>
    <row r="10134" spans="1:16" x14ac:dyDescent="0.25">
      <c r="A10134" s="1">
        <v>20561</v>
      </c>
      <c r="B10134" s="3">
        <v>0</v>
      </c>
      <c r="C10134" s="3">
        <v>107</v>
      </c>
      <c r="D10134" s="3">
        <v>14.31</v>
      </c>
      <c r="E10134" s="3">
        <v>690</v>
      </c>
      <c r="G10134" s="3">
        <v>1</v>
      </c>
      <c r="I10134" s="3">
        <f t="shared" si="1110"/>
        <v>-1.2349229255441945</v>
      </c>
      <c r="J10134" s="3">
        <f t="shared" si="1111"/>
        <v>0.59773960926295655</v>
      </c>
      <c r="K10134" s="3">
        <f t="shared" si="1112"/>
        <v>-0.41524586798341351</v>
      </c>
      <c r="L10134" s="3">
        <f t="shared" si="1113"/>
        <v>-0.1637006181393737</v>
      </c>
      <c r="N10134" s="3">
        <f t="shared" si="1114"/>
        <v>1.3319001435477877</v>
      </c>
      <c r="O10134" s="3">
        <f t="shared" si="1115"/>
        <v>0.79115476711294541</v>
      </c>
      <c r="P10134" s="3">
        <f t="shared" si="1116"/>
        <v>-0.23426167028648284</v>
      </c>
    </row>
    <row r="10135" spans="1:16" x14ac:dyDescent="0.25">
      <c r="A10135" s="1">
        <v>20565</v>
      </c>
      <c r="B10135" s="3">
        <v>0</v>
      </c>
      <c r="C10135" s="3">
        <v>63</v>
      </c>
      <c r="D10135" s="3">
        <v>16.77</v>
      </c>
      <c r="E10135" s="3">
        <v>690</v>
      </c>
      <c r="G10135" s="3">
        <v>0</v>
      </c>
      <c r="I10135" s="3">
        <f t="shared" si="1110"/>
        <v>-1.2349229255441945</v>
      </c>
      <c r="J10135" s="3">
        <f t="shared" si="1111"/>
        <v>-0.21211690858435617</v>
      </c>
      <c r="K10135" s="3">
        <f t="shared" si="1112"/>
        <v>-0.13845451507672457</v>
      </c>
      <c r="L10135" s="3">
        <f t="shared" si="1113"/>
        <v>-0.1637006181393737</v>
      </c>
      <c r="N10135" s="3">
        <f t="shared" si="1114"/>
        <v>1.2149678748899784</v>
      </c>
      <c r="O10135" s="3">
        <f t="shared" si="1115"/>
        <v>0.77117677670690787</v>
      </c>
      <c r="P10135" s="3">
        <f t="shared" si="1116"/>
        <v>-1.4748055242204408</v>
      </c>
    </row>
    <row r="10136" spans="1:16" x14ac:dyDescent="0.25">
      <c r="A10136" s="1">
        <v>20566</v>
      </c>
      <c r="B10136" s="3">
        <v>1</v>
      </c>
      <c r="C10136" s="3">
        <v>24</v>
      </c>
      <c r="D10136" s="3">
        <v>21.65</v>
      </c>
      <c r="E10136" s="3">
        <v>680</v>
      </c>
      <c r="G10136" s="3">
        <v>1</v>
      </c>
      <c r="I10136" s="3">
        <f t="shared" si="1110"/>
        <v>0.80965145449586262</v>
      </c>
      <c r="J10136" s="3">
        <f t="shared" si="1111"/>
        <v>-0.92994427667629243</v>
      </c>
      <c r="K10136" s="3">
        <f t="shared" si="1112"/>
        <v>0.41062751833166666</v>
      </c>
      <c r="L10136" s="3">
        <f t="shared" si="1113"/>
        <v>-0.48064276361735014</v>
      </c>
      <c r="N10136" s="3">
        <f t="shared" si="1114"/>
        <v>1.1949172677037871</v>
      </c>
      <c r="O10136" s="3">
        <f t="shared" si="1115"/>
        <v>0.76761935987145125</v>
      </c>
      <c r="P10136" s="3">
        <f t="shared" si="1116"/>
        <v>-0.26446129386459694</v>
      </c>
    </row>
    <row r="10137" spans="1:16" x14ac:dyDescent="0.25">
      <c r="A10137" s="1">
        <v>20572</v>
      </c>
      <c r="B10137" s="3">
        <v>0</v>
      </c>
      <c r="C10137" s="3">
        <v>38.6</v>
      </c>
      <c r="D10137" s="3">
        <v>24.41</v>
      </c>
      <c r="E10137" s="3">
        <v>675</v>
      </c>
      <c r="G10137" s="3">
        <v>1</v>
      </c>
      <c r="I10137" s="3">
        <f t="shared" si="1110"/>
        <v>-1.2349229255441945</v>
      </c>
      <c r="J10137" s="3">
        <f t="shared" si="1111"/>
        <v>-0.66121915939059317</v>
      </c>
      <c r="K10137" s="3">
        <f t="shared" si="1112"/>
        <v>0.72117391427575706</v>
      </c>
      <c r="L10137" s="3">
        <f t="shared" si="1113"/>
        <v>-0.63911383635633834</v>
      </c>
      <c r="N10137" s="3">
        <f t="shared" si="1114"/>
        <v>0.74870649440037629</v>
      </c>
      <c r="O10137" s="3">
        <f t="shared" si="1115"/>
        <v>0.67889678548138277</v>
      </c>
      <c r="P10137" s="3">
        <f t="shared" si="1116"/>
        <v>-0.3872861725783911</v>
      </c>
    </row>
    <row r="10138" spans="1:16" x14ac:dyDescent="0.25">
      <c r="A10138" s="1">
        <v>20573</v>
      </c>
      <c r="B10138" s="3">
        <v>0</v>
      </c>
      <c r="C10138" s="3">
        <v>85</v>
      </c>
      <c r="D10138" s="3">
        <v>13.4</v>
      </c>
      <c r="E10138" s="3">
        <v>705</v>
      </c>
      <c r="G10138" s="3">
        <v>0</v>
      </c>
      <c r="I10138" s="3">
        <f t="shared" si="1110"/>
        <v>-1.2349229255441945</v>
      </c>
      <c r="J10138" s="3">
        <f t="shared" si="1111"/>
        <v>0.19281135033930019</v>
      </c>
      <c r="K10138" s="3">
        <f t="shared" si="1112"/>
        <v>-0.51763616519686362</v>
      </c>
      <c r="L10138" s="3">
        <f t="shared" si="1113"/>
        <v>0.311712600077591</v>
      </c>
      <c r="N10138" s="3">
        <f t="shared" si="1114"/>
        <v>1.5240905049883535</v>
      </c>
      <c r="O10138" s="3">
        <f t="shared" si="1115"/>
        <v>0.82114003866181284</v>
      </c>
      <c r="P10138" s="3">
        <f t="shared" si="1116"/>
        <v>-1.7211521182209677</v>
      </c>
    </row>
    <row r="10139" spans="1:16" x14ac:dyDescent="0.25">
      <c r="A10139" s="1">
        <v>20576</v>
      </c>
      <c r="B10139" s="3">
        <v>1</v>
      </c>
      <c r="C10139" s="3">
        <v>120</v>
      </c>
      <c r="D10139" s="3">
        <v>9.4700000000000006</v>
      </c>
      <c r="E10139" s="3">
        <v>735</v>
      </c>
      <c r="G10139" s="3">
        <v>1</v>
      </c>
      <c r="I10139" s="3">
        <f t="shared" si="1110"/>
        <v>0.80965145449586262</v>
      </c>
      <c r="J10139" s="3">
        <f t="shared" si="1111"/>
        <v>0.8370153986269353</v>
      </c>
      <c r="K10139" s="3">
        <f t="shared" si="1112"/>
        <v>-0.95982722898681805</v>
      </c>
      <c r="L10139" s="3">
        <f t="shared" si="1113"/>
        <v>1.2625390365115203</v>
      </c>
      <c r="N10139" s="3">
        <f t="shared" si="1114"/>
        <v>2.3314264309720314</v>
      </c>
      <c r="O10139" s="3">
        <f t="shared" si="1115"/>
        <v>0.91144653407448928</v>
      </c>
      <c r="P10139" s="3">
        <f t="shared" si="1116"/>
        <v>-9.2722343660621181E-2</v>
      </c>
    </row>
    <row r="10140" spans="1:16" x14ac:dyDescent="0.25">
      <c r="A10140" s="1">
        <v>20577</v>
      </c>
      <c r="B10140" s="3">
        <v>0</v>
      </c>
      <c r="C10140" s="3">
        <v>62</v>
      </c>
      <c r="D10140" s="3">
        <v>27.33</v>
      </c>
      <c r="E10140" s="3">
        <v>680</v>
      </c>
      <c r="G10140" s="3">
        <v>1</v>
      </c>
      <c r="I10140" s="3">
        <f t="shared" si="1110"/>
        <v>-1.2349229255441945</v>
      </c>
      <c r="J10140" s="3">
        <f t="shared" si="1111"/>
        <v>-0.23052273853543145</v>
      </c>
      <c r="K10140" s="3">
        <f t="shared" si="1112"/>
        <v>1.0497229998397943</v>
      </c>
      <c r="L10140" s="3">
        <f t="shared" si="1113"/>
        <v>-0.48064276361735014</v>
      </c>
      <c r="N10140" s="3">
        <f t="shared" si="1114"/>
        <v>0.71431181252161635</v>
      </c>
      <c r="O10140" s="3">
        <f t="shared" si="1115"/>
        <v>0.67135321177305851</v>
      </c>
      <c r="P10140" s="3">
        <f t="shared" si="1116"/>
        <v>-0.39845988442323838</v>
      </c>
    </row>
    <row r="10141" spans="1:16" x14ac:dyDescent="0.25">
      <c r="A10141" s="1">
        <v>20578</v>
      </c>
      <c r="B10141" s="3">
        <v>1</v>
      </c>
      <c r="C10141" s="3">
        <v>60.4559</v>
      </c>
      <c r="D10141" s="3">
        <v>17.04</v>
      </c>
      <c r="E10141" s="3">
        <v>685</v>
      </c>
      <c r="G10141" s="3">
        <v>1</v>
      </c>
      <c r="I10141" s="3">
        <f t="shared" si="1110"/>
        <v>0.80965145449586262</v>
      </c>
      <c r="J10141" s="3">
        <f t="shared" si="1111"/>
        <v>-0.25894318056288679</v>
      </c>
      <c r="K10141" s="3">
        <f t="shared" si="1112"/>
        <v>-0.10807497634306362</v>
      </c>
      <c r="L10141" s="3">
        <f t="shared" si="1113"/>
        <v>-0.32217169087836195</v>
      </c>
      <c r="N10141" s="3">
        <f t="shared" si="1114"/>
        <v>1.4430979031855711</v>
      </c>
      <c r="O10141" s="3">
        <f t="shared" si="1115"/>
        <v>0.80893392113610896</v>
      </c>
      <c r="P10141" s="3">
        <f t="shared" si="1116"/>
        <v>-0.21203804494303763</v>
      </c>
    </row>
    <row r="10142" spans="1:16" x14ac:dyDescent="0.25">
      <c r="A10142" s="1">
        <v>20579</v>
      </c>
      <c r="B10142" s="3">
        <v>1</v>
      </c>
      <c r="C10142" s="3">
        <v>62</v>
      </c>
      <c r="D10142" s="3">
        <v>15.76</v>
      </c>
      <c r="E10142" s="3">
        <v>670</v>
      </c>
      <c r="G10142" s="3">
        <v>0</v>
      </c>
      <c r="I10142" s="3">
        <f t="shared" si="1110"/>
        <v>0.80965145449586262</v>
      </c>
      <c r="J10142" s="3">
        <f t="shared" si="1111"/>
        <v>-0.23052273853543145</v>
      </c>
      <c r="K10142" s="3">
        <f t="shared" si="1112"/>
        <v>-0.25209649330264161</v>
      </c>
      <c r="L10142" s="3">
        <f t="shared" si="1113"/>
        <v>-0.79758490909532664</v>
      </c>
      <c r="N10142" s="3">
        <f t="shared" si="1114"/>
        <v>1.3180653363945227</v>
      </c>
      <c r="O10142" s="3">
        <f t="shared" si="1115"/>
        <v>0.78885964883350534</v>
      </c>
      <c r="P10142" s="3">
        <f t="shared" si="1116"/>
        <v>-1.5552321952293282</v>
      </c>
    </row>
    <row r="10143" spans="1:16" x14ac:dyDescent="0.25">
      <c r="A10143" s="1">
        <v>20581</v>
      </c>
      <c r="B10143" s="3">
        <v>1</v>
      </c>
      <c r="C10143" s="3">
        <v>105</v>
      </c>
      <c r="D10143" s="3">
        <v>21.81</v>
      </c>
      <c r="E10143" s="3">
        <v>685</v>
      </c>
      <c r="G10143" s="3">
        <v>1</v>
      </c>
      <c r="I10143" s="3">
        <f t="shared" si="1110"/>
        <v>0.80965145449586262</v>
      </c>
      <c r="J10143" s="3">
        <f t="shared" si="1111"/>
        <v>0.56092794936080592</v>
      </c>
      <c r="K10143" s="3">
        <f t="shared" si="1112"/>
        <v>0.42863020795161394</v>
      </c>
      <c r="L10143" s="3">
        <f t="shared" si="1113"/>
        <v>-0.32217169087836195</v>
      </c>
      <c r="N10143" s="3">
        <f t="shared" si="1114"/>
        <v>1.2968161820432731</v>
      </c>
      <c r="O10143" s="3">
        <f t="shared" si="1115"/>
        <v>0.78529866407185389</v>
      </c>
      <c r="P10143" s="3">
        <f t="shared" si="1116"/>
        <v>-0.24169116977192115</v>
      </c>
    </row>
    <row r="10144" spans="1:16" x14ac:dyDescent="0.25">
      <c r="A10144" s="1">
        <v>20582</v>
      </c>
      <c r="B10144" s="3">
        <v>0</v>
      </c>
      <c r="C10144" s="3">
        <v>82</v>
      </c>
      <c r="D10144" s="3">
        <v>21.82</v>
      </c>
      <c r="E10144" s="3">
        <v>740</v>
      </c>
      <c r="G10144" s="3">
        <v>0</v>
      </c>
      <c r="I10144" s="3">
        <f t="shared" si="1110"/>
        <v>-1.2349229255441945</v>
      </c>
      <c r="J10144" s="3">
        <f t="shared" si="1111"/>
        <v>0.13759386048607433</v>
      </c>
      <c r="K10144" s="3">
        <f t="shared" si="1112"/>
        <v>0.42975537605286079</v>
      </c>
      <c r="L10144" s="3">
        <f t="shared" si="1113"/>
        <v>1.4210101092505085</v>
      </c>
      <c r="N10144" s="3">
        <f t="shared" si="1114"/>
        <v>1.6181484669418791</v>
      </c>
      <c r="O10144" s="3">
        <f t="shared" si="1115"/>
        <v>0.83453962246099389</v>
      </c>
      <c r="P10144" s="3">
        <f t="shared" si="1116"/>
        <v>-1.7990235234687684</v>
      </c>
    </row>
    <row r="10145" spans="1:16" x14ac:dyDescent="0.25">
      <c r="A10145" s="1">
        <v>20584</v>
      </c>
      <c r="B10145" s="3">
        <v>0</v>
      </c>
      <c r="C10145" s="3">
        <v>45</v>
      </c>
      <c r="D10145" s="3">
        <v>10.45</v>
      </c>
      <c r="E10145" s="3">
        <v>715</v>
      </c>
      <c r="G10145" s="3">
        <v>1</v>
      </c>
      <c r="I10145" s="3">
        <f t="shared" si="1110"/>
        <v>-1.2349229255441945</v>
      </c>
      <c r="J10145" s="3">
        <f t="shared" si="1111"/>
        <v>-0.54342184770371138</v>
      </c>
      <c r="K10145" s="3">
        <f t="shared" si="1112"/>
        <v>-0.84956075506464124</v>
      </c>
      <c r="L10145" s="3">
        <f t="shared" si="1113"/>
        <v>0.62865474555556744</v>
      </c>
      <c r="N10145" s="3">
        <f t="shared" si="1114"/>
        <v>1.7219428672221058</v>
      </c>
      <c r="O10145" s="3">
        <f t="shared" si="1115"/>
        <v>0.84837892067972809</v>
      </c>
      <c r="P10145" s="3">
        <f t="shared" si="1116"/>
        <v>-0.16442790256947898</v>
      </c>
    </row>
    <row r="10146" spans="1:16" x14ac:dyDescent="0.25">
      <c r="A10146" s="1">
        <v>20585</v>
      </c>
      <c r="B10146" s="3">
        <v>1</v>
      </c>
      <c r="C10146" s="3">
        <v>56</v>
      </c>
      <c r="D10146" s="3">
        <v>27.97</v>
      </c>
      <c r="E10146" s="3">
        <v>675</v>
      </c>
      <c r="G10146" s="3">
        <v>0</v>
      </c>
      <c r="I10146" s="3">
        <f t="shared" si="1110"/>
        <v>0.80965145449586262</v>
      </c>
      <c r="J10146" s="3">
        <f t="shared" si="1111"/>
        <v>-0.3409577182418832</v>
      </c>
      <c r="K10146" s="3">
        <f t="shared" si="1112"/>
        <v>1.1217337583195834</v>
      </c>
      <c r="L10146" s="3">
        <f t="shared" si="1113"/>
        <v>-0.63911383635633834</v>
      </c>
      <c r="N10146" s="3">
        <f t="shared" si="1114"/>
        <v>0.92681341011324636</v>
      </c>
      <c r="O10146" s="3">
        <f t="shared" si="1115"/>
        <v>0.71642834853064385</v>
      </c>
      <c r="P10146" s="3">
        <f t="shared" si="1116"/>
        <v>-1.2602904488784368</v>
      </c>
    </row>
    <row r="10147" spans="1:16" x14ac:dyDescent="0.25">
      <c r="A10147" s="1">
        <v>20586</v>
      </c>
      <c r="B10147" s="3">
        <v>1</v>
      </c>
      <c r="C10147" s="3">
        <v>45</v>
      </c>
      <c r="D10147" s="3">
        <v>22.91</v>
      </c>
      <c r="E10147" s="3">
        <v>685</v>
      </c>
      <c r="G10147" s="3">
        <v>0</v>
      </c>
      <c r="I10147" s="3">
        <f t="shared" si="1110"/>
        <v>0.80965145449586262</v>
      </c>
      <c r="J10147" s="3">
        <f t="shared" si="1111"/>
        <v>-0.54342184770371138</v>
      </c>
      <c r="K10147" s="3">
        <f t="shared" si="1112"/>
        <v>0.5523986990887515</v>
      </c>
      <c r="L10147" s="3">
        <f t="shared" si="1113"/>
        <v>-0.32217169087836195</v>
      </c>
      <c r="N10147" s="3">
        <f t="shared" si="1114"/>
        <v>1.2195467508981523</v>
      </c>
      <c r="O10147" s="3">
        <f t="shared" si="1115"/>
        <v>0.77198377616824843</v>
      </c>
      <c r="P10147" s="3">
        <f t="shared" si="1116"/>
        <v>-1.4783384954024414</v>
      </c>
    </row>
    <row r="10148" spans="1:16" x14ac:dyDescent="0.25">
      <c r="A10148" s="1">
        <v>20588</v>
      </c>
      <c r="B10148" s="3">
        <v>1</v>
      </c>
      <c r="C10148" s="3">
        <v>60</v>
      </c>
      <c r="D10148" s="3">
        <v>23.24</v>
      </c>
      <c r="E10148" s="3">
        <v>700</v>
      </c>
      <c r="G10148" s="3">
        <v>0</v>
      </c>
      <c r="I10148" s="3">
        <f t="shared" si="1110"/>
        <v>0.80965145449586262</v>
      </c>
      <c r="J10148" s="3">
        <f t="shared" si="1111"/>
        <v>-0.267334398437582</v>
      </c>
      <c r="K10148" s="3">
        <f t="shared" si="1112"/>
        <v>0.58952924642989246</v>
      </c>
      <c r="L10148" s="3">
        <f t="shared" si="1113"/>
        <v>0.15324152733860277</v>
      </c>
      <c r="N10148" s="3">
        <f t="shared" si="1114"/>
        <v>1.3894586815281618</v>
      </c>
      <c r="O10148" s="3">
        <f t="shared" si="1115"/>
        <v>0.80050581067915338</v>
      </c>
      <c r="P10148" s="3">
        <f t="shared" si="1116"/>
        <v>-1.6119701692876904</v>
      </c>
    </row>
    <row r="10149" spans="1:16" x14ac:dyDescent="0.25">
      <c r="A10149" s="1">
        <v>20589</v>
      </c>
      <c r="B10149" s="3">
        <v>1</v>
      </c>
      <c r="C10149" s="3">
        <v>55</v>
      </c>
      <c r="D10149" s="3">
        <v>11.03</v>
      </c>
      <c r="E10149" s="3">
        <v>710</v>
      </c>
      <c r="G10149" s="3">
        <v>1</v>
      </c>
      <c r="I10149" s="3">
        <f t="shared" si="1110"/>
        <v>0.80965145449586262</v>
      </c>
      <c r="J10149" s="3">
        <f t="shared" si="1111"/>
        <v>-0.35936354819295846</v>
      </c>
      <c r="K10149" s="3">
        <f t="shared" si="1112"/>
        <v>-0.78430100519233248</v>
      </c>
      <c r="L10149" s="3">
        <f t="shared" si="1113"/>
        <v>0.47018367281657925</v>
      </c>
      <c r="N10149" s="3">
        <f t="shared" si="1114"/>
        <v>1.9465440792334887</v>
      </c>
      <c r="O10149" s="3">
        <f t="shared" si="1115"/>
        <v>0.87506931963198897</v>
      </c>
      <c r="P10149" s="3">
        <f t="shared" si="1116"/>
        <v>-0.13345217332589529</v>
      </c>
    </row>
    <row r="10150" spans="1:16" x14ac:dyDescent="0.25">
      <c r="A10150" s="1">
        <v>20591</v>
      </c>
      <c r="B10150" s="3">
        <v>1</v>
      </c>
      <c r="C10150" s="3">
        <v>45</v>
      </c>
      <c r="D10150" s="3">
        <v>25.44</v>
      </c>
      <c r="E10150" s="3">
        <v>730</v>
      </c>
      <c r="G10150" s="3">
        <v>1</v>
      </c>
      <c r="I10150" s="3">
        <f t="shared" si="1110"/>
        <v>0.80965145449586262</v>
      </c>
      <c r="J10150" s="3">
        <f t="shared" si="1111"/>
        <v>-0.54342184770371138</v>
      </c>
      <c r="K10150" s="3">
        <f t="shared" si="1112"/>
        <v>0.83706622870416758</v>
      </c>
      <c r="L10150" s="3">
        <f t="shared" si="1113"/>
        <v>1.1040679637725321</v>
      </c>
      <c r="N10150" s="3">
        <f t="shared" si="1114"/>
        <v>1.6452669813084269</v>
      </c>
      <c r="O10150" s="3">
        <f t="shared" si="1115"/>
        <v>0.8382503429455912</v>
      </c>
      <c r="P10150" s="3">
        <f t="shared" si="1116"/>
        <v>-0.17643848451498667</v>
      </c>
    </row>
    <row r="10151" spans="1:16" x14ac:dyDescent="0.25">
      <c r="A10151" s="1">
        <v>20594</v>
      </c>
      <c r="B10151" s="3">
        <v>0</v>
      </c>
      <c r="C10151" s="3">
        <v>210</v>
      </c>
      <c r="D10151" s="3">
        <v>7.04</v>
      </c>
      <c r="E10151" s="3">
        <v>690</v>
      </c>
      <c r="G10151" s="3">
        <v>1</v>
      </c>
      <c r="I10151" s="3">
        <f t="shared" si="1110"/>
        <v>-1.2349229255441945</v>
      </c>
      <c r="J10151" s="3">
        <f t="shared" si="1111"/>
        <v>2.4935400942237114</v>
      </c>
      <c r="K10151" s="3">
        <f t="shared" si="1112"/>
        <v>-1.2332430775897671</v>
      </c>
      <c r="L10151" s="3">
        <f t="shared" si="1113"/>
        <v>-0.1637006181393737</v>
      </c>
      <c r="N10151" s="3">
        <f t="shared" si="1114"/>
        <v>1.6607208328467409</v>
      </c>
      <c r="O10151" s="3">
        <f t="shared" si="1115"/>
        <v>0.84033474255900575</v>
      </c>
      <c r="P10151" s="3">
        <f t="shared" si="1116"/>
        <v>-0.17395496347959294</v>
      </c>
    </row>
    <row r="10152" spans="1:16" x14ac:dyDescent="0.25">
      <c r="A10152" s="1">
        <v>20597</v>
      </c>
      <c r="B10152" s="3">
        <v>0</v>
      </c>
      <c r="C10152" s="3">
        <v>132.5</v>
      </c>
      <c r="D10152" s="3">
        <v>18.010000000000002</v>
      </c>
      <c r="E10152" s="3">
        <v>695</v>
      </c>
      <c r="G10152" s="3">
        <v>1</v>
      </c>
      <c r="I10152" s="3">
        <f t="shared" si="1110"/>
        <v>-1.2349229255441945</v>
      </c>
      <c r="J10152" s="3">
        <f t="shared" si="1111"/>
        <v>1.0670882730153763</v>
      </c>
      <c r="K10152" s="3">
        <f t="shared" si="1112"/>
        <v>1.0663294778668992E-3</v>
      </c>
      <c r="L10152" s="3">
        <f t="shared" si="1113"/>
        <v>-5.2295454003854587E-3</v>
      </c>
      <c r="N10152" s="3">
        <f t="shared" si="1114"/>
        <v>1.2703735770360762</v>
      </c>
      <c r="O10152" s="3">
        <f t="shared" si="1115"/>
        <v>0.78080669143315151</v>
      </c>
      <c r="P10152" s="3">
        <f t="shared" si="1116"/>
        <v>-0.24742767394923923</v>
      </c>
    </row>
    <row r="10153" spans="1:16" x14ac:dyDescent="0.25">
      <c r="A10153" s="1">
        <v>20599</v>
      </c>
      <c r="B10153" s="3">
        <v>0</v>
      </c>
      <c r="C10153" s="3">
        <v>36</v>
      </c>
      <c r="D10153" s="3">
        <v>22.37</v>
      </c>
      <c r="E10153" s="3">
        <v>690</v>
      </c>
      <c r="G10153" s="3">
        <v>1</v>
      </c>
      <c r="I10153" s="3">
        <f t="shared" si="1110"/>
        <v>-1.2349229255441945</v>
      </c>
      <c r="J10153" s="3">
        <f t="shared" si="1111"/>
        <v>-0.70907431726338899</v>
      </c>
      <c r="K10153" s="3">
        <f t="shared" si="1112"/>
        <v>0.4916396216214296</v>
      </c>
      <c r="L10153" s="3">
        <f t="shared" si="1113"/>
        <v>-0.1637006181393737</v>
      </c>
      <c r="N10153" s="3">
        <f t="shared" si="1114"/>
        <v>0.99410697093445166</v>
      </c>
      <c r="O10153" s="3">
        <f t="shared" si="1115"/>
        <v>0.7298983623594345</v>
      </c>
      <c r="P10153" s="3">
        <f t="shared" si="1116"/>
        <v>-0.31484998417765719</v>
      </c>
    </row>
    <row r="10154" spans="1:16" x14ac:dyDescent="0.25">
      <c r="A10154" s="1">
        <v>20602</v>
      </c>
      <c r="B10154" s="3">
        <v>0</v>
      </c>
      <c r="C10154" s="3">
        <v>120</v>
      </c>
      <c r="D10154" s="3">
        <v>16.16</v>
      </c>
      <c r="E10154" s="3">
        <v>660</v>
      </c>
      <c r="G10154" s="3">
        <v>1</v>
      </c>
      <c r="I10154" s="3">
        <f t="shared" si="1110"/>
        <v>-1.2349229255441945</v>
      </c>
      <c r="J10154" s="3">
        <f t="shared" si="1111"/>
        <v>0.8370153986269353</v>
      </c>
      <c r="K10154" s="3">
        <f t="shared" si="1112"/>
        <v>-0.20708976925277342</v>
      </c>
      <c r="L10154" s="3">
        <f t="shared" si="1113"/>
        <v>-1.114527054573303</v>
      </c>
      <c r="N10154" s="3">
        <f t="shared" si="1114"/>
        <v>0.92722043989681668</v>
      </c>
      <c r="O10154" s="3">
        <f t="shared" si="1115"/>
        <v>0.71651103291576879</v>
      </c>
      <c r="P10154" s="3">
        <f t="shared" si="1116"/>
        <v>-0.33336163348526388</v>
      </c>
    </row>
    <row r="10155" spans="1:16" x14ac:dyDescent="0.25">
      <c r="A10155" s="1">
        <v>20603</v>
      </c>
      <c r="B10155" s="3">
        <v>1</v>
      </c>
      <c r="C10155" s="3">
        <v>52</v>
      </c>
      <c r="D10155" s="3">
        <v>25.41</v>
      </c>
      <c r="E10155" s="3">
        <v>660</v>
      </c>
      <c r="G10155" s="3">
        <v>1</v>
      </c>
      <c r="I10155" s="3">
        <f t="shared" si="1110"/>
        <v>0.80965145449586262</v>
      </c>
      <c r="J10155" s="3">
        <f t="shared" si="1111"/>
        <v>-0.41458103804618435</v>
      </c>
      <c r="K10155" s="3">
        <f t="shared" si="1112"/>
        <v>0.83369072440042735</v>
      </c>
      <c r="L10155" s="3">
        <f t="shared" si="1113"/>
        <v>-1.114527054573303</v>
      </c>
      <c r="N10155" s="3">
        <f t="shared" si="1114"/>
        <v>0.84500522261310751</v>
      </c>
      <c r="O10155" s="3">
        <f t="shared" si="1115"/>
        <v>0.69951832541735215</v>
      </c>
      <c r="P10155" s="3">
        <f t="shared" si="1116"/>
        <v>-0.35736328733934203</v>
      </c>
    </row>
    <row r="10156" spans="1:16" x14ac:dyDescent="0.25">
      <c r="A10156" s="1">
        <v>20606</v>
      </c>
      <c r="B10156" s="3">
        <v>0</v>
      </c>
      <c r="C10156" s="3">
        <v>57</v>
      </c>
      <c r="D10156" s="3">
        <v>9.8699999999999992</v>
      </c>
      <c r="E10156" s="3">
        <v>670</v>
      </c>
      <c r="G10156" s="3">
        <v>1</v>
      </c>
      <c r="I10156" s="3">
        <f t="shared" si="1110"/>
        <v>-1.2349229255441945</v>
      </c>
      <c r="J10156" s="3">
        <f t="shared" si="1111"/>
        <v>-0.32255188829080789</v>
      </c>
      <c r="K10156" s="3">
        <f t="shared" si="1112"/>
        <v>-0.91482050493695011</v>
      </c>
      <c r="L10156" s="3">
        <f t="shared" si="1113"/>
        <v>-0.79758490909532664</v>
      </c>
      <c r="N10156" s="3">
        <f t="shared" si="1114"/>
        <v>1.2325747479046592</v>
      </c>
      <c r="O10156" s="3">
        <f t="shared" si="1115"/>
        <v>0.77426889763899598</v>
      </c>
      <c r="P10156" s="3">
        <f t="shared" si="1116"/>
        <v>-0.25583605275604338</v>
      </c>
    </row>
    <row r="10157" spans="1:16" x14ac:dyDescent="0.25">
      <c r="A10157" s="1">
        <v>20607</v>
      </c>
      <c r="B10157" s="3">
        <v>1</v>
      </c>
      <c r="C10157" s="3">
        <v>55</v>
      </c>
      <c r="D10157" s="3">
        <v>31.14</v>
      </c>
      <c r="E10157" s="3">
        <v>675</v>
      </c>
      <c r="G10157" s="3">
        <v>1</v>
      </c>
      <c r="I10157" s="3">
        <f t="shared" si="1110"/>
        <v>0.80965145449586262</v>
      </c>
      <c r="J10157" s="3">
        <f t="shared" si="1111"/>
        <v>-0.35936354819295846</v>
      </c>
      <c r="K10157" s="3">
        <f t="shared" si="1112"/>
        <v>1.4784120464147885</v>
      </c>
      <c r="L10157" s="3">
        <f t="shared" si="1113"/>
        <v>-0.63911383635633834</v>
      </c>
      <c r="N10157" s="3">
        <f t="shared" si="1114"/>
        <v>0.81063967475349497</v>
      </c>
      <c r="O10157" s="3">
        <f t="shared" si="1115"/>
        <v>0.69224579836078071</v>
      </c>
      <c r="P10157" s="3">
        <f t="shared" si="1116"/>
        <v>-0.36781418648970843</v>
      </c>
    </row>
    <row r="10158" spans="1:16" x14ac:dyDescent="0.25">
      <c r="A10158" s="1">
        <v>20608</v>
      </c>
      <c r="B10158" s="3">
        <v>1</v>
      </c>
      <c r="C10158" s="3">
        <v>68</v>
      </c>
      <c r="D10158" s="3">
        <v>10.73</v>
      </c>
      <c r="E10158" s="3">
        <v>780</v>
      </c>
      <c r="G10158" s="3">
        <v>1</v>
      </c>
      <c r="I10158" s="3">
        <f t="shared" si="1110"/>
        <v>0.80965145449586262</v>
      </c>
      <c r="J10158" s="3">
        <f t="shared" si="1111"/>
        <v>-0.12008775882897972</v>
      </c>
      <c r="K10158" s="3">
        <f t="shared" si="1112"/>
        <v>-0.81805604822973343</v>
      </c>
      <c r="L10158" s="3">
        <f t="shared" si="1113"/>
        <v>2.6887786911624145</v>
      </c>
      <c r="N10158" s="3">
        <f t="shared" si="1114"/>
        <v>2.7712257258427755</v>
      </c>
      <c r="O10158" s="3">
        <f t="shared" si="1115"/>
        <v>0.94110096518873254</v>
      </c>
      <c r="P10158" s="3">
        <f t="shared" si="1116"/>
        <v>-6.0704849521562791E-2</v>
      </c>
    </row>
    <row r="10159" spans="1:16" x14ac:dyDescent="0.25">
      <c r="A10159" s="1">
        <v>20609</v>
      </c>
      <c r="B10159" s="3">
        <v>0</v>
      </c>
      <c r="C10159" s="3">
        <v>69</v>
      </c>
      <c r="D10159" s="3">
        <v>7.59</v>
      </c>
      <c r="E10159" s="3">
        <v>730</v>
      </c>
      <c r="G10159" s="3">
        <v>1</v>
      </c>
      <c r="I10159" s="3">
        <f t="shared" si="1110"/>
        <v>-1.2349229255441945</v>
      </c>
      <c r="J10159" s="3">
        <f t="shared" si="1111"/>
        <v>-0.10168192887790443</v>
      </c>
      <c r="K10159" s="3">
        <f t="shared" si="1112"/>
        <v>-1.1713588320211983</v>
      </c>
      <c r="L10159" s="3">
        <f t="shared" si="1113"/>
        <v>1.1040679637725321</v>
      </c>
      <c r="N10159" s="3">
        <f t="shared" si="1114"/>
        <v>2.0137138161123591</v>
      </c>
      <c r="O10159" s="3">
        <f t="shared" si="1115"/>
        <v>0.88222943820810917</v>
      </c>
      <c r="P10159" s="3">
        <f t="shared" si="1116"/>
        <v>-0.12530312278153455</v>
      </c>
    </row>
    <row r="10160" spans="1:16" x14ac:dyDescent="0.25">
      <c r="A10160" s="1">
        <v>20613</v>
      </c>
      <c r="B10160" s="3">
        <v>1</v>
      </c>
      <c r="C10160" s="3">
        <v>103</v>
      </c>
      <c r="D10160" s="3">
        <v>11.66</v>
      </c>
      <c r="E10160" s="3">
        <v>715</v>
      </c>
      <c r="G10160" s="3">
        <v>1</v>
      </c>
      <c r="I10160" s="3">
        <f t="shared" si="1110"/>
        <v>0.80965145449586262</v>
      </c>
      <c r="J10160" s="3">
        <f t="shared" si="1111"/>
        <v>0.5241162894586554</v>
      </c>
      <c r="K10160" s="3">
        <f t="shared" si="1112"/>
        <v>-0.71341541481379001</v>
      </c>
      <c r="L10160" s="3">
        <f t="shared" si="1113"/>
        <v>0.62865474555556744</v>
      </c>
      <c r="N10160" s="3">
        <f t="shared" si="1114"/>
        <v>2.0108658846198342</v>
      </c>
      <c r="O10160" s="3">
        <f t="shared" si="1115"/>
        <v>0.88193321399760294</v>
      </c>
      <c r="P10160" s="3">
        <f t="shared" si="1116"/>
        <v>-0.12563894693348543</v>
      </c>
    </row>
    <row r="10161" spans="1:16" x14ac:dyDescent="0.25">
      <c r="A10161" s="1">
        <v>20615</v>
      </c>
      <c r="B10161" s="3">
        <v>0</v>
      </c>
      <c r="C10161" s="3">
        <v>250</v>
      </c>
      <c r="D10161" s="3">
        <v>8.7200000000000006</v>
      </c>
      <c r="E10161" s="3">
        <v>725</v>
      </c>
      <c r="G10161" s="3">
        <v>1</v>
      </c>
      <c r="I10161" s="3">
        <f t="shared" si="1110"/>
        <v>-1.2349229255441945</v>
      </c>
      <c r="J10161" s="3">
        <f t="shared" si="1111"/>
        <v>3.2297732922667226</v>
      </c>
      <c r="K10161" s="3">
        <f t="shared" si="1112"/>
        <v>-1.0442148365803208</v>
      </c>
      <c r="L10161" s="3">
        <f t="shared" si="1113"/>
        <v>0.94559689103354394</v>
      </c>
      <c r="N10161" s="3">
        <f t="shared" si="1114"/>
        <v>2.0271079385889523</v>
      </c>
      <c r="O10161" s="3">
        <f t="shared" si="1115"/>
        <v>0.88361398725240159</v>
      </c>
      <c r="P10161" s="3">
        <f t="shared" si="1116"/>
        <v>-0.12373497771492695</v>
      </c>
    </row>
    <row r="10162" spans="1:16" x14ac:dyDescent="0.25">
      <c r="A10162" s="1">
        <v>20616</v>
      </c>
      <c r="B10162" s="3">
        <v>0</v>
      </c>
      <c r="C10162" s="3">
        <v>24</v>
      </c>
      <c r="D10162" s="3">
        <v>19.95</v>
      </c>
      <c r="E10162" s="3">
        <v>660</v>
      </c>
      <c r="G10162" s="3">
        <v>1</v>
      </c>
      <c r="I10162" s="3">
        <f t="shared" si="1110"/>
        <v>-1.2349229255441945</v>
      </c>
      <c r="J10162" s="3">
        <f t="shared" si="1111"/>
        <v>-0.92994427667629243</v>
      </c>
      <c r="K10162" s="3">
        <f t="shared" si="1112"/>
        <v>0.21934894111972714</v>
      </c>
      <c r="L10162" s="3">
        <f t="shared" si="1113"/>
        <v>-1.114527054573303</v>
      </c>
      <c r="N10162" s="3">
        <f t="shared" si="1114"/>
        <v>0.7295909152597948</v>
      </c>
      <c r="O10162" s="3">
        <f t="shared" si="1115"/>
        <v>0.67471549533320341</v>
      </c>
      <c r="P10162" s="3">
        <f t="shared" si="1116"/>
        <v>-0.39346416535606249</v>
      </c>
    </row>
    <row r="10163" spans="1:16" x14ac:dyDescent="0.25">
      <c r="A10163" s="1">
        <v>20617</v>
      </c>
      <c r="B10163" s="3">
        <v>1</v>
      </c>
      <c r="C10163" s="3">
        <v>240</v>
      </c>
      <c r="D10163" s="3">
        <v>16.920000000000002</v>
      </c>
      <c r="E10163" s="3">
        <v>700</v>
      </c>
      <c r="G10163" s="3">
        <v>1</v>
      </c>
      <c r="I10163" s="3">
        <f t="shared" si="1110"/>
        <v>0.80965145449586262</v>
      </c>
      <c r="J10163" s="3">
        <f t="shared" si="1111"/>
        <v>3.0457149927559697</v>
      </c>
      <c r="K10163" s="3">
        <f t="shared" si="1112"/>
        <v>-0.12157699355802377</v>
      </c>
      <c r="L10163" s="3">
        <f t="shared" si="1113"/>
        <v>0.15324152733860277</v>
      </c>
      <c r="N10163" s="3">
        <f t="shared" si="1114"/>
        <v>1.7313533163973083</v>
      </c>
      <c r="O10163" s="3">
        <f t="shared" si="1115"/>
        <v>0.84958544241186762</v>
      </c>
      <c r="P10163" s="3">
        <f t="shared" si="1116"/>
        <v>-0.16300676327889452</v>
      </c>
    </row>
    <row r="10164" spans="1:16" x14ac:dyDescent="0.25">
      <c r="A10164" s="1">
        <v>20619</v>
      </c>
      <c r="B10164" s="3">
        <v>0</v>
      </c>
      <c r="C10164" s="3">
        <v>18.3</v>
      </c>
      <c r="D10164" s="3">
        <v>34.93</v>
      </c>
      <c r="E10164" s="3">
        <v>690</v>
      </c>
      <c r="G10164" s="3">
        <v>0</v>
      </c>
      <c r="I10164" s="3">
        <f t="shared" si="1110"/>
        <v>-1.2349229255441945</v>
      </c>
      <c r="J10164" s="3">
        <f t="shared" si="1111"/>
        <v>-1.0348575073974215</v>
      </c>
      <c r="K10164" s="3">
        <f t="shared" si="1112"/>
        <v>1.904850756787289</v>
      </c>
      <c r="L10164" s="3">
        <f t="shared" si="1113"/>
        <v>-0.1637006181393737</v>
      </c>
      <c r="N10164" s="3">
        <f t="shared" si="1114"/>
        <v>0.52529877000059044</v>
      </c>
      <c r="O10164" s="3">
        <f t="shared" si="1115"/>
        <v>0.62838595885893989</v>
      </c>
      <c r="P10164" s="3">
        <f t="shared" si="1116"/>
        <v>-0.98989948712375042</v>
      </c>
    </row>
    <row r="10165" spans="1:16" x14ac:dyDescent="0.25">
      <c r="A10165" s="1">
        <v>20620</v>
      </c>
      <c r="B10165" s="3">
        <v>0</v>
      </c>
      <c r="C10165" s="3">
        <v>54</v>
      </c>
      <c r="D10165" s="3">
        <v>33.64</v>
      </c>
      <c r="E10165" s="3">
        <v>690</v>
      </c>
      <c r="G10165" s="3">
        <v>1</v>
      </c>
      <c r="I10165" s="3">
        <f t="shared" si="1110"/>
        <v>-1.2349229255441945</v>
      </c>
      <c r="J10165" s="3">
        <f t="shared" si="1111"/>
        <v>-0.37776937814403377</v>
      </c>
      <c r="K10165" s="3">
        <f t="shared" si="1112"/>
        <v>1.7597040717264645</v>
      </c>
      <c r="L10165" s="3">
        <f t="shared" si="1113"/>
        <v>-0.1637006181393737</v>
      </c>
      <c r="N10165" s="3">
        <f t="shared" si="1114"/>
        <v>0.5944396013932518</v>
      </c>
      <c r="O10165" s="3">
        <f t="shared" si="1115"/>
        <v>0.64438314679331932</v>
      </c>
      <c r="P10165" s="3">
        <f t="shared" si="1116"/>
        <v>-0.43946178135260805</v>
      </c>
    </row>
    <row r="10166" spans="1:16" x14ac:dyDescent="0.25">
      <c r="A10166" s="1">
        <v>20624</v>
      </c>
      <c r="B10166" s="3">
        <v>0</v>
      </c>
      <c r="C10166" s="3">
        <v>57.8</v>
      </c>
      <c r="D10166" s="3">
        <v>17.649999999999999</v>
      </c>
      <c r="E10166" s="3">
        <v>670</v>
      </c>
      <c r="G10166" s="3">
        <v>1</v>
      </c>
      <c r="I10166" s="3">
        <f t="shared" si="1110"/>
        <v>-1.2349229255441945</v>
      </c>
      <c r="J10166" s="3">
        <f t="shared" si="1111"/>
        <v>-0.30782722432994769</v>
      </c>
      <c r="K10166" s="3">
        <f t="shared" si="1112"/>
        <v>-3.9439722167014767E-2</v>
      </c>
      <c r="L10166" s="3">
        <f t="shared" si="1113"/>
        <v>-0.79758490909532664</v>
      </c>
      <c r="N10166" s="3">
        <f t="shared" si="1114"/>
        <v>0.94947045863255175</v>
      </c>
      <c r="O10166" s="3">
        <f t="shared" si="1115"/>
        <v>0.72100867050777162</v>
      </c>
      <c r="P10166" s="3">
        <f t="shared" si="1116"/>
        <v>-0.32710411609990958</v>
      </c>
    </row>
    <row r="10167" spans="1:16" x14ac:dyDescent="0.25">
      <c r="A10167" s="1">
        <v>20625</v>
      </c>
      <c r="B10167" s="3">
        <v>1</v>
      </c>
      <c r="C10167" s="3">
        <v>63.7</v>
      </c>
      <c r="D10167" s="3">
        <v>17.41</v>
      </c>
      <c r="E10167" s="3">
        <v>830</v>
      </c>
      <c r="G10167" s="3">
        <v>1</v>
      </c>
      <c r="I10167" s="3">
        <f t="shared" si="1110"/>
        <v>0.80965145449586262</v>
      </c>
      <c r="J10167" s="3">
        <f t="shared" si="1111"/>
        <v>-0.19923282761860339</v>
      </c>
      <c r="K10167" s="3">
        <f t="shared" si="1112"/>
        <v>-6.644375659693548E-2</v>
      </c>
      <c r="L10167" s="3">
        <f t="shared" si="1113"/>
        <v>4.2734894185522965</v>
      </c>
      <c r="N10167" s="3">
        <f t="shared" si="1114"/>
        <v>3.1005538231196557</v>
      </c>
      <c r="O10167" s="3">
        <f t="shared" si="1115"/>
        <v>0.95691558393989973</v>
      </c>
      <c r="P10167" s="3">
        <f t="shared" si="1116"/>
        <v>-4.4040100469046349E-2</v>
      </c>
    </row>
    <row r="10168" spans="1:16" x14ac:dyDescent="0.25">
      <c r="A10168" s="1">
        <v>20630</v>
      </c>
      <c r="B10168" s="3">
        <v>0</v>
      </c>
      <c r="C10168" s="3">
        <v>86</v>
      </c>
      <c r="D10168" s="3">
        <v>8.1300000000000008</v>
      </c>
      <c r="E10168" s="3">
        <v>685</v>
      </c>
      <c r="G10168" s="3">
        <v>1</v>
      </c>
      <c r="I10168" s="3">
        <f t="shared" si="1110"/>
        <v>-1.2349229255441945</v>
      </c>
      <c r="J10168" s="3">
        <f t="shared" si="1111"/>
        <v>0.21121718029037548</v>
      </c>
      <c r="K10168" s="3">
        <f t="shared" si="1112"/>
        <v>-1.1105997545538764</v>
      </c>
      <c r="L10168" s="3">
        <f t="shared" si="1113"/>
        <v>-0.32217169087836195</v>
      </c>
      <c r="N10168" s="3">
        <f t="shared" si="1114"/>
        <v>1.4866166205700517</v>
      </c>
      <c r="O10168" s="3">
        <f t="shared" si="1115"/>
        <v>0.81556990267773422</v>
      </c>
      <c r="P10168" s="3">
        <f t="shared" si="1116"/>
        <v>-0.20386814302534612</v>
      </c>
    </row>
    <row r="10169" spans="1:16" x14ac:dyDescent="0.25">
      <c r="A10169" s="1">
        <v>20633</v>
      </c>
      <c r="B10169" s="3">
        <v>0</v>
      </c>
      <c r="C10169" s="3">
        <v>25</v>
      </c>
      <c r="D10169" s="3">
        <v>27.22</v>
      </c>
      <c r="E10169" s="3">
        <v>690</v>
      </c>
      <c r="G10169" s="3">
        <v>1</v>
      </c>
      <c r="I10169" s="3">
        <f t="shared" si="1110"/>
        <v>-1.2349229255441945</v>
      </c>
      <c r="J10169" s="3">
        <f t="shared" si="1111"/>
        <v>-0.91153844672521711</v>
      </c>
      <c r="K10169" s="3">
        <f t="shared" si="1112"/>
        <v>1.0373461507260806</v>
      </c>
      <c r="L10169" s="3">
        <f t="shared" si="1113"/>
        <v>-0.1637006181393737</v>
      </c>
      <c r="N10169" s="3">
        <f t="shared" si="1114"/>
        <v>0.81049785874613234</v>
      </c>
      <c r="O10169" s="3">
        <f t="shared" si="1115"/>
        <v>0.69221558483465329</v>
      </c>
      <c r="P10169" s="3">
        <f t="shared" si="1116"/>
        <v>-0.3678578331041954</v>
      </c>
    </row>
    <row r="10170" spans="1:16" x14ac:dyDescent="0.25">
      <c r="A10170" s="1">
        <v>20634</v>
      </c>
      <c r="B10170" s="3">
        <v>1</v>
      </c>
      <c r="C10170" s="3">
        <v>47.72</v>
      </c>
      <c r="D10170" s="3">
        <v>28.8</v>
      </c>
      <c r="E10170" s="3">
        <v>665</v>
      </c>
      <c r="G10170" s="3">
        <v>0</v>
      </c>
      <c r="I10170" s="3">
        <f t="shared" si="1110"/>
        <v>0.80965145449586262</v>
      </c>
      <c r="J10170" s="3">
        <f t="shared" si="1111"/>
        <v>-0.49335799023678661</v>
      </c>
      <c r="K10170" s="3">
        <f t="shared" si="1112"/>
        <v>1.21512271072306</v>
      </c>
      <c r="L10170" s="3">
        <f t="shared" si="1113"/>
        <v>-0.95605598183431484</v>
      </c>
      <c r="N10170" s="3">
        <f t="shared" si="1114"/>
        <v>0.776329327578555</v>
      </c>
      <c r="O10170" s="3">
        <f t="shared" si="1115"/>
        <v>0.68488846131184156</v>
      </c>
      <c r="P10170" s="3">
        <f t="shared" si="1116"/>
        <v>-1.1548286117584345</v>
      </c>
    </row>
    <row r="10171" spans="1:16" x14ac:dyDescent="0.25">
      <c r="A10171" s="1">
        <v>20635</v>
      </c>
      <c r="B10171" s="3">
        <v>1</v>
      </c>
      <c r="C10171" s="3">
        <v>42</v>
      </c>
      <c r="D10171" s="3">
        <v>16.77</v>
      </c>
      <c r="E10171" s="3">
        <v>715</v>
      </c>
      <c r="G10171" s="3">
        <v>1</v>
      </c>
      <c r="I10171" s="3">
        <f t="shared" si="1110"/>
        <v>0.80965145449586262</v>
      </c>
      <c r="J10171" s="3">
        <f t="shared" si="1111"/>
        <v>-0.59863933755693721</v>
      </c>
      <c r="K10171" s="3">
        <f t="shared" si="1112"/>
        <v>-0.13845451507672457</v>
      </c>
      <c r="L10171" s="3">
        <f t="shared" si="1113"/>
        <v>0.62865474555556744</v>
      </c>
      <c r="N10171" s="3">
        <f t="shared" si="1114"/>
        <v>1.786802676126757</v>
      </c>
      <c r="O10171" s="3">
        <f t="shared" si="1115"/>
        <v>0.85653482774622813</v>
      </c>
      <c r="P10171" s="3">
        <f t="shared" si="1116"/>
        <v>-0.15486029917692415</v>
      </c>
    </row>
    <row r="10172" spans="1:16" x14ac:dyDescent="0.25">
      <c r="A10172" s="1">
        <v>20637</v>
      </c>
      <c r="B10172" s="3">
        <v>0</v>
      </c>
      <c r="C10172" s="3">
        <v>48</v>
      </c>
      <c r="D10172" s="3">
        <v>30.88</v>
      </c>
      <c r="E10172" s="3">
        <v>700</v>
      </c>
      <c r="G10172" s="3">
        <v>0</v>
      </c>
      <c r="I10172" s="3">
        <f t="shared" si="1110"/>
        <v>-1.2349229255441945</v>
      </c>
      <c r="J10172" s="3">
        <f t="shared" si="1111"/>
        <v>-0.48820435785048549</v>
      </c>
      <c r="K10172" s="3">
        <f t="shared" si="1112"/>
        <v>1.4491576757823741</v>
      </c>
      <c r="L10172" s="3">
        <f t="shared" si="1113"/>
        <v>0.15324152733860277</v>
      </c>
      <c r="N10172" s="3">
        <f t="shared" si="1114"/>
        <v>0.80642999744605659</v>
      </c>
      <c r="O10172" s="3">
        <f t="shared" si="1115"/>
        <v>0.69134823710518478</v>
      </c>
      <c r="P10172" s="3">
        <f t="shared" si="1116"/>
        <v>-1.1755416185278444</v>
      </c>
    </row>
    <row r="10173" spans="1:16" x14ac:dyDescent="0.25">
      <c r="A10173" s="1">
        <v>20639</v>
      </c>
      <c r="B10173" s="3">
        <v>0</v>
      </c>
      <c r="C10173" s="3">
        <v>41</v>
      </c>
      <c r="D10173" s="3">
        <v>27.66</v>
      </c>
      <c r="E10173" s="3">
        <v>660</v>
      </c>
      <c r="G10173" s="3">
        <v>0</v>
      </c>
      <c r="I10173" s="3">
        <f t="shared" si="1110"/>
        <v>-1.2349229255441945</v>
      </c>
      <c r="J10173" s="3">
        <f t="shared" si="1111"/>
        <v>-0.61704516750801253</v>
      </c>
      <c r="K10173" s="3">
        <f t="shared" si="1112"/>
        <v>1.0868535471809357</v>
      </c>
      <c r="L10173" s="3">
        <f t="shared" si="1113"/>
        <v>-1.114527054573303</v>
      </c>
      <c r="N10173" s="3">
        <f t="shared" si="1114"/>
        <v>0.45907467057386697</v>
      </c>
      <c r="O10173" s="3">
        <f t="shared" si="1115"/>
        <v>0.612794639336536</v>
      </c>
      <c r="P10173" s="3">
        <f t="shared" si="1116"/>
        <v>-0.94880007898685359</v>
      </c>
    </row>
    <row r="10174" spans="1:16" x14ac:dyDescent="0.25">
      <c r="A10174" s="1">
        <v>20643</v>
      </c>
      <c r="B10174" s="3">
        <v>0</v>
      </c>
      <c r="C10174" s="3">
        <v>65</v>
      </c>
      <c r="D10174" s="3">
        <v>17.34</v>
      </c>
      <c r="E10174" s="3">
        <v>725</v>
      </c>
      <c r="G10174" s="3">
        <v>1</v>
      </c>
      <c r="I10174" s="3">
        <f t="shared" si="1110"/>
        <v>-1.2349229255441945</v>
      </c>
      <c r="J10174" s="3">
        <f t="shared" si="1111"/>
        <v>-0.17530524868220559</v>
      </c>
      <c r="K10174" s="3">
        <f t="shared" si="1112"/>
        <v>-7.4319933305662431E-2</v>
      </c>
      <c r="L10174" s="3">
        <f t="shared" si="1113"/>
        <v>0.94559689103354394</v>
      </c>
      <c r="N10174" s="3">
        <f t="shared" si="1114"/>
        <v>1.5982750661355465</v>
      </c>
      <c r="O10174" s="3">
        <f t="shared" si="1115"/>
        <v>0.83177716374616339</v>
      </c>
      <c r="P10174" s="3">
        <f t="shared" si="1116"/>
        <v>-0.184190706070195</v>
      </c>
    </row>
    <row r="10175" spans="1:16" x14ac:dyDescent="0.25">
      <c r="A10175" s="1">
        <v>20648</v>
      </c>
      <c r="B10175" s="3">
        <v>1</v>
      </c>
      <c r="C10175" s="3">
        <v>56</v>
      </c>
      <c r="D10175" s="3">
        <v>12.04</v>
      </c>
      <c r="E10175" s="3">
        <v>730</v>
      </c>
      <c r="G10175" s="3">
        <v>1</v>
      </c>
      <c r="I10175" s="3">
        <f t="shared" si="1110"/>
        <v>0.80965145449586262</v>
      </c>
      <c r="J10175" s="3">
        <f t="shared" si="1111"/>
        <v>-0.3409577182418832</v>
      </c>
      <c r="K10175" s="3">
        <f t="shared" si="1112"/>
        <v>-0.67065902696641544</v>
      </c>
      <c r="L10175" s="3">
        <f t="shared" si="1113"/>
        <v>1.1040679637725321</v>
      </c>
      <c r="N10175" s="3">
        <f t="shared" si="1114"/>
        <v>2.1405443780195474</v>
      </c>
      <c r="O10175" s="3">
        <f t="shared" si="1115"/>
        <v>0.89478187319892533</v>
      </c>
      <c r="P10175" s="3">
        <f t="shared" si="1116"/>
        <v>-0.11117530750729231</v>
      </c>
    </row>
    <row r="10176" spans="1:16" x14ac:dyDescent="0.25">
      <c r="A10176" s="1">
        <v>20655</v>
      </c>
      <c r="B10176" s="3">
        <v>0</v>
      </c>
      <c r="C10176" s="3">
        <v>43</v>
      </c>
      <c r="D10176" s="3">
        <v>16.02</v>
      </c>
      <c r="E10176" s="3">
        <v>680</v>
      </c>
      <c r="G10176" s="3">
        <v>0</v>
      </c>
      <c r="I10176" s="3">
        <f t="shared" si="1110"/>
        <v>-1.2349229255441945</v>
      </c>
      <c r="J10176" s="3">
        <f t="shared" si="1111"/>
        <v>-0.5802335076058619</v>
      </c>
      <c r="K10176" s="3">
        <f t="shared" si="1112"/>
        <v>-0.22284212267022732</v>
      </c>
      <c r="L10176" s="3">
        <f t="shared" si="1113"/>
        <v>-0.48064276361735014</v>
      </c>
      <c r="N10176" s="3">
        <f t="shared" si="1114"/>
        <v>1.1148177500151339</v>
      </c>
      <c r="O10176" s="3">
        <f t="shared" si="1115"/>
        <v>0.75302619754345612</v>
      </c>
      <c r="P10176" s="3">
        <f t="shared" si="1116"/>
        <v>-1.3984730109082022</v>
      </c>
    </row>
    <row r="10177" spans="1:16" x14ac:dyDescent="0.25">
      <c r="A10177" s="1">
        <v>20657</v>
      </c>
      <c r="B10177" s="3">
        <v>1</v>
      </c>
      <c r="C10177" s="3">
        <v>70</v>
      </c>
      <c r="D10177" s="3">
        <v>19.23</v>
      </c>
      <c r="E10177" s="3">
        <v>660</v>
      </c>
      <c r="G10177" s="3">
        <v>1</v>
      </c>
      <c r="I10177" s="3">
        <f t="shared" si="1110"/>
        <v>0.80965145449586262</v>
      </c>
      <c r="J10177" s="3">
        <f t="shared" si="1111"/>
        <v>-8.3276098926829134E-2</v>
      </c>
      <c r="K10177" s="3">
        <f t="shared" si="1112"/>
        <v>0.13833683782996462</v>
      </c>
      <c r="L10177" s="3">
        <f t="shared" si="1113"/>
        <v>-1.114527054573303</v>
      </c>
      <c r="N10177" s="3">
        <f t="shared" si="1114"/>
        <v>1.0814327729459288</v>
      </c>
      <c r="O10177" s="3">
        <f t="shared" si="1115"/>
        <v>0.74676502654539789</v>
      </c>
      <c r="P10177" s="3">
        <f t="shared" si="1116"/>
        <v>-0.29200469949661301</v>
      </c>
    </row>
    <row r="10178" spans="1:16" x14ac:dyDescent="0.25">
      <c r="A10178" s="1">
        <v>20658</v>
      </c>
      <c r="B10178" s="3">
        <v>1</v>
      </c>
      <c r="C10178" s="3">
        <v>141</v>
      </c>
      <c r="D10178" s="3">
        <v>10.19</v>
      </c>
      <c r="E10178" s="3">
        <v>660</v>
      </c>
      <c r="G10178" s="3">
        <v>1</v>
      </c>
      <c r="I10178" s="3">
        <f t="shared" si="1110"/>
        <v>0.80965145449586262</v>
      </c>
      <c r="J10178" s="3">
        <f t="shared" si="1111"/>
        <v>1.2235378275995163</v>
      </c>
      <c r="K10178" s="3">
        <f t="shared" si="1112"/>
        <v>-0.87881512569705555</v>
      </c>
      <c r="L10178" s="3">
        <f t="shared" si="1113"/>
        <v>-1.114527054573303</v>
      </c>
      <c r="N10178" s="3">
        <f t="shared" si="1114"/>
        <v>1.4549493278788375</v>
      </c>
      <c r="O10178" s="3">
        <f t="shared" si="1115"/>
        <v>0.81075897191707669</v>
      </c>
      <c r="P10178" s="3">
        <f t="shared" si="1116"/>
        <v>-0.20978446766158043</v>
      </c>
    </row>
    <row r="10179" spans="1:16" x14ac:dyDescent="0.25">
      <c r="A10179" s="1">
        <v>20659</v>
      </c>
      <c r="B10179" s="3">
        <v>1</v>
      </c>
      <c r="C10179" s="3">
        <v>125</v>
      </c>
      <c r="D10179" s="3">
        <v>17.170000000000002</v>
      </c>
      <c r="E10179" s="3">
        <v>660</v>
      </c>
      <c r="G10179" s="3">
        <v>0</v>
      </c>
      <c r="I10179" s="3">
        <f t="shared" si="1110"/>
        <v>0.80965145449586262</v>
      </c>
      <c r="J10179" s="3">
        <f t="shared" si="1111"/>
        <v>0.92904454838231176</v>
      </c>
      <c r="K10179" s="3">
        <f t="shared" si="1112"/>
        <v>-9.3447791026856186E-2</v>
      </c>
      <c r="L10179" s="3">
        <f t="shared" si="1113"/>
        <v>-1.114527054573303</v>
      </c>
      <c r="N10179" s="3">
        <f t="shared" si="1114"/>
        <v>1.1905988913657761</v>
      </c>
      <c r="O10179" s="3">
        <f t="shared" si="1115"/>
        <v>0.76684815836161302</v>
      </c>
      <c r="P10179" s="3">
        <f t="shared" si="1116"/>
        <v>-1.4560653568167476</v>
      </c>
    </row>
    <row r="10180" spans="1:16" x14ac:dyDescent="0.25">
      <c r="A10180" s="1">
        <v>20660</v>
      </c>
      <c r="B10180" s="3">
        <v>1</v>
      </c>
      <c r="C10180" s="3">
        <v>80</v>
      </c>
      <c r="D10180" s="3">
        <v>24.5</v>
      </c>
      <c r="E10180" s="3">
        <v>680</v>
      </c>
      <c r="G10180" s="3">
        <v>1</v>
      </c>
      <c r="I10180" s="3">
        <f t="shared" si="1110"/>
        <v>0.80965145449586262</v>
      </c>
      <c r="J10180" s="3">
        <f t="shared" si="1111"/>
        <v>0.10078220058392375</v>
      </c>
      <c r="K10180" s="3">
        <f t="shared" si="1112"/>
        <v>0.7313004271869773</v>
      </c>
      <c r="L10180" s="3">
        <f t="shared" si="1113"/>
        <v>-0.48064276361735014</v>
      </c>
      <c r="N10180" s="3">
        <f t="shared" si="1114"/>
        <v>1.1257214795016042</v>
      </c>
      <c r="O10180" s="3">
        <f t="shared" si="1115"/>
        <v>0.755048449262541</v>
      </c>
      <c r="P10180" s="3">
        <f t="shared" si="1116"/>
        <v>-0.28097336058333272</v>
      </c>
    </row>
    <row r="10181" spans="1:16" x14ac:dyDescent="0.25">
      <c r="A10181" s="1">
        <v>20661</v>
      </c>
      <c r="B10181" s="3">
        <v>0</v>
      </c>
      <c r="C10181" s="3">
        <v>80</v>
      </c>
      <c r="D10181" s="3">
        <v>18.47</v>
      </c>
      <c r="E10181" s="3">
        <v>705</v>
      </c>
      <c r="G10181" s="3">
        <v>1</v>
      </c>
      <c r="I10181" s="3">
        <f t="shared" si="1110"/>
        <v>-1.2349229255441945</v>
      </c>
      <c r="J10181" s="3">
        <f t="shared" si="1111"/>
        <v>0.10078220058392375</v>
      </c>
      <c r="K10181" s="3">
        <f t="shared" si="1112"/>
        <v>5.2824062135214962E-2</v>
      </c>
      <c r="L10181" s="3">
        <f t="shared" si="1113"/>
        <v>0.311712600077591</v>
      </c>
      <c r="N10181" s="3">
        <f t="shared" si="1114"/>
        <v>1.3361790337048942</v>
      </c>
      <c r="O10181" s="3">
        <f t="shared" si="1115"/>
        <v>0.79186088266390942</v>
      </c>
      <c r="P10181" s="3">
        <f t="shared" si="1116"/>
        <v>-0.23336955579867627</v>
      </c>
    </row>
    <row r="10182" spans="1:16" x14ac:dyDescent="0.25">
      <c r="A10182" s="1">
        <v>20662</v>
      </c>
      <c r="B10182" s="3">
        <v>1</v>
      </c>
      <c r="C10182" s="3">
        <v>105</v>
      </c>
      <c r="D10182" s="3">
        <v>19.329999999999998</v>
      </c>
      <c r="E10182" s="3">
        <v>675</v>
      </c>
      <c r="G10182" s="3">
        <v>1</v>
      </c>
      <c r="I10182" s="3">
        <f t="shared" si="1110"/>
        <v>0.80965145449586262</v>
      </c>
      <c r="J10182" s="3">
        <f t="shared" si="1111"/>
        <v>0.56092794936080592</v>
      </c>
      <c r="K10182" s="3">
        <f t="shared" si="1112"/>
        <v>0.14958851884243141</v>
      </c>
      <c r="L10182" s="3">
        <f t="shared" si="1113"/>
        <v>-0.63911383635633834</v>
      </c>
      <c r="N10182" s="3">
        <f t="shared" si="1114"/>
        <v>1.2721193483960718</v>
      </c>
      <c r="O10182" s="3">
        <f t="shared" si="1115"/>
        <v>0.78110532953963829</v>
      </c>
      <c r="P10182" s="3">
        <f t="shared" si="1116"/>
        <v>-0.2470452732683866</v>
      </c>
    </row>
    <row r="10183" spans="1:16" x14ac:dyDescent="0.25">
      <c r="A10183" s="1">
        <v>20663</v>
      </c>
      <c r="B10183" s="3">
        <v>1</v>
      </c>
      <c r="C10183" s="3">
        <v>33.886900000000004</v>
      </c>
      <c r="D10183" s="3">
        <v>32.909999999999997</v>
      </c>
      <c r="E10183" s="3">
        <v>690</v>
      </c>
      <c r="G10183" s="3">
        <v>1</v>
      </c>
      <c r="I10183" s="3">
        <f t="shared" si="1110"/>
        <v>0.80965145449586262</v>
      </c>
      <c r="J10183" s="3">
        <f t="shared" si="1111"/>
        <v>-0.74796767653300611</v>
      </c>
      <c r="K10183" s="3">
        <f t="shared" si="1112"/>
        <v>1.6775668003354547</v>
      </c>
      <c r="L10183" s="3">
        <f t="shared" si="1113"/>
        <v>-0.1637006181393737</v>
      </c>
      <c r="N10183" s="3">
        <f t="shared" si="1114"/>
        <v>0.90568698180236917</v>
      </c>
      <c r="O10183" s="3">
        <f t="shared" si="1115"/>
        <v>0.71211677564953024</v>
      </c>
      <c r="P10183" s="3">
        <f t="shared" si="1116"/>
        <v>-0.33951337027473066</v>
      </c>
    </row>
    <row r="10184" spans="1:16" x14ac:dyDescent="0.25">
      <c r="A10184" s="1">
        <v>20664</v>
      </c>
      <c r="B10184" s="3">
        <v>1</v>
      </c>
      <c r="C10184" s="3">
        <v>112</v>
      </c>
      <c r="D10184" s="3">
        <v>9.57</v>
      </c>
      <c r="E10184" s="3">
        <v>755</v>
      </c>
      <c r="G10184" s="3">
        <v>1</v>
      </c>
      <c r="I10184" s="3">
        <f t="shared" si="1110"/>
        <v>0.80965145449586262</v>
      </c>
      <c r="J10184" s="3">
        <f t="shared" si="1111"/>
        <v>0.68976875901833301</v>
      </c>
      <c r="K10184" s="3">
        <f t="shared" si="1112"/>
        <v>-0.94857554797435106</v>
      </c>
      <c r="L10184" s="3">
        <f t="shared" si="1113"/>
        <v>1.8964233274674733</v>
      </c>
      <c r="N10184" s="3">
        <f t="shared" si="1114"/>
        <v>2.5530226783450369</v>
      </c>
      <c r="O10184" s="3">
        <f t="shared" si="1115"/>
        <v>0.92777631859687915</v>
      </c>
      <c r="P10184" s="3">
        <f t="shared" si="1116"/>
        <v>-7.496461124452293E-2</v>
      </c>
    </row>
    <row r="10185" spans="1:16" x14ac:dyDescent="0.25">
      <c r="A10185" s="1">
        <v>20665</v>
      </c>
      <c r="B10185" s="3">
        <v>0</v>
      </c>
      <c r="C10185" s="3">
        <v>90</v>
      </c>
      <c r="D10185" s="3">
        <v>16.64</v>
      </c>
      <c r="E10185" s="3">
        <v>690</v>
      </c>
      <c r="G10185" s="3">
        <v>1</v>
      </c>
      <c r="I10185" s="3">
        <f t="shared" si="1110"/>
        <v>-1.2349229255441945</v>
      </c>
      <c r="J10185" s="3">
        <f t="shared" si="1111"/>
        <v>0.28484050009467665</v>
      </c>
      <c r="K10185" s="3">
        <f t="shared" si="1112"/>
        <v>-0.15308170039293159</v>
      </c>
      <c r="L10185" s="3">
        <f t="shared" si="1113"/>
        <v>-0.1637006181393737</v>
      </c>
      <c r="N10185" s="3">
        <f t="shared" si="1114"/>
        <v>1.2364339816127887</v>
      </c>
      <c r="O10185" s="3">
        <f t="shared" si="1115"/>
        <v>0.77494268725536786</v>
      </c>
      <c r="P10185" s="3">
        <f t="shared" si="1116"/>
        <v>-0.25496620429192635</v>
      </c>
    </row>
    <row r="10186" spans="1:16" x14ac:dyDescent="0.25">
      <c r="A10186" s="1">
        <v>20666</v>
      </c>
      <c r="B10186" s="3">
        <v>1</v>
      </c>
      <c r="C10186" s="3">
        <v>80</v>
      </c>
      <c r="D10186" s="3">
        <v>30.55</v>
      </c>
      <c r="E10186" s="3">
        <v>685</v>
      </c>
      <c r="G10186" s="3">
        <v>1</v>
      </c>
      <c r="I10186" s="3">
        <f t="shared" si="1110"/>
        <v>0.80965145449586262</v>
      </c>
      <c r="J10186" s="3">
        <f t="shared" si="1111"/>
        <v>0.10078220058392375</v>
      </c>
      <c r="K10186" s="3">
        <f t="shared" si="1112"/>
        <v>1.4120271284412331</v>
      </c>
      <c r="L10186" s="3">
        <f t="shared" si="1113"/>
        <v>-0.32217169087836195</v>
      </c>
      <c r="N10186" s="3">
        <f t="shared" si="1114"/>
        <v>0.96273370351179266</v>
      </c>
      <c r="O10186" s="3">
        <f t="shared" si="1115"/>
        <v>0.72366880412909429</v>
      </c>
      <c r="P10186" s="3">
        <f t="shared" si="1116"/>
        <v>-0.32342144412026769</v>
      </c>
    </row>
    <row r="10187" spans="1:16" x14ac:dyDescent="0.25">
      <c r="A10187" s="1">
        <v>20669</v>
      </c>
      <c r="B10187" s="3">
        <v>1</v>
      </c>
      <c r="C10187" s="3">
        <v>250</v>
      </c>
      <c r="D10187" s="3">
        <v>7.59</v>
      </c>
      <c r="E10187" s="3">
        <v>805</v>
      </c>
      <c r="G10187" s="3">
        <v>1</v>
      </c>
      <c r="I10187" s="3">
        <f t="shared" ref="I10187:I10250" si="1117">(B10187-B$5)/B$6</f>
        <v>0.80965145449586262</v>
      </c>
      <c r="J10187" s="3">
        <f t="shared" ref="J10187:J10250" si="1118">(C10187-C$5)/C$6</f>
        <v>3.2297732922667226</v>
      </c>
      <c r="K10187" s="3">
        <f t="shared" ref="K10187:K10250" si="1119">(D10187-D$5)/D$6</f>
        <v>-1.1713588320211983</v>
      </c>
      <c r="L10187" s="3">
        <f t="shared" ref="L10187:L10250" si="1120">(E10187-E$5)/E$6</f>
        <v>3.4811340548573555</v>
      </c>
      <c r="N10187" s="3">
        <f t="shared" ref="N10187:N10250" si="1121">$H$7+SUMPRODUCT($I$7:$L$7,I10187:L10187)</f>
        <v>3.2861878448341422</v>
      </c>
      <c r="O10187" s="3">
        <f t="shared" ref="O10187:O10250" si="1122">IF(N10187&gt;-100, 1/(1+EXP(-N10187)),0.0001)</f>
        <v>0.96395192104025962</v>
      </c>
      <c r="P10187" s="3">
        <f t="shared" ref="P10187:P10250" si="1123">IF(G10187=0,IF(O10187&lt;0.9999,LN(1-O10187),-9.21),LN(O10187))</f>
        <v>-3.6713860054927362E-2</v>
      </c>
    </row>
    <row r="10188" spans="1:16" x14ac:dyDescent="0.25">
      <c r="A10188" s="1">
        <v>20670</v>
      </c>
      <c r="B10188" s="3">
        <v>1</v>
      </c>
      <c r="C10188" s="3">
        <v>65</v>
      </c>
      <c r="D10188" s="3">
        <v>18.57</v>
      </c>
      <c r="E10188" s="3">
        <v>665</v>
      </c>
      <c r="G10188" s="3">
        <v>1</v>
      </c>
      <c r="I10188" s="3">
        <f t="shared" si="1117"/>
        <v>0.80965145449586262</v>
      </c>
      <c r="J10188" s="3">
        <f t="shared" si="1118"/>
        <v>-0.17530524868220559</v>
      </c>
      <c r="K10188" s="3">
        <f t="shared" si="1119"/>
        <v>6.4075743147682149E-2</v>
      </c>
      <c r="L10188" s="3">
        <f t="shared" si="1120"/>
        <v>-0.95605598183431484</v>
      </c>
      <c r="N10188" s="3">
        <f t="shared" si="1121"/>
        <v>1.1599431621262952</v>
      </c>
      <c r="O10188" s="3">
        <f t="shared" si="1122"/>
        <v>0.76132238695160703</v>
      </c>
      <c r="P10188" s="3">
        <f t="shared" si="1123"/>
        <v>-0.27269837488715687</v>
      </c>
    </row>
    <row r="10189" spans="1:16" x14ac:dyDescent="0.25">
      <c r="A10189" s="1">
        <v>20671</v>
      </c>
      <c r="B10189" s="3">
        <v>1</v>
      </c>
      <c r="C10189" s="3">
        <v>52</v>
      </c>
      <c r="D10189" s="3">
        <v>15.42</v>
      </c>
      <c r="E10189" s="3">
        <v>665</v>
      </c>
      <c r="G10189" s="3">
        <v>1</v>
      </c>
      <c r="I10189" s="3">
        <f t="shared" si="1117"/>
        <v>0.80965145449586262</v>
      </c>
      <c r="J10189" s="3">
        <f t="shared" si="1118"/>
        <v>-0.41458103804618435</v>
      </c>
      <c r="K10189" s="3">
        <f t="shared" si="1119"/>
        <v>-0.29035220874502948</v>
      </c>
      <c r="L10189" s="3">
        <f t="shared" si="1120"/>
        <v>-0.95605598183431484</v>
      </c>
      <c r="N10189" s="3">
        <f t="shared" si="1121"/>
        <v>1.2667144388742588</v>
      </c>
      <c r="O10189" s="3">
        <f t="shared" si="1122"/>
        <v>0.78017979526829484</v>
      </c>
      <c r="P10189" s="3">
        <f t="shared" si="1123"/>
        <v>-0.24823087910687552</v>
      </c>
    </row>
    <row r="10190" spans="1:16" x14ac:dyDescent="0.25">
      <c r="A10190" s="1">
        <v>20672</v>
      </c>
      <c r="B10190" s="3">
        <v>0</v>
      </c>
      <c r="C10190" s="3">
        <v>51.521000000000001</v>
      </c>
      <c r="D10190" s="3">
        <v>22.45</v>
      </c>
      <c r="E10190" s="3">
        <v>675</v>
      </c>
      <c r="G10190" s="3">
        <v>1</v>
      </c>
      <c r="I10190" s="3">
        <f t="shared" si="1117"/>
        <v>-1.2349229255441945</v>
      </c>
      <c r="J10190" s="3">
        <f t="shared" si="1118"/>
        <v>-0.42339743059274937</v>
      </c>
      <c r="K10190" s="3">
        <f t="shared" si="1119"/>
        <v>0.50064096643140299</v>
      </c>
      <c r="L10190" s="3">
        <f t="shared" si="1120"/>
        <v>-0.63911383635633834</v>
      </c>
      <c r="N10190" s="3">
        <f t="shared" si="1121"/>
        <v>0.82815819693379455</v>
      </c>
      <c r="O10190" s="3">
        <f t="shared" si="1122"/>
        <v>0.69596534947006339</v>
      </c>
      <c r="P10190" s="3">
        <f t="shared" si="1123"/>
        <v>-0.36245540513120561</v>
      </c>
    </row>
    <row r="10191" spans="1:16" x14ac:dyDescent="0.25">
      <c r="A10191" s="1">
        <v>20674</v>
      </c>
      <c r="B10191" s="3">
        <v>1</v>
      </c>
      <c r="C10191" s="3">
        <v>53</v>
      </c>
      <c r="D10191" s="3">
        <v>30.59</v>
      </c>
      <c r="E10191" s="3">
        <v>755</v>
      </c>
      <c r="G10191" s="3">
        <v>1</v>
      </c>
      <c r="I10191" s="3">
        <f t="shared" si="1117"/>
        <v>0.80965145449586262</v>
      </c>
      <c r="J10191" s="3">
        <f t="shared" si="1118"/>
        <v>-0.39617520809510903</v>
      </c>
      <c r="K10191" s="3">
        <f t="shared" si="1119"/>
        <v>1.4165278008462199</v>
      </c>
      <c r="L10191" s="3">
        <f t="shared" si="1120"/>
        <v>1.8964233274674733</v>
      </c>
      <c r="N10191" s="3">
        <f t="shared" si="1121"/>
        <v>1.7502403521934129</v>
      </c>
      <c r="O10191" s="3">
        <f t="shared" si="1122"/>
        <v>0.85198311483984612</v>
      </c>
      <c r="P10191" s="3">
        <f t="shared" si="1123"/>
        <v>-0.1601885706122971</v>
      </c>
    </row>
    <row r="10192" spans="1:16" x14ac:dyDescent="0.25">
      <c r="A10192" s="1">
        <v>20676</v>
      </c>
      <c r="B10192" s="3">
        <v>0</v>
      </c>
      <c r="C10192" s="3">
        <v>51</v>
      </c>
      <c r="D10192" s="3">
        <v>17.25</v>
      </c>
      <c r="E10192" s="3">
        <v>685</v>
      </c>
      <c r="G10192" s="3">
        <v>1</v>
      </c>
      <c r="I10192" s="3">
        <f t="shared" si="1117"/>
        <v>-1.2349229255441945</v>
      </c>
      <c r="J10192" s="3">
        <f t="shared" si="1118"/>
        <v>-0.43298686799725961</v>
      </c>
      <c r="K10192" s="3">
        <f t="shared" si="1119"/>
        <v>-8.4446446216882742E-2</v>
      </c>
      <c r="L10192" s="3">
        <f t="shared" si="1120"/>
        <v>-0.32217169087836195</v>
      </c>
      <c r="N10192" s="3">
        <f t="shared" si="1121"/>
        <v>1.1324869254298444</v>
      </c>
      <c r="O10192" s="3">
        <f t="shared" si="1122"/>
        <v>0.75629756031283135</v>
      </c>
      <c r="P10192" s="3">
        <f t="shared" si="1123"/>
        <v>-0.27932038194469855</v>
      </c>
    </row>
    <row r="10193" spans="1:16" x14ac:dyDescent="0.25">
      <c r="A10193" s="1">
        <v>20678</v>
      </c>
      <c r="B10193" s="3">
        <v>1</v>
      </c>
      <c r="C10193" s="3">
        <v>60</v>
      </c>
      <c r="D10193" s="3">
        <v>24.22</v>
      </c>
      <c r="E10193" s="3">
        <v>765</v>
      </c>
      <c r="G10193" s="3">
        <v>0</v>
      </c>
      <c r="I10193" s="3">
        <f t="shared" si="1117"/>
        <v>0.80965145449586262</v>
      </c>
      <c r="J10193" s="3">
        <f t="shared" si="1118"/>
        <v>-0.267334398437582</v>
      </c>
      <c r="K10193" s="3">
        <f t="shared" si="1119"/>
        <v>0.69979572035206949</v>
      </c>
      <c r="L10193" s="3">
        <f t="shared" si="1120"/>
        <v>2.2133654729454499</v>
      </c>
      <c r="N10193" s="3">
        <f t="shared" si="1121"/>
        <v>2.101877904641428</v>
      </c>
      <c r="O10193" s="3">
        <f t="shared" si="1122"/>
        <v>0.89108556725054577</v>
      </c>
      <c r="P10193" s="3">
        <f t="shared" si="1123"/>
        <v>-2.2171927256902637</v>
      </c>
    </row>
    <row r="10194" spans="1:16" x14ac:dyDescent="0.25">
      <c r="A10194" s="1">
        <v>20679</v>
      </c>
      <c r="B10194" s="3">
        <v>0</v>
      </c>
      <c r="C10194" s="3">
        <v>40</v>
      </c>
      <c r="D10194" s="3">
        <v>13.3</v>
      </c>
      <c r="E10194" s="3">
        <v>680</v>
      </c>
      <c r="G10194" s="3">
        <v>1</v>
      </c>
      <c r="I10194" s="3">
        <f t="shared" si="1117"/>
        <v>-1.2349229255441945</v>
      </c>
      <c r="J10194" s="3">
        <f t="shared" si="1118"/>
        <v>-0.63545099745908784</v>
      </c>
      <c r="K10194" s="3">
        <f t="shared" si="1119"/>
        <v>-0.5288878462093306</v>
      </c>
      <c r="L10194" s="3">
        <f t="shared" si="1120"/>
        <v>-0.48064276361735014</v>
      </c>
      <c r="N10194" s="3">
        <f t="shared" si="1121"/>
        <v>1.2121097743117697</v>
      </c>
      <c r="O10194" s="3">
        <f t="shared" si="1122"/>
        <v>0.77067203640372062</v>
      </c>
      <c r="P10194" s="3">
        <f t="shared" si="1123"/>
        <v>-0.26049237023036603</v>
      </c>
    </row>
    <row r="10195" spans="1:16" x14ac:dyDescent="0.25">
      <c r="A10195" s="1">
        <v>20681</v>
      </c>
      <c r="B10195" s="3">
        <v>1</v>
      </c>
      <c r="C10195" s="3">
        <v>25</v>
      </c>
      <c r="D10195" s="3">
        <v>31.16</v>
      </c>
      <c r="E10195" s="3">
        <v>665</v>
      </c>
      <c r="G10195" s="3">
        <v>1</v>
      </c>
      <c r="I10195" s="3">
        <f t="shared" si="1117"/>
        <v>0.80965145449586262</v>
      </c>
      <c r="J10195" s="3">
        <f t="shared" si="1118"/>
        <v>-0.91153844672521711</v>
      </c>
      <c r="K10195" s="3">
        <f t="shared" si="1119"/>
        <v>1.480662382617282</v>
      </c>
      <c r="L10195" s="3">
        <f t="shared" si="1120"/>
        <v>-0.95605598183431484</v>
      </c>
      <c r="N10195" s="3">
        <f t="shared" si="1121"/>
        <v>0.67622588520397153</v>
      </c>
      <c r="O10195" s="3">
        <f t="shared" si="1122"/>
        <v>0.66289583422304699</v>
      </c>
      <c r="P10195" s="3">
        <f t="shared" si="1123"/>
        <v>-0.41113741392553232</v>
      </c>
    </row>
    <row r="10196" spans="1:16" x14ac:dyDescent="0.25">
      <c r="A10196" s="1">
        <v>20683</v>
      </c>
      <c r="B10196" s="3">
        <v>1</v>
      </c>
      <c r="C10196" s="3">
        <v>95.256</v>
      </c>
      <c r="D10196" s="3">
        <v>17.78</v>
      </c>
      <c r="E10196" s="3">
        <v>665</v>
      </c>
      <c r="G10196" s="3">
        <v>1</v>
      </c>
      <c r="I10196" s="3">
        <f t="shared" si="1117"/>
        <v>0.80965145449586262</v>
      </c>
      <c r="J10196" s="3">
        <f t="shared" si="1118"/>
        <v>0.38158154231752833</v>
      </c>
      <c r="K10196" s="3">
        <f t="shared" si="1119"/>
        <v>-2.481253685080733E-2</v>
      </c>
      <c r="L10196" s="3">
        <f t="shared" si="1120"/>
        <v>-0.95605598183431484</v>
      </c>
      <c r="N10196" s="3">
        <f t="shared" si="1121"/>
        <v>1.2074850606210721</v>
      </c>
      <c r="O10196" s="3">
        <f t="shared" si="1122"/>
        <v>0.76985365703193021</v>
      </c>
      <c r="P10196" s="3">
        <f t="shared" si="1123"/>
        <v>-0.2615548379999883</v>
      </c>
    </row>
    <row r="10197" spans="1:16" x14ac:dyDescent="0.25">
      <c r="A10197" s="1">
        <v>20685</v>
      </c>
      <c r="B10197" s="3">
        <v>0</v>
      </c>
      <c r="C10197" s="3">
        <v>39</v>
      </c>
      <c r="D10197" s="3">
        <v>19.57</v>
      </c>
      <c r="E10197" s="3">
        <v>660</v>
      </c>
      <c r="G10197" s="3">
        <v>0</v>
      </c>
      <c r="I10197" s="3">
        <f t="shared" si="1117"/>
        <v>-1.2349229255441945</v>
      </c>
      <c r="J10197" s="3">
        <f t="shared" si="1118"/>
        <v>-0.65385682741016304</v>
      </c>
      <c r="K10197" s="3">
        <f t="shared" si="1119"/>
        <v>0.17659255327235251</v>
      </c>
      <c r="L10197" s="3">
        <f t="shared" si="1120"/>
        <v>-1.114527054573303</v>
      </c>
      <c r="N10197" s="3">
        <f t="shared" si="1121"/>
        <v>0.75273577829460059</v>
      </c>
      <c r="O10197" s="3">
        <f t="shared" si="1122"/>
        <v>0.67977451913132314</v>
      </c>
      <c r="P10197" s="3">
        <f t="shared" si="1123"/>
        <v>-1.1387299036073033</v>
      </c>
    </row>
    <row r="10198" spans="1:16" x14ac:dyDescent="0.25">
      <c r="A10198" s="1">
        <v>20686</v>
      </c>
      <c r="B10198" s="3">
        <v>0</v>
      </c>
      <c r="C10198" s="3">
        <v>42</v>
      </c>
      <c r="D10198" s="3">
        <v>18.760000000000002</v>
      </c>
      <c r="E10198" s="3">
        <v>720</v>
      </c>
      <c r="G10198" s="3">
        <v>1</v>
      </c>
      <c r="I10198" s="3">
        <f t="shared" si="1117"/>
        <v>-1.2349229255441945</v>
      </c>
      <c r="J10198" s="3">
        <f t="shared" si="1118"/>
        <v>-0.59863933755693721</v>
      </c>
      <c r="K10198" s="3">
        <f t="shared" si="1119"/>
        <v>8.5453937071369668E-2</v>
      </c>
      <c r="L10198" s="3">
        <f t="shared" si="1120"/>
        <v>0.78712581829455575</v>
      </c>
      <c r="N10198" s="3">
        <f t="shared" si="1121"/>
        <v>1.4747140094560001</v>
      </c>
      <c r="O10198" s="3">
        <f t="shared" si="1122"/>
        <v>0.81377283509082776</v>
      </c>
      <c r="P10198" s="3">
        <f t="shared" si="1123"/>
        <v>-0.20607402429752744</v>
      </c>
    </row>
    <row r="10199" spans="1:16" x14ac:dyDescent="0.25">
      <c r="A10199" s="1">
        <v>20689</v>
      </c>
      <c r="B10199" s="3">
        <v>1</v>
      </c>
      <c r="C10199" s="3">
        <v>65</v>
      </c>
      <c r="D10199" s="3">
        <v>1.1100000000000001</v>
      </c>
      <c r="E10199" s="3">
        <v>705</v>
      </c>
      <c r="G10199" s="3">
        <v>1</v>
      </c>
      <c r="I10199" s="3">
        <f t="shared" si="1117"/>
        <v>0.80965145449586262</v>
      </c>
      <c r="J10199" s="3">
        <f t="shared" si="1118"/>
        <v>-0.17530524868220559</v>
      </c>
      <c r="K10199" s="3">
        <f t="shared" si="1119"/>
        <v>-1.9004677616290624</v>
      </c>
      <c r="L10199" s="3">
        <f t="shared" si="1120"/>
        <v>0.311712600077591</v>
      </c>
      <c r="N10199" s="3">
        <f t="shared" si="1121"/>
        <v>2.256798055806831</v>
      </c>
      <c r="O10199" s="3">
        <f t="shared" si="1122"/>
        <v>0.90523531054706186</v>
      </c>
      <c r="P10199" s="3">
        <f t="shared" si="1123"/>
        <v>-9.956035742517079E-2</v>
      </c>
    </row>
    <row r="10200" spans="1:16" x14ac:dyDescent="0.25">
      <c r="A10200" s="1">
        <v>20690</v>
      </c>
      <c r="B10200" s="3">
        <v>0</v>
      </c>
      <c r="C10200" s="3">
        <v>85</v>
      </c>
      <c r="D10200" s="3">
        <v>5.76</v>
      </c>
      <c r="E10200" s="3">
        <v>720</v>
      </c>
      <c r="G10200" s="3">
        <v>1</v>
      </c>
      <c r="I10200" s="3">
        <f t="shared" si="1117"/>
        <v>-1.2349229255441945</v>
      </c>
      <c r="J10200" s="3">
        <f t="shared" si="1118"/>
        <v>0.19281135033930019</v>
      </c>
      <c r="K10200" s="3">
        <f t="shared" si="1119"/>
        <v>-1.3772645945493451</v>
      </c>
      <c r="L10200" s="3">
        <f t="shared" si="1120"/>
        <v>0.78712581829455575</v>
      </c>
      <c r="N10200" s="3">
        <f t="shared" si="1121"/>
        <v>1.9752353709186901</v>
      </c>
      <c r="O10200" s="3">
        <f t="shared" si="1122"/>
        <v>0.87817233279124174</v>
      </c>
      <c r="P10200" s="3">
        <f t="shared" si="1123"/>
        <v>-0.12991242580167042</v>
      </c>
    </row>
    <row r="10201" spans="1:16" x14ac:dyDescent="0.25">
      <c r="A10201" s="1">
        <v>20691</v>
      </c>
      <c r="B10201" s="3">
        <v>1</v>
      </c>
      <c r="C10201" s="3">
        <v>65.846999999999994</v>
      </c>
      <c r="D10201" s="3">
        <v>5.01</v>
      </c>
      <c r="E10201" s="3">
        <v>665</v>
      </c>
      <c r="G10201" s="3">
        <v>0</v>
      </c>
      <c r="I10201" s="3">
        <f t="shared" si="1117"/>
        <v>0.80965145449586262</v>
      </c>
      <c r="J10201" s="3">
        <f t="shared" si="1118"/>
        <v>-0.15971551071364493</v>
      </c>
      <c r="K10201" s="3">
        <f t="shared" si="1119"/>
        <v>-1.461652202142848</v>
      </c>
      <c r="L10201" s="3">
        <f t="shared" si="1120"/>
        <v>-0.95605598183431484</v>
      </c>
      <c r="N10201" s="3">
        <f t="shared" si="1121"/>
        <v>1.6547628669547543</v>
      </c>
      <c r="O10201" s="3">
        <f t="shared" si="1122"/>
        <v>0.83953372694024764</v>
      </c>
      <c r="P10201" s="3">
        <f t="shared" si="1123"/>
        <v>-1.8296714951932385</v>
      </c>
    </row>
    <row r="10202" spans="1:16" x14ac:dyDescent="0.25">
      <c r="A10202" s="1">
        <v>20692</v>
      </c>
      <c r="B10202" s="3">
        <v>0</v>
      </c>
      <c r="C10202" s="3">
        <v>41.6</v>
      </c>
      <c r="D10202" s="3">
        <v>9.49</v>
      </c>
      <c r="E10202" s="3">
        <v>680</v>
      </c>
      <c r="G10202" s="3">
        <v>1</v>
      </c>
      <c r="I10202" s="3">
        <f t="shared" si="1117"/>
        <v>-1.2349229255441945</v>
      </c>
      <c r="J10202" s="3">
        <f t="shared" si="1118"/>
        <v>-0.60600166953736734</v>
      </c>
      <c r="K10202" s="3">
        <f t="shared" si="1119"/>
        <v>-0.95757689278432467</v>
      </c>
      <c r="L10202" s="3">
        <f t="shared" si="1120"/>
        <v>-0.48064276361735014</v>
      </c>
      <c r="N10202" s="3">
        <f t="shared" si="1121"/>
        <v>1.3519847830431877</v>
      </c>
      <c r="O10202" s="3">
        <f t="shared" si="1122"/>
        <v>0.79445392651000957</v>
      </c>
      <c r="P10202" s="3">
        <f t="shared" si="1123"/>
        <v>-0.2301002852343853</v>
      </c>
    </row>
    <row r="10203" spans="1:16" x14ac:dyDescent="0.25">
      <c r="A10203" s="1">
        <v>20696</v>
      </c>
      <c r="B10203" s="3">
        <v>0</v>
      </c>
      <c r="C10203" s="3">
        <v>40</v>
      </c>
      <c r="D10203" s="3">
        <v>33.36</v>
      </c>
      <c r="E10203" s="3">
        <v>670</v>
      </c>
      <c r="G10203" s="3">
        <v>0</v>
      </c>
      <c r="I10203" s="3">
        <f t="shared" si="1117"/>
        <v>-1.2349229255441945</v>
      </c>
      <c r="J10203" s="3">
        <f t="shared" si="1118"/>
        <v>-0.63545099745908784</v>
      </c>
      <c r="K10203" s="3">
        <f t="shared" si="1119"/>
        <v>1.7281993648915566</v>
      </c>
      <c r="L10203" s="3">
        <f t="shared" si="1120"/>
        <v>-0.79758490909532664</v>
      </c>
      <c r="N10203" s="3">
        <f t="shared" si="1121"/>
        <v>0.36577514731439997</v>
      </c>
      <c r="O10203" s="3">
        <f t="shared" si="1122"/>
        <v>0.59043771197663841</v>
      </c>
      <c r="P10203" s="3">
        <f t="shared" si="1123"/>
        <v>-0.89266627975103008</v>
      </c>
    </row>
    <row r="10204" spans="1:16" x14ac:dyDescent="0.25">
      <c r="A10204" s="1">
        <v>20698</v>
      </c>
      <c r="B10204" s="3">
        <v>1</v>
      </c>
      <c r="C10204" s="3">
        <v>95</v>
      </c>
      <c r="D10204" s="3">
        <v>15.28</v>
      </c>
      <c r="E10204" s="3">
        <v>690</v>
      </c>
      <c r="G10204" s="3">
        <v>1</v>
      </c>
      <c r="I10204" s="3">
        <f t="shared" si="1117"/>
        <v>0.80965145449586262</v>
      </c>
      <c r="J10204" s="3">
        <f t="shared" si="1118"/>
        <v>0.37686964985005306</v>
      </c>
      <c r="K10204" s="3">
        <f t="shared" si="1119"/>
        <v>-0.30610456216248344</v>
      </c>
      <c r="L10204" s="3">
        <f t="shared" si="1120"/>
        <v>-0.1637006181393737</v>
      </c>
      <c r="N10204" s="3">
        <f t="shared" si="1121"/>
        <v>1.5862046944056125</v>
      </c>
      <c r="O10204" s="3">
        <f t="shared" si="1122"/>
        <v>0.83008145994223603</v>
      </c>
      <c r="P10204" s="3">
        <f t="shared" si="1123"/>
        <v>-0.18623143849863252</v>
      </c>
    </row>
    <row r="10205" spans="1:16" x14ac:dyDescent="0.25">
      <c r="A10205" s="1">
        <v>20701</v>
      </c>
      <c r="B10205" s="3">
        <v>0</v>
      </c>
      <c r="C10205" s="3">
        <v>27</v>
      </c>
      <c r="D10205" s="3">
        <v>18.36</v>
      </c>
      <c r="E10205" s="3">
        <v>680</v>
      </c>
      <c r="G10205" s="3">
        <v>0</v>
      </c>
      <c r="I10205" s="3">
        <f t="shared" si="1117"/>
        <v>-1.2349229255441945</v>
      </c>
      <c r="J10205" s="3">
        <f t="shared" si="1118"/>
        <v>-0.87472678682306659</v>
      </c>
      <c r="K10205" s="3">
        <f t="shared" si="1119"/>
        <v>4.0447213021501283E-2</v>
      </c>
      <c r="L10205" s="3">
        <f t="shared" si="1120"/>
        <v>-0.48064276361735014</v>
      </c>
      <c r="N10205" s="3">
        <f t="shared" si="1121"/>
        <v>1.0196065930559675</v>
      </c>
      <c r="O10205" s="3">
        <f t="shared" si="1122"/>
        <v>0.73489596147948122</v>
      </c>
      <c r="P10205" s="3">
        <f t="shared" si="1123"/>
        <v>-1.3276329318517828</v>
      </c>
    </row>
    <row r="10206" spans="1:16" x14ac:dyDescent="0.25">
      <c r="A10206" s="1">
        <v>20703</v>
      </c>
      <c r="B10206" s="3">
        <v>1</v>
      </c>
      <c r="C10206" s="3">
        <v>61</v>
      </c>
      <c r="D10206" s="3">
        <v>10.86</v>
      </c>
      <c r="E10206" s="3">
        <v>760</v>
      </c>
      <c r="G10206" s="3">
        <v>1</v>
      </c>
      <c r="I10206" s="3">
        <f t="shared" si="1117"/>
        <v>0.80965145449586262</v>
      </c>
      <c r="J10206" s="3">
        <f t="shared" si="1118"/>
        <v>-0.24892856848650674</v>
      </c>
      <c r="K10206" s="3">
        <f t="shared" si="1119"/>
        <v>-0.80342886291352633</v>
      </c>
      <c r="L10206" s="3">
        <f t="shared" si="1120"/>
        <v>2.0548944002064617</v>
      </c>
      <c r="N10206" s="3">
        <f t="shared" si="1121"/>
        <v>2.5319524800757156</v>
      </c>
      <c r="O10206" s="3">
        <f t="shared" si="1122"/>
        <v>0.92635167082860037</v>
      </c>
      <c r="P10206" s="3">
        <f t="shared" si="1123"/>
        <v>-7.6501342318933879E-2</v>
      </c>
    </row>
    <row r="10207" spans="1:16" x14ac:dyDescent="0.25">
      <c r="A10207" s="1">
        <v>20704</v>
      </c>
      <c r="B10207" s="3">
        <v>1</v>
      </c>
      <c r="C10207" s="3">
        <v>55</v>
      </c>
      <c r="D10207" s="3">
        <v>30</v>
      </c>
      <c r="E10207" s="3">
        <v>775</v>
      </c>
      <c r="G10207" s="3">
        <v>1</v>
      </c>
      <c r="I10207" s="3">
        <f t="shared" si="1117"/>
        <v>0.80965145449586262</v>
      </c>
      <c r="J10207" s="3">
        <f t="shared" si="1118"/>
        <v>-0.35936354819295846</v>
      </c>
      <c r="K10207" s="3">
        <f t="shared" si="1119"/>
        <v>1.3501428828726643</v>
      </c>
      <c r="L10207" s="3">
        <f t="shared" si="1120"/>
        <v>2.5303076184234263</v>
      </c>
      <c r="N10207" s="3">
        <f t="shared" si="1121"/>
        <v>2.0031840697660304</v>
      </c>
      <c r="O10207" s="3">
        <f t="shared" si="1122"/>
        <v>0.88113097974598731</v>
      </c>
      <c r="P10207" s="3">
        <f t="shared" si="1123"/>
        <v>-0.12654899242114132</v>
      </c>
    </row>
    <row r="10208" spans="1:16" x14ac:dyDescent="0.25">
      <c r="A10208" s="1">
        <v>20706</v>
      </c>
      <c r="B10208" s="3">
        <v>0</v>
      </c>
      <c r="C10208" s="3">
        <v>152.80000000000001</v>
      </c>
      <c r="D10208" s="3">
        <v>12.36</v>
      </c>
      <c r="E10208" s="3">
        <v>695</v>
      </c>
      <c r="G10208" s="3">
        <v>0</v>
      </c>
      <c r="I10208" s="3">
        <f t="shared" si="1117"/>
        <v>-1.2349229255441945</v>
      </c>
      <c r="J10208" s="3">
        <f t="shared" si="1118"/>
        <v>1.4407266210222049</v>
      </c>
      <c r="K10208" s="3">
        <f t="shared" si="1119"/>
        <v>-0.63465364772652089</v>
      </c>
      <c r="L10208" s="3">
        <f t="shared" si="1120"/>
        <v>-5.2295454003854587E-3</v>
      </c>
      <c r="N10208" s="3">
        <f t="shared" si="1121"/>
        <v>1.4889062563275741</v>
      </c>
      <c r="O10208" s="3">
        <f t="shared" si="1122"/>
        <v>0.8159140508863697</v>
      </c>
      <c r="P10208" s="3">
        <f t="shared" si="1123"/>
        <v>-1.6923525156892922</v>
      </c>
    </row>
    <row r="10209" spans="1:16" x14ac:dyDescent="0.25">
      <c r="A10209" s="1">
        <v>20707</v>
      </c>
      <c r="B10209" s="3">
        <v>1</v>
      </c>
      <c r="C10209" s="3">
        <v>95</v>
      </c>
      <c r="D10209" s="3">
        <v>21.49</v>
      </c>
      <c r="E10209" s="3">
        <v>670</v>
      </c>
      <c r="G10209" s="3">
        <v>1</v>
      </c>
      <c r="I10209" s="3">
        <f t="shared" si="1117"/>
        <v>0.80965145449586262</v>
      </c>
      <c r="J10209" s="3">
        <f t="shared" si="1118"/>
        <v>0.37686964985005306</v>
      </c>
      <c r="K10209" s="3">
        <f t="shared" si="1119"/>
        <v>0.39262482871171939</v>
      </c>
      <c r="L10209" s="3">
        <f t="shared" si="1120"/>
        <v>-0.79758490909532664</v>
      </c>
      <c r="N10209" s="3">
        <f t="shared" si="1121"/>
        <v>1.1296373735299596</v>
      </c>
      <c r="O10209" s="3">
        <f t="shared" si="1122"/>
        <v>0.75577197145587083</v>
      </c>
      <c r="P10209" s="3">
        <f t="shared" si="1123"/>
        <v>-0.28001557335896299</v>
      </c>
    </row>
    <row r="10210" spans="1:16" x14ac:dyDescent="0.25">
      <c r="A10210" s="1">
        <v>20712</v>
      </c>
      <c r="B10210" s="3">
        <v>1</v>
      </c>
      <c r="C10210" s="3">
        <v>227</v>
      </c>
      <c r="D10210" s="3">
        <v>17.77</v>
      </c>
      <c r="E10210" s="3">
        <v>665</v>
      </c>
      <c r="G10210" s="3">
        <v>0</v>
      </c>
      <c r="I10210" s="3">
        <f t="shared" si="1117"/>
        <v>0.80965145449586262</v>
      </c>
      <c r="J10210" s="3">
        <f t="shared" si="1118"/>
        <v>2.8064392033919909</v>
      </c>
      <c r="K10210" s="3">
        <f t="shared" si="1119"/>
        <v>-2.5937704952054209E-2</v>
      </c>
      <c r="L10210" s="3">
        <f t="shared" si="1120"/>
        <v>-0.95605598183431484</v>
      </c>
      <c r="N10210" s="3">
        <f t="shared" si="1121"/>
        <v>1.2894688510819245</v>
      </c>
      <c r="O10210" s="3">
        <f t="shared" si="1122"/>
        <v>0.78405727314407758</v>
      </c>
      <c r="P10210" s="3">
        <f t="shared" si="1123"/>
        <v>-1.5327420599021655</v>
      </c>
    </row>
    <row r="10211" spans="1:16" x14ac:dyDescent="0.25">
      <c r="A10211" s="1">
        <v>20713</v>
      </c>
      <c r="B10211" s="3">
        <v>1</v>
      </c>
      <c r="C10211" s="3">
        <v>120</v>
      </c>
      <c r="D10211" s="3">
        <v>9.66</v>
      </c>
      <c r="E10211" s="3">
        <v>670</v>
      </c>
      <c r="G10211" s="3">
        <v>1</v>
      </c>
      <c r="I10211" s="3">
        <f t="shared" si="1117"/>
        <v>0.80965145449586262</v>
      </c>
      <c r="J10211" s="3">
        <f t="shared" si="1118"/>
        <v>0.8370153986269353</v>
      </c>
      <c r="K10211" s="3">
        <f t="shared" si="1119"/>
        <v>-0.93844903506313071</v>
      </c>
      <c r="L10211" s="3">
        <f t="shared" si="1120"/>
        <v>-0.79758490909532664</v>
      </c>
      <c r="N10211" s="3">
        <f t="shared" si="1121"/>
        <v>1.5763578636609084</v>
      </c>
      <c r="O10211" s="3">
        <f t="shared" si="1122"/>
        <v>0.82868808401983562</v>
      </c>
      <c r="P10211" s="3">
        <f t="shared" si="1123"/>
        <v>-0.18791145035464826</v>
      </c>
    </row>
    <row r="10212" spans="1:16" x14ac:dyDescent="0.25">
      <c r="A10212" s="1">
        <v>20714</v>
      </c>
      <c r="B10212" s="3">
        <v>0</v>
      </c>
      <c r="C10212" s="3">
        <v>12</v>
      </c>
      <c r="D10212" s="3">
        <v>8.9</v>
      </c>
      <c r="E10212" s="3">
        <v>730</v>
      </c>
      <c r="G10212" s="3">
        <v>1</v>
      </c>
      <c r="I10212" s="3">
        <f t="shared" si="1117"/>
        <v>-1.2349229255441945</v>
      </c>
      <c r="J10212" s="3">
        <f t="shared" si="1118"/>
        <v>-1.150814236089196</v>
      </c>
      <c r="K10212" s="3">
        <f t="shared" si="1119"/>
        <v>-1.0239618107578801</v>
      </c>
      <c r="L10212" s="3">
        <f t="shared" si="1120"/>
        <v>1.1040679637725321</v>
      </c>
      <c r="N10212" s="3">
        <f t="shared" si="1121"/>
        <v>1.9306479623258348</v>
      </c>
      <c r="O10212" s="3">
        <f t="shared" si="1122"/>
        <v>0.87332112216020485</v>
      </c>
      <c r="P10212" s="3">
        <f t="shared" si="1123"/>
        <v>-0.13545195325216433</v>
      </c>
    </row>
    <row r="10213" spans="1:16" x14ac:dyDescent="0.25">
      <c r="A10213" s="1">
        <v>20715</v>
      </c>
      <c r="B10213" s="3">
        <v>1</v>
      </c>
      <c r="C10213" s="3">
        <v>102</v>
      </c>
      <c r="D10213" s="3">
        <v>17.55</v>
      </c>
      <c r="E10213" s="3">
        <v>725</v>
      </c>
      <c r="G10213" s="3">
        <v>1</v>
      </c>
      <c r="I10213" s="3">
        <f t="shared" si="1117"/>
        <v>0.80965145449586262</v>
      </c>
      <c r="J10213" s="3">
        <f t="shared" si="1118"/>
        <v>0.50571045950758009</v>
      </c>
      <c r="K10213" s="3">
        <f t="shared" si="1119"/>
        <v>-5.0691403179481558E-2</v>
      </c>
      <c r="L10213" s="3">
        <f t="shared" si="1120"/>
        <v>0.94559689103354394</v>
      </c>
      <c r="N10213" s="3">
        <f t="shared" si="1121"/>
        <v>1.9106403994820829</v>
      </c>
      <c r="O10213" s="3">
        <f t="shared" si="1122"/>
        <v>0.87109107630763571</v>
      </c>
      <c r="P10213" s="3">
        <f t="shared" si="1123"/>
        <v>-0.13800874237502977</v>
      </c>
    </row>
    <row r="10214" spans="1:16" x14ac:dyDescent="0.25">
      <c r="A10214" s="1">
        <v>20716</v>
      </c>
      <c r="B10214" s="3">
        <v>1</v>
      </c>
      <c r="C10214" s="3">
        <v>60</v>
      </c>
      <c r="D10214" s="3">
        <v>26.72</v>
      </c>
      <c r="E10214" s="3">
        <v>735</v>
      </c>
      <c r="G10214" s="3">
        <v>1</v>
      </c>
      <c r="I10214" s="3">
        <f t="shared" si="1117"/>
        <v>0.80965145449586262</v>
      </c>
      <c r="J10214" s="3">
        <f t="shared" si="1118"/>
        <v>-0.267334398437582</v>
      </c>
      <c r="K10214" s="3">
        <f t="shared" si="1119"/>
        <v>0.98108774566374535</v>
      </c>
      <c r="L10214" s="3">
        <f t="shared" si="1120"/>
        <v>1.2625390365115203</v>
      </c>
      <c r="N10214" s="3">
        <f t="shared" si="1121"/>
        <v>1.6654502401727309</v>
      </c>
      <c r="O10214" s="3">
        <f t="shared" si="1122"/>
        <v>0.84096827693645415</v>
      </c>
      <c r="P10214" s="3">
        <f t="shared" si="1123"/>
        <v>-0.17320134036693943</v>
      </c>
    </row>
    <row r="10215" spans="1:16" x14ac:dyDescent="0.25">
      <c r="A10215" s="1">
        <v>20718</v>
      </c>
      <c r="B10215" s="3">
        <v>0</v>
      </c>
      <c r="C10215" s="3">
        <v>80</v>
      </c>
      <c r="D10215" s="3">
        <v>12.06</v>
      </c>
      <c r="E10215" s="3">
        <v>740</v>
      </c>
      <c r="G10215" s="3">
        <v>1</v>
      </c>
      <c r="I10215" s="3">
        <f t="shared" si="1117"/>
        <v>-1.2349229255441945</v>
      </c>
      <c r="J10215" s="3">
        <f t="shared" si="1118"/>
        <v>0.10078220058392375</v>
      </c>
      <c r="K10215" s="3">
        <f t="shared" si="1119"/>
        <v>-0.66840869076392184</v>
      </c>
      <c r="L10215" s="3">
        <f t="shared" si="1120"/>
        <v>1.4210101092505085</v>
      </c>
      <c r="N10215" s="3">
        <f t="shared" si="1121"/>
        <v>1.9726851343296392</v>
      </c>
      <c r="O10215" s="3">
        <f t="shared" si="1122"/>
        <v>0.87789923073898335</v>
      </c>
      <c r="P10215" s="3">
        <f t="shared" si="1123"/>
        <v>-0.13022346330165832</v>
      </c>
    </row>
    <row r="10216" spans="1:16" x14ac:dyDescent="0.25">
      <c r="A10216" s="1">
        <v>20724</v>
      </c>
      <c r="B10216" s="3">
        <v>0</v>
      </c>
      <c r="C10216" s="3">
        <v>40</v>
      </c>
      <c r="D10216" s="3">
        <v>26.28</v>
      </c>
      <c r="E10216" s="3">
        <v>680</v>
      </c>
      <c r="G10216" s="3">
        <v>0</v>
      </c>
      <c r="I10216" s="3">
        <f t="shared" si="1117"/>
        <v>-1.2349229255441945</v>
      </c>
      <c r="J10216" s="3">
        <f t="shared" si="1118"/>
        <v>-0.63545099745908784</v>
      </c>
      <c r="K10216" s="3">
        <f t="shared" si="1119"/>
        <v>0.93158034920889066</v>
      </c>
      <c r="L10216" s="3">
        <f t="shared" si="1120"/>
        <v>-0.48064276361735014</v>
      </c>
      <c r="N10216" s="3">
        <f t="shared" si="1121"/>
        <v>0.73895722073212511</v>
      </c>
      <c r="O10216" s="3">
        <f t="shared" si="1122"/>
        <v>0.67676778705009311</v>
      </c>
      <c r="P10216" s="3">
        <f t="shared" si="1123"/>
        <v>-1.1293842885211471</v>
      </c>
    </row>
    <row r="10217" spans="1:16" x14ac:dyDescent="0.25">
      <c r="A10217" s="1">
        <v>20725</v>
      </c>
      <c r="B10217" s="3">
        <v>1</v>
      </c>
      <c r="C10217" s="3">
        <v>35</v>
      </c>
      <c r="D10217" s="3">
        <v>1.99</v>
      </c>
      <c r="E10217" s="3">
        <v>785</v>
      </c>
      <c r="G10217" s="3">
        <v>1</v>
      </c>
      <c r="I10217" s="3">
        <f t="shared" si="1117"/>
        <v>0.80965145449586262</v>
      </c>
      <c r="J10217" s="3">
        <f t="shared" si="1118"/>
        <v>-0.72748014721446419</v>
      </c>
      <c r="K10217" s="3">
        <f t="shared" si="1119"/>
        <v>-1.8014529687193526</v>
      </c>
      <c r="L10217" s="3">
        <f t="shared" si="1120"/>
        <v>2.8472497639014027</v>
      </c>
      <c r="N10217" s="3">
        <f t="shared" si="1121"/>
        <v>3.1269249370188819</v>
      </c>
      <c r="O10217" s="3">
        <f t="shared" si="1122"/>
        <v>0.9579898101509825</v>
      </c>
      <c r="P10217" s="3">
        <f t="shared" si="1123"/>
        <v>-4.2918137653458643E-2</v>
      </c>
    </row>
    <row r="10218" spans="1:16" x14ac:dyDescent="0.25">
      <c r="A10218" s="1">
        <v>20727</v>
      </c>
      <c r="B10218" s="3">
        <v>1</v>
      </c>
      <c r="C10218" s="3">
        <v>50.4</v>
      </c>
      <c r="D10218" s="3">
        <v>10.039999999999999</v>
      </c>
      <c r="E10218" s="3">
        <v>660</v>
      </c>
      <c r="G10218" s="3">
        <v>1</v>
      </c>
      <c r="I10218" s="3">
        <f t="shared" si="1117"/>
        <v>0.80965145449586262</v>
      </c>
      <c r="J10218" s="3">
        <f t="shared" si="1118"/>
        <v>-0.44403036596790479</v>
      </c>
      <c r="K10218" s="3">
        <f t="shared" si="1119"/>
        <v>-0.89569264721575614</v>
      </c>
      <c r="L10218" s="3">
        <f t="shared" si="1120"/>
        <v>-1.114527054573303</v>
      </c>
      <c r="N10218" s="3">
        <f t="shared" si="1121"/>
        <v>1.4042878392790377</v>
      </c>
      <c r="O10218" s="3">
        <f t="shared" si="1122"/>
        <v>0.80286342237112207</v>
      </c>
      <c r="P10218" s="3">
        <f t="shared" si="1123"/>
        <v>-0.21957066372160808</v>
      </c>
    </row>
    <row r="10219" spans="1:16" x14ac:dyDescent="0.25">
      <c r="A10219" s="1">
        <v>20728</v>
      </c>
      <c r="B10219" s="3">
        <v>1</v>
      </c>
      <c r="C10219" s="3">
        <v>80.8</v>
      </c>
      <c r="D10219" s="3">
        <v>13.92</v>
      </c>
      <c r="E10219" s="3">
        <v>670</v>
      </c>
      <c r="G10219" s="3">
        <v>1</v>
      </c>
      <c r="I10219" s="3">
        <f t="shared" si="1117"/>
        <v>0.80965145449586262</v>
      </c>
      <c r="J10219" s="3">
        <f t="shared" si="1118"/>
        <v>0.11550686454478393</v>
      </c>
      <c r="K10219" s="3">
        <f t="shared" si="1119"/>
        <v>-0.45912742393203504</v>
      </c>
      <c r="L10219" s="3">
        <f t="shared" si="1120"/>
        <v>-0.79758490909532664</v>
      </c>
      <c r="N10219" s="3">
        <f t="shared" si="1121"/>
        <v>1.3967849598831239</v>
      </c>
      <c r="O10219" s="3">
        <f t="shared" si="1122"/>
        <v>0.80167321455025498</v>
      </c>
      <c r="P10219" s="3">
        <f t="shared" si="1123"/>
        <v>-0.22105421730558591</v>
      </c>
    </row>
    <row r="10220" spans="1:16" x14ac:dyDescent="0.25">
      <c r="A10220" s="1">
        <v>20730</v>
      </c>
      <c r="B10220" s="3">
        <v>0</v>
      </c>
      <c r="C10220" s="3">
        <v>41</v>
      </c>
      <c r="D10220" s="3">
        <v>29.19</v>
      </c>
      <c r="E10220" s="3">
        <v>690</v>
      </c>
      <c r="G10220" s="3">
        <v>1</v>
      </c>
      <c r="I10220" s="3">
        <f t="shared" si="1117"/>
        <v>-1.2349229255441945</v>
      </c>
      <c r="J10220" s="3">
        <f t="shared" si="1118"/>
        <v>-0.61704516750801253</v>
      </c>
      <c r="K10220" s="3">
        <f t="shared" si="1119"/>
        <v>1.2590042666716814</v>
      </c>
      <c r="L10220" s="3">
        <f t="shared" si="1120"/>
        <v>-0.1637006181393737</v>
      </c>
      <c r="N10220" s="3">
        <f t="shared" si="1121"/>
        <v>0.74859903836105646</v>
      </c>
      <c r="O10220" s="3">
        <f t="shared" si="1122"/>
        <v>0.67887336005076993</v>
      </c>
      <c r="P10220" s="3">
        <f t="shared" si="1123"/>
        <v>-0.38732067831663003</v>
      </c>
    </row>
    <row r="10221" spans="1:16" x14ac:dyDescent="0.25">
      <c r="A10221" s="1">
        <v>20731</v>
      </c>
      <c r="B10221" s="3">
        <v>1</v>
      </c>
      <c r="C10221" s="3">
        <v>60</v>
      </c>
      <c r="D10221" s="3">
        <v>11.62</v>
      </c>
      <c r="E10221" s="3">
        <v>680</v>
      </c>
      <c r="G10221" s="3">
        <v>1</v>
      </c>
      <c r="I10221" s="3">
        <f t="shared" si="1117"/>
        <v>0.80965145449586262</v>
      </c>
      <c r="J10221" s="3">
        <f t="shared" si="1118"/>
        <v>-0.267334398437582</v>
      </c>
      <c r="K10221" s="3">
        <f t="shared" si="1119"/>
        <v>-0.71791608721877698</v>
      </c>
      <c r="L10221" s="3">
        <f t="shared" si="1120"/>
        <v>-0.48064276361735014</v>
      </c>
      <c r="N10221" s="3">
        <f t="shared" si="1121"/>
        <v>1.5828382042830988</v>
      </c>
      <c r="O10221" s="3">
        <f t="shared" si="1122"/>
        <v>0.82960610142575786</v>
      </c>
      <c r="P10221" s="3">
        <f t="shared" si="1123"/>
        <v>-0.1868042674340796</v>
      </c>
    </row>
    <row r="10222" spans="1:16" x14ac:dyDescent="0.25">
      <c r="A10222" s="1">
        <v>20733</v>
      </c>
      <c r="B10222" s="3">
        <v>1</v>
      </c>
      <c r="C10222" s="3">
        <v>160</v>
      </c>
      <c r="D10222" s="3">
        <v>9.5500000000000007</v>
      </c>
      <c r="E10222" s="3">
        <v>670</v>
      </c>
      <c r="G10222" s="3">
        <v>0</v>
      </c>
      <c r="I10222" s="3">
        <f t="shared" si="1117"/>
        <v>0.80965145449586262</v>
      </c>
      <c r="J10222" s="3">
        <f t="shared" si="1118"/>
        <v>1.5732485966699468</v>
      </c>
      <c r="K10222" s="3">
        <f t="shared" si="1119"/>
        <v>-0.95082588417684444</v>
      </c>
      <c r="L10222" s="3">
        <f t="shared" si="1120"/>
        <v>-0.79758490909532664</v>
      </c>
      <c r="N10222" s="3">
        <f t="shared" si="1121"/>
        <v>1.6051488024727574</v>
      </c>
      <c r="O10222" s="3">
        <f t="shared" si="1122"/>
        <v>0.83273677162477644</v>
      </c>
      <c r="P10222" s="3">
        <f t="shared" si="1123"/>
        <v>-1.7881864896771631</v>
      </c>
    </row>
    <row r="10223" spans="1:16" x14ac:dyDescent="0.25">
      <c r="A10223" s="1">
        <v>20735</v>
      </c>
      <c r="B10223" s="3">
        <v>1</v>
      </c>
      <c r="C10223" s="3">
        <v>70</v>
      </c>
      <c r="D10223" s="3">
        <v>20.28</v>
      </c>
      <c r="E10223" s="3">
        <v>715</v>
      </c>
      <c r="G10223" s="3">
        <v>0</v>
      </c>
      <c r="I10223" s="3">
        <f t="shared" si="1117"/>
        <v>0.80965145449586262</v>
      </c>
      <c r="J10223" s="3">
        <f t="shared" si="1118"/>
        <v>-8.3276098926829134E-2</v>
      </c>
      <c r="K10223" s="3">
        <f t="shared" si="1119"/>
        <v>0.25647948846086854</v>
      </c>
      <c r="L10223" s="3">
        <f t="shared" si="1120"/>
        <v>0.62865474555556744</v>
      </c>
      <c r="N10223" s="3">
        <f t="shared" si="1121"/>
        <v>1.6762014635192282</v>
      </c>
      <c r="O10223" s="3">
        <f t="shared" si="1122"/>
        <v>0.84240088686609649</v>
      </c>
      <c r="P10223" s="3">
        <f t="shared" si="1123"/>
        <v>-1.847700728897139</v>
      </c>
    </row>
    <row r="10224" spans="1:16" x14ac:dyDescent="0.25">
      <c r="A10224" s="1">
        <v>20736</v>
      </c>
      <c r="B10224" s="3">
        <v>1</v>
      </c>
      <c r="C10224" s="3">
        <v>70</v>
      </c>
      <c r="D10224" s="3">
        <v>9.14</v>
      </c>
      <c r="E10224" s="3">
        <v>695</v>
      </c>
      <c r="G10224" s="3">
        <v>1</v>
      </c>
      <c r="I10224" s="3">
        <f t="shared" si="1117"/>
        <v>0.80965145449586262</v>
      </c>
      <c r="J10224" s="3">
        <f t="shared" si="1118"/>
        <v>-8.3276098926829134E-2</v>
      </c>
      <c r="K10224" s="3">
        <f t="shared" si="1119"/>
        <v>-0.99695777632795923</v>
      </c>
      <c r="L10224" s="3">
        <f t="shared" si="1120"/>
        <v>-5.2295454003854587E-3</v>
      </c>
      <c r="N10224" s="3">
        <f t="shared" si="1121"/>
        <v>1.8520838194237625</v>
      </c>
      <c r="O10224" s="3">
        <f t="shared" si="1122"/>
        <v>0.86437158166415928</v>
      </c>
      <c r="P10224" s="3">
        <f t="shared" si="1123"/>
        <v>-0.14575253126171162</v>
      </c>
    </row>
    <row r="10225" spans="1:16" x14ac:dyDescent="0.25">
      <c r="A10225" s="1">
        <v>20738</v>
      </c>
      <c r="B10225" s="3">
        <v>1</v>
      </c>
      <c r="C10225" s="3">
        <v>40</v>
      </c>
      <c r="D10225" s="3">
        <v>11.61</v>
      </c>
      <c r="E10225" s="3">
        <v>715</v>
      </c>
      <c r="G10225" s="3">
        <v>1</v>
      </c>
      <c r="I10225" s="3">
        <f t="shared" si="1117"/>
        <v>0.80965145449586262</v>
      </c>
      <c r="J10225" s="3">
        <f t="shared" si="1118"/>
        <v>-0.63545099745908784</v>
      </c>
      <c r="K10225" s="3">
        <f t="shared" si="1119"/>
        <v>-0.71904125532002361</v>
      </c>
      <c r="L10225" s="3">
        <f t="shared" si="1120"/>
        <v>0.62865474555556744</v>
      </c>
      <c r="N10225" s="3">
        <f t="shared" si="1121"/>
        <v>1.9736581611981565</v>
      </c>
      <c r="O10225" s="3">
        <f t="shared" si="1122"/>
        <v>0.87800349325566684</v>
      </c>
      <c r="P10225" s="3">
        <f t="shared" si="1123"/>
        <v>-0.13010470670383401</v>
      </c>
    </row>
    <row r="10226" spans="1:16" x14ac:dyDescent="0.25">
      <c r="A10226" s="1">
        <v>20739</v>
      </c>
      <c r="B10226" s="3">
        <v>0</v>
      </c>
      <c r="C10226" s="3">
        <v>35</v>
      </c>
      <c r="D10226" s="3">
        <v>29.39</v>
      </c>
      <c r="E10226" s="3">
        <v>675</v>
      </c>
      <c r="G10226" s="3">
        <v>1</v>
      </c>
      <c r="I10226" s="3">
        <f t="shared" si="1117"/>
        <v>-1.2349229255441945</v>
      </c>
      <c r="J10226" s="3">
        <f t="shared" si="1118"/>
        <v>-0.72748014721446419</v>
      </c>
      <c r="K10226" s="3">
        <f t="shared" si="1119"/>
        <v>1.2815076286966154</v>
      </c>
      <c r="L10226" s="3">
        <f t="shared" si="1120"/>
        <v>-0.63911383635633834</v>
      </c>
      <c r="N10226" s="3">
        <f t="shared" si="1121"/>
        <v>0.56494308290066964</v>
      </c>
      <c r="O10226" s="3">
        <f t="shared" si="1122"/>
        <v>0.63759550103432294</v>
      </c>
      <c r="P10226" s="3">
        <f t="shared" si="1123"/>
        <v>-0.45005120762524986</v>
      </c>
    </row>
    <row r="10227" spans="1:16" x14ac:dyDescent="0.25">
      <c r="A10227" s="1">
        <v>20740</v>
      </c>
      <c r="B10227" s="3">
        <v>0</v>
      </c>
      <c r="C10227" s="3">
        <v>57</v>
      </c>
      <c r="D10227" s="3">
        <v>23.66</v>
      </c>
      <c r="E10227" s="3">
        <v>685</v>
      </c>
      <c r="G10227" s="3">
        <v>1</v>
      </c>
      <c r="I10227" s="3">
        <f t="shared" si="1117"/>
        <v>-1.2349229255441945</v>
      </c>
      <c r="J10227" s="3">
        <f t="shared" si="1118"/>
        <v>-0.32255188829080789</v>
      </c>
      <c r="K10227" s="3">
        <f t="shared" si="1119"/>
        <v>0.63678630668225422</v>
      </c>
      <c r="L10227" s="3">
        <f t="shared" si="1120"/>
        <v>-0.32217169087836195</v>
      </c>
      <c r="N10227" s="3">
        <f t="shared" si="1121"/>
        <v>0.90254401882638413</v>
      </c>
      <c r="O10227" s="3">
        <f t="shared" si="1122"/>
        <v>0.71147201858074405</v>
      </c>
      <c r="P10227" s="3">
        <f t="shared" si="1123"/>
        <v>-0.34041918958924772</v>
      </c>
    </row>
    <row r="10228" spans="1:16" x14ac:dyDescent="0.25">
      <c r="A10228" s="1">
        <v>20743</v>
      </c>
      <c r="B10228" s="3">
        <v>0</v>
      </c>
      <c r="C10228" s="3">
        <v>38</v>
      </c>
      <c r="D10228" s="3">
        <v>10.89</v>
      </c>
      <c r="E10228" s="3">
        <v>700</v>
      </c>
      <c r="G10228" s="3">
        <v>1</v>
      </c>
      <c r="I10228" s="3">
        <f t="shared" si="1117"/>
        <v>-1.2349229255441945</v>
      </c>
      <c r="J10228" s="3">
        <f t="shared" si="1118"/>
        <v>-0.67226265736123836</v>
      </c>
      <c r="K10228" s="3">
        <f t="shared" si="1119"/>
        <v>-0.8000533586097861</v>
      </c>
      <c r="L10228" s="3">
        <f t="shared" si="1120"/>
        <v>0.15324152733860277</v>
      </c>
      <c r="N10228" s="3">
        <f t="shared" si="1121"/>
        <v>1.5289187990513016</v>
      </c>
      <c r="O10228" s="3">
        <f t="shared" si="1122"/>
        <v>0.82184806653325926</v>
      </c>
      <c r="P10228" s="3">
        <f t="shared" si="1123"/>
        <v>-0.19619973491099224</v>
      </c>
    </row>
    <row r="10229" spans="1:16" x14ac:dyDescent="0.25">
      <c r="A10229" s="1">
        <v>20744</v>
      </c>
      <c r="B10229" s="3">
        <v>1</v>
      </c>
      <c r="C10229" s="3">
        <v>80.724999999999994</v>
      </c>
      <c r="D10229" s="3">
        <v>20.43</v>
      </c>
      <c r="E10229" s="3">
        <v>780</v>
      </c>
      <c r="G10229" s="3">
        <v>1</v>
      </c>
      <c r="I10229" s="3">
        <f t="shared" si="1117"/>
        <v>0.80965145449586262</v>
      </c>
      <c r="J10229" s="3">
        <f t="shared" si="1118"/>
        <v>0.11412642729845322</v>
      </c>
      <c r="K10229" s="3">
        <f t="shared" si="1119"/>
        <v>0.27335700997956897</v>
      </c>
      <c r="L10229" s="3">
        <f t="shared" si="1120"/>
        <v>2.6887786911624145</v>
      </c>
      <c r="N10229" s="3">
        <f t="shared" si="1121"/>
        <v>2.4255206558952551</v>
      </c>
      <c r="O10229" s="3">
        <f t="shared" si="1122"/>
        <v>0.91875279379178709</v>
      </c>
      <c r="P10229" s="3">
        <f t="shared" si="1123"/>
        <v>-8.4738187597904954E-2</v>
      </c>
    </row>
    <row r="10230" spans="1:16" x14ac:dyDescent="0.25">
      <c r="A10230" s="1">
        <v>20745</v>
      </c>
      <c r="B10230" s="3">
        <v>1</v>
      </c>
      <c r="C10230" s="3">
        <v>60</v>
      </c>
      <c r="D10230" s="3">
        <v>6.6</v>
      </c>
      <c r="E10230" s="3">
        <v>660</v>
      </c>
      <c r="G10230" s="3">
        <v>1</v>
      </c>
      <c r="I10230" s="3">
        <f t="shared" si="1117"/>
        <v>0.80965145449586262</v>
      </c>
      <c r="J10230" s="3">
        <f t="shared" si="1118"/>
        <v>-0.267334398437582</v>
      </c>
      <c r="K10230" s="3">
        <f t="shared" si="1119"/>
        <v>-1.2827504740446221</v>
      </c>
      <c r="L10230" s="3">
        <f t="shared" si="1120"/>
        <v>-1.114527054573303</v>
      </c>
      <c r="N10230" s="3">
        <f t="shared" si="1121"/>
        <v>1.5356316828449965</v>
      </c>
      <c r="O10230" s="3">
        <f t="shared" si="1122"/>
        <v>0.82282880291463645</v>
      </c>
      <c r="P10230" s="3">
        <f t="shared" si="1123"/>
        <v>-0.19500711584296646</v>
      </c>
    </row>
    <row r="10231" spans="1:16" x14ac:dyDescent="0.25">
      <c r="A10231" s="1">
        <v>20746</v>
      </c>
      <c r="B10231" s="3">
        <v>1</v>
      </c>
      <c r="C10231" s="3">
        <v>34</v>
      </c>
      <c r="D10231" s="3">
        <v>29.12</v>
      </c>
      <c r="E10231" s="3">
        <v>670</v>
      </c>
      <c r="G10231" s="3">
        <v>1</v>
      </c>
      <c r="I10231" s="3">
        <f t="shared" si="1117"/>
        <v>0.80965145449586262</v>
      </c>
      <c r="J10231" s="3">
        <f t="shared" si="1118"/>
        <v>-0.7458859771655395</v>
      </c>
      <c r="K10231" s="3">
        <f t="shared" si="1119"/>
        <v>1.2511280899629544</v>
      </c>
      <c r="L10231" s="3">
        <f t="shared" si="1120"/>
        <v>-0.79758490909532664</v>
      </c>
      <c r="N10231" s="3">
        <f t="shared" si="1121"/>
        <v>0.81371403907226725</v>
      </c>
      <c r="O10231" s="3">
        <f t="shared" si="1122"/>
        <v>0.69290037831544127</v>
      </c>
      <c r="P10231" s="3">
        <f t="shared" si="1123"/>
        <v>-0.36686904436043666</v>
      </c>
    </row>
    <row r="10232" spans="1:16" x14ac:dyDescent="0.25">
      <c r="A10232" s="1">
        <v>20748</v>
      </c>
      <c r="B10232" s="3">
        <v>0</v>
      </c>
      <c r="C10232" s="3">
        <v>47.32</v>
      </c>
      <c r="D10232" s="3">
        <v>11.49</v>
      </c>
      <c r="E10232" s="3">
        <v>670</v>
      </c>
      <c r="G10232" s="3">
        <v>1</v>
      </c>
      <c r="I10232" s="3">
        <f t="shared" si="1117"/>
        <v>-1.2349229255441945</v>
      </c>
      <c r="J10232" s="3">
        <f t="shared" si="1118"/>
        <v>-0.50072032221721663</v>
      </c>
      <c r="K10232" s="3">
        <f t="shared" si="1119"/>
        <v>-0.73254327253498397</v>
      </c>
      <c r="L10232" s="3">
        <f t="shared" si="1120"/>
        <v>-0.79758490909532664</v>
      </c>
      <c r="N10232" s="3">
        <f t="shared" si="1121"/>
        <v>1.1675247663036605</v>
      </c>
      <c r="O10232" s="3">
        <f t="shared" si="1122"/>
        <v>0.7626973142211757</v>
      </c>
      <c r="P10232" s="3">
        <f t="shared" si="1123"/>
        <v>-0.27089403122738032</v>
      </c>
    </row>
    <row r="10233" spans="1:16" x14ac:dyDescent="0.25">
      <c r="A10233" s="1">
        <v>20749</v>
      </c>
      <c r="B10233" s="3">
        <v>1</v>
      </c>
      <c r="C10233" s="3">
        <v>70</v>
      </c>
      <c r="D10233" s="3">
        <v>21.36</v>
      </c>
      <c r="E10233" s="3">
        <v>665</v>
      </c>
      <c r="G10233" s="3">
        <v>1</v>
      </c>
      <c r="I10233" s="3">
        <f t="shared" si="1117"/>
        <v>0.80965145449586262</v>
      </c>
      <c r="J10233" s="3">
        <f t="shared" si="1118"/>
        <v>-8.3276098926829134E-2</v>
      </c>
      <c r="K10233" s="3">
        <f t="shared" si="1119"/>
        <v>0.37799764339551234</v>
      </c>
      <c r="L10233" s="3">
        <f t="shared" si="1120"/>
        <v>-0.95605598183431484</v>
      </c>
      <c r="N10233" s="3">
        <f t="shared" si="1121"/>
        <v>1.0613385262344075</v>
      </c>
      <c r="O10233" s="3">
        <f t="shared" si="1122"/>
        <v>0.74294625629982369</v>
      </c>
      <c r="P10233" s="3">
        <f t="shared" si="1123"/>
        <v>-0.29713157025899667</v>
      </c>
    </row>
    <row r="10234" spans="1:16" x14ac:dyDescent="0.25">
      <c r="A10234" s="1">
        <v>20750</v>
      </c>
      <c r="B10234" s="3">
        <v>0</v>
      </c>
      <c r="C10234" s="3">
        <v>45</v>
      </c>
      <c r="D10234" s="3">
        <v>10.32</v>
      </c>
      <c r="E10234" s="3">
        <v>700</v>
      </c>
      <c r="G10234" s="3">
        <v>1</v>
      </c>
      <c r="I10234" s="3">
        <f t="shared" si="1117"/>
        <v>-1.2349229255441945</v>
      </c>
      <c r="J10234" s="3">
        <f t="shared" si="1118"/>
        <v>-0.54342184770371138</v>
      </c>
      <c r="K10234" s="3">
        <f t="shared" si="1119"/>
        <v>-0.86418794038084823</v>
      </c>
      <c r="L10234" s="3">
        <f t="shared" si="1120"/>
        <v>0.15324152733860277</v>
      </c>
      <c r="N10234" s="3">
        <f t="shared" si="1121"/>
        <v>1.5540333896826655</v>
      </c>
      <c r="O10234" s="3">
        <f t="shared" si="1122"/>
        <v>0.82549551539269184</v>
      </c>
      <c r="P10234" s="3">
        <f t="shared" si="1123"/>
        <v>-0.19177144823187528</v>
      </c>
    </row>
    <row r="10235" spans="1:16" x14ac:dyDescent="0.25">
      <c r="A10235" s="1">
        <v>20751</v>
      </c>
      <c r="B10235" s="3">
        <v>1</v>
      </c>
      <c r="C10235" s="3">
        <v>86</v>
      </c>
      <c r="D10235" s="3">
        <v>11.56</v>
      </c>
      <c r="E10235" s="3">
        <v>745</v>
      </c>
      <c r="G10235" s="3">
        <v>1</v>
      </c>
      <c r="I10235" s="3">
        <f t="shared" si="1117"/>
        <v>0.80965145449586262</v>
      </c>
      <c r="J10235" s="3">
        <f t="shared" si="1118"/>
        <v>0.21121718029037548</v>
      </c>
      <c r="K10235" s="3">
        <f t="shared" si="1119"/>
        <v>-0.72466709582625699</v>
      </c>
      <c r="L10235" s="3">
        <f t="shared" si="1120"/>
        <v>1.5794811819894969</v>
      </c>
      <c r="N10235" s="3">
        <f t="shared" si="1121"/>
        <v>2.3492757169878482</v>
      </c>
      <c r="O10235" s="3">
        <f t="shared" si="1122"/>
        <v>0.91287664046934924</v>
      </c>
      <c r="P10235" s="3">
        <f t="shared" si="1123"/>
        <v>-9.1154522007356575E-2</v>
      </c>
    </row>
    <row r="10236" spans="1:16" x14ac:dyDescent="0.25">
      <c r="A10236" s="1">
        <v>20754</v>
      </c>
      <c r="B10236" s="3">
        <v>1</v>
      </c>
      <c r="C10236" s="3">
        <v>110</v>
      </c>
      <c r="D10236" s="3">
        <v>12.78</v>
      </c>
      <c r="E10236" s="3">
        <v>685</v>
      </c>
      <c r="G10236" s="3">
        <v>0</v>
      </c>
      <c r="I10236" s="3">
        <f t="shared" si="1117"/>
        <v>0.80965145449586262</v>
      </c>
      <c r="J10236" s="3">
        <f t="shared" si="1118"/>
        <v>0.65295709911618238</v>
      </c>
      <c r="K10236" s="3">
        <f t="shared" si="1119"/>
        <v>-0.58739658747415935</v>
      </c>
      <c r="L10236" s="3">
        <f t="shared" si="1120"/>
        <v>-0.32217169087836195</v>
      </c>
      <c r="N10236" s="3">
        <f t="shared" si="1121"/>
        <v>1.6290792798425562</v>
      </c>
      <c r="O10236" s="3">
        <f t="shared" si="1122"/>
        <v>0.83604347030372306</v>
      </c>
      <c r="P10236" s="3">
        <f t="shared" si="1123"/>
        <v>-1.8081539491208785</v>
      </c>
    </row>
    <row r="10237" spans="1:16" x14ac:dyDescent="0.25">
      <c r="A10237" s="1">
        <v>20757</v>
      </c>
      <c r="B10237" s="3">
        <v>0</v>
      </c>
      <c r="C10237" s="3">
        <v>55.3</v>
      </c>
      <c r="D10237" s="3">
        <v>19.440000000000001</v>
      </c>
      <c r="E10237" s="3">
        <v>675</v>
      </c>
      <c r="G10237" s="3">
        <v>1</v>
      </c>
      <c r="I10237" s="3">
        <f t="shared" si="1117"/>
        <v>-1.2349229255441945</v>
      </c>
      <c r="J10237" s="3">
        <f t="shared" si="1118"/>
        <v>-0.35384179920763592</v>
      </c>
      <c r="K10237" s="3">
        <f t="shared" si="1119"/>
        <v>0.16196536795614547</v>
      </c>
      <c r="L10237" s="3">
        <f t="shared" si="1120"/>
        <v>-0.63911383635633834</v>
      </c>
      <c r="N10237" s="3">
        <f t="shared" si="1121"/>
        <v>0.9402212152270264</v>
      </c>
      <c r="O10237" s="3">
        <f t="shared" si="1122"/>
        <v>0.7191443396955558</v>
      </c>
      <c r="P10237" s="3">
        <f t="shared" si="1123"/>
        <v>-0.32969319078911141</v>
      </c>
    </row>
    <row r="10238" spans="1:16" x14ac:dyDescent="0.25">
      <c r="A10238" s="1">
        <v>20759</v>
      </c>
      <c r="B10238" s="3">
        <v>0</v>
      </c>
      <c r="C10238" s="3">
        <v>36</v>
      </c>
      <c r="D10238" s="3">
        <v>13.03</v>
      </c>
      <c r="E10238" s="3">
        <v>725</v>
      </c>
      <c r="G10238" s="3">
        <v>0</v>
      </c>
      <c r="I10238" s="3">
        <f t="shared" si="1117"/>
        <v>-1.2349229255441945</v>
      </c>
      <c r="J10238" s="3">
        <f t="shared" si="1118"/>
        <v>-0.70907431726338899</v>
      </c>
      <c r="K10238" s="3">
        <f t="shared" si="1119"/>
        <v>-0.55926738494299166</v>
      </c>
      <c r="L10238" s="3">
        <f t="shared" si="1120"/>
        <v>0.94559689103354394</v>
      </c>
      <c r="N10238" s="3">
        <f t="shared" si="1121"/>
        <v>1.737418694208531</v>
      </c>
      <c r="O10238" s="3">
        <f t="shared" si="1122"/>
        <v>0.85035889477961057</v>
      </c>
      <c r="P10238" s="3">
        <f t="shared" si="1123"/>
        <v>-1.8995154836674688</v>
      </c>
    </row>
    <row r="10239" spans="1:16" x14ac:dyDescent="0.25">
      <c r="A10239" s="1">
        <v>20763</v>
      </c>
      <c r="B10239" s="3">
        <v>0</v>
      </c>
      <c r="C10239" s="3">
        <v>33.28</v>
      </c>
      <c r="D10239" s="3">
        <v>14.42</v>
      </c>
      <c r="E10239" s="3">
        <v>680</v>
      </c>
      <c r="G10239" s="3">
        <v>1</v>
      </c>
      <c r="I10239" s="3">
        <f t="shared" si="1117"/>
        <v>-1.2349229255441945</v>
      </c>
      <c r="J10239" s="3">
        <f t="shared" si="1118"/>
        <v>-0.75913817473031375</v>
      </c>
      <c r="K10239" s="3">
        <f t="shared" si="1119"/>
        <v>-0.40286901886969984</v>
      </c>
      <c r="L10239" s="3">
        <f t="shared" si="1120"/>
        <v>-0.48064276361735014</v>
      </c>
      <c r="N10239" s="3">
        <f t="shared" si="1121"/>
        <v>1.1671198148641795</v>
      </c>
      <c r="O10239" s="3">
        <f t="shared" si="1122"/>
        <v>0.76262401421447634</v>
      </c>
      <c r="P10239" s="3">
        <f t="shared" si="1123"/>
        <v>-0.27099014213252443</v>
      </c>
    </row>
    <row r="10240" spans="1:16" x14ac:dyDescent="0.25">
      <c r="A10240" s="1">
        <v>20764</v>
      </c>
      <c r="B10240" s="3">
        <v>0</v>
      </c>
      <c r="C10240" s="3">
        <v>68</v>
      </c>
      <c r="D10240" s="3">
        <v>1.31</v>
      </c>
      <c r="E10240" s="3">
        <v>690</v>
      </c>
      <c r="G10240" s="3">
        <v>1</v>
      </c>
      <c r="I10240" s="3">
        <f t="shared" si="1117"/>
        <v>-1.2349229255441945</v>
      </c>
      <c r="J10240" s="3">
        <f t="shared" si="1118"/>
        <v>-0.12008775882897972</v>
      </c>
      <c r="K10240" s="3">
        <f t="shared" si="1119"/>
        <v>-1.8779643996041284</v>
      </c>
      <c r="L10240" s="3">
        <f t="shared" si="1120"/>
        <v>-0.1637006181393737</v>
      </c>
      <c r="N10240" s="3">
        <f t="shared" si="1121"/>
        <v>1.781620103622783</v>
      </c>
      <c r="O10240" s="3">
        <f t="shared" si="1122"/>
        <v>0.85589680062365314</v>
      </c>
      <c r="P10240" s="3">
        <f t="shared" si="1123"/>
        <v>-0.155605470127435</v>
      </c>
    </row>
    <row r="10241" spans="1:16" x14ac:dyDescent="0.25">
      <c r="A10241" s="1">
        <v>20765</v>
      </c>
      <c r="B10241" s="3">
        <v>0</v>
      </c>
      <c r="C10241" s="3">
        <v>50</v>
      </c>
      <c r="D10241" s="3">
        <v>15.12</v>
      </c>
      <c r="E10241" s="3">
        <v>695</v>
      </c>
      <c r="G10241" s="3">
        <v>0</v>
      </c>
      <c r="I10241" s="3">
        <f t="shared" si="1117"/>
        <v>-1.2349229255441945</v>
      </c>
      <c r="J10241" s="3">
        <f t="shared" si="1118"/>
        <v>-0.45139269794833492</v>
      </c>
      <c r="K10241" s="3">
        <f t="shared" si="1119"/>
        <v>-0.32410725178243072</v>
      </c>
      <c r="L10241" s="3">
        <f t="shared" si="1120"/>
        <v>-5.2295454003854587E-3</v>
      </c>
      <c r="N10241" s="3">
        <f t="shared" si="1121"/>
        <v>1.3246099364175743</v>
      </c>
      <c r="O10241" s="3">
        <f t="shared" si="1122"/>
        <v>0.78994765735738559</v>
      </c>
      <c r="P10241" s="3">
        <f t="shared" si="1123"/>
        <v>-1.5603985286433419</v>
      </c>
    </row>
    <row r="10242" spans="1:16" x14ac:dyDescent="0.25">
      <c r="A10242" s="1">
        <v>20767</v>
      </c>
      <c r="B10242" s="3">
        <v>1</v>
      </c>
      <c r="C10242" s="3">
        <v>23</v>
      </c>
      <c r="D10242" s="3">
        <v>2.61</v>
      </c>
      <c r="E10242" s="3">
        <v>710</v>
      </c>
      <c r="G10242" s="3">
        <v>0</v>
      </c>
      <c r="I10242" s="3">
        <f t="shared" si="1117"/>
        <v>0.80965145449586262</v>
      </c>
      <c r="J10242" s="3">
        <f t="shared" si="1118"/>
        <v>-0.94835010662736774</v>
      </c>
      <c r="K10242" s="3">
        <f t="shared" si="1119"/>
        <v>-1.7316925464420567</v>
      </c>
      <c r="L10242" s="3">
        <f t="shared" si="1120"/>
        <v>0.47018367281657925</v>
      </c>
      <c r="N10242" s="3">
        <f t="shared" si="1121"/>
        <v>2.2336486106074007</v>
      </c>
      <c r="O10242" s="3">
        <f t="shared" si="1122"/>
        <v>0.9032307352515363</v>
      </c>
      <c r="P10242" s="3">
        <f t="shared" si="1123"/>
        <v>-2.3354258480466021</v>
      </c>
    </row>
    <row r="10243" spans="1:16" x14ac:dyDescent="0.25">
      <c r="A10243" s="1">
        <v>20768</v>
      </c>
      <c r="B10243" s="3">
        <v>0</v>
      </c>
      <c r="C10243" s="3">
        <v>50</v>
      </c>
      <c r="D10243" s="3">
        <v>2.66</v>
      </c>
      <c r="E10243" s="3">
        <v>760</v>
      </c>
      <c r="G10243" s="3">
        <v>1</v>
      </c>
      <c r="I10243" s="3">
        <f t="shared" si="1117"/>
        <v>-1.2349229255441945</v>
      </c>
      <c r="J10243" s="3">
        <f t="shared" si="1118"/>
        <v>-0.45139269794833492</v>
      </c>
      <c r="K10243" s="3">
        <f t="shared" si="1119"/>
        <v>-1.7260667059358232</v>
      </c>
      <c r="L10243" s="3">
        <f t="shared" si="1120"/>
        <v>2.0548944002064617</v>
      </c>
      <c r="N10243" s="3">
        <f t="shared" si="1121"/>
        <v>2.5269498313421206</v>
      </c>
      <c r="O10243" s="3">
        <f t="shared" si="1122"/>
        <v>0.92600964005693309</v>
      </c>
      <c r="P10243" s="3">
        <f t="shared" si="1123"/>
        <v>-7.6870633961492352E-2</v>
      </c>
    </row>
    <row r="10244" spans="1:16" x14ac:dyDescent="0.25">
      <c r="A10244" s="1">
        <v>20770</v>
      </c>
      <c r="B10244" s="3">
        <v>1</v>
      </c>
      <c r="C10244" s="3">
        <v>38</v>
      </c>
      <c r="D10244" s="3">
        <v>27.64</v>
      </c>
      <c r="E10244" s="3">
        <v>715</v>
      </c>
      <c r="G10244" s="3">
        <v>1</v>
      </c>
      <c r="I10244" s="3">
        <f t="shared" si="1117"/>
        <v>0.80965145449586262</v>
      </c>
      <c r="J10244" s="3">
        <f t="shared" si="1118"/>
        <v>-0.67226265736123836</v>
      </c>
      <c r="K10244" s="3">
        <f t="shared" si="1119"/>
        <v>1.0846032109784423</v>
      </c>
      <c r="L10244" s="3">
        <f t="shared" si="1120"/>
        <v>0.62865474555556744</v>
      </c>
      <c r="N10244" s="3">
        <f t="shared" si="1121"/>
        <v>1.3880866346861456</v>
      </c>
      <c r="O10244" s="3">
        <f t="shared" si="1122"/>
        <v>0.80028660958904196</v>
      </c>
      <c r="P10244" s="3">
        <f t="shared" si="1123"/>
        <v>-0.222785353488409</v>
      </c>
    </row>
    <row r="10245" spans="1:16" x14ac:dyDescent="0.25">
      <c r="A10245" s="1">
        <v>20771</v>
      </c>
      <c r="B10245" s="3">
        <v>1</v>
      </c>
      <c r="C10245" s="3">
        <v>51</v>
      </c>
      <c r="D10245" s="3">
        <v>36.64</v>
      </c>
      <c r="E10245" s="3">
        <v>660</v>
      </c>
      <c r="G10245" s="3">
        <v>0</v>
      </c>
      <c r="I10245" s="3">
        <f t="shared" si="1117"/>
        <v>0.80965145449586262</v>
      </c>
      <c r="J10245" s="3">
        <f t="shared" si="1118"/>
        <v>-0.43298686799725961</v>
      </c>
      <c r="K10245" s="3">
        <f t="shared" si="1119"/>
        <v>2.0972545021004754</v>
      </c>
      <c r="L10245" s="3">
        <f t="shared" si="1120"/>
        <v>-1.114527054573303</v>
      </c>
      <c r="N10245" s="3">
        <f t="shared" si="1121"/>
        <v>0.43502489389034127</v>
      </c>
      <c r="O10245" s="3">
        <f t="shared" si="1122"/>
        <v>0.60707292616133446</v>
      </c>
      <c r="P10245" s="3">
        <f t="shared" si="1123"/>
        <v>-0.93413124708326056</v>
      </c>
    </row>
    <row r="10246" spans="1:16" x14ac:dyDescent="0.25">
      <c r="A10246" s="1">
        <v>20772</v>
      </c>
      <c r="B10246" s="3">
        <v>1</v>
      </c>
      <c r="C10246" s="3">
        <v>356</v>
      </c>
      <c r="D10246" s="3">
        <v>3.98</v>
      </c>
      <c r="E10246" s="3">
        <v>700</v>
      </c>
      <c r="G10246" s="3">
        <v>0</v>
      </c>
      <c r="I10246" s="3">
        <f t="shared" si="1117"/>
        <v>0.80965145449586262</v>
      </c>
      <c r="J10246" s="3">
        <f t="shared" si="1118"/>
        <v>5.1807912670807026</v>
      </c>
      <c r="K10246" s="3">
        <f t="shared" si="1119"/>
        <v>-1.5775445165712583</v>
      </c>
      <c r="L10246" s="3">
        <f t="shared" si="1120"/>
        <v>0.15324152733860277</v>
      </c>
      <c r="N10246" s="3">
        <f t="shared" si="1121"/>
        <v>2.2749131698244507</v>
      </c>
      <c r="O10246" s="3">
        <f t="shared" si="1122"/>
        <v>0.90677793727422495</v>
      </c>
      <c r="P10246" s="3">
        <f t="shared" si="1123"/>
        <v>-2.3727708607799376</v>
      </c>
    </row>
    <row r="10247" spans="1:16" x14ac:dyDescent="0.25">
      <c r="A10247" s="1">
        <v>20773</v>
      </c>
      <c r="B10247" s="3">
        <v>1</v>
      </c>
      <c r="C10247" s="3">
        <v>99</v>
      </c>
      <c r="D10247" s="3">
        <v>32.83</v>
      </c>
      <c r="E10247" s="3">
        <v>710</v>
      </c>
      <c r="G10247" s="3">
        <v>1</v>
      </c>
      <c r="I10247" s="3">
        <f t="shared" si="1117"/>
        <v>0.80965145449586262</v>
      </c>
      <c r="J10247" s="3">
        <f t="shared" si="1118"/>
        <v>0.4504929696543542</v>
      </c>
      <c r="K10247" s="3">
        <f t="shared" si="1119"/>
        <v>1.6685654555254812</v>
      </c>
      <c r="L10247" s="3">
        <f t="shared" si="1120"/>
        <v>0.47018367281657925</v>
      </c>
      <c r="N10247" s="3">
        <f t="shared" si="1121"/>
        <v>1.1791403733271864</v>
      </c>
      <c r="O10247" s="3">
        <f t="shared" si="1122"/>
        <v>0.76479320539906914</v>
      </c>
      <c r="P10247" s="3">
        <f t="shared" si="1123"/>
        <v>-0.26814980143834666</v>
      </c>
    </row>
    <row r="10248" spans="1:16" x14ac:dyDescent="0.25">
      <c r="A10248" s="1">
        <v>20775</v>
      </c>
      <c r="B10248" s="3">
        <v>0</v>
      </c>
      <c r="C10248" s="3">
        <v>21.84</v>
      </c>
      <c r="D10248" s="3">
        <v>38.79</v>
      </c>
      <c r="E10248" s="3">
        <v>665</v>
      </c>
      <c r="G10248" s="3">
        <v>1</v>
      </c>
      <c r="I10248" s="3">
        <f t="shared" si="1117"/>
        <v>-1.2349229255441945</v>
      </c>
      <c r="J10248" s="3">
        <f t="shared" si="1118"/>
        <v>-0.96970086937061495</v>
      </c>
      <c r="K10248" s="3">
        <f t="shared" si="1119"/>
        <v>2.3391656438685167</v>
      </c>
      <c r="L10248" s="3">
        <f t="shared" si="1120"/>
        <v>-0.95605598183431484</v>
      </c>
      <c r="N10248" s="3">
        <f t="shared" si="1121"/>
        <v>9.9038364312557414E-2</v>
      </c>
      <c r="O10248" s="3">
        <f t="shared" si="1122"/>
        <v>0.52473937283701966</v>
      </c>
      <c r="P10248" s="3">
        <f t="shared" si="1123"/>
        <v>-0.6448535723454093</v>
      </c>
    </row>
    <row r="10249" spans="1:16" x14ac:dyDescent="0.25">
      <c r="A10249" s="1">
        <v>20776</v>
      </c>
      <c r="B10249" s="3">
        <v>0</v>
      </c>
      <c r="C10249" s="3">
        <v>54</v>
      </c>
      <c r="D10249" s="3">
        <v>20.16</v>
      </c>
      <c r="E10249" s="3">
        <v>705</v>
      </c>
      <c r="G10249" s="3">
        <v>1</v>
      </c>
      <c r="I10249" s="3">
        <f t="shared" si="1117"/>
        <v>-1.2349229255441945</v>
      </c>
      <c r="J10249" s="3">
        <f t="shared" si="1118"/>
        <v>-0.37776937814403377</v>
      </c>
      <c r="K10249" s="3">
        <f t="shared" si="1119"/>
        <v>0.24297747124590799</v>
      </c>
      <c r="L10249" s="3">
        <f t="shared" si="1120"/>
        <v>0.311712600077591</v>
      </c>
      <c r="N10249" s="3">
        <f t="shared" si="1121"/>
        <v>1.2584666640034903</v>
      </c>
      <c r="O10249" s="3">
        <f t="shared" si="1122"/>
        <v>0.77876203959949253</v>
      </c>
      <c r="P10249" s="3">
        <f t="shared" si="1123"/>
        <v>-0.25004974884011921</v>
      </c>
    </row>
    <row r="10250" spans="1:16" x14ac:dyDescent="0.25">
      <c r="A10250" s="1">
        <v>20777</v>
      </c>
      <c r="B10250" s="3">
        <v>1</v>
      </c>
      <c r="C10250" s="3">
        <v>68</v>
      </c>
      <c r="D10250" s="3">
        <v>31.49</v>
      </c>
      <c r="E10250" s="3">
        <v>685</v>
      </c>
      <c r="G10250" s="3">
        <v>0</v>
      </c>
      <c r="I10250" s="3">
        <f t="shared" si="1117"/>
        <v>0.80965145449586262</v>
      </c>
      <c r="J10250" s="3">
        <f t="shared" si="1118"/>
        <v>-0.12008775882897972</v>
      </c>
      <c r="K10250" s="3">
        <f t="shared" si="1119"/>
        <v>1.517792929958423</v>
      </c>
      <c r="L10250" s="3">
        <f t="shared" si="1120"/>
        <v>-0.32217169087836195</v>
      </c>
      <c r="N10250" s="3">
        <f t="shared" si="1121"/>
        <v>0.92103406700716439</v>
      </c>
      <c r="O10250" s="3">
        <f t="shared" si="1122"/>
        <v>0.71525275712039715</v>
      </c>
      <c r="P10250" s="3">
        <f t="shared" si="1123"/>
        <v>-1.2561533593018879</v>
      </c>
    </row>
    <row r="10251" spans="1:16" x14ac:dyDescent="0.25">
      <c r="A10251" s="1">
        <v>20782</v>
      </c>
      <c r="B10251" s="3">
        <v>0</v>
      </c>
      <c r="C10251" s="3">
        <v>125</v>
      </c>
      <c r="D10251" s="3">
        <v>9.93</v>
      </c>
      <c r="E10251" s="3">
        <v>660</v>
      </c>
      <c r="G10251" s="3">
        <v>0</v>
      </c>
      <c r="I10251" s="3">
        <f t="shared" ref="I10251:I10314" si="1124">(B10251-B$5)/B$6</f>
        <v>-1.2349229255441945</v>
      </c>
      <c r="J10251" s="3">
        <f t="shared" ref="J10251:J10314" si="1125">(C10251-C$5)/C$6</f>
        <v>0.92904454838231176</v>
      </c>
      <c r="K10251" s="3">
        <f t="shared" ref="K10251:K10314" si="1126">(D10251-D$5)/D$6</f>
        <v>-0.90806949632946976</v>
      </c>
      <c r="L10251" s="3">
        <f t="shared" ref="L10251:L10314" si="1127">(E10251-E$5)/E$6</f>
        <v>-1.114527054573303</v>
      </c>
      <c r="N10251" s="3">
        <f t="shared" ref="N10251:N10314" si="1128">$H$7+SUMPRODUCT($I$7:$L$7,I10251:L10251)</f>
        <v>1.1574167310687495</v>
      </c>
      <c r="O10251" s="3">
        <f t="shared" ref="O10251:O10314" si="1129">IF(N10251&gt;-100, 1/(1+EXP(-N10251)),0.0001)</f>
        <v>0.76086300457695499</v>
      </c>
      <c r="P10251" s="3">
        <f t="shared" ref="P10251:P10314" si="1130">IF(G10251=0,IF(O10251&lt;0.9999,LN(1-O10251),-9.21),LN(O10251))</f>
        <v>-1.4307186886616075</v>
      </c>
    </row>
    <row r="10252" spans="1:16" x14ac:dyDescent="0.25">
      <c r="A10252" s="1">
        <v>20783</v>
      </c>
      <c r="B10252" s="3">
        <v>0</v>
      </c>
      <c r="C10252" s="3">
        <v>50</v>
      </c>
      <c r="D10252" s="3">
        <v>29.3</v>
      </c>
      <c r="E10252" s="3">
        <v>685</v>
      </c>
      <c r="G10252" s="3">
        <v>1</v>
      </c>
      <c r="I10252" s="3">
        <f t="shared" si="1124"/>
        <v>-1.2349229255441945</v>
      </c>
      <c r="J10252" s="3">
        <f t="shared" si="1125"/>
        <v>-0.45139269794833492</v>
      </c>
      <c r="K10252" s="3">
        <f t="shared" si="1126"/>
        <v>1.2713811157853951</v>
      </c>
      <c r="L10252" s="3">
        <f t="shared" si="1127"/>
        <v>-0.32217169087836195</v>
      </c>
      <c r="N10252" s="3">
        <f t="shared" si="1128"/>
        <v>0.69261560333763994</v>
      </c>
      <c r="O10252" s="3">
        <f t="shared" si="1129"/>
        <v>0.6665485279311818</v>
      </c>
      <c r="P10252" s="3">
        <f t="shared" si="1130"/>
        <v>-0.40564233191460281</v>
      </c>
    </row>
    <row r="10253" spans="1:16" x14ac:dyDescent="0.25">
      <c r="A10253" s="1">
        <v>20785</v>
      </c>
      <c r="B10253" s="3">
        <v>1</v>
      </c>
      <c r="C10253" s="3">
        <v>168</v>
      </c>
      <c r="D10253" s="3">
        <v>8.1199999999999992</v>
      </c>
      <c r="E10253" s="3">
        <v>695</v>
      </c>
      <c r="G10253" s="3">
        <v>1</v>
      </c>
      <c r="I10253" s="3">
        <f t="shared" si="1124"/>
        <v>0.80965145449586262</v>
      </c>
      <c r="J10253" s="3">
        <f t="shared" si="1125"/>
        <v>1.7204952362785491</v>
      </c>
      <c r="K10253" s="3">
        <f t="shared" si="1126"/>
        <v>-1.1117249226551231</v>
      </c>
      <c r="L10253" s="3">
        <f t="shared" si="1127"/>
        <v>-5.2295454003854587E-3</v>
      </c>
      <c r="N10253" s="3">
        <f t="shared" si="1128"/>
        <v>1.9499791689320161</v>
      </c>
      <c r="O10253" s="3">
        <f t="shared" si="1129"/>
        <v>0.87544437037893319</v>
      </c>
      <c r="P10253" s="3">
        <f t="shared" si="1130"/>
        <v>-0.13302366967599738</v>
      </c>
    </row>
    <row r="10254" spans="1:16" x14ac:dyDescent="0.25">
      <c r="A10254" s="1">
        <v>20786</v>
      </c>
      <c r="B10254" s="3">
        <v>0</v>
      </c>
      <c r="C10254" s="3">
        <v>56</v>
      </c>
      <c r="D10254" s="3">
        <v>24.52</v>
      </c>
      <c r="E10254" s="3">
        <v>755</v>
      </c>
      <c r="G10254" s="3">
        <v>1</v>
      </c>
      <c r="I10254" s="3">
        <f t="shared" si="1124"/>
        <v>-1.2349229255441945</v>
      </c>
      <c r="J10254" s="3">
        <f t="shared" si="1125"/>
        <v>-0.3409577182418832</v>
      </c>
      <c r="K10254" s="3">
        <f t="shared" si="1126"/>
        <v>0.73355076338947067</v>
      </c>
      <c r="L10254" s="3">
        <f t="shared" si="1127"/>
        <v>1.8964233274674733</v>
      </c>
      <c r="N10254" s="3">
        <f t="shared" si="1128"/>
        <v>1.6762674355541767</v>
      </c>
      <c r="O10254" s="3">
        <f t="shared" si="1129"/>
        <v>0.84240964522332229</v>
      </c>
      <c r="P10254" s="3">
        <f t="shared" si="1130"/>
        <v>-0.17148886853261672</v>
      </c>
    </row>
    <row r="10255" spans="1:16" x14ac:dyDescent="0.25">
      <c r="A10255" s="1">
        <v>20787</v>
      </c>
      <c r="B10255" s="3">
        <v>1</v>
      </c>
      <c r="C10255" s="3">
        <v>60</v>
      </c>
      <c r="D10255" s="3">
        <v>16.64</v>
      </c>
      <c r="E10255" s="3">
        <v>670</v>
      </c>
      <c r="G10255" s="3">
        <v>1</v>
      </c>
      <c r="I10255" s="3">
        <f t="shared" si="1124"/>
        <v>0.80965145449586262</v>
      </c>
      <c r="J10255" s="3">
        <f t="shared" si="1125"/>
        <v>-0.267334398437582</v>
      </c>
      <c r="K10255" s="3">
        <f t="shared" si="1126"/>
        <v>-0.15308170039293159</v>
      </c>
      <c r="L10255" s="3">
        <f t="shared" si="1127"/>
        <v>-0.79758490909532664</v>
      </c>
      <c r="N10255" s="3">
        <f t="shared" si="1128"/>
        <v>1.2847481385983526</v>
      </c>
      <c r="O10255" s="3">
        <f t="shared" si="1129"/>
        <v>0.78325693065981383</v>
      </c>
      <c r="P10255" s="3">
        <f t="shared" si="1130"/>
        <v>-0.24429450059681873</v>
      </c>
    </row>
    <row r="10256" spans="1:16" x14ac:dyDescent="0.25">
      <c r="A10256" s="1">
        <v>20789</v>
      </c>
      <c r="B10256" s="3">
        <v>0</v>
      </c>
      <c r="C10256" s="3">
        <v>68</v>
      </c>
      <c r="D10256" s="3">
        <v>34.47</v>
      </c>
      <c r="E10256" s="3">
        <v>675</v>
      </c>
      <c r="G10256" s="3">
        <v>1</v>
      </c>
      <c r="I10256" s="3">
        <f t="shared" si="1124"/>
        <v>-1.2349229255441945</v>
      </c>
      <c r="J10256" s="3">
        <f t="shared" si="1125"/>
        <v>-0.12008775882897972</v>
      </c>
      <c r="K10256" s="3">
        <f t="shared" si="1126"/>
        <v>1.8530930241299406</v>
      </c>
      <c r="L10256" s="3">
        <f t="shared" si="1127"/>
        <v>-0.63911383635633834</v>
      </c>
      <c r="N10256" s="3">
        <f t="shared" si="1128"/>
        <v>0.4002092001460269</v>
      </c>
      <c r="O10256" s="3">
        <f t="shared" si="1129"/>
        <v>0.59873792165768902</v>
      </c>
      <c r="P10256" s="3">
        <f t="shared" si="1130"/>
        <v>-0.51293130305724322</v>
      </c>
    </row>
    <row r="10257" spans="1:16" x14ac:dyDescent="0.25">
      <c r="A10257" s="1">
        <v>20790</v>
      </c>
      <c r="B10257" s="3">
        <v>1</v>
      </c>
      <c r="C10257" s="3">
        <v>40</v>
      </c>
      <c r="D10257" s="3">
        <v>7.26</v>
      </c>
      <c r="E10257" s="3">
        <v>670</v>
      </c>
      <c r="G10257" s="3">
        <v>1</v>
      </c>
      <c r="I10257" s="3">
        <f t="shared" si="1124"/>
        <v>0.80965145449586262</v>
      </c>
      <c r="J10257" s="3">
        <f t="shared" si="1125"/>
        <v>-0.63545099745908784</v>
      </c>
      <c r="K10257" s="3">
        <f t="shared" si="1126"/>
        <v>-1.2084893793623397</v>
      </c>
      <c r="L10257" s="3">
        <f t="shared" si="1127"/>
        <v>-0.79758490909532664</v>
      </c>
      <c r="N10257" s="3">
        <f t="shared" si="1128"/>
        <v>1.6142813550956596</v>
      </c>
      <c r="O10257" s="3">
        <f t="shared" si="1129"/>
        <v>0.834004948080874</v>
      </c>
      <c r="P10257" s="3">
        <f t="shared" si="1130"/>
        <v>-0.18151594369030194</v>
      </c>
    </row>
    <row r="10258" spans="1:16" x14ac:dyDescent="0.25">
      <c r="A10258" s="1">
        <v>20792</v>
      </c>
      <c r="B10258" s="3">
        <v>1</v>
      </c>
      <c r="C10258" s="3">
        <v>98</v>
      </c>
      <c r="D10258" s="3">
        <v>26.56</v>
      </c>
      <c r="E10258" s="3">
        <v>690</v>
      </c>
      <c r="G10258" s="3">
        <v>1</v>
      </c>
      <c r="I10258" s="3">
        <f t="shared" si="1124"/>
        <v>0.80965145449586262</v>
      </c>
      <c r="J10258" s="3">
        <f t="shared" si="1125"/>
        <v>0.43208713970327894</v>
      </c>
      <c r="K10258" s="3">
        <f t="shared" si="1126"/>
        <v>0.96308505604379813</v>
      </c>
      <c r="L10258" s="3">
        <f t="shared" si="1127"/>
        <v>-0.1637006181393737</v>
      </c>
      <c r="N10258" s="3">
        <f t="shared" si="1128"/>
        <v>1.1768798612767923</v>
      </c>
      <c r="O10258" s="3">
        <f t="shared" si="1129"/>
        <v>0.76438633081824325</v>
      </c>
      <c r="P10258" s="3">
        <f t="shared" si="1130"/>
        <v>-0.26868194901263864</v>
      </c>
    </row>
    <row r="10259" spans="1:16" x14ac:dyDescent="0.25">
      <c r="A10259" s="1">
        <v>20793</v>
      </c>
      <c r="B10259" s="3">
        <v>0</v>
      </c>
      <c r="C10259" s="3">
        <v>55</v>
      </c>
      <c r="D10259" s="3">
        <v>10.08</v>
      </c>
      <c r="E10259" s="3">
        <v>685</v>
      </c>
      <c r="G10259" s="3">
        <v>1</v>
      </c>
      <c r="I10259" s="3">
        <f t="shared" si="1124"/>
        <v>-1.2349229255441945</v>
      </c>
      <c r="J10259" s="3">
        <f t="shared" si="1125"/>
        <v>-0.35936354819295846</v>
      </c>
      <c r="K10259" s="3">
        <f t="shared" si="1126"/>
        <v>-0.89119197481076917</v>
      </c>
      <c r="L10259" s="3">
        <f t="shared" si="1127"/>
        <v>-0.32217169087836195</v>
      </c>
      <c r="N10259" s="3">
        <f t="shared" si="1128"/>
        <v>1.3963289723986005</v>
      </c>
      <c r="O10259" s="3">
        <f t="shared" si="1129"/>
        <v>0.80160070563525876</v>
      </c>
      <c r="P10259" s="3">
        <f t="shared" si="1130"/>
        <v>-0.2211446683684177</v>
      </c>
    </row>
    <row r="10260" spans="1:16" x14ac:dyDescent="0.25">
      <c r="A10260" s="1">
        <v>20794</v>
      </c>
      <c r="B10260" s="3">
        <v>1</v>
      </c>
      <c r="C10260" s="3">
        <v>55</v>
      </c>
      <c r="D10260" s="3">
        <v>27.12</v>
      </c>
      <c r="E10260" s="3">
        <v>715</v>
      </c>
      <c r="G10260" s="3">
        <v>1</v>
      </c>
      <c r="I10260" s="3">
        <f t="shared" si="1124"/>
        <v>0.80965145449586262</v>
      </c>
      <c r="J10260" s="3">
        <f t="shared" si="1125"/>
        <v>-0.35936354819295846</v>
      </c>
      <c r="K10260" s="3">
        <f t="shared" si="1126"/>
        <v>1.0260944697136138</v>
      </c>
      <c r="L10260" s="3">
        <f t="shared" si="1127"/>
        <v>0.62865474555556744</v>
      </c>
      <c r="N10260" s="3">
        <f t="shared" si="1128"/>
        <v>1.4175738966227502</v>
      </c>
      <c r="O10260" s="3">
        <f t="shared" si="1129"/>
        <v>0.80495779817021451</v>
      </c>
      <c r="P10260" s="3">
        <f t="shared" si="1130"/>
        <v>-0.21696542757106671</v>
      </c>
    </row>
    <row r="10261" spans="1:16" x14ac:dyDescent="0.25">
      <c r="A10261" s="1">
        <v>20798</v>
      </c>
      <c r="B10261" s="3">
        <v>1</v>
      </c>
      <c r="C10261" s="3">
        <v>82</v>
      </c>
      <c r="D10261" s="3">
        <v>2.71</v>
      </c>
      <c r="E10261" s="3">
        <v>670</v>
      </c>
      <c r="G10261" s="3">
        <v>1</v>
      </c>
      <c r="I10261" s="3">
        <f t="shared" si="1124"/>
        <v>0.80965145449586262</v>
      </c>
      <c r="J10261" s="3">
        <f t="shared" si="1125"/>
        <v>0.13759386048607433</v>
      </c>
      <c r="K10261" s="3">
        <f t="shared" si="1126"/>
        <v>-1.7204408654295895</v>
      </c>
      <c r="L10261" s="3">
        <f t="shared" si="1127"/>
        <v>-0.79758490909532664</v>
      </c>
      <c r="N10261" s="3">
        <f t="shared" si="1128"/>
        <v>1.8061601458441665</v>
      </c>
      <c r="O10261" s="3">
        <f t="shared" si="1129"/>
        <v>0.85889715246879417</v>
      </c>
      <c r="P10261" s="3">
        <f t="shared" si="1130"/>
        <v>-0.15210609353878102</v>
      </c>
    </row>
    <row r="10262" spans="1:16" x14ac:dyDescent="0.25">
      <c r="A10262" s="1">
        <v>20801</v>
      </c>
      <c r="B10262" s="3">
        <v>1</v>
      </c>
      <c r="C10262" s="3">
        <v>52</v>
      </c>
      <c r="D10262" s="3">
        <v>15.25</v>
      </c>
      <c r="E10262" s="3">
        <v>730</v>
      </c>
      <c r="G10262" s="3">
        <v>1</v>
      </c>
      <c r="I10262" s="3">
        <f t="shared" si="1124"/>
        <v>0.80965145449586262</v>
      </c>
      <c r="J10262" s="3">
        <f t="shared" si="1125"/>
        <v>-0.41458103804618435</v>
      </c>
      <c r="K10262" s="3">
        <f t="shared" si="1126"/>
        <v>-0.30948006646622345</v>
      </c>
      <c r="L10262" s="3">
        <f t="shared" si="1127"/>
        <v>1.1040679637725321</v>
      </c>
      <c r="N10262" s="3">
        <f t="shared" si="1128"/>
        <v>2.0210539575666151</v>
      </c>
      <c r="O10262" s="3">
        <f t="shared" si="1129"/>
        <v>0.8829899466137876</v>
      </c>
      <c r="P10262" s="3">
        <f t="shared" si="1130"/>
        <v>-0.12444146393134146</v>
      </c>
    </row>
    <row r="10263" spans="1:16" x14ac:dyDescent="0.25">
      <c r="A10263" s="1">
        <v>20805</v>
      </c>
      <c r="B10263" s="3">
        <v>0</v>
      </c>
      <c r="C10263" s="3">
        <v>190</v>
      </c>
      <c r="D10263" s="3">
        <v>15.71</v>
      </c>
      <c r="E10263" s="3">
        <v>690</v>
      </c>
      <c r="G10263" s="3">
        <v>0</v>
      </c>
      <c r="I10263" s="3">
        <f t="shared" si="1124"/>
        <v>-1.2349229255441945</v>
      </c>
      <c r="J10263" s="3">
        <f t="shared" si="1125"/>
        <v>2.1254234952022055</v>
      </c>
      <c r="K10263" s="3">
        <f t="shared" si="1126"/>
        <v>-0.25772233380887499</v>
      </c>
      <c r="L10263" s="3">
        <f t="shared" si="1127"/>
        <v>-0.1637006181393737</v>
      </c>
      <c r="N10263" s="3">
        <f t="shared" si="1128"/>
        <v>1.3322876709070233</v>
      </c>
      <c r="O10263" s="3">
        <f t="shared" si="1129"/>
        <v>0.79121879060824662</v>
      </c>
      <c r="P10263" s="3">
        <f t="shared" si="1130"/>
        <v>-1.566468420357811</v>
      </c>
    </row>
    <row r="10264" spans="1:16" x14ac:dyDescent="0.25">
      <c r="A10264" s="1">
        <v>20806</v>
      </c>
      <c r="B10264" s="3">
        <v>1</v>
      </c>
      <c r="C10264" s="3">
        <v>31</v>
      </c>
      <c r="D10264" s="3">
        <v>28.8</v>
      </c>
      <c r="E10264" s="3">
        <v>665</v>
      </c>
      <c r="G10264" s="3">
        <v>1</v>
      </c>
      <c r="I10264" s="3">
        <f t="shared" si="1124"/>
        <v>0.80965145449586262</v>
      </c>
      <c r="J10264" s="3">
        <f t="shared" si="1125"/>
        <v>-0.80110346701876534</v>
      </c>
      <c r="K10264" s="3">
        <f t="shared" si="1126"/>
        <v>1.21512271072306</v>
      </c>
      <c r="L10264" s="3">
        <f t="shared" si="1127"/>
        <v>-0.95605598183431484</v>
      </c>
      <c r="N10264" s="3">
        <f t="shared" si="1128"/>
        <v>0.76597079792974698</v>
      </c>
      <c r="O10264" s="3">
        <f t="shared" si="1129"/>
        <v>0.68264865262349828</v>
      </c>
      <c r="P10264" s="3">
        <f t="shared" si="1130"/>
        <v>-0.3817749695975588</v>
      </c>
    </row>
    <row r="10265" spans="1:16" x14ac:dyDescent="0.25">
      <c r="A10265" s="1">
        <v>20808</v>
      </c>
      <c r="B10265" s="3">
        <v>0</v>
      </c>
      <c r="C10265" s="3">
        <v>120</v>
      </c>
      <c r="D10265" s="3">
        <v>5.84</v>
      </c>
      <c r="E10265" s="3">
        <v>725</v>
      </c>
      <c r="G10265" s="3">
        <v>1</v>
      </c>
      <c r="I10265" s="3">
        <f t="shared" si="1124"/>
        <v>-1.2349229255441945</v>
      </c>
      <c r="J10265" s="3">
        <f t="shared" si="1125"/>
        <v>0.8370153986269353</v>
      </c>
      <c r="K10265" s="3">
        <f t="shared" si="1126"/>
        <v>-1.3682632497393714</v>
      </c>
      <c r="L10265" s="3">
        <f t="shared" si="1127"/>
        <v>0.94559689103354394</v>
      </c>
      <c r="N10265" s="3">
        <f t="shared" si="1128"/>
        <v>2.0515521326133168</v>
      </c>
      <c r="O10265" s="3">
        <f t="shared" si="1129"/>
        <v>0.88610435915854957</v>
      </c>
      <c r="P10265" s="3">
        <f t="shared" si="1130"/>
        <v>-0.12092054845271828</v>
      </c>
    </row>
    <row r="10266" spans="1:16" x14ac:dyDescent="0.25">
      <c r="A10266" s="1">
        <v>20812</v>
      </c>
      <c r="B10266" s="3">
        <v>1</v>
      </c>
      <c r="C10266" s="3">
        <v>107</v>
      </c>
      <c r="D10266" s="3">
        <v>11.96</v>
      </c>
      <c r="E10266" s="3">
        <v>685</v>
      </c>
      <c r="G10266" s="3">
        <v>0</v>
      </c>
      <c r="I10266" s="3">
        <f t="shared" si="1124"/>
        <v>0.80965145449586262</v>
      </c>
      <c r="J10266" s="3">
        <f t="shared" si="1125"/>
        <v>0.59773960926295655</v>
      </c>
      <c r="K10266" s="3">
        <f t="shared" si="1126"/>
        <v>-0.67966037177638883</v>
      </c>
      <c r="L10266" s="3">
        <f t="shared" si="1127"/>
        <v>-0.32217169087836195</v>
      </c>
      <c r="N10266" s="3">
        <f t="shared" si="1128"/>
        <v>1.657111685356347</v>
      </c>
      <c r="O10266" s="3">
        <f t="shared" si="1129"/>
        <v>0.83984990005807902</v>
      </c>
      <c r="P10266" s="3">
        <f t="shared" si="1130"/>
        <v>-1.8316437788752071</v>
      </c>
    </row>
    <row r="10267" spans="1:16" x14ac:dyDescent="0.25">
      <c r="A10267" s="1">
        <v>20817</v>
      </c>
      <c r="B10267" s="3">
        <v>1</v>
      </c>
      <c r="C10267" s="3">
        <v>158</v>
      </c>
      <c r="D10267" s="3">
        <v>13.14</v>
      </c>
      <c r="E10267" s="3">
        <v>660</v>
      </c>
      <c r="G10267" s="3">
        <v>1</v>
      </c>
      <c r="I10267" s="3">
        <f t="shared" si="1124"/>
        <v>0.80965145449586262</v>
      </c>
      <c r="J10267" s="3">
        <f t="shared" si="1125"/>
        <v>1.5364369367677961</v>
      </c>
      <c r="K10267" s="3">
        <f t="shared" si="1126"/>
        <v>-0.54689053582927782</v>
      </c>
      <c r="L10267" s="3">
        <f t="shared" si="1127"/>
        <v>-1.114527054573303</v>
      </c>
      <c r="N10267" s="3">
        <f t="shared" si="1128"/>
        <v>1.3579466544594048</v>
      </c>
      <c r="O10267" s="3">
        <f t="shared" si="1129"/>
        <v>0.79542577259107672</v>
      </c>
      <c r="P10267" s="3">
        <f t="shared" si="1130"/>
        <v>-0.22887774468284483</v>
      </c>
    </row>
    <row r="10268" spans="1:16" x14ac:dyDescent="0.25">
      <c r="A10268" s="1">
        <v>20821</v>
      </c>
      <c r="B10268" s="3">
        <v>1</v>
      </c>
      <c r="C10268" s="3">
        <v>120</v>
      </c>
      <c r="D10268" s="3">
        <v>15.71</v>
      </c>
      <c r="E10268" s="3">
        <v>670</v>
      </c>
      <c r="G10268" s="3">
        <v>1</v>
      </c>
      <c r="I10268" s="3">
        <f t="shared" si="1124"/>
        <v>0.80965145449586262</v>
      </c>
      <c r="J10268" s="3">
        <f t="shared" si="1125"/>
        <v>0.8370153986269353</v>
      </c>
      <c r="K10268" s="3">
        <f t="shared" si="1126"/>
        <v>-0.25772233380887499</v>
      </c>
      <c r="L10268" s="3">
        <f t="shared" si="1127"/>
        <v>-0.79758490909532664</v>
      </c>
      <c r="N10268" s="3">
        <f t="shared" si="1128"/>
        <v>1.3558206564839554</v>
      </c>
      <c r="O10268" s="3">
        <f t="shared" si="1129"/>
        <v>0.79507960523097854</v>
      </c>
      <c r="P10268" s="3">
        <f t="shared" si="1130"/>
        <v>-0.22931303697470515</v>
      </c>
    </row>
    <row r="10269" spans="1:16" x14ac:dyDescent="0.25">
      <c r="A10269" s="1">
        <v>20824</v>
      </c>
      <c r="B10269" s="3">
        <v>1</v>
      </c>
      <c r="C10269" s="3">
        <v>60</v>
      </c>
      <c r="D10269" s="3">
        <v>27.08</v>
      </c>
      <c r="E10269" s="3">
        <v>670</v>
      </c>
      <c r="G10269" s="3">
        <v>1</v>
      </c>
      <c r="I10269" s="3">
        <f t="shared" si="1124"/>
        <v>0.80965145449586262</v>
      </c>
      <c r="J10269" s="3">
        <f t="shared" si="1125"/>
        <v>-0.267334398437582</v>
      </c>
      <c r="K10269" s="3">
        <f t="shared" si="1126"/>
        <v>1.0215937973086266</v>
      </c>
      <c r="L10269" s="3">
        <f t="shared" si="1127"/>
        <v>-0.79758490909532664</v>
      </c>
      <c r="N10269" s="3">
        <f t="shared" si="1128"/>
        <v>0.9041847596020901</v>
      </c>
      <c r="O10269" s="3">
        <f t="shared" si="1129"/>
        <v>0.71180871226846154</v>
      </c>
      <c r="P10269" s="3">
        <f t="shared" si="1130"/>
        <v>-0.3399460662107035</v>
      </c>
    </row>
    <row r="10270" spans="1:16" x14ac:dyDescent="0.25">
      <c r="A10270" s="1">
        <v>20825</v>
      </c>
      <c r="B10270" s="3">
        <v>0</v>
      </c>
      <c r="C10270" s="3">
        <v>30</v>
      </c>
      <c r="D10270" s="3">
        <v>27.8</v>
      </c>
      <c r="E10270" s="3">
        <v>695</v>
      </c>
      <c r="G10270" s="3">
        <v>1</v>
      </c>
      <c r="I10270" s="3">
        <f t="shared" si="1124"/>
        <v>-1.2349229255441945</v>
      </c>
      <c r="J10270" s="3">
        <f t="shared" si="1125"/>
        <v>-0.81950929696984065</v>
      </c>
      <c r="K10270" s="3">
        <f t="shared" si="1126"/>
        <v>1.1026059005983895</v>
      </c>
      <c r="L10270" s="3">
        <f t="shared" si="1127"/>
        <v>-5.2295454003854587E-3</v>
      </c>
      <c r="N10270" s="3">
        <f t="shared" si="1128"/>
        <v>0.85000252641511587</v>
      </c>
      <c r="O10270" s="3">
        <f t="shared" si="1129"/>
        <v>0.70056767244693119</v>
      </c>
      <c r="P10270" s="3">
        <f t="shared" si="1130"/>
        <v>-0.35586431195116786</v>
      </c>
    </row>
    <row r="10271" spans="1:16" x14ac:dyDescent="0.25">
      <c r="A10271" s="1">
        <v>20828</v>
      </c>
      <c r="B10271" s="3">
        <v>1</v>
      </c>
      <c r="C10271" s="3">
        <v>70</v>
      </c>
      <c r="D10271" s="3">
        <v>20.52</v>
      </c>
      <c r="E10271" s="3">
        <v>710</v>
      </c>
      <c r="G10271" s="3">
        <v>1</v>
      </c>
      <c r="I10271" s="3">
        <f t="shared" si="1124"/>
        <v>0.80965145449586262</v>
      </c>
      <c r="J10271" s="3">
        <f t="shared" si="1125"/>
        <v>-8.3276098926829134E-2</v>
      </c>
      <c r="K10271" s="3">
        <f t="shared" si="1126"/>
        <v>0.28348352289078926</v>
      </c>
      <c r="L10271" s="3">
        <f t="shared" si="1127"/>
        <v>0.47018367281657925</v>
      </c>
      <c r="N10271" s="3">
        <f t="shared" si="1128"/>
        <v>1.6099034489068853</v>
      </c>
      <c r="O10271" s="3">
        <f t="shared" si="1129"/>
        <v>0.83339798114363683</v>
      </c>
      <c r="P10271" s="3">
        <f t="shared" si="1130"/>
        <v>-0.18224398243055917</v>
      </c>
    </row>
    <row r="10272" spans="1:16" x14ac:dyDescent="0.25">
      <c r="A10272" s="1">
        <v>20835</v>
      </c>
      <c r="B10272" s="3">
        <v>1</v>
      </c>
      <c r="C10272" s="3">
        <v>90</v>
      </c>
      <c r="D10272" s="3">
        <v>17.39</v>
      </c>
      <c r="E10272" s="3">
        <v>710</v>
      </c>
      <c r="G10272" s="3">
        <v>1</v>
      </c>
      <c r="I10272" s="3">
        <f t="shared" si="1124"/>
        <v>0.80965145449586262</v>
      </c>
      <c r="J10272" s="3">
        <f t="shared" si="1125"/>
        <v>0.28484050009467665</v>
      </c>
      <c r="K10272" s="3">
        <f t="shared" si="1126"/>
        <v>-6.8694092799428827E-2</v>
      </c>
      <c r="L10272" s="3">
        <f t="shared" si="1127"/>
        <v>0.47018367281657925</v>
      </c>
      <c r="N10272" s="3">
        <f t="shared" si="1128"/>
        <v>1.7363901434482032</v>
      </c>
      <c r="O10272" s="3">
        <f t="shared" si="1129"/>
        <v>0.85022796591896921</v>
      </c>
      <c r="P10272" s="3">
        <f t="shared" si="1130"/>
        <v>-0.16225077025689091</v>
      </c>
    </row>
    <row r="10273" spans="1:16" x14ac:dyDescent="0.25">
      <c r="A10273" s="1">
        <v>20836</v>
      </c>
      <c r="B10273" s="3">
        <v>1</v>
      </c>
      <c r="C10273" s="3">
        <v>120</v>
      </c>
      <c r="D10273" s="3">
        <v>16.739999999999998</v>
      </c>
      <c r="E10273" s="3">
        <v>715</v>
      </c>
      <c r="G10273" s="3">
        <v>1</v>
      </c>
      <c r="I10273" s="3">
        <f t="shared" si="1124"/>
        <v>0.80965145449586262</v>
      </c>
      <c r="J10273" s="3">
        <f t="shared" si="1125"/>
        <v>0.8370153986269353</v>
      </c>
      <c r="K10273" s="3">
        <f t="shared" si="1126"/>
        <v>-0.1418300193804648</v>
      </c>
      <c r="L10273" s="3">
        <f t="shared" si="1127"/>
        <v>0.62865474555556744</v>
      </c>
      <c r="N10273" s="3">
        <f t="shared" si="1128"/>
        <v>1.836219533301739</v>
      </c>
      <c r="O10273" s="3">
        <f t="shared" si="1129"/>
        <v>0.86250098450339097</v>
      </c>
      <c r="P10273" s="3">
        <f t="shared" si="1130"/>
        <v>-0.14791898862406677</v>
      </c>
    </row>
    <row r="10274" spans="1:16" x14ac:dyDescent="0.25">
      <c r="A10274" s="1">
        <v>20838</v>
      </c>
      <c r="B10274" s="3">
        <v>0</v>
      </c>
      <c r="C10274" s="3">
        <v>89</v>
      </c>
      <c r="D10274" s="3">
        <v>8.18</v>
      </c>
      <c r="E10274" s="3">
        <v>700</v>
      </c>
      <c r="G10274" s="3">
        <v>1</v>
      </c>
      <c r="I10274" s="3">
        <f t="shared" si="1124"/>
        <v>-1.2349229255441945</v>
      </c>
      <c r="J10274" s="3">
        <f t="shared" si="1125"/>
        <v>0.26643467014360134</v>
      </c>
      <c r="K10274" s="3">
        <f t="shared" si="1126"/>
        <v>-1.1049739140476429</v>
      </c>
      <c r="L10274" s="3">
        <f t="shared" si="1127"/>
        <v>0.15324152733860277</v>
      </c>
      <c r="N10274" s="3">
        <f t="shared" si="1128"/>
        <v>1.6593008804402065</v>
      </c>
      <c r="O10274" s="3">
        <f t="shared" si="1129"/>
        <v>0.84014413224911122</v>
      </c>
      <c r="P10274" s="3">
        <f t="shared" si="1130"/>
        <v>-0.17418181585312692</v>
      </c>
    </row>
    <row r="10275" spans="1:16" x14ac:dyDescent="0.25">
      <c r="A10275" s="1">
        <v>20839</v>
      </c>
      <c r="B10275" s="3">
        <v>0</v>
      </c>
      <c r="C10275" s="3">
        <v>66</v>
      </c>
      <c r="D10275" s="3">
        <v>17.82</v>
      </c>
      <c r="E10275" s="3">
        <v>675</v>
      </c>
      <c r="G10275" s="3">
        <v>1</v>
      </c>
      <c r="I10275" s="3">
        <f t="shared" si="1124"/>
        <v>-1.2349229255441945</v>
      </c>
      <c r="J10275" s="3">
        <f t="shared" si="1125"/>
        <v>-0.15689941873113028</v>
      </c>
      <c r="K10275" s="3">
        <f t="shared" si="1126"/>
        <v>-2.0311864445820612E-2</v>
      </c>
      <c r="L10275" s="3">
        <f t="shared" si="1127"/>
        <v>-0.63911383635633834</v>
      </c>
      <c r="N10275" s="3">
        <f t="shared" si="1128"/>
        <v>1.0059031166989452</v>
      </c>
      <c r="O10275" s="3">
        <f t="shared" si="1129"/>
        <v>0.73221761756119497</v>
      </c>
      <c r="P10275" s="3">
        <f t="shared" si="1130"/>
        <v>-0.31167751745299505</v>
      </c>
    </row>
    <row r="10276" spans="1:16" x14ac:dyDescent="0.25">
      <c r="A10276" s="1">
        <v>20843</v>
      </c>
      <c r="B10276" s="3">
        <v>1</v>
      </c>
      <c r="C10276" s="3">
        <v>165</v>
      </c>
      <c r="D10276" s="3">
        <v>7.27</v>
      </c>
      <c r="E10276" s="3">
        <v>690</v>
      </c>
      <c r="G10276" s="3">
        <v>1</v>
      </c>
      <c r="I10276" s="3">
        <f t="shared" si="1124"/>
        <v>0.80965145449586262</v>
      </c>
      <c r="J10276" s="3">
        <f t="shared" si="1125"/>
        <v>1.6652777464253232</v>
      </c>
      <c r="K10276" s="3">
        <f t="shared" si="1126"/>
        <v>-1.2073642112610929</v>
      </c>
      <c r="L10276" s="3">
        <f t="shared" si="1127"/>
        <v>-0.1637006181393737</v>
      </c>
      <c r="N10276" s="3">
        <f t="shared" si="1128"/>
        <v>1.9215557161868158</v>
      </c>
      <c r="O10276" s="3">
        <f t="shared" si="1129"/>
        <v>0.87231181582541795</v>
      </c>
      <c r="P10276" s="3">
        <f t="shared" si="1130"/>
        <v>-0.13660833203638109</v>
      </c>
    </row>
    <row r="10277" spans="1:16" x14ac:dyDescent="0.25">
      <c r="A10277" s="1">
        <v>20847</v>
      </c>
      <c r="B10277" s="3">
        <v>1</v>
      </c>
      <c r="C10277" s="3">
        <v>102</v>
      </c>
      <c r="D10277" s="3">
        <v>13.74</v>
      </c>
      <c r="E10277" s="3">
        <v>660</v>
      </c>
      <c r="G10277" s="3">
        <v>1</v>
      </c>
      <c r="I10277" s="3">
        <f t="shared" si="1124"/>
        <v>0.80965145449586262</v>
      </c>
      <c r="J10277" s="3">
        <f t="shared" si="1125"/>
        <v>0.50571045950758009</v>
      </c>
      <c r="K10277" s="3">
        <f t="shared" si="1126"/>
        <v>-0.47938044975447569</v>
      </c>
      <c r="L10277" s="3">
        <f t="shared" si="1127"/>
        <v>-1.114527054573303</v>
      </c>
      <c r="N10277" s="3">
        <f t="shared" si="1128"/>
        <v>1.3013815559243169</v>
      </c>
      <c r="O10277" s="3">
        <f t="shared" si="1129"/>
        <v>0.78606740482264514</v>
      </c>
      <c r="P10277" s="3">
        <f t="shared" si="1130"/>
        <v>-0.24071273345801908</v>
      </c>
    </row>
    <row r="10278" spans="1:16" x14ac:dyDescent="0.25">
      <c r="A10278" s="1">
        <v>20848</v>
      </c>
      <c r="B10278" s="3">
        <v>0</v>
      </c>
      <c r="C10278" s="3">
        <v>88</v>
      </c>
      <c r="D10278" s="3">
        <v>26.41</v>
      </c>
      <c r="E10278" s="3">
        <v>675</v>
      </c>
      <c r="G10278" s="3">
        <v>1</v>
      </c>
      <c r="I10278" s="3">
        <f t="shared" si="1124"/>
        <v>-1.2349229255441945</v>
      </c>
      <c r="J10278" s="3">
        <f t="shared" si="1125"/>
        <v>0.24802884019252605</v>
      </c>
      <c r="K10278" s="3">
        <f t="shared" si="1126"/>
        <v>0.94620753452509776</v>
      </c>
      <c r="L10278" s="3">
        <f t="shared" si="1127"/>
        <v>-0.63911383635633834</v>
      </c>
      <c r="N10278" s="3">
        <f t="shared" si="1128"/>
        <v>0.70640637921335769</v>
      </c>
      <c r="O10278" s="3">
        <f t="shared" si="1129"/>
        <v>0.66960661529083088</v>
      </c>
      <c r="P10278" s="3">
        <f t="shared" si="1130"/>
        <v>-0.40106488038907978</v>
      </c>
    </row>
    <row r="10279" spans="1:16" x14ac:dyDescent="0.25">
      <c r="A10279" s="1">
        <v>20849</v>
      </c>
      <c r="B10279" s="3">
        <v>1</v>
      </c>
      <c r="C10279" s="3">
        <v>78</v>
      </c>
      <c r="D10279" s="3">
        <v>10.73</v>
      </c>
      <c r="E10279" s="3">
        <v>710</v>
      </c>
      <c r="G10279" s="3">
        <v>1</v>
      </c>
      <c r="I10279" s="3">
        <f t="shared" si="1124"/>
        <v>0.80965145449586262</v>
      </c>
      <c r="J10279" s="3">
        <f t="shared" si="1125"/>
        <v>6.3970540681773172E-2</v>
      </c>
      <c r="K10279" s="3">
        <f t="shared" si="1126"/>
        <v>-0.81805604822973343</v>
      </c>
      <c r="L10279" s="3">
        <f t="shared" si="1127"/>
        <v>0.47018367281657925</v>
      </c>
      <c r="N10279" s="3">
        <f t="shared" si="1128"/>
        <v>1.9717289820749535</v>
      </c>
      <c r="O10279" s="3">
        <f t="shared" si="1129"/>
        <v>0.8777967016636703</v>
      </c>
      <c r="P10279" s="3">
        <f t="shared" si="1130"/>
        <v>-0.13034025923828649</v>
      </c>
    </row>
    <row r="10280" spans="1:16" x14ac:dyDescent="0.25">
      <c r="A10280" s="1">
        <v>20850</v>
      </c>
      <c r="B10280" s="3">
        <v>1</v>
      </c>
      <c r="C10280" s="3">
        <v>65</v>
      </c>
      <c r="D10280" s="3">
        <v>18.61</v>
      </c>
      <c r="E10280" s="3">
        <v>670</v>
      </c>
      <c r="G10280" s="3">
        <v>1</v>
      </c>
      <c r="I10280" s="3">
        <f t="shared" si="1124"/>
        <v>0.80965145449586262</v>
      </c>
      <c r="J10280" s="3">
        <f t="shared" si="1125"/>
        <v>-0.17530524868220559</v>
      </c>
      <c r="K10280" s="3">
        <f t="shared" si="1126"/>
        <v>6.8576415552668871E-2</v>
      </c>
      <c r="L10280" s="3">
        <f t="shared" si="1127"/>
        <v>-0.79758490909532664</v>
      </c>
      <c r="N10280" s="3">
        <f t="shared" si="1128"/>
        <v>1.2160344960759031</v>
      </c>
      <c r="O10280" s="3">
        <f t="shared" si="1129"/>
        <v>0.77136494160419355</v>
      </c>
      <c r="P10280" s="3">
        <f t="shared" si="1130"/>
        <v>-0.25959368199267807</v>
      </c>
    </row>
    <row r="10281" spans="1:16" x14ac:dyDescent="0.25">
      <c r="A10281" s="1">
        <v>20853</v>
      </c>
      <c r="B10281" s="3">
        <v>1</v>
      </c>
      <c r="C10281" s="3">
        <v>182.547</v>
      </c>
      <c r="D10281" s="3">
        <v>28.13</v>
      </c>
      <c r="E10281" s="3">
        <v>690</v>
      </c>
      <c r="G10281" s="3">
        <v>1</v>
      </c>
      <c r="I10281" s="3">
        <f t="shared" si="1124"/>
        <v>0.80965145449586262</v>
      </c>
      <c r="J10281" s="3">
        <f t="shared" si="1125"/>
        <v>1.9882448445768413</v>
      </c>
      <c r="K10281" s="3">
        <f t="shared" si="1126"/>
        <v>1.1397364479395307</v>
      </c>
      <c r="L10281" s="3">
        <f t="shared" si="1127"/>
        <v>-0.1637006181393737</v>
      </c>
      <c r="N10281" s="3">
        <f t="shared" si="1128"/>
        <v>1.1720288871807389</v>
      </c>
      <c r="O10281" s="3">
        <f t="shared" si="1129"/>
        <v>0.76351155080624555</v>
      </c>
      <c r="P10281" s="3">
        <f t="shared" si="1130"/>
        <v>-0.26982702568052686</v>
      </c>
    </row>
    <row r="10282" spans="1:16" x14ac:dyDescent="0.25">
      <c r="A10282" s="1">
        <v>20854</v>
      </c>
      <c r="B10282" s="3">
        <v>1</v>
      </c>
      <c r="C10282" s="3">
        <v>70</v>
      </c>
      <c r="D10282" s="3">
        <v>24.29</v>
      </c>
      <c r="E10282" s="3">
        <v>695</v>
      </c>
      <c r="G10282" s="3">
        <v>1</v>
      </c>
      <c r="I10282" s="3">
        <f t="shared" si="1124"/>
        <v>0.80965145449586262</v>
      </c>
      <c r="J10282" s="3">
        <f t="shared" si="1125"/>
        <v>-8.3276098926829134E-2</v>
      </c>
      <c r="K10282" s="3">
        <f t="shared" si="1126"/>
        <v>0.70767189706079647</v>
      </c>
      <c r="L10282" s="3">
        <f t="shared" si="1127"/>
        <v>-5.2295454003854587E-3</v>
      </c>
      <c r="N10282" s="3">
        <f t="shared" si="1128"/>
        <v>1.299829490707922</v>
      </c>
      <c r="O10282" s="3">
        <f t="shared" si="1129"/>
        <v>0.78580628520932438</v>
      </c>
      <c r="P10282" s="3">
        <f t="shared" si="1130"/>
        <v>-0.24104497340500541</v>
      </c>
    </row>
    <row r="10283" spans="1:16" x14ac:dyDescent="0.25">
      <c r="A10283" s="1">
        <v>20859</v>
      </c>
      <c r="B10283" s="3">
        <v>1</v>
      </c>
      <c r="C10283" s="3">
        <v>75.458130000000011</v>
      </c>
      <c r="D10283" s="3">
        <v>10.45</v>
      </c>
      <c r="E10283" s="3">
        <v>705</v>
      </c>
      <c r="G10283" s="3">
        <v>0</v>
      </c>
      <c r="I10283" s="3">
        <f t="shared" si="1124"/>
        <v>0.80965145449586262</v>
      </c>
      <c r="J10283" s="3">
        <f t="shared" si="1125"/>
        <v>1.7185313704033631E-2</v>
      </c>
      <c r="K10283" s="3">
        <f t="shared" si="1126"/>
        <v>-0.84956075506464124</v>
      </c>
      <c r="L10283" s="3">
        <f t="shared" si="1127"/>
        <v>0.311712600077591</v>
      </c>
      <c r="N10283" s="3">
        <f t="shared" si="1128"/>
        <v>1.9228114686463358</v>
      </c>
      <c r="O10283" s="3">
        <f t="shared" si="1129"/>
        <v>0.87245162106488561</v>
      </c>
      <c r="P10283" s="3">
        <f t="shared" si="1130"/>
        <v>-2.0592595437254571</v>
      </c>
    </row>
    <row r="10284" spans="1:16" x14ac:dyDescent="0.25">
      <c r="A10284" s="1">
        <v>20860</v>
      </c>
      <c r="B10284" s="3">
        <v>1</v>
      </c>
      <c r="C10284" s="3">
        <v>100</v>
      </c>
      <c r="D10284" s="3">
        <v>17.649999999999999</v>
      </c>
      <c r="E10284" s="3">
        <v>665</v>
      </c>
      <c r="G10284" s="3">
        <v>1</v>
      </c>
      <c r="I10284" s="3">
        <f t="shared" si="1124"/>
        <v>0.80965145449586262</v>
      </c>
      <c r="J10284" s="3">
        <f t="shared" si="1125"/>
        <v>0.46889879960542952</v>
      </c>
      <c r="K10284" s="3">
        <f t="shared" si="1126"/>
        <v>-3.9439722167014767E-2</v>
      </c>
      <c r="L10284" s="3">
        <f t="shared" si="1127"/>
        <v>-0.95605598183431484</v>
      </c>
      <c r="N10284" s="3">
        <f t="shared" si="1128"/>
        <v>1.21516292357212</v>
      </c>
      <c r="O10284" s="3">
        <f t="shared" si="1129"/>
        <v>0.77121119379236747</v>
      </c>
      <c r="P10284" s="3">
        <f t="shared" si="1130"/>
        <v>-0.25979302101887874</v>
      </c>
    </row>
    <row r="10285" spans="1:16" x14ac:dyDescent="0.25">
      <c r="A10285" s="1">
        <v>20863</v>
      </c>
      <c r="B10285" s="3">
        <v>1</v>
      </c>
      <c r="C10285" s="3">
        <v>175</v>
      </c>
      <c r="D10285" s="3">
        <v>22.71</v>
      </c>
      <c r="E10285" s="3">
        <v>715</v>
      </c>
      <c r="G10285" s="3">
        <v>1</v>
      </c>
      <c r="I10285" s="3">
        <f t="shared" si="1124"/>
        <v>0.80965145449586262</v>
      </c>
      <c r="J10285" s="3">
        <f t="shared" si="1125"/>
        <v>1.8493360459360761</v>
      </c>
      <c r="K10285" s="3">
        <f t="shared" si="1126"/>
        <v>0.52989533706381753</v>
      </c>
      <c r="L10285" s="3">
        <f t="shared" si="1127"/>
        <v>0.62865474555556744</v>
      </c>
      <c r="N10285" s="3">
        <f t="shared" si="1128"/>
        <v>1.6526726312867215</v>
      </c>
      <c r="O10285" s="3">
        <f t="shared" si="1129"/>
        <v>0.83925193709369972</v>
      </c>
      <c r="P10285" s="3">
        <f t="shared" si="1130"/>
        <v>-0.17524433499990255</v>
      </c>
    </row>
    <row r="10286" spans="1:16" x14ac:dyDescent="0.25">
      <c r="A10286" s="1">
        <v>20866</v>
      </c>
      <c r="B10286" s="3">
        <v>1</v>
      </c>
      <c r="C10286" s="3">
        <v>94</v>
      </c>
      <c r="D10286" s="3">
        <v>31.55</v>
      </c>
      <c r="E10286" s="3">
        <v>675</v>
      </c>
      <c r="G10286" s="3">
        <v>0</v>
      </c>
      <c r="I10286" s="3">
        <f t="shared" si="1124"/>
        <v>0.80965145449586262</v>
      </c>
      <c r="J10286" s="3">
        <f t="shared" si="1125"/>
        <v>0.3584638198989778</v>
      </c>
      <c r="K10286" s="3">
        <f t="shared" si="1126"/>
        <v>1.5245439385659034</v>
      </c>
      <c r="L10286" s="3">
        <f t="shared" si="1127"/>
        <v>-0.63911383635633834</v>
      </c>
      <c r="N10286" s="3">
        <f t="shared" si="1128"/>
        <v>0.81985582019219161</v>
      </c>
      <c r="O10286" s="3">
        <f t="shared" si="1129"/>
        <v>0.69420573387958828</v>
      </c>
      <c r="P10286" s="3">
        <f t="shared" si="1130"/>
        <v>-1.1848427360867346</v>
      </c>
    </row>
    <row r="10287" spans="1:16" x14ac:dyDescent="0.25">
      <c r="A10287" s="1">
        <v>20867</v>
      </c>
      <c r="B10287" s="3">
        <v>1</v>
      </c>
      <c r="C10287" s="3">
        <v>88</v>
      </c>
      <c r="D10287" s="3">
        <v>10.1</v>
      </c>
      <c r="E10287" s="3">
        <v>665</v>
      </c>
      <c r="G10287" s="3">
        <v>0</v>
      </c>
      <c r="I10287" s="3">
        <f t="shared" si="1124"/>
        <v>0.80965145449586262</v>
      </c>
      <c r="J10287" s="3">
        <f t="shared" si="1125"/>
        <v>0.24802884019252605</v>
      </c>
      <c r="K10287" s="3">
        <f t="shared" si="1126"/>
        <v>-0.8889416386082758</v>
      </c>
      <c r="L10287" s="3">
        <f t="shared" si="1127"/>
        <v>-0.95605598183431484</v>
      </c>
      <c r="N10287" s="3">
        <f t="shared" si="1128"/>
        <v>1.4829444257339923</v>
      </c>
      <c r="O10287" s="3">
        <f t="shared" si="1129"/>
        <v>0.81501690694510853</v>
      </c>
      <c r="P10287" s="3">
        <f t="shared" si="1130"/>
        <v>-1.6874908469725101</v>
      </c>
    </row>
    <row r="10288" spans="1:16" x14ac:dyDescent="0.25">
      <c r="A10288" s="1">
        <v>20868</v>
      </c>
      <c r="B10288" s="3">
        <v>0</v>
      </c>
      <c r="C10288" s="3">
        <v>97.25</v>
      </c>
      <c r="D10288" s="3">
        <v>13.46</v>
      </c>
      <c r="E10288" s="3">
        <v>670</v>
      </c>
      <c r="G10288" s="3">
        <v>1</v>
      </c>
      <c r="I10288" s="3">
        <f t="shared" si="1124"/>
        <v>-1.2349229255441945</v>
      </c>
      <c r="J10288" s="3">
        <f t="shared" si="1125"/>
        <v>0.41828276723997249</v>
      </c>
      <c r="K10288" s="3">
        <f t="shared" si="1126"/>
        <v>-0.51088515658938327</v>
      </c>
      <c r="L10288" s="3">
        <f t="shared" si="1127"/>
        <v>-0.79758490909532664</v>
      </c>
      <c r="N10288" s="3">
        <f t="shared" si="1128"/>
        <v>1.1266465745659564</v>
      </c>
      <c r="O10288" s="3">
        <f t="shared" si="1129"/>
        <v>0.75521950548970929</v>
      </c>
      <c r="P10288" s="3">
        <f t="shared" si="1130"/>
        <v>-0.28074683624060071</v>
      </c>
    </row>
    <row r="10289" spans="1:16" x14ac:dyDescent="0.25">
      <c r="A10289" s="1">
        <v>20872</v>
      </c>
      <c r="B10289" s="3">
        <v>0</v>
      </c>
      <c r="C10289" s="3">
        <v>46</v>
      </c>
      <c r="D10289" s="3">
        <v>28.75</v>
      </c>
      <c r="E10289" s="3">
        <v>695</v>
      </c>
      <c r="G10289" s="3">
        <v>1</v>
      </c>
      <c r="I10289" s="3">
        <f t="shared" si="1124"/>
        <v>-1.2349229255441945</v>
      </c>
      <c r="J10289" s="3">
        <f t="shared" si="1125"/>
        <v>-0.52501601775263607</v>
      </c>
      <c r="K10289" s="3">
        <f t="shared" si="1126"/>
        <v>1.2094968702168263</v>
      </c>
      <c r="L10289" s="3">
        <f t="shared" si="1127"/>
        <v>-5.2295454003854587E-3</v>
      </c>
      <c r="N10289" s="3">
        <f t="shared" si="1128"/>
        <v>0.82528518558714625</v>
      </c>
      <c r="O10289" s="3">
        <f t="shared" si="1129"/>
        <v>0.69535708517571304</v>
      </c>
      <c r="P10289" s="3">
        <f t="shared" si="1130"/>
        <v>-0.36332977374333503</v>
      </c>
    </row>
    <row r="10290" spans="1:16" x14ac:dyDescent="0.25">
      <c r="A10290" s="1">
        <v>20874</v>
      </c>
      <c r="B10290" s="3">
        <v>0</v>
      </c>
      <c r="C10290" s="3">
        <v>80</v>
      </c>
      <c r="D10290" s="3">
        <v>4.0199999999999996</v>
      </c>
      <c r="E10290" s="3">
        <v>725</v>
      </c>
      <c r="G10290" s="3">
        <v>1</v>
      </c>
      <c r="I10290" s="3">
        <f t="shared" si="1124"/>
        <v>-1.2349229255441945</v>
      </c>
      <c r="J10290" s="3">
        <f t="shared" si="1125"/>
        <v>0.10078220058392375</v>
      </c>
      <c r="K10290" s="3">
        <f t="shared" si="1126"/>
        <v>-1.5730438441662715</v>
      </c>
      <c r="L10290" s="3">
        <f t="shared" si="1127"/>
        <v>0.94559689103354394</v>
      </c>
      <c r="N10290" s="3">
        <f t="shared" si="1128"/>
        <v>2.0931143855124628</v>
      </c>
      <c r="O10290" s="3">
        <f t="shared" si="1129"/>
        <v>0.89023212998743351</v>
      </c>
      <c r="P10290" s="3">
        <f t="shared" si="1130"/>
        <v>-0.11627303005303008</v>
      </c>
    </row>
    <row r="10291" spans="1:16" x14ac:dyDescent="0.25">
      <c r="A10291" s="1">
        <v>20876</v>
      </c>
      <c r="B10291" s="3">
        <v>1</v>
      </c>
      <c r="C10291" s="3">
        <v>165</v>
      </c>
      <c r="D10291" s="3">
        <v>14.61</v>
      </c>
      <c r="E10291" s="3">
        <v>715</v>
      </c>
      <c r="G10291" s="3">
        <v>1</v>
      </c>
      <c r="I10291" s="3">
        <f t="shared" si="1124"/>
        <v>0.80965145449586262</v>
      </c>
      <c r="J10291" s="3">
        <f t="shared" si="1125"/>
        <v>1.6652777464253232</v>
      </c>
      <c r="K10291" s="3">
        <f t="shared" si="1126"/>
        <v>-0.38149082494601255</v>
      </c>
      <c r="L10291" s="3">
        <f t="shared" si="1127"/>
        <v>0.62865474555556744</v>
      </c>
      <c r="N10291" s="3">
        <f t="shared" si="1128"/>
        <v>1.9417420290351122</v>
      </c>
      <c r="O10291" s="3">
        <f t="shared" si="1129"/>
        <v>0.87454339884568844</v>
      </c>
      <c r="P10291" s="3">
        <f t="shared" si="1130"/>
        <v>-0.13405335871576621</v>
      </c>
    </row>
    <row r="10292" spans="1:16" x14ac:dyDescent="0.25">
      <c r="A10292" s="1">
        <v>20877</v>
      </c>
      <c r="B10292" s="3">
        <v>0</v>
      </c>
      <c r="C10292" s="3">
        <v>43</v>
      </c>
      <c r="D10292" s="3">
        <v>25.54</v>
      </c>
      <c r="E10292" s="3">
        <v>685</v>
      </c>
      <c r="G10292" s="3">
        <v>1</v>
      </c>
      <c r="I10292" s="3">
        <f t="shared" si="1124"/>
        <v>-1.2349229255441945</v>
      </c>
      <c r="J10292" s="3">
        <f t="shared" si="1125"/>
        <v>-0.5802335076058619</v>
      </c>
      <c r="K10292" s="3">
        <f t="shared" si="1126"/>
        <v>0.84831790971663446</v>
      </c>
      <c r="L10292" s="3">
        <f t="shared" si="1127"/>
        <v>-0.32217169087836195</v>
      </c>
      <c r="N10292" s="3">
        <f t="shared" si="1128"/>
        <v>0.82534003866928518</v>
      </c>
      <c r="O10292" s="3">
        <f t="shared" si="1129"/>
        <v>0.69536870488726943</v>
      </c>
      <c r="P10292" s="3">
        <f t="shared" si="1130"/>
        <v>-0.36331306345919467</v>
      </c>
    </row>
    <row r="10293" spans="1:16" x14ac:dyDescent="0.25">
      <c r="A10293" s="1">
        <v>20881</v>
      </c>
      <c r="B10293" s="3">
        <v>1</v>
      </c>
      <c r="C10293" s="3">
        <v>150</v>
      </c>
      <c r="D10293" s="3">
        <v>22.68</v>
      </c>
      <c r="E10293" s="3">
        <v>690</v>
      </c>
      <c r="G10293" s="3">
        <v>1</v>
      </c>
      <c r="I10293" s="3">
        <f t="shared" si="1124"/>
        <v>0.80965145449586262</v>
      </c>
      <c r="J10293" s="3">
        <f t="shared" si="1125"/>
        <v>1.3891902971591938</v>
      </c>
      <c r="K10293" s="3">
        <f t="shared" si="1126"/>
        <v>0.5265198327600773</v>
      </c>
      <c r="L10293" s="3">
        <f t="shared" si="1127"/>
        <v>-0.1637006181393737</v>
      </c>
      <c r="N10293" s="3">
        <f t="shared" si="1128"/>
        <v>1.3505308161487699</v>
      </c>
      <c r="O10293" s="3">
        <f t="shared" si="1129"/>
        <v>0.79421639659407151</v>
      </c>
      <c r="P10293" s="3">
        <f t="shared" si="1130"/>
        <v>-0.23039931507620162</v>
      </c>
    </row>
    <row r="10294" spans="1:16" x14ac:dyDescent="0.25">
      <c r="A10294" s="1">
        <v>20883</v>
      </c>
      <c r="B10294" s="3">
        <v>1</v>
      </c>
      <c r="C10294" s="3">
        <v>33</v>
      </c>
      <c r="D10294" s="3">
        <v>11.16</v>
      </c>
      <c r="E10294" s="3">
        <v>675</v>
      </c>
      <c r="G10294" s="3">
        <v>1</v>
      </c>
      <c r="I10294" s="3">
        <f t="shared" si="1124"/>
        <v>0.80965145449586262</v>
      </c>
      <c r="J10294" s="3">
        <f t="shared" si="1125"/>
        <v>-0.76429180711661482</v>
      </c>
      <c r="K10294" s="3">
        <f t="shared" si="1126"/>
        <v>-0.76967381987612515</v>
      </c>
      <c r="L10294" s="3">
        <f t="shared" si="1127"/>
        <v>-0.63911383635633834</v>
      </c>
      <c r="N10294" s="3">
        <f t="shared" si="1128"/>
        <v>1.5253296006267671</v>
      </c>
      <c r="O10294" s="3">
        <f t="shared" si="1129"/>
        <v>0.82132195108231598</v>
      </c>
      <c r="P10294" s="3">
        <f t="shared" si="1130"/>
        <v>-0.19684010135303015</v>
      </c>
    </row>
    <row r="10295" spans="1:16" x14ac:dyDescent="0.25">
      <c r="A10295" s="1">
        <v>20889</v>
      </c>
      <c r="B10295" s="3">
        <v>1</v>
      </c>
      <c r="C10295" s="3">
        <v>85</v>
      </c>
      <c r="D10295" s="3">
        <v>6.52</v>
      </c>
      <c r="E10295" s="3">
        <v>675</v>
      </c>
      <c r="G10295" s="3">
        <v>1</v>
      </c>
      <c r="I10295" s="3">
        <f t="shared" si="1124"/>
        <v>0.80965145449586262</v>
      </c>
      <c r="J10295" s="3">
        <f t="shared" si="1125"/>
        <v>0.19281135033930019</v>
      </c>
      <c r="K10295" s="3">
        <f t="shared" si="1126"/>
        <v>-1.2917518188545958</v>
      </c>
      <c r="L10295" s="3">
        <f t="shared" si="1127"/>
        <v>-0.63911383635633834</v>
      </c>
      <c r="N10295" s="3">
        <f t="shared" si="1128"/>
        <v>1.7266844030118826</v>
      </c>
      <c r="O10295" s="3">
        <f t="shared" si="1129"/>
        <v>0.84898782755228741</v>
      </c>
      <c r="P10295" s="3">
        <f t="shared" si="1130"/>
        <v>-0.16371043016781447</v>
      </c>
    </row>
    <row r="10296" spans="1:16" x14ac:dyDescent="0.25">
      <c r="A10296" s="1">
        <v>20894</v>
      </c>
      <c r="B10296" s="3">
        <v>1</v>
      </c>
      <c r="C10296" s="3">
        <v>46</v>
      </c>
      <c r="D10296" s="3">
        <v>27.16</v>
      </c>
      <c r="E10296" s="3">
        <v>760</v>
      </c>
      <c r="G10296" s="3">
        <v>1</v>
      </c>
      <c r="I10296" s="3">
        <f t="shared" si="1124"/>
        <v>0.80965145449586262</v>
      </c>
      <c r="J10296" s="3">
        <f t="shared" si="1125"/>
        <v>-0.52501601775263607</v>
      </c>
      <c r="K10296" s="3">
        <f t="shared" si="1126"/>
        <v>1.0305951421186006</v>
      </c>
      <c r="L10296" s="3">
        <f t="shared" si="1127"/>
        <v>2.0548944002064617</v>
      </c>
      <c r="N10296" s="3">
        <f t="shared" si="1128"/>
        <v>1.9284849165025477</v>
      </c>
      <c r="O10296" s="3">
        <f t="shared" si="1129"/>
        <v>0.87308162820228186</v>
      </c>
      <c r="P10296" s="3">
        <f t="shared" si="1130"/>
        <v>-0.13572622441827947</v>
      </c>
    </row>
    <row r="10297" spans="1:16" x14ac:dyDescent="0.25">
      <c r="A10297" s="1">
        <v>20895</v>
      </c>
      <c r="B10297" s="3">
        <v>1</v>
      </c>
      <c r="C10297" s="3">
        <v>87</v>
      </c>
      <c r="D10297" s="3">
        <v>9.85</v>
      </c>
      <c r="E10297" s="3">
        <v>735</v>
      </c>
      <c r="G10297" s="3">
        <v>1</v>
      </c>
      <c r="I10297" s="3">
        <f t="shared" si="1124"/>
        <v>0.80965145449586262</v>
      </c>
      <c r="J10297" s="3">
        <f t="shared" si="1125"/>
        <v>0.22962301024145076</v>
      </c>
      <c r="K10297" s="3">
        <f t="shared" si="1126"/>
        <v>-0.91707084113944337</v>
      </c>
      <c r="L10297" s="3">
        <f t="shared" si="1127"/>
        <v>1.2625390365115203</v>
      </c>
      <c r="N10297" s="3">
        <f t="shared" si="1128"/>
        <v>2.2971300408033413</v>
      </c>
      <c r="O10297" s="3">
        <f t="shared" si="1129"/>
        <v>0.90863907112466891</v>
      </c>
      <c r="P10297" s="3">
        <f t="shared" si="1130"/>
        <v>-9.5807325123447237E-2</v>
      </c>
    </row>
    <row r="10298" spans="1:16" x14ac:dyDescent="0.25">
      <c r="A10298" s="1">
        <v>20896</v>
      </c>
      <c r="B10298" s="3">
        <v>0</v>
      </c>
      <c r="C10298" s="3">
        <v>60</v>
      </c>
      <c r="D10298" s="3">
        <v>27.4</v>
      </c>
      <c r="E10298" s="3">
        <v>765</v>
      </c>
      <c r="G10298" s="3">
        <v>1</v>
      </c>
      <c r="I10298" s="3">
        <f t="shared" si="1124"/>
        <v>-1.2349229255441945</v>
      </c>
      <c r="J10298" s="3">
        <f t="shared" si="1125"/>
        <v>-0.267334398437582</v>
      </c>
      <c r="K10298" s="3">
        <f t="shared" si="1126"/>
        <v>1.0575991765485211</v>
      </c>
      <c r="L10298" s="3">
        <f t="shared" si="1127"/>
        <v>2.2133654729454499</v>
      </c>
      <c r="N10298" s="3">
        <f t="shared" si="1128"/>
        <v>1.6888614139669054</v>
      </c>
      <c r="O10298" s="3">
        <f t="shared" si="1129"/>
        <v>0.84407436604467445</v>
      </c>
      <c r="P10298" s="3">
        <f t="shared" si="1130"/>
        <v>-0.16951467684042434</v>
      </c>
    </row>
    <row r="10299" spans="1:16" x14ac:dyDescent="0.25">
      <c r="A10299" s="1">
        <v>20899</v>
      </c>
      <c r="B10299" s="3">
        <v>0</v>
      </c>
      <c r="C10299" s="3">
        <v>120</v>
      </c>
      <c r="D10299" s="3">
        <v>12.08</v>
      </c>
      <c r="E10299" s="3">
        <v>675</v>
      </c>
      <c r="G10299" s="3">
        <v>1</v>
      </c>
      <c r="I10299" s="3">
        <f t="shared" si="1124"/>
        <v>-1.2349229255441945</v>
      </c>
      <c r="J10299" s="3">
        <f t="shared" si="1125"/>
        <v>0.8370153986269353</v>
      </c>
      <c r="K10299" s="3">
        <f t="shared" si="1126"/>
        <v>-0.66615835456142847</v>
      </c>
      <c r="L10299" s="3">
        <f t="shared" si="1127"/>
        <v>-0.63911383635633834</v>
      </c>
      <c r="N10299" s="3">
        <f t="shared" si="1128"/>
        <v>1.2485946516866653</v>
      </c>
      <c r="O10299" s="3">
        <f t="shared" si="1129"/>
        <v>0.77705649385336639</v>
      </c>
      <c r="P10299" s="3">
        <f t="shared" si="1130"/>
        <v>-0.25224222359557336</v>
      </c>
    </row>
    <row r="10300" spans="1:16" x14ac:dyDescent="0.25">
      <c r="A10300" s="1">
        <v>20902</v>
      </c>
      <c r="B10300" s="3">
        <v>1</v>
      </c>
      <c r="C10300" s="3">
        <v>127</v>
      </c>
      <c r="D10300" s="3">
        <v>13.59</v>
      </c>
      <c r="E10300" s="3">
        <v>660</v>
      </c>
      <c r="G10300" s="3">
        <v>1</v>
      </c>
      <c r="I10300" s="3">
        <f t="shared" si="1124"/>
        <v>0.80965145449586262</v>
      </c>
      <c r="J10300" s="3">
        <f t="shared" si="1125"/>
        <v>0.96585620828446228</v>
      </c>
      <c r="K10300" s="3">
        <f t="shared" si="1126"/>
        <v>-0.49625797127317628</v>
      </c>
      <c r="L10300" s="3">
        <f t="shared" si="1127"/>
        <v>-1.114527054573303</v>
      </c>
      <c r="N10300" s="3">
        <f t="shared" si="1128"/>
        <v>1.3223376526954627</v>
      </c>
      <c r="O10300" s="3">
        <f t="shared" si="1129"/>
        <v>0.78957036809827952</v>
      </c>
      <c r="P10300" s="3">
        <f t="shared" si="1130"/>
        <v>-0.23626631930478964</v>
      </c>
    </row>
    <row r="10301" spans="1:16" x14ac:dyDescent="0.25">
      <c r="A10301" s="1">
        <v>20903</v>
      </c>
      <c r="B10301" s="3">
        <v>0</v>
      </c>
      <c r="C10301" s="3">
        <v>84</v>
      </c>
      <c r="D10301" s="3">
        <v>6.2</v>
      </c>
      <c r="E10301" s="3">
        <v>660</v>
      </c>
      <c r="G10301" s="3">
        <v>1</v>
      </c>
      <c r="I10301" s="3">
        <f t="shared" si="1124"/>
        <v>-1.2349229255441945</v>
      </c>
      <c r="J10301" s="3">
        <f t="shared" si="1125"/>
        <v>0.1744055203882249</v>
      </c>
      <c r="K10301" s="3">
        <f t="shared" si="1126"/>
        <v>-1.3277571980944902</v>
      </c>
      <c r="L10301" s="3">
        <f t="shared" si="1127"/>
        <v>-1.114527054573303</v>
      </c>
      <c r="N10301" s="3">
        <f t="shared" si="1128"/>
        <v>1.2679835977749079</v>
      </c>
      <c r="O10301" s="3">
        <f t="shared" si="1129"/>
        <v>0.78039737770898099</v>
      </c>
      <c r="P10301" s="3">
        <f t="shared" si="1130"/>
        <v>-0.24795203042721564</v>
      </c>
    </row>
    <row r="10302" spans="1:16" x14ac:dyDescent="0.25">
      <c r="A10302" s="1">
        <v>20905</v>
      </c>
      <c r="B10302" s="3">
        <v>1</v>
      </c>
      <c r="C10302" s="3">
        <v>30</v>
      </c>
      <c r="D10302" s="3">
        <v>2</v>
      </c>
      <c r="E10302" s="3">
        <v>690</v>
      </c>
      <c r="G10302" s="3">
        <v>1</v>
      </c>
      <c r="I10302" s="3">
        <f t="shared" si="1124"/>
        <v>0.80965145449586262</v>
      </c>
      <c r="J10302" s="3">
        <f t="shared" si="1125"/>
        <v>-0.81950929696984065</v>
      </c>
      <c r="K10302" s="3">
        <f t="shared" si="1126"/>
        <v>-1.8003278006181056</v>
      </c>
      <c r="L10302" s="3">
        <f t="shared" si="1127"/>
        <v>-0.1637006181393737</v>
      </c>
      <c r="N10302" s="3">
        <f t="shared" si="1128"/>
        <v>2.0300235737277323</v>
      </c>
      <c r="O10302" s="3">
        <f t="shared" si="1129"/>
        <v>0.88391349686316389</v>
      </c>
      <c r="P10302" s="3">
        <f t="shared" si="1130"/>
        <v>-0.12339607535972102</v>
      </c>
    </row>
    <row r="10303" spans="1:16" x14ac:dyDescent="0.25">
      <c r="A10303" s="1">
        <v>20909</v>
      </c>
      <c r="B10303" s="3">
        <v>0</v>
      </c>
      <c r="C10303" s="3">
        <v>56</v>
      </c>
      <c r="D10303" s="3">
        <v>19.16</v>
      </c>
      <c r="E10303" s="3">
        <v>695</v>
      </c>
      <c r="G10303" s="3">
        <v>1</v>
      </c>
      <c r="I10303" s="3">
        <f t="shared" si="1124"/>
        <v>-1.2349229255441945</v>
      </c>
      <c r="J10303" s="3">
        <f t="shared" si="1125"/>
        <v>-0.3409577182418832</v>
      </c>
      <c r="K10303" s="3">
        <f t="shared" si="1126"/>
        <v>0.13046066112123764</v>
      </c>
      <c r="L10303" s="3">
        <f t="shared" si="1127"/>
        <v>-5.2295454003854587E-3</v>
      </c>
      <c r="N10303" s="3">
        <f t="shared" si="1128"/>
        <v>1.1810592911379783</v>
      </c>
      <c r="O10303" s="3">
        <f t="shared" si="1129"/>
        <v>0.76513821367179236</v>
      </c>
      <c r="P10303" s="3">
        <f t="shared" si="1130"/>
        <v>-0.2676987900083298</v>
      </c>
    </row>
    <row r="10304" spans="1:16" x14ac:dyDescent="0.25">
      <c r="A10304" s="1">
        <v>20911</v>
      </c>
      <c r="B10304" s="3">
        <v>1</v>
      </c>
      <c r="C10304" s="3">
        <v>57.2</v>
      </c>
      <c r="D10304" s="3">
        <v>32.29</v>
      </c>
      <c r="E10304" s="3">
        <v>670</v>
      </c>
      <c r="G10304" s="3">
        <v>1</v>
      </c>
      <c r="I10304" s="3">
        <f t="shared" si="1124"/>
        <v>0.80965145449586262</v>
      </c>
      <c r="J10304" s="3">
        <f t="shared" si="1125"/>
        <v>-0.31887072230059277</v>
      </c>
      <c r="K10304" s="3">
        <f t="shared" si="1126"/>
        <v>1.6078063780581593</v>
      </c>
      <c r="L10304" s="3">
        <f t="shared" si="1127"/>
        <v>-0.79758490909532664</v>
      </c>
      <c r="N10304" s="3">
        <f t="shared" si="1128"/>
        <v>0.71253291241473793</v>
      </c>
      <c r="O10304" s="3">
        <f t="shared" si="1129"/>
        <v>0.67096059910187411</v>
      </c>
      <c r="P10304" s="3">
        <f t="shared" si="1130"/>
        <v>-0.39904486340386069</v>
      </c>
    </row>
    <row r="10305" spans="1:16" x14ac:dyDescent="0.25">
      <c r="A10305" s="1">
        <v>20912</v>
      </c>
      <c r="B10305" s="3">
        <v>0</v>
      </c>
      <c r="C10305" s="3">
        <v>96</v>
      </c>
      <c r="D10305" s="3">
        <v>21.5</v>
      </c>
      <c r="E10305" s="3">
        <v>690</v>
      </c>
      <c r="G10305" s="3">
        <v>1</v>
      </c>
      <c r="I10305" s="3">
        <f t="shared" si="1124"/>
        <v>-1.2349229255441945</v>
      </c>
      <c r="J10305" s="3">
        <f t="shared" si="1125"/>
        <v>0.39527547980112837</v>
      </c>
      <c r="K10305" s="3">
        <f t="shared" si="1126"/>
        <v>0.39374999681296624</v>
      </c>
      <c r="L10305" s="3">
        <f t="shared" si="1127"/>
        <v>-0.1637006181393737</v>
      </c>
      <c r="N10305" s="3">
        <f t="shared" si="1128"/>
        <v>1.0629923429637542</v>
      </c>
      <c r="O10305" s="3">
        <f t="shared" si="1129"/>
        <v>0.74326197052776466</v>
      </c>
      <c r="P10305" s="3">
        <f t="shared" si="1130"/>
        <v>-0.29670671157904727</v>
      </c>
    </row>
    <row r="10306" spans="1:16" x14ac:dyDescent="0.25">
      <c r="A10306" s="1">
        <v>20914</v>
      </c>
      <c r="B10306" s="3">
        <v>1</v>
      </c>
      <c r="C10306" s="3">
        <v>414</v>
      </c>
      <c r="D10306" s="3">
        <v>19.8</v>
      </c>
      <c r="E10306" s="3">
        <v>720</v>
      </c>
      <c r="G10306" s="3">
        <v>0</v>
      </c>
      <c r="I10306" s="3">
        <f t="shared" si="1124"/>
        <v>0.80965145449586262</v>
      </c>
      <c r="J10306" s="3">
        <f t="shared" si="1125"/>
        <v>6.2483294042430693</v>
      </c>
      <c r="K10306" s="3">
        <f t="shared" si="1126"/>
        <v>0.20247141960102674</v>
      </c>
      <c r="L10306" s="3">
        <f t="shared" si="1127"/>
        <v>0.78712581829455575</v>
      </c>
      <c r="N10306" s="3">
        <f t="shared" si="1128"/>
        <v>1.9643661356710043</v>
      </c>
      <c r="O10306" s="3">
        <f t="shared" si="1129"/>
        <v>0.87700469216821764</v>
      </c>
      <c r="P10306" s="3">
        <f t="shared" si="1130"/>
        <v>-2.0956090720464484</v>
      </c>
    </row>
    <row r="10307" spans="1:16" x14ac:dyDescent="0.25">
      <c r="A10307" s="1">
        <v>20915</v>
      </c>
      <c r="B10307" s="3">
        <v>1</v>
      </c>
      <c r="C10307" s="3">
        <v>135</v>
      </c>
      <c r="D10307" s="3">
        <v>10.48</v>
      </c>
      <c r="E10307" s="3">
        <v>725</v>
      </c>
      <c r="G10307" s="3">
        <v>1</v>
      </c>
      <c r="I10307" s="3">
        <f t="shared" si="1124"/>
        <v>0.80965145449586262</v>
      </c>
      <c r="J10307" s="3">
        <f t="shared" si="1125"/>
        <v>1.1131028478930647</v>
      </c>
      <c r="K10307" s="3">
        <f t="shared" si="1126"/>
        <v>-0.84618525076090101</v>
      </c>
      <c r="L10307" s="3">
        <f t="shared" si="1127"/>
        <v>0.94559689103354394</v>
      </c>
      <c r="N10307" s="3">
        <f t="shared" si="1128"/>
        <v>2.1888035526282628</v>
      </c>
      <c r="O10307" s="3">
        <f t="shared" si="1129"/>
        <v>0.89923955076541406</v>
      </c>
      <c r="P10307" s="3">
        <f t="shared" si="1130"/>
        <v>-0.10620581641785345</v>
      </c>
    </row>
    <row r="10308" spans="1:16" x14ac:dyDescent="0.25">
      <c r="A10308" s="1">
        <v>20917</v>
      </c>
      <c r="B10308" s="3">
        <v>1</v>
      </c>
      <c r="C10308" s="3">
        <v>70</v>
      </c>
      <c r="D10308" s="3">
        <v>14.88</v>
      </c>
      <c r="E10308" s="3">
        <v>740</v>
      </c>
      <c r="G10308" s="3">
        <v>1</v>
      </c>
      <c r="I10308" s="3">
        <f t="shared" si="1124"/>
        <v>0.80965145449586262</v>
      </c>
      <c r="J10308" s="3">
        <f t="shared" si="1125"/>
        <v>-8.3276098926829134E-2</v>
      </c>
      <c r="K10308" s="3">
        <f t="shared" si="1126"/>
        <v>-0.35111128621235138</v>
      </c>
      <c r="L10308" s="3">
        <f t="shared" si="1127"/>
        <v>1.4210101092505085</v>
      </c>
      <c r="N10308" s="3">
        <f t="shared" si="1128"/>
        <v>2.1607917465219675</v>
      </c>
      <c r="O10308" s="3">
        <f t="shared" si="1129"/>
        <v>0.89667292736495219</v>
      </c>
      <c r="P10308" s="3">
        <f t="shared" si="1130"/>
        <v>-0.10906411288734084</v>
      </c>
    </row>
    <row r="10309" spans="1:16" x14ac:dyDescent="0.25">
      <c r="A10309" s="1">
        <v>20918</v>
      </c>
      <c r="B10309" s="3">
        <v>0</v>
      </c>
      <c r="C10309" s="3">
        <v>60</v>
      </c>
      <c r="D10309" s="3">
        <v>13.6</v>
      </c>
      <c r="E10309" s="3">
        <v>740</v>
      </c>
      <c r="G10309" s="3">
        <v>1</v>
      </c>
      <c r="I10309" s="3">
        <f t="shared" si="1124"/>
        <v>-1.2349229255441945</v>
      </c>
      <c r="J10309" s="3">
        <f t="shared" si="1125"/>
        <v>-0.267334398437582</v>
      </c>
      <c r="K10309" s="3">
        <f t="shared" si="1126"/>
        <v>-0.49513280317192959</v>
      </c>
      <c r="L10309" s="3">
        <f t="shared" si="1127"/>
        <v>1.4210101092505085</v>
      </c>
      <c r="N10309" s="3">
        <f t="shared" si="1128"/>
        <v>1.9041578049802808</v>
      </c>
      <c r="O10309" s="3">
        <f t="shared" si="1129"/>
        <v>0.87036138379358507</v>
      </c>
      <c r="P10309" s="3">
        <f t="shared" si="1130"/>
        <v>-0.13884676991063402</v>
      </c>
    </row>
    <row r="10310" spans="1:16" x14ac:dyDescent="0.25">
      <c r="A10310" s="1">
        <v>20920</v>
      </c>
      <c r="B10310" s="3">
        <v>1</v>
      </c>
      <c r="C10310" s="3">
        <v>28</v>
      </c>
      <c r="D10310" s="3">
        <v>28.46</v>
      </c>
      <c r="E10310" s="3">
        <v>660</v>
      </c>
      <c r="G10310" s="3">
        <v>0</v>
      </c>
      <c r="I10310" s="3">
        <f t="shared" si="1124"/>
        <v>0.80965145449586262</v>
      </c>
      <c r="J10310" s="3">
        <f t="shared" si="1125"/>
        <v>-0.85632095687199128</v>
      </c>
      <c r="K10310" s="3">
        <f t="shared" si="1126"/>
        <v>1.1768669952806721</v>
      </c>
      <c r="L10310" s="3">
        <f t="shared" si="1127"/>
        <v>-1.114527054573303</v>
      </c>
      <c r="N10310" s="3">
        <f t="shared" si="1128"/>
        <v>0.7189566054059936</v>
      </c>
      <c r="O10310" s="3">
        <f t="shared" si="1129"/>
        <v>0.67237721309844223</v>
      </c>
      <c r="P10310" s="3">
        <f t="shared" si="1130"/>
        <v>-1.1158923723356424</v>
      </c>
    </row>
    <row r="10311" spans="1:16" x14ac:dyDescent="0.25">
      <c r="A10311" s="1">
        <v>20922</v>
      </c>
      <c r="B10311" s="3">
        <v>0</v>
      </c>
      <c r="C10311" s="3">
        <v>65</v>
      </c>
      <c r="D10311" s="3">
        <v>27.6</v>
      </c>
      <c r="E10311" s="3">
        <v>660</v>
      </c>
      <c r="G10311" s="3">
        <v>1</v>
      </c>
      <c r="I10311" s="3">
        <f t="shared" si="1124"/>
        <v>-1.2349229255441945</v>
      </c>
      <c r="J10311" s="3">
        <f t="shared" si="1125"/>
        <v>-0.17530524868220559</v>
      </c>
      <c r="K10311" s="3">
        <f t="shared" si="1126"/>
        <v>1.0801025385734555</v>
      </c>
      <c r="L10311" s="3">
        <f t="shared" si="1127"/>
        <v>-1.114527054573303</v>
      </c>
      <c r="N10311" s="3">
        <f t="shared" si="1128"/>
        <v>0.47613051927534633</v>
      </c>
      <c r="O10311" s="3">
        <f t="shared" si="1129"/>
        <v>0.61683373788224305</v>
      </c>
      <c r="P10311" s="3">
        <f t="shared" si="1130"/>
        <v>-0.48315575997624838</v>
      </c>
    </row>
    <row r="10312" spans="1:16" x14ac:dyDescent="0.25">
      <c r="A10312" s="1">
        <v>20925</v>
      </c>
      <c r="B10312" s="3">
        <v>1</v>
      </c>
      <c r="C10312" s="3">
        <v>45</v>
      </c>
      <c r="D10312" s="3">
        <v>2.61</v>
      </c>
      <c r="E10312" s="3">
        <v>665</v>
      </c>
      <c r="G10312" s="3">
        <v>1</v>
      </c>
      <c r="I10312" s="3">
        <f t="shared" si="1124"/>
        <v>0.80965145449586262</v>
      </c>
      <c r="J10312" s="3">
        <f t="shared" si="1125"/>
        <v>-0.54342184770371138</v>
      </c>
      <c r="K10312" s="3">
        <f t="shared" si="1126"/>
        <v>-1.7316925464420567</v>
      </c>
      <c r="L10312" s="3">
        <f t="shared" si="1127"/>
        <v>-0.95605598183431484</v>
      </c>
      <c r="N10312" s="3">
        <f t="shared" si="1128"/>
        <v>1.7293333741978749</v>
      </c>
      <c r="O10312" s="3">
        <f t="shared" si="1129"/>
        <v>0.84932713164457407</v>
      </c>
      <c r="P10312" s="3">
        <f t="shared" si="1130"/>
        <v>-0.16331085281620047</v>
      </c>
    </row>
    <row r="10313" spans="1:16" x14ac:dyDescent="0.25">
      <c r="A10313" s="1">
        <v>20927</v>
      </c>
      <c r="B10313" s="3">
        <v>1</v>
      </c>
      <c r="C10313" s="3">
        <v>15</v>
      </c>
      <c r="D10313" s="3">
        <v>25.76</v>
      </c>
      <c r="E10313" s="3">
        <v>690</v>
      </c>
      <c r="G10313" s="3">
        <v>1</v>
      </c>
      <c r="I10313" s="3">
        <f t="shared" si="1124"/>
        <v>0.80965145449586262</v>
      </c>
      <c r="J10313" s="3">
        <f t="shared" si="1125"/>
        <v>-1.0955967462359699</v>
      </c>
      <c r="K10313" s="3">
        <f t="shared" si="1126"/>
        <v>0.87307160794406213</v>
      </c>
      <c r="L10313" s="3">
        <f t="shared" si="1127"/>
        <v>-0.1637006181393737</v>
      </c>
      <c r="N10313" s="3">
        <f t="shared" si="1128"/>
        <v>1.1546208753545533</v>
      </c>
      <c r="O10313" s="3">
        <f t="shared" si="1129"/>
        <v>0.7603539262946799</v>
      </c>
      <c r="P10313" s="3">
        <f t="shared" si="1130"/>
        <v>-0.27397126160985635</v>
      </c>
    </row>
    <row r="10314" spans="1:16" x14ac:dyDescent="0.25">
      <c r="A10314" s="1">
        <v>20928</v>
      </c>
      <c r="B10314" s="3">
        <v>1</v>
      </c>
      <c r="C10314" s="3">
        <v>65</v>
      </c>
      <c r="D10314" s="3">
        <v>16.670000000000002</v>
      </c>
      <c r="E10314" s="3">
        <v>680</v>
      </c>
      <c r="G10314" s="3">
        <v>1</v>
      </c>
      <c r="I10314" s="3">
        <f t="shared" si="1124"/>
        <v>0.80965145449586262</v>
      </c>
      <c r="J10314" s="3">
        <f t="shared" si="1125"/>
        <v>-0.17530524868220559</v>
      </c>
      <c r="K10314" s="3">
        <f t="shared" si="1126"/>
        <v>-0.14970619608919136</v>
      </c>
      <c r="L10314" s="3">
        <f t="shared" si="1127"/>
        <v>-0.48064276361735014</v>
      </c>
      <c r="N10314" s="3">
        <f t="shared" si="1128"/>
        <v>1.4018510744705641</v>
      </c>
      <c r="O10314" s="3">
        <f t="shared" si="1129"/>
        <v>0.802477461822799</v>
      </c>
      <c r="P10314" s="3">
        <f t="shared" si="1130"/>
        <v>-0.22005150932836959</v>
      </c>
    </row>
    <row r="10315" spans="1:16" x14ac:dyDescent="0.25">
      <c r="A10315" s="1">
        <v>20932</v>
      </c>
      <c r="B10315" s="3">
        <v>0</v>
      </c>
      <c r="C10315" s="3">
        <v>66</v>
      </c>
      <c r="D10315" s="3">
        <v>16.350000000000001</v>
      </c>
      <c r="E10315" s="3">
        <v>665</v>
      </c>
      <c r="G10315" s="3">
        <v>1</v>
      </c>
      <c r="I10315" s="3">
        <f t="shared" ref="I10315:I10378" si="1131">(B10315-B$5)/B$6</f>
        <v>-1.2349229255441945</v>
      </c>
      <c r="J10315" s="3">
        <f t="shared" ref="J10315:J10378" si="1132">(C10315-C$5)/C$6</f>
        <v>-0.15689941873113028</v>
      </c>
      <c r="K10315" s="3">
        <f t="shared" ref="K10315:K10378" si="1133">(D10315-D$5)/D$6</f>
        <v>-0.18571157532908592</v>
      </c>
      <c r="L10315" s="3">
        <f t="shared" ref="L10315:L10378" si="1134">(E10315-E$5)/E$6</f>
        <v>-0.95605598183431484</v>
      </c>
      <c r="N10315" s="3">
        <f t="shared" ref="N10315:N10378" si="1135">$H$7+SUMPRODUCT($I$7:$L$7,I10315:L10315)</f>
        <v>0.94438932780402096</v>
      </c>
      <c r="O10315" s="3">
        <f t="shared" ref="O10315:O10378" si="1136">IF(N10315&gt;-100, 1/(1+EXP(-N10315)),0.0001)</f>
        <v>0.71998542791125841</v>
      </c>
      <c r="P10315" s="3">
        <f t="shared" ref="P10315:P10378" si="1137">IF(G10315=0,IF(O10315&lt;0.9999,LN(1-O10315),-9.21),LN(O10315))</f>
        <v>-0.3285243061889887</v>
      </c>
    </row>
    <row r="10316" spans="1:16" x14ac:dyDescent="0.25">
      <c r="A10316" s="1">
        <v>20933</v>
      </c>
      <c r="B10316" s="3">
        <v>1</v>
      </c>
      <c r="C10316" s="3">
        <v>105</v>
      </c>
      <c r="D10316" s="3">
        <v>23.43</v>
      </c>
      <c r="E10316" s="3">
        <v>705</v>
      </c>
      <c r="G10316" s="3">
        <v>1</v>
      </c>
      <c r="I10316" s="3">
        <f t="shared" si="1131"/>
        <v>0.80965145449586262</v>
      </c>
      <c r="J10316" s="3">
        <f t="shared" si="1132"/>
        <v>0.56092794936080592</v>
      </c>
      <c r="K10316" s="3">
        <f t="shared" si="1133"/>
        <v>0.61090744035358002</v>
      </c>
      <c r="L10316" s="3">
        <f t="shared" si="1134"/>
        <v>0.311712600077591</v>
      </c>
      <c r="N10316" s="3">
        <f t="shared" si="1135"/>
        <v>1.4679609686717292</v>
      </c>
      <c r="O10316" s="3">
        <f t="shared" si="1136"/>
        <v>0.81274726546326126</v>
      </c>
      <c r="P10316" s="3">
        <f t="shared" si="1137"/>
        <v>-0.2073350843522152</v>
      </c>
    </row>
    <row r="10317" spans="1:16" x14ac:dyDescent="0.25">
      <c r="A10317" s="1">
        <v>20934</v>
      </c>
      <c r="B10317" s="3">
        <v>1</v>
      </c>
      <c r="C10317" s="3">
        <v>80</v>
      </c>
      <c r="D10317" s="3">
        <v>3.31</v>
      </c>
      <c r="E10317" s="3">
        <v>675</v>
      </c>
      <c r="G10317" s="3">
        <v>1</v>
      </c>
      <c r="I10317" s="3">
        <f t="shared" si="1131"/>
        <v>0.80965145449586262</v>
      </c>
      <c r="J10317" s="3">
        <f t="shared" si="1132"/>
        <v>0.10078220058392375</v>
      </c>
      <c r="K10317" s="3">
        <f t="shared" si="1133"/>
        <v>-1.6529307793547874</v>
      </c>
      <c r="L10317" s="3">
        <f t="shared" si="1134"/>
        <v>-0.63911383635633834</v>
      </c>
      <c r="N10317" s="3">
        <f t="shared" si="1135"/>
        <v>1.840599059897873</v>
      </c>
      <c r="O10317" s="3">
        <f t="shared" si="1136"/>
        <v>0.86301954177829621</v>
      </c>
      <c r="P10317" s="3">
        <f t="shared" si="1137"/>
        <v>-0.14731794414778504</v>
      </c>
    </row>
    <row r="10318" spans="1:16" x14ac:dyDescent="0.25">
      <c r="A10318" s="1">
        <v>20935</v>
      </c>
      <c r="B10318" s="3">
        <v>1</v>
      </c>
      <c r="C10318" s="3">
        <v>98.22</v>
      </c>
      <c r="D10318" s="3">
        <v>23.48</v>
      </c>
      <c r="E10318" s="3">
        <v>660</v>
      </c>
      <c r="G10318" s="3">
        <v>1</v>
      </c>
      <c r="I10318" s="3">
        <f t="shared" si="1131"/>
        <v>0.80965145449586262</v>
      </c>
      <c r="J10318" s="3">
        <f t="shared" si="1132"/>
        <v>0.43613642229251548</v>
      </c>
      <c r="K10318" s="3">
        <f t="shared" si="1133"/>
        <v>0.61653328085981363</v>
      </c>
      <c r="L10318" s="3">
        <f t="shared" si="1134"/>
        <v>-1.114527054573303</v>
      </c>
      <c r="N10318" s="3">
        <f t="shared" si="1135"/>
        <v>0.94399305788677623</v>
      </c>
      <c r="O10318" s="3">
        <f t="shared" si="1136"/>
        <v>0.71990553039134519</v>
      </c>
      <c r="P10318" s="3">
        <f t="shared" si="1137"/>
        <v>-0.32863528337032943</v>
      </c>
    </row>
    <row r="10319" spans="1:16" x14ac:dyDescent="0.25">
      <c r="A10319" s="1">
        <v>20937</v>
      </c>
      <c r="B10319" s="3">
        <v>1</v>
      </c>
      <c r="C10319" s="3">
        <v>64</v>
      </c>
      <c r="D10319" s="3">
        <v>3.73</v>
      </c>
      <c r="E10319" s="3">
        <v>670</v>
      </c>
      <c r="G10319" s="3">
        <v>0</v>
      </c>
      <c r="I10319" s="3">
        <f t="shared" si="1131"/>
        <v>0.80965145449586262</v>
      </c>
      <c r="J10319" s="3">
        <f t="shared" si="1132"/>
        <v>-0.19371107863328088</v>
      </c>
      <c r="K10319" s="3">
        <f t="shared" si="1133"/>
        <v>-1.605673719102426</v>
      </c>
      <c r="L10319" s="3">
        <f t="shared" si="1134"/>
        <v>-0.79758490909532664</v>
      </c>
      <c r="N10319" s="3">
        <f t="shared" si="1135"/>
        <v>1.7578271391531763</v>
      </c>
      <c r="O10319" s="3">
        <f t="shared" si="1136"/>
        <v>0.85293731581629439</v>
      </c>
      <c r="P10319" s="3">
        <f t="shared" si="1137"/>
        <v>-1.9168963600774525</v>
      </c>
    </row>
    <row r="10320" spans="1:16" x14ac:dyDescent="0.25">
      <c r="A10320" s="1">
        <v>20939</v>
      </c>
      <c r="B10320" s="3">
        <v>1</v>
      </c>
      <c r="C10320" s="3">
        <v>32</v>
      </c>
      <c r="D10320" s="3">
        <v>22.43</v>
      </c>
      <c r="E10320" s="3">
        <v>680</v>
      </c>
      <c r="G10320" s="3">
        <v>0</v>
      </c>
      <c r="I10320" s="3">
        <f t="shared" si="1131"/>
        <v>0.80965145449586262</v>
      </c>
      <c r="J10320" s="3">
        <f t="shared" si="1132"/>
        <v>-0.78269763706769013</v>
      </c>
      <c r="K10320" s="3">
        <f t="shared" si="1133"/>
        <v>0.49839063022890967</v>
      </c>
      <c r="L10320" s="3">
        <f t="shared" si="1134"/>
        <v>-0.48064276361735014</v>
      </c>
      <c r="N10320" s="3">
        <f t="shared" si="1135"/>
        <v>1.1714406058536087</v>
      </c>
      <c r="O10320" s="3">
        <f t="shared" si="1136"/>
        <v>0.76340531328598504</v>
      </c>
      <c r="P10320" s="3">
        <f t="shared" si="1137"/>
        <v>-1.4414067845200389</v>
      </c>
    </row>
    <row r="10321" spans="1:16" x14ac:dyDescent="0.25">
      <c r="A10321" s="1">
        <v>20942</v>
      </c>
      <c r="B10321" s="3">
        <v>1</v>
      </c>
      <c r="C10321" s="3">
        <v>275</v>
      </c>
      <c r="D10321" s="3">
        <v>17.75</v>
      </c>
      <c r="E10321" s="3">
        <v>730</v>
      </c>
      <c r="G10321" s="3">
        <v>1</v>
      </c>
      <c r="I10321" s="3">
        <f t="shared" si="1131"/>
        <v>0.80965145449586262</v>
      </c>
      <c r="J10321" s="3">
        <f t="shared" si="1132"/>
        <v>3.6899190410436051</v>
      </c>
      <c r="K10321" s="3">
        <f t="shared" si="1133"/>
        <v>-2.818804115454757E-2</v>
      </c>
      <c r="L10321" s="3">
        <f t="shared" si="1134"/>
        <v>1.1040679637725321</v>
      </c>
      <c r="N10321" s="3">
        <f t="shared" si="1135"/>
        <v>2.068077910823888</v>
      </c>
      <c r="O10321" s="3">
        <f t="shared" si="1136"/>
        <v>0.88776158533976746</v>
      </c>
      <c r="P10321" s="3">
        <f t="shared" si="1137"/>
        <v>-0.11905205701625045</v>
      </c>
    </row>
    <row r="10322" spans="1:16" x14ac:dyDescent="0.25">
      <c r="A10322" s="1">
        <v>20944</v>
      </c>
      <c r="B10322" s="3">
        <v>0</v>
      </c>
      <c r="C10322" s="3">
        <v>52</v>
      </c>
      <c r="D10322" s="3">
        <v>25.25</v>
      </c>
      <c r="E10322" s="3">
        <v>685</v>
      </c>
      <c r="G10322" s="3">
        <v>0</v>
      </c>
      <c r="I10322" s="3">
        <f t="shared" si="1131"/>
        <v>-1.2349229255441945</v>
      </c>
      <c r="J10322" s="3">
        <f t="shared" si="1132"/>
        <v>-0.41458103804618435</v>
      </c>
      <c r="K10322" s="3">
        <f t="shared" si="1133"/>
        <v>0.81568803478048013</v>
      </c>
      <c r="L10322" s="3">
        <f t="shared" si="1134"/>
        <v>-0.32217169087836195</v>
      </c>
      <c r="N10322" s="3">
        <f t="shared" si="1135"/>
        <v>0.84148700720834568</v>
      </c>
      <c r="O10322" s="3">
        <f t="shared" si="1136"/>
        <v>0.69877830445139455</v>
      </c>
      <c r="P10322" s="3">
        <f t="shared" si="1137"/>
        <v>-1.1999087552766052</v>
      </c>
    </row>
    <row r="10323" spans="1:16" x14ac:dyDescent="0.25">
      <c r="A10323" s="1">
        <v>20947</v>
      </c>
      <c r="B10323" s="3">
        <v>0</v>
      </c>
      <c r="C10323" s="3">
        <v>25.292000000000002</v>
      </c>
      <c r="D10323" s="3">
        <v>11.44</v>
      </c>
      <c r="E10323" s="3">
        <v>665</v>
      </c>
      <c r="G10323" s="3">
        <v>1</v>
      </c>
      <c r="I10323" s="3">
        <f t="shared" si="1131"/>
        <v>-1.2349229255441945</v>
      </c>
      <c r="J10323" s="3">
        <f t="shared" si="1132"/>
        <v>-0.90616394437950309</v>
      </c>
      <c r="K10323" s="3">
        <f t="shared" si="1133"/>
        <v>-0.73816911304121757</v>
      </c>
      <c r="L10323" s="3">
        <f t="shared" si="1134"/>
        <v>-0.95605598183431484</v>
      </c>
      <c r="N10323" s="3">
        <f t="shared" si="1135"/>
        <v>1.0981509655687027</v>
      </c>
      <c r="O10323" s="3">
        <f t="shared" si="1136"/>
        <v>0.74991349194335422</v>
      </c>
      <c r="P10323" s="3">
        <f t="shared" si="1137"/>
        <v>-0.28779742317994811</v>
      </c>
    </row>
    <row r="10324" spans="1:16" x14ac:dyDescent="0.25">
      <c r="A10324" s="1">
        <v>20949</v>
      </c>
      <c r="B10324" s="3">
        <v>0</v>
      </c>
      <c r="C10324" s="3">
        <v>40.92</v>
      </c>
      <c r="D10324" s="3">
        <v>29.56</v>
      </c>
      <c r="E10324" s="3">
        <v>680</v>
      </c>
      <c r="G10324" s="3">
        <v>0</v>
      </c>
      <c r="I10324" s="3">
        <f t="shared" si="1131"/>
        <v>-1.2349229255441945</v>
      </c>
      <c r="J10324" s="3">
        <f t="shared" si="1132"/>
        <v>-0.61851763390409853</v>
      </c>
      <c r="K10324" s="3">
        <f t="shared" si="1133"/>
        <v>1.3006354864178091</v>
      </c>
      <c r="L10324" s="3">
        <f t="shared" si="1134"/>
        <v>-0.48064276361735014</v>
      </c>
      <c r="N10324" s="3">
        <f t="shared" si="1135"/>
        <v>0.61996321419677081</v>
      </c>
      <c r="O10324" s="3">
        <f t="shared" si="1136"/>
        <v>0.65021018217096382</v>
      </c>
      <c r="P10324" s="3">
        <f t="shared" si="1137"/>
        <v>-1.0504228253717944</v>
      </c>
    </row>
    <row r="10325" spans="1:16" x14ac:dyDescent="0.25">
      <c r="A10325" s="1">
        <v>20953</v>
      </c>
      <c r="B10325" s="3">
        <v>0</v>
      </c>
      <c r="C10325" s="3">
        <v>60</v>
      </c>
      <c r="D10325" s="3">
        <v>12.06</v>
      </c>
      <c r="E10325" s="3">
        <v>670</v>
      </c>
      <c r="G10325" s="3">
        <v>0</v>
      </c>
      <c r="I10325" s="3">
        <f t="shared" si="1131"/>
        <v>-1.2349229255441945</v>
      </c>
      <c r="J10325" s="3">
        <f t="shared" si="1132"/>
        <v>-0.267334398437582</v>
      </c>
      <c r="K10325" s="3">
        <f t="shared" si="1133"/>
        <v>-0.66840869076392184</v>
      </c>
      <c r="L10325" s="3">
        <f t="shared" si="1134"/>
        <v>-0.79758490909532664</v>
      </c>
      <c r="N10325" s="3">
        <f t="shared" si="1135"/>
        <v>1.1546025120053431</v>
      </c>
      <c r="O10325" s="3">
        <f t="shared" si="1136"/>
        <v>0.76035058018570811</v>
      </c>
      <c r="P10325" s="3">
        <f t="shared" si="1137"/>
        <v>-1.4285781743504606</v>
      </c>
    </row>
    <row r="10326" spans="1:16" x14ac:dyDescent="0.25">
      <c r="A10326" s="1">
        <v>20954</v>
      </c>
      <c r="B10326" s="3">
        <v>1</v>
      </c>
      <c r="C10326" s="3">
        <v>51</v>
      </c>
      <c r="D10326" s="3">
        <v>9.01</v>
      </c>
      <c r="E10326" s="3">
        <v>765</v>
      </c>
      <c r="G10326" s="3">
        <v>1</v>
      </c>
      <c r="I10326" s="3">
        <f t="shared" si="1131"/>
        <v>0.80965145449586262</v>
      </c>
      <c r="J10326" s="3">
        <f t="shared" si="1132"/>
        <v>-0.43298686799725961</v>
      </c>
      <c r="K10326" s="3">
        <f t="shared" si="1133"/>
        <v>-1.0115849616441666</v>
      </c>
      <c r="L10326" s="3">
        <f t="shared" si="1134"/>
        <v>2.2133654729454499</v>
      </c>
      <c r="N10326" s="3">
        <f t="shared" si="1135"/>
        <v>2.6507436156466264</v>
      </c>
      <c r="O10326" s="3">
        <f t="shared" si="1136"/>
        <v>0.93405680806854641</v>
      </c>
      <c r="P10326" s="3">
        <f t="shared" si="1137"/>
        <v>-6.821802025970071E-2</v>
      </c>
    </row>
    <row r="10327" spans="1:16" x14ac:dyDescent="0.25">
      <c r="A10327" s="1">
        <v>20956</v>
      </c>
      <c r="B10327" s="3">
        <v>1</v>
      </c>
      <c r="C10327" s="3">
        <v>56</v>
      </c>
      <c r="D10327" s="3">
        <v>12.47</v>
      </c>
      <c r="E10327" s="3">
        <v>680</v>
      </c>
      <c r="G10327" s="3">
        <v>1</v>
      </c>
      <c r="I10327" s="3">
        <f t="shared" si="1131"/>
        <v>0.80965145449586262</v>
      </c>
      <c r="J10327" s="3">
        <f t="shared" si="1132"/>
        <v>-0.3409577182418832</v>
      </c>
      <c r="K10327" s="3">
        <f t="shared" si="1133"/>
        <v>-0.62227679861280694</v>
      </c>
      <c r="L10327" s="3">
        <f t="shared" si="1134"/>
        <v>-0.48064276361735014</v>
      </c>
      <c r="N10327" s="3">
        <f t="shared" si="1135"/>
        <v>1.5493755208446474</v>
      </c>
      <c r="O10327" s="3">
        <f t="shared" si="1136"/>
        <v>0.82482351934396803</v>
      </c>
      <c r="P10327" s="3">
        <f t="shared" si="1137"/>
        <v>-0.19258583147744107</v>
      </c>
    </row>
    <row r="10328" spans="1:16" x14ac:dyDescent="0.25">
      <c r="A10328" s="1">
        <v>20958</v>
      </c>
      <c r="B10328" s="3">
        <v>0</v>
      </c>
      <c r="C10328" s="3">
        <v>145</v>
      </c>
      <c r="D10328" s="3">
        <v>28.35</v>
      </c>
      <c r="E10328" s="3">
        <v>725</v>
      </c>
      <c r="G10328" s="3">
        <v>1</v>
      </c>
      <c r="I10328" s="3">
        <f t="shared" si="1131"/>
        <v>-1.2349229255441945</v>
      </c>
      <c r="J10328" s="3">
        <f t="shared" si="1132"/>
        <v>1.2971611474038174</v>
      </c>
      <c r="K10328" s="3">
        <f t="shared" si="1133"/>
        <v>1.1644901461669583</v>
      </c>
      <c r="L10328" s="3">
        <f t="shared" si="1134"/>
        <v>0.94559689103354394</v>
      </c>
      <c r="N10328" s="3">
        <f t="shared" si="1135"/>
        <v>1.2464961443216938</v>
      </c>
      <c r="O10328" s="3">
        <f t="shared" si="1136"/>
        <v>0.7766927377124786</v>
      </c>
      <c r="P10328" s="3">
        <f t="shared" si="1137"/>
        <v>-0.25271045378374474</v>
      </c>
    </row>
    <row r="10329" spans="1:16" x14ac:dyDescent="0.25">
      <c r="A10329" s="1">
        <v>20963</v>
      </c>
      <c r="B10329" s="3">
        <v>0</v>
      </c>
      <c r="C10329" s="3">
        <v>35</v>
      </c>
      <c r="D10329" s="3">
        <v>29.8</v>
      </c>
      <c r="E10329" s="3">
        <v>680</v>
      </c>
      <c r="G10329" s="3">
        <v>0</v>
      </c>
      <c r="I10329" s="3">
        <f t="shared" si="1131"/>
        <v>-1.2349229255441945</v>
      </c>
      <c r="J10329" s="3">
        <f t="shared" si="1132"/>
        <v>-0.72748014721446419</v>
      </c>
      <c r="K10329" s="3">
        <f t="shared" si="1133"/>
        <v>1.3276395208477303</v>
      </c>
      <c r="L10329" s="3">
        <f t="shared" si="1134"/>
        <v>-0.48064276361735014</v>
      </c>
      <c r="N10329" s="3">
        <f t="shared" si="1135"/>
        <v>0.60754701740309192</v>
      </c>
      <c r="O10329" s="3">
        <f t="shared" si="1136"/>
        <v>0.64738104073363456</v>
      </c>
      <c r="P10329" s="3">
        <f t="shared" si="1137"/>
        <v>-1.0423672405649786</v>
      </c>
    </row>
    <row r="10330" spans="1:16" x14ac:dyDescent="0.25">
      <c r="A10330" s="1">
        <v>20964</v>
      </c>
      <c r="B10330" s="3">
        <v>0</v>
      </c>
      <c r="C10330" s="3">
        <v>68</v>
      </c>
      <c r="D10330" s="3">
        <v>17.579999999999998</v>
      </c>
      <c r="E10330" s="3">
        <v>725</v>
      </c>
      <c r="G10330" s="3">
        <v>0</v>
      </c>
      <c r="I10330" s="3">
        <f t="shared" si="1131"/>
        <v>-1.2349229255441945</v>
      </c>
      <c r="J10330" s="3">
        <f t="shared" si="1132"/>
        <v>-0.12008775882897972</v>
      </c>
      <c r="K10330" s="3">
        <f t="shared" si="1133"/>
        <v>-4.7315898875741724E-2</v>
      </c>
      <c r="L10330" s="3">
        <f t="shared" si="1134"/>
        <v>0.94559689103354394</v>
      </c>
      <c r="N10330" s="3">
        <f t="shared" si="1135"/>
        <v>1.5913850705659924</v>
      </c>
      <c r="O10330" s="3">
        <f t="shared" si="1136"/>
        <v>0.83081088356227073</v>
      </c>
      <c r="P10330" s="3">
        <f t="shared" si="1137"/>
        <v>-1.7767381575329515</v>
      </c>
    </row>
    <row r="10331" spans="1:16" x14ac:dyDescent="0.25">
      <c r="A10331" s="1">
        <v>20967</v>
      </c>
      <c r="B10331" s="3">
        <v>0</v>
      </c>
      <c r="C10331" s="3">
        <v>32.5</v>
      </c>
      <c r="D10331" s="3">
        <v>22.3</v>
      </c>
      <c r="E10331" s="3">
        <v>690</v>
      </c>
      <c r="G10331" s="3">
        <v>1</v>
      </c>
      <c r="I10331" s="3">
        <f t="shared" si="1131"/>
        <v>-1.2349229255441945</v>
      </c>
      <c r="J10331" s="3">
        <f t="shared" si="1132"/>
        <v>-0.77349472209215242</v>
      </c>
      <c r="K10331" s="3">
        <f t="shared" si="1133"/>
        <v>0.48376344491270262</v>
      </c>
      <c r="L10331" s="3">
        <f t="shared" si="1134"/>
        <v>-0.1637006181393737</v>
      </c>
      <c r="N10331" s="3">
        <f t="shared" si="1135"/>
        <v>0.99449028860188016</v>
      </c>
      <c r="O10331" s="3">
        <f t="shared" si="1136"/>
        <v>0.72997392552923457</v>
      </c>
      <c r="P10331" s="3">
        <f t="shared" si="1137"/>
        <v>-0.3147464639307227</v>
      </c>
    </row>
    <row r="10332" spans="1:16" x14ac:dyDescent="0.25">
      <c r="A10332" s="1">
        <v>20969</v>
      </c>
      <c r="B10332" s="3">
        <v>1</v>
      </c>
      <c r="C10332" s="3">
        <v>85</v>
      </c>
      <c r="D10332" s="3">
        <v>7.77</v>
      </c>
      <c r="E10332" s="3">
        <v>700</v>
      </c>
      <c r="G10332" s="3">
        <v>1</v>
      </c>
      <c r="I10332" s="3">
        <f t="shared" si="1131"/>
        <v>0.80965145449586262</v>
      </c>
      <c r="J10332" s="3">
        <f t="shared" si="1132"/>
        <v>0.19281135033930019</v>
      </c>
      <c r="K10332" s="3">
        <f t="shared" si="1133"/>
        <v>-1.1511058061987578</v>
      </c>
      <c r="L10332" s="3">
        <f t="shared" si="1134"/>
        <v>0.15324152733860277</v>
      </c>
      <c r="N10332" s="3">
        <f t="shared" si="1135"/>
        <v>1.9688660202746657</v>
      </c>
      <c r="O10332" s="3">
        <f t="shared" si="1136"/>
        <v>0.87748926042321984</v>
      </c>
      <c r="P10332" s="3">
        <f t="shared" si="1137"/>
        <v>-0.13069056255094882</v>
      </c>
    </row>
    <row r="10333" spans="1:16" x14ac:dyDescent="0.25">
      <c r="A10333" s="1">
        <v>20970</v>
      </c>
      <c r="B10333" s="3">
        <v>0</v>
      </c>
      <c r="C10333" s="3">
        <v>30</v>
      </c>
      <c r="D10333" s="3">
        <v>20.12</v>
      </c>
      <c r="E10333" s="3">
        <v>690</v>
      </c>
      <c r="G10333" s="3">
        <v>1</v>
      </c>
      <c r="I10333" s="3">
        <f t="shared" si="1131"/>
        <v>-1.2349229255441945</v>
      </c>
      <c r="J10333" s="3">
        <f t="shared" si="1132"/>
        <v>-0.81950929696984065</v>
      </c>
      <c r="K10333" s="3">
        <f t="shared" si="1133"/>
        <v>0.23847679884092129</v>
      </c>
      <c r="L10333" s="3">
        <f t="shared" si="1134"/>
        <v>-0.1637006181393737</v>
      </c>
      <c r="N10333" s="3">
        <f t="shared" si="1135"/>
        <v>1.0724077648344204</v>
      </c>
      <c r="O10333" s="3">
        <f t="shared" si="1136"/>
        <v>0.74505453639290908</v>
      </c>
      <c r="P10333" s="3">
        <f t="shared" si="1137"/>
        <v>-0.29429786006984343</v>
      </c>
    </row>
    <row r="10334" spans="1:16" x14ac:dyDescent="0.25">
      <c r="A10334" s="1">
        <v>20972</v>
      </c>
      <c r="B10334" s="3">
        <v>1</v>
      </c>
      <c r="C10334" s="3">
        <v>72</v>
      </c>
      <c r="D10334" s="3">
        <v>10.62</v>
      </c>
      <c r="E10334" s="3">
        <v>765</v>
      </c>
      <c r="G10334" s="3">
        <v>1</v>
      </c>
      <c r="I10334" s="3">
        <f t="shared" si="1131"/>
        <v>0.80965145449586262</v>
      </c>
      <c r="J10334" s="3">
        <f t="shared" si="1132"/>
        <v>-4.6464439024678561E-2</v>
      </c>
      <c r="K10334" s="3">
        <f t="shared" si="1133"/>
        <v>-0.83043289734344727</v>
      </c>
      <c r="L10334" s="3">
        <f t="shared" si="1134"/>
        <v>2.2133654729454499</v>
      </c>
      <c r="N10334" s="3">
        <f t="shared" si="1135"/>
        <v>2.6050653168254323</v>
      </c>
      <c r="O10334" s="3">
        <f t="shared" si="1136"/>
        <v>0.93118686421940045</v>
      </c>
      <c r="P10334" s="3">
        <f t="shared" si="1137"/>
        <v>-7.1295308398057547E-2</v>
      </c>
    </row>
    <row r="10335" spans="1:16" x14ac:dyDescent="0.25">
      <c r="A10335" s="1">
        <v>20974</v>
      </c>
      <c r="B10335" s="3">
        <v>1</v>
      </c>
      <c r="C10335" s="3">
        <v>126</v>
      </c>
      <c r="D10335" s="3">
        <v>10.42</v>
      </c>
      <c r="E10335" s="3">
        <v>725</v>
      </c>
      <c r="G10335" s="3">
        <v>1</v>
      </c>
      <c r="I10335" s="3">
        <f t="shared" si="1131"/>
        <v>0.80965145449586262</v>
      </c>
      <c r="J10335" s="3">
        <f t="shared" si="1132"/>
        <v>0.94745037833338697</v>
      </c>
      <c r="K10335" s="3">
        <f t="shared" si="1133"/>
        <v>-0.85293625936838124</v>
      </c>
      <c r="L10335" s="3">
        <f t="shared" si="1134"/>
        <v>0.94559689103354394</v>
      </c>
      <c r="N10335" s="3">
        <f t="shared" si="1135"/>
        <v>2.1854149349176213</v>
      </c>
      <c r="O10335" s="3">
        <f t="shared" si="1136"/>
        <v>0.89893209998683865</v>
      </c>
      <c r="P10335" s="3">
        <f t="shared" si="1137"/>
        <v>-0.10654777574241828</v>
      </c>
    </row>
    <row r="10336" spans="1:16" x14ac:dyDescent="0.25">
      <c r="A10336" s="1">
        <v>20975</v>
      </c>
      <c r="B10336" s="3">
        <v>1</v>
      </c>
      <c r="C10336" s="3">
        <v>104</v>
      </c>
      <c r="D10336" s="3">
        <v>22.36</v>
      </c>
      <c r="E10336" s="3">
        <v>665</v>
      </c>
      <c r="G10336" s="3">
        <v>1</v>
      </c>
      <c r="I10336" s="3">
        <f t="shared" si="1131"/>
        <v>0.80965145449586262</v>
      </c>
      <c r="J10336" s="3">
        <f t="shared" si="1132"/>
        <v>0.54252211940973072</v>
      </c>
      <c r="K10336" s="3">
        <f t="shared" si="1133"/>
        <v>0.49051445352018269</v>
      </c>
      <c r="L10336" s="3">
        <f t="shared" si="1134"/>
        <v>-0.95605598183431484</v>
      </c>
      <c r="N10336" s="3">
        <f t="shared" si="1135"/>
        <v>1.045950090993405</v>
      </c>
      <c r="O10336" s="3">
        <f t="shared" si="1136"/>
        <v>0.73999644747423943</v>
      </c>
      <c r="P10336" s="3">
        <f t="shared" si="1137"/>
        <v>-0.30110989350593231</v>
      </c>
    </row>
    <row r="10337" spans="1:16" x14ac:dyDescent="0.25">
      <c r="A10337" s="1">
        <v>20978</v>
      </c>
      <c r="B10337" s="3">
        <v>0</v>
      </c>
      <c r="C10337" s="3">
        <v>80.25</v>
      </c>
      <c r="D10337" s="3">
        <v>11.31</v>
      </c>
      <c r="E10337" s="3">
        <v>685</v>
      </c>
      <c r="G10337" s="3">
        <v>1</v>
      </c>
      <c r="I10337" s="3">
        <f t="shared" si="1131"/>
        <v>-1.2349229255441945</v>
      </c>
      <c r="J10337" s="3">
        <f t="shared" si="1132"/>
        <v>0.10538365807169256</v>
      </c>
      <c r="K10337" s="3">
        <f t="shared" si="1133"/>
        <v>-0.75279629835742456</v>
      </c>
      <c r="L10337" s="3">
        <f t="shared" si="1134"/>
        <v>-0.32217169087836195</v>
      </c>
      <c r="N10337" s="3">
        <f t="shared" si="1135"/>
        <v>1.3671355967961418</v>
      </c>
      <c r="O10337" s="3">
        <f t="shared" si="1136"/>
        <v>0.79691697190928668</v>
      </c>
      <c r="P10337" s="3">
        <f t="shared" si="1137"/>
        <v>-0.22700478139113336</v>
      </c>
    </row>
    <row r="10338" spans="1:16" x14ac:dyDescent="0.25">
      <c r="A10338" s="1">
        <v>20982</v>
      </c>
      <c r="B10338" s="3">
        <v>1</v>
      </c>
      <c r="C10338" s="3">
        <v>70</v>
      </c>
      <c r="D10338" s="3">
        <v>26.63</v>
      </c>
      <c r="E10338" s="3">
        <v>730</v>
      </c>
      <c r="G10338" s="3">
        <v>0</v>
      </c>
      <c r="I10338" s="3">
        <f t="shared" si="1131"/>
        <v>0.80965145449586262</v>
      </c>
      <c r="J10338" s="3">
        <f t="shared" si="1132"/>
        <v>-8.3276098926829134E-2</v>
      </c>
      <c r="K10338" s="3">
        <f t="shared" si="1133"/>
        <v>0.97096123275252511</v>
      </c>
      <c r="L10338" s="3">
        <f t="shared" si="1134"/>
        <v>1.1040679637725321</v>
      </c>
      <c r="N10338" s="3">
        <f t="shared" si="1135"/>
        <v>1.6173768206221979</v>
      </c>
      <c r="O10338" s="3">
        <f t="shared" si="1136"/>
        <v>0.83443304352859859</v>
      </c>
      <c r="P10338" s="3">
        <f t="shared" si="1137"/>
        <v>-1.7983795951575514</v>
      </c>
    </row>
    <row r="10339" spans="1:16" x14ac:dyDescent="0.25">
      <c r="A10339" s="1">
        <v>20983</v>
      </c>
      <c r="B10339" s="3">
        <v>0</v>
      </c>
      <c r="C10339" s="3">
        <v>36</v>
      </c>
      <c r="D10339" s="3">
        <v>31.3</v>
      </c>
      <c r="E10339" s="3">
        <v>710</v>
      </c>
      <c r="G10339" s="3">
        <v>0</v>
      </c>
      <c r="I10339" s="3">
        <f t="shared" si="1131"/>
        <v>-1.2349229255441945</v>
      </c>
      <c r="J10339" s="3">
        <f t="shared" si="1132"/>
        <v>-0.70907431726338899</v>
      </c>
      <c r="K10339" s="3">
        <f t="shared" si="1133"/>
        <v>1.4964147360347357</v>
      </c>
      <c r="L10339" s="3">
        <f t="shared" si="1134"/>
        <v>0.47018367281657925</v>
      </c>
      <c r="N10339" s="3">
        <f t="shared" si="1135"/>
        <v>0.89878448740364725</v>
      </c>
      <c r="O10339" s="3">
        <f t="shared" si="1136"/>
        <v>0.71069965037857896</v>
      </c>
      <c r="P10339" s="3">
        <f t="shared" si="1137"/>
        <v>-1.2402898584925821</v>
      </c>
    </row>
    <row r="10340" spans="1:16" x14ac:dyDescent="0.25">
      <c r="A10340" s="1">
        <v>20984</v>
      </c>
      <c r="B10340" s="3">
        <v>1</v>
      </c>
      <c r="C10340" s="3">
        <v>77</v>
      </c>
      <c r="D10340" s="3">
        <v>19.03</v>
      </c>
      <c r="E10340" s="3">
        <v>695</v>
      </c>
      <c r="G10340" s="3">
        <v>1</v>
      </c>
      <c r="I10340" s="3">
        <f t="shared" si="1131"/>
        <v>0.80965145449586262</v>
      </c>
      <c r="J10340" s="3">
        <f t="shared" si="1132"/>
        <v>4.5564710730697879E-2</v>
      </c>
      <c r="K10340" s="3">
        <f t="shared" si="1133"/>
        <v>0.11583347580503062</v>
      </c>
      <c r="L10340" s="3">
        <f t="shared" si="1134"/>
        <v>-5.2295454003854587E-3</v>
      </c>
      <c r="N10340" s="3">
        <f t="shared" si="1135"/>
        <v>1.4959059824400971</v>
      </c>
      <c r="O10340" s="3">
        <f t="shared" si="1136"/>
        <v>0.81696307393584799</v>
      </c>
      <c r="P10340" s="3">
        <f t="shared" si="1137"/>
        <v>-0.20216138228450065</v>
      </c>
    </row>
    <row r="10341" spans="1:16" x14ac:dyDescent="0.25">
      <c r="A10341" s="1">
        <v>20992</v>
      </c>
      <c r="B10341" s="3">
        <v>1</v>
      </c>
      <c r="C10341" s="3">
        <v>90</v>
      </c>
      <c r="D10341" s="3">
        <v>11.35</v>
      </c>
      <c r="E10341" s="3">
        <v>670</v>
      </c>
      <c r="G10341" s="3">
        <v>1</v>
      </c>
      <c r="I10341" s="3">
        <f t="shared" si="1131"/>
        <v>0.80965145449586262</v>
      </c>
      <c r="J10341" s="3">
        <f t="shared" si="1132"/>
        <v>0.28484050009467665</v>
      </c>
      <c r="K10341" s="3">
        <f t="shared" si="1133"/>
        <v>-0.74829562595243793</v>
      </c>
      <c r="L10341" s="3">
        <f t="shared" si="1134"/>
        <v>-0.79758490909532664</v>
      </c>
      <c r="N10341" s="3">
        <f t="shared" si="1135"/>
        <v>1.4961673768186412</v>
      </c>
      <c r="O10341" s="3">
        <f t="shared" si="1136"/>
        <v>0.81700215815151633</v>
      </c>
      <c r="P10341" s="3">
        <f t="shared" si="1137"/>
        <v>-0.20211354256929953</v>
      </c>
    </row>
    <row r="10342" spans="1:16" x14ac:dyDescent="0.25">
      <c r="A10342" s="1">
        <v>21002</v>
      </c>
      <c r="B10342" s="3">
        <v>0</v>
      </c>
      <c r="C10342" s="3">
        <v>21</v>
      </c>
      <c r="D10342" s="3">
        <v>25.54</v>
      </c>
      <c r="E10342" s="3">
        <v>680</v>
      </c>
      <c r="G10342" s="3">
        <v>0</v>
      </c>
      <c r="I10342" s="3">
        <f t="shared" si="1131"/>
        <v>-1.2349229255441945</v>
      </c>
      <c r="J10342" s="3">
        <f t="shared" si="1132"/>
        <v>-0.98516176652951826</v>
      </c>
      <c r="K10342" s="3">
        <f t="shared" si="1133"/>
        <v>0.84831790971663446</v>
      </c>
      <c r="L10342" s="3">
        <f t="shared" si="1134"/>
        <v>-0.48064276361735014</v>
      </c>
      <c r="N10342" s="3">
        <f t="shared" si="1135"/>
        <v>0.75416096320739645</v>
      </c>
      <c r="O10342" s="3">
        <f t="shared" si="1136"/>
        <v>0.68008467546433315</v>
      </c>
      <c r="P10342" s="3">
        <f t="shared" si="1137"/>
        <v>-1.1396989290300277</v>
      </c>
    </row>
    <row r="10343" spans="1:16" x14ac:dyDescent="0.25">
      <c r="A10343" s="1">
        <v>21009</v>
      </c>
      <c r="B10343" s="3">
        <v>1</v>
      </c>
      <c r="C10343" s="3">
        <v>73.372</v>
      </c>
      <c r="D10343" s="3">
        <v>25.71</v>
      </c>
      <c r="E10343" s="3">
        <v>690</v>
      </c>
      <c r="G10343" s="3">
        <v>1</v>
      </c>
      <c r="I10343" s="3">
        <f t="shared" si="1131"/>
        <v>0.80965145449586262</v>
      </c>
      <c r="J10343" s="3">
        <f t="shared" si="1132"/>
        <v>-2.1211640331803269E-2</v>
      </c>
      <c r="K10343" s="3">
        <f t="shared" si="1133"/>
        <v>0.86744576743782853</v>
      </c>
      <c r="L10343" s="3">
        <f t="shared" si="1134"/>
        <v>-0.1637006181393737</v>
      </c>
      <c r="N10343" s="3">
        <f t="shared" si="1135"/>
        <v>1.1926066603380863</v>
      </c>
      <c r="O10343" s="3">
        <f t="shared" si="1136"/>
        <v>0.76720693916861626</v>
      </c>
      <c r="P10343" s="3">
        <f t="shared" si="1137"/>
        <v>-0.26499871065634606</v>
      </c>
    </row>
    <row r="10344" spans="1:16" x14ac:dyDescent="0.25">
      <c r="A10344" s="1">
        <v>21012</v>
      </c>
      <c r="B10344" s="3">
        <v>1</v>
      </c>
      <c r="C10344" s="3">
        <v>50</v>
      </c>
      <c r="D10344" s="3">
        <v>27.22</v>
      </c>
      <c r="E10344" s="3">
        <v>665</v>
      </c>
      <c r="G10344" s="3">
        <v>0</v>
      </c>
      <c r="I10344" s="3">
        <f t="shared" si="1131"/>
        <v>0.80965145449586262</v>
      </c>
      <c r="J10344" s="3">
        <f t="shared" si="1132"/>
        <v>-0.45139269794833492</v>
      </c>
      <c r="K10344" s="3">
        <f t="shared" si="1133"/>
        <v>1.0373461507260806</v>
      </c>
      <c r="L10344" s="3">
        <f t="shared" si="1134"/>
        <v>-0.95605598183431484</v>
      </c>
      <c r="N10344" s="3">
        <f t="shared" si="1135"/>
        <v>0.83533669523142329</v>
      </c>
      <c r="O10344" s="3">
        <f t="shared" si="1136"/>
        <v>0.69748216208098934</v>
      </c>
      <c r="P10344" s="3">
        <f t="shared" si="1137"/>
        <v>-1.1956150349224963</v>
      </c>
    </row>
    <row r="10345" spans="1:16" x14ac:dyDescent="0.25">
      <c r="A10345" s="1">
        <v>21013</v>
      </c>
      <c r="B10345" s="3">
        <v>1</v>
      </c>
      <c r="C10345" s="3">
        <v>60</v>
      </c>
      <c r="D10345" s="3">
        <v>3.36</v>
      </c>
      <c r="E10345" s="3">
        <v>670</v>
      </c>
      <c r="G10345" s="3">
        <v>1</v>
      </c>
      <c r="I10345" s="3">
        <f t="shared" si="1131"/>
        <v>0.80965145449586262</v>
      </c>
      <c r="J10345" s="3">
        <f t="shared" si="1132"/>
        <v>-0.267334398437582</v>
      </c>
      <c r="K10345" s="3">
        <f t="shared" si="1133"/>
        <v>-1.6473049388485541</v>
      </c>
      <c r="L10345" s="3">
        <f t="shared" si="1134"/>
        <v>-0.79758490909532664</v>
      </c>
      <c r="N10345" s="3">
        <f t="shared" si="1135"/>
        <v>1.7688364214594987</v>
      </c>
      <c r="O10345" s="3">
        <f t="shared" si="1136"/>
        <v>0.85431290902644053</v>
      </c>
      <c r="P10345" s="3">
        <f t="shared" si="1137"/>
        <v>-0.15745774829089954</v>
      </c>
    </row>
    <row r="10346" spans="1:16" x14ac:dyDescent="0.25">
      <c r="A10346" s="1">
        <v>21015</v>
      </c>
      <c r="B10346" s="3">
        <v>1</v>
      </c>
      <c r="C10346" s="3">
        <v>74.5</v>
      </c>
      <c r="D10346" s="3">
        <v>5.85</v>
      </c>
      <c r="E10346" s="3">
        <v>690</v>
      </c>
      <c r="G10346" s="3">
        <v>1</v>
      </c>
      <c r="I10346" s="3">
        <f t="shared" si="1131"/>
        <v>0.80965145449586262</v>
      </c>
      <c r="J10346" s="3">
        <f t="shared" si="1132"/>
        <v>-4.498641469903419E-4</v>
      </c>
      <c r="K10346" s="3">
        <f t="shared" si="1133"/>
        <v>-1.3671380816381249</v>
      </c>
      <c r="L10346" s="3">
        <f t="shared" si="1134"/>
        <v>-0.1637006181393737</v>
      </c>
      <c r="N10346" s="3">
        <f t="shared" si="1135"/>
        <v>1.9172507678072286</v>
      </c>
      <c r="O10346" s="3">
        <f t="shared" si="1136"/>
        <v>0.8718315448062417</v>
      </c>
      <c r="P10346" s="3">
        <f t="shared" si="1137"/>
        <v>-0.13715905629696143</v>
      </c>
    </row>
    <row r="10347" spans="1:16" x14ac:dyDescent="0.25">
      <c r="A10347" s="1">
        <v>21017</v>
      </c>
      <c r="B10347" s="3">
        <v>1</v>
      </c>
      <c r="C10347" s="3">
        <v>55</v>
      </c>
      <c r="D10347" s="3">
        <v>32.4</v>
      </c>
      <c r="E10347" s="3">
        <v>665</v>
      </c>
      <c r="G10347" s="3">
        <v>0</v>
      </c>
      <c r="I10347" s="3">
        <f t="shared" si="1131"/>
        <v>0.80965145449586262</v>
      </c>
      <c r="J10347" s="3">
        <f t="shared" si="1132"/>
        <v>-0.35936354819295846</v>
      </c>
      <c r="K10347" s="3">
        <f t="shared" si="1133"/>
        <v>1.620183227171873</v>
      </c>
      <c r="L10347" s="3">
        <f t="shared" si="1134"/>
        <v>-0.95605598183431484</v>
      </c>
      <c r="N10347" s="3">
        <f t="shared" si="1135"/>
        <v>0.64961074939690455</v>
      </c>
      <c r="O10347" s="3">
        <f t="shared" si="1136"/>
        <v>0.65692274057952782</v>
      </c>
      <c r="P10347" s="3">
        <f t="shared" si="1137"/>
        <v>-1.0697996110564709</v>
      </c>
    </row>
    <row r="10348" spans="1:16" x14ac:dyDescent="0.25">
      <c r="A10348" s="1">
        <v>21018</v>
      </c>
      <c r="B10348" s="3">
        <v>0</v>
      </c>
      <c r="C10348" s="3">
        <v>54</v>
      </c>
      <c r="D10348" s="3">
        <v>25</v>
      </c>
      <c r="E10348" s="3">
        <v>725</v>
      </c>
      <c r="G10348" s="3">
        <v>1</v>
      </c>
      <c r="I10348" s="3">
        <f t="shared" si="1131"/>
        <v>-1.2349229255441945</v>
      </c>
      <c r="J10348" s="3">
        <f t="shared" si="1132"/>
        <v>-0.37776937814403377</v>
      </c>
      <c r="K10348" s="3">
        <f t="shared" si="1133"/>
        <v>0.78755883224931256</v>
      </c>
      <c r="L10348" s="3">
        <f t="shared" si="1134"/>
        <v>0.94559689103354394</v>
      </c>
      <c r="N10348" s="3">
        <f t="shared" si="1135"/>
        <v>1.3122346230104935</v>
      </c>
      <c r="O10348" s="3">
        <f t="shared" si="1136"/>
        <v>0.78788684892026761</v>
      </c>
      <c r="P10348" s="3">
        <f t="shared" si="1137"/>
        <v>-0.23840079217545967</v>
      </c>
    </row>
    <row r="10349" spans="1:16" x14ac:dyDescent="0.25">
      <c r="A10349" s="1">
        <v>21020</v>
      </c>
      <c r="B10349" s="3">
        <v>1</v>
      </c>
      <c r="C10349" s="3">
        <v>71</v>
      </c>
      <c r="D10349" s="3">
        <v>10.01</v>
      </c>
      <c r="E10349" s="3">
        <v>665</v>
      </c>
      <c r="G10349" s="3">
        <v>1</v>
      </c>
      <c r="I10349" s="3">
        <f t="shared" si="1131"/>
        <v>0.80965145449586262</v>
      </c>
      <c r="J10349" s="3">
        <f t="shared" si="1132"/>
        <v>-6.4870268975753848E-2</v>
      </c>
      <c r="K10349" s="3">
        <f t="shared" si="1133"/>
        <v>-0.89906815151949615</v>
      </c>
      <c r="L10349" s="3">
        <f t="shared" si="1134"/>
        <v>-0.95605598183431484</v>
      </c>
      <c r="N10349" s="3">
        <f t="shared" si="1135"/>
        <v>1.4756931466697745</v>
      </c>
      <c r="O10349" s="3">
        <f t="shared" si="1136"/>
        <v>0.81392117442865131</v>
      </c>
      <c r="P10349" s="3">
        <f t="shared" si="1137"/>
        <v>-0.20589175497987108</v>
      </c>
    </row>
    <row r="10350" spans="1:16" x14ac:dyDescent="0.25">
      <c r="A10350" s="1">
        <v>21024</v>
      </c>
      <c r="B10350" s="3">
        <v>0</v>
      </c>
      <c r="C10350" s="3">
        <v>50</v>
      </c>
      <c r="D10350" s="3">
        <v>16.059999999999999</v>
      </c>
      <c r="E10350" s="3">
        <v>660</v>
      </c>
      <c r="G10350" s="3">
        <v>1</v>
      </c>
      <c r="I10350" s="3">
        <f t="shared" si="1131"/>
        <v>-1.2349229255441945</v>
      </c>
      <c r="J10350" s="3">
        <f t="shared" si="1132"/>
        <v>-0.45139269794833492</v>
      </c>
      <c r="K10350" s="3">
        <f t="shared" si="1133"/>
        <v>-0.2183414502652406</v>
      </c>
      <c r="L10350" s="3">
        <f t="shared" si="1134"/>
        <v>-1.114527054573303</v>
      </c>
      <c r="N10350" s="3">
        <f t="shared" si="1135"/>
        <v>0.88749863302554532</v>
      </c>
      <c r="O10350" s="3">
        <f t="shared" si="1136"/>
        <v>0.70837370864228122</v>
      </c>
      <c r="P10350" s="3">
        <f t="shared" si="1137"/>
        <v>-0.34478348748003096</v>
      </c>
    </row>
    <row r="10351" spans="1:16" x14ac:dyDescent="0.25">
      <c r="A10351" s="1">
        <v>21025</v>
      </c>
      <c r="B10351" s="3">
        <v>1</v>
      </c>
      <c r="C10351" s="3">
        <v>112</v>
      </c>
      <c r="D10351" s="3">
        <v>5.81</v>
      </c>
      <c r="E10351" s="3">
        <v>765</v>
      </c>
      <c r="G10351" s="3">
        <v>1</v>
      </c>
      <c r="I10351" s="3">
        <f t="shared" si="1131"/>
        <v>0.80965145449586262</v>
      </c>
      <c r="J10351" s="3">
        <f t="shared" si="1132"/>
        <v>0.68976875901833301</v>
      </c>
      <c r="K10351" s="3">
        <f t="shared" si="1133"/>
        <v>-1.3716387540431116</v>
      </c>
      <c r="L10351" s="3">
        <f t="shared" si="1134"/>
        <v>2.2133654729454499</v>
      </c>
      <c r="N10351" s="3">
        <f t="shared" si="1135"/>
        <v>2.8051826810474756</v>
      </c>
      <c r="O10351" s="3">
        <f t="shared" si="1136"/>
        <v>0.94295524472877468</v>
      </c>
      <c r="P10351" s="3">
        <f t="shared" si="1137"/>
        <v>-5.8736457995883347E-2</v>
      </c>
    </row>
    <row r="10352" spans="1:16" x14ac:dyDescent="0.25">
      <c r="A10352" s="1">
        <v>21026</v>
      </c>
      <c r="B10352" s="3">
        <v>1</v>
      </c>
      <c r="C10352" s="3">
        <v>26</v>
      </c>
      <c r="D10352" s="3">
        <v>29.32</v>
      </c>
      <c r="E10352" s="3">
        <v>665</v>
      </c>
      <c r="G10352" s="3">
        <v>0</v>
      </c>
      <c r="I10352" s="3">
        <f t="shared" si="1131"/>
        <v>0.80965145449586262</v>
      </c>
      <c r="J10352" s="3">
        <f t="shared" si="1132"/>
        <v>-0.8931326167741418</v>
      </c>
      <c r="K10352" s="3">
        <f t="shared" si="1133"/>
        <v>1.2736314519878884</v>
      </c>
      <c r="L10352" s="3">
        <f t="shared" si="1134"/>
        <v>-0.95605598183431484</v>
      </c>
      <c r="N10352" s="3">
        <f t="shared" si="1135"/>
        <v>0.74391788741573173</v>
      </c>
      <c r="O10352" s="3">
        <f t="shared" si="1136"/>
        <v>0.67785199555985043</v>
      </c>
      <c r="P10352" s="3">
        <f t="shared" si="1137"/>
        <v>-1.1327441979218724</v>
      </c>
    </row>
    <row r="10353" spans="1:16" x14ac:dyDescent="0.25">
      <c r="A10353" s="1">
        <v>21028</v>
      </c>
      <c r="B10353" s="3">
        <v>1</v>
      </c>
      <c r="C10353" s="3">
        <v>38</v>
      </c>
      <c r="D10353" s="3">
        <v>27.86</v>
      </c>
      <c r="E10353" s="3">
        <v>675</v>
      </c>
      <c r="G10353" s="3">
        <v>1</v>
      </c>
      <c r="I10353" s="3">
        <f t="shared" si="1131"/>
        <v>0.80965145449586262</v>
      </c>
      <c r="J10353" s="3">
        <f t="shared" si="1132"/>
        <v>-0.67226265736123836</v>
      </c>
      <c r="K10353" s="3">
        <f t="shared" si="1133"/>
        <v>1.1093569092058697</v>
      </c>
      <c r="L10353" s="3">
        <f t="shared" si="1134"/>
        <v>-0.63911383635633834</v>
      </c>
      <c r="N10353" s="3">
        <f t="shared" si="1135"/>
        <v>0.91967165038257948</v>
      </c>
      <c r="O10353" s="3">
        <f t="shared" si="1136"/>
        <v>0.71497519747947913</v>
      </c>
      <c r="P10353" s="3">
        <f t="shared" si="1137"/>
        <v>-0.33550742572969044</v>
      </c>
    </row>
    <row r="10354" spans="1:16" x14ac:dyDescent="0.25">
      <c r="A10354" s="1">
        <v>21031</v>
      </c>
      <c r="B10354" s="3">
        <v>1</v>
      </c>
      <c r="C10354" s="3">
        <v>126</v>
      </c>
      <c r="D10354" s="3">
        <v>3.03</v>
      </c>
      <c r="E10354" s="3">
        <v>680</v>
      </c>
      <c r="G10354" s="3">
        <v>1</v>
      </c>
      <c r="I10354" s="3">
        <f t="shared" si="1131"/>
        <v>0.80965145449586262</v>
      </c>
      <c r="J10354" s="3">
        <f t="shared" si="1132"/>
        <v>0.94745037833338697</v>
      </c>
      <c r="K10354" s="3">
        <f t="shared" si="1133"/>
        <v>-1.6844354861896953</v>
      </c>
      <c r="L10354" s="3">
        <f t="shared" si="1134"/>
        <v>-0.48064276361735014</v>
      </c>
      <c r="N10354" s="3">
        <f t="shared" si="1135"/>
        <v>1.9368535188676756</v>
      </c>
      <c r="O10354" s="3">
        <f t="shared" si="1136"/>
        <v>0.87400606221940325</v>
      </c>
      <c r="P10354" s="3">
        <f t="shared" si="1137"/>
        <v>-0.13466796717284985</v>
      </c>
    </row>
    <row r="10355" spans="1:16" x14ac:dyDescent="0.25">
      <c r="A10355" s="1">
        <v>21034</v>
      </c>
      <c r="B10355" s="3">
        <v>0</v>
      </c>
      <c r="C10355" s="3">
        <v>35</v>
      </c>
      <c r="D10355" s="3">
        <v>12.95</v>
      </c>
      <c r="E10355" s="3">
        <v>695</v>
      </c>
      <c r="G10355" s="3">
        <v>1</v>
      </c>
      <c r="I10355" s="3">
        <f t="shared" si="1131"/>
        <v>-1.2349229255441945</v>
      </c>
      <c r="J10355" s="3">
        <f t="shared" si="1132"/>
        <v>-0.72748014721446419</v>
      </c>
      <c r="K10355" s="3">
        <f t="shared" si="1133"/>
        <v>-0.56826872975296538</v>
      </c>
      <c r="L10355" s="3">
        <f t="shared" si="1134"/>
        <v>-5.2295454003854587E-3</v>
      </c>
      <c r="N10355" s="3">
        <f t="shared" si="1135"/>
        <v>1.3944187722755339</v>
      </c>
      <c r="O10355" s="3">
        <f t="shared" si="1136"/>
        <v>0.80129673808219448</v>
      </c>
      <c r="P10355" s="3">
        <f t="shared" si="1137"/>
        <v>-0.22152394098863359</v>
      </c>
    </row>
    <row r="10356" spans="1:16" x14ac:dyDescent="0.25">
      <c r="A10356" s="1">
        <v>21038</v>
      </c>
      <c r="B10356" s="3">
        <v>0</v>
      </c>
      <c r="C10356" s="3">
        <v>33</v>
      </c>
      <c r="D10356" s="3">
        <v>24.2</v>
      </c>
      <c r="E10356" s="3">
        <v>705</v>
      </c>
      <c r="G10356" s="3">
        <v>1</v>
      </c>
      <c r="I10356" s="3">
        <f t="shared" si="1131"/>
        <v>-1.2349229255441945</v>
      </c>
      <c r="J10356" s="3">
        <f t="shared" si="1132"/>
        <v>-0.76429180711661482</v>
      </c>
      <c r="K10356" s="3">
        <f t="shared" si="1133"/>
        <v>0.69754538414957612</v>
      </c>
      <c r="L10356" s="3">
        <f t="shared" si="1134"/>
        <v>0.311712600077591</v>
      </c>
      <c r="N10356" s="3">
        <f t="shared" si="1135"/>
        <v>1.0981887280230678</v>
      </c>
      <c r="O10356" s="3">
        <f t="shared" si="1136"/>
        <v>0.74992057396980694</v>
      </c>
      <c r="P10356" s="3">
        <f t="shared" si="1137"/>
        <v>-0.28778797943331808</v>
      </c>
    </row>
    <row r="10357" spans="1:16" x14ac:dyDescent="0.25">
      <c r="A10357" s="1">
        <v>21039</v>
      </c>
      <c r="B10357" s="3">
        <v>0</v>
      </c>
      <c r="C10357" s="3">
        <v>112</v>
      </c>
      <c r="D10357" s="3">
        <v>17.09</v>
      </c>
      <c r="E10357" s="3">
        <v>670</v>
      </c>
      <c r="G10357" s="3">
        <v>1</v>
      </c>
      <c r="I10357" s="3">
        <f t="shared" si="1131"/>
        <v>-1.2349229255441945</v>
      </c>
      <c r="J10357" s="3">
        <f t="shared" si="1132"/>
        <v>0.68976875901833301</v>
      </c>
      <c r="K10357" s="3">
        <f t="shared" si="1133"/>
        <v>-0.10244913583683002</v>
      </c>
      <c r="L10357" s="3">
        <f t="shared" si="1134"/>
        <v>-0.79758490909532664</v>
      </c>
      <c r="N10357" s="3">
        <f t="shared" si="1135"/>
        <v>1.0034623072167177</v>
      </c>
      <c r="O10357" s="3">
        <f t="shared" si="1136"/>
        <v>0.73173876471987376</v>
      </c>
      <c r="P10357" s="3">
        <f t="shared" si="1137"/>
        <v>-0.31233170751520545</v>
      </c>
    </row>
    <row r="10358" spans="1:16" x14ac:dyDescent="0.25">
      <c r="A10358" s="1">
        <v>21040</v>
      </c>
      <c r="B10358" s="3">
        <v>0</v>
      </c>
      <c r="C10358" s="3">
        <v>45</v>
      </c>
      <c r="D10358" s="3">
        <v>21.59</v>
      </c>
      <c r="E10358" s="3">
        <v>750</v>
      </c>
      <c r="G10358" s="3">
        <v>1</v>
      </c>
      <c r="I10358" s="3">
        <f t="shared" si="1131"/>
        <v>-1.2349229255441945</v>
      </c>
      <c r="J10358" s="3">
        <f t="shared" si="1132"/>
        <v>-0.54342184770371138</v>
      </c>
      <c r="K10358" s="3">
        <f t="shared" si="1133"/>
        <v>0.40387650972418659</v>
      </c>
      <c r="L10358" s="3">
        <f t="shared" si="1134"/>
        <v>1.7379522547284851</v>
      </c>
      <c r="N10358" s="3">
        <f t="shared" si="1135"/>
        <v>1.7187088048789958</v>
      </c>
      <c r="O10358" s="3">
        <f t="shared" si="1136"/>
        <v>0.84796244749099758</v>
      </c>
      <c r="P10358" s="3">
        <f t="shared" si="1137"/>
        <v>-0.16491892778988901</v>
      </c>
    </row>
    <row r="10359" spans="1:16" x14ac:dyDescent="0.25">
      <c r="A10359" s="1">
        <v>21043</v>
      </c>
      <c r="B10359" s="3">
        <v>0</v>
      </c>
      <c r="C10359" s="3">
        <v>52</v>
      </c>
      <c r="D10359" s="3">
        <v>17.079999999999998</v>
      </c>
      <c r="E10359" s="3">
        <v>685</v>
      </c>
      <c r="G10359" s="3">
        <v>1</v>
      </c>
      <c r="I10359" s="3">
        <f t="shared" si="1131"/>
        <v>-1.2349229255441945</v>
      </c>
      <c r="J10359" s="3">
        <f t="shared" si="1132"/>
        <v>-0.41458103804618435</v>
      </c>
      <c r="K10359" s="3">
        <f t="shared" si="1133"/>
        <v>-0.1035743039380769</v>
      </c>
      <c r="L10359" s="3">
        <f t="shared" si="1134"/>
        <v>-0.32217169087836195</v>
      </c>
      <c r="N10359" s="3">
        <f t="shared" si="1135"/>
        <v>1.1393033679745779</v>
      </c>
      <c r="O10359" s="3">
        <f t="shared" si="1136"/>
        <v>0.75755171356688944</v>
      </c>
      <c r="P10359" s="3">
        <f t="shared" si="1137"/>
        <v>-0.27766347519364931</v>
      </c>
    </row>
    <row r="10360" spans="1:16" x14ac:dyDescent="0.25">
      <c r="A10360" s="1">
        <v>21044</v>
      </c>
      <c r="B10360" s="3">
        <v>1</v>
      </c>
      <c r="C10360" s="3">
        <v>77</v>
      </c>
      <c r="D10360" s="3">
        <v>32.32</v>
      </c>
      <c r="E10360" s="3">
        <v>670</v>
      </c>
      <c r="G10360" s="3">
        <v>1</v>
      </c>
      <c r="I10360" s="3">
        <f t="shared" si="1131"/>
        <v>0.80965145449586262</v>
      </c>
      <c r="J10360" s="3">
        <f t="shared" si="1132"/>
        <v>4.5564710730697879E-2</v>
      </c>
      <c r="K10360" s="3">
        <f t="shared" si="1133"/>
        <v>1.6111818823618995</v>
      </c>
      <c r="L10360" s="3">
        <f t="shared" si="1134"/>
        <v>-0.79758490909532664</v>
      </c>
      <c r="N10360" s="3">
        <f t="shared" si="1135"/>
        <v>0.72370601933386047</v>
      </c>
      <c r="O10360" s="3">
        <f t="shared" si="1136"/>
        <v>0.6734225851513731</v>
      </c>
      <c r="P10360" s="3">
        <f t="shared" si="1137"/>
        <v>-0.39538223383425403</v>
      </c>
    </row>
    <row r="10361" spans="1:16" x14ac:dyDescent="0.25">
      <c r="A10361" s="1">
        <v>21047</v>
      </c>
      <c r="B10361" s="3">
        <v>0</v>
      </c>
      <c r="C10361" s="3">
        <v>60</v>
      </c>
      <c r="D10361" s="3">
        <v>22.13</v>
      </c>
      <c r="E10361" s="3">
        <v>670</v>
      </c>
      <c r="G10361" s="3">
        <v>1</v>
      </c>
      <c r="I10361" s="3">
        <f t="shared" si="1131"/>
        <v>-1.2349229255441945</v>
      </c>
      <c r="J10361" s="3">
        <f t="shared" si="1132"/>
        <v>-0.267334398437582</v>
      </c>
      <c r="K10361" s="3">
        <f t="shared" si="1133"/>
        <v>0.46463558719150849</v>
      </c>
      <c r="L10361" s="3">
        <f t="shared" si="1134"/>
        <v>-0.79758490909532664</v>
      </c>
      <c r="N10361" s="3">
        <f t="shared" si="1135"/>
        <v>0.78752653245626636</v>
      </c>
      <c r="O10361" s="3">
        <f t="shared" si="1136"/>
        <v>0.6872999825469891</v>
      </c>
      <c r="P10361" s="3">
        <f t="shared" si="1137"/>
        <v>-0.37498442624816275</v>
      </c>
    </row>
    <row r="10362" spans="1:16" x14ac:dyDescent="0.25">
      <c r="A10362" s="1">
        <v>21048</v>
      </c>
      <c r="B10362" s="3">
        <v>0</v>
      </c>
      <c r="C10362" s="3">
        <v>90</v>
      </c>
      <c r="D10362" s="3">
        <v>33.840000000000003</v>
      </c>
      <c r="E10362" s="3">
        <v>690</v>
      </c>
      <c r="G10362" s="3">
        <v>0</v>
      </c>
      <c r="I10362" s="3">
        <f t="shared" si="1131"/>
        <v>-1.2349229255441945</v>
      </c>
      <c r="J10362" s="3">
        <f t="shared" si="1132"/>
        <v>0.28484050009467665</v>
      </c>
      <c r="K10362" s="3">
        <f t="shared" si="1133"/>
        <v>1.7822074337513989</v>
      </c>
      <c r="L10362" s="3">
        <f t="shared" si="1134"/>
        <v>-0.1637006181393737</v>
      </c>
      <c r="N10362" s="3">
        <f t="shared" si="1135"/>
        <v>0.60945216947335223</v>
      </c>
      <c r="O10362" s="3">
        <f t="shared" si="1136"/>
        <v>0.64781582440548147</v>
      </c>
      <c r="P10362" s="3">
        <f t="shared" si="1137"/>
        <v>-1.043601014098307</v>
      </c>
    </row>
    <row r="10363" spans="1:16" x14ac:dyDescent="0.25">
      <c r="A10363" s="1">
        <v>21049</v>
      </c>
      <c r="B10363" s="3">
        <v>0</v>
      </c>
      <c r="C10363" s="3">
        <v>50</v>
      </c>
      <c r="D10363" s="3">
        <v>23.19</v>
      </c>
      <c r="E10363" s="3">
        <v>690</v>
      </c>
      <c r="G10363" s="3">
        <v>1</v>
      </c>
      <c r="I10363" s="3">
        <f t="shared" si="1131"/>
        <v>-1.2349229255441945</v>
      </c>
      <c r="J10363" s="3">
        <f t="shared" si="1132"/>
        <v>-0.45139269794833492</v>
      </c>
      <c r="K10363" s="3">
        <f t="shared" si="1133"/>
        <v>0.5839034059236593</v>
      </c>
      <c r="L10363" s="3">
        <f t="shared" si="1134"/>
        <v>-0.1637006181393737</v>
      </c>
      <c r="N10363" s="3">
        <f t="shared" si="1135"/>
        <v>0.97288938755803445</v>
      </c>
      <c r="O10363" s="3">
        <f t="shared" si="1136"/>
        <v>0.72569503925334489</v>
      </c>
      <c r="P10363" s="3">
        <f t="shared" si="1137"/>
        <v>-0.32062540853049798</v>
      </c>
    </row>
    <row r="10364" spans="1:16" x14ac:dyDescent="0.25">
      <c r="A10364" s="1">
        <v>21054</v>
      </c>
      <c r="B10364" s="3">
        <v>0</v>
      </c>
      <c r="C10364" s="3">
        <v>120</v>
      </c>
      <c r="D10364" s="3">
        <v>18.28</v>
      </c>
      <c r="E10364" s="3">
        <v>670</v>
      </c>
      <c r="G10364" s="3">
        <v>0</v>
      </c>
      <c r="I10364" s="3">
        <f t="shared" si="1131"/>
        <v>-1.2349229255441945</v>
      </c>
      <c r="J10364" s="3">
        <f t="shared" si="1132"/>
        <v>0.8370153986269353</v>
      </c>
      <c r="K10364" s="3">
        <f t="shared" si="1133"/>
        <v>3.1445868211527846E-2</v>
      </c>
      <c r="L10364" s="3">
        <f t="shared" si="1134"/>
        <v>-0.79758490909532664</v>
      </c>
      <c r="N10364" s="3">
        <f t="shared" si="1135"/>
        <v>0.96504014868182009</v>
      </c>
      <c r="O10364" s="3">
        <f t="shared" si="1136"/>
        <v>0.72412979117800569</v>
      </c>
      <c r="P10364" s="3">
        <f t="shared" si="1137"/>
        <v>-1.287824781762231</v>
      </c>
    </row>
    <row r="10365" spans="1:16" x14ac:dyDescent="0.25">
      <c r="A10365" s="1">
        <v>21055</v>
      </c>
      <c r="B10365" s="3">
        <v>1</v>
      </c>
      <c r="C10365" s="3">
        <v>62</v>
      </c>
      <c r="D10365" s="3">
        <v>13.36</v>
      </c>
      <c r="E10365" s="3">
        <v>660</v>
      </c>
      <c r="G10365" s="3">
        <v>1</v>
      </c>
      <c r="I10365" s="3">
        <f t="shared" si="1131"/>
        <v>0.80965145449586262</v>
      </c>
      <c r="J10365" s="3">
        <f t="shared" si="1132"/>
        <v>-0.23052273853543145</v>
      </c>
      <c r="K10365" s="3">
        <f t="shared" si="1133"/>
        <v>-0.52213683760185048</v>
      </c>
      <c r="L10365" s="3">
        <f t="shared" si="1134"/>
        <v>-1.114527054573303</v>
      </c>
      <c r="N10365" s="3">
        <f t="shared" si="1135"/>
        <v>1.2904523082722543</v>
      </c>
      <c r="O10365" s="3">
        <f t="shared" si="1136"/>
        <v>0.78422373720578942</v>
      </c>
      <c r="P10365" s="3">
        <f t="shared" si="1137"/>
        <v>-0.24306092025557877</v>
      </c>
    </row>
    <row r="10366" spans="1:16" x14ac:dyDescent="0.25">
      <c r="A10366" s="1">
        <v>21058</v>
      </c>
      <c r="B10366" s="3">
        <v>1</v>
      </c>
      <c r="C10366" s="3">
        <v>165</v>
      </c>
      <c r="D10366" s="3">
        <v>11.05</v>
      </c>
      <c r="E10366" s="3">
        <v>665</v>
      </c>
      <c r="G10366" s="3">
        <v>1</v>
      </c>
      <c r="I10366" s="3">
        <f t="shared" si="1131"/>
        <v>0.80965145449586262</v>
      </c>
      <c r="J10366" s="3">
        <f t="shared" si="1132"/>
        <v>1.6652777464253232</v>
      </c>
      <c r="K10366" s="3">
        <f t="shared" si="1133"/>
        <v>-0.78205066898983888</v>
      </c>
      <c r="L10366" s="3">
        <f t="shared" si="1134"/>
        <v>-0.95605598183431484</v>
      </c>
      <c r="N10366" s="3">
        <f t="shared" si="1135"/>
        <v>1.4960183713041859</v>
      </c>
      <c r="O10366" s="3">
        <f t="shared" si="1136"/>
        <v>0.81697987933962479</v>
      </c>
      <c r="P10366" s="3">
        <f t="shared" si="1137"/>
        <v>-0.20214081191667513</v>
      </c>
    </row>
    <row r="10367" spans="1:16" x14ac:dyDescent="0.25">
      <c r="A10367" s="1">
        <v>21060</v>
      </c>
      <c r="B10367" s="3">
        <v>1</v>
      </c>
      <c r="C10367" s="3">
        <v>105</v>
      </c>
      <c r="D10367" s="3">
        <v>27.09</v>
      </c>
      <c r="E10367" s="3">
        <v>660</v>
      </c>
      <c r="G10367" s="3">
        <v>1</v>
      </c>
      <c r="I10367" s="3">
        <f t="shared" si="1131"/>
        <v>0.80965145449586262</v>
      </c>
      <c r="J10367" s="3">
        <f t="shared" si="1132"/>
        <v>0.56092794936080592</v>
      </c>
      <c r="K10367" s="3">
        <f t="shared" si="1133"/>
        <v>1.0227189654098736</v>
      </c>
      <c r="L10367" s="3">
        <f t="shared" si="1134"/>
        <v>-1.114527054573303</v>
      </c>
      <c r="N10367" s="3">
        <f t="shared" si="1135"/>
        <v>0.81660019075313439</v>
      </c>
      <c r="O10367" s="3">
        <f t="shared" si="1136"/>
        <v>0.69351417877385702</v>
      </c>
      <c r="P10367" s="3">
        <f t="shared" si="1137"/>
        <v>-0.3659835941963715</v>
      </c>
    </row>
    <row r="10368" spans="1:16" x14ac:dyDescent="0.25">
      <c r="A10368" s="1">
        <v>21061</v>
      </c>
      <c r="B10368" s="3">
        <v>1</v>
      </c>
      <c r="C10368" s="3">
        <v>40</v>
      </c>
      <c r="D10368" s="3">
        <v>22.08</v>
      </c>
      <c r="E10368" s="3">
        <v>665</v>
      </c>
      <c r="G10368" s="3">
        <v>1</v>
      </c>
      <c r="I10368" s="3">
        <f t="shared" si="1131"/>
        <v>0.80965145449586262</v>
      </c>
      <c r="J10368" s="3">
        <f t="shared" si="1132"/>
        <v>-0.63545099745908784</v>
      </c>
      <c r="K10368" s="3">
        <f t="shared" si="1133"/>
        <v>0.45900974668527489</v>
      </c>
      <c r="L10368" s="3">
        <f t="shared" si="1134"/>
        <v>-0.95605598183431484</v>
      </c>
      <c r="N10368" s="3">
        <f t="shared" si="1135"/>
        <v>1.0165068974023295</v>
      </c>
      <c r="O10368" s="3">
        <f t="shared" si="1136"/>
        <v>0.73429162718730989</v>
      </c>
      <c r="P10368" s="3">
        <f t="shared" si="1137"/>
        <v>-0.30884901703093987</v>
      </c>
    </row>
    <row r="10369" spans="1:16" x14ac:dyDescent="0.25">
      <c r="A10369" s="1">
        <v>21063</v>
      </c>
      <c r="B10369" s="3">
        <v>0</v>
      </c>
      <c r="C10369" s="3">
        <v>125</v>
      </c>
      <c r="D10369" s="3">
        <v>15.02</v>
      </c>
      <c r="E10369" s="3">
        <v>660</v>
      </c>
      <c r="G10369" s="3">
        <v>1</v>
      </c>
      <c r="I10369" s="3">
        <f t="shared" si="1131"/>
        <v>-1.2349229255441945</v>
      </c>
      <c r="J10369" s="3">
        <f t="shared" si="1132"/>
        <v>0.92904454838231176</v>
      </c>
      <c r="K10369" s="3">
        <f t="shared" si="1133"/>
        <v>-0.3353589327948977</v>
      </c>
      <c r="L10369" s="3">
        <f t="shared" si="1134"/>
        <v>-1.114527054573303</v>
      </c>
      <c r="N10369" s="3">
        <f t="shared" si="1135"/>
        <v>0.97187385759260247</v>
      </c>
      <c r="O10369" s="3">
        <f t="shared" si="1136"/>
        <v>0.7254928397552407</v>
      </c>
      <c r="P10369" s="3">
        <f t="shared" si="1137"/>
        <v>-0.32090407609978722</v>
      </c>
    </row>
    <row r="10370" spans="1:16" x14ac:dyDescent="0.25">
      <c r="A10370" s="1">
        <v>21064</v>
      </c>
      <c r="B10370" s="3">
        <v>0</v>
      </c>
      <c r="C10370" s="3">
        <v>75</v>
      </c>
      <c r="D10370" s="3">
        <v>20.350000000000001</v>
      </c>
      <c r="E10370" s="3">
        <v>700</v>
      </c>
      <c r="G10370" s="3">
        <v>1</v>
      </c>
      <c r="I10370" s="3">
        <f t="shared" si="1131"/>
        <v>-1.2349229255441945</v>
      </c>
      <c r="J10370" s="3">
        <f t="shared" si="1132"/>
        <v>8.753050828547302E-3</v>
      </c>
      <c r="K10370" s="3">
        <f t="shared" si="1133"/>
        <v>0.26435566516959552</v>
      </c>
      <c r="L10370" s="3">
        <f t="shared" si="1134"/>
        <v>0.15324152733860277</v>
      </c>
      <c r="N10370" s="3">
        <f t="shared" si="1135"/>
        <v>1.2070013859275959</v>
      </c>
      <c r="O10370" s="3">
        <f t="shared" si="1136"/>
        <v>0.76976794884650324</v>
      </c>
      <c r="P10370" s="3">
        <f t="shared" si="1137"/>
        <v>-0.26166617468841652</v>
      </c>
    </row>
    <row r="10371" spans="1:16" x14ac:dyDescent="0.25">
      <c r="A10371" s="1">
        <v>21066</v>
      </c>
      <c r="B10371" s="3">
        <v>1</v>
      </c>
      <c r="C10371" s="3">
        <v>98</v>
      </c>
      <c r="D10371" s="3">
        <v>22.64</v>
      </c>
      <c r="E10371" s="3">
        <v>745</v>
      </c>
      <c r="G10371" s="3">
        <v>1</v>
      </c>
      <c r="I10371" s="3">
        <f t="shared" si="1131"/>
        <v>0.80965145449586262</v>
      </c>
      <c r="J10371" s="3">
        <f t="shared" si="1132"/>
        <v>0.43208713970327894</v>
      </c>
      <c r="K10371" s="3">
        <f t="shared" si="1133"/>
        <v>0.52201916035509055</v>
      </c>
      <c r="L10371" s="3">
        <f t="shared" si="1134"/>
        <v>1.5794811819894969</v>
      </c>
      <c r="N10371" s="3">
        <f t="shared" si="1135"/>
        <v>1.9528171336136382</v>
      </c>
      <c r="O10371" s="3">
        <f t="shared" si="1136"/>
        <v>0.87575349679399506</v>
      </c>
      <c r="P10371" s="3">
        <f t="shared" si="1137"/>
        <v>-0.13267062399901544</v>
      </c>
    </row>
    <row r="10372" spans="1:16" x14ac:dyDescent="0.25">
      <c r="A10372" s="1">
        <v>21067</v>
      </c>
      <c r="B10372" s="3">
        <v>0</v>
      </c>
      <c r="C10372" s="3">
        <v>65</v>
      </c>
      <c r="D10372" s="3">
        <v>18</v>
      </c>
      <c r="E10372" s="3">
        <v>665</v>
      </c>
      <c r="G10372" s="3">
        <v>1</v>
      </c>
      <c r="I10372" s="3">
        <f t="shared" si="1131"/>
        <v>-1.2349229255441945</v>
      </c>
      <c r="J10372" s="3">
        <f t="shared" si="1132"/>
        <v>-0.17530524868220559</v>
      </c>
      <c r="K10372" s="3">
        <f t="shared" si="1133"/>
        <v>-5.8838623379980111E-5</v>
      </c>
      <c r="L10372" s="3">
        <f t="shared" si="1134"/>
        <v>-0.95605598183431484</v>
      </c>
      <c r="N10372" s="3">
        <f t="shared" si="1135"/>
        <v>0.8836232874705453</v>
      </c>
      <c r="O10372" s="3">
        <f t="shared" si="1136"/>
        <v>0.70757249222125596</v>
      </c>
      <c r="P10372" s="3">
        <f t="shared" si="1137"/>
        <v>-0.34591519221012618</v>
      </c>
    </row>
    <row r="10373" spans="1:16" x14ac:dyDescent="0.25">
      <c r="A10373" s="1">
        <v>21070</v>
      </c>
      <c r="B10373" s="3">
        <v>0</v>
      </c>
      <c r="C10373" s="3">
        <v>80</v>
      </c>
      <c r="D10373" s="3">
        <v>12.03</v>
      </c>
      <c r="E10373" s="3">
        <v>665</v>
      </c>
      <c r="G10373" s="3">
        <v>1</v>
      </c>
      <c r="I10373" s="3">
        <f t="shared" si="1131"/>
        <v>-1.2349229255441945</v>
      </c>
      <c r="J10373" s="3">
        <f t="shared" si="1132"/>
        <v>0.10078220058392375</v>
      </c>
      <c r="K10373" s="3">
        <f t="shared" si="1133"/>
        <v>-0.67178419506766207</v>
      </c>
      <c r="L10373" s="3">
        <f t="shared" si="1134"/>
        <v>-0.95605598183431484</v>
      </c>
      <c r="N10373" s="3">
        <f t="shared" si="1135"/>
        <v>1.1105372394506681</v>
      </c>
      <c r="O10373" s="3">
        <f t="shared" si="1136"/>
        <v>0.75222925591252321</v>
      </c>
      <c r="P10373" s="3">
        <f t="shared" si="1137"/>
        <v>-0.28471413990734584</v>
      </c>
    </row>
    <row r="10374" spans="1:16" x14ac:dyDescent="0.25">
      <c r="A10374" s="1">
        <v>21072</v>
      </c>
      <c r="B10374" s="3">
        <v>1</v>
      </c>
      <c r="C10374" s="3">
        <v>55</v>
      </c>
      <c r="D10374" s="3">
        <v>28.21</v>
      </c>
      <c r="E10374" s="3">
        <v>685</v>
      </c>
      <c r="G10374" s="3">
        <v>1</v>
      </c>
      <c r="I10374" s="3">
        <f t="shared" si="1131"/>
        <v>0.80965145449586262</v>
      </c>
      <c r="J10374" s="3">
        <f t="shared" si="1132"/>
        <v>-0.35936354819295846</v>
      </c>
      <c r="K10374" s="3">
        <f t="shared" si="1133"/>
        <v>1.1487377927495044</v>
      </c>
      <c r="L10374" s="3">
        <f t="shared" si="1134"/>
        <v>-0.32217169087836195</v>
      </c>
      <c r="N10374" s="3">
        <f t="shared" si="1135"/>
        <v>1.0325441597771119</v>
      </c>
      <c r="O10374" s="3">
        <f t="shared" si="1136"/>
        <v>0.73740883688602221</v>
      </c>
      <c r="P10374" s="3">
        <f t="shared" si="1137"/>
        <v>-0.30461280941063551</v>
      </c>
    </row>
    <row r="10375" spans="1:16" x14ac:dyDescent="0.25">
      <c r="A10375" s="1">
        <v>21075</v>
      </c>
      <c r="B10375" s="3">
        <v>0</v>
      </c>
      <c r="C10375" s="3">
        <v>58.8</v>
      </c>
      <c r="D10375" s="3">
        <v>18.53</v>
      </c>
      <c r="E10375" s="3">
        <v>690</v>
      </c>
      <c r="G10375" s="3">
        <v>1</v>
      </c>
      <c r="I10375" s="3">
        <f t="shared" si="1131"/>
        <v>-1.2349229255441945</v>
      </c>
      <c r="J10375" s="3">
        <f t="shared" si="1132"/>
        <v>-0.28942139437887243</v>
      </c>
      <c r="K10375" s="3">
        <f t="shared" si="1133"/>
        <v>5.9575070742695434E-2</v>
      </c>
      <c r="L10375" s="3">
        <f t="shared" si="1134"/>
        <v>-0.1637006181393737</v>
      </c>
      <c r="N10375" s="3">
        <f t="shared" si="1135"/>
        <v>1.1482095734405946</v>
      </c>
      <c r="O10375" s="3">
        <f t="shared" si="1136"/>
        <v>0.75918373629370173</v>
      </c>
      <c r="P10375" s="3">
        <f t="shared" si="1137"/>
        <v>-0.27551145407907257</v>
      </c>
    </row>
    <row r="10376" spans="1:16" x14ac:dyDescent="0.25">
      <c r="A10376" s="1">
        <v>21076</v>
      </c>
      <c r="B10376" s="3">
        <v>1</v>
      </c>
      <c r="C10376" s="3">
        <v>34.444000000000003</v>
      </c>
      <c r="D10376" s="3">
        <v>25.47</v>
      </c>
      <c r="E10376" s="3">
        <v>665</v>
      </c>
      <c r="G10376" s="3">
        <v>0</v>
      </c>
      <c r="I10376" s="3">
        <f t="shared" si="1131"/>
        <v>0.80965145449586262</v>
      </c>
      <c r="J10376" s="3">
        <f t="shared" si="1132"/>
        <v>-0.737713788667262</v>
      </c>
      <c r="K10376" s="3">
        <f t="shared" si="1133"/>
        <v>0.84044173300790748</v>
      </c>
      <c r="L10376" s="3">
        <f t="shared" si="1134"/>
        <v>-0.95605598183431484</v>
      </c>
      <c r="N10376" s="3">
        <f t="shared" si="1135"/>
        <v>0.88949105181270027</v>
      </c>
      <c r="O10376" s="3">
        <f t="shared" si="1136"/>
        <v>0.70878513236147178</v>
      </c>
      <c r="P10376" s="3">
        <f t="shared" si="1137"/>
        <v>-1.2336939075119526</v>
      </c>
    </row>
    <row r="10377" spans="1:16" x14ac:dyDescent="0.25">
      <c r="A10377" s="1">
        <v>21080</v>
      </c>
      <c r="B10377" s="3">
        <v>1</v>
      </c>
      <c r="C10377" s="3">
        <v>49</v>
      </c>
      <c r="D10377" s="3">
        <v>22.31</v>
      </c>
      <c r="E10377" s="3">
        <v>670</v>
      </c>
      <c r="G10377" s="3">
        <v>0</v>
      </c>
      <c r="I10377" s="3">
        <f t="shared" si="1131"/>
        <v>0.80965145449586262</v>
      </c>
      <c r="J10377" s="3">
        <f t="shared" si="1132"/>
        <v>-0.46979852789941018</v>
      </c>
      <c r="K10377" s="3">
        <f t="shared" si="1133"/>
        <v>0.48488861301394909</v>
      </c>
      <c r="L10377" s="3">
        <f t="shared" si="1134"/>
        <v>-0.79758490909532664</v>
      </c>
      <c r="N10377" s="3">
        <f t="shared" si="1135"/>
        <v>1.0712480330405949</v>
      </c>
      <c r="O10377" s="3">
        <f t="shared" si="1136"/>
        <v>0.74483418474144547</v>
      </c>
      <c r="P10377" s="3">
        <f t="shared" si="1137"/>
        <v>-1.3658416892325838</v>
      </c>
    </row>
    <row r="10378" spans="1:16" x14ac:dyDescent="0.25">
      <c r="A10378" s="1">
        <v>21082</v>
      </c>
      <c r="B10378" s="3">
        <v>0</v>
      </c>
      <c r="C10378" s="3">
        <v>33</v>
      </c>
      <c r="D10378" s="3">
        <v>11.42</v>
      </c>
      <c r="E10378" s="3">
        <v>675</v>
      </c>
      <c r="G10378" s="3">
        <v>0</v>
      </c>
      <c r="I10378" s="3">
        <f t="shared" si="1131"/>
        <v>-1.2349229255441945</v>
      </c>
      <c r="J10378" s="3">
        <f t="shared" si="1132"/>
        <v>-0.76429180711661482</v>
      </c>
      <c r="K10378" s="3">
        <f t="shared" si="1133"/>
        <v>-0.74041944924371095</v>
      </c>
      <c r="L10378" s="3">
        <f t="shared" si="1134"/>
        <v>-0.63911383635633834</v>
      </c>
      <c r="N10378" s="3">
        <f t="shared" si="1135"/>
        <v>1.2187542082921956</v>
      </c>
      <c r="O10378" s="3">
        <f t="shared" si="1136"/>
        <v>0.771844238923165</v>
      </c>
      <c r="P10378" s="3">
        <f t="shared" si="1137"/>
        <v>-1.4777267206593545</v>
      </c>
    </row>
    <row r="10379" spans="1:16" x14ac:dyDescent="0.25">
      <c r="A10379" s="1">
        <v>21085</v>
      </c>
      <c r="B10379" s="3">
        <v>0</v>
      </c>
      <c r="C10379" s="3">
        <v>41</v>
      </c>
      <c r="D10379" s="3">
        <v>29.36</v>
      </c>
      <c r="E10379" s="3">
        <v>695</v>
      </c>
      <c r="G10379" s="3">
        <v>1</v>
      </c>
      <c r="I10379" s="3">
        <f t="shared" ref="I10379:I10442" si="1138">(B10379-B$5)/B$6</f>
        <v>-1.2349229255441945</v>
      </c>
      <c r="J10379" s="3">
        <f t="shared" ref="J10379:J10442" si="1139">(C10379-C$5)/C$6</f>
        <v>-0.61704516750801253</v>
      </c>
      <c r="K10379" s="3">
        <f t="shared" ref="K10379:K10442" si="1140">(D10379-D$5)/D$6</f>
        <v>1.2781321243928752</v>
      </c>
      <c r="L10379" s="3">
        <f t="shared" ref="L10379:L10442" si="1141">(E10379-E$5)/E$6</f>
        <v>-5.2295454003854587E-3</v>
      </c>
      <c r="N10379" s="3">
        <f t="shared" ref="N10379:N10442" si="1142">$H$7+SUMPRODUCT($I$7:$L$7,I10379:L10379)</f>
        <v>0.7999515562886802</v>
      </c>
      <c r="O10379" s="3">
        <f t="shared" ref="O10379:O10442" si="1143">IF(N10379&gt;-100, 1/(1+EXP(-N10379)),0.0001)</f>
        <v>0.68996411845265926</v>
      </c>
      <c r="P10379" s="3">
        <f t="shared" ref="P10379:P10442" si="1144">IF(G10379=0,IF(O10379&lt;0.9999,LN(1-O10379),-9.21),LN(O10379))</f>
        <v>-0.37111568498551828</v>
      </c>
    </row>
    <row r="10380" spans="1:16" x14ac:dyDescent="0.25">
      <c r="A10380" s="1">
        <v>21087</v>
      </c>
      <c r="B10380" s="3">
        <v>1</v>
      </c>
      <c r="C10380" s="3">
        <v>75.8</v>
      </c>
      <c r="D10380" s="3">
        <v>22.04</v>
      </c>
      <c r="E10380" s="3">
        <v>680</v>
      </c>
      <c r="G10380" s="3">
        <v>1</v>
      </c>
      <c r="I10380" s="3">
        <f t="shared" si="1138"/>
        <v>0.80965145449586262</v>
      </c>
      <c r="J10380" s="3">
        <f t="shared" si="1139"/>
        <v>2.3477714789407481E-2</v>
      </c>
      <c r="K10380" s="3">
        <f t="shared" si="1140"/>
        <v>0.45450907428028814</v>
      </c>
      <c r="L10380" s="3">
        <f t="shared" si="1141"/>
        <v>-0.48064276361735014</v>
      </c>
      <c r="N10380" s="3">
        <f t="shared" si="1142"/>
        <v>1.2127924366120126</v>
      </c>
      <c r="O10380" s="3">
        <f t="shared" si="1143"/>
        <v>0.77079266555661619</v>
      </c>
      <c r="P10380" s="3">
        <f t="shared" si="1144"/>
        <v>-0.26033585785225133</v>
      </c>
    </row>
    <row r="10381" spans="1:16" x14ac:dyDescent="0.25">
      <c r="A10381" s="1">
        <v>21088</v>
      </c>
      <c r="B10381" s="3">
        <v>0</v>
      </c>
      <c r="C10381" s="3">
        <v>72.004999999999995</v>
      </c>
      <c r="D10381" s="3">
        <v>3.92</v>
      </c>
      <c r="E10381" s="3">
        <v>660</v>
      </c>
      <c r="G10381" s="3">
        <v>1</v>
      </c>
      <c r="I10381" s="3">
        <f t="shared" si="1138"/>
        <v>-1.2349229255441945</v>
      </c>
      <c r="J10381" s="3">
        <f t="shared" si="1139"/>
        <v>-4.6372409874923269E-2</v>
      </c>
      <c r="K10381" s="3">
        <f t="shared" si="1140"/>
        <v>-1.5842955251787385</v>
      </c>
      <c r="L10381" s="3">
        <f t="shared" si="1141"/>
        <v>-1.114527054573303</v>
      </c>
      <c r="N10381" s="3">
        <f t="shared" si="1142"/>
        <v>1.343663886538158</v>
      </c>
      <c r="O10381" s="3">
        <f t="shared" si="1143"/>
        <v>0.79309182056411087</v>
      </c>
      <c r="P10381" s="3">
        <f t="shared" si="1144"/>
        <v>-0.23181627519265846</v>
      </c>
    </row>
    <row r="10382" spans="1:16" x14ac:dyDescent="0.25">
      <c r="A10382" s="1">
        <v>21090</v>
      </c>
      <c r="B10382" s="3">
        <v>1</v>
      </c>
      <c r="C10382" s="3">
        <v>96</v>
      </c>
      <c r="D10382" s="3">
        <v>9.11</v>
      </c>
      <c r="E10382" s="3">
        <v>660</v>
      </c>
      <c r="G10382" s="3">
        <v>1</v>
      </c>
      <c r="I10382" s="3">
        <f t="shared" si="1138"/>
        <v>0.80965145449586262</v>
      </c>
      <c r="J10382" s="3">
        <f t="shared" si="1139"/>
        <v>0.39527547980112837</v>
      </c>
      <c r="K10382" s="3">
        <f t="shared" si="1140"/>
        <v>-1.0003332806316996</v>
      </c>
      <c r="L10382" s="3">
        <f t="shared" si="1141"/>
        <v>-1.114527054573303</v>
      </c>
      <c r="N10382" s="3">
        <f t="shared" si="1142"/>
        <v>1.4664391354575332</v>
      </c>
      <c r="O10382" s="3">
        <f t="shared" si="1143"/>
        <v>0.81251554872240705</v>
      </c>
      <c r="P10382" s="3">
        <f t="shared" si="1144"/>
        <v>-0.20762022807223604</v>
      </c>
    </row>
    <row r="10383" spans="1:16" x14ac:dyDescent="0.25">
      <c r="A10383" s="1">
        <v>21091</v>
      </c>
      <c r="B10383" s="3">
        <v>0</v>
      </c>
      <c r="C10383" s="3">
        <v>42</v>
      </c>
      <c r="D10383" s="3">
        <v>12.63</v>
      </c>
      <c r="E10383" s="3">
        <v>670</v>
      </c>
      <c r="G10383" s="3">
        <v>1</v>
      </c>
      <c r="I10383" s="3">
        <f t="shared" si="1138"/>
        <v>-1.2349229255441945</v>
      </c>
      <c r="J10383" s="3">
        <f t="shared" si="1139"/>
        <v>-0.59863933755693721</v>
      </c>
      <c r="K10383" s="3">
        <f t="shared" si="1140"/>
        <v>-0.60427410899285972</v>
      </c>
      <c r="L10383" s="3">
        <f t="shared" si="1141"/>
        <v>-0.79758490909532664</v>
      </c>
      <c r="N10383" s="3">
        <f t="shared" si="1142"/>
        <v>1.1226730992366056</v>
      </c>
      <c r="O10383" s="3">
        <f t="shared" si="1143"/>
        <v>0.75448421220426365</v>
      </c>
      <c r="P10383" s="3">
        <f t="shared" si="1144"/>
        <v>-0.28172092583840475</v>
      </c>
    </row>
    <row r="10384" spans="1:16" x14ac:dyDescent="0.25">
      <c r="A10384" s="1">
        <v>21093</v>
      </c>
      <c r="B10384" s="3">
        <v>1</v>
      </c>
      <c r="C10384" s="3">
        <v>70</v>
      </c>
      <c r="D10384" s="3">
        <v>16.989999999999998</v>
      </c>
      <c r="E10384" s="3">
        <v>760</v>
      </c>
      <c r="G10384" s="3">
        <v>1</v>
      </c>
      <c r="I10384" s="3">
        <f t="shared" si="1138"/>
        <v>0.80965145449586262</v>
      </c>
      <c r="J10384" s="3">
        <f t="shared" si="1139"/>
        <v>-8.3276098926829134E-2</v>
      </c>
      <c r="K10384" s="3">
        <f t="shared" si="1140"/>
        <v>-0.11370081684929721</v>
      </c>
      <c r="L10384" s="3">
        <f t="shared" si="1141"/>
        <v>2.0548944002064617</v>
      </c>
      <c r="N10384" s="3">
        <f t="shared" si="1142"/>
        <v>2.3140748419906378</v>
      </c>
      <c r="O10384" s="3">
        <f t="shared" si="1143"/>
        <v>0.91003602236141234</v>
      </c>
      <c r="P10384" s="3">
        <f t="shared" si="1144"/>
        <v>-9.4271095242166217E-2</v>
      </c>
    </row>
    <row r="10385" spans="1:16" x14ac:dyDescent="0.25">
      <c r="A10385" s="1">
        <v>21095</v>
      </c>
      <c r="B10385" s="3">
        <v>0</v>
      </c>
      <c r="C10385" s="3">
        <v>42</v>
      </c>
      <c r="D10385" s="3">
        <v>12.83</v>
      </c>
      <c r="E10385" s="3">
        <v>665</v>
      </c>
      <c r="G10385" s="3">
        <v>1</v>
      </c>
      <c r="I10385" s="3">
        <f t="shared" si="1138"/>
        <v>-1.2349229255441945</v>
      </c>
      <c r="J10385" s="3">
        <f t="shared" si="1139"/>
        <v>-0.59863933755693721</v>
      </c>
      <c r="K10385" s="3">
        <f t="shared" si="1140"/>
        <v>-0.58177074696792574</v>
      </c>
      <c r="L10385" s="3">
        <f t="shared" si="1141"/>
        <v>-0.95605598183431484</v>
      </c>
      <c r="N10385" s="3">
        <f t="shared" si="1142"/>
        <v>1.0578331818617963</v>
      </c>
      <c r="O10385" s="3">
        <f t="shared" si="1143"/>
        <v>0.74227624583728136</v>
      </c>
      <c r="P10385" s="3">
        <f t="shared" si="1144"/>
        <v>-0.29803380612874542</v>
      </c>
    </row>
    <row r="10386" spans="1:16" x14ac:dyDescent="0.25">
      <c r="A10386" s="1">
        <v>21096</v>
      </c>
      <c r="B10386" s="3">
        <v>1</v>
      </c>
      <c r="C10386" s="3">
        <v>85</v>
      </c>
      <c r="D10386" s="3">
        <v>26.74</v>
      </c>
      <c r="E10386" s="3">
        <v>695</v>
      </c>
      <c r="G10386" s="3">
        <v>0</v>
      </c>
      <c r="I10386" s="3">
        <f t="shared" si="1138"/>
        <v>0.80965145449586262</v>
      </c>
      <c r="J10386" s="3">
        <f t="shared" si="1139"/>
        <v>0.19281135033930019</v>
      </c>
      <c r="K10386" s="3">
        <f t="shared" si="1140"/>
        <v>0.98333808186623872</v>
      </c>
      <c r="L10386" s="3">
        <f t="shared" si="1141"/>
        <v>-5.2295454003854587E-3</v>
      </c>
      <c r="N10386" s="3">
        <f t="shared" si="1142"/>
        <v>1.2198139741872274</v>
      </c>
      <c r="O10386" s="3">
        <f t="shared" si="1143"/>
        <v>0.7720308106823105</v>
      </c>
      <c r="P10386" s="3">
        <f t="shared" si="1144"/>
        <v>-1.4785447937307323</v>
      </c>
    </row>
    <row r="10387" spans="1:16" x14ac:dyDescent="0.25">
      <c r="A10387" s="1">
        <v>21097</v>
      </c>
      <c r="B10387" s="3">
        <v>1</v>
      </c>
      <c r="C10387" s="3">
        <v>86</v>
      </c>
      <c r="D10387" s="3">
        <v>12.48</v>
      </c>
      <c r="E10387" s="3">
        <v>730</v>
      </c>
      <c r="G10387" s="3">
        <v>1</v>
      </c>
      <c r="I10387" s="3">
        <f t="shared" si="1138"/>
        <v>0.80965145449586262</v>
      </c>
      <c r="J10387" s="3">
        <f t="shared" si="1139"/>
        <v>0.21121718029037548</v>
      </c>
      <c r="K10387" s="3">
        <f t="shared" si="1140"/>
        <v>-0.6211516305115603</v>
      </c>
      <c r="L10387" s="3">
        <f t="shared" si="1141"/>
        <v>1.1040679637725321</v>
      </c>
      <c r="N10387" s="3">
        <f t="shared" si="1142"/>
        <v>2.1430911869631517</v>
      </c>
      <c r="O10387" s="3">
        <f t="shared" si="1143"/>
        <v>0.89502140734952929</v>
      </c>
      <c r="P10387" s="3">
        <f t="shared" si="1144"/>
        <v>-0.11090764216704255</v>
      </c>
    </row>
    <row r="10388" spans="1:16" x14ac:dyDescent="0.25">
      <c r="A10388" s="1">
        <v>21102</v>
      </c>
      <c r="B10388" s="3">
        <v>1</v>
      </c>
      <c r="C10388" s="3">
        <v>40</v>
      </c>
      <c r="D10388" s="3">
        <v>15.96</v>
      </c>
      <c r="E10388" s="3">
        <v>665</v>
      </c>
      <c r="G10388" s="3">
        <v>1</v>
      </c>
      <c r="I10388" s="3">
        <f t="shared" si="1138"/>
        <v>0.80965145449586262</v>
      </c>
      <c r="J10388" s="3">
        <f t="shared" si="1139"/>
        <v>-0.63545099745908784</v>
      </c>
      <c r="K10388" s="3">
        <f t="shared" si="1140"/>
        <v>-0.22959313127770742</v>
      </c>
      <c r="L10388" s="3">
        <f t="shared" si="1141"/>
        <v>-0.95605598183431484</v>
      </c>
      <c r="N10388" s="3">
        <f t="shared" si="1142"/>
        <v>1.239595774744966</v>
      </c>
      <c r="O10388" s="3">
        <f t="shared" si="1143"/>
        <v>0.77549364517521191</v>
      </c>
      <c r="P10388" s="3">
        <f t="shared" si="1144"/>
        <v>-0.25425549088627275</v>
      </c>
    </row>
    <row r="10389" spans="1:16" x14ac:dyDescent="0.25">
      <c r="A10389" s="1">
        <v>21105</v>
      </c>
      <c r="B10389" s="3">
        <v>0</v>
      </c>
      <c r="C10389" s="3">
        <v>29.134229999999999</v>
      </c>
      <c r="D10389" s="3">
        <v>34.32</v>
      </c>
      <c r="E10389" s="3">
        <v>680</v>
      </c>
      <c r="G10389" s="3">
        <v>1</v>
      </c>
      <c r="I10389" s="3">
        <f t="shared" si="1138"/>
        <v>-1.2349229255441945</v>
      </c>
      <c r="J10389" s="3">
        <f t="shared" si="1139"/>
        <v>-0.83544451236658313</v>
      </c>
      <c r="K10389" s="3">
        <f t="shared" si="1140"/>
        <v>1.8362155026112403</v>
      </c>
      <c r="L10389" s="3">
        <f t="shared" si="1141"/>
        <v>-0.48064276361735014</v>
      </c>
      <c r="N10389" s="3">
        <f t="shared" si="1142"/>
        <v>0.43914801326645803</v>
      </c>
      <c r="O10389" s="3">
        <f t="shared" si="1143"/>
        <v>0.60805600064850651</v>
      </c>
      <c r="P10389" s="3">
        <f t="shared" si="1144"/>
        <v>-0.49748829492771712</v>
      </c>
    </row>
    <row r="10390" spans="1:16" x14ac:dyDescent="0.25">
      <c r="A10390" s="1">
        <v>21107</v>
      </c>
      <c r="B10390" s="3">
        <v>0</v>
      </c>
      <c r="C10390" s="3">
        <v>35</v>
      </c>
      <c r="D10390" s="3">
        <v>14.13</v>
      </c>
      <c r="E10390" s="3">
        <v>680</v>
      </c>
      <c r="G10390" s="3">
        <v>1</v>
      </c>
      <c r="I10390" s="3">
        <f t="shared" si="1138"/>
        <v>-1.2349229255441945</v>
      </c>
      <c r="J10390" s="3">
        <f t="shared" si="1139"/>
        <v>-0.72748014721446419</v>
      </c>
      <c r="K10390" s="3">
        <f t="shared" si="1140"/>
        <v>-0.43549889380585416</v>
      </c>
      <c r="L10390" s="3">
        <f t="shared" si="1141"/>
        <v>-0.48064276361735014</v>
      </c>
      <c r="N10390" s="3">
        <f t="shared" si="1142"/>
        <v>1.1787566102068689</v>
      </c>
      <c r="O10390" s="3">
        <f t="shared" si="1143"/>
        <v>0.7647241653247927</v>
      </c>
      <c r="P10390" s="3">
        <f t="shared" si="1144"/>
        <v>-0.26824007837883102</v>
      </c>
    </row>
    <row r="10391" spans="1:16" x14ac:dyDescent="0.25">
      <c r="A10391" s="1">
        <v>21108</v>
      </c>
      <c r="B10391" s="3">
        <v>0</v>
      </c>
      <c r="C10391" s="3">
        <v>75</v>
      </c>
      <c r="D10391" s="3">
        <v>28.48</v>
      </c>
      <c r="E10391" s="3">
        <v>685</v>
      </c>
      <c r="G10391" s="3">
        <v>0</v>
      </c>
      <c r="I10391" s="3">
        <f t="shared" si="1138"/>
        <v>-1.2349229255441945</v>
      </c>
      <c r="J10391" s="3">
        <f t="shared" si="1139"/>
        <v>8.753050828547302E-3</v>
      </c>
      <c r="K10391" s="3">
        <f t="shared" si="1140"/>
        <v>1.1791173314831653</v>
      </c>
      <c r="L10391" s="3">
        <f t="shared" si="1141"/>
        <v>-0.32217169087836195</v>
      </c>
      <c r="N10391" s="3">
        <f t="shared" si="1142"/>
        <v>0.7379948288374728</v>
      </c>
      <c r="O10391" s="3">
        <f t="shared" si="1143"/>
        <v>0.67655722498757964</v>
      </c>
      <c r="P10391" s="3">
        <f t="shared" si="1144"/>
        <v>-1.1287330740041972</v>
      </c>
    </row>
    <row r="10392" spans="1:16" x14ac:dyDescent="0.25">
      <c r="A10392" s="1">
        <v>21109</v>
      </c>
      <c r="B10392" s="3">
        <v>1</v>
      </c>
      <c r="C10392" s="3">
        <v>70</v>
      </c>
      <c r="D10392" s="3">
        <v>15.34</v>
      </c>
      <c r="E10392" s="3">
        <v>670</v>
      </c>
      <c r="G10392" s="3">
        <v>1</v>
      </c>
      <c r="I10392" s="3">
        <f t="shared" si="1138"/>
        <v>0.80965145449586262</v>
      </c>
      <c r="J10392" s="3">
        <f t="shared" si="1139"/>
        <v>-8.3276098926829134E-2</v>
      </c>
      <c r="K10392" s="3">
        <f t="shared" si="1140"/>
        <v>-0.29935355355500315</v>
      </c>
      <c r="L10392" s="3">
        <f t="shared" si="1141"/>
        <v>-0.79758490909532664</v>
      </c>
      <c r="N10392" s="3">
        <f t="shared" si="1142"/>
        <v>1.3383315916703515</v>
      </c>
      <c r="O10392" s="3">
        <f t="shared" si="1143"/>
        <v>0.79221543840914277</v>
      </c>
      <c r="P10392" s="3">
        <f t="shared" si="1144"/>
        <v>-0.23292190596459</v>
      </c>
    </row>
    <row r="10393" spans="1:16" x14ac:dyDescent="0.25">
      <c r="A10393" s="1">
        <v>21114</v>
      </c>
      <c r="B10393" s="3">
        <v>1</v>
      </c>
      <c r="C10393" s="3">
        <v>175</v>
      </c>
      <c r="D10393" s="3">
        <v>5.47</v>
      </c>
      <c r="E10393" s="3">
        <v>675</v>
      </c>
      <c r="G10393" s="3">
        <v>1</v>
      </c>
      <c r="I10393" s="3">
        <f t="shared" si="1138"/>
        <v>0.80965145449586262</v>
      </c>
      <c r="J10393" s="3">
        <f t="shared" si="1139"/>
        <v>1.8493360459360761</v>
      </c>
      <c r="K10393" s="3">
        <f t="shared" si="1140"/>
        <v>-1.4098944694854996</v>
      </c>
      <c r="L10393" s="3">
        <f t="shared" si="1141"/>
        <v>-0.63911383635633834</v>
      </c>
      <c r="N10393" s="3">
        <f t="shared" si="1142"/>
        <v>1.82071709116656</v>
      </c>
      <c r="O10393" s="3">
        <f t="shared" si="1143"/>
        <v>0.86065215004470319</v>
      </c>
      <c r="P10393" s="3">
        <f t="shared" si="1144"/>
        <v>-0.15006486310390921</v>
      </c>
    </row>
    <row r="10394" spans="1:16" x14ac:dyDescent="0.25">
      <c r="A10394" s="1">
        <v>21117</v>
      </c>
      <c r="B10394" s="3">
        <v>0</v>
      </c>
      <c r="C10394" s="3">
        <v>72</v>
      </c>
      <c r="D10394" s="3">
        <v>11.97</v>
      </c>
      <c r="E10394" s="3">
        <v>675</v>
      </c>
      <c r="G10394" s="3">
        <v>1</v>
      </c>
      <c r="I10394" s="3">
        <f t="shared" si="1138"/>
        <v>-1.2349229255441945</v>
      </c>
      <c r="J10394" s="3">
        <f t="shared" si="1139"/>
        <v>-4.6464439024678561E-2</v>
      </c>
      <c r="K10394" s="3">
        <f t="shared" si="1140"/>
        <v>-0.6785352036751422</v>
      </c>
      <c r="L10394" s="3">
        <f t="shared" si="1141"/>
        <v>-0.63911383635633834</v>
      </c>
      <c r="N10394" s="3">
        <f t="shared" si="1142"/>
        <v>1.2228670133995247</v>
      </c>
      <c r="O10394" s="3">
        <f t="shared" si="1143"/>
        <v>0.77256769694517924</v>
      </c>
      <c r="P10394" s="3">
        <f t="shared" si="1144"/>
        <v>-0.25803564046384236</v>
      </c>
    </row>
    <row r="10395" spans="1:16" x14ac:dyDescent="0.25">
      <c r="A10395" s="1">
        <v>21120</v>
      </c>
      <c r="B10395" s="3">
        <v>1</v>
      </c>
      <c r="C10395" s="3">
        <v>80</v>
      </c>
      <c r="D10395" s="3">
        <v>19.98</v>
      </c>
      <c r="E10395" s="3">
        <v>670</v>
      </c>
      <c r="G10395" s="3">
        <v>0</v>
      </c>
      <c r="I10395" s="3">
        <f t="shared" si="1138"/>
        <v>0.80965145449586262</v>
      </c>
      <c r="J10395" s="3">
        <f t="shared" si="1139"/>
        <v>0.10078220058392375</v>
      </c>
      <c r="K10395" s="3">
        <f t="shared" si="1140"/>
        <v>0.22272444542346737</v>
      </c>
      <c r="L10395" s="3">
        <f t="shared" si="1141"/>
        <v>-0.79758490909532664</v>
      </c>
      <c r="N10395" s="3">
        <f t="shared" si="1142"/>
        <v>1.1753876049686149</v>
      </c>
      <c r="O10395" s="3">
        <f t="shared" si="1143"/>
        <v>0.76411746962950833</v>
      </c>
      <c r="P10395" s="3">
        <f t="shared" si="1144"/>
        <v>-1.4444213505439167</v>
      </c>
    </row>
    <row r="10396" spans="1:16" x14ac:dyDescent="0.25">
      <c r="A10396" s="1">
        <v>21121</v>
      </c>
      <c r="B10396" s="3">
        <v>0</v>
      </c>
      <c r="C10396" s="3">
        <v>85</v>
      </c>
      <c r="D10396" s="3">
        <v>6.99</v>
      </c>
      <c r="E10396" s="3">
        <v>725</v>
      </c>
      <c r="G10396" s="3">
        <v>1</v>
      </c>
      <c r="I10396" s="3">
        <f t="shared" si="1138"/>
        <v>-1.2349229255441945</v>
      </c>
      <c r="J10396" s="3">
        <f t="shared" si="1139"/>
        <v>0.19281135033930019</v>
      </c>
      <c r="K10396" s="3">
        <f t="shared" si="1140"/>
        <v>-1.2388689180960006</v>
      </c>
      <c r="L10396" s="3">
        <f t="shared" si="1141"/>
        <v>0.94559689103354394</v>
      </c>
      <c r="N10396" s="3">
        <f t="shared" si="1142"/>
        <v>1.9879483120516741</v>
      </c>
      <c r="O10396" s="3">
        <f t="shared" si="1143"/>
        <v>0.87952590972992195</v>
      </c>
      <c r="P10396" s="3">
        <f t="shared" si="1144"/>
        <v>-0.12837225562512211</v>
      </c>
    </row>
    <row r="10397" spans="1:16" x14ac:dyDescent="0.25">
      <c r="A10397" s="1">
        <v>21122</v>
      </c>
      <c r="B10397" s="3">
        <v>1</v>
      </c>
      <c r="C10397" s="3">
        <v>36</v>
      </c>
      <c r="D10397" s="3">
        <v>25.37</v>
      </c>
      <c r="E10397" s="3">
        <v>685</v>
      </c>
      <c r="G10397" s="3">
        <v>1</v>
      </c>
      <c r="I10397" s="3">
        <f t="shared" si="1138"/>
        <v>0.80965145449586262</v>
      </c>
      <c r="J10397" s="3">
        <f t="shared" si="1139"/>
        <v>-0.70907431726338899</v>
      </c>
      <c r="K10397" s="3">
        <f t="shared" si="1140"/>
        <v>0.8291900519954406</v>
      </c>
      <c r="L10397" s="3">
        <f t="shared" si="1141"/>
        <v>-0.32217169087836195</v>
      </c>
      <c r="N10397" s="3">
        <f t="shared" si="1142"/>
        <v>1.1242980072228956</v>
      </c>
      <c r="O10397" s="3">
        <f t="shared" si="1143"/>
        <v>0.75478508208173911</v>
      </c>
      <c r="P10397" s="3">
        <f t="shared" si="1144"/>
        <v>-0.28132222975070187</v>
      </c>
    </row>
    <row r="10398" spans="1:16" x14ac:dyDescent="0.25">
      <c r="A10398" s="1">
        <v>21123</v>
      </c>
      <c r="B10398" s="3">
        <v>1</v>
      </c>
      <c r="C10398" s="3">
        <v>72</v>
      </c>
      <c r="D10398" s="3">
        <v>31.25</v>
      </c>
      <c r="E10398" s="3">
        <v>715</v>
      </c>
      <c r="G10398" s="3">
        <v>1</v>
      </c>
      <c r="I10398" s="3">
        <f t="shared" si="1138"/>
        <v>0.80965145449586262</v>
      </c>
      <c r="J10398" s="3">
        <f t="shared" si="1139"/>
        <v>-4.6464439024678561E-2</v>
      </c>
      <c r="K10398" s="3">
        <f t="shared" si="1140"/>
        <v>1.4907888955285022</v>
      </c>
      <c r="L10398" s="3">
        <f t="shared" si="1141"/>
        <v>0.62865474555556744</v>
      </c>
      <c r="N10398" s="3">
        <f t="shared" si="1142"/>
        <v>1.2775573546960775</v>
      </c>
      <c r="O10398" s="3">
        <f t="shared" si="1143"/>
        <v>0.78203369729543681</v>
      </c>
      <c r="P10398" s="3">
        <f t="shared" si="1144"/>
        <v>-0.24585744819458849</v>
      </c>
    </row>
    <row r="10399" spans="1:16" x14ac:dyDescent="0.25">
      <c r="A10399" s="1">
        <v>21127</v>
      </c>
      <c r="B10399" s="3">
        <v>0</v>
      </c>
      <c r="C10399" s="3">
        <v>55</v>
      </c>
      <c r="D10399" s="3">
        <v>16.559999999999999</v>
      </c>
      <c r="E10399" s="3">
        <v>710</v>
      </c>
      <c r="G10399" s="3">
        <v>1</v>
      </c>
      <c r="I10399" s="3">
        <f t="shared" si="1138"/>
        <v>-1.2349229255441945</v>
      </c>
      <c r="J10399" s="3">
        <f t="shared" si="1139"/>
        <v>-0.35936354819295846</v>
      </c>
      <c r="K10399" s="3">
        <f t="shared" si="1140"/>
        <v>-0.16208304520290542</v>
      </c>
      <c r="L10399" s="3">
        <f t="shared" si="1141"/>
        <v>0.47018367281657925</v>
      </c>
      <c r="N10399" s="3">
        <f t="shared" si="1142"/>
        <v>1.447864375853869</v>
      </c>
      <c r="O10399" s="3">
        <f t="shared" si="1143"/>
        <v>0.80966954174019778</v>
      </c>
      <c r="P10399" s="3">
        <f t="shared" si="1144"/>
        <v>-0.21112908771959354</v>
      </c>
    </row>
    <row r="10400" spans="1:16" x14ac:dyDescent="0.25">
      <c r="A10400" s="1">
        <v>21134</v>
      </c>
      <c r="B10400" s="3">
        <v>1</v>
      </c>
      <c r="C10400" s="3">
        <v>70</v>
      </c>
      <c r="D10400" s="3">
        <v>18.989999999999998</v>
      </c>
      <c r="E10400" s="3">
        <v>700</v>
      </c>
      <c r="G10400" s="3">
        <v>1</v>
      </c>
      <c r="I10400" s="3">
        <f t="shared" si="1138"/>
        <v>0.80965145449586262</v>
      </c>
      <c r="J10400" s="3">
        <f t="shared" si="1139"/>
        <v>-8.3276098926829134E-2</v>
      </c>
      <c r="K10400" s="3">
        <f t="shared" si="1140"/>
        <v>0.11133280340004349</v>
      </c>
      <c r="L10400" s="3">
        <f t="shared" si="1141"/>
        <v>0.15324152733860277</v>
      </c>
      <c r="N10400" s="3">
        <f t="shared" si="1142"/>
        <v>1.5505768058682619</v>
      </c>
      <c r="O10400" s="3">
        <f t="shared" si="1143"/>
        <v>0.82499702491044369</v>
      </c>
      <c r="P10400" s="3">
        <f t="shared" si="1144"/>
        <v>-0.19237549882311747</v>
      </c>
    </row>
    <row r="10401" spans="1:16" x14ac:dyDescent="0.25">
      <c r="A10401" s="1">
        <v>21139</v>
      </c>
      <c r="B10401" s="3">
        <v>1</v>
      </c>
      <c r="C10401" s="3">
        <v>67</v>
      </c>
      <c r="D10401" s="3">
        <v>14.76</v>
      </c>
      <c r="E10401" s="3">
        <v>740</v>
      </c>
      <c r="G10401" s="3">
        <v>1</v>
      </c>
      <c r="I10401" s="3">
        <f t="shared" si="1138"/>
        <v>0.80965145449586262</v>
      </c>
      <c r="J10401" s="3">
        <f t="shared" si="1139"/>
        <v>-0.13849358878005499</v>
      </c>
      <c r="K10401" s="3">
        <f t="shared" si="1140"/>
        <v>-0.36461330342731196</v>
      </c>
      <c r="L10401" s="3">
        <f t="shared" si="1141"/>
        <v>1.4210101092505085</v>
      </c>
      <c r="N10401" s="3">
        <f t="shared" si="1142"/>
        <v>2.1633074503789214</v>
      </c>
      <c r="O10401" s="3">
        <f t="shared" si="1143"/>
        <v>0.8969057763228</v>
      </c>
      <c r="P10401" s="3">
        <f t="shared" si="1144"/>
        <v>-0.10880446555915033</v>
      </c>
    </row>
    <row r="10402" spans="1:16" x14ac:dyDescent="0.25">
      <c r="A10402" s="1">
        <v>21147</v>
      </c>
      <c r="B10402" s="3">
        <v>0</v>
      </c>
      <c r="C10402" s="3">
        <v>59</v>
      </c>
      <c r="D10402" s="3">
        <v>24.47</v>
      </c>
      <c r="E10402" s="3">
        <v>715</v>
      </c>
      <c r="G10402" s="3">
        <v>1</v>
      </c>
      <c r="I10402" s="3">
        <f t="shared" si="1138"/>
        <v>-1.2349229255441945</v>
      </c>
      <c r="J10402" s="3">
        <f t="shared" si="1139"/>
        <v>-0.28574022838865731</v>
      </c>
      <c r="K10402" s="3">
        <f t="shared" si="1140"/>
        <v>0.72792492288323707</v>
      </c>
      <c r="L10402" s="3">
        <f t="shared" si="1141"/>
        <v>0.62865474555556744</v>
      </c>
      <c r="N10402" s="3">
        <f t="shared" si="1142"/>
        <v>1.2195531954596095</v>
      </c>
      <c r="O10402" s="3">
        <f t="shared" si="1143"/>
        <v>0.77198491056906593</v>
      </c>
      <c r="P10402" s="3">
        <f t="shared" si="1144"/>
        <v>-0.25879027504337671</v>
      </c>
    </row>
    <row r="10403" spans="1:16" x14ac:dyDescent="0.25">
      <c r="A10403" s="1">
        <v>21148</v>
      </c>
      <c r="B10403" s="3">
        <v>1</v>
      </c>
      <c r="C10403" s="3">
        <v>120</v>
      </c>
      <c r="D10403" s="3">
        <v>8.11</v>
      </c>
      <c r="E10403" s="3">
        <v>660</v>
      </c>
      <c r="G10403" s="3">
        <v>1</v>
      </c>
      <c r="I10403" s="3">
        <f t="shared" si="1138"/>
        <v>0.80965145449586262</v>
      </c>
      <c r="J10403" s="3">
        <f t="shared" si="1139"/>
        <v>0.8370153986269353</v>
      </c>
      <c r="K10403" s="3">
        <f t="shared" si="1140"/>
        <v>-1.1128500907563699</v>
      </c>
      <c r="L10403" s="3">
        <f t="shared" si="1141"/>
        <v>-1.114527054573303</v>
      </c>
      <c r="N10403" s="3">
        <f t="shared" si="1142"/>
        <v>1.5177602692410517</v>
      </c>
      <c r="O10403" s="3">
        <f t="shared" si="1143"/>
        <v>0.82020843204463001</v>
      </c>
      <c r="P10403" s="3">
        <f t="shared" si="1144"/>
        <v>-0.19819678560319842</v>
      </c>
    </row>
    <row r="10404" spans="1:16" x14ac:dyDescent="0.25">
      <c r="A10404" s="1">
        <v>21149</v>
      </c>
      <c r="B10404" s="3">
        <v>1</v>
      </c>
      <c r="C10404" s="3">
        <v>27.9</v>
      </c>
      <c r="D10404" s="3">
        <v>17.16</v>
      </c>
      <c r="E10404" s="3">
        <v>715</v>
      </c>
      <c r="G10404" s="3">
        <v>0</v>
      </c>
      <c r="I10404" s="3">
        <f t="shared" si="1138"/>
        <v>0.80965145449586262</v>
      </c>
      <c r="J10404" s="3">
        <f t="shared" si="1139"/>
        <v>-0.85816153986709875</v>
      </c>
      <c r="K10404" s="3">
        <f t="shared" si="1140"/>
        <v>-9.4572959128103068E-2</v>
      </c>
      <c r="L10404" s="3">
        <f t="shared" si="1141"/>
        <v>0.62865474555556744</v>
      </c>
      <c r="N10404" s="3">
        <f t="shared" si="1142"/>
        <v>1.7638508651392621</v>
      </c>
      <c r="O10404" s="3">
        <f t="shared" si="1143"/>
        <v>0.85369129815337308</v>
      </c>
      <c r="P10404" s="3">
        <f t="shared" si="1144"/>
        <v>-1.9220364932537579</v>
      </c>
    </row>
    <row r="10405" spans="1:16" x14ac:dyDescent="0.25">
      <c r="A10405" s="1">
        <v>21151</v>
      </c>
      <c r="B10405" s="3">
        <v>1</v>
      </c>
      <c r="C10405" s="3">
        <v>75</v>
      </c>
      <c r="D10405" s="3">
        <v>10.72</v>
      </c>
      <c r="E10405" s="3">
        <v>680</v>
      </c>
      <c r="G10405" s="3">
        <v>1</v>
      </c>
      <c r="I10405" s="3">
        <f t="shared" si="1138"/>
        <v>0.80965145449586262</v>
      </c>
      <c r="J10405" s="3">
        <f t="shared" si="1139"/>
        <v>8.753050828547302E-3</v>
      </c>
      <c r="K10405" s="3">
        <f t="shared" si="1140"/>
        <v>-0.81918121633098007</v>
      </c>
      <c r="L10405" s="3">
        <f t="shared" si="1141"/>
        <v>-0.48064276361735014</v>
      </c>
      <c r="N10405" s="3">
        <f t="shared" si="1142"/>
        <v>1.624938331405841</v>
      </c>
      <c r="O10405" s="3">
        <f t="shared" si="1143"/>
        <v>0.83547506053069354</v>
      </c>
      <c r="P10405" s="3">
        <f t="shared" si="1144"/>
        <v>-0.17975478114600926</v>
      </c>
    </row>
    <row r="10406" spans="1:16" x14ac:dyDescent="0.25">
      <c r="A10406" s="1">
        <v>21152</v>
      </c>
      <c r="B10406" s="3">
        <v>1</v>
      </c>
      <c r="C10406" s="3">
        <v>79.900000000000006</v>
      </c>
      <c r="D10406" s="3">
        <v>16.39</v>
      </c>
      <c r="E10406" s="3">
        <v>730</v>
      </c>
      <c r="G10406" s="3">
        <v>1</v>
      </c>
      <c r="I10406" s="3">
        <f t="shared" si="1138"/>
        <v>0.80965145449586262</v>
      </c>
      <c r="J10406" s="3">
        <f t="shared" si="1139"/>
        <v>9.8941617588816325E-2</v>
      </c>
      <c r="K10406" s="3">
        <f t="shared" si="1140"/>
        <v>-0.18121090292409919</v>
      </c>
      <c r="L10406" s="3">
        <f t="shared" si="1141"/>
        <v>1.1040679637725321</v>
      </c>
      <c r="N10406" s="3">
        <f t="shared" si="1142"/>
        <v>1.9967830533544288</v>
      </c>
      <c r="O10406" s="3">
        <f t="shared" si="1143"/>
        <v>0.88045890524423909</v>
      </c>
      <c r="P10406" s="3">
        <f t="shared" si="1144"/>
        <v>-0.12731202420292265</v>
      </c>
    </row>
    <row r="10407" spans="1:16" x14ac:dyDescent="0.25">
      <c r="A10407" s="1">
        <v>21155</v>
      </c>
      <c r="B10407" s="3">
        <v>1</v>
      </c>
      <c r="C10407" s="3">
        <v>75</v>
      </c>
      <c r="D10407" s="3">
        <v>31.34</v>
      </c>
      <c r="E10407" s="3">
        <v>695</v>
      </c>
      <c r="G10407" s="3">
        <v>1</v>
      </c>
      <c r="I10407" s="3">
        <f t="shared" si="1138"/>
        <v>0.80965145449586262</v>
      </c>
      <c r="J10407" s="3">
        <f t="shared" si="1139"/>
        <v>8.753050828547302E-3</v>
      </c>
      <c r="K10407" s="3">
        <f t="shared" si="1140"/>
        <v>1.5009154084397225</v>
      </c>
      <c r="L10407" s="3">
        <f t="shared" si="1141"/>
        <v>-5.2295454003854587E-3</v>
      </c>
      <c r="N10407" s="3">
        <f t="shared" si="1142"/>
        <v>1.0459374990187087</v>
      </c>
      <c r="O10407" s="3">
        <f t="shared" si="1143"/>
        <v>0.73999402474951448</v>
      </c>
      <c r="P10407" s="3">
        <f t="shared" si="1144"/>
        <v>-0.30111316747934014</v>
      </c>
    </row>
    <row r="10408" spans="1:16" x14ac:dyDescent="0.25">
      <c r="A10408" s="1">
        <v>21158</v>
      </c>
      <c r="B10408" s="3">
        <v>1</v>
      </c>
      <c r="C10408" s="3">
        <v>74</v>
      </c>
      <c r="D10408" s="3">
        <v>21.66</v>
      </c>
      <c r="E10408" s="3">
        <v>675</v>
      </c>
      <c r="G10408" s="3">
        <v>1</v>
      </c>
      <c r="I10408" s="3">
        <f t="shared" si="1138"/>
        <v>0.80965145449586262</v>
      </c>
      <c r="J10408" s="3">
        <f t="shared" si="1139"/>
        <v>-9.6527791225279862E-3</v>
      </c>
      <c r="K10408" s="3">
        <f t="shared" si="1140"/>
        <v>0.41175268643291352</v>
      </c>
      <c r="L10408" s="3">
        <f t="shared" si="1141"/>
        <v>-0.63911383635633834</v>
      </c>
      <c r="N10408" s="3">
        <f t="shared" si="1142"/>
        <v>1.1679797764680517</v>
      </c>
      <c r="O10408" s="3">
        <f t="shared" si="1143"/>
        <v>0.76277965672211556</v>
      </c>
      <c r="P10408" s="3">
        <f t="shared" si="1144"/>
        <v>-0.27078607482739758</v>
      </c>
    </row>
    <row r="10409" spans="1:16" x14ac:dyDescent="0.25">
      <c r="A10409" s="1">
        <v>21162</v>
      </c>
      <c r="B10409" s="3">
        <v>0</v>
      </c>
      <c r="C10409" s="3">
        <v>49</v>
      </c>
      <c r="D10409" s="3">
        <v>13.59</v>
      </c>
      <c r="E10409" s="3">
        <v>690</v>
      </c>
      <c r="G10409" s="3">
        <v>1</v>
      </c>
      <c r="I10409" s="3">
        <f t="shared" si="1138"/>
        <v>-1.2349229255441945</v>
      </c>
      <c r="J10409" s="3">
        <f t="shared" si="1139"/>
        <v>-0.46979852789941018</v>
      </c>
      <c r="K10409" s="3">
        <f t="shared" si="1140"/>
        <v>-0.49625797127317628</v>
      </c>
      <c r="L10409" s="3">
        <f t="shared" si="1141"/>
        <v>-0.1637006181393737</v>
      </c>
      <c r="N10409" s="3">
        <f t="shared" si="1142"/>
        <v>1.3222131952808762</v>
      </c>
      <c r="O10409" s="3">
        <f t="shared" si="1143"/>
        <v>0.78954968887782906</v>
      </c>
      <c r="P10409" s="3">
        <f t="shared" si="1144"/>
        <v>-0.23629251011955421</v>
      </c>
    </row>
    <row r="10410" spans="1:16" x14ac:dyDescent="0.25">
      <c r="A10410" s="1">
        <v>21164</v>
      </c>
      <c r="B10410" s="3">
        <v>0</v>
      </c>
      <c r="C10410" s="3">
        <v>109</v>
      </c>
      <c r="D10410" s="3">
        <v>10.72</v>
      </c>
      <c r="E10410" s="3">
        <v>695</v>
      </c>
      <c r="G10410" s="3">
        <v>0</v>
      </c>
      <c r="I10410" s="3">
        <f t="shared" si="1138"/>
        <v>-1.2349229255441945</v>
      </c>
      <c r="J10410" s="3">
        <f t="shared" si="1139"/>
        <v>0.63455126916510707</v>
      </c>
      <c r="K10410" s="3">
        <f t="shared" si="1140"/>
        <v>-0.81918121633098007</v>
      </c>
      <c r="L10410" s="3">
        <f t="shared" si="1141"/>
        <v>-5.2295454003854587E-3</v>
      </c>
      <c r="N10410" s="3">
        <f t="shared" si="1142"/>
        <v>1.5215528603739989</v>
      </c>
      <c r="O10410" s="3">
        <f t="shared" si="1143"/>
        <v>0.82076703336667978</v>
      </c>
      <c r="P10410" s="3">
        <f t="shared" si="1144"/>
        <v>-1.7190688297731762</v>
      </c>
    </row>
    <row r="10411" spans="1:16" x14ac:dyDescent="0.25">
      <c r="A10411" s="1">
        <v>21165</v>
      </c>
      <c r="B10411" s="3">
        <v>0</v>
      </c>
      <c r="C10411" s="3">
        <v>51</v>
      </c>
      <c r="D10411" s="3">
        <v>25.76</v>
      </c>
      <c r="E10411" s="3">
        <v>670</v>
      </c>
      <c r="G10411" s="3">
        <v>1</v>
      </c>
      <c r="I10411" s="3">
        <f t="shared" si="1138"/>
        <v>-1.2349229255441945</v>
      </c>
      <c r="J10411" s="3">
        <f t="shared" si="1139"/>
        <v>-0.43298686799725961</v>
      </c>
      <c r="K10411" s="3">
        <f t="shared" si="1140"/>
        <v>0.87307160794406213</v>
      </c>
      <c r="L10411" s="3">
        <f t="shared" si="1141"/>
        <v>-0.79758490909532664</v>
      </c>
      <c r="N10411" s="3">
        <f t="shared" si="1142"/>
        <v>0.64962844458315239</v>
      </c>
      <c r="O10411" s="3">
        <f t="shared" si="1143"/>
        <v>0.65692672862553991</v>
      </c>
      <c r="P10411" s="3">
        <f t="shared" si="1144"/>
        <v>-0.42018279087884802</v>
      </c>
    </row>
    <row r="10412" spans="1:16" x14ac:dyDescent="0.25">
      <c r="A10412" s="1">
        <v>21167</v>
      </c>
      <c r="B10412" s="3">
        <v>1</v>
      </c>
      <c r="C10412" s="3">
        <v>50</v>
      </c>
      <c r="D10412" s="3">
        <v>10.33</v>
      </c>
      <c r="E10412" s="3">
        <v>675</v>
      </c>
      <c r="G10412" s="3">
        <v>1</v>
      </c>
      <c r="I10412" s="3">
        <f t="shared" si="1138"/>
        <v>0.80965145449586262</v>
      </c>
      <c r="J10412" s="3">
        <f t="shared" si="1139"/>
        <v>-0.45139269794833492</v>
      </c>
      <c r="K10412" s="3">
        <f t="shared" si="1140"/>
        <v>-0.8630627722796016</v>
      </c>
      <c r="L10412" s="3">
        <f t="shared" si="1141"/>
        <v>-0.63911383635633834</v>
      </c>
      <c r="N10412" s="3">
        <f t="shared" si="1142"/>
        <v>1.5661171161542573</v>
      </c>
      <c r="O10412" s="3">
        <f t="shared" si="1143"/>
        <v>0.82722936776438571</v>
      </c>
      <c r="P10412" s="3">
        <f t="shared" si="1144"/>
        <v>-0.18967327324165489</v>
      </c>
    </row>
    <row r="10413" spans="1:16" x14ac:dyDescent="0.25">
      <c r="A10413" s="1">
        <v>21168</v>
      </c>
      <c r="B10413" s="3">
        <v>0</v>
      </c>
      <c r="C10413" s="3">
        <v>45</v>
      </c>
      <c r="D10413" s="3">
        <v>16.399999999999999</v>
      </c>
      <c r="E10413" s="3">
        <v>705</v>
      </c>
      <c r="G10413" s="3">
        <v>1</v>
      </c>
      <c r="I10413" s="3">
        <f t="shared" si="1138"/>
        <v>-1.2349229255441945</v>
      </c>
      <c r="J10413" s="3">
        <f t="shared" si="1139"/>
        <v>-0.54342184770371138</v>
      </c>
      <c r="K10413" s="3">
        <f t="shared" si="1140"/>
        <v>-0.1800857348228527</v>
      </c>
      <c r="L10413" s="3">
        <f t="shared" si="1141"/>
        <v>0.311712600077591</v>
      </c>
      <c r="N10413" s="3">
        <f t="shared" si="1142"/>
        <v>1.3899520407647039</v>
      </c>
      <c r="O10413" s="3">
        <f t="shared" si="1143"/>
        <v>0.80058458662224674</v>
      </c>
      <c r="P10413" s="3">
        <f t="shared" si="1144"/>
        <v>-0.22241308489197073</v>
      </c>
    </row>
    <row r="10414" spans="1:16" x14ac:dyDescent="0.25">
      <c r="A10414" s="1">
        <v>21170</v>
      </c>
      <c r="B10414" s="3">
        <v>1</v>
      </c>
      <c r="C10414" s="3">
        <v>52</v>
      </c>
      <c r="D10414" s="3">
        <v>19.850000000000001</v>
      </c>
      <c r="E10414" s="3">
        <v>745</v>
      </c>
      <c r="G10414" s="3">
        <v>1</v>
      </c>
      <c r="I10414" s="3">
        <f t="shared" si="1138"/>
        <v>0.80965145449586262</v>
      </c>
      <c r="J10414" s="3">
        <f t="shared" si="1139"/>
        <v>-0.41458103804618435</v>
      </c>
      <c r="K10414" s="3">
        <f t="shared" si="1140"/>
        <v>0.20809726010726035</v>
      </c>
      <c r="L10414" s="3">
        <f t="shared" si="1141"/>
        <v>1.5794811819894969</v>
      </c>
      <c r="N10414" s="3">
        <f t="shared" si="1142"/>
        <v>2.0260210688116786</v>
      </c>
      <c r="O10414" s="3">
        <f t="shared" si="1143"/>
        <v>0.88350216661758407</v>
      </c>
      <c r="P10414" s="3">
        <f t="shared" si="1144"/>
        <v>-0.12386153491346977</v>
      </c>
    </row>
    <row r="10415" spans="1:16" x14ac:dyDescent="0.25">
      <c r="A10415" s="1">
        <v>21172</v>
      </c>
      <c r="B10415" s="3">
        <v>0</v>
      </c>
      <c r="C10415" s="3">
        <v>91</v>
      </c>
      <c r="D10415" s="3">
        <v>13.6</v>
      </c>
      <c r="E10415" s="3">
        <v>700</v>
      </c>
      <c r="G10415" s="3">
        <v>1</v>
      </c>
      <c r="I10415" s="3">
        <f t="shared" si="1138"/>
        <v>-1.2349229255441945</v>
      </c>
      <c r="J10415" s="3">
        <f t="shared" si="1139"/>
        <v>0.30324633004575191</v>
      </c>
      <c r="K10415" s="3">
        <f t="shared" si="1140"/>
        <v>-0.49513280317192959</v>
      </c>
      <c r="L10415" s="3">
        <f t="shared" si="1141"/>
        <v>0.15324152733860277</v>
      </c>
      <c r="N10415" s="3">
        <f t="shared" si="1142"/>
        <v>1.4629677633248388</v>
      </c>
      <c r="O10415" s="3">
        <f t="shared" si="1143"/>
        <v>0.81198616683708846</v>
      </c>
      <c r="P10415" s="3">
        <f t="shared" si="1144"/>
        <v>-0.20827197488048763</v>
      </c>
    </row>
    <row r="10416" spans="1:16" x14ac:dyDescent="0.25">
      <c r="A10416" s="1">
        <v>21176</v>
      </c>
      <c r="B10416" s="3">
        <v>0</v>
      </c>
      <c r="C10416" s="3">
        <v>97</v>
      </c>
      <c r="D10416" s="3">
        <v>6.61</v>
      </c>
      <c r="E10416" s="3">
        <v>760</v>
      </c>
      <c r="G10416" s="3">
        <v>1</v>
      </c>
      <c r="I10416" s="3">
        <f t="shared" si="1138"/>
        <v>-1.2349229255441945</v>
      </c>
      <c r="J10416" s="3">
        <f t="shared" si="1139"/>
        <v>0.41368130975220363</v>
      </c>
      <c r="K10416" s="3">
        <f t="shared" si="1140"/>
        <v>-1.2816253059433753</v>
      </c>
      <c r="L10416" s="3">
        <f t="shared" si="1141"/>
        <v>2.0548944002064617</v>
      </c>
      <c r="N10416" s="3">
        <f t="shared" si="1142"/>
        <v>2.4120806055408228</v>
      </c>
      <c r="O10416" s="3">
        <f t="shared" si="1143"/>
        <v>0.9177438834605427</v>
      </c>
      <c r="P10416" s="3">
        <f t="shared" si="1144"/>
        <v>-8.5836921339423708E-2</v>
      </c>
    </row>
    <row r="10417" spans="1:16" x14ac:dyDescent="0.25">
      <c r="A10417" s="1">
        <v>21178</v>
      </c>
      <c r="B10417" s="3">
        <v>0</v>
      </c>
      <c r="C10417" s="3">
        <v>50</v>
      </c>
      <c r="D10417" s="3">
        <v>20.98</v>
      </c>
      <c r="E10417" s="3">
        <v>660</v>
      </c>
      <c r="G10417" s="3">
        <v>1</v>
      </c>
      <c r="I10417" s="3">
        <f t="shared" si="1138"/>
        <v>-1.2349229255441945</v>
      </c>
      <c r="J10417" s="3">
        <f t="shared" si="1139"/>
        <v>-0.45139269794833492</v>
      </c>
      <c r="K10417" s="3">
        <f t="shared" si="1140"/>
        <v>0.33524125554813772</v>
      </c>
      <c r="L10417" s="3">
        <f t="shared" si="1141"/>
        <v>-1.114527054573303</v>
      </c>
      <c r="N10417" s="3">
        <f t="shared" si="1142"/>
        <v>0.70815267280891581</v>
      </c>
      <c r="O10417" s="3">
        <f t="shared" si="1143"/>
        <v>0.66999283961152678</v>
      </c>
      <c r="P10417" s="3">
        <f t="shared" si="1144"/>
        <v>-0.40048825380120823</v>
      </c>
    </row>
    <row r="10418" spans="1:16" x14ac:dyDescent="0.25">
      <c r="A10418" s="1">
        <v>21180</v>
      </c>
      <c r="B10418" s="3">
        <v>1</v>
      </c>
      <c r="C10418" s="3">
        <v>54</v>
      </c>
      <c r="D10418" s="3">
        <v>10.82</v>
      </c>
      <c r="E10418" s="3">
        <v>805</v>
      </c>
      <c r="G10418" s="3">
        <v>1</v>
      </c>
      <c r="I10418" s="3">
        <f t="shared" si="1138"/>
        <v>0.80965145449586262</v>
      </c>
      <c r="J10418" s="3">
        <f t="shared" si="1139"/>
        <v>-0.37776937814403377</v>
      </c>
      <c r="K10418" s="3">
        <f t="shared" si="1140"/>
        <v>-0.80792953531851308</v>
      </c>
      <c r="L10418" s="3">
        <f t="shared" si="1141"/>
        <v>3.4811340548573555</v>
      </c>
      <c r="N10418" s="3">
        <f t="shared" si="1142"/>
        <v>3.0470187530010113</v>
      </c>
      <c r="O10418" s="3">
        <f t="shared" si="1143"/>
        <v>0.95465364292918975</v>
      </c>
      <c r="P10418" s="3">
        <f t="shared" si="1144"/>
        <v>-4.6406681845877235E-2</v>
      </c>
    </row>
    <row r="10419" spans="1:16" x14ac:dyDescent="0.25">
      <c r="A10419" s="1">
        <v>21183</v>
      </c>
      <c r="B10419" s="3">
        <v>1</v>
      </c>
      <c r="C10419" s="3">
        <v>90</v>
      </c>
      <c r="D10419" s="3">
        <v>23.35</v>
      </c>
      <c r="E10419" s="3">
        <v>665</v>
      </c>
      <c r="G10419" s="3">
        <v>1</v>
      </c>
      <c r="I10419" s="3">
        <f t="shared" si="1138"/>
        <v>0.80965145449586262</v>
      </c>
      <c r="J10419" s="3">
        <f t="shared" si="1139"/>
        <v>0.28484050009467665</v>
      </c>
      <c r="K10419" s="3">
        <f t="shared" si="1140"/>
        <v>0.60190609554360663</v>
      </c>
      <c r="L10419" s="3">
        <f t="shared" si="1141"/>
        <v>-0.95605598183431484</v>
      </c>
      <c r="N10419" s="3">
        <f t="shared" si="1142"/>
        <v>1.0011887743714278</v>
      </c>
      <c r="O10419" s="3">
        <f t="shared" si="1143"/>
        <v>0.73129224164809792</v>
      </c>
      <c r="P10419" s="3">
        <f t="shared" si="1144"/>
        <v>-0.31294211574810932</v>
      </c>
    </row>
    <row r="10420" spans="1:16" x14ac:dyDescent="0.25">
      <c r="A10420" s="1">
        <v>21185</v>
      </c>
      <c r="B10420" s="3">
        <v>1</v>
      </c>
      <c r="C10420" s="3">
        <v>65</v>
      </c>
      <c r="D10420" s="3">
        <v>22.73</v>
      </c>
      <c r="E10420" s="3">
        <v>675</v>
      </c>
      <c r="G10420" s="3">
        <v>1</v>
      </c>
      <c r="I10420" s="3">
        <f t="shared" si="1138"/>
        <v>0.80965145449586262</v>
      </c>
      <c r="J10420" s="3">
        <f t="shared" si="1139"/>
        <v>-0.17530524868220559</v>
      </c>
      <c r="K10420" s="3">
        <f t="shared" si="1140"/>
        <v>0.53214567326631079</v>
      </c>
      <c r="L10420" s="3">
        <f t="shared" si="1141"/>
        <v>-0.63911383635633834</v>
      </c>
      <c r="N10420" s="3">
        <f t="shared" si="1142"/>
        <v>1.1233999117970865</v>
      </c>
      <c r="O10420" s="3">
        <f t="shared" si="1143"/>
        <v>0.75461882045023498</v>
      </c>
      <c r="P10420" s="3">
        <f t="shared" si="1144"/>
        <v>-0.28154253080053709</v>
      </c>
    </row>
    <row r="10421" spans="1:16" x14ac:dyDescent="0.25">
      <c r="A10421" s="1">
        <v>21186</v>
      </c>
      <c r="B10421" s="3">
        <v>0</v>
      </c>
      <c r="C10421" s="3">
        <v>46.911839999999998</v>
      </c>
      <c r="D10421" s="3">
        <v>33.96</v>
      </c>
      <c r="E10421" s="3">
        <v>680</v>
      </c>
      <c r="G10421" s="3">
        <v>0</v>
      </c>
      <c r="I10421" s="3">
        <f t="shared" si="1138"/>
        <v>-1.2349229255441945</v>
      </c>
      <c r="J10421" s="3">
        <f t="shared" si="1139"/>
        <v>-0.50823284577004757</v>
      </c>
      <c r="K10421" s="3">
        <f t="shared" si="1140"/>
        <v>1.7957094509663589</v>
      </c>
      <c r="L10421" s="3">
        <f t="shared" si="1141"/>
        <v>-0.48064276361735014</v>
      </c>
      <c r="N10421" s="3">
        <f t="shared" si="1142"/>
        <v>0.46328463842040524</v>
      </c>
      <c r="O10421" s="3">
        <f t="shared" si="1143"/>
        <v>0.6137930938295505</v>
      </c>
      <c r="P10421" s="3">
        <f t="shared" si="1144"/>
        <v>-0.95138202677979733</v>
      </c>
    </row>
    <row r="10422" spans="1:16" x14ac:dyDescent="0.25">
      <c r="A10422" s="1">
        <v>21189</v>
      </c>
      <c r="B10422" s="3">
        <v>1</v>
      </c>
      <c r="C10422" s="3">
        <v>155</v>
      </c>
      <c r="D10422" s="3">
        <v>7.63</v>
      </c>
      <c r="E10422" s="3">
        <v>685</v>
      </c>
      <c r="G10422" s="3">
        <v>1</v>
      </c>
      <c r="I10422" s="3">
        <f t="shared" si="1138"/>
        <v>0.80965145449586262</v>
      </c>
      <c r="J10422" s="3">
        <f t="shared" si="1139"/>
        <v>1.4812194469145703</v>
      </c>
      <c r="K10422" s="3">
        <f t="shared" si="1140"/>
        <v>-1.1668581596162118</v>
      </c>
      <c r="L10422" s="3">
        <f t="shared" si="1141"/>
        <v>-0.32217169087836195</v>
      </c>
      <c r="N10422" s="3">
        <f t="shared" si="1142"/>
        <v>1.8446881170097142</v>
      </c>
      <c r="O10422" s="3">
        <f t="shared" si="1143"/>
        <v>0.86350221991166265</v>
      </c>
      <c r="P10422" s="3">
        <f t="shared" si="1144"/>
        <v>-0.14675881056875739</v>
      </c>
    </row>
    <row r="10423" spans="1:16" x14ac:dyDescent="0.25">
      <c r="A10423" s="1">
        <v>21195</v>
      </c>
      <c r="B10423" s="3">
        <v>1</v>
      </c>
      <c r="C10423" s="3">
        <v>60</v>
      </c>
      <c r="D10423" s="3">
        <v>21.96</v>
      </c>
      <c r="E10423" s="3">
        <v>665</v>
      </c>
      <c r="G10423" s="3">
        <v>1</v>
      </c>
      <c r="I10423" s="3">
        <f t="shared" si="1138"/>
        <v>0.80965145449586262</v>
      </c>
      <c r="J10423" s="3">
        <f t="shared" si="1139"/>
        <v>-0.267334398437582</v>
      </c>
      <c r="K10423" s="3">
        <f t="shared" si="1140"/>
        <v>0.4455077294703147</v>
      </c>
      <c r="L10423" s="3">
        <f t="shared" si="1141"/>
        <v>-0.95605598183431484</v>
      </c>
      <c r="N10423" s="3">
        <f t="shared" si="1142"/>
        <v>1.0332717748192459</v>
      </c>
      <c r="O10423" s="3">
        <f t="shared" si="1143"/>
        <v>0.73754970577185164</v>
      </c>
      <c r="P10423" s="3">
        <f t="shared" si="1144"/>
        <v>-0.30442179538253422</v>
      </c>
    </row>
    <row r="10424" spans="1:16" x14ac:dyDescent="0.25">
      <c r="A10424" s="1">
        <v>21197</v>
      </c>
      <c r="B10424" s="3">
        <v>0</v>
      </c>
      <c r="C10424" s="3">
        <v>80</v>
      </c>
      <c r="D10424" s="3">
        <v>7.83</v>
      </c>
      <c r="E10424" s="3">
        <v>675</v>
      </c>
      <c r="G10424" s="3">
        <v>1</v>
      </c>
      <c r="I10424" s="3">
        <f t="shared" si="1138"/>
        <v>-1.2349229255441945</v>
      </c>
      <c r="J10424" s="3">
        <f t="shared" si="1139"/>
        <v>0.10078220058392375</v>
      </c>
      <c r="K10424" s="3">
        <f t="shared" si="1140"/>
        <v>-1.1443547975912776</v>
      </c>
      <c r="L10424" s="3">
        <f t="shared" si="1141"/>
        <v>-0.63911383635633834</v>
      </c>
      <c r="N10424" s="3">
        <f t="shared" si="1142"/>
        <v>1.3787363117659759</v>
      </c>
      <c r="O10424" s="3">
        <f t="shared" si="1143"/>
        <v>0.79878796969759425</v>
      </c>
      <c r="P10424" s="3">
        <f t="shared" si="1144"/>
        <v>-0.22465973802259714</v>
      </c>
    </row>
    <row r="10425" spans="1:16" x14ac:dyDescent="0.25">
      <c r="A10425" s="1">
        <v>21198</v>
      </c>
      <c r="B10425" s="3">
        <v>1</v>
      </c>
      <c r="C10425" s="3">
        <v>125</v>
      </c>
      <c r="D10425" s="3">
        <v>11.69</v>
      </c>
      <c r="E10425" s="3">
        <v>735</v>
      </c>
      <c r="G10425" s="3">
        <v>1</v>
      </c>
      <c r="I10425" s="3">
        <f t="shared" si="1138"/>
        <v>0.80965145449586262</v>
      </c>
      <c r="J10425" s="3">
        <f t="shared" si="1139"/>
        <v>0.92904454838231176</v>
      </c>
      <c r="K10425" s="3">
        <f t="shared" si="1140"/>
        <v>-0.71003991051005</v>
      </c>
      <c r="L10425" s="3">
        <f t="shared" si="1141"/>
        <v>1.2625390365115203</v>
      </c>
      <c r="N10425" s="3">
        <f t="shared" si="1142"/>
        <v>2.2535996807149972</v>
      </c>
      <c r="O10425" s="3">
        <f t="shared" si="1143"/>
        <v>0.90496058420375269</v>
      </c>
      <c r="P10425" s="3">
        <f t="shared" si="1144"/>
        <v>-9.9863889596705432E-2</v>
      </c>
    </row>
    <row r="10426" spans="1:16" x14ac:dyDescent="0.25">
      <c r="A10426" s="1">
        <v>21199</v>
      </c>
      <c r="B10426" s="3">
        <v>1</v>
      </c>
      <c r="C10426" s="3">
        <v>60</v>
      </c>
      <c r="D10426" s="3">
        <v>16.02</v>
      </c>
      <c r="E10426" s="3">
        <v>675</v>
      </c>
      <c r="G10426" s="3">
        <v>1</v>
      </c>
      <c r="I10426" s="3">
        <f t="shared" si="1138"/>
        <v>0.80965145449586262</v>
      </c>
      <c r="J10426" s="3">
        <f t="shared" si="1139"/>
        <v>-0.267334398437582</v>
      </c>
      <c r="K10426" s="3">
        <f t="shared" si="1140"/>
        <v>-0.22284212267022732</v>
      </c>
      <c r="L10426" s="3">
        <f t="shared" si="1141"/>
        <v>-0.63911383635633834</v>
      </c>
      <c r="N10426" s="3">
        <f t="shared" si="1142"/>
        <v>1.3648980769672645</v>
      </c>
      <c r="O10426" s="3">
        <f t="shared" si="1143"/>
        <v>0.79655461041610354</v>
      </c>
      <c r="P10426" s="3">
        <f t="shared" si="1144"/>
        <v>-0.22745958899918689</v>
      </c>
    </row>
    <row r="10427" spans="1:16" x14ac:dyDescent="0.25">
      <c r="A10427" s="1">
        <v>21201</v>
      </c>
      <c r="B10427" s="3">
        <v>0</v>
      </c>
      <c r="C10427" s="3">
        <v>50</v>
      </c>
      <c r="D10427" s="3">
        <v>31.93</v>
      </c>
      <c r="E10427" s="3">
        <v>660</v>
      </c>
      <c r="G10427" s="3">
        <v>0</v>
      </c>
      <c r="I10427" s="3">
        <f t="shared" si="1138"/>
        <v>-1.2349229255441945</v>
      </c>
      <c r="J10427" s="3">
        <f t="shared" si="1139"/>
        <v>-0.45139269794833492</v>
      </c>
      <c r="K10427" s="3">
        <f t="shared" si="1140"/>
        <v>1.5673003264132781</v>
      </c>
      <c r="L10427" s="3">
        <f t="shared" si="1141"/>
        <v>-1.114527054573303</v>
      </c>
      <c r="N10427" s="3">
        <f t="shared" si="1142"/>
        <v>0.30899855403410048</v>
      </c>
      <c r="O10427" s="3">
        <f t="shared" si="1143"/>
        <v>0.57664080072940294</v>
      </c>
      <c r="P10427" s="3">
        <f t="shared" si="1144"/>
        <v>-0.85953428942497212</v>
      </c>
    </row>
    <row r="10428" spans="1:16" x14ac:dyDescent="0.25">
      <c r="A10428" s="1">
        <v>21202</v>
      </c>
      <c r="B10428" s="3">
        <v>0</v>
      </c>
      <c r="C10428" s="3">
        <v>75</v>
      </c>
      <c r="D10428" s="3">
        <v>8.3800000000000008</v>
      </c>
      <c r="E10428" s="3">
        <v>675</v>
      </c>
      <c r="G10428" s="3">
        <v>1</v>
      </c>
      <c r="I10428" s="3">
        <f t="shared" si="1138"/>
        <v>-1.2349229255441945</v>
      </c>
      <c r="J10428" s="3">
        <f t="shared" si="1139"/>
        <v>8.753050828547302E-3</v>
      </c>
      <c r="K10428" s="3">
        <f t="shared" si="1140"/>
        <v>-1.0824705520227087</v>
      </c>
      <c r="L10428" s="3">
        <f t="shared" si="1141"/>
        <v>-0.63911383635633834</v>
      </c>
      <c r="N10428" s="3">
        <f t="shared" si="1142"/>
        <v>1.3555898283238104</v>
      </c>
      <c r="O10428" s="3">
        <f t="shared" si="1143"/>
        <v>0.79504199429275291</v>
      </c>
      <c r="P10428" s="3">
        <f t="shared" si="1144"/>
        <v>-0.22936034271313913</v>
      </c>
    </row>
    <row r="10429" spans="1:16" x14ac:dyDescent="0.25">
      <c r="A10429" s="1">
        <v>21204</v>
      </c>
      <c r="B10429" s="3">
        <v>1</v>
      </c>
      <c r="C10429" s="3">
        <v>125</v>
      </c>
      <c r="D10429" s="3">
        <v>16.170000000000002</v>
      </c>
      <c r="E10429" s="3">
        <v>700</v>
      </c>
      <c r="G10429" s="3">
        <v>1</v>
      </c>
      <c r="I10429" s="3">
        <f t="shared" si="1138"/>
        <v>0.80965145449586262</v>
      </c>
      <c r="J10429" s="3">
        <f t="shared" si="1139"/>
        <v>0.92904454838231176</v>
      </c>
      <c r="K10429" s="3">
        <f t="shared" si="1140"/>
        <v>-0.20596460115152654</v>
      </c>
      <c r="L10429" s="3">
        <f t="shared" si="1141"/>
        <v>0.15324152733860277</v>
      </c>
      <c r="N10429" s="3">
        <f t="shared" si="1142"/>
        <v>1.6874467718012469</v>
      </c>
      <c r="O10429" s="3">
        <f t="shared" si="1143"/>
        <v>0.84388809034776202</v>
      </c>
      <c r="P10429" s="3">
        <f t="shared" si="1144"/>
        <v>-0.16973538755228071</v>
      </c>
    </row>
    <row r="10430" spans="1:16" x14ac:dyDescent="0.25">
      <c r="A10430" s="1">
        <v>21206</v>
      </c>
      <c r="B10430" s="3">
        <v>1</v>
      </c>
      <c r="C10430" s="3">
        <v>98</v>
      </c>
      <c r="D10430" s="3">
        <v>19.8</v>
      </c>
      <c r="E10430" s="3">
        <v>715</v>
      </c>
      <c r="G10430" s="3">
        <v>1</v>
      </c>
      <c r="I10430" s="3">
        <f t="shared" si="1138"/>
        <v>0.80965145449586262</v>
      </c>
      <c r="J10430" s="3">
        <f t="shared" si="1139"/>
        <v>0.43208713970327894</v>
      </c>
      <c r="K10430" s="3">
        <f t="shared" si="1140"/>
        <v>0.20247141960102674</v>
      </c>
      <c r="L10430" s="3">
        <f t="shared" si="1141"/>
        <v>0.62865474555556744</v>
      </c>
      <c r="N10430" s="3">
        <f t="shared" si="1142"/>
        <v>1.7110454503556731</v>
      </c>
      <c r="O10430" s="3">
        <f t="shared" si="1143"/>
        <v>0.84697183478369709</v>
      </c>
      <c r="P10430" s="3">
        <f t="shared" si="1144"/>
        <v>-0.16608783779478281</v>
      </c>
    </row>
    <row r="10431" spans="1:16" x14ac:dyDescent="0.25">
      <c r="A10431" s="1">
        <v>21207</v>
      </c>
      <c r="B10431" s="3">
        <v>0</v>
      </c>
      <c r="C10431" s="3">
        <v>110</v>
      </c>
      <c r="D10431" s="3">
        <v>20.51</v>
      </c>
      <c r="E10431" s="3">
        <v>705</v>
      </c>
      <c r="G10431" s="3">
        <v>1</v>
      </c>
      <c r="I10431" s="3">
        <f t="shared" si="1138"/>
        <v>-1.2349229255441945</v>
      </c>
      <c r="J10431" s="3">
        <f t="shared" si="1139"/>
        <v>0.65295709911618238</v>
      </c>
      <c r="K10431" s="3">
        <f t="shared" si="1140"/>
        <v>0.2823583547895428</v>
      </c>
      <c r="L10431" s="3">
        <f t="shared" si="1141"/>
        <v>0.311712600077591</v>
      </c>
      <c r="N10431" s="3">
        <f t="shared" si="1142"/>
        <v>1.2804019531471555</v>
      </c>
      <c r="O10431" s="3">
        <f t="shared" si="1143"/>
        <v>0.78251818997346945</v>
      </c>
      <c r="P10431" s="3">
        <f t="shared" si="1144"/>
        <v>-0.2452381108655273</v>
      </c>
    </row>
    <row r="10432" spans="1:16" x14ac:dyDescent="0.25">
      <c r="A10432" s="1">
        <v>21208</v>
      </c>
      <c r="B10432" s="3">
        <v>0</v>
      </c>
      <c r="C10432" s="3">
        <v>69.5</v>
      </c>
      <c r="D10432" s="3">
        <v>20.8</v>
      </c>
      <c r="E10432" s="3">
        <v>665</v>
      </c>
      <c r="G10432" s="3">
        <v>1</v>
      </c>
      <c r="I10432" s="3">
        <f t="shared" si="1138"/>
        <v>-1.2349229255441945</v>
      </c>
      <c r="J10432" s="3">
        <f t="shared" si="1139"/>
        <v>-9.2479013902366777E-2</v>
      </c>
      <c r="K10432" s="3">
        <f t="shared" si="1140"/>
        <v>0.31498822972569707</v>
      </c>
      <c r="L10432" s="3">
        <f t="shared" si="1141"/>
        <v>-0.95605598183431484</v>
      </c>
      <c r="N10432" s="3">
        <f t="shared" si="1142"/>
        <v>0.78434436262666618</v>
      </c>
      <c r="O10432" s="3">
        <f t="shared" si="1143"/>
        <v>0.68661566740311142</v>
      </c>
      <c r="P10432" s="3">
        <f t="shared" si="1144"/>
        <v>-0.37598057939699819</v>
      </c>
    </row>
    <row r="10433" spans="1:16" x14ac:dyDescent="0.25">
      <c r="A10433" s="1">
        <v>21209</v>
      </c>
      <c r="B10433" s="3">
        <v>1</v>
      </c>
      <c r="C10433" s="3">
        <v>117</v>
      </c>
      <c r="D10433" s="3">
        <v>27.26</v>
      </c>
      <c r="E10433" s="3">
        <v>705</v>
      </c>
      <c r="G10433" s="3">
        <v>1</v>
      </c>
      <c r="I10433" s="3">
        <f t="shared" si="1138"/>
        <v>0.80965145449586262</v>
      </c>
      <c r="J10433" s="3">
        <f t="shared" si="1139"/>
        <v>0.78179790877370947</v>
      </c>
      <c r="K10433" s="3">
        <f t="shared" si="1140"/>
        <v>1.0418468231310676</v>
      </c>
      <c r="L10433" s="3">
        <f t="shared" si="1141"/>
        <v>0.311712600077591</v>
      </c>
      <c r="N10433" s="3">
        <f t="shared" si="1142"/>
        <v>1.335782509600479</v>
      </c>
      <c r="O10433" s="3">
        <f t="shared" si="1143"/>
        <v>0.79179552109787688</v>
      </c>
      <c r="P10433" s="3">
        <f t="shared" si="1144"/>
        <v>-0.23345210093399019</v>
      </c>
    </row>
    <row r="10434" spans="1:16" x14ac:dyDescent="0.25">
      <c r="A10434" s="1">
        <v>21211</v>
      </c>
      <c r="B10434" s="3">
        <v>1</v>
      </c>
      <c r="C10434" s="3">
        <v>54</v>
      </c>
      <c r="D10434" s="3">
        <v>15.16</v>
      </c>
      <c r="E10434" s="3">
        <v>685</v>
      </c>
      <c r="G10434" s="3">
        <v>1</v>
      </c>
      <c r="I10434" s="3">
        <f t="shared" si="1138"/>
        <v>0.80965145449586262</v>
      </c>
      <c r="J10434" s="3">
        <f t="shared" si="1139"/>
        <v>-0.37776937814403377</v>
      </c>
      <c r="K10434" s="3">
        <f t="shared" si="1140"/>
        <v>-0.31960657937744374</v>
      </c>
      <c r="L10434" s="3">
        <f t="shared" si="1141"/>
        <v>-0.32217169087836195</v>
      </c>
      <c r="N10434" s="3">
        <f t="shared" si="1142"/>
        <v>1.5076288542372243</v>
      </c>
      <c r="O10434" s="3">
        <f t="shared" si="1143"/>
        <v>0.81870953728563645</v>
      </c>
      <c r="P10434" s="3">
        <f t="shared" si="1144"/>
        <v>-0.20002591336303555</v>
      </c>
    </row>
    <row r="10435" spans="1:16" x14ac:dyDescent="0.25">
      <c r="A10435" s="1">
        <v>21213</v>
      </c>
      <c r="B10435" s="3">
        <v>1</v>
      </c>
      <c r="C10435" s="3">
        <v>110</v>
      </c>
      <c r="D10435" s="3">
        <v>10.24</v>
      </c>
      <c r="E10435" s="3">
        <v>685</v>
      </c>
      <c r="G10435" s="3">
        <v>1</v>
      </c>
      <c r="I10435" s="3">
        <f t="shared" si="1138"/>
        <v>0.80965145449586262</v>
      </c>
      <c r="J10435" s="3">
        <f t="shared" si="1139"/>
        <v>0.65295709911618238</v>
      </c>
      <c r="K10435" s="3">
        <f t="shared" si="1140"/>
        <v>-0.87318928519082195</v>
      </c>
      <c r="L10435" s="3">
        <f t="shared" si="1141"/>
        <v>-0.32217169087836195</v>
      </c>
      <c r="N10435" s="3">
        <f t="shared" si="1142"/>
        <v>1.721668454425938</v>
      </c>
      <c r="O10435" s="3">
        <f t="shared" si="1143"/>
        <v>0.84834361900330346</v>
      </c>
      <c r="P10435" s="3">
        <f t="shared" si="1144"/>
        <v>-0.16446951417727471</v>
      </c>
    </row>
    <row r="10436" spans="1:16" x14ac:dyDescent="0.25">
      <c r="A10436" s="1">
        <v>21216</v>
      </c>
      <c r="B10436" s="3">
        <v>0</v>
      </c>
      <c r="C10436" s="3">
        <v>38.442</v>
      </c>
      <c r="D10436" s="3">
        <v>29.82</v>
      </c>
      <c r="E10436" s="3">
        <v>690</v>
      </c>
      <c r="G10436" s="3">
        <v>0</v>
      </c>
      <c r="I10436" s="3">
        <f t="shared" si="1138"/>
        <v>-1.2349229255441945</v>
      </c>
      <c r="J10436" s="3">
        <f t="shared" si="1139"/>
        <v>-0.66412728052286307</v>
      </c>
      <c r="K10436" s="3">
        <f t="shared" si="1140"/>
        <v>1.3298898570502236</v>
      </c>
      <c r="L10436" s="3">
        <f t="shared" si="1141"/>
        <v>-0.1637006181393737</v>
      </c>
      <c r="N10436" s="3">
        <f t="shared" si="1142"/>
        <v>0.72404925095832073</v>
      </c>
      <c r="O10436" s="3">
        <f t="shared" si="1143"/>
        <v>0.67349806573782234</v>
      </c>
      <c r="P10436" s="3">
        <f t="shared" si="1144"/>
        <v>-1.1193194060498834</v>
      </c>
    </row>
    <row r="10437" spans="1:16" x14ac:dyDescent="0.25">
      <c r="A10437" s="1">
        <v>21217</v>
      </c>
      <c r="B10437" s="3">
        <v>0</v>
      </c>
      <c r="C10437" s="3">
        <v>39.6</v>
      </c>
      <c r="D10437" s="3">
        <v>10.48</v>
      </c>
      <c r="E10437" s="3">
        <v>690</v>
      </c>
      <c r="G10437" s="3">
        <v>1</v>
      </c>
      <c r="I10437" s="3">
        <f t="shared" si="1138"/>
        <v>-1.2349229255441945</v>
      </c>
      <c r="J10437" s="3">
        <f t="shared" si="1139"/>
        <v>-0.64281332943951786</v>
      </c>
      <c r="K10437" s="3">
        <f t="shared" si="1140"/>
        <v>-0.84618525076090101</v>
      </c>
      <c r="L10437" s="3">
        <f t="shared" si="1141"/>
        <v>-0.1637006181393737</v>
      </c>
      <c r="N10437" s="3">
        <f t="shared" si="1142"/>
        <v>1.429756680218083</v>
      </c>
      <c r="O10437" s="3">
        <f t="shared" si="1143"/>
        <v>0.80686340089542641</v>
      </c>
      <c r="P10437" s="3">
        <f t="shared" si="1144"/>
        <v>-0.21460089282717271</v>
      </c>
    </row>
    <row r="10438" spans="1:16" x14ac:dyDescent="0.25">
      <c r="A10438" s="1">
        <v>21219</v>
      </c>
      <c r="B10438" s="3">
        <v>1</v>
      </c>
      <c r="C10438" s="3">
        <v>128</v>
      </c>
      <c r="D10438" s="3">
        <v>18.37</v>
      </c>
      <c r="E10438" s="3">
        <v>680</v>
      </c>
      <c r="G10438" s="3">
        <v>1</v>
      </c>
      <c r="I10438" s="3">
        <f t="shared" si="1138"/>
        <v>0.80965145449586262</v>
      </c>
      <c r="J10438" s="3">
        <f t="shared" si="1139"/>
        <v>0.9842620382355376</v>
      </c>
      <c r="K10438" s="3">
        <f t="shared" si="1140"/>
        <v>4.1572381122748164E-2</v>
      </c>
      <c r="L10438" s="3">
        <f t="shared" si="1141"/>
        <v>-0.48064276361735014</v>
      </c>
      <c r="N10438" s="3">
        <f t="shared" si="1142"/>
        <v>1.378912286843982</v>
      </c>
      <c r="O10438" s="3">
        <f t="shared" si="1143"/>
        <v>0.79881625193670958</v>
      </c>
      <c r="P10438" s="3">
        <f t="shared" si="1144"/>
        <v>-0.224624332208397</v>
      </c>
    </row>
    <row r="10439" spans="1:16" x14ac:dyDescent="0.25">
      <c r="A10439" s="1">
        <v>21221</v>
      </c>
      <c r="B10439" s="3">
        <v>0</v>
      </c>
      <c r="C10439" s="3">
        <v>57.996000000000002</v>
      </c>
      <c r="D10439" s="3">
        <v>13.28</v>
      </c>
      <c r="E10439" s="3">
        <v>690</v>
      </c>
      <c r="G10439" s="3">
        <v>1</v>
      </c>
      <c r="I10439" s="3">
        <f t="shared" si="1138"/>
        <v>-1.2349229255441945</v>
      </c>
      <c r="J10439" s="3">
        <f t="shared" si="1139"/>
        <v>-0.30421968165953689</v>
      </c>
      <c r="K10439" s="3">
        <f t="shared" si="1140"/>
        <v>-0.53113818241182409</v>
      </c>
      <c r="L10439" s="3">
        <f t="shared" si="1141"/>
        <v>-0.1637006181393737</v>
      </c>
      <c r="N10439" s="3">
        <f t="shared" si="1142"/>
        <v>1.3390867343215627</v>
      </c>
      <c r="O10439" s="3">
        <f t="shared" si="1143"/>
        <v>0.79233971511548951</v>
      </c>
      <c r="P10439" s="3">
        <f t="shared" si="1144"/>
        <v>-0.23276504590664238</v>
      </c>
    </row>
    <row r="10440" spans="1:16" x14ac:dyDescent="0.25">
      <c r="A10440" s="1">
        <v>21224</v>
      </c>
      <c r="B10440" s="3">
        <v>1</v>
      </c>
      <c r="C10440" s="3">
        <v>25</v>
      </c>
      <c r="D10440" s="3">
        <v>33.799999999999997</v>
      </c>
      <c r="E10440" s="3">
        <v>675</v>
      </c>
      <c r="G10440" s="3">
        <v>0</v>
      </c>
      <c r="I10440" s="3">
        <f t="shared" si="1138"/>
        <v>0.80965145449586262</v>
      </c>
      <c r="J10440" s="3">
        <f t="shared" si="1139"/>
        <v>-0.91153844672521711</v>
      </c>
      <c r="K10440" s="3">
        <f t="shared" si="1140"/>
        <v>1.7777067613464113</v>
      </c>
      <c r="L10440" s="3">
        <f t="shared" si="1141"/>
        <v>-0.63911383635633834</v>
      </c>
      <c r="N10440" s="3">
        <f t="shared" si="1142"/>
        <v>0.69509032990103881</v>
      </c>
      <c r="O10440" s="3">
        <f t="shared" si="1143"/>
        <v>0.66709833769531524</v>
      </c>
      <c r="P10440" s="3">
        <f t="shared" si="1144"/>
        <v>-1.0999081410081435</v>
      </c>
    </row>
    <row r="10441" spans="1:16" x14ac:dyDescent="0.25">
      <c r="A10441" s="1">
        <v>21227</v>
      </c>
      <c r="B10441" s="3">
        <v>1</v>
      </c>
      <c r="C10441" s="3">
        <v>110</v>
      </c>
      <c r="D10441" s="3">
        <v>9.0500000000000007</v>
      </c>
      <c r="E10441" s="3">
        <v>780</v>
      </c>
      <c r="G10441" s="3">
        <v>1</v>
      </c>
      <c r="I10441" s="3">
        <f t="shared" si="1138"/>
        <v>0.80965145449586262</v>
      </c>
      <c r="J10441" s="3">
        <f t="shared" si="1139"/>
        <v>0.65295709911618238</v>
      </c>
      <c r="K10441" s="3">
        <f t="shared" si="1140"/>
        <v>-1.0070842892391796</v>
      </c>
      <c r="L10441" s="3">
        <f t="shared" si="1141"/>
        <v>2.6887786911624145</v>
      </c>
      <c r="N10441" s="3">
        <f t="shared" si="1142"/>
        <v>2.8584860397982492</v>
      </c>
      <c r="O10441" s="3">
        <f t="shared" si="1143"/>
        <v>0.94575568292245826</v>
      </c>
      <c r="P10441" s="3">
        <f t="shared" si="1144"/>
        <v>-5.5771006581465499E-2</v>
      </c>
    </row>
    <row r="10442" spans="1:16" x14ac:dyDescent="0.25">
      <c r="A10442" s="1">
        <v>21229</v>
      </c>
      <c r="B10442" s="3">
        <v>0</v>
      </c>
      <c r="C10442" s="3">
        <v>34</v>
      </c>
      <c r="D10442" s="3">
        <v>26.16</v>
      </c>
      <c r="E10442" s="3">
        <v>670</v>
      </c>
      <c r="G10442" s="3">
        <v>0</v>
      </c>
      <c r="I10442" s="3">
        <f t="shared" si="1138"/>
        <v>-1.2349229255441945</v>
      </c>
      <c r="J10442" s="3">
        <f t="shared" si="1139"/>
        <v>-0.7458859771655395</v>
      </c>
      <c r="K10442" s="3">
        <f t="shared" si="1140"/>
        <v>0.91807833199393019</v>
      </c>
      <c r="L10442" s="3">
        <f t="shared" si="1141"/>
        <v>-0.79758490909532664</v>
      </c>
      <c r="N10442" s="3">
        <f t="shared" si="1142"/>
        <v>0.62451547435914834</v>
      </c>
      <c r="O10442" s="3">
        <f t="shared" si="1143"/>
        <v>0.65124482484453328</v>
      </c>
      <c r="P10442" s="3">
        <f t="shared" si="1144"/>
        <v>-1.0533851068012008</v>
      </c>
    </row>
    <row r="10443" spans="1:16" x14ac:dyDescent="0.25">
      <c r="A10443" s="1">
        <v>21230</v>
      </c>
      <c r="B10443" s="3">
        <v>0</v>
      </c>
      <c r="C10443" s="3">
        <v>45.5</v>
      </c>
      <c r="D10443" s="3">
        <v>20.97</v>
      </c>
      <c r="E10443" s="3">
        <v>690</v>
      </c>
      <c r="G10443" s="3">
        <v>1</v>
      </c>
      <c r="I10443" s="3">
        <f t="shared" ref="I10443:I10506" si="1145">(B10443-B$5)/B$6</f>
        <v>-1.2349229255441945</v>
      </c>
      <c r="J10443" s="3">
        <f t="shared" ref="J10443:J10506" si="1146">(C10443-C$5)/C$6</f>
        <v>-0.53421893272817367</v>
      </c>
      <c r="K10443" s="3">
        <f t="shared" ref="K10443:K10506" si="1147">(D10443-D$5)/D$6</f>
        <v>0.33411608744689086</v>
      </c>
      <c r="L10443" s="3">
        <f t="shared" ref="L10443:L10506" si="1148">(E10443-E$5)/E$6</f>
        <v>-0.1637006181393737</v>
      </c>
      <c r="N10443" s="3">
        <f t="shared" ref="N10443:N10506" si="1149">$H$7+SUMPRODUCT($I$7:$L$7,I10443:L10443)</f>
        <v>1.0510259024576767</v>
      </c>
      <c r="O10443" s="3">
        <f t="shared" ref="O10443:O10506" si="1150">IF(N10443&gt;-100, 1/(1+EXP(-N10443)),0.0001)</f>
        <v>0.74097185194603687</v>
      </c>
      <c r="P10443" s="3">
        <f t="shared" ref="P10443:P10506" si="1151">IF(G10443=0,IF(O10443&lt;0.9999,LN(1-O10443),-9.21),LN(O10443))</f>
        <v>-0.29979264098510655</v>
      </c>
    </row>
    <row r="10444" spans="1:16" x14ac:dyDescent="0.25">
      <c r="A10444" s="1">
        <v>21234</v>
      </c>
      <c r="B10444" s="3">
        <v>1</v>
      </c>
      <c r="C10444" s="3">
        <v>32</v>
      </c>
      <c r="D10444" s="3">
        <v>24.79</v>
      </c>
      <c r="E10444" s="3">
        <v>700</v>
      </c>
      <c r="G10444" s="3">
        <v>1</v>
      </c>
      <c r="I10444" s="3">
        <f t="shared" si="1145"/>
        <v>0.80965145449586262</v>
      </c>
      <c r="J10444" s="3">
        <f t="shared" si="1146"/>
        <v>-0.78269763706769013</v>
      </c>
      <c r="K10444" s="3">
        <f t="shared" si="1147"/>
        <v>0.76393030212313162</v>
      </c>
      <c r="L10444" s="3">
        <f t="shared" si="1148"/>
        <v>0.15324152733860277</v>
      </c>
      <c r="N10444" s="3">
        <f t="shared" si="1149"/>
        <v>1.3156105935876936</v>
      </c>
      <c r="O10444" s="3">
        <f t="shared" si="1150"/>
        <v>0.78845049670352374</v>
      </c>
      <c r="P10444" s="3">
        <f t="shared" si="1151"/>
        <v>-0.23768565615607573</v>
      </c>
    </row>
    <row r="10445" spans="1:16" x14ac:dyDescent="0.25">
      <c r="A10445" s="1">
        <v>21235</v>
      </c>
      <c r="B10445" s="3">
        <v>0</v>
      </c>
      <c r="C10445" s="3">
        <v>22</v>
      </c>
      <c r="D10445" s="3">
        <v>29.51</v>
      </c>
      <c r="E10445" s="3">
        <v>690</v>
      </c>
      <c r="G10445" s="3">
        <v>1</v>
      </c>
      <c r="I10445" s="3">
        <f t="shared" si="1145"/>
        <v>-1.2349229255441945</v>
      </c>
      <c r="J10445" s="3">
        <f t="shared" si="1146"/>
        <v>-0.96675593657844294</v>
      </c>
      <c r="K10445" s="3">
        <f t="shared" si="1147"/>
        <v>1.2950096459115761</v>
      </c>
      <c r="L10445" s="3">
        <f t="shared" si="1148"/>
        <v>-0.1637006181393737</v>
      </c>
      <c r="N10445" s="3">
        <f t="shared" si="1149"/>
        <v>0.72516320404168788</v>
      </c>
      <c r="O10445" s="3">
        <f t="shared" si="1150"/>
        <v>0.6737429749035263</v>
      </c>
      <c r="P10445" s="3">
        <f t="shared" si="1151"/>
        <v>-0.39490658367262038</v>
      </c>
    </row>
    <row r="10446" spans="1:16" x14ac:dyDescent="0.25">
      <c r="A10446" s="1">
        <v>21236</v>
      </c>
      <c r="B10446" s="3">
        <v>0</v>
      </c>
      <c r="C10446" s="3">
        <v>62.244</v>
      </c>
      <c r="D10446" s="3">
        <v>23.05</v>
      </c>
      <c r="E10446" s="3">
        <v>730</v>
      </c>
      <c r="G10446" s="3">
        <v>1</v>
      </c>
      <c r="I10446" s="3">
        <f t="shared" si="1145"/>
        <v>-1.2349229255441945</v>
      </c>
      <c r="J10446" s="3">
        <f t="shared" si="1146"/>
        <v>-0.22603171602736907</v>
      </c>
      <c r="K10446" s="3">
        <f t="shared" si="1147"/>
        <v>0.56815105250620535</v>
      </c>
      <c r="L10446" s="3">
        <f t="shared" si="1148"/>
        <v>1.1040679637725321</v>
      </c>
      <c r="N10446" s="3">
        <f t="shared" si="1149"/>
        <v>1.4459736939547156</v>
      </c>
      <c r="O10446" s="3">
        <f t="shared" si="1150"/>
        <v>0.80937800802945103</v>
      </c>
      <c r="P10446" s="3">
        <f t="shared" si="1151"/>
        <v>-0.21148921761687678</v>
      </c>
    </row>
    <row r="10447" spans="1:16" x14ac:dyDescent="0.25">
      <c r="A10447" s="1">
        <v>21240</v>
      </c>
      <c r="B10447" s="3">
        <v>1</v>
      </c>
      <c r="C10447" s="3">
        <v>72</v>
      </c>
      <c r="D10447" s="3">
        <v>25.92</v>
      </c>
      <c r="E10447" s="3">
        <v>670</v>
      </c>
      <c r="G10447" s="3">
        <v>0</v>
      </c>
      <c r="I10447" s="3">
        <f t="shared" si="1145"/>
        <v>0.80965145449586262</v>
      </c>
      <c r="J10447" s="3">
        <f t="shared" si="1146"/>
        <v>-4.6464439024678561E-2</v>
      </c>
      <c r="K10447" s="3">
        <f t="shared" si="1147"/>
        <v>0.89107429756400947</v>
      </c>
      <c r="L10447" s="3">
        <f t="shared" si="1148"/>
        <v>-0.79758490909532664</v>
      </c>
      <c r="N10447" s="3">
        <f t="shared" si="1149"/>
        <v>0.95390393091315306</v>
      </c>
      <c r="O10447" s="3">
        <f t="shared" si="1150"/>
        <v>0.72189961193159713</v>
      </c>
      <c r="P10447" s="3">
        <f t="shared" si="1151"/>
        <v>-1.2797731223156372</v>
      </c>
    </row>
    <row r="10448" spans="1:16" x14ac:dyDescent="0.25">
      <c r="A10448" s="1">
        <v>21242</v>
      </c>
      <c r="B10448" s="3">
        <v>0</v>
      </c>
      <c r="C10448" s="3">
        <v>64</v>
      </c>
      <c r="D10448" s="3">
        <v>20.76</v>
      </c>
      <c r="E10448" s="3">
        <v>670</v>
      </c>
      <c r="G10448" s="3">
        <v>1</v>
      </c>
      <c r="I10448" s="3">
        <f t="shared" si="1145"/>
        <v>-1.2349229255441945</v>
      </c>
      <c r="J10448" s="3">
        <f t="shared" si="1146"/>
        <v>-0.19371107863328088</v>
      </c>
      <c r="K10448" s="3">
        <f t="shared" si="1147"/>
        <v>0.31048755732071037</v>
      </c>
      <c r="L10448" s="3">
        <f t="shared" si="1148"/>
        <v>-0.79758490909532664</v>
      </c>
      <c r="N10448" s="3">
        <f t="shared" si="1149"/>
        <v>0.83994447998265431</v>
      </c>
      <c r="O10448" s="3">
        <f t="shared" si="1150"/>
        <v>0.69845352271634054</v>
      </c>
      <c r="P10448" s="3">
        <f t="shared" si="1151"/>
        <v>-0.35888664120136554</v>
      </c>
    </row>
    <row r="10449" spans="1:16" x14ac:dyDescent="0.25">
      <c r="A10449" s="1">
        <v>21243</v>
      </c>
      <c r="B10449" s="3">
        <v>1</v>
      </c>
      <c r="C10449" s="3">
        <v>75</v>
      </c>
      <c r="D10449" s="3">
        <v>11.28</v>
      </c>
      <c r="E10449" s="3">
        <v>665</v>
      </c>
      <c r="G10449" s="3">
        <v>1</v>
      </c>
      <c r="I10449" s="3">
        <f t="shared" si="1145"/>
        <v>0.80965145449586262</v>
      </c>
      <c r="J10449" s="3">
        <f t="shared" si="1146"/>
        <v>8.753050828547302E-3</v>
      </c>
      <c r="K10449" s="3">
        <f t="shared" si="1147"/>
        <v>-0.75617180266116479</v>
      </c>
      <c r="L10449" s="3">
        <f t="shared" si="1148"/>
        <v>-0.95605598183431484</v>
      </c>
      <c r="N10449" s="3">
        <f t="shared" si="1149"/>
        <v>1.4318766765189468</v>
      </c>
      <c r="O10449" s="3">
        <f t="shared" si="1150"/>
        <v>0.80719355530237336</v>
      </c>
      <c r="P10449" s="3">
        <f t="shared" si="1151"/>
        <v>-0.21419179399050056</v>
      </c>
    </row>
    <row r="10450" spans="1:16" x14ac:dyDescent="0.25">
      <c r="A10450" s="1">
        <v>21244</v>
      </c>
      <c r="B10450" s="3">
        <v>1</v>
      </c>
      <c r="C10450" s="3">
        <v>110</v>
      </c>
      <c r="D10450" s="3">
        <v>11.54</v>
      </c>
      <c r="E10450" s="3">
        <v>715</v>
      </c>
      <c r="G10450" s="3">
        <v>1</v>
      </c>
      <c r="I10450" s="3">
        <f t="shared" si="1145"/>
        <v>0.80965145449586262</v>
      </c>
      <c r="J10450" s="3">
        <f t="shared" si="1146"/>
        <v>0.65295709911618238</v>
      </c>
      <c r="K10450" s="3">
        <f t="shared" si="1147"/>
        <v>-0.72691743202875059</v>
      </c>
      <c r="L10450" s="3">
        <f t="shared" si="1148"/>
        <v>0.62865474555556744</v>
      </c>
      <c r="N10450" s="3">
        <f t="shared" si="1149"/>
        <v>2.0195768813289456</v>
      </c>
      <c r="O10450" s="3">
        <f t="shared" si="1150"/>
        <v>0.88283725066278551</v>
      </c>
      <c r="P10450" s="3">
        <f t="shared" si="1151"/>
        <v>-0.1246144094512861</v>
      </c>
    </row>
    <row r="10451" spans="1:16" x14ac:dyDescent="0.25">
      <c r="A10451" s="1">
        <v>21246</v>
      </c>
      <c r="B10451" s="3">
        <v>1</v>
      </c>
      <c r="C10451" s="3">
        <v>55</v>
      </c>
      <c r="D10451" s="3">
        <v>20.72</v>
      </c>
      <c r="E10451" s="3">
        <v>685</v>
      </c>
      <c r="G10451" s="3">
        <v>1</v>
      </c>
      <c r="I10451" s="3">
        <f t="shared" si="1145"/>
        <v>0.80965145449586262</v>
      </c>
      <c r="J10451" s="3">
        <f t="shared" si="1146"/>
        <v>-0.35936354819295846</v>
      </c>
      <c r="K10451" s="3">
        <f t="shared" si="1147"/>
        <v>0.30598688491572323</v>
      </c>
      <c r="L10451" s="3">
        <f t="shared" si="1148"/>
        <v>-0.32217169087836195</v>
      </c>
      <c r="N10451" s="3">
        <f t="shared" si="1149"/>
        <v>1.3055728675052736</v>
      </c>
      <c r="O10451" s="3">
        <f t="shared" si="1150"/>
        <v>0.78677139346710656</v>
      </c>
      <c r="P10451" s="3">
        <f t="shared" si="1151"/>
        <v>-0.23981755120254733</v>
      </c>
    </row>
    <row r="10452" spans="1:16" x14ac:dyDescent="0.25">
      <c r="A10452" s="1">
        <v>21250</v>
      </c>
      <c r="B10452" s="3">
        <v>1</v>
      </c>
      <c r="C10452" s="3">
        <v>52</v>
      </c>
      <c r="D10452" s="3">
        <v>9</v>
      </c>
      <c r="E10452" s="3">
        <v>660</v>
      </c>
      <c r="G10452" s="3">
        <v>1</v>
      </c>
      <c r="I10452" s="3">
        <f t="shared" si="1145"/>
        <v>0.80965145449586262</v>
      </c>
      <c r="J10452" s="3">
        <f t="shared" si="1146"/>
        <v>-0.41458103804618435</v>
      </c>
      <c r="K10452" s="3">
        <f t="shared" si="1147"/>
        <v>-1.0127101297454131</v>
      </c>
      <c r="L10452" s="3">
        <f t="shared" si="1148"/>
        <v>-1.114527054573303</v>
      </c>
      <c r="N10452" s="3">
        <f t="shared" si="1149"/>
        <v>1.4431896143112557</v>
      </c>
      <c r="O10452" s="3">
        <f t="shared" si="1150"/>
        <v>0.80894809559071112</v>
      </c>
      <c r="P10452" s="3">
        <f t="shared" si="1151"/>
        <v>-0.21202052270784869</v>
      </c>
    </row>
    <row r="10453" spans="1:16" x14ac:dyDescent="0.25">
      <c r="A10453" s="1">
        <v>21252</v>
      </c>
      <c r="B10453" s="3">
        <v>0</v>
      </c>
      <c r="C10453" s="3">
        <v>120</v>
      </c>
      <c r="D10453" s="3">
        <v>16.73</v>
      </c>
      <c r="E10453" s="3">
        <v>705</v>
      </c>
      <c r="G10453" s="3">
        <v>1</v>
      </c>
      <c r="I10453" s="3">
        <f t="shared" si="1145"/>
        <v>-1.2349229255441945</v>
      </c>
      <c r="J10453" s="3">
        <f t="shared" si="1146"/>
        <v>0.8370153986269353</v>
      </c>
      <c r="K10453" s="3">
        <f t="shared" si="1147"/>
        <v>-0.14295518748171129</v>
      </c>
      <c r="L10453" s="3">
        <f t="shared" si="1148"/>
        <v>0.311712600077591</v>
      </c>
      <c r="N10453" s="3">
        <f t="shared" si="1149"/>
        <v>1.4243874349462362</v>
      </c>
      <c r="O10453" s="3">
        <f t="shared" si="1150"/>
        <v>0.80602530649500626</v>
      </c>
      <c r="P10453" s="3">
        <f t="shared" si="1151"/>
        <v>-0.21564013933192006</v>
      </c>
    </row>
    <row r="10454" spans="1:16" x14ac:dyDescent="0.25">
      <c r="A10454" s="1">
        <v>21253</v>
      </c>
      <c r="B10454" s="3">
        <v>1</v>
      </c>
      <c r="C10454" s="3">
        <v>105</v>
      </c>
      <c r="D10454" s="3">
        <v>22.91</v>
      </c>
      <c r="E10454" s="3">
        <v>690</v>
      </c>
      <c r="G10454" s="3">
        <v>1</v>
      </c>
      <c r="I10454" s="3">
        <f t="shared" si="1145"/>
        <v>0.80965145449586262</v>
      </c>
      <c r="J10454" s="3">
        <f t="shared" si="1146"/>
        <v>0.56092794936080592</v>
      </c>
      <c r="K10454" s="3">
        <f t="shared" si="1147"/>
        <v>0.5523986990887515</v>
      </c>
      <c r="L10454" s="3">
        <f t="shared" si="1148"/>
        <v>-0.1637006181393737</v>
      </c>
      <c r="N10454" s="3">
        <f t="shared" si="1149"/>
        <v>1.3142679391982413</v>
      </c>
      <c r="O10454" s="3">
        <f t="shared" si="1150"/>
        <v>0.78822646017117892</v>
      </c>
      <c r="P10454" s="3">
        <f t="shared" si="1151"/>
        <v>-0.23796984440767133</v>
      </c>
    </row>
    <row r="10455" spans="1:16" x14ac:dyDescent="0.25">
      <c r="A10455" s="1">
        <v>21254</v>
      </c>
      <c r="B10455" s="3">
        <v>1</v>
      </c>
      <c r="C10455" s="3">
        <v>90</v>
      </c>
      <c r="D10455" s="3">
        <v>24.55</v>
      </c>
      <c r="E10455" s="3">
        <v>660</v>
      </c>
      <c r="G10455" s="3">
        <v>0</v>
      </c>
      <c r="I10455" s="3">
        <f t="shared" si="1145"/>
        <v>0.80965145449586262</v>
      </c>
      <c r="J10455" s="3">
        <f t="shared" si="1146"/>
        <v>0.28484050009467665</v>
      </c>
      <c r="K10455" s="3">
        <f t="shared" si="1147"/>
        <v>0.7369262676932109</v>
      </c>
      <c r="L10455" s="3">
        <f t="shared" si="1148"/>
        <v>-1.114527054573303</v>
      </c>
      <c r="N10455" s="3">
        <f t="shared" si="1149"/>
        <v>0.89989642605827935</v>
      </c>
      <c r="O10455" s="3">
        <f t="shared" si="1150"/>
        <v>0.71092821768311476</v>
      </c>
      <c r="P10455" s="3">
        <f t="shared" si="1151"/>
        <v>-1.2410802399920111</v>
      </c>
    </row>
    <row r="10456" spans="1:16" x14ac:dyDescent="0.25">
      <c r="A10456" s="1">
        <v>21255</v>
      </c>
      <c r="B10456" s="3">
        <v>1</v>
      </c>
      <c r="C10456" s="3">
        <v>65</v>
      </c>
      <c r="D10456" s="3">
        <v>22.64</v>
      </c>
      <c r="E10456" s="3">
        <v>695</v>
      </c>
      <c r="G10456" s="3">
        <v>1</v>
      </c>
      <c r="I10456" s="3">
        <f t="shared" si="1145"/>
        <v>0.80965145449586262</v>
      </c>
      <c r="J10456" s="3">
        <f t="shared" si="1146"/>
        <v>-0.17530524868220559</v>
      </c>
      <c r="K10456" s="3">
        <f t="shared" si="1147"/>
        <v>0.52201916035509055</v>
      </c>
      <c r="L10456" s="3">
        <f t="shared" si="1148"/>
        <v>-5.2295454003854587E-3</v>
      </c>
      <c r="N10456" s="3">
        <f t="shared" si="1149"/>
        <v>1.3568783553301027</v>
      </c>
      <c r="O10456" s="3">
        <f t="shared" si="1150"/>
        <v>0.79525188023268212</v>
      </c>
      <c r="P10456" s="3">
        <f t="shared" si="1151"/>
        <v>-0.22909638402662216</v>
      </c>
    </row>
    <row r="10457" spans="1:16" x14ac:dyDescent="0.25">
      <c r="A10457" s="1">
        <v>21257</v>
      </c>
      <c r="B10457" s="3">
        <v>0</v>
      </c>
      <c r="C10457" s="3">
        <v>69</v>
      </c>
      <c r="D10457" s="3">
        <v>14.99</v>
      </c>
      <c r="E10457" s="3">
        <v>740</v>
      </c>
      <c r="G10457" s="3">
        <v>0</v>
      </c>
      <c r="I10457" s="3">
        <f t="shared" si="1145"/>
        <v>-1.2349229255441945</v>
      </c>
      <c r="J10457" s="3">
        <f t="shared" si="1146"/>
        <v>-0.10168192887790443</v>
      </c>
      <c r="K10457" s="3">
        <f t="shared" si="1147"/>
        <v>-0.33873443709863771</v>
      </c>
      <c r="L10457" s="3">
        <f t="shared" si="1148"/>
        <v>1.4210101092505085</v>
      </c>
      <c r="N10457" s="3">
        <f t="shared" si="1149"/>
        <v>1.8590646895429312</v>
      </c>
      <c r="O10457" s="3">
        <f t="shared" si="1150"/>
        <v>0.8651878927484663</v>
      </c>
      <c r="P10457" s="3">
        <f t="shared" si="1151"/>
        <v>-2.0038732681311457</v>
      </c>
    </row>
    <row r="10458" spans="1:16" x14ac:dyDescent="0.25">
      <c r="A10458" s="1">
        <v>21260</v>
      </c>
      <c r="B10458" s="3">
        <v>0</v>
      </c>
      <c r="C10458" s="3">
        <v>65</v>
      </c>
      <c r="D10458" s="3">
        <v>16.489999999999998</v>
      </c>
      <c r="E10458" s="3">
        <v>725</v>
      </c>
      <c r="G10458" s="3">
        <v>1</v>
      </c>
      <c r="I10458" s="3">
        <f t="shared" si="1145"/>
        <v>-1.2349229255441945</v>
      </c>
      <c r="J10458" s="3">
        <f t="shared" si="1146"/>
        <v>-0.17530524868220559</v>
      </c>
      <c r="K10458" s="3">
        <f t="shared" si="1147"/>
        <v>-0.1699592219116324</v>
      </c>
      <c r="L10458" s="3">
        <f t="shared" si="1148"/>
        <v>0.94559689103354394</v>
      </c>
      <c r="N10458" s="3">
        <f t="shared" si="1149"/>
        <v>1.629259632433135</v>
      </c>
      <c r="O10458" s="3">
        <f t="shared" si="1150"/>
        <v>0.83606819059822035</v>
      </c>
      <c r="P10458" s="3">
        <f t="shared" si="1151"/>
        <v>-0.17904510152267897</v>
      </c>
    </row>
    <row r="10459" spans="1:16" x14ac:dyDescent="0.25">
      <c r="A10459" s="1">
        <v>21262</v>
      </c>
      <c r="B10459" s="3">
        <v>0</v>
      </c>
      <c r="C10459" s="3">
        <v>85</v>
      </c>
      <c r="D10459" s="3">
        <v>6.55</v>
      </c>
      <c r="E10459" s="3">
        <v>715</v>
      </c>
      <c r="G10459" s="3">
        <v>1</v>
      </c>
      <c r="I10459" s="3">
        <f t="shared" si="1145"/>
        <v>-1.2349229255441945</v>
      </c>
      <c r="J10459" s="3">
        <f t="shared" si="1146"/>
        <v>0.19281135033930019</v>
      </c>
      <c r="K10459" s="3">
        <f t="shared" si="1147"/>
        <v>-1.2883763145508556</v>
      </c>
      <c r="L10459" s="3">
        <f t="shared" si="1148"/>
        <v>0.62865474555556744</v>
      </c>
      <c r="N10459" s="3">
        <f t="shared" si="1149"/>
        <v>1.8888885192902607</v>
      </c>
      <c r="O10459" s="3">
        <f t="shared" si="1150"/>
        <v>0.86862874829324765</v>
      </c>
      <c r="P10459" s="3">
        <f t="shared" si="1151"/>
        <v>-0.140839462153908</v>
      </c>
    </row>
    <row r="10460" spans="1:16" x14ac:dyDescent="0.25">
      <c r="A10460" s="1">
        <v>21263</v>
      </c>
      <c r="B10460" s="3">
        <v>1</v>
      </c>
      <c r="C10460" s="3">
        <v>64</v>
      </c>
      <c r="D10460" s="3">
        <v>14.49</v>
      </c>
      <c r="E10460" s="3">
        <v>710</v>
      </c>
      <c r="G10460" s="3">
        <v>1</v>
      </c>
      <c r="I10460" s="3">
        <f t="shared" si="1145"/>
        <v>0.80965145449586262</v>
      </c>
      <c r="J10460" s="3">
        <f t="shared" si="1146"/>
        <v>-0.19371107863328088</v>
      </c>
      <c r="K10460" s="3">
        <f t="shared" si="1147"/>
        <v>-0.39499284216097291</v>
      </c>
      <c r="L10460" s="3">
        <f t="shared" si="1148"/>
        <v>0.47018367281657925</v>
      </c>
      <c r="N10460" s="3">
        <f t="shared" si="1149"/>
        <v>1.8259944317537768</v>
      </c>
      <c r="O10460" s="3">
        <f t="shared" si="1150"/>
        <v>0.86128385785644435</v>
      </c>
      <c r="P10460" s="3">
        <f t="shared" si="1151"/>
        <v>-0.14933114496667049</v>
      </c>
    </row>
    <row r="10461" spans="1:16" x14ac:dyDescent="0.25">
      <c r="A10461" s="1">
        <v>21267</v>
      </c>
      <c r="B10461" s="3">
        <v>0</v>
      </c>
      <c r="C10461" s="3">
        <v>45</v>
      </c>
      <c r="D10461" s="3">
        <v>28.88</v>
      </c>
      <c r="E10461" s="3">
        <v>660</v>
      </c>
      <c r="G10461" s="3">
        <v>1</v>
      </c>
      <c r="I10461" s="3">
        <f t="shared" si="1145"/>
        <v>-1.2349229255441945</v>
      </c>
      <c r="J10461" s="3">
        <f t="shared" si="1146"/>
        <v>-0.54342184770371138</v>
      </c>
      <c r="K10461" s="3">
        <f t="shared" si="1147"/>
        <v>1.2241240555330333</v>
      </c>
      <c r="L10461" s="3">
        <f t="shared" si="1148"/>
        <v>-1.114527054573303</v>
      </c>
      <c r="N10461" s="3">
        <f t="shared" si="1149"/>
        <v>0.41708082196995633</v>
      </c>
      <c r="O10461" s="3">
        <f t="shared" si="1150"/>
        <v>0.60278450561661101</v>
      </c>
      <c r="P10461" s="3">
        <f t="shared" si="1151"/>
        <v>-0.50619551658037132</v>
      </c>
    </row>
    <row r="10462" spans="1:16" x14ac:dyDescent="0.25">
      <c r="A10462" s="1">
        <v>21268</v>
      </c>
      <c r="B10462" s="3">
        <v>1</v>
      </c>
      <c r="C10462" s="3">
        <v>25</v>
      </c>
      <c r="D10462" s="3">
        <v>18.920000000000002</v>
      </c>
      <c r="E10462" s="3">
        <v>665</v>
      </c>
      <c r="G10462" s="3">
        <v>1</v>
      </c>
      <c r="I10462" s="3">
        <f t="shared" si="1145"/>
        <v>0.80965145449586262</v>
      </c>
      <c r="J10462" s="3">
        <f t="shared" si="1146"/>
        <v>-0.91153844672521711</v>
      </c>
      <c r="K10462" s="3">
        <f t="shared" si="1147"/>
        <v>0.10345662669131694</v>
      </c>
      <c r="L10462" s="3">
        <f t="shared" si="1148"/>
        <v>-0.95605598183431484</v>
      </c>
      <c r="N10462" s="3">
        <f t="shared" si="1149"/>
        <v>1.1224036398892447</v>
      </c>
      <c r="O10462" s="3">
        <f t="shared" si="1150"/>
        <v>0.75443429472871548</v>
      </c>
      <c r="P10462" s="3">
        <f t="shared" si="1151"/>
        <v>-0.28178708908756239</v>
      </c>
    </row>
    <row r="10463" spans="1:16" x14ac:dyDescent="0.25">
      <c r="A10463" s="1">
        <v>21270</v>
      </c>
      <c r="B10463" s="3">
        <v>0</v>
      </c>
      <c r="C10463" s="3">
        <v>110</v>
      </c>
      <c r="D10463" s="3">
        <v>16.71</v>
      </c>
      <c r="E10463" s="3">
        <v>680</v>
      </c>
      <c r="G10463" s="3">
        <v>1</v>
      </c>
      <c r="I10463" s="3">
        <f t="shared" si="1145"/>
        <v>-1.2349229255441945</v>
      </c>
      <c r="J10463" s="3">
        <f t="shared" si="1146"/>
        <v>0.65295709911618238</v>
      </c>
      <c r="K10463" s="3">
        <f t="shared" si="1147"/>
        <v>-0.14520552368420464</v>
      </c>
      <c r="L10463" s="3">
        <f t="shared" si="1148"/>
        <v>-0.48064276361735014</v>
      </c>
      <c r="N10463" s="3">
        <f t="shared" si="1149"/>
        <v>1.1311740347771377</v>
      </c>
      <c r="O10463" s="3">
        <f t="shared" si="1150"/>
        <v>0.75605549797081306</v>
      </c>
      <c r="P10463" s="3">
        <f t="shared" si="1151"/>
        <v>-0.27964049548268433</v>
      </c>
    </row>
    <row r="10464" spans="1:16" x14ac:dyDescent="0.25">
      <c r="A10464" s="1">
        <v>21271</v>
      </c>
      <c r="B10464" s="3">
        <v>1</v>
      </c>
      <c r="C10464" s="3">
        <v>32.122</v>
      </c>
      <c r="D10464" s="3">
        <v>31.24</v>
      </c>
      <c r="E10464" s="3">
        <v>660</v>
      </c>
      <c r="G10464" s="3">
        <v>0</v>
      </c>
      <c r="I10464" s="3">
        <f t="shared" si="1145"/>
        <v>0.80965145449586262</v>
      </c>
      <c r="J10464" s="3">
        <f t="shared" si="1146"/>
        <v>-0.78045212581365897</v>
      </c>
      <c r="K10464" s="3">
        <f t="shared" si="1147"/>
        <v>1.4896637274272553</v>
      </c>
      <c r="L10464" s="3">
        <f t="shared" si="1148"/>
        <v>-1.114527054573303</v>
      </c>
      <c r="N10464" s="3">
        <f t="shared" si="1149"/>
        <v>0.62017254711106995</v>
      </c>
      <c r="O10464" s="3">
        <f t="shared" si="1150"/>
        <v>0.65025779070313183</v>
      </c>
      <c r="P10464" s="3">
        <f t="shared" si="1151"/>
        <v>-1.0505589407472036</v>
      </c>
    </row>
    <row r="10465" spans="1:16" x14ac:dyDescent="0.25">
      <c r="A10465" s="1">
        <v>21272</v>
      </c>
      <c r="B10465" s="3">
        <v>0</v>
      </c>
      <c r="C10465" s="3">
        <v>160</v>
      </c>
      <c r="D10465" s="3">
        <v>10.16</v>
      </c>
      <c r="E10465" s="3">
        <v>705</v>
      </c>
      <c r="G10465" s="3">
        <v>1</v>
      </c>
      <c r="I10465" s="3">
        <f t="shared" si="1145"/>
        <v>-1.2349229255441945</v>
      </c>
      <c r="J10465" s="3">
        <f t="shared" si="1146"/>
        <v>1.5732485966699468</v>
      </c>
      <c r="K10465" s="3">
        <f t="shared" si="1147"/>
        <v>-0.88219063000079556</v>
      </c>
      <c r="L10465" s="3">
        <f t="shared" si="1148"/>
        <v>0.311712600077591</v>
      </c>
      <c r="N10465" s="3">
        <f t="shared" si="1149"/>
        <v>1.688661077619757</v>
      </c>
      <c r="O10465" s="3">
        <f t="shared" si="1150"/>
        <v>0.84404799739342928</v>
      </c>
      <c r="P10465" s="3">
        <f t="shared" si="1151"/>
        <v>-0.16954591705359659</v>
      </c>
    </row>
    <row r="10466" spans="1:16" x14ac:dyDescent="0.25">
      <c r="A10466" s="1">
        <v>21273</v>
      </c>
      <c r="B10466" s="3">
        <v>1</v>
      </c>
      <c r="C10466" s="3">
        <v>43</v>
      </c>
      <c r="D10466" s="3">
        <v>8.93</v>
      </c>
      <c r="E10466" s="3">
        <v>685</v>
      </c>
      <c r="G10466" s="3">
        <v>1</v>
      </c>
      <c r="I10466" s="3">
        <f t="shared" si="1145"/>
        <v>0.80965145449586262</v>
      </c>
      <c r="J10466" s="3">
        <f t="shared" si="1146"/>
        <v>-0.5802335076058619</v>
      </c>
      <c r="K10466" s="3">
        <f t="shared" si="1147"/>
        <v>-1.0205863064541401</v>
      </c>
      <c r="L10466" s="3">
        <f t="shared" si="1148"/>
        <v>-0.32217169087836195</v>
      </c>
      <c r="N10466" s="3">
        <f t="shared" si="1149"/>
        <v>1.7279126768457047</v>
      </c>
      <c r="O10466" s="3">
        <f t="shared" si="1150"/>
        <v>0.84914523397273134</v>
      </c>
      <c r="P10466" s="3">
        <f t="shared" si="1151"/>
        <v>-0.16352504255071765</v>
      </c>
    </row>
    <row r="10467" spans="1:16" x14ac:dyDescent="0.25">
      <c r="A10467" s="1">
        <v>21274</v>
      </c>
      <c r="B10467" s="3">
        <v>1</v>
      </c>
      <c r="C10467" s="3">
        <v>59</v>
      </c>
      <c r="D10467" s="3">
        <v>27.97</v>
      </c>
      <c r="E10467" s="3">
        <v>675</v>
      </c>
      <c r="G10467" s="3">
        <v>0</v>
      </c>
      <c r="I10467" s="3">
        <f t="shared" si="1145"/>
        <v>0.80965145449586262</v>
      </c>
      <c r="J10467" s="3">
        <f t="shared" si="1146"/>
        <v>-0.28574022838865731</v>
      </c>
      <c r="K10467" s="3">
        <f t="shared" si="1147"/>
        <v>1.1217337583195834</v>
      </c>
      <c r="L10467" s="3">
        <f t="shared" si="1148"/>
        <v>-0.63911383635633834</v>
      </c>
      <c r="N10467" s="3">
        <f t="shared" si="1149"/>
        <v>0.92867199796889377</v>
      </c>
      <c r="O10467" s="3">
        <f t="shared" si="1150"/>
        <v>0.71680578502035242</v>
      </c>
      <c r="P10467" s="3">
        <f t="shared" si="1151"/>
        <v>-1.261622344702966</v>
      </c>
    </row>
    <row r="10468" spans="1:16" x14ac:dyDescent="0.25">
      <c r="A10468" s="1">
        <v>21277</v>
      </c>
      <c r="B10468" s="3">
        <v>0</v>
      </c>
      <c r="C10468" s="3">
        <v>30.082879999999999</v>
      </c>
      <c r="D10468" s="3">
        <v>13.89</v>
      </c>
      <c r="E10468" s="3">
        <v>670</v>
      </c>
      <c r="G10468" s="3">
        <v>1</v>
      </c>
      <c r="I10468" s="3">
        <f t="shared" si="1145"/>
        <v>-1.2349229255441945</v>
      </c>
      <c r="J10468" s="3">
        <f t="shared" si="1146"/>
        <v>-0.81798382178349549</v>
      </c>
      <c r="K10468" s="3">
        <f t="shared" si="1147"/>
        <v>-0.4625029282357751</v>
      </c>
      <c r="L10468" s="3">
        <f t="shared" si="1148"/>
        <v>-0.79758490909532664</v>
      </c>
      <c r="N10468" s="3">
        <f t="shared" si="1149"/>
        <v>1.0693600314188674</v>
      </c>
      <c r="O10468" s="3">
        <f t="shared" si="1150"/>
        <v>0.74447519244953009</v>
      </c>
      <c r="P10468" s="3">
        <f t="shared" si="1151"/>
        <v>-0.29507574850184287</v>
      </c>
    </row>
    <row r="10469" spans="1:16" x14ac:dyDescent="0.25">
      <c r="A10469" s="1">
        <v>21278</v>
      </c>
      <c r="B10469" s="3">
        <v>0</v>
      </c>
      <c r="C10469" s="3">
        <v>54</v>
      </c>
      <c r="D10469" s="3">
        <v>8.27</v>
      </c>
      <c r="E10469" s="3">
        <v>735</v>
      </c>
      <c r="G10469" s="3">
        <v>1</v>
      </c>
      <c r="I10469" s="3">
        <f t="shared" si="1145"/>
        <v>-1.2349229255441945</v>
      </c>
      <c r="J10469" s="3">
        <f t="shared" si="1146"/>
        <v>-0.37776937814403377</v>
      </c>
      <c r="K10469" s="3">
        <f t="shared" si="1147"/>
        <v>-1.0948474011364226</v>
      </c>
      <c r="L10469" s="3">
        <f t="shared" si="1148"/>
        <v>1.2625390365115203</v>
      </c>
      <c r="N10469" s="3">
        <f t="shared" si="1149"/>
        <v>2.0371826549831935</v>
      </c>
      <c r="O10469" s="3">
        <f t="shared" si="1150"/>
        <v>0.88464607664628192</v>
      </c>
      <c r="P10469" s="3">
        <f t="shared" si="1151"/>
        <v>-0.1225676273549265</v>
      </c>
    </row>
    <row r="10470" spans="1:16" x14ac:dyDescent="0.25">
      <c r="A10470" s="1">
        <v>21279</v>
      </c>
      <c r="B10470" s="3">
        <v>0</v>
      </c>
      <c r="C10470" s="3">
        <v>80</v>
      </c>
      <c r="D10470" s="3">
        <v>27.03</v>
      </c>
      <c r="E10470" s="3">
        <v>715</v>
      </c>
      <c r="G10470" s="3">
        <v>1</v>
      </c>
      <c r="I10470" s="3">
        <f t="shared" si="1145"/>
        <v>-1.2349229255441945</v>
      </c>
      <c r="J10470" s="3">
        <f t="shared" si="1146"/>
        <v>0.10078220058392375</v>
      </c>
      <c r="K10470" s="3">
        <f t="shared" si="1147"/>
        <v>1.0159679568023934</v>
      </c>
      <c r="L10470" s="3">
        <f t="shared" si="1148"/>
        <v>0.62865474555556744</v>
      </c>
      <c r="N10470" s="3">
        <f t="shared" si="1149"/>
        <v>1.1392450872469924</v>
      </c>
      <c r="O10470" s="3">
        <f t="shared" si="1150"/>
        <v>0.75754100915312983</v>
      </c>
      <c r="P10470" s="3">
        <f t="shared" si="1151"/>
        <v>-0.27767760556811322</v>
      </c>
    </row>
    <row r="10471" spans="1:16" x14ac:dyDescent="0.25">
      <c r="A10471" s="1">
        <v>21283</v>
      </c>
      <c r="B10471" s="3">
        <v>1</v>
      </c>
      <c r="C10471" s="3">
        <v>66</v>
      </c>
      <c r="D10471" s="3">
        <v>26.08</v>
      </c>
      <c r="E10471" s="3">
        <v>700</v>
      </c>
      <c r="G10471" s="3">
        <v>1</v>
      </c>
      <c r="I10471" s="3">
        <f t="shared" si="1145"/>
        <v>0.80965145449586262</v>
      </c>
      <c r="J10471" s="3">
        <f t="shared" si="1146"/>
        <v>-0.15689941873113028</v>
      </c>
      <c r="K10471" s="3">
        <f t="shared" si="1147"/>
        <v>0.90907698718395624</v>
      </c>
      <c r="L10471" s="3">
        <f t="shared" si="1148"/>
        <v>0.15324152733860277</v>
      </c>
      <c r="N10471" s="3">
        <f t="shared" si="1149"/>
        <v>1.2896509533745728</v>
      </c>
      <c r="O10471" s="3">
        <f t="shared" si="1150"/>
        <v>0.78408810355526548</v>
      </c>
      <c r="P10471" s="3">
        <f t="shared" si="1151"/>
        <v>-0.24323388796179243</v>
      </c>
    </row>
    <row r="10472" spans="1:16" x14ac:dyDescent="0.25">
      <c r="A10472" s="1">
        <v>21285</v>
      </c>
      <c r="B10472" s="3">
        <v>1</v>
      </c>
      <c r="C10472" s="3">
        <v>35</v>
      </c>
      <c r="D10472" s="3">
        <v>24</v>
      </c>
      <c r="E10472" s="3">
        <v>670</v>
      </c>
      <c r="G10472" s="3">
        <v>1</v>
      </c>
      <c r="I10472" s="3">
        <f t="shared" si="1145"/>
        <v>0.80965145449586262</v>
      </c>
      <c r="J10472" s="3">
        <f t="shared" si="1146"/>
        <v>-0.72748014721446419</v>
      </c>
      <c r="K10472" s="3">
        <f t="shared" si="1147"/>
        <v>0.67504202212464215</v>
      </c>
      <c r="L10472" s="3">
        <f t="shared" si="1148"/>
        <v>-0.79758490909532664</v>
      </c>
      <c r="N10472" s="3">
        <f t="shared" si="1149"/>
        <v>1.0009700147617804</v>
      </c>
      <c r="O10472" s="3">
        <f t="shared" si="1150"/>
        <v>0.73124925235689386</v>
      </c>
      <c r="P10472" s="3">
        <f t="shared" si="1151"/>
        <v>-0.31300090285451637</v>
      </c>
    </row>
    <row r="10473" spans="1:16" x14ac:dyDescent="0.25">
      <c r="A10473" s="1">
        <v>21286</v>
      </c>
      <c r="B10473" s="3">
        <v>1</v>
      </c>
      <c r="C10473" s="3">
        <v>450</v>
      </c>
      <c r="D10473" s="3">
        <v>9.89</v>
      </c>
      <c r="E10473" s="3">
        <v>725</v>
      </c>
      <c r="G10473" s="3">
        <v>1</v>
      </c>
      <c r="I10473" s="3">
        <f t="shared" si="1145"/>
        <v>0.80965145449586262</v>
      </c>
      <c r="J10473" s="3">
        <f t="shared" si="1146"/>
        <v>6.9109392824817801</v>
      </c>
      <c r="K10473" s="3">
        <f t="shared" si="1147"/>
        <v>-0.91257016873445651</v>
      </c>
      <c r="L10473" s="3">
        <f t="shared" si="1148"/>
        <v>0.94559689103354394</v>
      </c>
      <c r="N10473" s="3">
        <f t="shared" si="1149"/>
        <v>2.4054622117248567</v>
      </c>
      <c r="O10473" s="3">
        <f t="shared" si="1150"/>
        <v>0.91724287724486531</v>
      </c>
      <c r="P10473" s="3">
        <f t="shared" si="1151"/>
        <v>-8.6382981113646826E-2</v>
      </c>
    </row>
    <row r="10474" spans="1:16" x14ac:dyDescent="0.25">
      <c r="A10474" s="1">
        <v>21289</v>
      </c>
      <c r="B10474" s="3">
        <v>0</v>
      </c>
      <c r="C10474" s="3">
        <v>165</v>
      </c>
      <c r="D10474" s="3">
        <v>3.83</v>
      </c>
      <c r="E10474" s="3">
        <v>700</v>
      </c>
      <c r="G10474" s="3">
        <v>1</v>
      </c>
      <c r="I10474" s="3">
        <f t="shared" si="1145"/>
        <v>-1.2349229255441945</v>
      </c>
      <c r="J10474" s="3">
        <f t="shared" si="1146"/>
        <v>1.6652777464253232</v>
      </c>
      <c r="K10474" s="3">
        <f t="shared" si="1147"/>
        <v>-1.594422038089959</v>
      </c>
      <c r="L10474" s="3">
        <f t="shared" si="1148"/>
        <v>0.15324152733860277</v>
      </c>
      <c r="N10474" s="3">
        <f t="shared" si="1149"/>
        <v>1.8649531806983826</v>
      </c>
      <c r="O10474" s="3">
        <f t="shared" si="1150"/>
        <v>0.86587323766983293</v>
      </c>
      <c r="P10474" s="3">
        <f t="shared" si="1151"/>
        <v>-0.14401675795850813</v>
      </c>
    </row>
    <row r="10475" spans="1:16" x14ac:dyDescent="0.25">
      <c r="A10475" s="1">
        <v>21294</v>
      </c>
      <c r="B10475" s="3">
        <v>1</v>
      </c>
      <c r="C10475" s="3">
        <v>115</v>
      </c>
      <c r="D10475" s="3">
        <v>28.48</v>
      </c>
      <c r="E10475" s="3">
        <v>695</v>
      </c>
      <c r="G10475" s="3">
        <v>0</v>
      </c>
      <c r="I10475" s="3">
        <f t="shared" si="1145"/>
        <v>0.80965145449586262</v>
      </c>
      <c r="J10475" s="3">
        <f t="shared" si="1146"/>
        <v>0.74498624887155884</v>
      </c>
      <c r="K10475" s="3">
        <f t="shared" si="1147"/>
        <v>1.1791173314831653</v>
      </c>
      <c r="L10475" s="3">
        <f t="shared" si="1148"/>
        <v>-5.2295454003854587E-3</v>
      </c>
      <c r="N10475" s="3">
        <f t="shared" si="1149"/>
        <v>1.1749726229109907</v>
      </c>
      <c r="O10475" s="3">
        <f t="shared" si="1150"/>
        <v>0.76404266425125322</v>
      </c>
      <c r="P10475" s="3">
        <f t="shared" si="1151"/>
        <v>-1.4441042710249812</v>
      </c>
    </row>
    <row r="10476" spans="1:16" x14ac:dyDescent="0.25">
      <c r="A10476" s="1">
        <v>21296</v>
      </c>
      <c r="B10476" s="3">
        <v>1</v>
      </c>
      <c r="C10476" s="3">
        <v>50.003999999999998</v>
      </c>
      <c r="D10476" s="3">
        <v>13.05</v>
      </c>
      <c r="E10476" s="3">
        <v>735</v>
      </c>
      <c r="G10476" s="3">
        <v>1</v>
      </c>
      <c r="I10476" s="3">
        <f t="shared" si="1145"/>
        <v>0.80965145449586262</v>
      </c>
      <c r="J10476" s="3">
        <f t="shared" si="1146"/>
        <v>-0.45131907462853066</v>
      </c>
      <c r="K10476" s="3">
        <f t="shared" si="1147"/>
        <v>-0.55701704874049818</v>
      </c>
      <c r="L10476" s="3">
        <f t="shared" si="1148"/>
        <v>1.2625390365115203</v>
      </c>
      <c r="N10476" s="3">
        <f t="shared" si="1149"/>
        <v>2.1575621563648122</v>
      </c>
      <c r="O10476" s="3">
        <f t="shared" si="1150"/>
        <v>0.89637332037224415</v>
      </c>
      <c r="P10476" s="3">
        <f t="shared" si="1151"/>
        <v>-0.10939830058146699</v>
      </c>
    </row>
    <row r="10477" spans="1:16" x14ac:dyDescent="0.25">
      <c r="A10477" s="1">
        <v>21297</v>
      </c>
      <c r="B10477" s="3">
        <v>1</v>
      </c>
      <c r="C10477" s="3">
        <v>71.963999999999999</v>
      </c>
      <c r="D10477" s="3">
        <v>29.93</v>
      </c>
      <c r="E10477" s="3">
        <v>685</v>
      </c>
      <c r="G10477" s="3">
        <v>1</v>
      </c>
      <c r="I10477" s="3">
        <f t="shared" si="1145"/>
        <v>0.80965145449586262</v>
      </c>
      <c r="J10477" s="3">
        <f t="shared" si="1146"/>
        <v>-4.7127048902917301E-2</v>
      </c>
      <c r="K10477" s="3">
        <f t="shared" si="1147"/>
        <v>1.3422667061639373</v>
      </c>
      <c r="L10477" s="3">
        <f t="shared" si="1148"/>
        <v>-0.32217169087836195</v>
      </c>
      <c r="N10477" s="3">
        <f t="shared" si="1149"/>
        <v>0.98035567335756901</v>
      </c>
      <c r="O10477" s="3">
        <f t="shared" si="1150"/>
        <v>0.72717878400866254</v>
      </c>
      <c r="P10477" s="3">
        <f t="shared" si="1151"/>
        <v>-0.31858291145004336</v>
      </c>
    </row>
    <row r="10478" spans="1:16" x14ac:dyDescent="0.25">
      <c r="A10478" s="1">
        <v>21299</v>
      </c>
      <c r="B10478" s="3">
        <v>1</v>
      </c>
      <c r="C10478" s="3">
        <v>40</v>
      </c>
      <c r="D10478" s="3">
        <v>18.66</v>
      </c>
      <c r="E10478" s="3">
        <v>785</v>
      </c>
      <c r="G10478" s="3">
        <v>1</v>
      </c>
      <c r="I10478" s="3">
        <f t="shared" si="1145"/>
        <v>0.80965145449586262</v>
      </c>
      <c r="J10478" s="3">
        <f t="shared" si="1146"/>
        <v>-0.63545099745908784</v>
      </c>
      <c r="K10478" s="3">
        <f t="shared" si="1147"/>
        <v>7.4202256058902474E-2</v>
      </c>
      <c r="L10478" s="3">
        <f t="shared" si="1148"/>
        <v>2.8472497639014027</v>
      </c>
      <c r="N10478" s="3">
        <f t="shared" si="1149"/>
        <v>2.5223605597028445</v>
      </c>
      <c r="O10478" s="3">
        <f t="shared" si="1150"/>
        <v>0.92569458710187202</v>
      </c>
      <c r="P10478" s="3">
        <f t="shared" si="1151"/>
        <v>-7.7210918282800592E-2</v>
      </c>
    </row>
    <row r="10479" spans="1:16" x14ac:dyDescent="0.25">
      <c r="A10479" s="1">
        <v>21300</v>
      </c>
      <c r="B10479" s="3">
        <v>1</v>
      </c>
      <c r="C10479" s="3">
        <v>62.7</v>
      </c>
      <c r="D10479" s="3">
        <v>11.18</v>
      </c>
      <c r="E10479" s="3">
        <v>685</v>
      </c>
      <c r="G10479" s="3">
        <v>1</v>
      </c>
      <c r="I10479" s="3">
        <f t="shared" si="1145"/>
        <v>0.80965145449586262</v>
      </c>
      <c r="J10479" s="3">
        <f t="shared" si="1146"/>
        <v>-0.21763865756967871</v>
      </c>
      <c r="K10479" s="3">
        <f t="shared" si="1147"/>
        <v>-0.76742348367363178</v>
      </c>
      <c r="L10479" s="3">
        <f t="shared" si="1148"/>
        <v>-0.32217169087836195</v>
      </c>
      <c r="N10479" s="3">
        <f t="shared" si="1149"/>
        <v>1.6580994341531921</v>
      </c>
      <c r="O10479" s="3">
        <f t="shared" si="1150"/>
        <v>0.83998270969844735</v>
      </c>
      <c r="P10479" s="3">
        <f t="shared" si="1151"/>
        <v>-0.17437397104894944</v>
      </c>
    </row>
    <row r="10480" spans="1:16" x14ac:dyDescent="0.25">
      <c r="A10480" s="1">
        <v>21302</v>
      </c>
      <c r="B10480" s="3">
        <v>0</v>
      </c>
      <c r="C10480" s="3">
        <v>80</v>
      </c>
      <c r="D10480" s="3">
        <v>25.2</v>
      </c>
      <c r="E10480" s="3">
        <v>710</v>
      </c>
      <c r="G10480" s="3">
        <v>0</v>
      </c>
      <c r="I10480" s="3">
        <f t="shared" si="1145"/>
        <v>-1.2349229255441945</v>
      </c>
      <c r="J10480" s="3">
        <f t="shared" si="1146"/>
        <v>0.10078220058392375</v>
      </c>
      <c r="K10480" s="3">
        <f t="shared" si="1147"/>
        <v>0.81006219427424653</v>
      </c>
      <c r="L10480" s="3">
        <f t="shared" si="1148"/>
        <v>0.47018367281657925</v>
      </c>
      <c r="N10480" s="3">
        <f t="shared" si="1149"/>
        <v>1.1484036046770121</v>
      </c>
      <c r="O10480" s="3">
        <f t="shared" si="1150"/>
        <v>0.75921920803590903</v>
      </c>
      <c r="P10480" s="3">
        <f t="shared" si="1151"/>
        <v>-1.4238683363200588</v>
      </c>
    </row>
    <row r="10481" spans="1:16" x14ac:dyDescent="0.25">
      <c r="A10481" s="1">
        <v>21305</v>
      </c>
      <c r="B10481" s="3">
        <v>1</v>
      </c>
      <c r="C10481" s="3">
        <v>99</v>
      </c>
      <c r="D10481" s="3">
        <v>23.6</v>
      </c>
      <c r="E10481" s="3">
        <v>670</v>
      </c>
      <c r="G10481" s="3">
        <v>1</v>
      </c>
      <c r="I10481" s="3">
        <f t="shared" si="1145"/>
        <v>0.80965145449586262</v>
      </c>
      <c r="J10481" s="3">
        <f t="shared" si="1146"/>
        <v>0.4504929696543542</v>
      </c>
      <c r="K10481" s="3">
        <f t="shared" si="1147"/>
        <v>0.63003529807477421</v>
      </c>
      <c r="L10481" s="3">
        <f t="shared" si="1148"/>
        <v>-0.79758490909532664</v>
      </c>
      <c r="N10481" s="3">
        <f t="shared" si="1149"/>
        <v>1.0552008613909267</v>
      </c>
      <c r="O10481" s="3">
        <f t="shared" si="1150"/>
        <v>0.74177235602147518</v>
      </c>
      <c r="P10481" s="3">
        <f t="shared" si="1151"/>
        <v>-0.2987128807015576</v>
      </c>
    </row>
    <row r="10482" spans="1:16" x14ac:dyDescent="0.25">
      <c r="A10482" s="1">
        <v>21307</v>
      </c>
      <c r="B10482" s="3">
        <v>1</v>
      </c>
      <c r="C10482" s="3">
        <v>80</v>
      </c>
      <c r="D10482" s="3">
        <v>26.57</v>
      </c>
      <c r="E10482" s="3">
        <v>670</v>
      </c>
      <c r="G10482" s="3">
        <v>1</v>
      </c>
      <c r="I10482" s="3">
        <f t="shared" si="1145"/>
        <v>0.80965145449586262</v>
      </c>
      <c r="J10482" s="3">
        <f t="shared" si="1146"/>
        <v>0.10078220058392375</v>
      </c>
      <c r="K10482" s="3">
        <f t="shared" si="1147"/>
        <v>0.96421022414504498</v>
      </c>
      <c r="L10482" s="3">
        <f t="shared" si="1148"/>
        <v>-0.79758490909532664</v>
      </c>
      <c r="N10482" s="3">
        <f t="shared" si="1149"/>
        <v>0.93516608508495891</v>
      </c>
      <c r="O10482" s="3">
        <f t="shared" si="1150"/>
        <v>0.7181221957938474</v>
      </c>
      <c r="P10482" s="3">
        <f t="shared" si="1151"/>
        <v>-0.33111553528651838</v>
      </c>
    </row>
    <row r="10483" spans="1:16" x14ac:dyDescent="0.25">
      <c r="A10483" s="1">
        <v>21308</v>
      </c>
      <c r="B10483" s="3">
        <v>1</v>
      </c>
      <c r="C10483" s="3">
        <v>76.123999999999995</v>
      </c>
      <c r="D10483" s="3">
        <v>19.739999999999998</v>
      </c>
      <c r="E10483" s="3">
        <v>700</v>
      </c>
      <c r="G10483" s="3">
        <v>1</v>
      </c>
      <c r="I10483" s="3">
        <f t="shared" si="1145"/>
        <v>0.80965145449586262</v>
      </c>
      <c r="J10483" s="3">
        <f t="shared" si="1146"/>
        <v>2.944120369355584E-2</v>
      </c>
      <c r="K10483" s="3">
        <f t="shared" si="1147"/>
        <v>0.19572041099354626</v>
      </c>
      <c r="L10483" s="3">
        <f t="shared" si="1148"/>
        <v>0.15324152733860277</v>
      </c>
      <c r="N10483" s="3">
        <f t="shared" si="1149"/>
        <v>1.5270314800071687</v>
      </c>
      <c r="O10483" s="3">
        <f t="shared" si="1150"/>
        <v>0.82157156906776607</v>
      </c>
      <c r="P10483" s="3">
        <f t="shared" si="1151"/>
        <v>-0.19653622531443196</v>
      </c>
    </row>
    <row r="10484" spans="1:16" x14ac:dyDescent="0.25">
      <c r="A10484" s="1">
        <v>21309</v>
      </c>
      <c r="B10484" s="3">
        <v>1</v>
      </c>
      <c r="C10484" s="3">
        <v>117</v>
      </c>
      <c r="D10484" s="3">
        <v>12.22</v>
      </c>
      <c r="E10484" s="3">
        <v>730</v>
      </c>
      <c r="G10484" s="3">
        <v>1</v>
      </c>
      <c r="I10484" s="3">
        <f t="shared" si="1145"/>
        <v>0.80965145449586262</v>
      </c>
      <c r="J10484" s="3">
        <f t="shared" si="1146"/>
        <v>0.78179790877370947</v>
      </c>
      <c r="K10484" s="3">
        <f t="shared" si="1147"/>
        <v>-0.65040600114397451</v>
      </c>
      <c r="L10484" s="3">
        <f t="shared" si="1148"/>
        <v>1.1040679637725321</v>
      </c>
      <c r="N10484" s="3">
        <f t="shared" si="1149"/>
        <v>2.1717742268488096</v>
      </c>
      <c r="O10484" s="3">
        <f t="shared" si="1150"/>
        <v>0.89768603688595905</v>
      </c>
      <c r="P10484" s="3">
        <f t="shared" si="1151"/>
        <v>-0.10793489666155226</v>
      </c>
    </row>
    <row r="10485" spans="1:16" x14ac:dyDescent="0.25">
      <c r="A10485" s="1">
        <v>21310</v>
      </c>
      <c r="B10485" s="3">
        <v>1</v>
      </c>
      <c r="C10485" s="3">
        <v>22</v>
      </c>
      <c r="D10485" s="3">
        <v>16.91</v>
      </c>
      <c r="E10485" s="3">
        <v>700</v>
      </c>
      <c r="G10485" s="3">
        <v>1</v>
      </c>
      <c r="I10485" s="3">
        <f t="shared" si="1145"/>
        <v>0.80965145449586262</v>
      </c>
      <c r="J10485" s="3">
        <f t="shared" si="1146"/>
        <v>-0.96675593657844294</v>
      </c>
      <c r="K10485" s="3">
        <f t="shared" si="1147"/>
        <v>-0.12270216165927066</v>
      </c>
      <c r="L10485" s="3">
        <f t="shared" si="1148"/>
        <v>0.15324152733860277</v>
      </c>
      <c r="N10485" s="3">
        <f t="shared" si="1149"/>
        <v>1.5966604565296496</v>
      </c>
      <c r="O10485" s="3">
        <f t="shared" si="1150"/>
        <v>0.83155112021085464</v>
      </c>
      <c r="P10485" s="3">
        <f t="shared" si="1151"/>
        <v>-0.18446250273099912</v>
      </c>
    </row>
    <row r="10486" spans="1:16" x14ac:dyDescent="0.25">
      <c r="A10486" s="1">
        <v>21312</v>
      </c>
      <c r="B10486" s="3">
        <v>0</v>
      </c>
      <c r="C10486" s="3">
        <v>65</v>
      </c>
      <c r="D10486" s="3">
        <v>17.37</v>
      </c>
      <c r="E10486" s="3">
        <v>665</v>
      </c>
      <c r="G10486" s="3">
        <v>1</v>
      </c>
      <c r="I10486" s="3">
        <f t="shared" si="1145"/>
        <v>-1.2349229255441945</v>
      </c>
      <c r="J10486" s="3">
        <f t="shared" si="1146"/>
        <v>-0.17530524868220559</v>
      </c>
      <c r="K10486" s="3">
        <f t="shared" si="1147"/>
        <v>-7.0944429001922188E-2</v>
      </c>
      <c r="L10486" s="3">
        <f t="shared" si="1148"/>
        <v>-0.95605598183431484</v>
      </c>
      <c r="N10486" s="3">
        <f t="shared" si="1149"/>
        <v>0.906588318961699</v>
      </c>
      <c r="O10486" s="3">
        <f t="shared" si="1150"/>
        <v>0.71230152026839133</v>
      </c>
      <c r="P10486" s="3">
        <f t="shared" si="1151"/>
        <v>-0.33925397369097932</v>
      </c>
    </row>
    <row r="10487" spans="1:16" x14ac:dyDescent="0.25">
      <c r="A10487" s="1">
        <v>21313</v>
      </c>
      <c r="B10487" s="3">
        <v>0</v>
      </c>
      <c r="C10487" s="3">
        <v>75</v>
      </c>
      <c r="D10487" s="3">
        <v>11.44</v>
      </c>
      <c r="E10487" s="3">
        <v>680</v>
      </c>
      <c r="G10487" s="3">
        <v>0</v>
      </c>
      <c r="I10487" s="3">
        <f t="shared" si="1145"/>
        <v>-1.2349229255441945</v>
      </c>
      <c r="J10487" s="3">
        <f t="shared" si="1146"/>
        <v>8.753050828547302E-3</v>
      </c>
      <c r="K10487" s="3">
        <f t="shared" si="1147"/>
        <v>-0.73816911304121757</v>
      </c>
      <c r="L10487" s="3">
        <f t="shared" si="1148"/>
        <v>-0.48064276361735014</v>
      </c>
      <c r="N10487" s="3">
        <f t="shared" si="1149"/>
        <v>1.3015948208396335</v>
      </c>
      <c r="O10487" s="3">
        <f t="shared" si="1150"/>
        <v>0.78610326642295858</v>
      </c>
      <c r="P10487" s="3">
        <f t="shared" si="1151"/>
        <v>-1.5422619338049472</v>
      </c>
    </row>
    <row r="10488" spans="1:16" x14ac:dyDescent="0.25">
      <c r="A10488" s="1">
        <v>21316</v>
      </c>
      <c r="B10488" s="3">
        <v>0</v>
      </c>
      <c r="C10488" s="3">
        <v>45</v>
      </c>
      <c r="D10488" s="3">
        <v>23.57</v>
      </c>
      <c r="E10488" s="3">
        <v>670</v>
      </c>
      <c r="G10488" s="3">
        <v>1</v>
      </c>
      <c r="I10488" s="3">
        <f t="shared" si="1145"/>
        <v>-1.2349229255441945</v>
      </c>
      <c r="J10488" s="3">
        <f t="shared" si="1146"/>
        <v>-0.54342184770371138</v>
      </c>
      <c r="K10488" s="3">
        <f t="shared" si="1147"/>
        <v>0.62665979377103398</v>
      </c>
      <c r="L10488" s="3">
        <f t="shared" si="1148"/>
        <v>-0.79758490909532664</v>
      </c>
      <c r="N10488" s="3">
        <f t="shared" si="1149"/>
        <v>0.72574209262682077</v>
      </c>
      <c r="O10488" s="3">
        <f t="shared" si="1150"/>
        <v>0.67387020955876087</v>
      </c>
      <c r="P10488" s="3">
        <f t="shared" si="1151"/>
        <v>-0.39471775403355241</v>
      </c>
    </row>
    <row r="10489" spans="1:16" x14ac:dyDescent="0.25">
      <c r="A10489" s="1">
        <v>21319</v>
      </c>
      <c r="B10489" s="3">
        <v>1</v>
      </c>
      <c r="C10489" s="3">
        <v>86</v>
      </c>
      <c r="D10489" s="3">
        <v>18.89</v>
      </c>
      <c r="E10489" s="3">
        <v>665</v>
      </c>
      <c r="G10489" s="3">
        <v>1</v>
      </c>
      <c r="I10489" s="3">
        <f t="shared" si="1145"/>
        <v>0.80965145449586262</v>
      </c>
      <c r="J10489" s="3">
        <f t="shared" si="1146"/>
        <v>0.21121718029037548</v>
      </c>
      <c r="K10489" s="3">
        <f t="shared" si="1147"/>
        <v>0.1000811223875767</v>
      </c>
      <c r="L10489" s="3">
        <f t="shared" si="1148"/>
        <v>-0.95605598183431484</v>
      </c>
      <c r="N10489" s="3">
        <f t="shared" si="1149"/>
        <v>1.1612884992155581</v>
      </c>
      <c r="O10489" s="3">
        <f t="shared" si="1150"/>
        <v>0.76156676302350967</v>
      </c>
      <c r="P10489" s="3">
        <f t="shared" si="1151"/>
        <v>-0.2723774374453159</v>
      </c>
    </row>
    <row r="10490" spans="1:16" x14ac:dyDescent="0.25">
      <c r="A10490" s="1">
        <v>21320</v>
      </c>
      <c r="B10490" s="3">
        <v>0</v>
      </c>
      <c r="C10490" s="3">
        <v>75</v>
      </c>
      <c r="D10490" s="3">
        <v>12.51</v>
      </c>
      <c r="E10490" s="3">
        <v>680</v>
      </c>
      <c r="G10490" s="3">
        <v>0</v>
      </c>
      <c r="I10490" s="3">
        <f t="shared" si="1145"/>
        <v>-1.2349229255441945</v>
      </c>
      <c r="J10490" s="3">
        <f t="shared" si="1146"/>
        <v>8.753050828547302E-3</v>
      </c>
      <c r="K10490" s="3">
        <f t="shared" si="1147"/>
        <v>-0.6177761262078203</v>
      </c>
      <c r="L10490" s="3">
        <f t="shared" si="1148"/>
        <v>-0.48064276361735014</v>
      </c>
      <c r="N10490" s="3">
        <f t="shared" si="1149"/>
        <v>1.2625907197356103</v>
      </c>
      <c r="O10490" s="3">
        <f t="shared" si="1150"/>
        <v>0.7794717633509689</v>
      </c>
      <c r="P10490" s="3">
        <f t="shared" si="1151"/>
        <v>-1.5117295349286604</v>
      </c>
    </row>
    <row r="10491" spans="1:16" x14ac:dyDescent="0.25">
      <c r="A10491" s="1">
        <v>21323</v>
      </c>
      <c r="B10491" s="3">
        <v>1</v>
      </c>
      <c r="C10491" s="3">
        <v>225</v>
      </c>
      <c r="D10491" s="3">
        <v>12.45</v>
      </c>
      <c r="E10491" s="3">
        <v>800</v>
      </c>
      <c r="G10491" s="3">
        <v>1</v>
      </c>
      <c r="I10491" s="3">
        <f t="shared" si="1145"/>
        <v>0.80965145449586262</v>
      </c>
      <c r="J10491" s="3">
        <f t="shared" si="1146"/>
        <v>2.7696275434898405</v>
      </c>
      <c r="K10491" s="3">
        <f t="shared" si="1147"/>
        <v>-0.62452713481530053</v>
      </c>
      <c r="L10491" s="3">
        <f t="shared" si="1148"/>
        <v>3.3226629821183673</v>
      </c>
      <c r="N10491" s="3">
        <f t="shared" si="1149"/>
        <v>3.035991367156277</v>
      </c>
      <c r="O10491" s="3">
        <f t="shared" si="1150"/>
        <v>0.95417386611257782</v>
      </c>
      <c r="P10491" s="3">
        <f t="shared" si="1151"/>
        <v>-4.6909374545393151E-2</v>
      </c>
    </row>
    <row r="10492" spans="1:16" x14ac:dyDescent="0.25">
      <c r="A10492" s="1">
        <v>21324</v>
      </c>
      <c r="B10492" s="3">
        <v>1</v>
      </c>
      <c r="C10492" s="3">
        <v>38</v>
      </c>
      <c r="D10492" s="3">
        <v>2.65</v>
      </c>
      <c r="E10492" s="3">
        <v>695</v>
      </c>
      <c r="G10492" s="3">
        <v>1</v>
      </c>
      <c r="I10492" s="3">
        <f t="shared" si="1145"/>
        <v>0.80965145449586262</v>
      </c>
      <c r="J10492" s="3">
        <f t="shared" si="1146"/>
        <v>-0.67226265736123836</v>
      </c>
      <c r="K10492" s="3">
        <f t="shared" si="1147"/>
        <v>-1.72719187403707</v>
      </c>
      <c r="L10492" s="3">
        <f t="shared" si="1148"/>
        <v>-5.2295454003854587E-3</v>
      </c>
      <c r="N10492" s="3">
        <f t="shared" si="1149"/>
        <v>2.0688351590866794</v>
      </c>
      <c r="O10492" s="3">
        <f t="shared" si="1150"/>
        <v>0.88783701612579924</v>
      </c>
      <c r="P10492" s="3">
        <f t="shared" si="1151"/>
        <v>-0.11896709323444199</v>
      </c>
    </row>
    <row r="10493" spans="1:16" x14ac:dyDescent="0.25">
      <c r="A10493" s="1">
        <v>21325</v>
      </c>
      <c r="B10493" s="3">
        <v>1</v>
      </c>
      <c r="C10493" s="3">
        <v>104.5</v>
      </c>
      <c r="D10493" s="3">
        <v>10.02</v>
      </c>
      <c r="E10493" s="3">
        <v>720</v>
      </c>
      <c r="G10493" s="3">
        <v>1</v>
      </c>
      <c r="I10493" s="3">
        <f t="shared" si="1145"/>
        <v>0.80965145449586262</v>
      </c>
      <c r="J10493" s="3">
        <f t="shared" si="1146"/>
        <v>0.55172503438526832</v>
      </c>
      <c r="K10493" s="3">
        <f t="shared" si="1147"/>
        <v>-0.89794298341824941</v>
      </c>
      <c r="L10493" s="3">
        <f t="shared" si="1148"/>
        <v>0.78712581829455575</v>
      </c>
      <c r="N10493" s="3">
        <f t="shared" si="1149"/>
        <v>2.1291265964736761</v>
      </c>
      <c r="O10493" s="3">
        <f t="shared" si="1150"/>
        <v>0.8937020646653232</v>
      </c>
      <c r="P10493" s="3">
        <f t="shared" si="1151"/>
        <v>-0.11238282035316799</v>
      </c>
    </row>
    <row r="10494" spans="1:16" x14ac:dyDescent="0.25">
      <c r="A10494" s="1">
        <v>21326</v>
      </c>
      <c r="B10494" s="3">
        <v>0</v>
      </c>
      <c r="C10494" s="3">
        <v>55</v>
      </c>
      <c r="D10494" s="3">
        <v>33.700000000000003</v>
      </c>
      <c r="E10494" s="3">
        <v>730</v>
      </c>
      <c r="G10494" s="3">
        <v>1</v>
      </c>
      <c r="I10494" s="3">
        <f t="shared" si="1145"/>
        <v>-1.2349229255441945</v>
      </c>
      <c r="J10494" s="3">
        <f t="shared" si="1146"/>
        <v>-0.35936354819295846</v>
      </c>
      <c r="K10494" s="3">
        <f t="shared" si="1147"/>
        <v>1.7664550803339449</v>
      </c>
      <c r="L10494" s="3">
        <f t="shared" si="1148"/>
        <v>1.1040679637725321</v>
      </c>
      <c r="N10494" s="3">
        <f t="shared" si="1149"/>
        <v>1.0532674343192987</v>
      </c>
      <c r="O10494" s="3">
        <f t="shared" si="1150"/>
        <v>0.74140184247154783</v>
      </c>
      <c r="P10494" s="3">
        <f t="shared" si="1151"/>
        <v>-0.29921250314376457</v>
      </c>
    </row>
    <row r="10495" spans="1:16" x14ac:dyDescent="0.25">
      <c r="A10495" s="1">
        <v>21329</v>
      </c>
      <c r="B10495" s="3">
        <v>0</v>
      </c>
      <c r="C10495" s="3">
        <v>37.96</v>
      </c>
      <c r="D10495" s="3">
        <v>30.65</v>
      </c>
      <c r="E10495" s="3">
        <v>660</v>
      </c>
      <c r="G10495" s="3">
        <v>1</v>
      </c>
      <c r="I10495" s="3">
        <f t="shared" si="1145"/>
        <v>-1.2349229255441945</v>
      </c>
      <c r="J10495" s="3">
        <f t="shared" si="1146"/>
        <v>-0.67299889055928142</v>
      </c>
      <c r="K10495" s="3">
        <f t="shared" si="1147"/>
        <v>1.4232788094536999</v>
      </c>
      <c r="L10495" s="3">
        <f t="shared" si="1148"/>
        <v>-1.114527054573303</v>
      </c>
      <c r="N10495" s="3">
        <f t="shared" si="1149"/>
        <v>0.34819853304117654</v>
      </c>
      <c r="O10495" s="3">
        <f t="shared" si="1150"/>
        <v>0.5861806598144651</v>
      </c>
      <c r="P10495" s="3">
        <f t="shared" si="1151"/>
        <v>-0.53412724371896181</v>
      </c>
    </row>
    <row r="10496" spans="1:16" x14ac:dyDescent="0.25">
      <c r="A10496" s="1">
        <v>21334</v>
      </c>
      <c r="B10496" s="3">
        <v>1</v>
      </c>
      <c r="C10496" s="3">
        <v>154</v>
      </c>
      <c r="D10496" s="3">
        <v>6.87</v>
      </c>
      <c r="E10496" s="3">
        <v>830</v>
      </c>
      <c r="G10496" s="3">
        <v>1</v>
      </c>
      <c r="I10496" s="3">
        <f t="shared" si="1145"/>
        <v>0.80965145449586262</v>
      </c>
      <c r="J10496" s="3">
        <f t="shared" si="1146"/>
        <v>1.4628136169634951</v>
      </c>
      <c r="K10496" s="3">
        <f t="shared" si="1147"/>
        <v>-1.2523709353109609</v>
      </c>
      <c r="L10496" s="3">
        <f t="shared" si="1148"/>
        <v>4.2734894185522965</v>
      </c>
      <c r="N10496" s="3">
        <f t="shared" si="1149"/>
        <v>3.540705939664738</v>
      </c>
      <c r="O10496" s="3">
        <f t="shared" si="1150"/>
        <v>0.97182404855699278</v>
      </c>
      <c r="P10496" s="3">
        <f t="shared" si="1151"/>
        <v>-2.8580510910890086E-2</v>
      </c>
    </row>
    <row r="10497" spans="1:16" x14ac:dyDescent="0.25">
      <c r="A10497" s="1">
        <v>21335</v>
      </c>
      <c r="B10497" s="3">
        <v>1</v>
      </c>
      <c r="C10497" s="3">
        <v>75</v>
      </c>
      <c r="D10497" s="3">
        <v>14.27</v>
      </c>
      <c r="E10497" s="3">
        <v>700</v>
      </c>
      <c r="G10497" s="3">
        <v>1</v>
      </c>
      <c r="I10497" s="3">
        <f t="shared" si="1145"/>
        <v>0.80965145449586262</v>
      </c>
      <c r="J10497" s="3">
        <f t="shared" si="1146"/>
        <v>8.753050828547302E-3</v>
      </c>
      <c r="K10497" s="3">
        <f t="shared" si="1147"/>
        <v>-0.41974654038840048</v>
      </c>
      <c r="L10497" s="3">
        <f t="shared" si="1148"/>
        <v>0.15324152733860277</v>
      </c>
      <c r="N10497" s="3">
        <f t="shared" si="1149"/>
        <v>1.7257299263233021</v>
      </c>
      <c r="O10497" s="3">
        <f t="shared" si="1150"/>
        <v>0.84886541571966434</v>
      </c>
      <c r="P10497" s="3">
        <f t="shared" si="1151"/>
        <v>-0.16385462617924273</v>
      </c>
    </row>
    <row r="10498" spans="1:16" x14ac:dyDescent="0.25">
      <c r="A10498" s="1">
        <v>21338</v>
      </c>
      <c r="B10498" s="3">
        <v>1</v>
      </c>
      <c r="C10498" s="3">
        <v>80</v>
      </c>
      <c r="D10498" s="3">
        <v>20.75</v>
      </c>
      <c r="E10498" s="3">
        <v>740</v>
      </c>
      <c r="G10498" s="3">
        <v>1</v>
      </c>
      <c r="I10498" s="3">
        <f t="shared" si="1145"/>
        <v>0.80965145449586262</v>
      </c>
      <c r="J10498" s="3">
        <f t="shared" si="1146"/>
        <v>0.10078220058392375</v>
      </c>
      <c r="K10498" s="3">
        <f t="shared" si="1147"/>
        <v>0.30936238921946352</v>
      </c>
      <c r="L10498" s="3">
        <f t="shared" si="1148"/>
        <v>1.4210101092505085</v>
      </c>
      <c r="N10498" s="3">
        <f t="shared" si="1149"/>
        <v>1.9530112697660738</v>
      </c>
      <c r="O10498" s="3">
        <f t="shared" si="1150"/>
        <v>0.87577461907383858</v>
      </c>
      <c r="P10498" s="3">
        <f t="shared" si="1151"/>
        <v>-0.1326465053112785</v>
      </c>
    </row>
    <row r="10499" spans="1:16" x14ac:dyDescent="0.25">
      <c r="A10499" s="1">
        <v>21340</v>
      </c>
      <c r="B10499" s="3">
        <v>1</v>
      </c>
      <c r="C10499" s="3">
        <v>100</v>
      </c>
      <c r="D10499" s="3">
        <v>15.06</v>
      </c>
      <c r="E10499" s="3">
        <v>710</v>
      </c>
      <c r="G10499" s="3">
        <v>1</v>
      </c>
      <c r="I10499" s="3">
        <f t="shared" si="1145"/>
        <v>0.80965145449586262</v>
      </c>
      <c r="J10499" s="3">
        <f t="shared" si="1146"/>
        <v>0.46889879960542952</v>
      </c>
      <c r="K10499" s="3">
        <f t="shared" si="1147"/>
        <v>-0.33085826038991079</v>
      </c>
      <c r="L10499" s="3">
        <f t="shared" si="1148"/>
        <v>0.47018367281657925</v>
      </c>
      <c r="N10499" s="3">
        <f t="shared" si="1149"/>
        <v>1.8275196003866916</v>
      </c>
      <c r="O10499" s="3">
        <f t="shared" si="1150"/>
        <v>0.8614659754286087</v>
      </c>
      <c r="P10499" s="3">
        <f t="shared" si="1151"/>
        <v>-0.14911971836331336</v>
      </c>
    </row>
    <row r="10500" spans="1:16" x14ac:dyDescent="0.25">
      <c r="A10500" s="1">
        <v>21341</v>
      </c>
      <c r="B10500" s="3">
        <v>0</v>
      </c>
      <c r="C10500" s="3">
        <v>72</v>
      </c>
      <c r="D10500" s="3">
        <v>9.27</v>
      </c>
      <c r="E10500" s="3">
        <v>660</v>
      </c>
      <c r="G10500" s="3">
        <v>1</v>
      </c>
      <c r="I10500" s="3">
        <f t="shared" si="1145"/>
        <v>-1.2349229255441945</v>
      </c>
      <c r="J10500" s="3">
        <f t="shared" si="1146"/>
        <v>-4.6464439024678561E-2</v>
      </c>
      <c r="K10500" s="3">
        <f t="shared" si="1147"/>
        <v>-0.98233059101175224</v>
      </c>
      <c r="L10500" s="3">
        <f t="shared" si="1148"/>
        <v>-1.114527054573303</v>
      </c>
      <c r="N10500" s="3">
        <f t="shared" si="1149"/>
        <v>1.1486402833716167</v>
      </c>
      <c r="O10500" s="3">
        <f t="shared" si="1150"/>
        <v>0.75926247152537596</v>
      </c>
      <c r="P10500" s="3">
        <f t="shared" si="1151"/>
        <v>-0.2754077490793968</v>
      </c>
    </row>
    <row r="10501" spans="1:16" x14ac:dyDescent="0.25">
      <c r="A10501" s="1">
        <v>21343</v>
      </c>
      <c r="B10501" s="3">
        <v>1</v>
      </c>
      <c r="C10501" s="3">
        <v>76</v>
      </c>
      <c r="D10501" s="3">
        <v>17.52</v>
      </c>
      <c r="E10501" s="3">
        <v>700</v>
      </c>
      <c r="G10501" s="3">
        <v>1</v>
      </c>
      <c r="I10501" s="3">
        <f t="shared" si="1145"/>
        <v>0.80965145449586262</v>
      </c>
      <c r="J10501" s="3">
        <f t="shared" si="1146"/>
        <v>2.7158880779622592E-2</v>
      </c>
      <c r="K10501" s="3">
        <f t="shared" si="1147"/>
        <v>-5.40669074832218E-2</v>
      </c>
      <c r="L10501" s="3">
        <f t="shared" si="1148"/>
        <v>0.15324152733860277</v>
      </c>
      <c r="N10501" s="3">
        <f t="shared" si="1149"/>
        <v>1.6078790550589153</v>
      </c>
      <c r="O10501" s="3">
        <f t="shared" si="1150"/>
        <v>0.83311671284827693</v>
      </c>
      <c r="P10501" s="3">
        <f t="shared" si="1151"/>
        <v>-0.18258153516747125</v>
      </c>
    </row>
    <row r="10502" spans="1:16" x14ac:dyDescent="0.25">
      <c r="A10502" s="1">
        <v>21346</v>
      </c>
      <c r="B10502" s="3">
        <v>1</v>
      </c>
      <c r="C10502" s="3">
        <v>48</v>
      </c>
      <c r="D10502" s="3">
        <v>22</v>
      </c>
      <c r="E10502" s="3">
        <v>730</v>
      </c>
      <c r="G10502" s="3">
        <v>1</v>
      </c>
      <c r="I10502" s="3">
        <f t="shared" si="1145"/>
        <v>0.80965145449586262</v>
      </c>
      <c r="J10502" s="3">
        <f t="shared" si="1146"/>
        <v>-0.48820435785048549</v>
      </c>
      <c r="K10502" s="3">
        <f t="shared" si="1147"/>
        <v>0.45000840187530144</v>
      </c>
      <c r="L10502" s="3">
        <f t="shared" si="1148"/>
        <v>1.1040679637725321</v>
      </c>
      <c r="N10502" s="3">
        <f t="shared" si="1149"/>
        <v>1.7725219315919616</v>
      </c>
      <c r="O10502" s="3">
        <f t="shared" si="1150"/>
        <v>0.85477101759691243</v>
      </c>
      <c r="P10502" s="3">
        <f t="shared" si="1151"/>
        <v>-0.15692166159052517</v>
      </c>
    </row>
    <row r="10503" spans="1:16" x14ac:dyDescent="0.25">
      <c r="A10503" s="1">
        <v>21348</v>
      </c>
      <c r="B10503" s="3">
        <v>1</v>
      </c>
      <c r="C10503" s="3">
        <v>30</v>
      </c>
      <c r="D10503" s="3">
        <v>25.36</v>
      </c>
      <c r="E10503" s="3">
        <v>675</v>
      </c>
      <c r="G10503" s="3">
        <v>1</v>
      </c>
      <c r="I10503" s="3">
        <f t="shared" si="1145"/>
        <v>0.80965145449586262</v>
      </c>
      <c r="J10503" s="3">
        <f t="shared" si="1146"/>
        <v>-0.81950929696984065</v>
      </c>
      <c r="K10503" s="3">
        <f t="shared" si="1147"/>
        <v>0.82806488389419375</v>
      </c>
      <c r="L10503" s="3">
        <f t="shared" si="1148"/>
        <v>-0.63911383635633834</v>
      </c>
      <c r="N10503" s="3">
        <f t="shared" si="1149"/>
        <v>1.0058464934467015</v>
      </c>
      <c r="O10503" s="3">
        <f t="shared" si="1150"/>
        <v>0.73220651501226819</v>
      </c>
      <c r="P10503" s="3">
        <f t="shared" si="1151"/>
        <v>-0.31169268047671206</v>
      </c>
    </row>
    <row r="10504" spans="1:16" x14ac:dyDescent="0.25">
      <c r="A10504" s="1">
        <v>21353</v>
      </c>
      <c r="B10504" s="3">
        <v>1</v>
      </c>
      <c r="C10504" s="3">
        <v>40</v>
      </c>
      <c r="D10504" s="3">
        <v>15.48</v>
      </c>
      <c r="E10504" s="3">
        <v>660</v>
      </c>
      <c r="G10504" s="3">
        <v>1</v>
      </c>
      <c r="I10504" s="3">
        <f t="shared" si="1145"/>
        <v>0.80965145449586262</v>
      </c>
      <c r="J10504" s="3">
        <f t="shared" si="1146"/>
        <v>-0.63545099745908784</v>
      </c>
      <c r="K10504" s="3">
        <f t="shared" si="1147"/>
        <v>-0.28360120013754925</v>
      </c>
      <c r="L10504" s="3">
        <f t="shared" si="1148"/>
        <v>-1.114527054573303</v>
      </c>
      <c r="N10504" s="3">
        <f t="shared" si="1149"/>
        <v>1.1995435104082275</v>
      </c>
      <c r="O10504" s="3">
        <f t="shared" si="1150"/>
        <v>0.76844356658436919</v>
      </c>
      <c r="P10504" s="3">
        <f t="shared" si="1151"/>
        <v>-0.2633881519016979</v>
      </c>
    </row>
    <row r="10505" spans="1:16" x14ac:dyDescent="0.25">
      <c r="A10505" s="1">
        <v>21354</v>
      </c>
      <c r="B10505" s="3">
        <v>1</v>
      </c>
      <c r="C10505" s="3">
        <v>140</v>
      </c>
      <c r="D10505" s="3">
        <v>4.26</v>
      </c>
      <c r="E10505" s="3">
        <v>810</v>
      </c>
      <c r="G10505" s="3">
        <v>1</v>
      </c>
      <c r="I10505" s="3">
        <f t="shared" si="1145"/>
        <v>0.80965145449586262</v>
      </c>
      <c r="J10505" s="3">
        <f t="shared" si="1146"/>
        <v>1.2051319976484411</v>
      </c>
      <c r="K10505" s="3">
        <f t="shared" si="1147"/>
        <v>-1.5460398097363506</v>
      </c>
      <c r="L10505" s="3">
        <f t="shared" si="1148"/>
        <v>3.6396051275963437</v>
      </c>
      <c r="N10505" s="3">
        <f t="shared" si="1149"/>
        <v>3.3969756496722168</v>
      </c>
      <c r="O10505" s="3">
        <f t="shared" si="1150"/>
        <v>0.96760988307709384</v>
      </c>
      <c r="P10505" s="3">
        <f t="shared" si="1151"/>
        <v>-3.2926286287375602E-2</v>
      </c>
    </row>
    <row r="10506" spans="1:16" x14ac:dyDescent="0.25">
      <c r="A10506" s="1">
        <v>21355</v>
      </c>
      <c r="B10506" s="3">
        <v>1</v>
      </c>
      <c r="C10506" s="3">
        <v>45.6</v>
      </c>
      <c r="D10506" s="3">
        <v>35.47</v>
      </c>
      <c r="E10506" s="3">
        <v>700</v>
      </c>
      <c r="G10506" s="3">
        <v>0</v>
      </c>
      <c r="I10506" s="3">
        <f t="shared" si="1145"/>
        <v>0.80965145449586262</v>
      </c>
      <c r="J10506" s="3">
        <f t="shared" si="1146"/>
        <v>-0.53237834973306619</v>
      </c>
      <c r="K10506" s="3">
        <f t="shared" si="1147"/>
        <v>1.9656098342546109</v>
      </c>
      <c r="L10506" s="3">
        <f t="shared" si="1148"/>
        <v>0.15324152733860277</v>
      </c>
      <c r="N10506" s="3">
        <f t="shared" si="1149"/>
        <v>0.93472422944516453</v>
      </c>
      <c r="O10506" s="3">
        <f t="shared" si="1150"/>
        <v>0.71803274555920071</v>
      </c>
      <c r="P10506" s="3">
        <f t="shared" si="1151"/>
        <v>-1.2659643337906148</v>
      </c>
    </row>
    <row r="10507" spans="1:16" x14ac:dyDescent="0.25">
      <c r="A10507" s="1">
        <v>21356</v>
      </c>
      <c r="B10507" s="3">
        <v>0</v>
      </c>
      <c r="C10507" s="3">
        <v>33.110999999999997</v>
      </c>
      <c r="D10507" s="3">
        <v>29.87</v>
      </c>
      <c r="E10507" s="3">
        <v>685</v>
      </c>
      <c r="G10507" s="3">
        <v>1</v>
      </c>
      <c r="I10507" s="3">
        <f t="shared" ref="I10507:I10570" si="1152">(B10507-B$5)/B$6</f>
        <v>-1.2349229255441945</v>
      </c>
      <c r="J10507" s="3">
        <f t="shared" ref="J10507:J10570" si="1153">(C10507-C$5)/C$6</f>
        <v>-0.76224875999204555</v>
      </c>
      <c r="K10507" s="3">
        <f t="shared" ref="K10507:K10570" si="1154">(D10507-D$5)/D$6</f>
        <v>1.3355156975564573</v>
      </c>
      <c r="L10507" s="3">
        <f t="shared" ref="L10507:L10570" si="1155">(E10507-E$5)/E$6</f>
        <v>-0.32217169087836195</v>
      </c>
      <c r="N10507" s="3">
        <f t="shared" ref="N10507:N10570" si="1156">$H$7+SUMPRODUCT($I$7:$L$7,I10507:L10507)</f>
        <v>0.66137448760477702</v>
      </c>
      <c r="O10507" s="3">
        <f t="shared" ref="O10507:O10570" si="1157">IF(N10507&gt;-100, 1/(1+EXP(-N10507)),0.0001)</f>
        <v>0.65956908040411921</v>
      </c>
      <c r="P10507" s="3">
        <f t="shared" ref="P10507:P10570" si="1158">IF(G10507=0,IF(O10507&lt;0.9999,LN(1-O10507),-9.21),LN(O10507))</f>
        <v>-0.41616856567783528</v>
      </c>
    </row>
    <row r="10508" spans="1:16" x14ac:dyDescent="0.25">
      <c r="A10508" s="1">
        <v>21358</v>
      </c>
      <c r="B10508" s="3">
        <v>1</v>
      </c>
      <c r="C10508" s="3">
        <v>67</v>
      </c>
      <c r="D10508" s="3">
        <v>28.05</v>
      </c>
      <c r="E10508" s="3">
        <v>670</v>
      </c>
      <c r="G10508" s="3">
        <v>1</v>
      </c>
      <c r="I10508" s="3">
        <f t="shared" si="1152"/>
        <v>0.80965145449586262</v>
      </c>
      <c r="J10508" s="3">
        <f t="shared" si="1153"/>
        <v>-0.13849358878005499</v>
      </c>
      <c r="K10508" s="3">
        <f t="shared" si="1154"/>
        <v>1.1307351031295572</v>
      </c>
      <c r="L10508" s="3">
        <f t="shared" si="1155"/>
        <v>-0.79758490909532664</v>
      </c>
      <c r="N10508" s="3">
        <f t="shared" si="1156"/>
        <v>0.87316260658841138</v>
      </c>
      <c r="O10508" s="3">
        <f t="shared" si="1157"/>
        <v>0.70540334425034656</v>
      </c>
      <c r="P10508" s="3">
        <f t="shared" si="1158"/>
        <v>-0.34898552026379875</v>
      </c>
    </row>
    <row r="10509" spans="1:16" x14ac:dyDescent="0.25">
      <c r="A10509" s="1">
        <v>21359</v>
      </c>
      <c r="B10509" s="3">
        <v>1</v>
      </c>
      <c r="C10509" s="3">
        <v>50</v>
      </c>
      <c r="D10509" s="3">
        <v>18.75</v>
      </c>
      <c r="E10509" s="3">
        <v>680</v>
      </c>
      <c r="G10509" s="3">
        <v>1</v>
      </c>
      <c r="I10509" s="3">
        <f t="shared" si="1152"/>
        <v>0.80965145449586262</v>
      </c>
      <c r="J10509" s="3">
        <f t="shared" si="1153"/>
        <v>-0.45139269794833492</v>
      </c>
      <c r="K10509" s="3">
        <f t="shared" si="1154"/>
        <v>8.4328768970122786E-2</v>
      </c>
      <c r="L10509" s="3">
        <f t="shared" si="1155"/>
        <v>-0.48064276361735014</v>
      </c>
      <c r="N10509" s="3">
        <f t="shared" si="1156"/>
        <v>1.3167370788405817</v>
      </c>
      <c r="O10509" s="3">
        <f t="shared" si="1157"/>
        <v>0.78863832923477695</v>
      </c>
      <c r="P10509" s="3">
        <f t="shared" si="1158"/>
        <v>-0.23744745456710742</v>
      </c>
    </row>
    <row r="10510" spans="1:16" x14ac:dyDescent="0.25">
      <c r="A10510" s="1">
        <v>21362</v>
      </c>
      <c r="B10510" s="3">
        <v>1</v>
      </c>
      <c r="C10510" s="3">
        <v>99.024000000000001</v>
      </c>
      <c r="D10510" s="3">
        <v>25.08</v>
      </c>
      <c r="E10510" s="3">
        <v>695</v>
      </c>
      <c r="G10510" s="3">
        <v>1</v>
      </c>
      <c r="I10510" s="3">
        <f t="shared" si="1152"/>
        <v>0.80965145449586262</v>
      </c>
      <c r="J10510" s="3">
        <f t="shared" si="1153"/>
        <v>0.45093470957318005</v>
      </c>
      <c r="K10510" s="3">
        <f t="shared" si="1154"/>
        <v>0.79656017705928595</v>
      </c>
      <c r="L10510" s="3">
        <f t="shared" si="1155"/>
        <v>-5.2295454003854587E-3</v>
      </c>
      <c r="N10510" s="3">
        <f t="shared" si="1156"/>
        <v>1.289013288240737</v>
      </c>
      <c r="O10510" s="3">
        <f t="shared" si="1157"/>
        <v>0.78398013115047716</v>
      </c>
      <c r="P10510" s="3">
        <f t="shared" si="1158"/>
        <v>-0.24337160187317619</v>
      </c>
    </row>
    <row r="10511" spans="1:16" x14ac:dyDescent="0.25">
      <c r="A10511" s="1">
        <v>21368</v>
      </c>
      <c r="B10511" s="3">
        <v>1</v>
      </c>
      <c r="C10511" s="3">
        <v>45</v>
      </c>
      <c r="D10511" s="3">
        <v>16.72</v>
      </c>
      <c r="E10511" s="3">
        <v>700</v>
      </c>
      <c r="G10511" s="3">
        <v>1</v>
      </c>
      <c r="I10511" s="3">
        <f t="shared" si="1152"/>
        <v>0.80965145449586262</v>
      </c>
      <c r="J10511" s="3">
        <f t="shared" si="1153"/>
        <v>-0.54342184770371138</v>
      </c>
      <c r="K10511" s="3">
        <f t="shared" si="1154"/>
        <v>-0.14408035558295818</v>
      </c>
      <c r="L10511" s="3">
        <f t="shared" si="1155"/>
        <v>0.15324152733860277</v>
      </c>
      <c r="N10511" s="3">
        <f t="shared" si="1156"/>
        <v>1.6178355919678973</v>
      </c>
      <c r="O10511" s="3">
        <f t="shared" si="1157"/>
        <v>0.83449641514844064</v>
      </c>
      <c r="P10511" s="3">
        <f t="shared" si="1158"/>
        <v>-0.18092683169721469</v>
      </c>
    </row>
    <row r="10512" spans="1:16" x14ac:dyDescent="0.25">
      <c r="A10512" s="1">
        <v>21371</v>
      </c>
      <c r="B10512" s="3">
        <v>1</v>
      </c>
      <c r="C10512" s="3">
        <v>50</v>
      </c>
      <c r="D10512" s="3">
        <v>25.71</v>
      </c>
      <c r="E10512" s="3">
        <v>715</v>
      </c>
      <c r="G10512" s="3">
        <v>1</v>
      </c>
      <c r="I10512" s="3">
        <f t="shared" si="1152"/>
        <v>0.80965145449586262</v>
      </c>
      <c r="J10512" s="3">
        <f t="shared" si="1153"/>
        <v>-0.45139269794833492</v>
      </c>
      <c r="K10512" s="3">
        <f t="shared" si="1154"/>
        <v>0.86744576743782853</v>
      </c>
      <c r="L10512" s="3">
        <f t="shared" si="1155"/>
        <v>0.62865474555556744</v>
      </c>
      <c r="N10512" s="3">
        <f t="shared" si="1156"/>
        <v>1.46587417781973</v>
      </c>
      <c r="O10512" s="3">
        <f t="shared" si="1157"/>
        <v>0.81242947125225995</v>
      </c>
      <c r="P10512" s="3">
        <f t="shared" si="1158"/>
        <v>-0.20772617315858607</v>
      </c>
    </row>
    <row r="10513" spans="1:16" x14ac:dyDescent="0.25">
      <c r="A10513" s="1">
        <v>21372</v>
      </c>
      <c r="B10513" s="3">
        <v>1</v>
      </c>
      <c r="C10513" s="3">
        <v>28</v>
      </c>
      <c r="D10513" s="3">
        <v>24.82</v>
      </c>
      <c r="E10513" s="3">
        <v>665</v>
      </c>
      <c r="G10513" s="3">
        <v>0</v>
      </c>
      <c r="I10513" s="3">
        <f t="shared" si="1152"/>
        <v>0.80965145449586262</v>
      </c>
      <c r="J10513" s="3">
        <f t="shared" si="1153"/>
        <v>-0.85632095687199128</v>
      </c>
      <c r="K10513" s="3">
        <f t="shared" si="1154"/>
        <v>0.76730580642687185</v>
      </c>
      <c r="L10513" s="3">
        <f t="shared" si="1155"/>
        <v>-0.95605598183431484</v>
      </c>
      <c r="N10513" s="3">
        <f t="shared" si="1156"/>
        <v>0.90919288520869024</v>
      </c>
      <c r="O10513" s="3">
        <f t="shared" si="1157"/>
        <v>0.71283497371177784</v>
      </c>
      <c r="P10513" s="3">
        <f t="shared" si="1158"/>
        <v>-1.247698223985674</v>
      </c>
    </row>
    <row r="10514" spans="1:16" x14ac:dyDescent="0.25">
      <c r="A10514" s="1">
        <v>21373</v>
      </c>
      <c r="B10514" s="3">
        <v>0</v>
      </c>
      <c r="C10514" s="3">
        <v>30</v>
      </c>
      <c r="D10514" s="3">
        <v>15.76</v>
      </c>
      <c r="E10514" s="3">
        <v>670</v>
      </c>
      <c r="G10514" s="3">
        <v>1</v>
      </c>
      <c r="I10514" s="3">
        <f t="shared" si="1152"/>
        <v>-1.2349229255441945</v>
      </c>
      <c r="J10514" s="3">
        <f t="shared" si="1153"/>
        <v>-0.81950929696984065</v>
      </c>
      <c r="K10514" s="3">
        <f t="shared" si="1154"/>
        <v>-0.25209649330264161</v>
      </c>
      <c r="L10514" s="3">
        <f t="shared" si="1155"/>
        <v>-0.79758490909532664</v>
      </c>
      <c r="N10514" s="3">
        <f t="shared" si="1156"/>
        <v>1.0011426389770142</v>
      </c>
      <c r="O10514" s="3">
        <f t="shared" si="1157"/>
        <v>0.73128317576647772</v>
      </c>
      <c r="P10514" s="3">
        <f t="shared" si="1158"/>
        <v>-0.31295451289565102</v>
      </c>
    </row>
    <row r="10515" spans="1:16" x14ac:dyDescent="0.25">
      <c r="A10515" s="1">
        <v>21375</v>
      </c>
      <c r="B10515" s="3">
        <v>0</v>
      </c>
      <c r="C10515" s="3">
        <v>20</v>
      </c>
      <c r="D10515" s="3">
        <v>20.82</v>
      </c>
      <c r="E10515" s="3">
        <v>675</v>
      </c>
      <c r="G10515" s="3">
        <v>1</v>
      </c>
      <c r="I10515" s="3">
        <f t="shared" si="1152"/>
        <v>-1.2349229255441945</v>
      </c>
      <c r="J10515" s="3">
        <f t="shared" si="1153"/>
        <v>-1.0035675964805935</v>
      </c>
      <c r="K10515" s="3">
        <f t="shared" si="1154"/>
        <v>0.31723856592819044</v>
      </c>
      <c r="L10515" s="3">
        <f t="shared" si="1155"/>
        <v>-0.63911383635633834</v>
      </c>
      <c r="N10515" s="3">
        <f t="shared" si="1156"/>
        <v>0.86804747676400074</v>
      </c>
      <c r="O10515" s="3">
        <f t="shared" si="1157"/>
        <v>0.70433925617239834</v>
      </c>
      <c r="P10515" s="3">
        <f t="shared" si="1158"/>
        <v>-0.35049514092747613</v>
      </c>
    </row>
    <row r="10516" spans="1:16" x14ac:dyDescent="0.25">
      <c r="A10516" s="1">
        <v>21376</v>
      </c>
      <c r="B10516" s="3">
        <v>1</v>
      </c>
      <c r="C10516" s="3">
        <v>40</v>
      </c>
      <c r="D10516" s="3">
        <v>16.68</v>
      </c>
      <c r="E10516" s="3">
        <v>665</v>
      </c>
      <c r="G10516" s="3">
        <v>0</v>
      </c>
      <c r="I10516" s="3">
        <f t="shared" si="1152"/>
        <v>0.80965145449586262</v>
      </c>
      <c r="J10516" s="3">
        <f t="shared" si="1153"/>
        <v>-0.63545099745908784</v>
      </c>
      <c r="K10516" s="3">
        <f t="shared" si="1154"/>
        <v>-0.14858102798794487</v>
      </c>
      <c r="L10516" s="3">
        <f t="shared" si="1155"/>
        <v>-0.95605598183431484</v>
      </c>
      <c r="N10516" s="3">
        <f t="shared" si="1156"/>
        <v>1.2133500244693618</v>
      </c>
      <c r="O10516" s="3">
        <f t="shared" si="1157"/>
        <v>0.77089116047186934</v>
      </c>
      <c r="P10516" s="3">
        <f t="shared" si="1158"/>
        <v>-1.4735581065562788</v>
      </c>
    </row>
    <row r="10517" spans="1:16" x14ac:dyDescent="0.25">
      <c r="A10517" s="1">
        <v>21381</v>
      </c>
      <c r="B10517" s="3">
        <v>1</v>
      </c>
      <c r="C10517" s="3">
        <v>36</v>
      </c>
      <c r="D10517" s="3">
        <v>21</v>
      </c>
      <c r="E10517" s="3">
        <v>725</v>
      </c>
      <c r="G10517" s="3">
        <v>1</v>
      </c>
      <c r="I10517" s="3">
        <f t="shared" si="1152"/>
        <v>0.80965145449586262</v>
      </c>
      <c r="J10517" s="3">
        <f t="shared" si="1153"/>
        <v>-0.70907431726338899</v>
      </c>
      <c r="K10517" s="3">
        <f t="shared" si="1154"/>
        <v>0.33749159175063109</v>
      </c>
      <c r="L10517" s="3">
        <f t="shared" si="1155"/>
        <v>0.94559689103354394</v>
      </c>
      <c r="N10517" s="3">
        <f t="shared" si="1156"/>
        <v>1.7439905799205699</v>
      </c>
      <c r="O10517" s="3">
        <f t="shared" si="1157"/>
        <v>0.85119323424551496</v>
      </c>
      <c r="P10517" s="3">
        <f t="shared" si="1158"/>
        <v>-0.16111610891610809</v>
      </c>
    </row>
    <row r="10518" spans="1:16" x14ac:dyDescent="0.25">
      <c r="A10518" s="1">
        <v>21382</v>
      </c>
      <c r="B10518" s="3">
        <v>0</v>
      </c>
      <c r="C10518" s="3">
        <v>105</v>
      </c>
      <c r="D10518" s="3">
        <v>4.8600000000000003</v>
      </c>
      <c r="E10518" s="3">
        <v>715</v>
      </c>
      <c r="G10518" s="3">
        <v>1</v>
      </c>
      <c r="I10518" s="3">
        <f t="shared" si="1152"/>
        <v>-1.2349229255441945</v>
      </c>
      <c r="J10518" s="3">
        <f t="shared" si="1153"/>
        <v>0.56092794936080592</v>
      </c>
      <c r="K10518" s="3">
        <f t="shared" si="1154"/>
        <v>-1.4785297236615484</v>
      </c>
      <c r="L10518" s="3">
        <f t="shared" si="1155"/>
        <v>0.62865474555556744</v>
      </c>
      <c r="N10518" s="3">
        <f t="shared" si="1156"/>
        <v>1.9628837132803698</v>
      </c>
      <c r="O10518" s="3">
        <f t="shared" si="1157"/>
        <v>0.87684469763873041</v>
      </c>
      <c r="P10518" s="3">
        <f t="shared" si="1158"/>
        <v>-0.13142538594136527</v>
      </c>
    </row>
    <row r="10519" spans="1:16" x14ac:dyDescent="0.25">
      <c r="A10519" s="1">
        <v>21383</v>
      </c>
      <c r="B10519" s="3">
        <v>1</v>
      </c>
      <c r="C10519" s="3">
        <v>124.1528</v>
      </c>
      <c r="D10519" s="3">
        <v>9.02</v>
      </c>
      <c r="E10519" s="3">
        <v>715</v>
      </c>
      <c r="G10519" s="3">
        <v>1</v>
      </c>
      <c r="I10519" s="3">
        <f t="shared" si="1152"/>
        <v>0.80965145449586262</v>
      </c>
      <c r="J10519" s="3">
        <f t="shared" si="1153"/>
        <v>0.91345112924776073</v>
      </c>
      <c r="K10519" s="3">
        <f t="shared" si="1154"/>
        <v>-1.0104597935429198</v>
      </c>
      <c r="L10519" s="3">
        <f t="shared" si="1155"/>
        <v>0.62865474555556744</v>
      </c>
      <c r="N10519" s="3">
        <f t="shared" si="1156"/>
        <v>2.1202050813613624</v>
      </c>
      <c r="O10519" s="3">
        <f t="shared" si="1157"/>
        <v>0.89285155074797928</v>
      </c>
      <c r="P10519" s="3">
        <f t="shared" si="1158"/>
        <v>-0.11333494848888007</v>
      </c>
    </row>
    <row r="10520" spans="1:16" x14ac:dyDescent="0.25">
      <c r="A10520" s="1">
        <v>21385</v>
      </c>
      <c r="B10520" s="3">
        <v>1</v>
      </c>
      <c r="C10520" s="3">
        <v>52</v>
      </c>
      <c r="D10520" s="3">
        <v>14.15</v>
      </c>
      <c r="E10520" s="3">
        <v>665</v>
      </c>
      <c r="G10520" s="3">
        <v>1</v>
      </c>
      <c r="I10520" s="3">
        <f t="shared" si="1152"/>
        <v>0.80965145449586262</v>
      </c>
      <c r="J10520" s="3">
        <f t="shared" si="1153"/>
        <v>-0.41458103804618435</v>
      </c>
      <c r="K10520" s="3">
        <f t="shared" si="1154"/>
        <v>-0.43324855760336078</v>
      </c>
      <c r="L10520" s="3">
        <f t="shared" si="1155"/>
        <v>-0.95605598183431484</v>
      </c>
      <c r="N10520" s="3">
        <f t="shared" si="1156"/>
        <v>1.3130090261659497</v>
      </c>
      <c r="O10520" s="3">
        <f t="shared" si="1157"/>
        <v>0.78801623922283026</v>
      </c>
      <c r="P10520" s="3">
        <f t="shared" si="1158"/>
        <v>-0.23823658118580313</v>
      </c>
    </row>
    <row r="10521" spans="1:16" x14ac:dyDescent="0.25">
      <c r="A10521" s="1">
        <v>21386</v>
      </c>
      <c r="B10521" s="3">
        <v>0</v>
      </c>
      <c r="C10521" s="3">
        <v>50</v>
      </c>
      <c r="D10521" s="3">
        <v>24.22</v>
      </c>
      <c r="E10521" s="3">
        <v>710</v>
      </c>
      <c r="G10521" s="3">
        <v>1</v>
      </c>
      <c r="I10521" s="3">
        <f t="shared" si="1152"/>
        <v>-1.2349229255441945</v>
      </c>
      <c r="J10521" s="3">
        <f t="shared" si="1153"/>
        <v>-0.45139269794833492</v>
      </c>
      <c r="K10521" s="3">
        <f t="shared" si="1154"/>
        <v>0.69979572035206949</v>
      </c>
      <c r="L10521" s="3">
        <f t="shared" si="1155"/>
        <v>0.47018367281657925</v>
      </c>
      <c r="N10521" s="3">
        <f t="shared" si="1156"/>
        <v>1.1655411084401108</v>
      </c>
      <c r="O10521" s="3">
        <f t="shared" si="1157"/>
        <v>0.76233810467735119</v>
      </c>
      <c r="P10521" s="3">
        <f t="shared" si="1158"/>
        <v>-0.27136511477864228</v>
      </c>
    </row>
    <row r="10522" spans="1:16" x14ac:dyDescent="0.25">
      <c r="A10522" s="1">
        <v>21392</v>
      </c>
      <c r="B10522" s="3">
        <v>1</v>
      </c>
      <c r="C10522" s="3">
        <v>65</v>
      </c>
      <c r="D10522" s="3">
        <v>19.850000000000001</v>
      </c>
      <c r="E10522" s="3">
        <v>695</v>
      </c>
      <c r="G10522" s="3">
        <v>1</v>
      </c>
      <c r="I10522" s="3">
        <f t="shared" si="1152"/>
        <v>0.80965145449586262</v>
      </c>
      <c r="J10522" s="3">
        <f t="shared" si="1153"/>
        <v>-0.17530524868220559</v>
      </c>
      <c r="K10522" s="3">
        <f t="shared" si="1154"/>
        <v>0.20809726010726035</v>
      </c>
      <c r="L10522" s="3">
        <f t="shared" si="1155"/>
        <v>-5.2295454003854587E-3</v>
      </c>
      <c r="N10522" s="3">
        <f t="shared" si="1156"/>
        <v>1.4585806376480694</v>
      </c>
      <c r="O10522" s="3">
        <f t="shared" si="1157"/>
        <v>0.81131549101801392</v>
      </c>
      <c r="P10522" s="3">
        <f t="shared" si="1158"/>
        <v>-0.20909828569461147</v>
      </c>
    </row>
    <row r="10523" spans="1:16" x14ac:dyDescent="0.25">
      <c r="A10523" s="1">
        <v>21393</v>
      </c>
      <c r="B10523" s="3">
        <v>0</v>
      </c>
      <c r="C10523" s="3">
        <v>46</v>
      </c>
      <c r="D10523" s="3">
        <v>7.25</v>
      </c>
      <c r="E10523" s="3">
        <v>660</v>
      </c>
      <c r="G10523" s="3">
        <v>1</v>
      </c>
      <c r="I10523" s="3">
        <f t="shared" si="1152"/>
        <v>-1.2349229255441945</v>
      </c>
      <c r="J10523" s="3">
        <f t="shared" si="1153"/>
        <v>-0.52501601775263607</v>
      </c>
      <c r="K10523" s="3">
        <f t="shared" si="1154"/>
        <v>-1.2096145474635862</v>
      </c>
      <c r="L10523" s="3">
        <f t="shared" si="1155"/>
        <v>-1.114527054573303</v>
      </c>
      <c r="N10523" s="3">
        <f t="shared" si="1156"/>
        <v>1.2061664324514516</v>
      </c>
      <c r="O10523" s="3">
        <f t="shared" si="1157"/>
        <v>0.76961994067549566</v>
      </c>
      <c r="P10523" s="3">
        <f t="shared" si="1158"/>
        <v>-0.26185846952517738</v>
      </c>
    </row>
    <row r="10524" spans="1:16" x14ac:dyDescent="0.25">
      <c r="A10524" s="1">
        <v>21394</v>
      </c>
      <c r="B10524" s="3">
        <v>1</v>
      </c>
      <c r="C10524" s="3">
        <v>99.635999999999996</v>
      </c>
      <c r="D10524" s="3">
        <v>10.55</v>
      </c>
      <c r="E10524" s="3">
        <v>695</v>
      </c>
      <c r="G10524" s="3">
        <v>1</v>
      </c>
      <c r="I10524" s="3">
        <f t="shared" si="1152"/>
        <v>0.80965145449586262</v>
      </c>
      <c r="J10524" s="3">
        <f t="shared" si="1153"/>
        <v>0.46219907750323802</v>
      </c>
      <c r="K10524" s="3">
        <f t="shared" si="1154"/>
        <v>-0.83830907405217403</v>
      </c>
      <c r="L10524" s="3">
        <f t="shared" si="1155"/>
        <v>-5.2295454003854587E-3</v>
      </c>
      <c r="N10524" s="3">
        <f t="shared" si="1156"/>
        <v>1.8190462616973593</v>
      </c>
      <c r="O10524" s="3">
        <f t="shared" si="1157"/>
        <v>0.8604516466475598</v>
      </c>
      <c r="P10524" s="3">
        <f t="shared" si="1158"/>
        <v>-0.15029785706794063</v>
      </c>
    </row>
    <row r="10525" spans="1:16" x14ac:dyDescent="0.25">
      <c r="A10525" s="1">
        <v>21395</v>
      </c>
      <c r="B10525" s="3">
        <v>1</v>
      </c>
      <c r="C10525" s="3">
        <v>47</v>
      </c>
      <c r="D10525" s="3">
        <v>28.32</v>
      </c>
      <c r="E10525" s="3">
        <v>685</v>
      </c>
      <c r="G10525" s="3">
        <v>1</v>
      </c>
      <c r="I10525" s="3">
        <f t="shared" si="1152"/>
        <v>0.80965145449586262</v>
      </c>
      <c r="J10525" s="3">
        <f t="shared" si="1153"/>
        <v>-0.50661018780156075</v>
      </c>
      <c r="K10525" s="3">
        <f t="shared" si="1154"/>
        <v>1.1611146418632181</v>
      </c>
      <c r="L10525" s="3">
        <f t="shared" si="1155"/>
        <v>-0.32217169087836195</v>
      </c>
      <c r="N10525" s="3">
        <f t="shared" si="1156"/>
        <v>1.0235781580921683</v>
      </c>
      <c r="O10525" s="3">
        <f t="shared" si="1157"/>
        <v>0.73566899503576144</v>
      </c>
      <c r="P10525" s="3">
        <f t="shared" si="1158"/>
        <v>-0.30697499642013903</v>
      </c>
    </row>
    <row r="10526" spans="1:16" x14ac:dyDescent="0.25">
      <c r="A10526" s="1">
        <v>21396</v>
      </c>
      <c r="B10526" s="3">
        <v>0</v>
      </c>
      <c r="C10526" s="3">
        <v>43</v>
      </c>
      <c r="D10526" s="3">
        <v>24.61</v>
      </c>
      <c r="E10526" s="3">
        <v>680</v>
      </c>
      <c r="G10526" s="3">
        <v>1</v>
      </c>
      <c r="I10526" s="3">
        <f t="shared" si="1152"/>
        <v>-1.2349229255441945</v>
      </c>
      <c r="J10526" s="3">
        <f t="shared" si="1153"/>
        <v>-0.5802335076058619</v>
      </c>
      <c r="K10526" s="3">
        <f t="shared" si="1154"/>
        <v>0.74367727630069103</v>
      </c>
      <c r="L10526" s="3">
        <f t="shared" si="1155"/>
        <v>-0.48064276361735014</v>
      </c>
      <c r="N10526" s="3">
        <f t="shared" si="1156"/>
        <v>0.80169136825479925</v>
      </c>
      <c r="O10526" s="3">
        <f t="shared" si="1157"/>
        <v>0.69033616489640381</v>
      </c>
      <c r="P10526" s="3">
        <f t="shared" si="1158"/>
        <v>-0.37057660452999336</v>
      </c>
    </row>
    <row r="10527" spans="1:16" x14ac:dyDescent="0.25">
      <c r="A10527" s="1">
        <v>21401</v>
      </c>
      <c r="B10527" s="3">
        <v>0</v>
      </c>
      <c r="C10527" s="3">
        <v>42</v>
      </c>
      <c r="D10527" s="3">
        <v>8.9700000000000006</v>
      </c>
      <c r="E10527" s="3">
        <v>690</v>
      </c>
      <c r="G10527" s="3">
        <v>1</v>
      </c>
      <c r="I10527" s="3">
        <f t="shared" si="1152"/>
        <v>-1.2349229255441945</v>
      </c>
      <c r="J10527" s="3">
        <f t="shared" si="1153"/>
        <v>-0.59863933755693721</v>
      </c>
      <c r="K10527" s="3">
        <f t="shared" si="1154"/>
        <v>-1.0160856340491533</v>
      </c>
      <c r="L10527" s="3">
        <f t="shared" si="1155"/>
        <v>-0.1637006181393737</v>
      </c>
      <c r="N10527" s="3">
        <f t="shared" si="1156"/>
        <v>1.4862867212194932</v>
      </c>
      <c r="O10527" s="3">
        <f t="shared" si="1157"/>
        <v>0.81552027549087813</v>
      </c>
      <c r="P10527" s="3">
        <f t="shared" si="1158"/>
        <v>-0.20392899458038044</v>
      </c>
    </row>
    <row r="10528" spans="1:16" x14ac:dyDescent="0.25">
      <c r="A10528" s="1">
        <v>21407</v>
      </c>
      <c r="B10528" s="3">
        <v>0</v>
      </c>
      <c r="C10528" s="3">
        <v>63</v>
      </c>
      <c r="D10528" s="3">
        <v>39.39</v>
      </c>
      <c r="E10528" s="3">
        <v>700</v>
      </c>
      <c r="G10528" s="3">
        <v>1</v>
      </c>
      <c r="I10528" s="3">
        <f t="shared" si="1152"/>
        <v>-1.2349229255441945</v>
      </c>
      <c r="J10528" s="3">
        <f t="shared" si="1153"/>
        <v>-0.21211690858435617</v>
      </c>
      <c r="K10528" s="3">
        <f t="shared" si="1154"/>
        <v>2.406675729943319</v>
      </c>
      <c r="L10528" s="3">
        <f t="shared" si="1155"/>
        <v>0.15324152733860277</v>
      </c>
      <c r="N10528" s="3">
        <f t="shared" si="1156"/>
        <v>0.50551274943902569</v>
      </c>
      <c r="O10528" s="3">
        <f t="shared" si="1157"/>
        <v>0.62375397051079051</v>
      </c>
      <c r="P10528" s="3">
        <f t="shared" si="1158"/>
        <v>-0.47199926638830708</v>
      </c>
    </row>
    <row r="10529" spans="1:16" x14ac:dyDescent="0.25">
      <c r="A10529" s="1">
        <v>21409</v>
      </c>
      <c r="B10529" s="3">
        <v>0</v>
      </c>
      <c r="C10529" s="3">
        <v>78</v>
      </c>
      <c r="D10529" s="3">
        <v>10.34</v>
      </c>
      <c r="E10529" s="3">
        <v>740</v>
      </c>
      <c r="G10529" s="3">
        <v>1</v>
      </c>
      <c r="I10529" s="3">
        <f t="shared" si="1152"/>
        <v>-1.2349229255441945</v>
      </c>
      <c r="J10529" s="3">
        <f t="shared" si="1153"/>
        <v>6.3970540681773172E-2</v>
      </c>
      <c r="K10529" s="3">
        <f t="shared" si="1154"/>
        <v>-0.86193760417835497</v>
      </c>
      <c r="L10529" s="3">
        <f t="shared" si="1155"/>
        <v>1.4210101092505085</v>
      </c>
      <c r="N10529" s="3">
        <f t="shared" si="1156"/>
        <v>2.0341442569731512</v>
      </c>
      <c r="O10529" s="3">
        <f t="shared" si="1157"/>
        <v>0.88433565348701937</v>
      </c>
      <c r="P10529" s="3">
        <f t="shared" si="1158"/>
        <v>-0.1229185898970049</v>
      </c>
    </row>
    <row r="10530" spans="1:16" x14ac:dyDescent="0.25">
      <c r="A10530" s="1">
        <v>21413</v>
      </c>
      <c r="B10530" s="3">
        <v>1</v>
      </c>
      <c r="C10530" s="3">
        <v>150</v>
      </c>
      <c r="D10530" s="3">
        <v>27.43</v>
      </c>
      <c r="E10530" s="3">
        <v>675</v>
      </c>
      <c r="G10530" s="3">
        <v>1</v>
      </c>
      <c r="I10530" s="3">
        <f t="shared" si="1152"/>
        <v>0.80965145449586262</v>
      </c>
      <c r="J10530" s="3">
        <f t="shared" si="1153"/>
        <v>1.3891902971591938</v>
      </c>
      <c r="K10530" s="3">
        <f t="shared" si="1154"/>
        <v>1.0609746808522615</v>
      </c>
      <c r="L10530" s="3">
        <f t="shared" si="1155"/>
        <v>-0.63911383635633834</v>
      </c>
      <c r="N10530" s="3">
        <f t="shared" si="1156"/>
        <v>1.0047334756302337</v>
      </c>
      <c r="O10530" s="3">
        <f t="shared" si="1157"/>
        <v>0.73198821793289937</v>
      </c>
      <c r="P10530" s="3">
        <f t="shared" si="1158"/>
        <v>-0.31199086087044581</v>
      </c>
    </row>
    <row r="10531" spans="1:16" x14ac:dyDescent="0.25">
      <c r="A10531" s="1">
        <v>21415</v>
      </c>
      <c r="B10531" s="3">
        <v>1</v>
      </c>
      <c r="C10531" s="3">
        <v>52</v>
      </c>
      <c r="D10531" s="3">
        <v>19.38</v>
      </c>
      <c r="E10531" s="3">
        <v>695</v>
      </c>
      <c r="G10531" s="3">
        <v>1</v>
      </c>
      <c r="I10531" s="3">
        <f t="shared" si="1152"/>
        <v>0.80965145449586262</v>
      </c>
      <c r="J10531" s="3">
        <f t="shared" si="1153"/>
        <v>-0.41458103804618435</v>
      </c>
      <c r="K10531" s="3">
        <f t="shared" si="1154"/>
        <v>0.15521435934866501</v>
      </c>
      <c r="L10531" s="3">
        <f t="shared" si="1155"/>
        <v>-5.2295454003854587E-3</v>
      </c>
      <c r="N10531" s="3">
        <f t="shared" si="1156"/>
        <v>1.4676593994812837</v>
      </c>
      <c r="O10531" s="3">
        <f t="shared" si="1157"/>
        <v>0.81270136557642358</v>
      </c>
      <c r="P10531" s="3">
        <f t="shared" si="1158"/>
        <v>-0.20739156092855651</v>
      </c>
    </row>
    <row r="10532" spans="1:16" x14ac:dyDescent="0.25">
      <c r="A10532" s="1">
        <v>21419</v>
      </c>
      <c r="B10532" s="3">
        <v>1</v>
      </c>
      <c r="C10532" s="3">
        <v>66</v>
      </c>
      <c r="D10532" s="3">
        <v>9.51</v>
      </c>
      <c r="E10532" s="3">
        <v>680</v>
      </c>
      <c r="G10532" s="3">
        <v>1</v>
      </c>
      <c r="I10532" s="3">
        <f t="shared" si="1152"/>
        <v>0.80965145449586262</v>
      </c>
      <c r="J10532" s="3">
        <f t="shared" si="1153"/>
        <v>-0.15689941873113028</v>
      </c>
      <c r="K10532" s="3">
        <f t="shared" si="1154"/>
        <v>-0.9553265565818313</v>
      </c>
      <c r="L10532" s="3">
        <f t="shared" si="1155"/>
        <v>-0.48064276361735014</v>
      </c>
      <c r="N10532" s="3">
        <f t="shared" si="1156"/>
        <v>1.6634700092742896</v>
      </c>
      <c r="O10532" s="3">
        <f t="shared" si="1157"/>
        <v>0.84070326074913992</v>
      </c>
      <c r="P10532" s="3">
        <f t="shared" si="1158"/>
        <v>-0.17351652223637018</v>
      </c>
    </row>
    <row r="10533" spans="1:16" x14ac:dyDescent="0.25">
      <c r="A10533" s="1">
        <v>21427</v>
      </c>
      <c r="B10533" s="3">
        <v>0</v>
      </c>
      <c r="C10533" s="3">
        <v>74</v>
      </c>
      <c r="D10533" s="3">
        <v>14.68</v>
      </c>
      <c r="E10533" s="3">
        <v>690</v>
      </c>
      <c r="G10533" s="3">
        <v>1</v>
      </c>
      <c r="I10533" s="3">
        <f t="shared" si="1152"/>
        <v>-1.2349229255441945</v>
      </c>
      <c r="J10533" s="3">
        <f t="shared" si="1153"/>
        <v>-9.6527791225279862E-3</v>
      </c>
      <c r="K10533" s="3">
        <f t="shared" si="1154"/>
        <v>-0.37361464823728557</v>
      </c>
      <c r="L10533" s="3">
        <f t="shared" si="1155"/>
        <v>-0.1637006181393737</v>
      </c>
      <c r="N10533" s="3">
        <f t="shared" si="1156"/>
        <v>1.2979682776884811</v>
      </c>
      <c r="O10533" s="3">
        <f t="shared" si="1157"/>
        <v>0.78549284893218552</v>
      </c>
      <c r="P10533" s="3">
        <f t="shared" si="1158"/>
        <v>-0.24144392516980401</v>
      </c>
    </row>
    <row r="10534" spans="1:16" x14ac:dyDescent="0.25">
      <c r="A10534" s="1">
        <v>21428</v>
      </c>
      <c r="B10534" s="3">
        <v>1</v>
      </c>
      <c r="C10534" s="3">
        <v>45</v>
      </c>
      <c r="D10534" s="3">
        <v>15.33</v>
      </c>
      <c r="E10534" s="3">
        <v>720</v>
      </c>
      <c r="G10534" s="3">
        <v>0</v>
      </c>
      <c r="I10534" s="3">
        <f t="shared" si="1152"/>
        <v>0.80965145449586262</v>
      </c>
      <c r="J10534" s="3">
        <f t="shared" si="1153"/>
        <v>-0.54342184770371138</v>
      </c>
      <c r="K10534" s="3">
        <f t="shared" si="1154"/>
        <v>-0.30047872165624984</v>
      </c>
      <c r="L10534" s="3">
        <f t="shared" si="1155"/>
        <v>0.78712581829455575</v>
      </c>
      <c r="N10534" s="3">
        <f t="shared" si="1156"/>
        <v>1.8987021957207546</v>
      </c>
      <c r="O10534" s="3">
        <f t="shared" si="1157"/>
        <v>0.86974456928690613</v>
      </c>
      <c r="P10534" s="3">
        <f t="shared" si="1158"/>
        <v>-2.0382579046835438</v>
      </c>
    </row>
    <row r="10535" spans="1:16" x14ac:dyDescent="0.25">
      <c r="A10535" s="1">
        <v>21430</v>
      </c>
      <c r="B10535" s="3">
        <v>0</v>
      </c>
      <c r="C10535" s="3">
        <v>39</v>
      </c>
      <c r="D10535" s="3">
        <v>34.799999999999997</v>
      </c>
      <c r="E10535" s="3">
        <v>670</v>
      </c>
      <c r="G10535" s="3">
        <v>1</v>
      </c>
      <c r="I10535" s="3">
        <f t="shared" si="1152"/>
        <v>-1.2349229255441945</v>
      </c>
      <c r="J10535" s="3">
        <f t="shared" si="1153"/>
        <v>-0.65385682741016304</v>
      </c>
      <c r="K10535" s="3">
        <f t="shared" si="1154"/>
        <v>1.8902235714710816</v>
      </c>
      <c r="L10535" s="3">
        <f t="shared" si="1155"/>
        <v>-0.79758490909532664</v>
      </c>
      <c r="N10535" s="3">
        <f t="shared" si="1156"/>
        <v>0.31266411747797584</v>
      </c>
      <c r="O10535" s="3">
        <f t="shared" si="1157"/>
        <v>0.57753540843322781</v>
      </c>
      <c r="P10535" s="3">
        <f t="shared" si="1158"/>
        <v>-0.54898552516148169</v>
      </c>
    </row>
    <row r="10536" spans="1:16" x14ac:dyDescent="0.25">
      <c r="A10536" s="1">
        <v>21434</v>
      </c>
      <c r="B10536" s="3">
        <v>1</v>
      </c>
      <c r="C10536" s="3">
        <v>98.766000000000005</v>
      </c>
      <c r="D10536" s="3">
        <v>21.35</v>
      </c>
      <c r="E10536" s="3">
        <v>765</v>
      </c>
      <c r="G10536" s="3">
        <v>1</v>
      </c>
      <c r="I10536" s="3">
        <f t="shared" si="1152"/>
        <v>0.80965145449586262</v>
      </c>
      <c r="J10536" s="3">
        <f t="shared" si="1153"/>
        <v>0.44618600544580272</v>
      </c>
      <c r="K10536" s="3">
        <f t="shared" si="1154"/>
        <v>0.37687247529426587</v>
      </c>
      <c r="L10536" s="3">
        <f t="shared" si="1155"/>
        <v>2.2133654729454499</v>
      </c>
      <c r="N10536" s="3">
        <f t="shared" si="1156"/>
        <v>2.230513053705137</v>
      </c>
      <c r="O10536" s="3">
        <f t="shared" si="1157"/>
        <v>0.9029563252553009</v>
      </c>
      <c r="P10536" s="3">
        <f t="shared" si="1158"/>
        <v>-0.10208109300803699</v>
      </c>
    </row>
    <row r="10537" spans="1:16" x14ac:dyDescent="0.25">
      <c r="A10537" s="1">
        <v>21435</v>
      </c>
      <c r="B10537" s="3">
        <v>0</v>
      </c>
      <c r="C10537" s="3">
        <v>50</v>
      </c>
      <c r="D10537" s="3">
        <v>10.029999999999999</v>
      </c>
      <c r="E10537" s="3">
        <v>705</v>
      </c>
      <c r="G10537" s="3">
        <v>1</v>
      </c>
      <c r="I10537" s="3">
        <f t="shared" si="1152"/>
        <v>-1.2349229255441945</v>
      </c>
      <c r="J10537" s="3">
        <f t="shared" si="1153"/>
        <v>-0.45139269794833492</v>
      </c>
      <c r="K10537" s="3">
        <f t="shared" si="1154"/>
        <v>-0.89681781531700278</v>
      </c>
      <c r="L10537" s="3">
        <f t="shared" si="1155"/>
        <v>0.311712600077591</v>
      </c>
      <c r="N10537" s="3">
        <f t="shared" si="1156"/>
        <v>1.6252516722680044</v>
      </c>
      <c r="O10537" s="3">
        <f t="shared" si="1157"/>
        <v>0.83551812673643788</v>
      </c>
      <c r="P10537" s="3">
        <f t="shared" si="1158"/>
        <v>-0.17970323550706588</v>
      </c>
    </row>
    <row r="10538" spans="1:16" x14ac:dyDescent="0.25">
      <c r="A10538" s="1">
        <v>21436</v>
      </c>
      <c r="B10538" s="3">
        <v>0</v>
      </c>
      <c r="C10538" s="3">
        <v>46</v>
      </c>
      <c r="D10538" s="3">
        <v>4.96</v>
      </c>
      <c r="E10538" s="3">
        <v>675</v>
      </c>
      <c r="G10538" s="3">
        <v>1</v>
      </c>
      <c r="I10538" s="3">
        <f t="shared" si="1152"/>
        <v>-1.2349229255441945</v>
      </c>
      <c r="J10538" s="3">
        <f t="shared" si="1153"/>
        <v>-0.52501601775263607</v>
      </c>
      <c r="K10538" s="3">
        <f t="shared" si="1154"/>
        <v>-1.4672780426490812</v>
      </c>
      <c r="L10538" s="3">
        <f t="shared" si="1155"/>
        <v>-0.63911383635633834</v>
      </c>
      <c r="N10538" s="3">
        <f t="shared" si="1156"/>
        <v>1.4622907928616729</v>
      </c>
      <c r="O10538" s="3">
        <f t="shared" si="1157"/>
        <v>0.81188279556203014</v>
      </c>
      <c r="P10538" s="3">
        <f t="shared" si="1158"/>
        <v>-0.20839928967939264</v>
      </c>
    </row>
    <row r="10539" spans="1:16" x14ac:dyDescent="0.25">
      <c r="A10539" s="1">
        <v>21437</v>
      </c>
      <c r="B10539" s="3">
        <v>0</v>
      </c>
      <c r="C10539" s="3">
        <v>57</v>
      </c>
      <c r="D10539" s="3">
        <v>13.33</v>
      </c>
      <c r="E10539" s="3">
        <v>680</v>
      </c>
      <c r="G10539" s="3">
        <v>1</v>
      </c>
      <c r="I10539" s="3">
        <f t="shared" si="1152"/>
        <v>-1.2349229255441945</v>
      </c>
      <c r="J10539" s="3">
        <f t="shared" si="1153"/>
        <v>-0.32255188829080789</v>
      </c>
      <c r="K10539" s="3">
        <f t="shared" si="1154"/>
        <v>-0.52551234190559049</v>
      </c>
      <c r="L10539" s="3">
        <f t="shared" si="1155"/>
        <v>-0.48064276361735014</v>
      </c>
      <c r="N10539" s="3">
        <f t="shared" si="1156"/>
        <v>1.2215481992322879</v>
      </c>
      <c r="O10539" s="3">
        <f t="shared" si="1157"/>
        <v>0.77233588896783023</v>
      </c>
      <c r="P10539" s="3">
        <f t="shared" si="1158"/>
        <v>-0.25833573424471307</v>
      </c>
    </row>
    <row r="10540" spans="1:16" x14ac:dyDescent="0.25">
      <c r="A10540" s="1">
        <v>21438</v>
      </c>
      <c r="B10540" s="3">
        <v>0</v>
      </c>
      <c r="C10540" s="3">
        <v>160</v>
      </c>
      <c r="D10540" s="3">
        <v>12.26</v>
      </c>
      <c r="E10540" s="3">
        <v>660</v>
      </c>
      <c r="G10540" s="3">
        <v>1</v>
      </c>
      <c r="I10540" s="3">
        <f t="shared" si="1152"/>
        <v>-1.2349229255441945</v>
      </c>
      <c r="J10540" s="3">
        <f t="shared" si="1153"/>
        <v>1.5732485966699468</v>
      </c>
      <c r="K10540" s="3">
        <f t="shared" si="1154"/>
        <v>-0.64590532873898787</v>
      </c>
      <c r="L10540" s="3">
        <f t="shared" si="1155"/>
        <v>-1.114527054573303</v>
      </c>
      <c r="N10540" s="3">
        <f t="shared" si="1156"/>
        <v>1.0941660919649716</v>
      </c>
      <c r="O10540" s="3">
        <f t="shared" si="1157"/>
        <v>0.7491654118072345</v>
      </c>
      <c r="P10540" s="3">
        <f t="shared" si="1158"/>
        <v>-0.2887954763129027</v>
      </c>
    </row>
    <row r="10541" spans="1:16" x14ac:dyDescent="0.25">
      <c r="A10541" s="1">
        <v>21442</v>
      </c>
      <c r="B10541" s="3">
        <v>0</v>
      </c>
      <c r="C10541" s="3">
        <v>75</v>
      </c>
      <c r="D10541" s="3">
        <v>18.22</v>
      </c>
      <c r="E10541" s="3">
        <v>660</v>
      </c>
      <c r="G10541" s="3">
        <v>0</v>
      </c>
      <c r="I10541" s="3">
        <f t="shared" si="1152"/>
        <v>-1.2349229255441945</v>
      </c>
      <c r="J10541" s="3">
        <f t="shared" si="1153"/>
        <v>8.753050828547302E-3</v>
      </c>
      <c r="K10541" s="3">
        <f t="shared" si="1154"/>
        <v>2.4694859604047371E-2</v>
      </c>
      <c r="L10541" s="3">
        <f t="shared" si="1155"/>
        <v>-1.114527054573303</v>
      </c>
      <c r="N10541" s="3">
        <f t="shared" si="1156"/>
        <v>0.82424961432912713</v>
      </c>
      <c r="O10541" s="3">
        <f t="shared" si="1157"/>
        <v>0.69513766993787585</v>
      </c>
      <c r="P10541" s="3">
        <f t="shared" si="1158"/>
        <v>-1.1878949811214135</v>
      </c>
    </row>
    <row r="10542" spans="1:16" x14ac:dyDescent="0.25">
      <c r="A10542" s="1">
        <v>21445</v>
      </c>
      <c r="B10542" s="3">
        <v>0</v>
      </c>
      <c r="C10542" s="3">
        <v>144</v>
      </c>
      <c r="D10542" s="3">
        <v>21.56</v>
      </c>
      <c r="E10542" s="3">
        <v>675</v>
      </c>
      <c r="G10542" s="3">
        <v>1</v>
      </c>
      <c r="I10542" s="3">
        <f t="shared" si="1152"/>
        <v>-1.2349229255441945</v>
      </c>
      <c r="J10542" s="3">
        <f t="shared" si="1153"/>
        <v>1.2787553174527422</v>
      </c>
      <c r="K10542" s="3">
        <f t="shared" si="1154"/>
        <v>0.40050100542044637</v>
      </c>
      <c r="L10542" s="3">
        <f t="shared" si="1155"/>
        <v>-0.63911383635633834</v>
      </c>
      <c r="N10542" s="3">
        <f t="shared" si="1156"/>
        <v>0.9178943092363876</v>
      </c>
      <c r="O10542" s="3">
        <f t="shared" si="1157"/>
        <v>0.7146128624858985</v>
      </c>
      <c r="P10542" s="3">
        <f t="shared" si="1158"/>
        <v>-0.33601433399436648</v>
      </c>
    </row>
    <row r="10543" spans="1:16" x14ac:dyDescent="0.25">
      <c r="A10543" s="1">
        <v>21447</v>
      </c>
      <c r="B10543" s="3">
        <v>0</v>
      </c>
      <c r="C10543" s="3">
        <v>82</v>
      </c>
      <c r="D10543" s="3">
        <v>13.79</v>
      </c>
      <c r="E10543" s="3">
        <v>670</v>
      </c>
      <c r="G10543" s="3">
        <v>1</v>
      </c>
      <c r="I10543" s="3">
        <f t="shared" si="1152"/>
        <v>-1.2349229255441945</v>
      </c>
      <c r="J10543" s="3">
        <f t="shared" si="1153"/>
        <v>0.13759386048607433</v>
      </c>
      <c r="K10543" s="3">
        <f t="shared" si="1154"/>
        <v>-0.47375460924824225</v>
      </c>
      <c r="L10543" s="3">
        <f t="shared" si="1155"/>
        <v>-0.79758490909532664</v>
      </c>
      <c r="N10543" s="3">
        <f t="shared" si="1156"/>
        <v>1.1051694507567638</v>
      </c>
      <c r="O10543" s="3">
        <f t="shared" si="1157"/>
        <v>0.75122745134427427</v>
      </c>
      <c r="P10543" s="3">
        <f t="shared" si="1158"/>
        <v>-0.28604680843272606</v>
      </c>
    </row>
    <row r="10544" spans="1:16" x14ac:dyDescent="0.25">
      <c r="A10544" s="1">
        <v>21449</v>
      </c>
      <c r="B10544" s="3">
        <v>1</v>
      </c>
      <c r="C10544" s="3">
        <v>80</v>
      </c>
      <c r="D10544" s="3">
        <v>7.12</v>
      </c>
      <c r="E10544" s="3">
        <v>670</v>
      </c>
      <c r="G10544" s="3">
        <v>1</v>
      </c>
      <c r="I10544" s="3">
        <f t="shared" si="1152"/>
        <v>0.80965145449586262</v>
      </c>
      <c r="J10544" s="3">
        <f t="shared" si="1153"/>
        <v>0.10078220058392375</v>
      </c>
      <c r="K10544" s="3">
        <f t="shared" si="1154"/>
        <v>-1.2242417327797934</v>
      </c>
      <c r="L10544" s="3">
        <f t="shared" si="1155"/>
        <v>-0.79758490909532664</v>
      </c>
      <c r="N10544" s="3">
        <f t="shared" si="1156"/>
        <v>1.6441658668356587</v>
      </c>
      <c r="O10544" s="3">
        <f t="shared" si="1157"/>
        <v>0.83810099085040501</v>
      </c>
      <c r="P10544" s="3">
        <f t="shared" si="1158"/>
        <v>-0.17661667162000499</v>
      </c>
    </row>
    <row r="10545" spans="1:16" x14ac:dyDescent="0.25">
      <c r="A10545" s="1">
        <v>21450</v>
      </c>
      <c r="B10545" s="3">
        <v>1</v>
      </c>
      <c r="C10545" s="3">
        <v>45</v>
      </c>
      <c r="D10545" s="3">
        <v>27.04</v>
      </c>
      <c r="E10545" s="3">
        <v>675</v>
      </c>
      <c r="G10545" s="3">
        <v>1</v>
      </c>
      <c r="I10545" s="3">
        <f t="shared" si="1152"/>
        <v>0.80965145449586262</v>
      </c>
      <c r="J10545" s="3">
        <f t="shared" si="1153"/>
        <v>-0.54342184770371138</v>
      </c>
      <c r="K10545" s="3">
        <f t="shared" si="1154"/>
        <v>1.0170931249036399</v>
      </c>
      <c r="L10545" s="3">
        <f t="shared" si="1155"/>
        <v>-0.63911383635633834</v>
      </c>
      <c r="N10545" s="3">
        <f t="shared" si="1156"/>
        <v>0.95389934874852833</v>
      </c>
      <c r="O10545" s="3">
        <f t="shared" si="1157"/>
        <v>0.72189869201271539</v>
      </c>
      <c r="P10545" s="3">
        <f t="shared" si="1158"/>
        <v>-0.32587046570635203</v>
      </c>
    </row>
    <row r="10546" spans="1:16" x14ac:dyDescent="0.25">
      <c r="A10546" s="1">
        <v>21452</v>
      </c>
      <c r="B10546" s="3">
        <v>1</v>
      </c>
      <c r="C10546" s="3">
        <v>78</v>
      </c>
      <c r="D10546" s="3">
        <v>7.79</v>
      </c>
      <c r="E10546" s="3">
        <v>690</v>
      </c>
      <c r="G10546" s="3">
        <v>0</v>
      </c>
      <c r="I10546" s="3">
        <f t="shared" si="1152"/>
        <v>0.80965145449586262</v>
      </c>
      <c r="J10546" s="3">
        <f t="shared" si="1153"/>
        <v>6.3970540681773172E-2</v>
      </c>
      <c r="K10546" s="3">
        <f t="shared" si="1154"/>
        <v>-1.1488554699962643</v>
      </c>
      <c r="L10546" s="3">
        <f t="shared" si="1155"/>
        <v>-0.1637006181393737</v>
      </c>
      <c r="N10546" s="3">
        <f t="shared" si="1156"/>
        <v>1.8487014042851055</v>
      </c>
      <c r="O10546" s="3">
        <f t="shared" si="1157"/>
        <v>0.86397456087263425</v>
      </c>
      <c r="P10546" s="3">
        <f t="shared" si="1158"/>
        <v>-1.9949133583311041</v>
      </c>
    </row>
    <row r="10547" spans="1:16" x14ac:dyDescent="0.25">
      <c r="A10547" s="1">
        <v>21453</v>
      </c>
      <c r="B10547" s="3">
        <v>1</v>
      </c>
      <c r="C10547" s="3">
        <v>63</v>
      </c>
      <c r="D10547" s="3">
        <v>14.47</v>
      </c>
      <c r="E10547" s="3">
        <v>745</v>
      </c>
      <c r="G10547" s="3">
        <v>1</v>
      </c>
      <c r="I10547" s="3">
        <f t="shared" si="1152"/>
        <v>0.80965145449586262</v>
      </c>
      <c r="J10547" s="3">
        <f t="shared" si="1153"/>
        <v>-0.21211690858435617</v>
      </c>
      <c r="K10547" s="3">
        <f t="shared" si="1154"/>
        <v>-0.39724317836346629</v>
      </c>
      <c r="L10547" s="3">
        <f t="shared" si="1155"/>
        <v>1.5794811819894969</v>
      </c>
      <c r="N10547" s="3">
        <f t="shared" si="1156"/>
        <v>2.228949969397318</v>
      </c>
      <c r="O10547" s="3">
        <f t="shared" si="1157"/>
        <v>0.90281927182137967</v>
      </c>
      <c r="P10547" s="3">
        <f t="shared" si="1158"/>
        <v>-0.10223288754375479</v>
      </c>
    </row>
    <row r="10548" spans="1:16" x14ac:dyDescent="0.25">
      <c r="A10548" s="1">
        <v>21454</v>
      </c>
      <c r="B10548" s="3">
        <v>1</v>
      </c>
      <c r="C10548" s="3">
        <v>97</v>
      </c>
      <c r="D10548" s="3">
        <v>6.83</v>
      </c>
      <c r="E10548" s="3">
        <v>670</v>
      </c>
      <c r="G10548" s="3">
        <v>0</v>
      </c>
      <c r="I10548" s="3">
        <f t="shared" si="1152"/>
        <v>0.80965145449586262</v>
      </c>
      <c r="J10548" s="3">
        <f t="shared" si="1153"/>
        <v>0.41368130975220363</v>
      </c>
      <c r="K10548" s="3">
        <f t="shared" si="1154"/>
        <v>-1.2568716077159479</v>
      </c>
      <c r="L10548" s="3">
        <f t="shared" si="1155"/>
        <v>-0.79758490909532664</v>
      </c>
      <c r="N10548" s="3">
        <f t="shared" si="1156"/>
        <v>1.6652690696564456</v>
      </c>
      <c r="O10548" s="3">
        <f t="shared" si="1157"/>
        <v>0.84094404557993474</v>
      </c>
      <c r="P10548" s="3">
        <f t="shared" si="1158"/>
        <v>-1.8384992240777163</v>
      </c>
    </row>
    <row r="10549" spans="1:16" x14ac:dyDescent="0.25">
      <c r="A10549" s="1">
        <v>21456</v>
      </c>
      <c r="B10549" s="3">
        <v>0</v>
      </c>
      <c r="C10549" s="3">
        <v>27</v>
      </c>
      <c r="D10549" s="3">
        <v>27.34</v>
      </c>
      <c r="E10549" s="3">
        <v>685</v>
      </c>
      <c r="G10549" s="3">
        <v>1</v>
      </c>
      <c r="I10549" s="3">
        <f t="shared" si="1152"/>
        <v>-1.2349229255441945</v>
      </c>
      <c r="J10549" s="3">
        <f t="shared" si="1153"/>
        <v>-0.87472678682306659</v>
      </c>
      <c r="K10549" s="3">
        <f t="shared" si="1154"/>
        <v>1.0508481679410411</v>
      </c>
      <c r="L10549" s="3">
        <f t="shared" si="1155"/>
        <v>-0.32217169087836195</v>
      </c>
      <c r="N10549" s="3">
        <f t="shared" si="1156"/>
        <v>0.74981319441682182</v>
      </c>
      <c r="O10549" s="3">
        <f t="shared" si="1157"/>
        <v>0.67913799381165718</v>
      </c>
      <c r="P10549" s="3">
        <f t="shared" si="1158"/>
        <v>-0.38693094112704862</v>
      </c>
    </row>
    <row r="10550" spans="1:16" x14ac:dyDescent="0.25">
      <c r="A10550" s="1">
        <v>21458</v>
      </c>
      <c r="B10550" s="3">
        <v>1</v>
      </c>
      <c r="C10550" s="3">
        <v>65</v>
      </c>
      <c r="D10550" s="3">
        <v>31.77</v>
      </c>
      <c r="E10550" s="3">
        <v>690</v>
      </c>
      <c r="G10550" s="3">
        <v>1</v>
      </c>
      <c r="I10550" s="3">
        <f t="shared" si="1152"/>
        <v>0.80965145449586262</v>
      </c>
      <c r="J10550" s="3">
        <f t="shared" si="1153"/>
        <v>-0.17530524868220559</v>
      </c>
      <c r="K10550" s="3">
        <f t="shared" si="1154"/>
        <v>1.5492976367933307</v>
      </c>
      <c r="L10550" s="3">
        <f t="shared" si="1155"/>
        <v>-0.1637006181393737</v>
      </c>
      <c r="N10550" s="3">
        <f t="shared" si="1156"/>
        <v>0.96651822967592338</v>
      </c>
      <c r="O10550" s="3">
        <f t="shared" si="1157"/>
        <v>0.72442496342552576</v>
      </c>
      <c r="P10550" s="3">
        <f t="shared" si="1158"/>
        <v>-0.32237709273626158</v>
      </c>
    </row>
    <row r="10551" spans="1:16" x14ac:dyDescent="0.25">
      <c r="A10551" s="1">
        <v>21462</v>
      </c>
      <c r="B10551" s="3">
        <v>0</v>
      </c>
      <c r="C10551" s="3">
        <v>45</v>
      </c>
      <c r="D10551" s="3">
        <v>9.01</v>
      </c>
      <c r="E10551" s="3">
        <v>675</v>
      </c>
      <c r="G10551" s="3">
        <v>0</v>
      </c>
      <c r="I10551" s="3">
        <f t="shared" si="1152"/>
        <v>-1.2349229255441945</v>
      </c>
      <c r="J10551" s="3">
        <f t="shared" si="1153"/>
        <v>-0.54342184770371138</v>
      </c>
      <c r="K10551" s="3">
        <f t="shared" si="1154"/>
        <v>-1.0115849616441666</v>
      </c>
      <c r="L10551" s="3">
        <f t="shared" si="1155"/>
        <v>-0.63911383635633834</v>
      </c>
      <c r="N10551" s="3">
        <f t="shared" si="1156"/>
        <v>1.3140389182761829</v>
      </c>
      <c r="O10551" s="3">
        <f t="shared" si="1157"/>
        <v>0.78818822821398005</v>
      </c>
      <c r="P10551" s="3">
        <f t="shared" si="1158"/>
        <v>-1.5520572676330757</v>
      </c>
    </row>
    <row r="10552" spans="1:16" x14ac:dyDescent="0.25">
      <c r="A10552" s="1">
        <v>21466</v>
      </c>
      <c r="B10552" s="3">
        <v>1</v>
      </c>
      <c r="C10552" s="3">
        <v>42</v>
      </c>
      <c r="D10552" s="3">
        <v>10.08</v>
      </c>
      <c r="E10552" s="3">
        <v>700</v>
      </c>
      <c r="G10552" s="3">
        <v>1</v>
      </c>
      <c r="I10552" s="3">
        <f t="shared" si="1152"/>
        <v>0.80965145449586262</v>
      </c>
      <c r="J10552" s="3">
        <f t="shared" si="1153"/>
        <v>-0.59863933755693721</v>
      </c>
      <c r="K10552" s="3">
        <f t="shared" si="1154"/>
        <v>-0.89119197481076917</v>
      </c>
      <c r="L10552" s="3">
        <f t="shared" si="1155"/>
        <v>0.15324152733860277</v>
      </c>
      <c r="N10552" s="3">
        <f t="shared" si="1156"/>
        <v>1.8580211455428228</v>
      </c>
      <c r="O10552" s="3">
        <f t="shared" si="1157"/>
        <v>0.86506612967737606</v>
      </c>
      <c r="P10552" s="3">
        <f t="shared" si="1158"/>
        <v>-0.14494932447837144</v>
      </c>
    </row>
    <row r="10553" spans="1:16" x14ac:dyDescent="0.25">
      <c r="A10553" s="1">
        <v>21467</v>
      </c>
      <c r="B10553" s="3">
        <v>1</v>
      </c>
      <c r="C10553" s="3">
        <v>60</v>
      </c>
      <c r="D10553" s="3">
        <v>29.16</v>
      </c>
      <c r="E10553" s="3">
        <v>690</v>
      </c>
      <c r="G10553" s="3">
        <v>1</v>
      </c>
      <c r="I10553" s="3">
        <f t="shared" si="1152"/>
        <v>0.80965145449586262</v>
      </c>
      <c r="J10553" s="3">
        <f t="shared" si="1153"/>
        <v>-0.267334398437582</v>
      </c>
      <c r="K10553" s="3">
        <f t="shared" si="1154"/>
        <v>1.2556287623679412</v>
      </c>
      <c r="L10553" s="3">
        <f t="shared" si="1155"/>
        <v>-0.1637006181393737</v>
      </c>
      <c r="N10553" s="3">
        <f t="shared" si="1156"/>
        <v>1.05856142799891</v>
      </c>
      <c r="O10553" s="3">
        <f t="shared" si="1157"/>
        <v>0.74241553635840818</v>
      </c>
      <c r="P10553" s="3">
        <f t="shared" si="1158"/>
        <v>-0.29784617052220963</v>
      </c>
    </row>
    <row r="10554" spans="1:16" x14ac:dyDescent="0.25">
      <c r="A10554" s="1">
        <v>21468</v>
      </c>
      <c r="B10554" s="3">
        <v>0</v>
      </c>
      <c r="C10554" s="3">
        <v>72.5</v>
      </c>
      <c r="D10554" s="3">
        <v>30.26</v>
      </c>
      <c r="E10554" s="3">
        <v>710</v>
      </c>
      <c r="G10554" s="3">
        <v>1</v>
      </c>
      <c r="I10554" s="3">
        <f t="shared" si="1152"/>
        <v>-1.2349229255441945</v>
      </c>
      <c r="J10554" s="3">
        <f t="shared" si="1153"/>
        <v>-3.7261524049140918E-2</v>
      </c>
      <c r="K10554" s="3">
        <f t="shared" si="1154"/>
        <v>1.3793972535050787</v>
      </c>
      <c r="L10554" s="3">
        <f t="shared" si="1155"/>
        <v>0.47018367281657925</v>
      </c>
      <c r="N10554" s="3">
        <f t="shared" si="1156"/>
        <v>0.95930783448989643</v>
      </c>
      <c r="O10554" s="3">
        <f t="shared" si="1157"/>
        <v>0.72298320065758104</v>
      </c>
      <c r="P10554" s="3">
        <f t="shared" si="1158"/>
        <v>-0.3243692926983287</v>
      </c>
    </row>
    <row r="10555" spans="1:16" x14ac:dyDescent="0.25">
      <c r="A10555" s="1">
        <v>21471</v>
      </c>
      <c r="B10555" s="3">
        <v>0</v>
      </c>
      <c r="C10555" s="3">
        <v>77</v>
      </c>
      <c r="D10555" s="3">
        <v>17.920000000000002</v>
      </c>
      <c r="E10555" s="3">
        <v>680</v>
      </c>
      <c r="G10555" s="3">
        <v>1</v>
      </c>
      <c r="I10555" s="3">
        <f t="shared" si="1152"/>
        <v>-1.2349229255441945</v>
      </c>
      <c r="J10555" s="3">
        <f t="shared" si="1153"/>
        <v>4.5564710730697879E-2</v>
      </c>
      <c r="K10555" s="3">
        <f t="shared" si="1154"/>
        <v>-9.0601834333534168E-3</v>
      </c>
      <c r="L10555" s="3">
        <f t="shared" si="1155"/>
        <v>-0.48064276361735014</v>
      </c>
      <c r="N10555" s="3">
        <f t="shared" si="1156"/>
        <v>1.0666221269296261</v>
      </c>
      <c r="O10555" s="3">
        <f t="shared" si="1157"/>
        <v>0.74395400720089189</v>
      </c>
      <c r="P10555" s="3">
        <f t="shared" si="1158"/>
        <v>-0.29577606433824483</v>
      </c>
    </row>
    <row r="10556" spans="1:16" x14ac:dyDescent="0.25">
      <c r="A10556" s="1">
        <v>21472</v>
      </c>
      <c r="B10556" s="3">
        <v>1</v>
      </c>
      <c r="C10556" s="3">
        <v>96</v>
      </c>
      <c r="D10556" s="3">
        <v>19.78</v>
      </c>
      <c r="E10556" s="3">
        <v>710</v>
      </c>
      <c r="G10556" s="3">
        <v>1</v>
      </c>
      <c r="I10556" s="3">
        <f t="shared" si="1152"/>
        <v>0.80965145449586262</v>
      </c>
      <c r="J10556" s="3">
        <f t="shared" si="1153"/>
        <v>0.39527547980112837</v>
      </c>
      <c r="K10556" s="3">
        <f t="shared" si="1154"/>
        <v>0.20022108339853337</v>
      </c>
      <c r="L10556" s="3">
        <f t="shared" si="1155"/>
        <v>0.47018367281657925</v>
      </c>
      <c r="N10556" s="3">
        <f t="shared" si="1156"/>
        <v>1.6529860092168669</v>
      </c>
      <c r="O10556" s="3">
        <f t="shared" si="1157"/>
        <v>0.83929420982756886</v>
      </c>
      <c r="P10556" s="3">
        <f t="shared" si="1158"/>
        <v>-0.17519396672857965</v>
      </c>
    </row>
    <row r="10557" spans="1:16" x14ac:dyDescent="0.25">
      <c r="A10557" s="1">
        <v>21474</v>
      </c>
      <c r="B10557" s="3">
        <v>0</v>
      </c>
      <c r="C10557" s="3">
        <v>35</v>
      </c>
      <c r="D10557" s="3">
        <v>12.17</v>
      </c>
      <c r="E10557" s="3">
        <v>685</v>
      </c>
      <c r="G10557" s="3">
        <v>1</v>
      </c>
      <c r="I10557" s="3">
        <f t="shared" si="1152"/>
        <v>-1.2349229255441945</v>
      </c>
      <c r="J10557" s="3">
        <f t="shared" si="1153"/>
        <v>-0.72748014721446419</v>
      </c>
      <c r="K10557" s="3">
        <f t="shared" si="1154"/>
        <v>-0.65603184165020811</v>
      </c>
      <c r="L10557" s="3">
        <f t="shared" si="1155"/>
        <v>-0.32217169087836195</v>
      </c>
      <c r="N10557" s="3">
        <f t="shared" si="1156"/>
        <v>1.3077528060331556</v>
      </c>
      <c r="O10557" s="3">
        <f t="shared" si="1157"/>
        <v>0.78713687605642224</v>
      </c>
      <c r="P10557" s="3">
        <f t="shared" si="1158"/>
        <v>-0.23935312439577333</v>
      </c>
    </row>
    <row r="10558" spans="1:16" x14ac:dyDescent="0.25">
      <c r="A10558" s="1">
        <v>21476</v>
      </c>
      <c r="B10558" s="3">
        <v>0</v>
      </c>
      <c r="C10558" s="3">
        <v>54</v>
      </c>
      <c r="D10558" s="3">
        <v>18.22</v>
      </c>
      <c r="E10558" s="3">
        <v>720</v>
      </c>
      <c r="G10558" s="3">
        <v>1</v>
      </c>
      <c r="I10558" s="3">
        <f t="shared" si="1152"/>
        <v>-1.2349229255441945</v>
      </c>
      <c r="J10558" s="3">
        <f t="shared" si="1153"/>
        <v>-0.37776937814403377</v>
      </c>
      <c r="K10558" s="3">
        <f t="shared" si="1154"/>
        <v>2.4694859604047371E-2</v>
      </c>
      <c r="L10558" s="3">
        <f t="shared" si="1155"/>
        <v>0.78712581829455575</v>
      </c>
      <c r="N10558" s="3">
        <f t="shared" si="1156"/>
        <v>1.5018326735852927</v>
      </c>
      <c r="O10558" s="3">
        <f t="shared" si="1157"/>
        <v>0.81784765388798653</v>
      </c>
      <c r="P10558" s="3">
        <f t="shared" si="1158"/>
        <v>-0.20107920191534595</v>
      </c>
    </row>
    <row r="10559" spans="1:16" x14ac:dyDescent="0.25">
      <c r="A10559" s="1">
        <v>21477</v>
      </c>
      <c r="B10559" s="3">
        <v>1</v>
      </c>
      <c r="C10559" s="3">
        <v>64</v>
      </c>
      <c r="D10559" s="3">
        <v>7.01</v>
      </c>
      <c r="E10559" s="3">
        <v>710</v>
      </c>
      <c r="G10559" s="3">
        <v>1</v>
      </c>
      <c r="I10559" s="3">
        <f t="shared" si="1152"/>
        <v>0.80965145449586262</v>
      </c>
      <c r="J10559" s="3">
        <f t="shared" si="1153"/>
        <v>-0.19371107863328088</v>
      </c>
      <c r="K10559" s="3">
        <f t="shared" si="1154"/>
        <v>-1.2366185818935072</v>
      </c>
      <c r="L10559" s="3">
        <f t="shared" si="1155"/>
        <v>0.47018367281657925</v>
      </c>
      <c r="N10559" s="3">
        <f t="shared" si="1156"/>
        <v>2.098658615172555</v>
      </c>
      <c r="O10559" s="3">
        <f t="shared" si="1157"/>
        <v>0.89077273492316167</v>
      </c>
      <c r="P10559" s="3">
        <f t="shared" si="1158"/>
        <v>-0.11566595147286193</v>
      </c>
    </row>
    <row r="10560" spans="1:16" x14ac:dyDescent="0.25">
      <c r="A10560" s="1">
        <v>21481</v>
      </c>
      <c r="B10560" s="3">
        <v>0</v>
      </c>
      <c r="C10560" s="3">
        <v>80</v>
      </c>
      <c r="D10560" s="3">
        <v>34.54</v>
      </c>
      <c r="E10560" s="3">
        <v>670</v>
      </c>
      <c r="G10560" s="3">
        <v>0</v>
      </c>
      <c r="I10560" s="3">
        <f t="shared" si="1152"/>
        <v>-1.2349229255441945</v>
      </c>
      <c r="J10560" s="3">
        <f t="shared" si="1153"/>
        <v>0.10078220058392375</v>
      </c>
      <c r="K10560" s="3">
        <f t="shared" si="1154"/>
        <v>1.8609692008386676</v>
      </c>
      <c r="L10560" s="3">
        <f t="shared" si="1155"/>
        <v>-0.79758490909532664</v>
      </c>
      <c r="N10560" s="3">
        <f t="shared" si="1156"/>
        <v>0.34754245021579133</v>
      </c>
      <c r="O10560" s="3">
        <f t="shared" si="1157"/>
        <v>0.58602150291160537</v>
      </c>
      <c r="P10560" s="3">
        <f t="shared" si="1158"/>
        <v>-0.88194124590573297</v>
      </c>
    </row>
    <row r="10561" spans="1:16" x14ac:dyDescent="0.25">
      <c r="A10561" s="1">
        <v>21486</v>
      </c>
      <c r="B10561" s="3">
        <v>1</v>
      </c>
      <c r="C10561" s="3">
        <v>55</v>
      </c>
      <c r="D10561" s="3">
        <v>9.7799999999999994</v>
      </c>
      <c r="E10561" s="3">
        <v>675</v>
      </c>
      <c r="G10561" s="3">
        <v>1</v>
      </c>
      <c r="I10561" s="3">
        <f t="shared" si="1152"/>
        <v>0.80965145449586262</v>
      </c>
      <c r="J10561" s="3">
        <f t="shared" si="1153"/>
        <v>-0.35936354819295846</v>
      </c>
      <c r="K10561" s="3">
        <f t="shared" si="1154"/>
        <v>-0.92494701784817035</v>
      </c>
      <c r="L10561" s="3">
        <f t="shared" si="1155"/>
        <v>-0.63911383635633834</v>
      </c>
      <c r="N10561" s="3">
        <f t="shared" si="1156"/>
        <v>1.5892635995964228</v>
      </c>
      <c r="O10561" s="3">
        <f t="shared" si="1157"/>
        <v>0.83051247146353102</v>
      </c>
      <c r="P10561" s="3">
        <f t="shared" si="1158"/>
        <v>-0.18571233322813591</v>
      </c>
    </row>
    <row r="10562" spans="1:16" x14ac:dyDescent="0.25">
      <c r="A10562" s="1">
        <v>21487</v>
      </c>
      <c r="B10562" s="3">
        <v>0</v>
      </c>
      <c r="C10562" s="3">
        <v>45.493000000000002</v>
      </c>
      <c r="D10562" s="3">
        <v>22.37</v>
      </c>
      <c r="E10562" s="3">
        <v>670</v>
      </c>
      <c r="G10562" s="3">
        <v>1</v>
      </c>
      <c r="I10562" s="3">
        <f t="shared" si="1152"/>
        <v>-1.2349229255441945</v>
      </c>
      <c r="J10562" s="3">
        <f t="shared" si="1153"/>
        <v>-0.53434777353783125</v>
      </c>
      <c r="K10562" s="3">
        <f t="shared" si="1154"/>
        <v>0.4916396216214296</v>
      </c>
      <c r="L10562" s="3">
        <f t="shared" si="1155"/>
        <v>-0.79758490909532664</v>
      </c>
      <c r="N10562" s="3">
        <f t="shared" si="1156"/>
        <v>0.76979043769043942</v>
      </c>
      <c r="O10562" s="3">
        <f t="shared" si="1157"/>
        <v>0.68347555945707117</v>
      </c>
      <c r="P10562" s="3">
        <f t="shared" si="1158"/>
        <v>-0.38056438138420567</v>
      </c>
    </row>
    <row r="10563" spans="1:16" x14ac:dyDescent="0.25">
      <c r="A10563" s="1">
        <v>21488</v>
      </c>
      <c r="B10563" s="3">
        <v>1</v>
      </c>
      <c r="C10563" s="3">
        <v>84</v>
      </c>
      <c r="D10563" s="3">
        <v>26.3</v>
      </c>
      <c r="E10563" s="3">
        <v>690</v>
      </c>
      <c r="G10563" s="3">
        <v>1</v>
      </c>
      <c r="I10563" s="3">
        <f t="shared" si="1152"/>
        <v>0.80965145449586262</v>
      </c>
      <c r="J10563" s="3">
        <f t="shared" si="1153"/>
        <v>0.1744055203882249</v>
      </c>
      <c r="K10563" s="3">
        <f t="shared" si="1154"/>
        <v>0.93383068541138403</v>
      </c>
      <c r="L10563" s="3">
        <f t="shared" si="1155"/>
        <v>-0.1637006181393737</v>
      </c>
      <c r="N10563" s="3">
        <f t="shared" si="1156"/>
        <v>1.1776840833277393</v>
      </c>
      <c r="O10563" s="3">
        <f t="shared" si="1157"/>
        <v>0.76453114030555502</v>
      </c>
      <c r="P10563" s="3">
        <f t="shared" si="1158"/>
        <v>-0.26849252153799757</v>
      </c>
    </row>
    <row r="10564" spans="1:16" x14ac:dyDescent="0.25">
      <c r="A10564" s="1">
        <v>21489</v>
      </c>
      <c r="B10564" s="3">
        <v>0</v>
      </c>
      <c r="C10564" s="3">
        <v>125</v>
      </c>
      <c r="D10564" s="3">
        <v>9.36</v>
      </c>
      <c r="E10564" s="3">
        <v>670</v>
      </c>
      <c r="G10564" s="3">
        <v>1</v>
      </c>
      <c r="I10564" s="3">
        <f t="shared" si="1152"/>
        <v>-1.2349229255441945</v>
      </c>
      <c r="J10564" s="3">
        <f t="shared" si="1153"/>
        <v>0.92904454838231176</v>
      </c>
      <c r="K10564" s="3">
        <f t="shared" si="1154"/>
        <v>-0.97220407810053189</v>
      </c>
      <c r="L10564" s="3">
        <f t="shared" si="1155"/>
        <v>-0.79758490909532664</v>
      </c>
      <c r="N10564" s="3">
        <f t="shared" si="1156"/>
        <v>1.2932934790778858</v>
      </c>
      <c r="O10564" s="3">
        <f t="shared" si="1157"/>
        <v>0.78470412298052139</v>
      </c>
      <c r="P10564" s="3">
        <f t="shared" si="1158"/>
        <v>-0.24244854565004773</v>
      </c>
    </row>
    <row r="10565" spans="1:16" x14ac:dyDescent="0.25">
      <c r="A10565" s="1">
        <v>21492</v>
      </c>
      <c r="B10565" s="3">
        <v>0</v>
      </c>
      <c r="C10565" s="3">
        <v>43</v>
      </c>
      <c r="D10565" s="3">
        <v>8.68</v>
      </c>
      <c r="E10565" s="3">
        <v>695</v>
      </c>
      <c r="G10565" s="3">
        <v>1</v>
      </c>
      <c r="I10565" s="3">
        <f t="shared" si="1152"/>
        <v>-1.2349229255441945</v>
      </c>
      <c r="J10565" s="3">
        <f t="shared" si="1153"/>
        <v>-0.5802335076058619</v>
      </c>
      <c r="K10565" s="3">
        <f t="shared" si="1154"/>
        <v>-1.0487155089853077</v>
      </c>
      <c r="L10565" s="3">
        <f t="shared" si="1155"/>
        <v>-5.2295454003854587E-3</v>
      </c>
      <c r="N10565" s="3">
        <f t="shared" si="1156"/>
        <v>1.5550268866639689</v>
      </c>
      <c r="O10565" s="3">
        <f t="shared" si="1157"/>
        <v>0.82563858500749832</v>
      </c>
      <c r="P10565" s="3">
        <f t="shared" si="1158"/>
        <v>-0.19159814963047173</v>
      </c>
    </row>
    <row r="10566" spans="1:16" x14ac:dyDescent="0.25">
      <c r="A10566" s="1">
        <v>21493</v>
      </c>
      <c r="B10566" s="3">
        <v>0</v>
      </c>
      <c r="C10566" s="3">
        <v>16.399999999999999</v>
      </c>
      <c r="D10566" s="3">
        <v>10.54</v>
      </c>
      <c r="E10566" s="3">
        <v>670</v>
      </c>
      <c r="G10566" s="3">
        <v>1</v>
      </c>
      <c r="I10566" s="3">
        <f t="shared" si="1152"/>
        <v>-1.2349229255441945</v>
      </c>
      <c r="J10566" s="3">
        <f t="shared" si="1153"/>
        <v>-1.0698285843044646</v>
      </c>
      <c r="K10566" s="3">
        <f t="shared" si="1154"/>
        <v>-0.83943424215342088</v>
      </c>
      <c r="L10566" s="3">
        <f t="shared" si="1155"/>
        <v>-0.79758490909532664</v>
      </c>
      <c r="N10566" s="3">
        <f t="shared" si="1156"/>
        <v>1.1829987301962106</v>
      </c>
      <c r="O10566" s="3">
        <f t="shared" si="1157"/>
        <v>0.76548655498817697</v>
      </c>
      <c r="P10566" s="3">
        <f t="shared" si="1158"/>
        <v>-0.26724362773795379</v>
      </c>
    </row>
    <row r="10567" spans="1:16" x14ac:dyDescent="0.25">
      <c r="A10567" s="1">
        <v>21496</v>
      </c>
      <c r="B10567" s="3">
        <v>0</v>
      </c>
      <c r="C10567" s="3">
        <v>60.997999999999998</v>
      </c>
      <c r="D10567" s="3">
        <v>9.42</v>
      </c>
      <c r="E10567" s="3">
        <v>720</v>
      </c>
      <c r="G10567" s="3">
        <v>1</v>
      </c>
      <c r="I10567" s="3">
        <f t="shared" si="1152"/>
        <v>-1.2349229255441945</v>
      </c>
      <c r="J10567" s="3">
        <f t="shared" si="1153"/>
        <v>-0.24896538014640893</v>
      </c>
      <c r="K10567" s="3">
        <f t="shared" si="1154"/>
        <v>-0.96545306949305165</v>
      </c>
      <c r="L10567" s="3">
        <f t="shared" si="1155"/>
        <v>0.78712581829455575</v>
      </c>
      <c r="N10567" s="3">
        <f t="shared" si="1156"/>
        <v>1.8269495317806188</v>
      </c>
      <c r="O10567" s="3">
        <f t="shared" si="1157"/>
        <v>0.86139792808227167</v>
      </c>
      <c r="P10567" s="3">
        <f t="shared" si="1158"/>
        <v>-0.1491987116560903</v>
      </c>
    </row>
    <row r="10568" spans="1:16" x14ac:dyDescent="0.25">
      <c r="A10568" s="1">
        <v>21499</v>
      </c>
      <c r="B10568" s="3">
        <v>1</v>
      </c>
      <c r="C10568" s="3">
        <v>225</v>
      </c>
      <c r="D10568" s="3">
        <v>18.39</v>
      </c>
      <c r="E10568" s="3">
        <v>690</v>
      </c>
      <c r="G10568" s="3">
        <v>1</v>
      </c>
      <c r="I10568" s="3">
        <f t="shared" si="1152"/>
        <v>0.80965145449586262</v>
      </c>
      <c r="J10568" s="3">
        <f t="shared" si="1153"/>
        <v>2.7696275434898405</v>
      </c>
      <c r="K10568" s="3">
        <f t="shared" si="1154"/>
        <v>4.3822717325241525E-2</v>
      </c>
      <c r="L10568" s="3">
        <f t="shared" si="1155"/>
        <v>-0.1637006181393737</v>
      </c>
      <c r="N10568" s="3">
        <f t="shared" si="1156"/>
        <v>1.5533764412654298</v>
      </c>
      <c r="O10568" s="3">
        <f t="shared" si="1157"/>
        <v>0.82540085998237356</v>
      </c>
      <c r="P10568" s="3">
        <f t="shared" si="1158"/>
        <v>-0.19188611976648387</v>
      </c>
    </row>
    <row r="10569" spans="1:16" x14ac:dyDescent="0.25">
      <c r="A10569" s="1">
        <v>21500</v>
      </c>
      <c r="B10569" s="3">
        <v>1</v>
      </c>
      <c r="C10569" s="3">
        <v>86</v>
      </c>
      <c r="D10569" s="3">
        <v>8.0399999999999991</v>
      </c>
      <c r="E10569" s="3">
        <v>670</v>
      </c>
      <c r="G10569" s="3">
        <v>1</v>
      </c>
      <c r="I10569" s="3">
        <f t="shared" si="1152"/>
        <v>0.80965145449586262</v>
      </c>
      <c r="J10569" s="3">
        <f t="shared" si="1153"/>
        <v>0.21121718029037548</v>
      </c>
      <c r="K10569" s="3">
        <f t="shared" si="1154"/>
        <v>-1.1207262674650968</v>
      </c>
      <c r="L10569" s="3">
        <f t="shared" si="1155"/>
        <v>-0.79758490909532664</v>
      </c>
      <c r="N10569" s="3">
        <f t="shared" si="1156"/>
        <v>1.6143468060836814</v>
      </c>
      <c r="O10569" s="3">
        <f t="shared" si="1157"/>
        <v>0.83401400896303901</v>
      </c>
      <c r="P10569" s="3">
        <f t="shared" si="1158"/>
        <v>-0.18150507944667107</v>
      </c>
    </row>
    <row r="10570" spans="1:16" x14ac:dyDescent="0.25">
      <c r="A10570" s="1">
        <v>21503</v>
      </c>
      <c r="B10570" s="3">
        <v>1</v>
      </c>
      <c r="C10570" s="3">
        <v>50</v>
      </c>
      <c r="D10570" s="3">
        <v>21.24</v>
      </c>
      <c r="E10570" s="3">
        <v>675</v>
      </c>
      <c r="G10570" s="3">
        <v>1</v>
      </c>
      <c r="I10570" s="3">
        <f t="shared" si="1152"/>
        <v>0.80965145449586262</v>
      </c>
      <c r="J10570" s="3">
        <f t="shared" si="1153"/>
        <v>-0.45139269794833492</v>
      </c>
      <c r="K10570" s="3">
        <f t="shared" si="1154"/>
        <v>0.36449562618055181</v>
      </c>
      <c r="L10570" s="3">
        <f t="shared" si="1155"/>
        <v>-0.63911383635633834</v>
      </c>
      <c r="N10570" s="3">
        <f t="shared" si="1156"/>
        <v>1.1684210946169753</v>
      </c>
      <c r="O10570" s="3">
        <f t="shared" si="1157"/>
        <v>0.7628595025909235</v>
      </c>
      <c r="P10570" s="3">
        <f t="shared" si="1158"/>
        <v>-0.27068140280401193</v>
      </c>
    </row>
    <row r="10571" spans="1:16" x14ac:dyDescent="0.25">
      <c r="A10571" s="1">
        <v>21505</v>
      </c>
      <c r="B10571" s="3">
        <v>1</v>
      </c>
      <c r="C10571" s="3">
        <v>50</v>
      </c>
      <c r="D10571" s="3">
        <v>38.200000000000003</v>
      </c>
      <c r="E10571" s="3">
        <v>675</v>
      </c>
      <c r="G10571" s="3">
        <v>1</v>
      </c>
      <c r="I10571" s="3">
        <f t="shared" ref="I10571:I10634" si="1159">(B10571-B$5)/B$6</f>
        <v>0.80965145449586262</v>
      </c>
      <c r="J10571" s="3">
        <f t="shared" ref="J10571:J10634" si="1160">(C10571-C$5)/C$6</f>
        <v>-0.45139269794833492</v>
      </c>
      <c r="K10571" s="3">
        <f t="shared" ref="K10571:K10634" si="1161">(D10571-D$5)/D$6</f>
        <v>2.2727807258949615</v>
      </c>
      <c r="L10571" s="3">
        <f t="shared" ref="L10571:L10634" si="1162">(E10571-E$5)/E$6</f>
        <v>-0.63911383635633834</v>
      </c>
      <c r="N10571" s="3">
        <f t="shared" ref="N10571:N10634" si="1163">$H$7+SUMPRODUCT($I$7:$L$7,I10571:L10571)</f>
        <v>0.55018786590274016</v>
      </c>
      <c r="O10571" s="3">
        <f t="shared" ref="O10571:O10634" si="1164">IF(N10571&gt;-100, 1/(1+EXP(-N10571)),0.0001)</f>
        <v>0.63417917623768338</v>
      </c>
      <c r="P10571" s="3">
        <f t="shared" ref="P10571:P10634" si="1165">IF(G10571=0,IF(O10571&lt;0.9999,LN(1-O10571),-9.21),LN(O10571))</f>
        <v>-0.4554237521099857</v>
      </c>
    </row>
    <row r="10572" spans="1:16" x14ac:dyDescent="0.25">
      <c r="A10572" s="1">
        <v>21506</v>
      </c>
      <c r="B10572" s="3">
        <v>0</v>
      </c>
      <c r="C10572" s="3">
        <v>56.5</v>
      </c>
      <c r="D10572" s="3">
        <v>22.85</v>
      </c>
      <c r="E10572" s="3">
        <v>670</v>
      </c>
      <c r="G10572" s="3">
        <v>1</v>
      </c>
      <c r="I10572" s="3">
        <f t="shared" si="1159"/>
        <v>-1.2349229255441945</v>
      </c>
      <c r="J10572" s="3">
        <f t="shared" si="1160"/>
        <v>-0.33175480326634554</v>
      </c>
      <c r="K10572" s="3">
        <f t="shared" si="1161"/>
        <v>0.54564769048127137</v>
      </c>
      <c r="L10572" s="3">
        <f t="shared" si="1162"/>
        <v>-0.79758490909532664</v>
      </c>
      <c r="N10572" s="3">
        <f t="shared" si="1163"/>
        <v>0.75911242968240678</v>
      </c>
      <c r="O10572" s="3">
        <f t="shared" si="1164"/>
        <v>0.68116100165636961</v>
      </c>
      <c r="P10572" s="3">
        <f t="shared" si="1165"/>
        <v>-0.38395658130926791</v>
      </c>
    </row>
    <row r="10573" spans="1:16" x14ac:dyDescent="0.25">
      <c r="A10573" s="1">
        <v>21507</v>
      </c>
      <c r="B10573" s="3">
        <v>1</v>
      </c>
      <c r="C10573" s="3">
        <v>53</v>
      </c>
      <c r="D10573" s="3">
        <v>13</v>
      </c>
      <c r="E10573" s="3">
        <v>740</v>
      </c>
      <c r="G10573" s="3">
        <v>1</v>
      </c>
      <c r="I10573" s="3">
        <f t="shared" si="1159"/>
        <v>0.80965145449586262</v>
      </c>
      <c r="J10573" s="3">
        <f t="shared" si="1160"/>
        <v>-0.39617520809510903</v>
      </c>
      <c r="K10573" s="3">
        <f t="shared" si="1161"/>
        <v>-0.56264288924673178</v>
      </c>
      <c r="L10573" s="3">
        <f t="shared" si="1162"/>
        <v>1.4210101092505085</v>
      </c>
      <c r="N10573" s="3">
        <f t="shared" si="1163"/>
        <v>2.2187903188373772</v>
      </c>
      <c r="O10573" s="3">
        <f t="shared" si="1164"/>
        <v>0.90192424306681596</v>
      </c>
      <c r="P10573" s="3">
        <f t="shared" si="1165"/>
        <v>-0.10322475017748306</v>
      </c>
    </row>
    <row r="10574" spans="1:16" x14ac:dyDescent="0.25">
      <c r="A10574" s="1">
        <v>21508</v>
      </c>
      <c r="B10574" s="3">
        <v>0</v>
      </c>
      <c r="C10574" s="3">
        <v>45</v>
      </c>
      <c r="D10574" s="3">
        <v>11.33</v>
      </c>
      <c r="E10574" s="3">
        <v>790</v>
      </c>
      <c r="G10574" s="3">
        <v>1</v>
      </c>
      <c r="I10574" s="3">
        <f t="shared" si="1159"/>
        <v>-1.2349229255441945</v>
      </c>
      <c r="J10574" s="3">
        <f t="shared" si="1160"/>
        <v>-0.54342184770371138</v>
      </c>
      <c r="K10574" s="3">
        <f t="shared" si="1161"/>
        <v>-0.75054596215493119</v>
      </c>
      <c r="L10574" s="3">
        <f t="shared" si="1162"/>
        <v>3.0057208366403909</v>
      </c>
      <c r="N10574" s="3">
        <f t="shared" si="1163"/>
        <v>2.5531061958034886</v>
      </c>
      <c r="O10574" s="3">
        <f t="shared" si="1164"/>
        <v>0.92778191468646543</v>
      </c>
      <c r="P10574" s="3">
        <f t="shared" si="1165"/>
        <v>-7.4958579539900663E-2</v>
      </c>
    </row>
    <row r="10575" spans="1:16" x14ac:dyDescent="0.25">
      <c r="A10575" s="1">
        <v>21509</v>
      </c>
      <c r="B10575" s="3">
        <v>1</v>
      </c>
      <c r="C10575" s="3">
        <v>65</v>
      </c>
      <c r="D10575" s="3">
        <v>12.35</v>
      </c>
      <c r="E10575" s="3">
        <v>685</v>
      </c>
      <c r="G10575" s="3">
        <v>1</v>
      </c>
      <c r="I10575" s="3">
        <f t="shared" si="1159"/>
        <v>0.80965145449586262</v>
      </c>
      <c r="J10575" s="3">
        <f t="shared" si="1160"/>
        <v>-0.17530524868220559</v>
      </c>
      <c r="K10575" s="3">
        <f t="shared" si="1161"/>
        <v>-0.63577881582776752</v>
      </c>
      <c r="L10575" s="3">
        <f t="shared" si="1162"/>
        <v>-0.32217169087836195</v>
      </c>
      <c r="N10575" s="3">
        <f t="shared" si="1163"/>
        <v>1.6168750073113314</v>
      </c>
      <c r="O10575" s="3">
        <f t="shared" si="1164"/>
        <v>0.83436370410648142</v>
      </c>
      <c r="P10575" s="3">
        <f t="shared" si="1165"/>
        <v>-0.18108587563469966</v>
      </c>
    </row>
    <row r="10576" spans="1:16" x14ac:dyDescent="0.25">
      <c r="A10576" s="1">
        <v>21510</v>
      </c>
      <c r="B10576" s="3">
        <v>0</v>
      </c>
      <c r="C10576" s="3">
        <v>48</v>
      </c>
      <c r="D10576" s="3">
        <v>20.48</v>
      </c>
      <c r="E10576" s="3">
        <v>705</v>
      </c>
      <c r="G10576" s="3">
        <v>1</v>
      </c>
      <c r="I10576" s="3">
        <f t="shared" si="1159"/>
        <v>-1.2349229255441945</v>
      </c>
      <c r="J10576" s="3">
        <f t="shared" si="1160"/>
        <v>-0.48820435785048549</v>
      </c>
      <c r="K10576" s="3">
        <f t="shared" si="1161"/>
        <v>0.27898285048580257</v>
      </c>
      <c r="L10576" s="3">
        <f t="shared" si="1162"/>
        <v>0.311712600077591</v>
      </c>
      <c r="N10576" s="3">
        <f t="shared" si="1163"/>
        <v>1.2430847103919267</v>
      </c>
      <c r="O10576" s="3">
        <f t="shared" si="1164"/>
        <v>0.77610049630699973</v>
      </c>
      <c r="P10576" s="3">
        <f t="shared" si="1165"/>
        <v>-0.25347326163378076</v>
      </c>
    </row>
    <row r="10577" spans="1:16" x14ac:dyDescent="0.25">
      <c r="A10577" s="1">
        <v>21512</v>
      </c>
      <c r="B10577" s="3">
        <v>1</v>
      </c>
      <c r="C10577" s="3">
        <v>200</v>
      </c>
      <c r="D10577" s="3">
        <v>14.18</v>
      </c>
      <c r="E10577" s="3">
        <v>680</v>
      </c>
      <c r="G10577" s="3">
        <v>0</v>
      </c>
      <c r="I10577" s="3">
        <f t="shared" si="1159"/>
        <v>0.80965145449586262</v>
      </c>
      <c r="J10577" s="3">
        <f t="shared" si="1160"/>
        <v>2.3094817947129584</v>
      </c>
      <c r="K10577" s="3">
        <f t="shared" si="1161"/>
        <v>-0.42987305329962078</v>
      </c>
      <c r="L10577" s="3">
        <f t="shared" si="1162"/>
        <v>-0.48064276361735014</v>
      </c>
      <c r="N10577" s="3">
        <f t="shared" si="1163"/>
        <v>1.5762540810111607</v>
      </c>
      <c r="O10577" s="3">
        <f t="shared" si="1164"/>
        <v>0.82867335010227006</v>
      </c>
      <c r="P10577" s="3">
        <f t="shared" si="1165"/>
        <v>-1.7641833113349363</v>
      </c>
    </row>
    <row r="10578" spans="1:16" x14ac:dyDescent="0.25">
      <c r="A10578" s="1">
        <v>21513</v>
      </c>
      <c r="B10578" s="3">
        <v>1</v>
      </c>
      <c r="C10578" s="3">
        <v>85</v>
      </c>
      <c r="D10578" s="3">
        <v>6.75</v>
      </c>
      <c r="E10578" s="3">
        <v>710</v>
      </c>
      <c r="G10578" s="3">
        <v>1</v>
      </c>
      <c r="I10578" s="3">
        <f t="shared" si="1159"/>
        <v>0.80965145449586262</v>
      </c>
      <c r="J10578" s="3">
        <f t="shared" si="1160"/>
        <v>0.19281135033930019</v>
      </c>
      <c r="K10578" s="3">
        <f t="shared" si="1161"/>
        <v>-1.2658729525259216</v>
      </c>
      <c r="L10578" s="3">
        <f t="shared" si="1162"/>
        <v>0.47018367281657925</v>
      </c>
      <c r="N10578" s="3">
        <f t="shared" si="1163"/>
        <v>2.1211463622060549</v>
      </c>
      <c r="O10578" s="3">
        <f t="shared" si="1164"/>
        <v>0.89294156758952148</v>
      </c>
      <c r="P10578" s="3">
        <f t="shared" si="1165"/>
        <v>-0.11323413407684757</v>
      </c>
    </row>
    <row r="10579" spans="1:16" x14ac:dyDescent="0.25">
      <c r="A10579" s="1">
        <v>21514</v>
      </c>
      <c r="B10579" s="3">
        <v>1</v>
      </c>
      <c r="C10579" s="3">
        <v>77</v>
      </c>
      <c r="D10579" s="3">
        <v>11.53</v>
      </c>
      <c r="E10579" s="3">
        <v>715</v>
      </c>
      <c r="G10579" s="3">
        <v>1</v>
      </c>
      <c r="I10579" s="3">
        <f t="shared" si="1159"/>
        <v>0.80965145449586262</v>
      </c>
      <c r="J10579" s="3">
        <f t="shared" si="1160"/>
        <v>4.5564710730697879E-2</v>
      </c>
      <c r="K10579" s="3">
        <f t="shared" si="1161"/>
        <v>-0.72804260012999722</v>
      </c>
      <c r="L10579" s="3">
        <f t="shared" si="1162"/>
        <v>0.62865474555556744</v>
      </c>
      <c r="N10579" s="3">
        <f t="shared" si="1163"/>
        <v>1.9994969392262079</v>
      </c>
      <c r="O10579" s="3">
        <f t="shared" si="1164"/>
        <v>0.88074424970468113</v>
      </c>
      <c r="P10579" s="3">
        <f t="shared" si="1165"/>
        <v>-0.12698799064423075</v>
      </c>
    </row>
    <row r="10580" spans="1:16" x14ac:dyDescent="0.25">
      <c r="A10580" s="1">
        <v>21515</v>
      </c>
      <c r="B10580" s="3">
        <v>1</v>
      </c>
      <c r="C10580" s="3">
        <v>91</v>
      </c>
      <c r="D10580" s="3">
        <v>20.59</v>
      </c>
      <c r="E10580" s="3">
        <v>695</v>
      </c>
      <c r="G10580" s="3">
        <v>0</v>
      </c>
      <c r="I10580" s="3">
        <f t="shared" si="1159"/>
        <v>0.80965145449586262</v>
      </c>
      <c r="J10580" s="3">
        <f t="shared" si="1160"/>
        <v>0.30324633004575191</v>
      </c>
      <c r="K10580" s="3">
        <f t="shared" si="1161"/>
        <v>0.29135969959951624</v>
      </c>
      <c r="L10580" s="3">
        <f t="shared" si="1162"/>
        <v>-5.2295454003854587E-3</v>
      </c>
      <c r="N10580" s="3">
        <f t="shared" si="1163"/>
        <v>1.4477136001693089</v>
      </c>
      <c r="O10580" s="3">
        <f t="shared" si="1164"/>
        <v>0.80964630540239013</v>
      </c>
      <c r="P10580" s="3">
        <f t="shared" si="1165"/>
        <v>-1.6588713868457494</v>
      </c>
    </row>
    <row r="10581" spans="1:16" x14ac:dyDescent="0.25">
      <c r="A10581" s="1">
        <v>21516</v>
      </c>
      <c r="B10581" s="3">
        <v>0</v>
      </c>
      <c r="C10581" s="3">
        <v>52</v>
      </c>
      <c r="D10581" s="3">
        <v>27.64</v>
      </c>
      <c r="E10581" s="3">
        <v>690</v>
      </c>
      <c r="G10581" s="3">
        <v>0</v>
      </c>
      <c r="I10581" s="3">
        <f t="shared" si="1159"/>
        <v>-1.2349229255441945</v>
      </c>
      <c r="J10581" s="3">
        <f t="shared" si="1160"/>
        <v>-0.41458103804618435</v>
      </c>
      <c r="K10581" s="3">
        <f t="shared" si="1161"/>
        <v>1.0846032109784423</v>
      </c>
      <c r="L10581" s="3">
        <f t="shared" si="1162"/>
        <v>-0.1637006181393737</v>
      </c>
      <c r="N10581" s="3">
        <f t="shared" si="1163"/>
        <v>0.81191512845285618</v>
      </c>
      <c r="O10581" s="3">
        <f t="shared" si="1164"/>
        <v>0.69251745635015494</v>
      </c>
      <c r="P10581" s="3">
        <f t="shared" si="1165"/>
        <v>-1.1793369619653535</v>
      </c>
    </row>
    <row r="10582" spans="1:16" x14ac:dyDescent="0.25">
      <c r="A10582" s="1">
        <v>21517</v>
      </c>
      <c r="B10582" s="3">
        <v>0</v>
      </c>
      <c r="C10582" s="3">
        <v>80</v>
      </c>
      <c r="D10582" s="3">
        <v>3.21</v>
      </c>
      <c r="E10582" s="3">
        <v>660</v>
      </c>
      <c r="G10582" s="3">
        <v>1</v>
      </c>
      <c r="I10582" s="3">
        <f t="shared" si="1159"/>
        <v>-1.2349229255441945</v>
      </c>
      <c r="J10582" s="3">
        <f t="shared" si="1160"/>
        <v>0.10078220058392375</v>
      </c>
      <c r="K10582" s="3">
        <f t="shared" si="1161"/>
        <v>-1.6641824603672544</v>
      </c>
      <c r="L10582" s="3">
        <f t="shared" si="1162"/>
        <v>-1.114527054573303</v>
      </c>
      <c r="N10582" s="3">
        <f t="shared" si="1163"/>
        <v>1.3744982491396791</v>
      </c>
      <c r="O10582" s="3">
        <f t="shared" si="1164"/>
        <v>0.79810594128742829</v>
      </c>
      <c r="P10582" s="3">
        <f t="shared" si="1165"/>
        <v>-0.22551393183840959</v>
      </c>
    </row>
    <row r="10583" spans="1:16" x14ac:dyDescent="0.25">
      <c r="A10583" s="1">
        <v>21521</v>
      </c>
      <c r="B10583" s="3">
        <v>1</v>
      </c>
      <c r="C10583" s="3">
        <v>55</v>
      </c>
      <c r="D10583" s="3">
        <v>32.270000000000003</v>
      </c>
      <c r="E10583" s="3">
        <v>670</v>
      </c>
      <c r="G10583" s="3">
        <v>0</v>
      </c>
      <c r="I10583" s="3">
        <f t="shared" si="1159"/>
        <v>0.80965145449586262</v>
      </c>
      <c r="J10583" s="3">
        <f t="shared" si="1160"/>
        <v>-0.35936354819295846</v>
      </c>
      <c r="K10583" s="3">
        <f t="shared" si="1161"/>
        <v>1.6055560418556662</v>
      </c>
      <c r="L10583" s="3">
        <f t="shared" si="1162"/>
        <v>-0.79758490909532664</v>
      </c>
      <c r="N10583" s="3">
        <f t="shared" si="1163"/>
        <v>0.71189899660602984</v>
      </c>
      <c r="O10583" s="3">
        <f t="shared" si="1164"/>
        <v>0.67082063277664916</v>
      </c>
      <c r="P10583" s="3">
        <f t="shared" si="1165"/>
        <v>-1.1111524876496386</v>
      </c>
    </row>
    <row r="10584" spans="1:16" x14ac:dyDescent="0.25">
      <c r="A10584" s="1">
        <v>21522</v>
      </c>
      <c r="B10584" s="3">
        <v>0</v>
      </c>
      <c r="C10584" s="3">
        <v>74</v>
      </c>
      <c r="D10584" s="3">
        <v>3.91</v>
      </c>
      <c r="E10584" s="3">
        <v>695</v>
      </c>
      <c r="G10584" s="3">
        <v>1</v>
      </c>
      <c r="I10584" s="3">
        <f t="shared" si="1159"/>
        <v>-1.2349229255441945</v>
      </c>
      <c r="J10584" s="3">
        <f t="shared" si="1160"/>
        <v>-9.6527791225279862E-3</v>
      </c>
      <c r="K10584" s="3">
        <f t="shared" si="1161"/>
        <v>-1.5854206932799852</v>
      </c>
      <c r="L10584" s="3">
        <f t="shared" si="1162"/>
        <v>-5.2295454003854587E-3</v>
      </c>
      <c r="N10584" s="3">
        <f t="shared" si="1163"/>
        <v>1.7481103900815369</v>
      </c>
      <c r="O10584" s="3">
        <f t="shared" si="1164"/>
        <v>0.85171430839336604</v>
      </c>
      <c r="P10584" s="3">
        <f t="shared" si="1165"/>
        <v>-0.16050412717186566</v>
      </c>
    </row>
    <row r="10585" spans="1:16" x14ac:dyDescent="0.25">
      <c r="A10585" s="1">
        <v>21523</v>
      </c>
      <c r="B10585" s="3">
        <v>1</v>
      </c>
      <c r="C10585" s="3">
        <v>160</v>
      </c>
      <c r="D10585" s="3">
        <v>16.27</v>
      </c>
      <c r="E10585" s="3">
        <v>695</v>
      </c>
      <c r="G10585" s="3">
        <v>1</v>
      </c>
      <c r="I10585" s="3">
        <f t="shared" si="1159"/>
        <v>0.80965145449586262</v>
      </c>
      <c r="J10585" s="3">
        <f t="shared" si="1160"/>
        <v>1.5732485966699468</v>
      </c>
      <c r="K10585" s="3">
        <f t="shared" si="1161"/>
        <v>-0.19471292013905975</v>
      </c>
      <c r="L10585" s="3">
        <f t="shared" si="1162"/>
        <v>-5.2295454003854587E-3</v>
      </c>
      <c r="N10585" s="3">
        <f t="shared" si="1163"/>
        <v>1.6479356225028243</v>
      </c>
      <c r="O10585" s="3">
        <f t="shared" si="1164"/>
        <v>0.83861184867880467</v>
      </c>
      <c r="P10585" s="3">
        <f t="shared" si="1165"/>
        <v>-0.17600731522675336</v>
      </c>
    </row>
    <row r="10586" spans="1:16" x14ac:dyDescent="0.25">
      <c r="A10586" s="1">
        <v>21524</v>
      </c>
      <c r="B10586" s="3">
        <v>0</v>
      </c>
      <c r="C10586" s="3">
        <v>25.92</v>
      </c>
      <c r="D10586" s="3">
        <v>25.42</v>
      </c>
      <c r="E10586" s="3">
        <v>685</v>
      </c>
      <c r="G10586" s="3">
        <v>1</v>
      </c>
      <c r="I10586" s="3">
        <f t="shared" si="1159"/>
        <v>-1.2349229255441945</v>
      </c>
      <c r="J10586" s="3">
        <f t="shared" si="1160"/>
        <v>-0.8946050831702278</v>
      </c>
      <c r="K10586" s="3">
        <f t="shared" si="1161"/>
        <v>0.83481589250167421</v>
      </c>
      <c r="L10586" s="3">
        <f t="shared" si="1162"/>
        <v>-0.32217169087836195</v>
      </c>
      <c r="N10586" s="3">
        <f t="shared" si="1163"/>
        <v>0.81913277019040021</v>
      </c>
      <c r="O10586" s="3">
        <f t="shared" si="1164"/>
        <v>0.69405222028713354</v>
      </c>
      <c r="P10586" s="3">
        <f t="shared" si="1165"/>
        <v>-0.365208075935614</v>
      </c>
    </row>
    <row r="10587" spans="1:16" x14ac:dyDescent="0.25">
      <c r="A10587" s="1">
        <v>21526</v>
      </c>
      <c r="B10587" s="3">
        <v>0</v>
      </c>
      <c r="C10587" s="3">
        <v>104.5</v>
      </c>
      <c r="D10587" s="3">
        <v>7.75</v>
      </c>
      <c r="E10587" s="3">
        <v>665</v>
      </c>
      <c r="G10587" s="3">
        <v>0</v>
      </c>
      <c r="I10587" s="3">
        <f t="shared" si="1159"/>
        <v>-1.2349229255441945</v>
      </c>
      <c r="J10587" s="3">
        <f t="shared" si="1160"/>
        <v>0.55172503438526832</v>
      </c>
      <c r="K10587" s="3">
        <f t="shared" si="1161"/>
        <v>-1.1533561424012511</v>
      </c>
      <c r="L10587" s="3">
        <f t="shared" si="1162"/>
        <v>-0.95605598183431484</v>
      </c>
      <c r="N10587" s="3">
        <f t="shared" si="1163"/>
        <v>1.281732111354547</v>
      </c>
      <c r="O10587" s="3">
        <f t="shared" si="1164"/>
        <v>0.78274447584574469</v>
      </c>
      <c r="P10587" s="3">
        <f t="shared" si="1165"/>
        <v>-1.5266810875223737</v>
      </c>
    </row>
    <row r="10588" spans="1:16" x14ac:dyDescent="0.25">
      <c r="A10588" s="1">
        <v>21527</v>
      </c>
      <c r="B10588" s="3">
        <v>0</v>
      </c>
      <c r="C10588" s="3">
        <v>60</v>
      </c>
      <c r="D10588" s="3">
        <v>21.06</v>
      </c>
      <c r="E10588" s="3">
        <v>660</v>
      </c>
      <c r="G10588" s="3">
        <v>1</v>
      </c>
      <c r="I10588" s="3">
        <f t="shared" si="1159"/>
        <v>-1.2349229255441945</v>
      </c>
      <c r="J10588" s="3">
        <f t="shared" si="1160"/>
        <v>-0.267334398437582</v>
      </c>
      <c r="K10588" s="3">
        <f t="shared" si="1161"/>
        <v>0.34424260035811116</v>
      </c>
      <c r="L10588" s="3">
        <f t="shared" si="1162"/>
        <v>-1.114527054573303</v>
      </c>
      <c r="N10588" s="3">
        <f t="shared" si="1163"/>
        <v>0.71143177118600665</v>
      </c>
      <c r="O10588" s="3">
        <f t="shared" si="1164"/>
        <v>0.6707174516807114</v>
      </c>
      <c r="P10588" s="3">
        <f t="shared" si="1165"/>
        <v>-0.39940731611549707</v>
      </c>
    </row>
    <row r="10589" spans="1:16" x14ac:dyDescent="0.25">
      <c r="A10589" s="1">
        <v>21529</v>
      </c>
      <c r="B10589" s="3">
        <v>1</v>
      </c>
      <c r="C10589" s="3">
        <v>110.2</v>
      </c>
      <c r="D10589" s="3">
        <v>13.21</v>
      </c>
      <c r="E10589" s="3">
        <v>665</v>
      </c>
      <c r="G10589" s="3">
        <v>1</v>
      </c>
      <c r="I10589" s="3">
        <f t="shared" si="1159"/>
        <v>0.80965145449586262</v>
      </c>
      <c r="J10589" s="3">
        <f t="shared" si="1160"/>
        <v>0.65663826510639756</v>
      </c>
      <c r="K10589" s="3">
        <f t="shared" si="1161"/>
        <v>-0.53901435912055085</v>
      </c>
      <c r="L10589" s="3">
        <f t="shared" si="1162"/>
        <v>-0.95605598183431484</v>
      </c>
      <c r="N10589" s="3">
        <f t="shared" si="1163"/>
        <v>1.3833309156475475</v>
      </c>
      <c r="O10589" s="3">
        <f t="shared" si="1164"/>
        <v>0.79952542716051389</v>
      </c>
      <c r="P10589" s="3">
        <f t="shared" si="1165"/>
        <v>-0.22373694338582426</v>
      </c>
    </row>
    <row r="10590" spans="1:16" x14ac:dyDescent="0.25">
      <c r="A10590" s="1">
        <v>21535</v>
      </c>
      <c r="B10590" s="3">
        <v>1</v>
      </c>
      <c r="C10590" s="3">
        <v>58</v>
      </c>
      <c r="D10590" s="3">
        <v>15.35</v>
      </c>
      <c r="E10590" s="3">
        <v>700</v>
      </c>
      <c r="G10590" s="3">
        <v>1</v>
      </c>
      <c r="I10590" s="3">
        <f t="shared" si="1159"/>
        <v>0.80965145449586262</v>
      </c>
      <c r="J10590" s="3">
        <f t="shared" si="1160"/>
        <v>-0.30414605833973263</v>
      </c>
      <c r="K10590" s="3">
        <f t="shared" si="1161"/>
        <v>-0.29822838545375646</v>
      </c>
      <c r="L10590" s="3">
        <f t="shared" si="1162"/>
        <v>0.15324152733860277</v>
      </c>
      <c r="N10590" s="3">
        <f t="shared" si="1163"/>
        <v>1.6758293030612272</v>
      </c>
      <c r="O10590" s="3">
        <f t="shared" si="1164"/>
        <v>0.84235147193979742</v>
      </c>
      <c r="P10590" s="3">
        <f t="shared" si="1165"/>
        <v>-0.1715579267307854</v>
      </c>
    </row>
    <row r="10591" spans="1:16" x14ac:dyDescent="0.25">
      <c r="A10591" s="1">
        <v>21539</v>
      </c>
      <c r="B10591" s="3">
        <v>1</v>
      </c>
      <c r="C10591" s="3">
        <v>105</v>
      </c>
      <c r="D10591" s="3">
        <v>21.31</v>
      </c>
      <c r="E10591" s="3">
        <v>665</v>
      </c>
      <c r="G10591" s="3">
        <v>1</v>
      </c>
      <c r="I10591" s="3">
        <f t="shared" si="1159"/>
        <v>0.80965145449586262</v>
      </c>
      <c r="J10591" s="3">
        <f t="shared" si="1160"/>
        <v>0.56092794936080592</v>
      </c>
      <c r="K10591" s="3">
        <f t="shared" si="1161"/>
        <v>0.37237180288927874</v>
      </c>
      <c r="L10591" s="3">
        <f t="shared" si="1162"/>
        <v>-0.95605598183431484</v>
      </c>
      <c r="N10591" s="3">
        <f t="shared" si="1163"/>
        <v>1.084844672763877</v>
      </c>
      <c r="O10591" s="3">
        <f t="shared" si="1164"/>
        <v>0.74740969736026697</v>
      </c>
      <c r="P10591" s="3">
        <f t="shared" si="1165"/>
        <v>-0.29114178722195383</v>
      </c>
    </row>
    <row r="10592" spans="1:16" x14ac:dyDescent="0.25">
      <c r="A10592" s="1">
        <v>21542</v>
      </c>
      <c r="B10592" s="3">
        <v>1</v>
      </c>
      <c r="C10592" s="3">
        <v>45</v>
      </c>
      <c r="D10592" s="3">
        <v>8.92</v>
      </c>
      <c r="E10592" s="3">
        <v>745</v>
      </c>
      <c r="G10592" s="3">
        <v>1</v>
      </c>
      <c r="I10592" s="3">
        <f t="shared" si="1159"/>
        <v>0.80965145449586262</v>
      </c>
      <c r="J10592" s="3">
        <f t="shared" si="1160"/>
        <v>-0.54342184770371138</v>
      </c>
      <c r="K10592" s="3">
        <f t="shared" si="1161"/>
        <v>-1.0217114745553868</v>
      </c>
      <c r="L10592" s="3">
        <f t="shared" si="1162"/>
        <v>1.5794811819894969</v>
      </c>
      <c r="N10592" s="3">
        <f t="shared" si="1163"/>
        <v>2.4201094339712168</v>
      </c>
      <c r="O10592" s="3">
        <f t="shared" si="1164"/>
        <v>0.918347950819554</v>
      </c>
      <c r="P10592" s="3">
        <f t="shared" si="1165"/>
        <v>-8.5178928782049676E-2</v>
      </c>
    </row>
    <row r="10593" spans="1:16" x14ac:dyDescent="0.25">
      <c r="A10593" s="1">
        <v>21544</v>
      </c>
      <c r="B10593" s="3">
        <v>1</v>
      </c>
      <c r="C10593" s="3">
        <v>14.172000000000001</v>
      </c>
      <c r="D10593" s="3">
        <v>29.97</v>
      </c>
      <c r="E10593" s="3">
        <v>665</v>
      </c>
      <c r="G10593" s="3">
        <v>1</v>
      </c>
      <c r="I10593" s="3">
        <f t="shared" si="1159"/>
        <v>0.80965145449586262</v>
      </c>
      <c r="J10593" s="3">
        <f t="shared" si="1160"/>
        <v>-1.1108367734354605</v>
      </c>
      <c r="K10593" s="3">
        <f t="shared" si="1161"/>
        <v>1.346767378568924</v>
      </c>
      <c r="L10593" s="3">
        <f t="shared" si="1162"/>
        <v>-0.95605598183431484</v>
      </c>
      <c r="N10593" s="3">
        <f t="shared" si="1163"/>
        <v>0.71289601492027876</v>
      </c>
      <c r="O10593" s="3">
        <f t="shared" si="1164"/>
        <v>0.67104075716338607</v>
      </c>
      <c r="P10593" s="3">
        <f t="shared" si="1165"/>
        <v>-0.39892540292607043</v>
      </c>
    </row>
    <row r="10594" spans="1:16" x14ac:dyDescent="0.25">
      <c r="A10594" s="1">
        <v>21547</v>
      </c>
      <c r="B10594" s="3">
        <v>1</v>
      </c>
      <c r="C10594" s="3">
        <v>57</v>
      </c>
      <c r="D10594" s="3">
        <v>20.76</v>
      </c>
      <c r="E10594" s="3">
        <v>700</v>
      </c>
      <c r="G10594" s="3">
        <v>1</v>
      </c>
      <c r="I10594" s="3">
        <f t="shared" si="1159"/>
        <v>0.80965145449586262</v>
      </c>
      <c r="J10594" s="3">
        <f t="shared" si="1160"/>
        <v>-0.32255188829080789</v>
      </c>
      <c r="K10594" s="3">
        <f t="shared" si="1161"/>
        <v>0.31048755732071037</v>
      </c>
      <c r="L10594" s="3">
        <f t="shared" si="1162"/>
        <v>0.15324152733860277</v>
      </c>
      <c r="N10594" s="3">
        <f t="shared" si="1163"/>
        <v>1.4780021223995958</v>
      </c>
      <c r="O10594" s="3">
        <f t="shared" si="1164"/>
        <v>0.81427062342708045</v>
      </c>
      <c r="P10594" s="3">
        <f t="shared" si="1165"/>
        <v>-0.20546250701995017</v>
      </c>
    </row>
    <row r="10595" spans="1:16" x14ac:dyDescent="0.25">
      <c r="A10595" s="1">
        <v>21551</v>
      </c>
      <c r="B10595" s="3">
        <v>1</v>
      </c>
      <c r="C10595" s="3">
        <v>97</v>
      </c>
      <c r="D10595" s="3">
        <v>6.77</v>
      </c>
      <c r="E10595" s="3">
        <v>715</v>
      </c>
      <c r="G10595" s="3">
        <v>1</v>
      </c>
      <c r="I10595" s="3">
        <f t="shared" si="1159"/>
        <v>0.80965145449586262</v>
      </c>
      <c r="J10595" s="3">
        <f t="shared" si="1160"/>
        <v>0.41368130975220363</v>
      </c>
      <c r="K10595" s="3">
        <f t="shared" si="1161"/>
        <v>-1.2636226163234281</v>
      </c>
      <c r="L10595" s="3">
        <f t="shared" si="1162"/>
        <v>0.62865474555556744</v>
      </c>
      <c r="N10595" s="3">
        <f t="shared" si="1163"/>
        <v>2.1854010961970189</v>
      </c>
      <c r="O10595" s="3">
        <f t="shared" si="1164"/>
        <v>0.89893084268812928</v>
      </c>
      <c r="P10595" s="3">
        <f t="shared" si="1165"/>
        <v>-0.10654917440154799</v>
      </c>
    </row>
    <row r="10596" spans="1:16" x14ac:dyDescent="0.25">
      <c r="A10596" s="1">
        <v>21552</v>
      </c>
      <c r="B10596" s="3">
        <v>0</v>
      </c>
      <c r="C10596" s="3">
        <v>40</v>
      </c>
      <c r="D10596" s="3">
        <v>32.85</v>
      </c>
      <c r="E10596" s="3">
        <v>690</v>
      </c>
      <c r="G10596" s="3">
        <v>1</v>
      </c>
      <c r="I10596" s="3">
        <f t="shared" si="1159"/>
        <v>-1.2349229255441945</v>
      </c>
      <c r="J10596" s="3">
        <f t="shared" si="1160"/>
        <v>-0.63545099745908784</v>
      </c>
      <c r="K10596" s="3">
        <f t="shared" si="1161"/>
        <v>1.6708157917279749</v>
      </c>
      <c r="L10596" s="3">
        <f t="shared" si="1162"/>
        <v>-0.1637006181393737</v>
      </c>
      <c r="N10596" s="3">
        <f t="shared" si="1163"/>
        <v>0.61456361184151886</v>
      </c>
      <c r="O10596" s="3">
        <f t="shared" si="1164"/>
        <v>0.64898111946756076</v>
      </c>
      <c r="P10596" s="3">
        <f t="shared" si="1165"/>
        <v>-0.43235165443071</v>
      </c>
    </row>
    <row r="10597" spans="1:16" x14ac:dyDescent="0.25">
      <c r="A10597" s="1">
        <v>21554</v>
      </c>
      <c r="B10597" s="3">
        <v>1</v>
      </c>
      <c r="C10597" s="3">
        <v>90</v>
      </c>
      <c r="D10597" s="3">
        <v>18.52</v>
      </c>
      <c r="E10597" s="3">
        <v>665</v>
      </c>
      <c r="G10597" s="3">
        <v>1</v>
      </c>
      <c r="I10597" s="3">
        <f t="shared" si="1159"/>
        <v>0.80965145449586262</v>
      </c>
      <c r="J10597" s="3">
        <f t="shared" si="1160"/>
        <v>0.28484050009467665</v>
      </c>
      <c r="K10597" s="3">
        <f t="shared" si="1161"/>
        <v>5.8449902641448559E-2</v>
      </c>
      <c r="L10597" s="3">
        <f t="shared" si="1162"/>
        <v>-0.95605598183431484</v>
      </c>
      <c r="N10597" s="3">
        <f t="shared" si="1163"/>
        <v>1.1772540158036069</v>
      </c>
      <c r="O10597" s="3">
        <f t="shared" si="1164"/>
        <v>0.76445370933320356</v>
      </c>
      <c r="P10597" s="3">
        <f t="shared" si="1165"/>
        <v>-0.26859380569713875</v>
      </c>
    </row>
    <row r="10598" spans="1:16" x14ac:dyDescent="0.25">
      <c r="A10598" s="1">
        <v>21555</v>
      </c>
      <c r="B10598" s="3">
        <v>1</v>
      </c>
      <c r="C10598" s="3">
        <v>210</v>
      </c>
      <c r="D10598" s="3">
        <v>3.28</v>
      </c>
      <c r="E10598" s="3">
        <v>690</v>
      </c>
      <c r="G10598" s="3">
        <v>1</v>
      </c>
      <c r="I10598" s="3">
        <f t="shared" si="1159"/>
        <v>0.80965145449586262</v>
      </c>
      <c r="J10598" s="3">
        <f t="shared" si="1160"/>
        <v>2.4935400942237114</v>
      </c>
      <c r="K10598" s="3">
        <f t="shared" si="1161"/>
        <v>-1.6563062836585276</v>
      </c>
      <c r="L10598" s="3">
        <f t="shared" si="1162"/>
        <v>-0.1637006181393737</v>
      </c>
      <c r="N10598" s="3">
        <f t="shared" si="1163"/>
        <v>2.0948797334655</v>
      </c>
      <c r="O10598" s="3">
        <f t="shared" si="1164"/>
        <v>0.89040451901776052</v>
      </c>
      <c r="P10598" s="3">
        <f t="shared" si="1165"/>
        <v>-0.11607940376665446</v>
      </c>
    </row>
    <row r="10599" spans="1:16" x14ac:dyDescent="0.25">
      <c r="A10599" s="1">
        <v>21556</v>
      </c>
      <c r="B10599" s="3">
        <v>0</v>
      </c>
      <c r="C10599" s="3">
        <v>70</v>
      </c>
      <c r="D10599" s="3">
        <v>22.65</v>
      </c>
      <c r="E10599" s="3">
        <v>705</v>
      </c>
      <c r="G10599" s="3">
        <v>1</v>
      </c>
      <c r="I10599" s="3">
        <f t="shared" si="1159"/>
        <v>-1.2349229255441945</v>
      </c>
      <c r="J10599" s="3">
        <f t="shared" si="1160"/>
        <v>-8.3276098926829134E-2</v>
      </c>
      <c r="K10599" s="3">
        <f t="shared" si="1161"/>
        <v>0.52314432845633696</v>
      </c>
      <c r="L10599" s="3">
        <f t="shared" si="1162"/>
        <v>0.311712600077591</v>
      </c>
      <c r="N10599" s="3">
        <f t="shared" si="1163"/>
        <v>1.1776125795304779</v>
      </c>
      <c r="O10599" s="3">
        <f t="shared" si="1164"/>
        <v>0.76451826771425979</v>
      </c>
      <c r="P10599" s="3">
        <f t="shared" si="1165"/>
        <v>-0.2685093589158194</v>
      </c>
    </row>
    <row r="10600" spans="1:16" x14ac:dyDescent="0.25">
      <c r="A10600" s="1">
        <v>21557</v>
      </c>
      <c r="B10600" s="3">
        <v>0</v>
      </c>
      <c r="C10600" s="3">
        <v>78</v>
      </c>
      <c r="D10600" s="3">
        <v>22.98</v>
      </c>
      <c r="E10600" s="3">
        <v>670</v>
      </c>
      <c r="G10600" s="3">
        <v>0</v>
      </c>
      <c r="I10600" s="3">
        <f t="shared" si="1159"/>
        <v>-1.2349229255441945</v>
      </c>
      <c r="J10600" s="3">
        <f t="shared" si="1160"/>
        <v>6.3970540681773172E-2</v>
      </c>
      <c r="K10600" s="3">
        <f t="shared" si="1161"/>
        <v>0.56027487579747848</v>
      </c>
      <c r="L10600" s="3">
        <f t="shared" si="1162"/>
        <v>-0.79758490909532664</v>
      </c>
      <c r="N10600" s="3">
        <f t="shared" si="1163"/>
        <v>0.76769349329256209</v>
      </c>
      <c r="O10600" s="3">
        <f t="shared" si="1164"/>
        <v>0.6830217389502159</v>
      </c>
      <c r="P10600" s="3">
        <f t="shared" si="1165"/>
        <v>-1.1489220845863939</v>
      </c>
    </row>
    <row r="10601" spans="1:16" x14ac:dyDescent="0.25">
      <c r="A10601" s="1">
        <v>21558</v>
      </c>
      <c r="B10601" s="3">
        <v>1</v>
      </c>
      <c r="C10601" s="3">
        <v>41</v>
      </c>
      <c r="D10601" s="3">
        <v>22.1</v>
      </c>
      <c r="E10601" s="3">
        <v>690</v>
      </c>
      <c r="G10601" s="3">
        <v>1</v>
      </c>
      <c r="I10601" s="3">
        <f t="shared" si="1159"/>
        <v>0.80965145449586262</v>
      </c>
      <c r="J10601" s="3">
        <f t="shared" si="1160"/>
        <v>-0.61704516750801253</v>
      </c>
      <c r="K10601" s="3">
        <f t="shared" si="1161"/>
        <v>0.46126008288776865</v>
      </c>
      <c r="L10601" s="3">
        <f t="shared" si="1162"/>
        <v>-0.1637006181393737</v>
      </c>
      <c r="N10601" s="3">
        <f t="shared" si="1163"/>
        <v>1.3041445340044855</v>
      </c>
      <c r="O10601" s="3">
        <f t="shared" si="1164"/>
        <v>0.78653167499337018</v>
      </c>
      <c r="P10601" s="3">
        <f t="shared" si="1165"/>
        <v>-0.2401222839401832</v>
      </c>
    </row>
    <row r="10602" spans="1:16" x14ac:dyDescent="0.25">
      <c r="A10602" s="1">
        <v>21559</v>
      </c>
      <c r="B10602" s="3">
        <v>1</v>
      </c>
      <c r="C10602" s="3">
        <v>69</v>
      </c>
      <c r="D10602" s="3">
        <v>10.09</v>
      </c>
      <c r="E10602" s="3">
        <v>725</v>
      </c>
      <c r="G10602" s="3">
        <v>1</v>
      </c>
      <c r="I10602" s="3">
        <f t="shared" si="1159"/>
        <v>0.80965145449586262</v>
      </c>
      <c r="J10602" s="3">
        <f t="shared" si="1160"/>
        <v>-0.10168192887790443</v>
      </c>
      <c r="K10602" s="3">
        <f t="shared" si="1161"/>
        <v>-0.89006680670952254</v>
      </c>
      <c r="L10602" s="3">
        <f t="shared" si="1162"/>
        <v>0.94559689103354394</v>
      </c>
      <c r="N10602" s="3">
        <f t="shared" si="1163"/>
        <v>2.1621310678699732</v>
      </c>
      <c r="O10602" s="3">
        <f t="shared" si="1164"/>
        <v>0.8967969503677452</v>
      </c>
      <c r="P10602" s="3">
        <f t="shared" si="1165"/>
        <v>-0.1089258078011718</v>
      </c>
    </row>
    <row r="10603" spans="1:16" x14ac:dyDescent="0.25">
      <c r="A10603" s="1">
        <v>21562</v>
      </c>
      <c r="B10603" s="3">
        <v>1</v>
      </c>
      <c r="C10603" s="3">
        <v>105</v>
      </c>
      <c r="D10603" s="3">
        <v>15.1</v>
      </c>
      <c r="E10603" s="3">
        <v>695</v>
      </c>
      <c r="G10603" s="3">
        <v>1</v>
      </c>
      <c r="I10603" s="3">
        <f t="shared" si="1159"/>
        <v>0.80965145449586262</v>
      </c>
      <c r="J10603" s="3">
        <f t="shared" si="1160"/>
        <v>0.56092794936080592</v>
      </c>
      <c r="K10603" s="3">
        <f t="shared" si="1161"/>
        <v>-0.32635758798492404</v>
      </c>
      <c r="L10603" s="3">
        <f t="shared" si="1162"/>
        <v>-5.2295454003854587E-3</v>
      </c>
      <c r="N10603" s="3">
        <f t="shared" si="1163"/>
        <v>1.6565108560138129</v>
      </c>
      <c r="O10603" s="3">
        <f t="shared" si="1164"/>
        <v>0.83976907078030982</v>
      </c>
      <c r="P10603" s="3">
        <f t="shared" si="1165"/>
        <v>-0.17462834067876293</v>
      </c>
    </row>
    <row r="10604" spans="1:16" x14ac:dyDescent="0.25">
      <c r="A10604" s="1">
        <v>21564</v>
      </c>
      <c r="B10604" s="3">
        <v>1</v>
      </c>
      <c r="C10604" s="3">
        <v>44</v>
      </c>
      <c r="D10604" s="3">
        <v>4.53</v>
      </c>
      <c r="E10604" s="3">
        <v>785</v>
      </c>
      <c r="G10604" s="3">
        <v>1</v>
      </c>
      <c r="I10604" s="3">
        <f t="shared" si="1159"/>
        <v>0.80965145449586262</v>
      </c>
      <c r="J10604" s="3">
        <f t="shared" si="1160"/>
        <v>-0.56182767765478669</v>
      </c>
      <c r="K10604" s="3">
        <f t="shared" si="1161"/>
        <v>-1.5156602710026896</v>
      </c>
      <c r="L10604" s="3">
        <f t="shared" si="1162"/>
        <v>2.8472497639014027</v>
      </c>
      <c r="N10604" s="3">
        <f t="shared" si="1163"/>
        <v>3.0399115260024425</v>
      </c>
      <c r="O10604" s="3">
        <f t="shared" si="1164"/>
        <v>0.95434497450144573</v>
      </c>
      <c r="P10604" s="3">
        <f t="shared" si="1165"/>
        <v>-4.6730064406362702E-2</v>
      </c>
    </row>
    <row r="10605" spans="1:16" x14ac:dyDescent="0.25">
      <c r="A10605" s="1">
        <v>21566</v>
      </c>
      <c r="B10605" s="3">
        <v>0</v>
      </c>
      <c r="C10605" s="3">
        <v>60</v>
      </c>
      <c r="D10605" s="3">
        <v>25.2</v>
      </c>
      <c r="E10605" s="3">
        <v>680</v>
      </c>
      <c r="G10605" s="3">
        <v>1</v>
      </c>
      <c r="I10605" s="3">
        <f t="shared" si="1159"/>
        <v>-1.2349229255441945</v>
      </c>
      <c r="J10605" s="3">
        <f t="shared" si="1160"/>
        <v>-0.267334398437582</v>
      </c>
      <c r="K10605" s="3">
        <f t="shared" si="1161"/>
        <v>0.81006219427424653</v>
      </c>
      <c r="L10605" s="3">
        <f t="shared" si="1162"/>
        <v>-0.48064276361735014</v>
      </c>
      <c r="N10605" s="3">
        <f t="shared" si="1163"/>
        <v>0.79071643184984763</v>
      </c>
      <c r="O10605" s="3">
        <f t="shared" si="1164"/>
        <v>0.68798514168882752</v>
      </c>
      <c r="P10605" s="3">
        <f t="shared" si="1165"/>
        <v>-0.37398803766451677</v>
      </c>
    </row>
    <row r="10606" spans="1:16" x14ac:dyDescent="0.25">
      <c r="A10606" s="1">
        <v>21567</v>
      </c>
      <c r="B10606" s="3">
        <v>0</v>
      </c>
      <c r="C10606" s="3">
        <v>48</v>
      </c>
      <c r="D10606" s="3">
        <v>34</v>
      </c>
      <c r="E10606" s="3">
        <v>665</v>
      </c>
      <c r="G10606" s="3">
        <v>0</v>
      </c>
      <c r="I10606" s="3">
        <f t="shared" si="1159"/>
        <v>-1.2349229255441945</v>
      </c>
      <c r="J10606" s="3">
        <f t="shared" si="1160"/>
        <v>-0.48820435785048549</v>
      </c>
      <c r="K10606" s="3">
        <f t="shared" si="1161"/>
        <v>1.8002101233713457</v>
      </c>
      <c r="L10606" s="3">
        <f t="shared" si="1162"/>
        <v>-0.95605598183431484</v>
      </c>
      <c r="N10606" s="3">
        <f t="shared" si="1163"/>
        <v>0.28985239460844769</v>
      </c>
      <c r="O10606" s="3">
        <f t="shared" si="1164"/>
        <v>0.57195999630382832</v>
      </c>
      <c r="P10606" s="3">
        <f t="shared" si="1165"/>
        <v>-0.84853862118822854</v>
      </c>
    </row>
    <row r="10607" spans="1:16" x14ac:dyDescent="0.25">
      <c r="A10607" s="1">
        <v>21568</v>
      </c>
      <c r="B10607" s="3">
        <v>1</v>
      </c>
      <c r="C10607" s="3">
        <v>57</v>
      </c>
      <c r="D10607" s="3">
        <v>11.67</v>
      </c>
      <c r="E10607" s="3">
        <v>680</v>
      </c>
      <c r="G10607" s="3">
        <v>1</v>
      </c>
      <c r="I10607" s="3">
        <f t="shared" si="1159"/>
        <v>0.80965145449586262</v>
      </c>
      <c r="J10607" s="3">
        <f t="shared" si="1160"/>
        <v>-0.32255188829080789</v>
      </c>
      <c r="K10607" s="3">
        <f t="shared" si="1161"/>
        <v>-0.71229024671254337</v>
      </c>
      <c r="L10607" s="3">
        <f t="shared" si="1162"/>
        <v>-0.48064276361735014</v>
      </c>
      <c r="N10607" s="3">
        <f t="shared" si="1163"/>
        <v>1.5791569948805346</v>
      </c>
      <c r="O10607" s="3">
        <f t="shared" si="1164"/>
        <v>0.82908509476035064</v>
      </c>
      <c r="P10607" s="3">
        <f t="shared" si="1165"/>
        <v>-0.18743248163542089</v>
      </c>
    </row>
    <row r="10608" spans="1:16" x14ac:dyDescent="0.25">
      <c r="A10608" s="1">
        <v>21569</v>
      </c>
      <c r="B10608" s="3">
        <v>1</v>
      </c>
      <c r="C10608" s="3">
        <v>85</v>
      </c>
      <c r="D10608" s="3">
        <v>21.98</v>
      </c>
      <c r="E10608" s="3">
        <v>660</v>
      </c>
      <c r="G10608" s="3">
        <v>1</v>
      </c>
      <c r="I10608" s="3">
        <f t="shared" si="1159"/>
        <v>0.80965145449586262</v>
      </c>
      <c r="J10608" s="3">
        <f t="shared" si="1160"/>
        <v>0.19281135033930019</v>
      </c>
      <c r="K10608" s="3">
        <f t="shared" si="1161"/>
        <v>0.44775806567280807</v>
      </c>
      <c r="L10608" s="3">
        <f t="shared" si="1162"/>
        <v>-1.114527054573303</v>
      </c>
      <c r="N10608" s="3">
        <f t="shared" si="1163"/>
        <v>0.9904815271437325</v>
      </c>
      <c r="O10608" s="3">
        <f t="shared" si="1164"/>
        <v>0.72918302248369915</v>
      </c>
      <c r="P10608" s="3">
        <f t="shared" si="1165"/>
        <v>-0.31583051883525726</v>
      </c>
    </row>
    <row r="10609" spans="1:16" x14ac:dyDescent="0.25">
      <c r="A10609" s="1">
        <v>21574</v>
      </c>
      <c r="B10609" s="3">
        <v>0</v>
      </c>
      <c r="C10609" s="3">
        <v>56</v>
      </c>
      <c r="D10609" s="3">
        <v>3</v>
      </c>
      <c r="E10609" s="3">
        <v>685</v>
      </c>
      <c r="G10609" s="3">
        <v>1</v>
      </c>
      <c r="I10609" s="3">
        <f t="shared" si="1159"/>
        <v>-1.2349229255441945</v>
      </c>
      <c r="J10609" s="3">
        <f t="shared" si="1160"/>
        <v>-0.3409577182418832</v>
      </c>
      <c r="K10609" s="3">
        <f t="shared" si="1161"/>
        <v>-1.6878109904934353</v>
      </c>
      <c r="L10609" s="3">
        <f t="shared" si="1162"/>
        <v>-0.32217169087836195</v>
      </c>
      <c r="N10609" s="3">
        <f t="shared" si="1163"/>
        <v>1.6550317127272587</v>
      </c>
      <c r="O10609" s="3">
        <f t="shared" si="1164"/>
        <v>0.83956994168940979</v>
      </c>
      <c r="P10609" s="3">
        <f t="shared" si="1165"/>
        <v>-0.17486549242758159</v>
      </c>
    </row>
    <row r="10610" spans="1:16" x14ac:dyDescent="0.25">
      <c r="A10610" s="1">
        <v>21577</v>
      </c>
      <c r="B10610" s="3">
        <v>1</v>
      </c>
      <c r="C10610" s="3">
        <v>387.70600000000002</v>
      </c>
      <c r="D10610" s="3">
        <v>11.19</v>
      </c>
      <c r="E10610" s="3">
        <v>695</v>
      </c>
      <c r="G10610" s="3">
        <v>1</v>
      </c>
      <c r="I10610" s="3">
        <f t="shared" si="1159"/>
        <v>0.80965145449586262</v>
      </c>
      <c r="J10610" s="3">
        <f t="shared" si="1160"/>
        <v>5.764366511509496</v>
      </c>
      <c r="K10610" s="3">
        <f t="shared" si="1161"/>
        <v>-0.76629831557238515</v>
      </c>
      <c r="L10610" s="3">
        <f t="shared" si="1162"/>
        <v>-5.2295454003854587E-3</v>
      </c>
      <c r="N10610" s="3">
        <f t="shared" si="1163"/>
        <v>1.9741845070889346</v>
      </c>
      <c r="O10610" s="3">
        <f t="shared" si="1164"/>
        <v>0.87805986071586528</v>
      </c>
      <c r="P10610" s="3">
        <f t="shared" si="1165"/>
        <v>-0.13004050917919424</v>
      </c>
    </row>
    <row r="10611" spans="1:16" x14ac:dyDescent="0.25">
      <c r="A10611" s="1">
        <v>21579</v>
      </c>
      <c r="B10611" s="3">
        <v>0</v>
      </c>
      <c r="C10611" s="3">
        <v>42</v>
      </c>
      <c r="D10611" s="3">
        <v>10.54</v>
      </c>
      <c r="E10611" s="3">
        <v>695</v>
      </c>
      <c r="G10611" s="3">
        <v>0</v>
      </c>
      <c r="I10611" s="3">
        <f t="shared" si="1159"/>
        <v>-1.2349229255441945</v>
      </c>
      <c r="J10611" s="3">
        <f t="shared" si="1160"/>
        <v>-0.59863933755693721</v>
      </c>
      <c r="K10611" s="3">
        <f t="shared" si="1161"/>
        <v>-0.83943424215342088</v>
      </c>
      <c r="L10611" s="3">
        <f t="shared" si="1162"/>
        <v>-5.2295454003854587E-3</v>
      </c>
      <c r="N10611" s="3">
        <f t="shared" si="1163"/>
        <v>1.486605835833442</v>
      </c>
      <c r="O10611" s="3">
        <f t="shared" si="1164"/>
        <v>0.8155682804791915</v>
      </c>
      <c r="P10611" s="3">
        <f t="shared" si="1165"/>
        <v>-1.6904759678975585</v>
      </c>
    </row>
    <row r="10612" spans="1:16" x14ac:dyDescent="0.25">
      <c r="A10612" s="1">
        <v>21580</v>
      </c>
      <c r="B10612" s="3">
        <v>1</v>
      </c>
      <c r="C10612" s="3">
        <v>65</v>
      </c>
      <c r="D10612" s="3">
        <v>9.49</v>
      </c>
      <c r="E10612" s="3">
        <v>765</v>
      </c>
      <c r="G10612" s="3">
        <v>1</v>
      </c>
      <c r="I10612" s="3">
        <f t="shared" si="1159"/>
        <v>0.80965145449586262</v>
      </c>
      <c r="J10612" s="3">
        <f t="shared" si="1160"/>
        <v>-0.17530524868220559</v>
      </c>
      <c r="K10612" s="3">
        <f t="shared" si="1161"/>
        <v>-0.95757689278432467</v>
      </c>
      <c r="L10612" s="3">
        <f t="shared" si="1162"/>
        <v>2.2133654729454499</v>
      </c>
      <c r="N10612" s="3">
        <f t="shared" si="1163"/>
        <v>2.6419198587892447</v>
      </c>
      <c r="O10612" s="3">
        <f t="shared" si="1164"/>
        <v>0.93351122547561582</v>
      </c>
      <c r="P10612" s="3">
        <f t="shared" si="1165"/>
        <v>-6.8802290924706438E-2</v>
      </c>
    </row>
    <row r="10613" spans="1:16" x14ac:dyDescent="0.25">
      <c r="A10613" s="1">
        <v>21583</v>
      </c>
      <c r="B10613" s="3">
        <v>1</v>
      </c>
      <c r="C10613" s="3">
        <v>120</v>
      </c>
      <c r="D10613" s="3">
        <v>5.05</v>
      </c>
      <c r="E10613" s="3">
        <v>745</v>
      </c>
      <c r="G10613" s="3">
        <v>1</v>
      </c>
      <c r="I10613" s="3">
        <f t="shared" si="1159"/>
        <v>0.80965145449586262</v>
      </c>
      <c r="J10613" s="3">
        <f t="shared" si="1160"/>
        <v>0.8370153986269353</v>
      </c>
      <c r="K10613" s="3">
        <f t="shared" si="1161"/>
        <v>-1.457151529737861</v>
      </c>
      <c r="L10613" s="3">
        <f t="shared" si="1162"/>
        <v>1.5794811819894969</v>
      </c>
      <c r="N10613" s="3">
        <f t="shared" si="1163"/>
        <v>2.6076450380937741</v>
      </c>
      <c r="O10613" s="3">
        <f t="shared" si="1164"/>
        <v>0.93135198354950077</v>
      </c>
      <c r="P10613" s="3">
        <f t="shared" si="1165"/>
        <v>-7.1118002748051162E-2</v>
      </c>
    </row>
    <row r="10614" spans="1:16" x14ac:dyDescent="0.25">
      <c r="A10614" s="1">
        <v>21584</v>
      </c>
      <c r="B10614" s="3">
        <v>1</v>
      </c>
      <c r="C10614" s="3">
        <v>150</v>
      </c>
      <c r="D10614" s="3">
        <v>19.63</v>
      </c>
      <c r="E10614" s="3">
        <v>690</v>
      </c>
      <c r="G10614" s="3">
        <v>0</v>
      </c>
      <c r="I10614" s="3">
        <f t="shared" si="1159"/>
        <v>0.80965145449586262</v>
      </c>
      <c r="J10614" s="3">
        <f t="shared" si="1160"/>
        <v>1.3891902971591938</v>
      </c>
      <c r="K10614" s="3">
        <f t="shared" si="1161"/>
        <v>0.18334356187983258</v>
      </c>
      <c r="L10614" s="3">
        <f t="shared" si="1162"/>
        <v>-0.1637006181393737</v>
      </c>
      <c r="N10614" s="3">
        <f t="shared" si="1163"/>
        <v>1.4617107305107049</v>
      </c>
      <c r="O10614" s="3">
        <f t="shared" si="1164"/>
        <v>0.81179418712076012</v>
      </c>
      <c r="P10614" s="3">
        <f t="shared" si="1165"/>
        <v>-1.670219165595622</v>
      </c>
    </row>
    <row r="10615" spans="1:16" x14ac:dyDescent="0.25">
      <c r="A10615" s="1">
        <v>21585</v>
      </c>
      <c r="B10615" s="3">
        <v>1</v>
      </c>
      <c r="C10615" s="3">
        <v>41</v>
      </c>
      <c r="D10615" s="3">
        <v>7.79</v>
      </c>
      <c r="E10615" s="3">
        <v>680</v>
      </c>
      <c r="G10615" s="3">
        <v>1</v>
      </c>
      <c r="I10615" s="3">
        <f t="shared" si="1159"/>
        <v>0.80965145449586262</v>
      </c>
      <c r="J10615" s="3">
        <f t="shared" si="1160"/>
        <v>-0.61704516750801253</v>
      </c>
      <c r="K10615" s="3">
        <f t="shared" si="1161"/>
        <v>-1.1488554699962643</v>
      </c>
      <c r="L10615" s="3">
        <f t="shared" si="1162"/>
        <v>-0.48064276361735014</v>
      </c>
      <c r="N10615" s="3">
        <f t="shared" si="1163"/>
        <v>1.7106799583578385</v>
      </c>
      <c r="O10615" s="3">
        <f t="shared" si="1164"/>
        <v>0.84692445715866138</v>
      </c>
      <c r="P10615" s="3">
        <f t="shared" si="1165"/>
        <v>-0.16614377702231808</v>
      </c>
    </row>
    <row r="10616" spans="1:16" x14ac:dyDescent="0.25">
      <c r="A10616" s="1">
        <v>21587</v>
      </c>
      <c r="B10616" s="3">
        <v>0</v>
      </c>
      <c r="C10616" s="3">
        <v>27</v>
      </c>
      <c r="D10616" s="3">
        <v>20.39</v>
      </c>
      <c r="E10616" s="3">
        <v>660</v>
      </c>
      <c r="G10616" s="3">
        <v>1</v>
      </c>
      <c r="I10616" s="3">
        <f t="shared" si="1159"/>
        <v>-1.2349229255441945</v>
      </c>
      <c r="J10616" s="3">
        <f t="shared" si="1160"/>
        <v>-0.87472678682306659</v>
      </c>
      <c r="K10616" s="3">
        <f t="shared" si="1161"/>
        <v>0.26885633757458222</v>
      </c>
      <c r="L10616" s="3">
        <f t="shared" si="1162"/>
        <v>-1.114527054573303</v>
      </c>
      <c r="N10616" s="3">
        <f t="shared" si="1163"/>
        <v>0.71541043350257283</v>
      </c>
      <c r="O10616" s="3">
        <f t="shared" si="1164"/>
        <v>0.67159556374576934</v>
      </c>
      <c r="P10616" s="3">
        <f t="shared" si="1165"/>
        <v>-0.39809895930120898</v>
      </c>
    </row>
    <row r="10617" spans="1:16" x14ac:dyDescent="0.25">
      <c r="A10617" s="1">
        <v>21588</v>
      </c>
      <c r="B10617" s="3">
        <v>1</v>
      </c>
      <c r="C10617" s="3">
        <v>120</v>
      </c>
      <c r="D10617" s="3">
        <v>7.27</v>
      </c>
      <c r="E10617" s="3">
        <v>740</v>
      </c>
      <c r="G10617" s="3">
        <v>0</v>
      </c>
      <c r="I10617" s="3">
        <f t="shared" si="1159"/>
        <v>0.80965145449586262</v>
      </c>
      <c r="J10617" s="3">
        <f t="shared" si="1160"/>
        <v>0.8370153986269353</v>
      </c>
      <c r="K10617" s="3">
        <f t="shared" si="1161"/>
        <v>-1.2073642112610929</v>
      </c>
      <c r="L10617" s="3">
        <f t="shared" si="1162"/>
        <v>1.4210101092505085</v>
      </c>
      <c r="N10617" s="3">
        <f t="shared" si="1163"/>
        <v>2.4691712102235197</v>
      </c>
      <c r="O10617" s="3">
        <f t="shared" si="1164"/>
        <v>0.92195214900691858</v>
      </c>
      <c r="P10617" s="3">
        <f t="shared" si="1165"/>
        <v>-2.5504331661206856</v>
      </c>
    </row>
    <row r="10618" spans="1:16" x14ac:dyDescent="0.25">
      <c r="A10618" s="1">
        <v>21589</v>
      </c>
      <c r="B10618" s="3">
        <v>1</v>
      </c>
      <c r="C10618" s="3">
        <v>55.2</v>
      </c>
      <c r="D10618" s="3">
        <v>33.03</v>
      </c>
      <c r="E10618" s="3">
        <v>760</v>
      </c>
      <c r="G10618" s="3">
        <v>1</v>
      </c>
      <c r="I10618" s="3">
        <f t="shared" si="1159"/>
        <v>0.80965145449586262</v>
      </c>
      <c r="J10618" s="3">
        <f t="shared" si="1160"/>
        <v>-0.35568238220274334</v>
      </c>
      <c r="K10618" s="3">
        <f t="shared" si="1161"/>
        <v>1.6910688175504156</v>
      </c>
      <c r="L10618" s="3">
        <f t="shared" si="1162"/>
        <v>2.0548944002064617</v>
      </c>
      <c r="N10618" s="3">
        <f t="shared" si="1163"/>
        <v>1.7202088163184812</v>
      </c>
      <c r="O10618" s="3">
        <f t="shared" si="1164"/>
        <v>0.84815573124826005</v>
      </c>
      <c r="P10618" s="3">
        <f t="shared" si="1165"/>
        <v>-0.16469101471104589</v>
      </c>
    </row>
    <row r="10619" spans="1:16" x14ac:dyDescent="0.25">
      <c r="A10619" s="1">
        <v>21590</v>
      </c>
      <c r="B10619" s="3">
        <v>0</v>
      </c>
      <c r="C10619" s="3">
        <v>38</v>
      </c>
      <c r="D10619" s="3">
        <v>17.18</v>
      </c>
      <c r="E10619" s="3">
        <v>685</v>
      </c>
      <c r="G10619" s="3">
        <v>1</v>
      </c>
      <c r="I10619" s="3">
        <f t="shared" si="1159"/>
        <v>-1.2349229255441945</v>
      </c>
      <c r="J10619" s="3">
        <f t="shared" si="1160"/>
        <v>-0.67226265736123836</v>
      </c>
      <c r="K10619" s="3">
        <f t="shared" si="1161"/>
        <v>-9.2322622925609707E-2</v>
      </c>
      <c r="L10619" s="3">
        <f t="shared" si="1162"/>
        <v>-0.32217169087836195</v>
      </c>
      <c r="N10619" s="3">
        <f t="shared" si="1163"/>
        <v>1.126984714887723</v>
      </c>
      <c r="O10619" s="3">
        <f t="shared" si="1164"/>
        <v>0.75528200973065851</v>
      </c>
      <c r="P10619" s="3">
        <f t="shared" si="1165"/>
        <v>-0.28066407665333104</v>
      </c>
    </row>
    <row r="10620" spans="1:16" x14ac:dyDescent="0.25">
      <c r="A10620" s="1">
        <v>21591</v>
      </c>
      <c r="B10620" s="3">
        <v>1</v>
      </c>
      <c r="C10620" s="3">
        <v>142.96677</v>
      </c>
      <c r="D10620" s="3">
        <v>14.87</v>
      </c>
      <c r="E10620" s="3">
        <v>695</v>
      </c>
      <c r="G10620" s="3">
        <v>1</v>
      </c>
      <c r="I10620" s="3">
        <f t="shared" si="1159"/>
        <v>0.80965145449586262</v>
      </c>
      <c r="J10620" s="3">
        <f t="shared" si="1160"/>
        <v>1.2597378617723927</v>
      </c>
      <c r="K10620" s="3">
        <f t="shared" si="1161"/>
        <v>-0.35223645431359829</v>
      </c>
      <c r="L10620" s="3">
        <f t="shared" si="1162"/>
        <v>-5.2295454003854587E-3</v>
      </c>
      <c r="N10620" s="3">
        <f t="shared" si="1163"/>
        <v>1.6884164410096831</v>
      </c>
      <c r="O10620" s="3">
        <f t="shared" si="1164"/>
        <v>0.84401579292742068</v>
      </c>
      <c r="P10620" s="3">
        <f t="shared" si="1165"/>
        <v>-0.16958407256193361</v>
      </c>
    </row>
    <row r="10621" spans="1:16" x14ac:dyDescent="0.25">
      <c r="A10621" s="1">
        <v>21592</v>
      </c>
      <c r="B10621" s="3">
        <v>1</v>
      </c>
      <c r="C10621" s="3">
        <v>160</v>
      </c>
      <c r="D10621" s="3">
        <v>8.32</v>
      </c>
      <c r="E10621" s="3">
        <v>695</v>
      </c>
      <c r="G10621" s="3">
        <v>1</v>
      </c>
      <c r="I10621" s="3">
        <f t="shared" si="1159"/>
        <v>0.80965145449586262</v>
      </c>
      <c r="J10621" s="3">
        <f t="shared" si="1160"/>
        <v>1.5732485966699468</v>
      </c>
      <c r="K10621" s="3">
        <f t="shared" si="1161"/>
        <v>-1.0892215606301889</v>
      </c>
      <c r="L10621" s="3">
        <f t="shared" si="1162"/>
        <v>-5.2295454003854587E-3</v>
      </c>
      <c r="N10621" s="3">
        <f t="shared" si="1163"/>
        <v>1.9377324484626217</v>
      </c>
      <c r="O10621" s="3">
        <f t="shared" si="1164"/>
        <v>0.87410281766438103</v>
      </c>
      <c r="P10621" s="3">
        <f t="shared" si="1165"/>
        <v>-0.13455726989742267</v>
      </c>
    </row>
    <row r="10622" spans="1:16" x14ac:dyDescent="0.25">
      <c r="A10622" s="1">
        <v>21593</v>
      </c>
      <c r="B10622" s="3">
        <v>1</v>
      </c>
      <c r="C10622" s="3">
        <v>145</v>
      </c>
      <c r="D10622" s="3">
        <v>2.79</v>
      </c>
      <c r="E10622" s="3">
        <v>730</v>
      </c>
      <c r="G10622" s="3">
        <v>1</v>
      </c>
      <c r="I10622" s="3">
        <f t="shared" si="1159"/>
        <v>0.80965145449586262</v>
      </c>
      <c r="J10622" s="3">
        <f t="shared" si="1160"/>
        <v>1.2971611474038174</v>
      </c>
      <c r="K10622" s="3">
        <f t="shared" si="1161"/>
        <v>-1.7114395206196162</v>
      </c>
      <c r="L10622" s="3">
        <f t="shared" si="1162"/>
        <v>1.1040679637725321</v>
      </c>
      <c r="N10622" s="3">
        <f t="shared" si="1163"/>
        <v>2.5328674705833913</v>
      </c>
      <c r="O10622" s="3">
        <f t="shared" si="1164"/>
        <v>0.92641407102513618</v>
      </c>
      <c r="P10622" s="3">
        <f t="shared" si="1165"/>
        <v>-7.6433983348342185E-2</v>
      </c>
    </row>
    <row r="10623" spans="1:16" x14ac:dyDescent="0.25">
      <c r="A10623" s="1">
        <v>21594</v>
      </c>
      <c r="B10623" s="3">
        <v>1</v>
      </c>
      <c r="C10623" s="3">
        <v>100</v>
      </c>
      <c r="D10623" s="3">
        <v>17.23</v>
      </c>
      <c r="E10623" s="3">
        <v>695</v>
      </c>
      <c r="G10623" s="3">
        <v>1</v>
      </c>
      <c r="I10623" s="3">
        <f t="shared" si="1159"/>
        <v>0.80965145449586262</v>
      </c>
      <c r="J10623" s="3">
        <f t="shared" si="1160"/>
        <v>0.46889879960542952</v>
      </c>
      <c r="K10623" s="3">
        <f t="shared" si="1161"/>
        <v>-8.6696782419376103E-2</v>
      </c>
      <c r="L10623" s="3">
        <f t="shared" si="1162"/>
        <v>-5.2295454003854587E-3</v>
      </c>
      <c r="N10623" s="3">
        <f t="shared" si="1163"/>
        <v>1.5757695316890712</v>
      </c>
      <c r="O10623" s="3">
        <f t="shared" si="1164"/>
        <v>0.82860454582338983</v>
      </c>
      <c r="P10623" s="3">
        <f t="shared" si="1165"/>
        <v>-0.18801226320448811</v>
      </c>
    </row>
    <row r="10624" spans="1:16" x14ac:dyDescent="0.25">
      <c r="A10624" s="1">
        <v>21596</v>
      </c>
      <c r="B10624" s="3">
        <v>1</v>
      </c>
      <c r="C10624" s="3">
        <v>83.0672</v>
      </c>
      <c r="D10624" s="3">
        <v>19.98</v>
      </c>
      <c r="E10624" s="3">
        <v>715</v>
      </c>
      <c r="G10624" s="3">
        <v>0</v>
      </c>
      <c r="I10624" s="3">
        <f t="shared" si="1159"/>
        <v>0.80965145449586262</v>
      </c>
      <c r="J10624" s="3">
        <f t="shared" si="1160"/>
        <v>0.15723656220986187</v>
      </c>
      <c r="K10624" s="3">
        <f t="shared" si="1161"/>
        <v>0.22272444542346737</v>
      </c>
      <c r="L10624" s="3">
        <f t="shared" si="1162"/>
        <v>0.62865474555556744</v>
      </c>
      <c r="N10624" s="3">
        <f t="shared" si="1163"/>
        <v>1.6952327058765018</v>
      </c>
      <c r="O10624" s="3">
        <f t="shared" si="1164"/>
        <v>0.84491107275032518</v>
      </c>
      <c r="P10624" s="3">
        <f t="shared" si="1165"/>
        <v>-1.8637566023882421</v>
      </c>
    </row>
    <row r="10625" spans="1:16" x14ac:dyDescent="0.25">
      <c r="A10625" s="1">
        <v>21600</v>
      </c>
      <c r="B10625" s="3">
        <v>1</v>
      </c>
      <c r="C10625" s="3">
        <v>51.1</v>
      </c>
      <c r="D10625" s="3">
        <v>13.55</v>
      </c>
      <c r="E10625" s="3">
        <v>755</v>
      </c>
      <c r="G10625" s="3">
        <v>1</v>
      </c>
      <c r="I10625" s="3">
        <f t="shared" si="1159"/>
        <v>0.80965145449586262</v>
      </c>
      <c r="J10625" s="3">
        <f t="shared" si="1160"/>
        <v>-0.43114628500215207</v>
      </c>
      <c r="K10625" s="3">
        <f t="shared" si="1161"/>
        <v>-0.50075864367816303</v>
      </c>
      <c r="L10625" s="3">
        <f t="shared" si="1162"/>
        <v>1.8964233274674733</v>
      </c>
      <c r="N10625" s="3">
        <f t="shared" si="1163"/>
        <v>2.3702126697408046</v>
      </c>
      <c r="O10625" s="3">
        <f t="shared" si="1164"/>
        <v>0.91452748577864151</v>
      </c>
      <c r="P10625" s="3">
        <f t="shared" si="1165"/>
        <v>-8.9347756076749718E-2</v>
      </c>
    </row>
    <row r="10626" spans="1:16" x14ac:dyDescent="0.25">
      <c r="A10626" s="1">
        <v>21601</v>
      </c>
      <c r="B10626" s="3">
        <v>1</v>
      </c>
      <c r="C10626" s="3">
        <v>65</v>
      </c>
      <c r="D10626" s="3">
        <v>18.420000000000002</v>
      </c>
      <c r="E10626" s="3">
        <v>680</v>
      </c>
      <c r="G10626" s="3">
        <v>1</v>
      </c>
      <c r="I10626" s="3">
        <f t="shared" si="1159"/>
        <v>0.80965145449586262</v>
      </c>
      <c r="J10626" s="3">
        <f t="shared" si="1160"/>
        <v>-0.17530524868220559</v>
      </c>
      <c r="K10626" s="3">
        <f t="shared" si="1161"/>
        <v>4.7198221628981761E-2</v>
      </c>
      <c r="L10626" s="3">
        <f t="shared" si="1162"/>
        <v>-0.48064276361735014</v>
      </c>
      <c r="N10626" s="3">
        <f t="shared" si="1163"/>
        <v>1.3380593203284703</v>
      </c>
      <c r="O10626" s="3">
        <f t="shared" si="1164"/>
        <v>0.79217061622024221</v>
      </c>
      <c r="P10626" s="3">
        <f t="shared" si="1165"/>
        <v>-0.23297848584773345</v>
      </c>
    </row>
    <row r="10627" spans="1:16" x14ac:dyDescent="0.25">
      <c r="A10627" s="1">
        <v>21602</v>
      </c>
      <c r="B10627" s="3">
        <v>0</v>
      </c>
      <c r="C10627" s="3">
        <v>53</v>
      </c>
      <c r="D10627" s="3">
        <v>10.55</v>
      </c>
      <c r="E10627" s="3">
        <v>715</v>
      </c>
      <c r="G10627" s="3">
        <v>1</v>
      </c>
      <c r="I10627" s="3">
        <f t="shared" si="1159"/>
        <v>-1.2349229255441945</v>
      </c>
      <c r="J10627" s="3">
        <f t="shared" si="1160"/>
        <v>-0.39617520809510903</v>
      </c>
      <c r="K10627" s="3">
        <f t="shared" si="1161"/>
        <v>-0.83830907405217403</v>
      </c>
      <c r="L10627" s="3">
        <f t="shared" si="1162"/>
        <v>0.62865474555556744</v>
      </c>
      <c r="N10627" s="3">
        <f t="shared" si="1163"/>
        <v>1.7232538584099979</v>
      </c>
      <c r="O10627" s="3">
        <f t="shared" si="1164"/>
        <v>0.84854747925702478</v>
      </c>
      <c r="P10627" s="3">
        <f t="shared" si="1165"/>
        <v>-0.16422923917682111</v>
      </c>
    </row>
    <row r="10628" spans="1:16" x14ac:dyDescent="0.25">
      <c r="A10628" s="1">
        <v>21603</v>
      </c>
      <c r="B10628" s="3">
        <v>0</v>
      </c>
      <c r="C10628" s="3">
        <v>45</v>
      </c>
      <c r="D10628" s="3">
        <v>4.7699999999999996</v>
      </c>
      <c r="E10628" s="3">
        <v>660</v>
      </c>
      <c r="G10628" s="3">
        <v>1</v>
      </c>
      <c r="I10628" s="3">
        <f t="shared" si="1159"/>
        <v>-1.2349229255441945</v>
      </c>
      <c r="J10628" s="3">
        <f t="shared" si="1160"/>
        <v>-0.54342184770371138</v>
      </c>
      <c r="K10628" s="3">
        <f t="shared" si="1161"/>
        <v>-1.4886562365727689</v>
      </c>
      <c r="L10628" s="3">
        <f t="shared" si="1162"/>
        <v>-1.114527054573303</v>
      </c>
      <c r="N10628" s="3">
        <f t="shared" si="1163"/>
        <v>1.2959489318933173</v>
      </c>
      <c r="O10628" s="3">
        <f t="shared" si="1164"/>
        <v>0.78515240546562293</v>
      </c>
      <c r="P10628" s="3">
        <f t="shared" si="1165"/>
        <v>-0.2418774329538704</v>
      </c>
    </row>
    <row r="10629" spans="1:16" x14ac:dyDescent="0.25">
      <c r="A10629" s="1">
        <v>21605</v>
      </c>
      <c r="B10629" s="3">
        <v>0</v>
      </c>
      <c r="C10629" s="3">
        <v>100</v>
      </c>
      <c r="D10629" s="3">
        <v>5.2</v>
      </c>
      <c r="E10629" s="3">
        <v>775</v>
      </c>
      <c r="G10629" s="3">
        <v>1</v>
      </c>
      <c r="I10629" s="3">
        <f t="shared" si="1159"/>
        <v>-1.2349229255441945</v>
      </c>
      <c r="J10629" s="3">
        <f t="shared" si="1160"/>
        <v>0.46889879960542952</v>
      </c>
      <c r="K10629" s="3">
        <f t="shared" si="1161"/>
        <v>-1.4402740082191605</v>
      </c>
      <c r="L10629" s="3">
        <f t="shared" si="1162"/>
        <v>2.5303076184234263</v>
      </c>
      <c r="N10629" s="3">
        <f t="shared" si="1163"/>
        <v>2.6379854145809531</v>
      </c>
      <c r="O10629" s="3">
        <f t="shared" si="1164"/>
        <v>0.93326660540936657</v>
      </c>
      <c r="P10629" s="3">
        <f t="shared" si="1165"/>
        <v>-6.9064368247033991E-2</v>
      </c>
    </row>
    <row r="10630" spans="1:16" x14ac:dyDescent="0.25">
      <c r="A10630" s="1">
        <v>21606</v>
      </c>
      <c r="B10630" s="3">
        <v>1</v>
      </c>
      <c r="C10630" s="3">
        <v>46</v>
      </c>
      <c r="D10630" s="3">
        <v>5.09</v>
      </c>
      <c r="E10630" s="3">
        <v>715</v>
      </c>
      <c r="G10630" s="3">
        <v>1</v>
      </c>
      <c r="I10630" s="3">
        <f t="shared" si="1159"/>
        <v>0.80965145449586262</v>
      </c>
      <c r="J10630" s="3">
        <f t="shared" si="1160"/>
        <v>-0.52501601775263607</v>
      </c>
      <c r="K10630" s="3">
        <f t="shared" si="1161"/>
        <v>-1.4526508573328742</v>
      </c>
      <c r="L10630" s="3">
        <f t="shared" si="1162"/>
        <v>0.62865474555556744</v>
      </c>
      <c r="N10630" s="3">
        <f t="shared" si="1163"/>
        <v>2.2150451866274237</v>
      </c>
      <c r="O10630" s="3">
        <f t="shared" si="1164"/>
        <v>0.90159246124089154</v>
      </c>
      <c r="P10630" s="3">
        <f t="shared" si="1165"/>
        <v>-0.10359267782558829</v>
      </c>
    </row>
    <row r="10631" spans="1:16" x14ac:dyDescent="0.25">
      <c r="A10631" s="1">
        <v>21609</v>
      </c>
      <c r="B10631" s="3">
        <v>1</v>
      </c>
      <c r="C10631" s="3">
        <v>75</v>
      </c>
      <c r="D10631" s="3">
        <v>10.210000000000001</v>
      </c>
      <c r="E10631" s="3">
        <v>750</v>
      </c>
      <c r="G10631" s="3">
        <v>1</v>
      </c>
      <c r="I10631" s="3">
        <f t="shared" si="1159"/>
        <v>0.80965145449586262</v>
      </c>
      <c r="J10631" s="3">
        <f t="shared" si="1160"/>
        <v>8.753050828547302E-3</v>
      </c>
      <c r="K10631" s="3">
        <f t="shared" si="1161"/>
        <v>-0.87656478949456196</v>
      </c>
      <c r="L10631" s="3">
        <f t="shared" si="1162"/>
        <v>1.7379522547284851</v>
      </c>
      <c r="N10631" s="3">
        <f t="shared" si="1163"/>
        <v>2.449221107804374</v>
      </c>
      <c r="O10631" s="3">
        <f t="shared" si="1164"/>
        <v>0.92050447327469642</v>
      </c>
      <c r="P10631" s="3">
        <f t="shared" si="1165"/>
        <v>-8.283341870680215E-2</v>
      </c>
    </row>
    <row r="10632" spans="1:16" x14ac:dyDescent="0.25">
      <c r="A10632" s="1">
        <v>21612</v>
      </c>
      <c r="B10632" s="3">
        <v>0</v>
      </c>
      <c r="C10632" s="3">
        <v>19.881</v>
      </c>
      <c r="D10632" s="3">
        <v>12.98</v>
      </c>
      <c r="E10632" s="3">
        <v>660</v>
      </c>
      <c r="G10632" s="3">
        <v>0</v>
      </c>
      <c r="I10632" s="3">
        <f t="shared" si="1159"/>
        <v>-1.2349229255441945</v>
      </c>
      <c r="J10632" s="3">
        <f t="shared" si="1160"/>
        <v>-1.0057578902447715</v>
      </c>
      <c r="K10632" s="3">
        <f t="shared" si="1161"/>
        <v>-0.56489322544922516</v>
      </c>
      <c r="L10632" s="3">
        <f t="shared" si="1162"/>
        <v>-1.114527054573303</v>
      </c>
      <c r="N10632" s="3">
        <f t="shared" si="1163"/>
        <v>0.98111251777421604</v>
      </c>
      <c r="O10632" s="3">
        <f t="shared" si="1164"/>
        <v>0.72732890840178188</v>
      </c>
      <c r="P10632" s="3">
        <f t="shared" si="1165"/>
        <v>-1.2994890028238548</v>
      </c>
    </row>
    <row r="10633" spans="1:16" x14ac:dyDescent="0.25">
      <c r="A10633" s="1">
        <v>21614</v>
      </c>
      <c r="B10633" s="3">
        <v>0</v>
      </c>
      <c r="C10633" s="3">
        <v>42</v>
      </c>
      <c r="D10633" s="3">
        <v>24.09</v>
      </c>
      <c r="E10633" s="3">
        <v>670</v>
      </c>
      <c r="G10633" s="3">
        <v>0</v>
      </c>
      <c r="I10633" s="3">
        <f t="shared" si="1159"/>
        <v>-1.2349229255441945</v>
      </c>
      <c r="J10633" s="3">
        <f t="shared" si="1160"/>
        <v>-0.59863933755693721</v>
      </c>
      <c r="K10633" s="3">
        <f t="shared" si="1161"/>
        <v>0.6851685350358625</v>
      </c>
      <c r="L10633" s="3">
        <f t="shared" si="1162"/>
        <v>-0.79758490909532664</v>
      </c>
      <c r="N10633" s="3">
        <f t="shared" si="1163"/>
        <v>0.70492824068323712</v>
      </c>
      <c r="O10633" s="3">
        <f t="shared" si="1164"/>
        <v>0.66927951944430186</v>
      </c>
      <c r="P10633" s="3">
        <f t="shared" si="1165"/>
        <v>-1.1064817299906571</v>
      </c>
    </row>
    <row r="10634" spans="1:16" x14ac:dyDescent="0.25">
      <c r="A10634" s="1">
        <v>21618</v>
      </c>
      <c r="B10634" s="3">
        <v>1</v>
      </c>
      <c r="C10634" s="3">
        <v>85</v>
      </c>
      <c r="D10634" s="3">
        <v>0.59</v>
      </c>
      <c r="E10634" s="3">
        <v>800</v>
      </c>
      <c r="G10634" s="3">
        <v>1</v>
      </c>
      <c r="I10634" s="3">
        <f t="shared" si="1159"/>
        <v>0.80965145449586262</v>
      </c>
      <c r="J10634" s="3">
        <f t="shared" si="1160"/>
        <v>0.19281135033930019</v>
      </c>
      <c r="K10634" s="3">
        <f t="shared" si="1161"/>
        <v>-1.9589765028938908</v>
      </c>
      <c r="L10634" s="3">
        <f t="shared" si="1162"/>
        <v>3.3226629821183673</v>
      </c>
      <c r="N10634" s="3">
        <f t="shared" si="1163"/>
        <v>3.3815830981547705</v>
      </c>
      <c r="O10634" s="3">
        <f t="shared" si="1164"/>
        <v>0.96712397734798372</v>
      </c>
      <c r="P10634" s="3">
        <f t="shared" si="1165"/>
        <v>-3.3428583527596152E-2</v>
      </c>
    </row>
    <row r="10635" spans="1:16" x14ac:dyDescent="0.25">
      <c r="A10635" s="1">
        <v>21619</v>
      </c>
      <c r="B10635" s="3">
        <v>0</v>
      </c>
      <c r="C10635" s="3">
        <v>49.2</v>
      </c>
      <c r="D10635" s="3">
        <v>6.59</v>
      </c>
      <c r="E10635" s="3">
        <v>680</v>
      </c>
      <c r="G10635" s="3">
        <v>1</v>
      </c>
      <c r="I10635" s="3">
        <f t="shared" ref="I10635:I10698" si="1166">(B10635-B$5)/B$6</f>
        <v>-1.2349229255441945</v>
      </c>
      <c r="J10635" s="3">
        <f t="shared" ref="J10635:J10698" si="1167">(C10635-C$5)/C$6</f>
        <v>-0.46611736190919506</v>
      </c>
      <c r="K10635" s="3">
        <f t="shared" ref="K10635:K10698" si="1168">(D10635-D$5)/D$6</f>
        <v>-1.2838756421458688</v>
      </c>
      <c r="L10635" s="3">
        <f t="shared" ref="L10635:L10698" si="1169">(E10635-E$5)/E$6</f>
        <v>-0.48064276361735014</v>
      </c>
      <c r="N10635" s="3">
        <f t="shared" ref="N10635:N10698" si="1170">$H$7+SUMPRODUCT($I$7:$L$7,I10635:L10635)</f>
        <v>1.4624052553320117</v>
      </c>
      <c r="O10635" s="3">
        <f t="shared" ref="O10635:O10698" si="1171">IF(N10635&gt;-100, 1/(1+EXP(-N10635)),0.0001)</f>
        <v>0.81190027669053211</v>
      </c>
      <c r="P10635" s="3">
        <f t="shared" ref="P10635:P10698" si="1172">IF(G10635=0,IF(O10635&lt;0.9999,LN(1-O10635),-9.21),LN(O10635))</f>
        <v>-0.20837775831993782</v>
      </c>
    </row>
    <row r="10636" spans="1:16" x14ac:dyDescent="0.25">
      <c r="A10636" s="1">
        <v>21621</v>
      </c>
      <c r="B10636" s="3">
        <v>0</v>
      </c>
      <c r="C10636" s="3">
        <v>71.599999999999994</v>
      </c>
      <c r="D10636" s="3">
        <v>7.58</v>
      </c>
      <c r="E10636" s="3">
        <v>690</v>
      </c>
      <c r="G10636" s="3">
        <v>1</v>
      </c>
      <c r="I10636" s="3">
        <f t="shared" si="1166"/>
        <v>-1.2349229255441945</v>
      </c>
      <c r="J10636" s="3">
        <f t="shared" si="1167"/>
        <v>-5.3826771005108784E-2</v>
      </c>
      <c r="K10636" s="3">
        <f t="shared" si="1168"/>
        <v>-1.172484000122445</v>
      </c>
      <c r="L10636" s="3">
        <f t="shared" si="1169"/>
        <v>-0.1637006181393737</v>
      </c>
      <c r="N10636" s="3">
        <f t="shared" si="1170"/>
        <v>1.5552936670661723</v>
      </c>
      <c r="O10636" s="3">
        <f t="shared" si="1171"/>
        <v>0.82567698724761485</v>
      </c>
      <c r="P10636" s="3">
        <f t="shared" si="1172"/>
        <v>-0.1915516385446821</v>
      </c>
    </row>
    <row r="10637" spans="1:16" x14ac:dyDescent="0.25">
      <c r="A10637" s="1">
        <v>21629</v>
      </c>
      <c r="B10637" s="3">
        <v>1</v>
      </c>
      <c r="C10637" s="3">
        <v>45</v>
      </c>
      <c r="D10637" s="3">
        <v>35.89</v>
      </c>
      <c r="E10637" s="3">
        <v>695</v>
      </c>
      <c r="G10637" s="3">
        <v>1</v>
      </c>
      <c r="I10637" s="3">
        <f t="shared" si="1166"/>
        <v>0.80965145449586262</v>
      </c>
      <c r="J10637" s="3">
        <f t="shared" si="1167"/>
        <v>-0.54342184770371138</v>
      </c>
      <c r="K10637" s="3">
        <f t="shared" si="1168"/>
        <v>2.0128668945069728</v>
      </c>
      <c r="L10637" s="3">
        <f t="shared" si="1169"/>
        <v>-5.2295454003854587E-3</v>
      </c>
      <c r="N10637" s="3">
        <f t="shared" si="1170"/>
        <v>0.86149305969279089</v>
      </c>
      <c r="O10637" s="3">
        <f t="shared" si="1171"/>
        <v>0.70297250288597035</v>
      </c>
      <c r="P10637" s="3">
        <f t="shared" si="1172"/>
        <v>-0.3524375018966559</v>
      </c>
    </row>
    <row r="10638" spans="1:16" x14ac:dyDescent="0.25">
      <c r="A10638" s="1">
        <v>21630</v>
      </c>
      <c r="B10638" s="3">
        <v>0</v>
      </c>
      <c r="C10638" s="3">
        <v>31</v>
      </c>
      <c r="D10638" s="3">
        <v>19.010000000000002</v>
      </c>
      <c r="E10638" s="3">
        <v>705</v>
      </c>
      <c r="G10638" s="3">
        <v>1</v>
      </c>
      <c r="I10638" s="3">
        <f t="shared" si="1166"/>
        <v>-1.2349229255441945</v>
      </c>
      <c r="J10638" s="3">
        <f t="shared" si="1167"/>
        <v>-0.80110346701876534</v>
      </c>
      <c r="K10638" s="3">
        <f t="shared" si="1168"/>
        <v>0.11358313960253726</v>
      </c>
      <c r="L10638" s="3">
        <f t="shared" si="1169"/>
        <v>0.311712600077591</v>
      </c>
      <c r="N10638" s="3">
        <f t="shared" si="1170"/>
        <v>1.2861377860226171</v>
      </c>
      <c r="O10638" s="3">
        <f t="shared" si="1171"/>
        <v>0.78349275200156843</v>
      </c>
      <c r="P10638" s="3">
        <f t="shared" si="1172"/>
        <v>-0.24399346802455121</v>
      </c>
    </row>
    <row r="10639" spans="1:16" x14ac:dyDescent="0.25">
      <c r="A10639" s="1">
        <v>21631</v>
      </c>
      <c r="B10639" s="3">
        <v>1</v>
      </c>
      <c r="C10639" s="3">
        <v>65</v>
      </c>
      <c r="D10639" s="3">
        <v>11.93</v>
      </c>
      <c r="E10639" s="3">
        <v>660</v>
      </c>
      <c r="G10639" s="3">
        <v>0</v>
      </c>
      <c r="I10639" s="3">
        <f t="shared" si="1166"/>
        <v>0.80965145449586262</v>
      </c>
      <c r="J10639" s="3">
        <f t="shared" si="1167"/>
        <v>-0.17530524868220559</v>
      </c>
      <c r="K10639" s="3">
        <f t="shared" si="1168"/>
        <v>-0.68303587608012906</v>
      </c>
      <c r="L10639" s="3">
        <f t="shared" si="1169"/>
        <v>-1.114527054573303</v>
      </c>
      <c r="N10639" s="3">
        <f t="shared" si="1170"/>
        <v>1.3444378723697268</v>
      </c>
      <c r="O10639" s="3">
        <f t="shared" si="1171"/>
        <v>0.79321880064844974</v>
      </c>
      <c r="P10639" s="3">
        <f t="shared" si="1172"/>
        <v>-1.5760940527071761</v>
      </c>
    </row>
    <row r="10640" spans="1:16" x14ac:dyDescent="0.25">
      <c r="A10640" s="1">
        <v>21632</v>
      </c>
      <c r="B10640" s="3">
        <v>1</v>
      </c>
      <c r="C10640" s="3">
        <v>62.73</v>
      </c>
      <c r="D10640" s="3">
        <v>28.36</v>
      </c>
      <c r="E10640" s="3">
        <v>715</v>
      </c>
      <c r="G10640" s="3">
        <v>1</v>
      </c>
      <c r="I10640" s="3">
        <f t="shared" si="1166"/>
        <v>0.80965145449586262</v>
      </c>
      <c r="J10640" s="3">
        <f t="shared" si="1167"/>
        <v>-0.21708648267114655</v>
      </c>
      <c r="K10640" s="3">
        <f t="shared" si="1168"/>
        <v>1.1656153142682049</v>
      </c>
      <c r="L10640" s="3">
        <f t="shared" si="1169"/>
        <v>0.62865474555556744</v>
      </c>
      <c r="N10640" s="3">
        <f t="shared" si="1170"/>
        <v>1.3771618436339277</v>
      </c>
      <c r="O10640" s="3">
        <f t="shared" si="1171"/>
        <v>0.79853479307741881</v>
      </c>
      <c r="P10640" s="3">
        <f t="shared" si="1172"/>
        <v>-0.22497673923011233</v>
      </c>
    </row>
    <row r="10641" spans="1:16" x14ac:dyDescent="0.25">
      <c r="A10641" s="1">
        <v>21635</v>
      </c>
      <c r="B10641" s="3">
        <v>0</v>
      </c>
      <c r="C10641" s="3">
        <v>30</v>
      </c>
      <c r="D10641" s="3">
        <v>22.92</v>
      </c>
      <c r="E10641" s="3">
        <v>675</v>
      </c>
      <c r="G10641" s="3">
        <v>1</v>
      </c>
      <c r="I10641" s="3">
        <f t="shared" si="1166"/>
        <v>-1.2349229255441945</v>
      </c>
      <c r="J10641" s="3">
        <f t="shared" si="1167"/>
        <v>-0.81950929696984065</v>
      </c>
      <c r="K10641" s="3">
        <f t="shared" si="1168"/>
        <v>0.55352386718999835</v>
      </c>
      <c r="L10641" s="3">
        <f t="shared" si="1169"/>
        <v>-0.63911383635633834</v>
      </c>
      <c r="N10641" s="3">
        <f t="shared" si="1170"/>
        <v>0.79769266464564603</v>
      </c>
      <c r="O10641" s="3">
        <f t="shared" si="1171"/>
        <v>0.68948070350132107</v>
      </c>
      <c r="P10641" s="3">
        <f t="shared" si="1172"/>
        <v>-0.37181656836038607</v>
      </c>
    </row>
    <row r="10642" spans="1:16" x14ac:dyDescent="0.25">
      <c r="A10642" s="1">
        <v>21638</v>
      </c>
      <c r="B10642" s="3">
        <v>0</v>
      </c>
      <c r="C10642" s="3">
        <v>25.2</v>
      </c>
      <c r="D10642" s="3">
        <v>23.95</v>
      </c>
      <c r="E10642" s="3">
        <v>730</v>
      </c>
      <c r="G10642" s="3">
        <v>1</v>
      </c>
      <c r="I10642" s="3">
        <f t="shared" si="1166"/>
        <v>-1.2349229255441945</v>
      </c>
      <c r="J10642" s="3">
        <f t="shared" si="1167"/>
        <v>-0.90785728073500205</v>
      </c>
      <c r="K10642" s="3">
        <f t="shared" si="1168"/>
        <v>0.66941618161840855</v>
      </c>
      <c r="L10642" s="3">
        <f t="shared" si="1169"/>
        <v>1.1040679637725321</v>
      </c>
      <c r="N10642" s="3">
        <f t="shared" si="1170"/>
        <v>1.3902166632686765</v>
      </c>
      <c r="O10642" s="3">
        <f t="shared" si="1171"/>
        <v>0.80062682995524215</v>
      </c>
      <c r="P10642" s="3">
        <f t="shared" si="1172"/>
        <v>-0.2223603206753684</v>
      </c>
    </row>
    <row r="10643" spans="1:16" x14ac:dyDescent="0.25">
      <c r="A10643" s="1">
        <v>21640</v>
      </c>
      <c r="B10643" s="3">
        <v>0</v>
      </c>
      <c r="C10643" s="3">
        <v>50</v>
      </c>
      <c r="D10643" s="3">
        <v>20.74</v>
      </c>
      <c r="E10643" s="3">
        <v>670</v>
      </c>
      <c r="G10643" s="3">
        <v>1</v>
      </c>
      <c r="I10643" s="3">
        <f t="shared" si="1166"/>
        <v>-1.2349229255441945</v>
      </c>
      <c r="J10643" s="3">
        <f t="shared" si="1167"/>
        <v>-0.45139269794833492</v>
      </c>
      <c r="K10643" s="3">
        <f t="shared" si="1168"/>
        <v>0.30823722111821661</v>
      </c>
      <c r="L10643" s="3">
        <f t="shared" si="1169"/>
        <v>-0.79758490909532664</v>
      </c>
      <c r="N10643" s="3">
        <f t="shared" si="1170"/>
        <v>0.83200011860840017</v>
      </c>
      <c r="O10643" s="3">
        <f t="shared" si="1171"/>
        <v>0.69677767821778358</v>
      </c>
      <c r="P10643" s="3">
        <f t="shared" si="1172"/>
        <v>-0.3612888886616395</v>
      </c>
    </row>
    <row r="10644" spans="1:16" x14ac:dyDescent="0.25">
      <c r="A10644" s="1">
        <v>21643</v>
      </c>
      <c r="B10644" s="3">
        <v>1</v>
      </c>
      <c r="C10644" s="3">
        <v>37.25</v>
      </c>
      <c r="D10644" s="3">
        <v>18.100000000000001</v>
      </c>
      <c r="E10644" s="3">
        <v>750</v>
      </c>
      <c r="G10644" s="3">
        <v>0</v>
      </c>
      <c r="I10644" s="3">
        <f t="shared" si="1166"/>
        <v>0.80965145449586262</v>
      </c>
      <c r="J10644" s="3">
        <f t="shared" si="1167"/>
        <v>-0.68606702982454482</v>
      </c>
      <c r="K10644" s="3">
        <f t="shared" si="1168"/>
        <v>1.1192842389087215E-2</v>
      </c>
      <c r="L10644" s="3">
        <f t="shared" si="1169"/>
        <v>1.7379522547284851</v>
      </c>
      <c r="N10644" s="3">
        <f t="shared" si="1170"/>
        <v>2.1382241971839808</v>
      </c>
      <c r="O10644" s="3">
        <f t="shared" si="1171"/>
        <v>0.89456323433379348</v>
      </c>
      <c r="P10644" s="3">
        <f t="shared" si="1172"/>
        <v>-2.2496438833360632</v>
      </c>
    </row>
    <row r="10645" spans="1:16" x14ac:dyDescent="0.25">
      <c r="A10645" s="1">
        <v>21644</v>
      </c>
      <c r="B10645" s="3">
        <v>1</v>
      </c>
      <c r="C10645" s="3">
        <v>80.796000000000006</v>
      </c>
      <c r="D10645" s="3">
        <v>20.96</v>
      </c>
      <c r="E10645" s="3">
        <v>670</v>
      </c>
      <c r="G10645" s="3">
        <v>1</v>
      </c>
      <c r="I10645" s="3">
        <f t="shared" si="1166"/>
        <v>0.80965145449586262</v>
      </c>
      <c r="J10645" s="3">
        <f t="shared" si="1167"/>
        <v>0.11543324122497979</v>
      </c>
      <c r="K10645" s="3">
        <f t="shared" si="1168"/>
        <v>0.33299091934564434</v>
      </c>
      <c r="L10645" s="3">
        <f t="shared" si="1169"/>
        <v>-0.79758490909532664</v>
      </c>
      <c r="N10645" s="3">
        <f t="shared" si="1170"/>
        <v>1.1401573679600743</v>
      </c>
      <c r="O10645" s="3">
        <f t="shared" si="1171"/>
        <v>0.75770853077895317</v>
      </c>
      <c r="P10645" s="3">
        <f t="shared" si="1172"/>
        <v>-0.27745649132641098</v>
      </c>
    </row>
    <row r="10646" spans="1:16" x14ac:dyDescent="0.25">
      <c r="A10646" s="1">
        <v>21645</v>
      </c>
      <c r="B10646" s="3">
        <v>0</v>
      </c>
      <c r="C10646" s="3">
        <v>18</v>
      </c>
      <c r="D10646" s="3">
        <v>16.87</v>
      </c>
      <c r="E10646" s="3">
        <v>720</v>
      </c>
      <c r="G10646" s="3">
        <v>1</v>
      </c>
      <c r="I10646" s="3">
        <f t="shared" si="1166"/>
        <v>-1.2349229255441945</v>
      </c>
      <c r="J10646" s="3">
        <f t="shared" si="1167"/>
        <v>-1.0403792563827441</v>
      </c>
      <c r="K10646" s="3">
        <f t="shared" si="1168"/>
        <v>-0.12720283406425736</v>
      </c>
      <c r="L10646" s="3">
        <f t="shared" si="1169"/>
        <v>0.78712581829455575</v>
      </c>
      <c r="N10646" s="3">
        <f t="shared" si="1170"/>
        <v>1.5287404010842822</v>
      </c>
      <c r="O10646" s="3">
        <f t="shared" si="1171"/>
        <v>0.8218219451053127</v>
      </c>
      <c r="P10646" s="3">
        <f t="shared" si="1172"/>
        <v>-0.19623151918370368</v>
      </c>
    </row>
    <row r="10647" spans="1:16" x14ac:dyDescent="0.25">
      <c r="A10647" s="1">
        <v>21646</v>
      </c>
      <c r="B10647" s="3">
        <v>1</v>
      </c>
      <c r="C10647" s="3">
        <v>80</v>
      </c>
      <c r="D10647" s="3">
        <v>8.91</v>
      </c>
      <c r="E10647" s="3">
        <v>735</v>
      </c>
      <c r="G10647" s="3">
        <v>1</v>
      </c>
      <c r="I10647" s="3">
        <f t="shared" si="1166"/>
        <v>0.80965145449586262</v>
      </c>
      <c r="J10647" s="3">
        <f t="shared" si="1167"/>
        <v>0.10078220058392375</v>
      </c>
      <c r="K10647" s="3">
        <f t="shared" si="1168"/>
        <v>-1.0228366426566335</v>
      </c>
      <c r="L10647" s="3">
        <f t="shared" si="1169"/>
        <v>1.2625390365115203</v>
      </c>
      <c r="N10647" s="3">
        <f t="shared" si="1170"/>
        <v>2.3270586208888702</v>
      </c>
      <c r="O10647" s="3">
        <f t="shared" si="1171"/>
        <v>0.91109336635735505</v>
      </c>
      <c r="P10647" s="3">
        <f t="shared" si="1172"/>
        <v>-9.3109899204915178E-2</v>
      </c>
    </row>
    <row r="10648" spans="1:16" x14ac:dyDescent="0.25">
      <c r="A10648" s="1">
        <v>21647</v>
      </c>
      <c r="B10648" s="3">
        <v>1</v>
      </c>
      <c r="C10648" s="3">
        <v>50</v>
      </c>
      <c r="D10648" s="3">
        <v>9.6</v>
      </c>
      <c r="E10648" s="3">
        <v>690</v>
      </c>
      <c r="G10648" s="3">
        <v>1</v>
      </c>
      <c r="I10648" s="3">
        <f t="shared" si="1166"/>
        <v>0.80965145449586262</v>
      </c>
      <c r="J10648" s="3">
        <f t="shared" si="1167"/>
        <v>-0.45139269794833492</v>
      </c>
      <c r="K10648" s="3">
        <f t="shared" si="1168"/>
        <v>-0.94520004367061106</v>
      </c>
      <c r="L10648" s="3">
        <f t="shared" si="1169"/>
        <v>-0.1637006181393737</v>
      </c>
      <c r="N10648" s="3">
        <f t="shared" si="1170"/>
        <v>1.7653756843006692</v>
      </c>
      <c r="O10648" s="3">
        <f t="shared" si="1171"/>
        <v>0.85388164913017317</v>
      </c>
      <c r="P10648" s="3">
        <f t="shared" si="1172"/>
        <v>-0.15796267895394461</v>
      </c>
    </row>
    <row r="10649" spans="1:16" x14ac:dyDescent="0.25">
      <c r="A10649" s="1">
        <v>21648</v>
      </c>
      <c r="B10649" s="3">
        <v>0</v>
      </c>
      <c r="C10649" s="3">
        <v>35</v>
      </c>
      <c r="D10649" s="3">
        <v>14.95</v>
      </c>
      <c r="E10649" s="3">
        <v>660</v>
      </c>
      <c r="G10649" s="3">
        <v>0</v>
      </c>
      <c r="I10649" s="3">
        <f t="shared" si="1166"/>
        <v>-1.2349229255441945</v>
      </c>
      <c r="J10649" s="3">
        <f t="shared" si="1167"/>
        <v>-0.72748014721446419</v>
      </c>
      <c r="K10649" s="3">
        <f t="shared" si="1168"/>
        <v>-0.34323510950362462</v>
      </c>
      <c r="L10649" s="3">
        <f t="shared" si="1169"/>
        <v>-1.114527054573303</v>
      </c>
      <c r="N10649" s="3">
        <f t="shared" si="1170"/>
        <v>0.91866789208886512</v>
      </c>
      <c r="O10649" s="3">
        <f t="shared" si="1171"/>
        <v>0.71477060179750829</v>
      </c>
      <c r="P10649" s="3">
        <f t="shared" si="1172"/>
        <v>-1.2544615165029236</v>
      </c>
    </row>
    <row r="10650" spans="1:16" x14ac:dyDescent="0.25">
      <c r="A10650" s="1">
        <v>21650</v>
      </c>
      <c r="B10650" s="3">
        <v>1</v>
      </c>
      <c r="C10650" s="3">
        <v>53</v>
      </c>
      <c r="D10650" s="3">
        <v>19.29</v>
      </c>
      <c r="E10650" s="3">
        <v>765</v>
      </c>
      <c r="G10650" s="3">
        <v>1</v>
      </c>
      <c r="I10650" s="3">
        <f t="shared" si="1166"/>
        <v>0.80965145449586262</v>
      </c>
      <c r="J10650" s="3">
        <f t="shared" si="1167"/>
        <v>-0.39617520809510903</v>
      </c>
      <c r="K10650" s="3">
        <f t="shared" si="1168"/>
        <v>0.14508784643744468</v>
      </c>
      <c r="L10650" s="3">
        <f t="shared" si="1169"/>
        <v>2.2133654729454499</v>
      </c>
      <c r="N10650" s="3">
        <f t="shared" si="1170"/>
        <v>2.2772516841709303</v>
      </c>
      <c r="O10650" s="3">
        <f t="shared" si="1171"/>
        <v>0.90697542793601449</v>
      </c>
      <c r="P10650" s="3">
        <f t="shared" si="1172"/>
        <v>-9.7639920815004361E-2</v>
      </c>
    </row>
    <row r="10651" spans="1:16" x14ac:dyDescent="0.25">
      <c r="A10651" s="1">
        <v>21651</v>
      </c>
      <c r="B10651" s="3">
        <v>0</v>
      </c>
      <c r="C10651" s="3">
        <v>60</v>
      </c>
      <c r="D10651" s="3">
        <v>12.44</v>
      </c>
      <c r="E10651" s="3">
        <v>715</v>
      </c>
      <c r="G10651" s="3">
        <v>1</v>
      </c>
      <c r="I10651" s="3">
        <f t="shared" si="1166"/>
        <v>-1.2349229255441945</v>
      </c>
      <c r="J10651" s="3">
        <f t="shared" si="1167"/>
        <v>-0.267334398437582</v>
      </c>
      <c r="K10651" s="3">
        <f t="shared" si="1168"/>
        <v>-0.62565230291654716</v>
      </c>
      <c r="L10651" s="3">
        <f t="shared" si="1169"/>
        <v>0.62865474555556744</v>
      </c>
      <c r="N10651" s="3">
        <f t="shared" si="1170"/>
        <v>1.6586954689330473</v>
      </c>
      <c r="O10651" s="3">
        <f t="shared" si="1171"/>
        <v>0.84006280754698304</v>
      </c>
      <c r="P10651" s="3">
        <f t="shared" si="1172"/>
        <v>-0.17427861905071584</v>
      </c>
    </row>
    <row r="10652" spans="1:16" x14ac:dyDescent="0.25">
      <c r="A10652" s="1">
        <v>21652</v>
      </c>
      <c r="B10652" s="3">
        <v>1</v>
      </c>
      <c r="C10652" s="3">
        <v>65</v>
      </c>
      <c r="D10652" s="3">
        <v>15.95</v>
      </c>
      <c r="E10652" s="3">
        <v>685</v>
      </c>
      <c r="G10652" s="3">
        <v>1</v>
      </c>
      <c r="I10652" s="3">
        <f t="shared" si="1166"/>
        <v>0.80965145449586262</v>
      </c>
      <c r="J10652" s="3">
        <f t="shared" si="1167"/>
        <v>-0.17530524868220559</v>
      </c>
      <c r="K10652" s="3">
        <f t="shared" si="1168"/>
        <v>-0.2307182993789543</v>
      </c>
      <c r="L10652" s="3">
        <f t="shared" si="1169"/>
        <v>-0.32217169087836195</v>
      </c>
      <c r="N10652" s="3">
        <f t="shared" si="1170"/>
        <v>1.4856462559333099</v>
      </c>
      <c r="O10652" s="3">
        <f t="shared" si="1171"/>
        <v>0.81542389996605491</v>
      </c>
      <c r="P10652" s="3">
        <f t="shared" si="1172"/>
        <v>-0.20404717830044358</v>
      </c>
    </row>
    <row r="10653" spans="1:16" x14ac:dyDescent="0.25">
      <c r="A10653" s="1">
        <v>21653</v>
      </c>
      <c r="B10653" s="3">
        <v>1</v>
      </c>
      <c r="C10653" s="3">
        <v>50</v>
      </c>
      <c r="D10653" s="3">
        <v>31.3</v>
      </c>
      <c r="E10653" s="3">
        <v>710</v>
      </c>
      <c r="G10653" s="3">
        <v>1</v>
      </c>
      <c r="I10653" s="3">
        <f t="shared" si="1166"/>
        <v>0.80965145449586262</v>
      </c>
      <c r="J10653" s="3">
        <f t="shared" si="1167"/>
        <v>-0.45139269794833492</v>
      </c>
      <c r="K10653" s="3">
        <f t="shared" si="1168"/>
        <v>1.4964147360347357</v>
      </c>
      <c r="L10653" s="3">
        <f t="shared" si="1169"/>
        <v>0.47018367281657925</v>
      </c>
      <c r="N10653" s="3">
        <f t="shared" si="1170"/>
        <v>1.2045556576872718</v>
      </c>
      <c r="O10653" s="3">
        <f t="shared" si="1171"/>
        <v>0.76933421808816116</v>
      </c>
      <c r="P10653" s="3">
        <f t="shared" si="1172"/>
        <v>-0.26222978999497876</v>
      </c>
    </row>
    <row r="10654" spans="1:16" x14ac:dyDescent="0.25">
      <c r="A10654" s="1">
        <v>21656</v>
      </c>
      <c r="B10654" s="3">
        <v>0</v>
      </c>
      <c r="C10654" s="3">
        <v>22.7</v>
      </c>
      <c r="D10654" s="3">
        <v>18.88</v>
      </c>
      <c r="E10654" s="3">
        <v>685</v>
      </c>
      <c r="G10654" s="3">
        <v>0</v>
      </c>
      <c r="I10654" s="3">
        <f t="shared" si="1166"/>
        <v>-1.2349229255441945</v>
      </c>
      <c r="J10654" s="3">
        <f t="shared" si="1167"/>
        <v>-0.95387185561269028</v>
      </c>
      <c r="K10654" s="3">
        <f t="shared" si="1168"/>
        <v>9.895595428632982E-2</v>
      </c>
      <c r="L10654" s="3">
        <f t="shared" si="1169"/>
        <v>-0.32217169087836195</v>
      </c>
      <c r="N10654" s="3">
        <f t="shared" si="1170"/>
        <v>1.0555367842287446</v>
      </c>
      <c r="O10654" s="3">
        <f t="shared" si="1171"/>
        <v>0.74183669551426401</v>
      </c>
      <c r="P10654" s="3">
        <f t="shared" si="1172"/>
        <v>-1.354162931174179</v>
      </c>
    </row>
    <row r="10655" spans="1:16" x14ac:dyDescent="0.25">
      <c r="A10655" s="1">
        <v>21658</v>
      </c>
      <c r="B10655" s="3">
        <v>1</v>
      </c>
      <c r="C10655" s="3">
        <v>65</v>
      </c>
      <c r="D10655" s="3">
        <v>24.28</v>
      </c>
      <c r="E10655" s="3">
        <v>780</v>
      </c>
      <c r="G10655" s="3">
        <v>1</v>
      </c>
      <c r="I10655" s="3">
        <f t="shared" si="1166"/>
        <v>0.80965145449586262</v>
      </c>
      <c r="J10655" s="3">
        <f t="shared" si="1167"/>
        <v>-0.17530524868220559</v>
      </c>
      <c r="K10655" s="3">
        <f t="shared" si="1168"/>
        <v>0.70654672895954995</v>
      </c>
      <c r="L10655" s="3">
        <f t="shared" si="1169"/>
        <v>2.6887786911624145</v>
      </c>
      <c r="N10655" s="3">
        <f t="shared" si="1170"/>
        <v>2.2754366987726309</v>
      </c>
      <c r="O10655" s="3">
        <f t="shared" si="1171"/>
        <v>0.90682218264781</v>
      </c>
      <c r="P10655" s="3">
        <f t="shared" si="1172"/>
        <v>-9.7808898089728855E-2</v>
      </c>
    </row>
    <row r="10656" spans="1:16" x14ac:dyDescent="0.25">
      <c r="A10656" s="1">
        <v>21660</v>
      </c>
      <c r="B10656" s="3">
        <v>0</v>
      </c>
      <c r="C10656" s="3">
        <v>85.895679999999999</v>
      </c>
      <c r="D10656" s="3">
        <v>19.93</v>
      </c>
      <c r="E10656" s="3">
        <v>725</v>
      </c>
      <c r="G10656" s="3">
        <v>1</v>
      </c>
      <c r="I10656" s="3">
        <f t="shared" si="1166"/>
        <v>-1.2349229255441945</v>
      </c>
      <c r="J10656" s="3">
        <f t="shared" si="1167"/>
        <v>0.20929708410987927</v>
      </c>
      <c r="K10656" s="3">
        <f t="shared" si="1168"/>
        <v>0.21709860491723376</v>
      </c>
      <c r="L10656" s="3">
        <f t="shared" si="1169"/>
        <v>0.94559689103354394</v>
      </c>
      <c r="N10656" s="3">
        <f t="shared" si="1170"/>
        <v>1.5168087556997456</v>
      </c>
      <c r="O10656" s="3">
        <f t="shared" si="1171"/>
        <v>0.82006807286143546</v>
      </c>
      <c r="P10656" s="3">
        <f t="shared" si="1172"/>
        <v>-0.19836792648477211</v>
      </c>
    </row>
    <row r="10657" spans="1:16" x14ac:dyDescent="0.25">
      <c r="A10657" s="1">
        <v>21662</v>
      </c>
      <c r="B10657" s="3">
        <v>1</v>
      </c>
      <c r="C10657" s="3">
        <v>110</v>
      </c>
      <c r="D10657" s="3">
        <v>6.72</v>
      </c>
      <c r="E10657" s="3">
        <v>695</v>
      </c>
      <c r="G10657" s="3">
        <v>1</v>
      </c>
      <c r="I10657" s="3">
        <f t="shared" si="1166"/>
        <v>0.80965145449586262</v>
      </c>
      <c r="J10657" s="3">
        <f t="shared" si="1167"/>
        <v>0.65295709911618238</v>
      </c>
      <c r="K10657" s="3">
        <f t="shared" si="1168"/>
        <v>-1.2692484568296618</v>
      </c>
      <c r="L10657" s="3">
        <f t="shared" si="1169"/>
        <v>-5.2295454003854587E-3</v>
      </c>
      <c r="N10657" s="3">
        <f t="shared" si="1170"/>
        <v>1.9650798737031754</v>
      </c>
      <c r="O10657" s="3">
        <f t="shared" si="1171"/>
        <v>0.87708166056421755</v>
      </c>
      <c r="P10657" s="3">
        <f t="shared" si="1172"/>
        <v>-0.13115517741656529</v>
      </c>
    </row>
    <row r="10658" spans="1:16" x14ac:dyDescent="0.25">
      <c r="A10658" s="1">
        <v>21663</v>
      </c>
      <c r="B10658" s="3">
        <v>1</v>
      </c>
      <c r="C10658" s="3">
        <v>75</v>
      </c>
      <c r="D10658" s="3">
        <v>20.05</v>
      </c>
      <c r="E10658" s="3">
        <v>660</v>
      </c>
      <c r="G10658" s="3">
        <v>0</v>
      </c>
      <c r="I10658" s="3">
        <f t="shared" si="1166"/>
        <v>0.80965145449586262</v>
      </c>
      <c r="J10658" s="3">
        <f t="shared" si="1167"/>
        <v>8.753050828547302E-3</v>
      </c>
      <c r="K10658" s="3">
        <f t="shared" si="1168"/>
        <v>0.23060062213219432</v>
      </c>
      <c r="L10658" s="3">
        <f t="shared" si="1169"/>
        <v>-1.114527054573303</v>
      </c>
      <c r="N10658" s="3">
        <f t="shared" si="1170"/>
        <v>1.0546394260025695</v>
      </c>
      <c r="O10658" s="3">
        <f t="shared" si="1171"/>
        <v>0.74166480065009643</v>
      </c>
      <c r="P10658" s="3">
        <f t="shared" si="1172"/>
        <v>-1.3534973150330383</v>
      </c>
    </row>
    <row r="10659" spans="1:16" x14ac:dyDescent="0.25">
      <c r="A10659" s="1">
        <v>21664</v>
      </c>
      <c r="B10659" s="3">
        <v>1</v>
      </c>
      <c r="C10659" s="3">
        <v>54</v>
      </c>
      <c r="D10659" s="3">
        <v>26.11</v>
      </c>
      <c r="E10659" s="3">
        <v>670</v>
      </c>
      <c r="G10659" s="3">
        <v>1</v>
      </c>
      <c r="I10659" s="3">
        <f t="shared" si="1166"/>
        <v>0.80965145449586262</v>
      </c>
      <c r="J10659" s="3">
        <f t="shared" si="1167"/>
        <v>-0.37776937814403377</v>
      </c>
      <c r="K10659" s="3">
        <f t="shared" si="1168"/>
        <v>0.91245249148769658</v>
      </c>
      <c r="L10659" s="3">
        <f t="shared" si="1169"/>
        <v>-0.79758490909532664</v>
      </c>
      <c r="N10659" s="3">
        <f t="shared" si="1170"/>
        <v>0.93582644190098452</v>
      </c>
      <c r="O10659" s="3">
        <f t="shared" si="1171"/>
        <v>0.71825584775271512</v>
      </c>
      <c r="P10659" s="3">
        <f t="shared" si="1172"/>
        <v>-0.33092943948833503</v>
      </c>
    </row>
    <row r="10660" spans="1:16" x14ac:dyDescent="0.25">
      <c r="A10660" s="1">
        <v>21666</v>
      </c>
      <c r="B10660" s="3">
        <v>1</v>
      </c>
      <c r="C10660" s="3">
        <v>95</v>
      </c>
      <c r="D10660" s="3">
        <v>2.85</v>
      </c>
      <c r="E10660" s="3">
        <v>685</v>
      </c>
      <c r="G10660" s="3">
        <v>1</v>
      </c>
      <c r="I10660" s="3">
        <f t="shared" si="1166"/>
        <v>0.80965145449586262</v>
      </c>
      <c r="J10660" s="3">
        <f t="shared" si="1167"/>
        <v>0.37686964985005306</v>
      </c>
      <c r="K10660" s="3">
        <f t="shared" si="1168"/>
        <v>-1.704688512012136</v>
      </c>
      <c r="L10660" s="3">
        <f t="shared" si="1169"/>
        <v>-0.32217169087836195</v>
      </c>
      <c r="N10660" s="3">
        <f t="shared" si="1170"/>
        <v>1.9817589797820288</v>
      </c>
      <c r="O10660" s="3">
        <f t="shared" si="1171"/>
        <v>0.87886854550578442</v>
      </c>
      <c r="P10660" s="3">
        <f t="shared" si="1172"/>
        <v>-0.12911994253098599</v>
      </c>
    </row>
    <row r="10661" spans="1:16" x14ac:dyDescent="0.25">
      <c r="A10661" s="1">
        <v>21671</v>
      </c>
      <c r="B10661" s="3">
        <v>1</v>
      </c>
      <c r="C10661" s="3">
        <v>96</v>
      </c>
      <c r="D10661" s="3">
        <v>2.13</v>
      </c>
      <c r="E10661" s="3">
        <v>700</v>
      </c>
      <c r="G10661" s="3">
        <v>1</v>
      </c>
      <c r="I10661" s="3">
        <f t="shared" si="1166"/>
        <v>0.80965145449586262</v>
      </c>
      <c r="J10661" s="3">
        <f t="shared" si="1167"/>
        <v>0.39527547980112837</v>
      </c>
      <c r="K10661" s="3">
        <f t="shared" si="1168"/>
        <v>-1.7857006153018986</v>
      </c>
      <c r="L10661" s="3">
        <f t="shared" si="1169"/>
        <v>0.15324152733860277</v>
      </c>
      <c r="N10661" s="3">
        <f t="shared" si="1170"/>
        <v>2.1812725529042734</v>
      </c>
      <c r="O10661" s="3">
        <f t="shared" si="1171"/>
        <v>0.89855512899329748</v>
      </c>
      <c r="P10661" s="3">
        <f t="shared" si="1172"/>
        <v>-0.10696721794260773</v>
      </c>
    </row>
    <row r="10662" spans="1:16" x14ac:dyDescent="0.25">
      <c r="A10662" s="1">
        <v>21673</v>
      </c>
      <c r="B10662" s="3">
        <v>1</v>
      </c>
      <c r="C10662" s="3">
        <v>90</v>
      </c>
      <c r="D10662" s="3">
        <v>27.47</v>
      </c>
      <c r="E10662" s="3">
        <v>675</v>
      </c>
      <c r="G10662" s="3">
        <v>1</v>
      </c>
      <c r="I10662" s="3">
        <f t="shared" si="1166"/>
        <v>0.80965145449586262</v>
      </c>
      <c r="J10662" s="3">
        <f t="shared" si="1167"/>
        <v>0.28484050009467665</v>
      </c>
      <c r="K10662" s="3">
        <f t="shared" si="1168"/>
        <v>1.0654753532572481</v>
      </c>
      <c r="L10662" s="3">
        <f t="shared" si="1169"/>
        <v>-0.63911383635633834</v>
      </c>
      <c r="N10662" s="3">
        <f t="shared" si="1170"/>
        <v>0.96610362127975302</v>
      </c>
      <c r="O10662" s="3">
        <f t="shared" si="1171"/>
        <v>0.72434218602576528</v>
      </c>
      <c r="P10662" s="3">
        <f t="shared" si="1172"/>
        <v>-0.32249136561977076</v>
      </c>
    </row>
    <row r="10663" spans="1:16" x14ac:dyDescent="0.25">
      <c r="A10663" s="1">
        <v>21674</v>
      </c>
      <c r="B10663" s="3">
        <v>1</v>
      </c>
      <c r="C10663" s="3">
        <v>91</v>
      </c>
      <c r="D10663" s="3">
        <v>23.06</v>
      </c>
      <c r="E10663" s="3">
        <v>710</v>
      </c>
      <c r="G10663" s="3">
        <v>1</v>
      </c>
      <c r="I10663" s="3">
        <f t="shared" si="1166"/>
        <v>0.80965145449586262</v>
      </c>
      <c r="J10663" s="3">
        <f t="shared" si="1167"/>
        <v>0.30324633004575191</v>
      </c>
      <c r="K10663" s="3">
        <f t="shared" si="1168"/>
        <v>0.56927622060745187</v>
      </c>
      <c r="L10663" s="3">
        <f t="shared" si="1169"/>
        <v>0.47018367281657925</v>
      </c>
      <c r="N10663" s="3">
        <f t="shared" si="1170"/>
        <v>1.5303243893130352</v>
      </c>
      <c r="O10663" s="3">
        <f t="shared" si="1171"/>
        <v>0.82205377128382118</v>
      </c>
      <c r="P10663" s="3">
        <f t="shared" si="1172"/>
        <v>-0.1959494708783068</v>
      </c>
    </row>
    <row r="10664" spans="1:16" x14ac:dyDescent="0.25">
      <c r="A10664" s="1">
        <v>21676</v>
      </c>
      <c r="B10664" s="3">
        <v>0</v>
      </c>
      <c r="C10664" s="3">
        <v>47</v>
      </c>
      <c r="D10664" s="3">
        <v>9.4700000000000006</v>
      </c>
      <c r="E10664" s="3">
        <v>695</v>
      </c>
      <c r="G10664" s="3">
        <v>1</v>
      </c>
      <c r="I10664" s="3">
        <f t="shared" si="1166"/>
        <v>-1.2349229255441945</v>
      </c>
      <c r="J10664" s="3">
        <f t="shared" si="1167"/>
        <v>-0.50661018780156075</v>
      </c>
      <c r="K10664" s="3">
        <f t="shared" si="1168"/>
        <v>-0.95982722898681805</v>
      </c>
      <c r="L10664" s="3">
        <f t="shared" si="1169"/>
        <v>-5.2295454003854587E-3</v>
      </c>
      <c r="N10664" s="3">
        <f t="shared" si="1170"/>
        <v>1.528707583363544</v>
      </c>
      <c r="O10664" s="3">
        <f t="shared" si="1171"/>
        <v>0.82181713953485125</v>
      </c>
      <c r="P10664" s="3">
        <f t="shared" si="1172"/>
        <v>-0.1962373666602043</v>
      </c>
    </row>
    <row r="10665" spans="1:16" x14ac:dyDescent="0.25">
      <c r="A10665" s="1">
        <v>21678</v>
      </c>
      <c r="B10665" s="3">
        <v>1</v>
      </c>
      <c r="C10665" s="3">
        <v>56</v>
      </c>
      <c r="D10665" s="3">
        <v>32.21</v>
      </c>
      <c r="E10665" s="3">
        <v>660</v>
      </c>
      <c r="G10665" s="3">
        <v>0</v>
      </c>
      <c r="I10665" s="3">
        <f t="shared" si="1166"/>
        <v>0.80965145449586262</v>
      </c>
      <c r="J10665" s="3">
        <f t="shared" si="1167"/>
        <v>-0.3409577182418832</v>
      </c>
      <c r="K10665" s="3">
        <f t="shared" si="1168"/>
        <v>1.5988050332481858</v>
      </c>
      <c r="L10665" s="3">
        <f t="shared" si="1169"/>
        <v>-1.114527054573303</v>
      </c>
      <c r="N10665" s="3">
        <f t="shared" si="1170"/>
        <v>0.59960680937326338</v>
      </c>
      <c r="O10665" s="3">
        <f t="shared" si="1171"/>
        <v>0.64556634525593459</v>
      </c>
      <c r="P10665" s="3">
        <f t="shared" si="1172"/>
        <v>-1.0372341021637517</v>
      </c>
    </row>
    <row r="10666" spans="1:16" x14ac:dyDescent="0.25">
      <c r="A10666" s="1">
        <v>21679</v>
      </c>
      <c r="B10666" s="3">
        <v>1</v>
      </c>
      <c r="C10666" s="3">
        <v>80</v>
      </c>
      <c r="D10666" s="3">
        <v>29.04</v>
      </c>
      <c r="E10666" s="3">
        <v>675</v>
      </c>
      <c r="G10666" s="3">
        <v>0</v>
      </c>
      <c r="I10666" s="3">
        <f t="shared" si="1166"/>
        <v>0.80965145449586262</v>
      </c>
      <c r="J10666" s="3">
        <f t="shared" si="1167"/>
        <v>0.10078220058392375</v>
      </c>
      <c r="K10666" s="3">
        <f t="shared" si="1168"/>
        <v>1.2421267451529807</v>
      </c>
      <c r="L10666" s="3">
        <f t="shared" si="1169"/>
        <v>-0.63911383635633834</v>
      </c>
      <c r="N10666" s="3">
        <f t="shared" si="1170"/>
        <v>0.90267801185440222</v>
      </c>
      <c r="O10666" s="3">
        <f t="shared" si="1171"/>
        <v>0.71149952383455251</v>
      </c>
      <c r="P10666" s="3">
        <f t="shared" si="1172"/>
        <v>-1.2430585425485252</v>
      </c>
    </row>
    <row r="10667" spans="1:16" x14ac:dyDescent="0.25">
      <c r="A10667" s="1">
        <v>21681</v>
      </c>
      <c r="B10667" s="3">
        <v>1</v>
      </c>
      <c r="C10667" s="3">
        <v>49.776000000000003</v>
      </c>
      <c r="D10667" s="3">
        <v>15.38</v>
      </c>
      <c r="E10667" s="3">
        <v>695</v>
      </c>
      <c r="G10667" s="3">
        <v>1</v>
      </c>
      <c r="I10667" s="3">
        <f t="shared" si="1166"/>
        <v>0.80965145449586262</v>
      </c>
      <c r="J10667" s="3">
        <f t="shared" si="1167"/>
        <v>-0.45551560385737572</v>
      </c>
      <c r="K10667" s="3">
        <f t="shared" si="1168"/>
        <v>-0.29485288115001623</v>
      </c>
      <c r="L10667" s="3">
        <f t="shared" si="1169"/>
        <v>-5.2295454003854587E-3</v>
      </c>
      <c r="N10667" s="3">
        <f t="shared" si="1170"/>
        <v>1.612091290104321</v>
      </c>
      <c r="O10667" s="3">
        <f t="shared" si="1171"/>
        <v>0.83370153213690235</v>
      </c>
      <c r="P10667" s="3">
        <f t="shared" si="1172"/>
        <v>-0.18187981581158769</v>
      </c>
    </row>
    <row r="10668" spans="1:16" x14ac:dyDescent="0.25">
      <c r="A10668" s="1">
        <v>21682</v>
      </c>
      <c r="B10668" s="3">
        <v>0</v>
      </c>
      <c r="C10668" s="3">
        <v>35</v>
      </c>
      <c r="D10668" s="3">
        <v>17.350000000000001</v>
      </c>
      <c r="E10668" s="3">
        <v>680</v>
      </c>
      <c r="G10668" s="3">
        <v>1</v>
      </c>
      <c r="I10668" s="3">
        <f t="shared" si="1166"/>
        <v>-1.2349229255441945</v>
      </c>
      <c r="J10668" s="3">
        <f t="shared" si="1167"/>
        <v>-0.72748014721446419</v>
      </c>
      <c r="K10668" s="3">
        <f t="shared" si="1168"/>
        <v>-7.3194765204415549E-2</v>
      </c>
      <c r="L10668" s="3">
        <f t="shared" si="1169"/>
        <v>-0.48064276361735014</v>
      </c>
      <c r="N10668" s="3">
        <f t="shared" si="1170"/>
        <v>1.0613797825854165</v>
      </c>
      <c r="O10668" s="3">
        <f t="shared" si="1171"/>
        <v>0.74295413523980647</v>
      </c>
      <c r="P10668" s="3">
        <f t="shared" si="1172"/>
        <v>-0.29712096532204701</v>
      </c>
    </row>
    <row r="10669" spans="1:16" x14ac:dyDescent="0.25">
      <c r="A10669" s="1">
        <v>21683</v>
      </c>
      <c r="B10669" s="3">
        <v>1</v>
      </c>
      <c r="C10669" s="3">
        <v>260</v>
      </c>
      <c r="D10669" s="3">
        <v>11.74</v>
      </c>
      <c r="E10669" s="3">
        <v>705</v>
      </c>
      <c r="G10669" s="3">
        <v>1</v>
      </c>
      <c r="I10669" s="3">
        <f t="shared" si="1166"/>
        <v>0.80965145449586262</v>
      </c>
      <c r="J10669" s="3">
        <f t="shared" si="1167"/>
        <v>3.4138315917774755</v>
      </c>
      <c r="K10669" s="3">
        <f t="shared" si="1168"/>
        <v>-0.70441407000381639</v>
      </c>
      <c r="L10669" s="3">
        <f t="shared" si="1169"/>
        <v>0.311712600077591</v>
      </c>
      <c r="N10669" s="3">
        <f t="shared" si="1170"/>
        <v>1.9901169255493634</v>
      </c>
      <c r="O10669" s="3">
        <f t="shared" si="1171"/>
        <v>0.87975550713897888</v>
      </c>
      <c r="P10669" s="3">
        <f t="shared" si="1172"/>
        <v>-0.12811124290918147</v>
      </c>
    </row>
    <row r="10670" spans="1:16" x14ac:dyDescent="0.25">
      <c r="A10670" s="1">
        <v>21685</v>
      </c>
      <c r="B10670" s="3">
        <v>0</v>
      </c>
      <c r="C10670" s="3">
        <v>50</v>
      </c>
      <c r="D10670" s="3">
        <v>10.39</v>
      </c>
      <c r="E10670" s="3">
        <v>705</v>
      </c>
      <c r="G10670" s="3">
        <v>1</v>
      </c>
      <c r="I10670" s="3">
        <f t="shared" si="1166"/>
        <v>-1.2349229255441945</v>
      </c>
      <c r="J10670" s="3">
        <f t="shared" si="1167"/>
        <v>-0.45139269794833492</v>
      </c>
      <c r="K10670" s="3">
        <f t="shared" si="1168"/>
        <v>-0.85631176367212136</v>
      </c>
      <c r="L10670" s="3">
        <f t="shared" si="1169"/>
        <v>0.311712600077591</v>
      </c>
      <c r="N10670" s="3">
        <f t="shared" si="1170"/>
        <v>1.6121287971302021</v>
      </c>
      <c r="O10670" s="3">
        <f t="shared" si="1171"/>
        <v>0.833706732169188</v>
      </c>
      <c r="P10670" s="3">
        <f t="shared" si="1172"/>
        <v>-0.18187357854816877</v>
      </c>
    </row>
    <row r="10671" spans="1:16" x14ac:dyDescent="0.25">
      <c r="A10671" s="1">
        <v>21686</v>
      </c>
      <c r="B10671" s="3">
        <v>1</v>
      </c>
      <c r="C10671" s="3">
        <v>58</v>
      </c>
      <c r="D10671" s="3">
        <v>11.86</v>
      </c>
      <c r="E10671" s="3">
        <v>695</v>
      </c>
      <c r="G10671" s="3">
        <v>0</v>
      </c>
      <c r="I10671" s="3">
        <f t="shared" si="1166"/>
        <v>0.80965145449586262</v>
      </c>
      <c r="J10671" s="3">
        <f t="shared" si="1167"/>
        <v>-0.30414605833973263</v>
      </c>
      <c r="K10671" s="3">
        <f t="shared" si="1168"/>
        <v>-0.69091205278885603</v>
      </c>
      <c r="L10671" s="3">
        <f t="shared" si="1169"/>
        <v>-5.2295454003854587E-3</v>
      </c>
      <c r="N10671" s="3">
        <f t="shared" si="1170"/>
        <v>1.7454988558488902</v>
      </c>
      <c r="O10671" s="3">
        <f t="shared" si="1171"/>
        <v>0.85138417629284391</v>
      </c>
      <c r="P10671" s="3">
        <f t="shared" si="1172"/>
        <v>-1.9063906671243178</v>
      </c>
    </row>
    <row r="10672" spans="1:16" x14ac:dyDescent="0.25">
      <c r="A10672" s="1">
        <v>21687</v>
      </c>
      <c r="B10672" s="3">
        <v>0</v>
      </c>
      <c r="C10672" s="3">
        <v>47</v>
      </c>
      <c r="D10672" s="3">
        <v>27.14</v>
      </c>
      <c r="E10672" s="3">
        <v>690</v>
      </c>
      <c r="G10672" s="3">
        <v>0</v>
      </c>
      <c r="I10672" s="3">
        <f t="shared" si="1166"/>
        <v>-1.2349229255441945</v>
      </c>
      <c r="J10672" s="3">
        <f t="shared" si="1167"/>
        <v>-0.50661018780156075</v>
      </c>
      <c r="K10672" s="3">
        <f t="shared" si="1168"/>
        <v>1.0283448059161071</v>
      </c>
      <c r="L10672" s="3">
        <f t="shared" si="1169"/>
        <v>-0.1637006181393737</v>
      </c>
      <c r="N10672" s="3">
        <f t="shared" si="1170"/>
        <v>0.82704369749594686</v>
      </c>
      <c r="O10672" s="3">
        <f t="shared" si="1171"/>
        <v>0.69572947259222295</v>
      </c>
      <c r="P10672" s="3">
        <f t="shared" si="1172"/>
        <v>-1.1898380805070148</v>
      </c>
    </row>
    <row r="10673" spans="1:16" x14ac:dyDescent="0.25">
      <c r="A10673" s="1">
        <v>21690</v>
      </c>
      <c r="B10673" s="3">
        <v>1</v>
      </c>
      <c r="C10673" s="3">
        <v>389</v>
      </c>
      <c r="D10673" s="3">
        <v>19.940000000000001</v>
      </c>
      <c r="E10673" s="3">
        <v>795</v>
      </c>
      <c r="G10673" s="3">
        <v>1</v>
      </c>
      <c r="I10673" s="3">
        <f t="shared" si="1166"/>
        <v>0.80965145449586262</v>
      </c>
      <c r="J10673" s="3">
        <f t="shared" si="1167"/>
        <v>5.7881836554661872</v>
      </c>
      <c r="K10673" s="3">
        <f t="shared" si="1168"/>
        <v>0.21822377301848064</v>
      </c>
      <c r="L10673" s="3">
        <f t="shared" si="1169"/>
        <v>3.1641919093793791</v>
      </c>
      <c r="N10673" s="3">
        <f t="shared" si="1170"/>
        <v>2.8070160310163637</v>
      </c>
      <c r="O10673" s="3">
        <f t="shared" si="1171"/>
        <v>0.94305378176867827</v>
      </c>
      <c r="P10673" s="3">
        <f t="shared" si="1172"/>
        <v>-5.8631965346475148E-2</v>
      </c>
    </row>
    <row r="10674" spans="1:16" x14ac:dyDescent="0.25">
      <c r="A10674" s="1">
        <v>21694</v>
      </c>
      <c r="B10674" s="3">
        <v>1</v>
      </c>
      <c r="C10674" s="3">
        <v>63</v>
      </c>
      <c r="D10674" s="3">
        <v>25.26</v>
      </c>
      <c r="E10674" s="3">
        <v>725</v>
      </c>
      <c r="G10674" s="3">
        <v>1</v>
      </c>
      <c r="I10674" s="3">
        <f t="shared" si="1166"/>
        <v>0.80965145449586262</v>
      </c>
      <c r="J10674" s="3">
        <f t="shared" si="1167"/>
        <v>-0.21211690858435617</v>
      </c>
      <c r="K10674" s="3">
        <f t="shared" si="1168"/>
        <v>0.81681320288172699</v>
      </c>
      <c r="L10674" s="3">
        <f t="shared" si="1169"/>
        <v>0.94559689103354394</v>
      </c>
      <c r="N10674" s="3">
        <f t="shared" si="1170"/>
        <v>1.6054305148240706</v>
      </c>
      <c r="O10674" s="3">
        <f t="shared" si="1171"/>
        <v>0.83277600660118878</v>
      </c>
      <c r="P10674" s="3">
        <f t="shared" si="1172"/>
        <v>-0.1829905726137134</v>
      </c>
    </row>
    <row r="10675" spans="1:16" x14ac:dyDescent="0.25">
      <c r="A10675" s="1">
        <v>21696</v>
      </c>
      <c r="B10675" s="3">
        <v>1</v>
      </c>
      <c r="C10675" s="3">
        <v>150</v>
      </c>
      <c r="D10675" s="3">
        <v>12.32</v>
      </c>
      <c r="E10675" s="3">
        <v>685</v>
      </c>
      <c r="G10675" s="3">
        <v>1</v>
      </c>
      <c r="I10675" s="3">
        <f t="shared" si="1166"/>
        <v>0.80965145449586262</v>
      </c>
      <c r="J10675" s="3">
        <f t="shared" si="1167"/>
        <v>1.3891902971591938</v>
      </c>
      <c r="K10675" s="3">
        <f t="shared" si="1168"/>
        <v>-0.63915432013150753</v>
      </c>
      <c r="L10675" s="3">
        <f t="shared" si="1169"/>
        <v>-0.32217169087836195</v>
      </c>
      <c r="N10675" s="3">
        <f t="shared" si="1170"/>
        <v>1.6706285694828238</v>
      </c>
      <c r="O10675" s="3">
        <f t="shared" si="1171"/>
        <v>0.84165960779166782</v>
      </c>
      <c r="P10675" s="3">
        <f t="shared" si="1172"/>
        <v>-0.17237961275813266</v>
      </c>
    </row>
    <row r="10676" spans="1:16" x14ac:dyDescent="0.25">
      <c r="A10676" s="1">
        <v>21697</v>
      </c>
      <c r="B10676" s="3">
        <v>0</v>
      </c>
      <c r="C10676" s="3">
        <v>41.35</v>
      </c>
      <c r="D10676" s="3">
        <v>6.33</v>
      </c>
      <c r="E10676" s="3">
        <v>690</v>
      </c>
      <c r="G10676" s="3">
        <v>1</v>
      </c>
      <c r="I10676" s="3">
        <f t="shared" si="1166"/>
        <v>-1.2349229255441945</v>
      </c>
      <c r="J10676" s="3">
        <f t="shared" si="1167"/>
        <v>-0.61060312702513608</v>
      </c>
      <c r="K10676" s="3">
        <f t="shared" si="1168"/>
        <v>-1.313130012778283</v>
      </c>
      <c r="L10676" s="3">
        <f t="shared" si="1169"/>
        <v>-0.1637006181393737</v>
      </c>
      <c r="N10676" s="3">
        <f t="shared" si="1170"/>
        <v>1.5821184448613188</v>
      </c>
      <c r="O10676" s="3">
        <f t="shared" si="1171"/>
        <v>0.82950433222592512</v>
      </c>
      <c r="P10676" s="3">
        <f t="shared" si="1172"/>
        <v>-0.18692694666976661</v>
      </c>
    </row>
    <row r="10677" spans="1:16" x14ac:dyDescent="0.25">
      <c r="A10677" s="1">
        <v>21700</v>
      </c>
      <c r="B10677" s="3">
        <v>1</v>
      </c>
      <c r="C10677" s="3">
        <v>96</v>
      </c>
      <c r="D10677" s="3">
        <v>7.39</v>
      </c>
      <c r="E10677" s="3">
        <v>725</v>
      </c>
      <c r="G10677" s="3">
        <v>1</v>
      </c>
      <c r="I10677" s="3">
        <f t="shared" si="1166"/>
        <v>0.80965145449586262</v>
      </c>
      <c r="J10677" s="3">
        <f t="shared" si="1167"/>
        <v>0.39527547980112837</v>
      </c>
      <c r="K10677" s="3">
        <f t="shared" si="1168"/>
        <v>-1.1938621940461325</v>
      </c>
      <c r="L10677" s="3">
        <f t="shared" si="1169"/>
        <v>0.94559689103354394</v>
      </c>
      <c r="N10677" s="3">
        <f t="shared" si="1170"/>
        <v>2.2772799221043156</v>
      </c>
      <c r="O10677" s="3">
        <f t="shared" si="1171"/>
        <v>0.90697781037134273</v>
      </c>
      <c r="P10677" s="3">
        <f t="shared" si="1172"/>
        <v>-9.7637294026972646E-2</v>
      </c>
    </row>
    <row r="10678" spans="1:16" x14ac:dyDescent="0.25">
      <c r="A10678" s="1">
        <v>21701</v>
      </c>
      <c r="B10678" s="3">
        <v>0</v>
      </c>
      <c r="C10678" s="3">
        <v>63</v>
      </c>
      <c r="D10678" s="3">
        <v>18.649999999999999</v>
      </c>
      <c r="E10678" s="3">
        <v>710</v>
      </c>
      <c r="G10678" s="3">
        <v>1</v>
      </c>
      <c r="I10678" s="3">
        <f t="shared" si="1166"/>
        <v>-1.2349229255441945</v>
      </c>
      <c r="J10678" s="3">
        <f t="shared" si="1167"/>
        <v>-0.21211690858435617</v>
      </c>
      <c r="K10678" s="3">
        <f t="shared" si="1168"/>
        <v>7.3077087957655593E-2</v>
      </c>
      <c r="L10678" s="3">
        <f t="shared" si="1169"/>
        <v>0.47018367281657925</v>
      </c>
      <c r="N10678" s="3">
        <f t="shared" si="1170"/>
        <v>1.376635029474466</v>
      </c>
      <c r="O10678" s="3">
        <f t="shared" si="1171"/>
        <v>0.79845002747850902</v>
      </c>
      <c r="P10678" s="3">
        <f t="shared" si="1172"/>
        <v>-0.22508289628044659</v>
      </c>
    </row>
    <row r="10679" spans="1:16" x14ac:dyDescent="0.25">
      <c r="A10679" s="1">
        <v>21703</v>
      </c>
      <c r="B10679" s="3">
        <v>1</v>
      </c>
      <c r="C10679" s="3">
        <v>36</v>
      </c>
      <c r="D10679" s="3">
        <v>33.729999999999997</v>
      </c>
      <c r="E10679" s="3">
        <v>695</v>
      </c>
      <c r="G10679" s="3">
        <v>1</v>
      </c>
      <c r="I10679" s="3">
        <f t="shared" si="1166"/>
        <v>0.80965145449586262</v>
      </c>
      <c r="J10679" s="3">
        <f t="shared" si="1167"/>
        <v>-0.70907431726338899</v>
      </c>
      <c r="K10679" s="3">
        <f t="shared" si="1168"/>
        <v>1.7698305846376843</v>
      </c>
      <c r="L10679" s="3">
        <f t="shared" si="1169"/>
        <v>-5.2295454003854587E-3</v>
      </c>
      <c r="N10679" s="3">
        <f t="shared" si="1170"/>
        <v>0.93465454695266192</v>
      </c>
      <c r="O10679" s="3">
        <f t="shared" si="1171"/>
        <v>0.71801863730744298</v>
      </c>
      <c r="P10679" s="3">
        <f t="shared" si="1172"/>
        <v>-0.33125975301809041</v>
      </c>
    </row>
    <row r="10680" spans="1:16" x14ac:dyDescent="0.25">
      <c r="A10680" s="1">
        <v>21704</v>
      </c>
      <c r="B10680" s="3">
        <v>1</v>
      </c>
      <c r="C10680" s="3">
        <v>67.599999999999994</v>
      </c>
      <c r="D10680" s="3">
        <v>28.4</v>
      </c>
      <c r="E10680" s="3">
        <v>665</v>
      </c>
      <c r="G10680" s="3">
        <v>1</v>
      </c>
      <c r="I10680" s="3">
        <f t="shared" si="1166"/>
        <v>0.80965145449586262</v>
      </c>
      <c r="J10680" s="3">
        <f t="shared" si="1167"/>
        <v>-0.12745009080940994</v>
      </c>
      <c r="K10680" s="3">
        <f t="shared" si="1168"/>
        <v>1.1701159866731916</v>
      </c>
      <c r="L10680" s="3">
        <f t="shared" si="1169"/>
        <v>-0.95605598183431484</v>
      </c>
      <c r="N10680" s="3">
        <f t="shared" si="1170"/>
        <v>0.80322654214398082</v>
      </c>
      <c r="O10680" s="3">
        <f t="shared" si="1171"/>
        <v>0.69066424638106538</v>
      </c>
      <c r="P10680" s="3">
        <f t="shared" si="1172"/>
        <v>-0.37010146855153231</v>
      </c>
    </row>
    <row r="10681" spans="1:16" x14ac:dyDescent="0.25">
      <c r="A10681" s="1">
        <v>21706</v>
      </c>
      <c r="B10681" s="3">
        <v>1</v>
      </c>
      <c r="C10681" s="3">
        <v>108</v>
      </c>
      <c r="D10681" s="3">
        <v>26.08</v>
      </c>
      <c r="E10681" s="3">
        <v>670</v>
      </c>
      <c r="G10681" s="3">
        <v>0</v>
      </c>
      <c r="I10681" s="3">
        <f t="shared" si="1166"/>
        <v>0.80965145449586262</v>
      </c>
      <c r="J10681" s="3">
        <f t="shared" si="1167"/>
        <v>0.61614543921403186</v>
      </c>
      <c r="K10681" s="3">
        <f t="shared" si="1168"/>
        <v>0.90907698718395624</v>
      </c>
      <c r="L10681" s="3">
        <f t="shared" si="1169"/>
        <v>-0.79758490909532664</v>
      </c>
      <c r="N10681" s="3">
        <f t="shared" si="1170"/>
        <v>0.97037459623078737</v>
      </c>
      <c r="O10681" s="3">
        <f t="shared" si="1171"/>
        <v>0.72519415646768903</v>
      </c>
      <c r="P10681" s="3">
        <f t="shared" si="1172"/>
        <v>-1.291690454186412</v>
      </c>
    </row>
    <row r="10682" spans="1:16" x14ac:dyDescent="0.25">
      <c r="A10682" s="1">
        <v>21708</v>
      </c>
      <c r="B10682" s="3">
        <v>0</v>
      </c>
      <c r="C10682" s="3">
        <v>41.75</v>
      </c>
      <c r="D10682" s="3">
        <v>20.29</v>
      </c>
      <c r="E10682" s="3">
        <v>695</v>
      </c>
      <c r="G10682" s="3">
        <v>1</v>
      </c>
      <c r="I10682" s="3">
        <f t="shared" si="1166"/>
        <v>-1.2349229255441945</v>
      </c>
      <c r="J10682" s="3">
        <f t="shared" si="1167"/>
        <v>-0.60324079504470607</v>
      </c>
      <c r="K10682" s="3">
        <f t="shared" si="1168"/>
        <v>0.25760465656211506</v>
      </c>
      <c r="L10682" s="3">
        <f t="shared" si="1169"/>
        <v>-5.2295454003854587E-3</v>
      </c>
      <c r="N10682" s="3">
        <f t="shared" si="1170"/>
        <v>1.1310397518633297</v>
      </c>
      <c r="O10682" s="3">
        <f t="shared" si="1171"/>
        <v>0.75603073057189563</v>
      </c>
      <c r="P10682" s="3">
        <f t="shared" si="1172"/>
        <v>-0.27967325472412452</v>
      </c>
    </row>
    <row r="10683" spans="1:16" x14ac:dyDescent="0.25">
      <c r="A10683" s="1">
        <v>21710</v>
      </c>
      <c r="B10683" s="3">
        <v>1</v>
      </c>
      <c r="C10683" s="3">
        <v>77</v>
      </c>
      <c r="D10683" s="3">
        <v>3.18</v>
      </c>
      <c r="E10683" s="3">
        <v>695</v>
      </c>
      <c r="G10683" s="3">
        <v>1</v>
      </c>
      <c r="I10683" s="3">
        <f t="shared" si="1166"/>
        <v>0.80965145449586262</v>
      </c>
      <c r="J10683" s="3">
        <f t="shared" si="1167"/>
        <v>4.5564710730697879E-2</v>
      </c>
      <c r="K10683" s="3">
        <f t="shared" si="1168"/>
        <v>-1.6675579646709946</v>
      </c>
      <c r="L10683" s="3">
        <f t="shared" si="1169"/>
        <v>-5.2295454003854587E-3</v>
      </c>
      <c r="N10683" s="3">
        <f t="shared" si="1170"/>
        <v>2.0736770128127753</v>
      </c>
      <c r="O10683" s="3">
        <f t="shared" si="1171"/>
        <v>0.88831827510474537</v>
      </c>
      <c r="P10683" s="3">
        <f t="shared" si="1172"/>
        <v>-0.11842518229557333</v>
      </c>
    </row>
    <row r="10684" spans="1:16" x14ac:dyDescent="0.25">
      <c r="A10684" s="1">
        <v>21715</v>
      </c>
      <c r="B10684" s="3">
        <v>1</v>
      </c>
      <c r="C10684" s="3">
        <v>35</v>
      </c>
      <c r="D10684" s="3">
        <v>31.58</v>
      </c>
      <c r="E10684" s="3">
        <v>705</v>
      </c>
      <c r="G10684" s="3">
        <v>1</v>
      </c>
      <c r="I10684" s="3">
        <f t="shared" si="1166"/>
        <v>0.80965145449586262</v>
      </c>
      <c r="J10684" s="3">
        <f t="shared" si="1167"/>
        <v>-0.72748014721446419</v>
      </c>
      <c r="K10684" s="3">
        <f t="shared" si="1168"/>
        <v>1.5279194428696432</v>
      </c>
      <c r="L10684" s="3">
        <f t="shared" si="1169"/>
        <v>0.311712600077591</v>
      </c>
      <c r="N10684" s="3">
        <f t="shared" si="1170"/>
        <v>1.1275066065591584</v>
      </c>
      <c r="O10684" s="3">
        <f t="shared" si="1171"/>
        <v>0.7553784586879857</v>
      </c>
      <c r="P10684" s="3">
        <f t="shared" si="1172"/>
        <v>-0.28053638554143057</v>
      </c>
    </row>
    <row r="10685" spans="1:16" x14ac:dyDescent="0.25">
      <c r="A10685" s="1">
        <v>21716</v>
      </c>
      <c r="B10685" s="3">
        <v>1</v>
      </c>
      <c r="C10685" s="3">
        <v>76</v>
      </c>
      <c r="D10685" s="3">
        <v>9.2100000000000009</v>
      </c>
      <c r="E10685" s="3">
        <v>790</v>
      </c>
      <c r="G10685" s="3">
        <v>1</v>
      </c>
      <c r="I10685" s="3">
        <f t="shared" si="1166"/>
        <v>0.80965145449586262</v>
      </c>
      <c r="J10685" s="3">
        <f t="shared" si="1167"/>
        <v>2.7158880779622592E-2</v>
      </c>
      <c r="K10685" s="3">
        <f t="shared" si="1168"/>
        <v>-0.98908159961923225</v>
      </c>
      <c r="L10685" s="3">
        <f t="shared" si="1169"/>
        <v>3.0057208366403909</v>
      </c>
      <c r="N10685" s="3">
        <f t="shared" si="1170"/>
        <v>2.946688517525061</v>
      </c>
      <c r="O10685" s="3">
        <f t="shared" si="1171"/>
        <v>0.95010674496991288</v>
      </c>
      <c r="P10685" s="3">
        <f t="shared" si="1172"/>
        <v>-5.1180937573589685E-2</v>
      </c>
    </row>
    <row r="10686" spans="1:16" x14ac:dyDescent="0.25">
      <c r="A10686" s="1">
        <v>21717</v>
      </c>
      <c r="B10686" s="3">
        <v>1</v>
      </c>
      <c r="C10686" s="3">
        <v>86.274000000000001</v>
      </c>
      <c r="D10686" s="3">
        <v>20.27</v>
      </c>
      <c r="E10686" s="3">
        <v>680</v>
      </c>
      <c r="G10686" s="3">
        <v>0</v>
      </c>
      <c r="I10686" s="3">
        <f t="shared" si="1166"/>
        <v>0.80965145449586262</v>
      </c>
      <c r="J10686" s="3">
        <f t="shared" si="1167"/>
        <v>0.21626037769697012</v>
      </c>
      <c r="K10686" s="3">
        <f t="shared" si="1168"/>
        <v>0.25535432035962169</v>
      </c>
      <c r="L10686" s="3">
        <f t="shared" si="1169"/>
        <v>-0.48064276361735014</v>
      </c>
      <c r="N10686" s="3">
        <f t="shared" si="1170"/>
        <v>1.2838021891062235</v>
      </c>
      <c r="O10686" s="3">
        <f t="shared" si="1171"/>
        <v>0.78309629803166925</v>
      </c>
      <c r="P10686" s="3">
        <f t="shared" si="1172"/>
        <v>-1.5283017936677998</v>
      </c>
    </row>
    <row r="10687" spans="1:16" x14ac:dyDescent="0.25">
      <c r="A10687" s="1">
        <v>21719</v>
      </c>
      <c r="B10687" s="3">
        <v>0</v>
      </c>
      <c r="C10687" s="3">
        <v>82.599000000000004</v>
      </c>
      <c r="D10687" s="3">
        <v>24.32</v>
      </c>
      <c r="E10687" s="3">
        <v>670</v>
      </c>
      <c r="G10687" s="3">
        <v>1</v>
      </c>
      <c r="I10687" s="3">
        <f t="shared" si="1166"/>
        <v>-1.2349229255441945</v>
      </c>
      <c r="J10687" s="3">
        <f t="shared" si="1167"/>
        <v>0.1486189526267685</v>
      </c>
      <c r="K10687" s="3">
        <f t="shared" si="1168"/>
        <v>0.7110474013645367</v>
      </c>
      <c r="L10687" s="3">
        <f t="shared" si="1169"/>
        <v>-0.79758490909532664</v>
      </c>
      <c r="N10687" s="3">
        <f t="shared" si="1170"/>
        <v>0.72169645101789492</v>
      </c>
      <c r="O10687" s="3">
        <f t="shared" si="1171"/>
        <v>0.67298047770165881</v>
      </c>
      <c r="P10687" s="3">
        <f t="shared" si="1172"/>
        <v>-0.39603895763086666</v>
      </c>
    </row>
    <row r="10688" spans="1:16" x14ac:dyDescent="0.25">
      <c r="A10688" s="1">
        <v>21722</v>
      </c>
      <c r="B10688" s="3">
        <v>0</v>
      </c>
      <c r="C10688" s="3">
        <v>50</v>
      </c>
      <c r="D10688" s="3">
        <v>18.239999999999998</v>
      </c>
      <c r="E10688" s="3">
        <v>705</v>
      </c>
      <c r="G10688" s="3">
        <v>1</v>
      </c>
      <c r="I10688" s="3">
        <f t="shared" si="1166"/>
        <v>-1.2349229255441945</v>
      </c>
      <c r="J10688" s="3">
        <f t="shared" si="1167"/>
        <v>-0.45139269794833492</v>
      </c>
      <c r="K10688" s="3">
        <f t="shared" si="1168"/>
        <v>2.6945195806540728E-2</v>
      </c>
      <c r="L10688" s="3">
        <f t="shared" si="1169"/>
        <v>0.311712600077591</v>
      </c>
      <c r="N10688" s="3">
        <f t="shared" si="1170"/>
        <v>1.3259772142642385</v>
      </c>
      <c r="O10688" s="3">
        <f t="shared" si="1171"/>
        <v>0.79017444031628259</v>
      </c>
      <c r="P10688" s="3">
        <f t="shared" si="1172"/>
        <v>-0.23550154736918619</v>
      </c>
    </row>
    <row r="10689" spans="1:16" x14ac:dyDescent="0.25">
      <c r="A10689" s="1">
        <v>21723</v>
      </c>
      <c r="B10689" s="3">
        <v>1</v>
      </c>
      <c r="C10689" s="3">
        <v>85</v>
      </c>
      <c r="D10689" s="3">
        <v>11.34</v>
      </c>
      <c r="E10689" s="3">
        <v>750</v>
      </c>
      <c r="G10689" s="3">
        <v>0</v>
      </c>
      <c r="I10689" s="3">
        <f t="shared" si="1166"/>
        <v>0.80965145449586262</v>
      </c>
      <c r="J10689" s="3">
        <f t="shared" si="1167"/>
        <v>0.19281135033930019</v>
      </c>
      <c r="K10689" s="3">
        <f t="shared" si="1168"/>
        <v>-0.74942079405368456</v>
      </c>
      <c r="L10689" s="3">
        <f t="shared" si="1169"/>
        <v>1.7379522547284851</v>
      </c>
      <c r="N10689" s="3">
        <f t="shared" si="1170"/>
        <v>2.4142251536962087</v>
      </c>
      <c r="O10689" s="3">
        <f t="shared" si="1171"/>
        <v>0.91790563053672225</v>
      </c>
      <c r="P10689" s="3">
        <f t="shared" si="1172"/>
        <v>-2.499885846321638</v>
      </c>
    </row>
    <row r="10690" spans="1:16" x14ac:dyDescent="0.25">
      <c r="A10690" s="1">
        <v>21724</v>
      </c>
      <c r="B10690" s="3">
        <v>1</v>
      </c>
      <c r="C10690" s="3">
        <v>46.8</v>
      </c>
      <c r="D10690" s="3">
        <v>19.920000000000002</v>
      </c>
      <c r="E10690" s="3">
        <v>670</v>
      </c>
      <c r="G10690" s="3">
        <v>1</v>
      </c>
      <c r="I10690" s="3">
        <f t="shared" si="1166"/>
        <v>0.80965145449586262</v>
      </c>
      <c r="J10690" s="3">
        <f t="shared" si="1167"/>
        <v>-0.51029135379177593</v>
      </c>
      <c r="K10690" s="3">
        <f t="shared" si="1168"/>
        <v>0.2159734368159873</v>
      </c>
      <c r="L10690" s="3">
        <f t="shared" si="1169"/>
        <v>-0.79758490909532664</v>
      </c>
      <c r="N10690" s="3">
        <f t="shared" si="1170"/>
        <v>1.1570063785557512</v>
      </c>
      <c r="O10690" s="3">
        <f t="shared" si="1171"/>
        <v>0.76078833274271795</v>
      </c>
      <c r="P10690" s="3">
        <f t="shared" si="1172"/>
        <v>-0.2734001033802213</v>
      </c>
    </row>
    <row r="10691" spans="1:16" x14ac:dyDescent="0.25">
      <c r="A10691" s="1">
        <v>21725</v>
      </c>
      <c r="B10691" s="3">
        <v>0</v>
      </c>
      <c r="C10691" s="3">
        <v>49</v>
      </c>
      <c r="D10691" s="3">
        <v>19.98</v>
      </c>
      <c r="E10691" s="3">
        <v>685</v>
      </c>
      <c r="G10691" s="3">
        <v>1</v>
      </c>
      <c r="I10691" s="3">
        <f t="shared" si="1166"/>
        <v>-1.2349229255441945</v>
      </c>
      <c r="J10691" s="3">
        <f t="shared" si="1167"/>
        <v>-0.46979852789941018</v>
      </c>
      <c r="K10691" s="3">
        <f t="shared" si="1168"/>
        <v>0.22272444542346737</v>
      </c>
      <c r="L10691" s="3">
        <f t="shared" si="1169"/>
        <v>-0.32217169087836195</v>
      </c>
      <c r="N10691" s="3">
        <f t="shared" si="1170"/>
        <v>1.0317327303977466</v>
      </c>
      <c r="O10691" s="3">
        <f t="shared" si="1171"/>
        <v>0.73725168383402995</v>
      </c>
      <c r="P10691" s="3">
        <f t="shared" si="1172"/>
        <v>-0.30482594735035662</v>
      </c>
    </row>
    <row r="10692" spans="1:16" x14ac:dyDescent="0.25">
      <c r="A10692" s="1">
        <v>21726</v>
      </c>
      <c r="B10692" s="3">
        <v>1</v>
      </c>
      <c r="C10692" s="3">
        <v>80</v>
      </c>
      <c r="D10692" s="3">
        <v>12.57</v>
      </c>
      <c r="E10692" s="3">
        <v>660</v>
      </c>
      <c r="G10692" s="3">
        <v>0</v>
      </c>
      <c r="I10692" s="3">
        <f t="shared" si="1166"/>
        <v>0.80965145449586262</v>
      </c>
      <c r="J10692" s="3">
        <f t="shared" si="1167"/>
        <v>0.10078220058392375</v>
      </c>
      <c r="K10692" s="3">
        <f t="shared" si="1168"/>
        <v>-0.61102511760033995</v>
      </c>
      <c r="L10692" s="3">
        <f t="shared" si="1169"/>
        <v>-1.114527054573303</v>
      </c>
      <c r="N10692" s="3">
        <f t="shared" si="1170"/>
        <v>1.3304012558474265</v>
      </c>
      <c r="O10692" s="3">
        <f t="shared" si="1171"/>
        <v>0.79090699946314069</v>
      </c>
      <c r="P10692" s="3">
        <f t="shared" si="1172"/>
        <v>-1.5649761473457038</v>
      </c>
    </row>
    <row r="10693" spans="1:16" x14ac:dyDescent="0.25">
      <c r="A10693" s="1">
        <v>21730</v>
      </c>
      <c r="B10693" s="3">
        <v>1</v>
      </c>
      <c r="C10693" s="3">
        <v>109</v>
      </c>
      <c r="D10693" s="3">
        <v>6.89</v>
      </c>
      <c r="E10693" s="3">
        <v>710</v>
      </c>
      <c r="G10693" s="3">
        <v>1</v>
      </c>
      <c r="I10693" s="3">
        <f t="shared" si="1166"/>
        <v>0.80965145449586262</v>
      </c>
      <c r="J10693" s="3">
        <f t="shared" si="1167"/>
        <v>0.63455126916510707</v>
      </c>
      <c r="K10693" s="3">
        <f t="shared" si="1168"/>
        <v>-1.2501205991084676</v>
      </c>
      <c r="L10693" s="3">
        <f t="shared" si="1169"/>
        <v>0.47018367281657925</v>
      </c>
      <c r="N10693" s="3">
        <f t="shared" si="1170"/>
        <v>2.1309117247198661</v>
      </c>
      <c r="O10693" s="3">
        <f t="shared" si="1171"/>
        <v>0.89387153035302069</v>
      </c>
      <c r="P10693" s="3">
        <f t="shared" si="1172"/>
        <v>-0.11219321620072643</v>
      </c>
    </row>
    <row r="10694" spans="1:16" x14ac:dyDescent="0.25">
      <c r="A10694" s="1">
        <v>21731</v>
      </c>
      <c r="B10694" s="3">
        <v>1</v>
      </c>
      <c r="C10694" s="3">
        <v>140</v>
      </c>
      <c r="D10694" s="3">
        <v>34.729999999999997</v>
      </c>
      <c r="E10694" s="3">
        <v>720</v>
      </c>
      <c r="G10694" s="3">
        <v>1</v>
      </c>
      <c r="I10694" s="3">
        <f t="shared" si="1166"/>
        <v>0.80965145449586262</v>
      </c>
      <c r="J10694" s="3">
        <f t="shared" si="1167"/>
        <v>1.2051319976484411</v>
      </c>
      <c r="K10694" s="3">
        <f t="shared" si="1168"/>
        <v>1.8823473947623548</v>
      </c>
      <c r="L10694" s="3">
        <f t="shared" si="1169"/>
        <v>0.78712581829455575</v>
      </c>
      <c r="N10694" s="3">
        <f t="shared" si="1170"/>
        <v>1.2503803176124719</v>
      </c>
      <c r="O10694" s="3">
        <f t="shared" si="1171"/>
        <v>0.77736568903085534</v>
      </c>
      <c r="P10694" s="3">
        <f t="shared" si="1172"/>
        <v>-0.2518443970784644</v>
      </c>
    </row>
    <row r="10695" spans="1:16" x14ac:dyDescent="0.25">
      <c r="A10695" s="1">
        <v>21734</v>
      </c>
      <c r="B10695" s="3">
        <v>0</v>
      </c>
      <c r="C10695" s="3">
        <v>75</v>
      </c>
      <c r="D10695" s="3">
        <v>13.46</v>
      </c>
      <c r="E10695" s="3">
        <v>710</v>
      </c>
      <c r="G10695" s="3">
        <v>1</v>
      </c>
      <c r="I10695" s="3">
        <f t="shared" si="1166"/>
        <v>-1.2349229255441945</v>
      </c>
      <c r="J10695" s="3">
        <f t="shared" si="1167"/>
        <v>8.753050828547302E-3</v>
      </c>
      <c r="K10695" s="3">
        <f t="shared" si="1168"/>
        <v>-0.51088515658938327</v>
      </c>
      <c r="L10695" s="3">
        <f t="shared" si="1169"/>
        <v>0.47018367281657925</v>
      </c>
      <c r="N10695" s="3">
        <f t="shared" si="1170"/>
        <v>1.5732574974670366</v>
      </c>
      <c r="O10695" s="3">
        <f t="shared" si="1171"/>
        <v>0.82824749455754576</v>
      </c>
      <c r="P10695" s="3">
        <f t="shared" si="1172"/>
        <v>-0.18844326279005055</v>
      </c>
    </row>
    <row r="10696" spans="1:16" x14ac:dyDescent="0.25">
      <c r="A10696" s="1">
        <v>21735</v>
      </c>
      <c r="B10696" s="3">
        <v>1</v>
      </c>
      <c r="C10696" s="3">
        <v>180</v>
      </c>
      <c r="D10696" s="3">
        <v>14.71</v>
      </c>
      <c r="E10696" s="3">
        <v>750</v>
      </c>
      <c r="G10696" s="3">
        <v>1</v>
      </c>
      <c r="I10696" s="3">
        <f t="shared" si="1166"/>
        <v>0.80965145449586262</v>
      </c>
      <c r="J10696" s="3">
        <f t="shared" si="1167"/>
        <v>1.9413651956914526</v>
      </c>
      <c r="K10696" s="3">
        <f t="shared" si="1168"/>
        <v>-0.37023914393354534</v>
      </c>
      <c r="L10696" s="3">
        <f t="shared" si="1169"/>
        <v>1.7379522547284851</v>
      </c>
      <c r="N10696" s="3">
        <f t="shared" si="1170"/>
        <v>2.3502357435295052</v>
      </c>
      <c r="O10696" s="3">
        <f t="shared" si="1171"/>
        <v>0.91295296388647984</v>
      </c>
      <c r="P10696" s="3">
        <f t="shared" si="1172"/>
        <v>-9.1070917910903132E-2</v>
      </c>
    </row>
    <row r="10697" spans="1:16" x14ac:dyDescent="0.25">
      <c r="A10697" s="1">
        <v>21736</v>
      </c>
      <c r="B10697" s="3">
        <v>1</v>
      </c>
      <c r="C10697" s="3">
        <v>150</v>
      </c>
      <c r="D10697" s="3">
        <v>9.3699999999999992</v>
      </c>
      <c r="E10697" s="3">
        <v>780</v>
      </c>
      <c r="G10697" s="3">
        <v>1</v>
      </c>
      <c r="I10697" s="3">
        <f t="shared" si="1166"/>
        <v>0.80965145449586262</v>
      </c>
      <c r="J10697" s="3">
        <f t="shared" si="1167"/>
        <v>1.3891902971591938</v>
      </c>
      <c r="K10697" s="3">
        <f t="shared" si="1168"/>
        <v>-0.97107890999928526</v>
      </c>
      <c r="L10697" s="3">
        <f t="shared" si="1169"/>
        <v>2.6887786911624145</v>
      </c>
      <c r="N10697" s="3">
        <f t="shared" si="1170"/>
        <v>2.8716024333066121</v>
      </c>
      <c r="O10697" s="3">
        <f t="shared" si="1171"/>
        <v>0.94642465756257488</v>
      </c>
      <c r="P10697" s="3">
        <f t="shared" si="1172"/>
        <v>-5.5063912597159474E-2</v>
      </c>
    </row>
    <row r="10698" spans="1:16" x14ac:dyDescent="0.25">
      <c r="A10698" s="1">
        <v>21742</v>
      </c>
      <c r="B10698" s="3">
        <v>1</v>
      </c>
      <c r="C10698" s="3">
        <v>60</v>
      </c>
      <c r="D10698" s="3">
        <v>19.48</v>
      </c>
      <c r="E10698" s="3">
        <v>665</v>
      </c>
      <c r="G10698" s="3">
        <v>0</v>
      </c>
      <c r="I10698" s="3">
        <f t="shared" si="1166"/>
        <v>0.80965145449586262</v>
      </c>
      <c r="J10698" s="3">
        <f t="shared" si="1167"/>
        <v>-0.267334398437582</v>
      </c>
      <c r="K10698" s="3">
        <f t="shared" si="1168"/>
        <v>0.16646604036113219</v>
      </c>
      <c r="L10698" s="3">
        <f t="shared" si="1169"/>
        <v>-0.95605598183431484</v>
      </c>
      <c r="N10698" s="3">
        <f t="shared" si="1170"/>
        <v>1.1236738035463274</v>
      </c>
      <c r="O10698" s="3">
        <f t="shared" si="1171"/>
        <v>0.75466953324481545</v>
      </c>
      <c r="P10698" s="3">
        <f t="shared" si="1172"/>
        <v>-1.4051491334114361</v>
      </c>
    </row>
    <row r="10699" spans="1:16" x14ac:dyDescent="0.25">
      <c r="A10699" s="1">
        <v>21748</v>
      </c>
      <c r="B10699" s="3">
        <v>1</v>
      </c>
      <c r="C10699" s="3">
        <v>72</v>
      </c>
      <c r="D10699" s="3">
        <v>9.6999999999999993</v>
      </c>
      <c r="E10699" s="3">
        <v>675</v>
      </c>
      <c r="G10699" s="3">
        <v>1</v>
      </c>
      <c r="I10699" s="3">
        <f t="shared" ref="I10699:I10762" si="1173">(B10699-B$5)/B$6</f>
        <v>0.80965145449586262</v>
      </c>
      <c r="J10699" s="3">
        <f t="shared" ref="J10699:J10762" si="1174">(C10699-C$5)/C$6</f>
        <v>-4.6464439024678561E-2</v>
      </c>
      <c r="K10699" s="3">
        <f t="shared" ref="K10699:K10762" si="1175">(D10699-D$5)/D$6</f>
        <v>-0.93394836265814396</v>
      </c>
      <c r="L10699" s="3">
        <f t="shared" ref="L10699:L10762" si="1176">(E10699-E$5)/E$6</f>
        <v>-0.63911383635633834</v>
      </c>
      <c r="N10699" s="3">
        <f t="shared" ref="N10699:N10762" si="1177">$H$7+SUMPRODUCT($I$7:$L$7,I10699:L10699)</f>
        <v>1.6027117919201583</v>
      </c>
      <c r="O10699" s="3">
        <f t="shared" ref="O10699:O10762" si="1178">IF(N10699&gt;-100, 1/(1+EXP(-N10699)),0.0001)</f>
        <v>0.83239705428320099</v>
      </c>
      <c r="P10699" s="3">
        <f t="shared" ref="P10699:P10762" si="1179">IF(G10699=0,IF(O10699&lt;0.9999,LN(1-O10699),-9.21),LN(O10699))</f>
        <v>-0.18344572329256065</v>
      </c>
    </row>
    <row r="10700" spans="1:16" x14ac:dyDescent="0.25">
      <c r="A10700" s="1">
        <v>21749</v>
      </c>
      <c r="B10700" s="3">
        <v>1</v>
      </c>
      <c r="C10700" s="3">
        <v>88</v>
      </c>
      <c r="D10700" s="3">
        <v>25.61</v>
      </c>
      <c r="E10700" s="3">
        <v>680</v>
      </c>
      <c r="G10700" s="3">
        <v>1</v>
      </c>
      <c r="I10700" s="3">
        <f t="shared" si="1173"/>
        <v>0.80965145449586262</v>
      </c>
      <c r="J10700" s="3">
        <f t="shared" si="1174"/>
        <v>0.24802884019252605</v>
      </c>
      <c r="K10700" s="3">
        <f t="shared" si="1175"/>
        <v>0.85619408642536132</v>
      </c>
      <c r="L10700" s="3">
        <f t="shared" si="1176"/>
        <v>-0.48064276361735014</v>
      </c>
      <c r="N10700" s="3">
        <f t="shared" si="1177"/>
        <v>1.0902155154417739</v>
      </c>
      <c r="O10700" s="3">
        <f t="shared" si="1178"/>
        <v>0.74842230239754037</v>
      </c>
      <c r="P10700" s="3">
        <f t="shared" si="1179"/>
        <v>-0.2897878849226086</v>
      </c>
    </row>
    <row r="10701" spans="1:16" x14ac:dyDescent="0.25">
      <c r="A10701" s="1">
        <v>21750</v>
      </c>
      <c r="B10701" s="3">
        <v>1</v>
      </c>
      <c r="C10701" s="3">
        <v>95</v>
      </c>
      <c r="D10701" s="3">
        <v>15.64</v>
      </c>
      <c r="E10701" s="3">
        <v>665</v>
      </c>
      <c r="G10701" s="3">
        <v>1</v>
      </c>
      <c r="I10701" s="3">
        <f t="shared" si="1173"/>
        <v>0.80965145449586262</v>
      </c>
      <c r="J10701" s="3">
        <f t="shared" si="1174"/>
        <v>0.37686964985005306</v>
      </c>
      <c r="K10701" s="3">
        <f t="shared" si="1175"/>
        <v>-0.26559851051760197</v>
      </c>
      <c r="L10701" s="3">
        <f t="shared" si="1176"/>
        <v>-0.95605598183431484</v>
      </c>
      <c r="N10701" s="3">
        <f t="shared" si="1177"/>
        <v>1.2853346633321032</v>
      </c>
      <c r="O10701" s="3">
        <f t="shared" si="1178"/>
        <v>0.78335648578842598</v>
      </c>
      <c r="P10701" s="3">
        <f t="shared" si="1179"/>
        <v>-0.24416740462317149</v>
      </c>
    </row>
    <row r="10702" spans="1:16" x14ac:dyDescent="0.25">
      <c r="A10702" s="1">
        <v>21751</v>
      </c>
      <c r="B10702" s="3">
        <v>0</v>
      </c>
      <c r="C10702" s="3">
        <v>73</v>
      </c>
      <c r="D10702" s="3">
        <v>17.28</v>
      </c>
      <c r="E10702" s="3">
        <v>715</v>
      </c>
      <c r="G10702" s="3">
        <v>1</v>
      </c>
      <c r="I10702" s="3">
        <f t="shared" si="1173"/>
        <v>-1.2349229255441945</v>
      </c>
      <c r="J10702" s="3">
        <f t="shared" si="1174"/>
        <v>-2.8058609073603274E-2</v>
      </c>
      <c r="K10702" s="3">
        <f t="shared" si="1175"/>
        <v>-8.1070941913142514E-2</v>
      </c>
      <c r="L10702" s="3">
        <f t="shared" si="1176"/>
        <v>0.62865474555556744</v>
      </c>
      <c r="N10702" s="3">
        <f t="shared" si="1177"/>
        <v>1.4903195838992902</v>
      </c>
      <c r="O10702" s="3">
        <f t="shared" si="1178"/>
        <v>0.81612623552893504</v>
      </c>
      <c r="P10702" s="3">
        <f t="shared" si="1179"/>
        <v>-0.20318623557979676</v>
      </c>
    </row>
    <row r="10703" spans="1:16" x14ac:dyDescent="0.25">
      <c r="A10703" s="1">
        <v>21752</v>
      </c>
      <c r="B10703" s="3">
        <v>1</v>
      </c>
      <c r="C10703" s="3">
        <v>125</v>
      </c>
      <c r="D10703" s="3">
        <v>22.32</v>
      </c>
      <c r="E10703" s="3">
        <v>695</v>
      </c>
      <c r="G10703" s="3">
        <v>1</v>
      </c>
      <c r="I10703" s="3">
        <f t="shared" si="1173"/>
        <v>0.80965145449586262</v>
      </c>
      <c r="J10703" s="3">
        <f t="shared" si="1174"/>
        <v>0.92904454838231176</v>
      </c>
      <c r="K10703" s="3">
        <f t="shared" si="1175"/>
        <v>0.486013781115196</v>
      </c>
      <c r="L10703" s="3">
        <f t="shared" si="1176"/>
        <v>-5.2295454003854587E-3</v>
      </c>
      <c r="N10703" s="3">
        <f t="shared" si="1177"/>
        <v>1.4057148903433188</v>
      </c>
      <c r="O10703" s="3">
        <f t="shared" si="1178"/>
        <v>0.80308918947557129</v>
      </c>
      <c r="P10703" s="3">
        <f t="shared" si="1179"/>
        <v>-0.21928950087250396</v>
      </c>
    </row>
    <row r="10704" spans="1:16" x14ac:dyDescent="0.25">
      <c r="A10704" s="1">
        <v>21754</v>
      </c>
      <c r="B10704" s="3">
        <v>1</v>
      </c>
      <c r="C10704" s="3">
        <v>50</v>
      </c>
      <c r="D10704" s="3">
        <v>21</v>
      </c>
      <c r="E10704" s="3">
        <v>680</v>
      </c>
      <c r="G10704" s="3">
        <v>0</v>
      </c>
      <c r="I10704" s="3">
        <f t="shared" si="1173"/>
        <v>0.80965145449586262</v>
      </c>
      <c r="J10704" s="3">
        <f t="shared" si="1174"/>
        <v>-0.45139269794833492</v>
      </c>
      <c r="K10704" s="3">
        <f t="shared" si="1175"/>
        <v>0.33749159175063109</v>
      </c>
      <c r="L10704" s="3">
        <f t="shared" si="1176"/>
        <v>-0.48064276361735014</v>
      </c>
      <c r="N10704" s="3">
        <f t="shared" si="1177"/>
        <v>1.2347191092293182</v>
      </c>
      <c r="O10704" s="3">
        <f t="shared" si="1178"/>
        <v>0.77464346132371975</v>
      </c>
      <c r="P10704" s="3">
        <f t="shared" si="1179"/>
        <v>-1.4900715146184103</v>
      </c>
    </row>
    <row r="10705" spans="1:16" x14ac:dyDescent="0.25">
      <c r="A10705" s="1">
        <v>21756</v>
      </c>
      <c r="B10705" s="3">
        <v>1</v>
      </c>
      <c r="C10705" s="3">
        <v>49</v>
      </c>
      <c r="D10705" s="3">
        <v>12.29</v>
      </c>
      <c r="E10705" s="3">
        <v>665</v>
      </c>
      <c r="G10705" s="3">
        <v>1</v>
      </c>
      <c r="I10705" s="3">
        <f t="shared" si="1173"/>
        <v>0.80965145449586262</v>
      </c>
      <c r="J10705" s="3">
        <f t="shared" si="1174"/>
        <v>-0.46979852789941018</v>
      </c>
      <c r="K10705" s="3">
        <f t="shared" si="1175"/>
        <v>-0.64252982443524775</v>
      </c>
      <c r="L10705" s="3">
        <f t="shared" si="1176"/>
        <v>-0.95605598183431484</v>
      </c>
      <c r="N10705" s="3">
        <f t="shared" si="1177"/>
        <v>1.3789519598556135</v>
      </c>
      <c r="O10705" s="3">
        <f t="shared" si="1178"/>
        <v>0.79882262766510403</v>
      </c>
      <c r="P10705" s="3">
        <f t="shared" si="1179"/>
        <v>-0.2246163507696928</v>
      </c>
    </row>
    <row r="10706" spans="1:16" x14ac:dyDescent="0.25">
      <c r="A10706" s="1">
        <v>21758</v>
      </c>
      <c r="B10706" s="3">
        <v>1</v>
      </c>
      <c r="C10706" s="3">
        <v>101</v>
      </c>
      <c r="D10706" s="3">
        <v>23.68</v>
      </c>
      <c r="E10706" s="3">
        <v>715</v>
      </c>
      <c r="G10706" s="3">
        <v>1</v>
      </c>
      <c r="I10706" s="3">
        <f t="shared" si="1173"/>
        <v>0.80965145449586262</v>
      </c>
      <c r="J10706" s="3">
        <f t="shared" si="1174"/>
        <v>0.48730462955650478</v>
      </c>
      <c r="K10706" s="3">
        <f t="shared" si="1175"/>
        <v>0.6390366428847476</v>
      </c>
      <c r="L10706" s="3">
        <f t="shared" si="1176"/>
        <v>0.62865474555556744</v>
      </c>
      <c r="N10706" s="3">
        <f t="shared" si="1177"/>
        <v>1.5714686061705641</v>
      </c>
      <c r="O10706" s="3">
        <f t="shared" si="1178"/>
        <v>0.8279928689142052</v>
      </c>
      <c r="P10706" s="3">
        <f t="shared" si="1179"/>
        <v>-0.18875073705642195</v>
      </c>
    </row>
    <row r="10707" spans="1:16" x14ac:dyDescent="0.25">
      <c r="A10707" s="1">
        <v>21759</v>
      </c>
      <c r="B10707" s="3">
        <v>1</v>
      </c>
      <c r="C10707" s="3">
        <v>60</v>
      </c>
      <c r="D10707" s="3">
        <v>19.420000000000002</v>
      </c>
      <c r="E10707" s="3">
        <v>700</v>
      </c>
      <c r="G10707" s="3">
        <v>1</v>
      </c>
      <c r="I10707" s="3">
        <f t="shared" si="1173"/>
        <v>0.80965145449586262</v>
      </c>
      <c r="J10707" s="3">
        <f t="shared" si="1174"/>
        <v>-0.267334398437582</v>
      </c>
      <c r="K10707" s="3">
        <f t="shared" si="1175"/>
        <v>0.15971503175365212</v>
      </c>
      <c r="L10707" s="3">
        <f t="shared" si="1176"/>
        <v>0.15324152733860277</v>
      </c>
      <c r="N10707" s="3">
        <f t="shared" si="1177"/>
        <v>1.5287069677126177</v>
      </c>
      <c r="O10707" s="3">
        <f t="shared" si="1178"/>
        <v>0.82181704938277256</v>
      </c>
      <c r="P10707" s="3">
        <f t="shared" si="1179"/>
        <v>-0.19623747635867528</v>
      </c>
    </row>
    <row r="10708" spans="1:16" x14ac:dyDescent="0.25">
      <c r="A10708" s="1">
        <v>21761</v>
      </c>
      <c r="B10708" s="3">
        <v>1</v>
      </c>
      <c r="C10708" s="3">
        <v>95</v>
      </c>
      <c r="D10708" s="3">
        <v>15.46</v>
      </c>
      <c r="E10708" s="3">
        <v>760</v>
      </c>
      <c r="G10708" s="3">
        <v>1</v>
      </c>
      <c r="I10708" s="3">
        <f t="shared" si="1173"/>
        <v>0.80965145449586262</v>
      </c>
      <c r="J10708" s="3">
        <f t="shared" si="1174"/>
        <v>0.37686964985005306</v>
      </c>
      <c r="K10708" s="3">
        <f t="shared" si="1175"/>
        <v>-0.28585153634004257</v>
      </c>
      <c r="L10708" s="3">
        <f t="shared" si="1176"/>
        <v>2.0548944002064617</v>
      </c>
      <c r="N10708" s="3">
        <f t="shared" si="1177"/>
        <v>2.3853352934566914</v>
      </c>
      <c r="O10708" s="3">
        <f t="shared" si="1178"/>
        <v>0.91570218905483125</v>
      </c>
      <c r="P10708" s="3">
        <f t="shared" si="1179"/>
        <v>-8.8064088290516013E-2</v>
      </c>
    </row>
    <row r="10709" spans="1:16" x14ac:dyDescent="0.25">
      <c r="A10709" s="1">
        <v>21764</v>
      </c>
      <c r="B10709" s="3">
        <v>0</v>
      </c>
      <c r="C10709" s="3">
        <v>54</v>
      </c>
      <c r="D10709" s="3">
        <v>13.49</v>
      </c>
      <c r="E10709" s="3">
        <v>705</v>
      </c>
      <c r="G10709" s="3">
        <v>1</v>
      </c>
      <c r="I10709" s="3">
        <f t="shared" si="1173"/>
        <v>-1.2349229255441945</v>
      </c>
      <c r="J10709" s="3">
        <f t="shared" si="1174"/>
        <v>-0.37776937814403377</v>
      </c>
      <c r="K10709" s="3">
        <f t="shared" si="1175"/>
        <v>-0.50750965228564326</v>
      </c>
      <c r="L10709" s="3">
        <f t="shared" si="1176"/>
        <v>0.311712600077591</v>
      </c>
      <c r="N10709" s="3">
        <f t="shared" si="1177"/>
        <v>1.5016043783622135</v>
      </c>
      <c r="O10709" s="3">
        <f t="shared" si="1178"/>
        <v>0.81781364162575665</v>
      </c>
      <c r="P10709" s="3">
        <f t="shared" si="1179"/>
        <v>-0.20112079030816063</v>
      </c>
    </row>
    <row r="10710" spans="1:16" x14ac:dyDescent="0.25">
      <c r="A10710" s="1">
        <v>21765</v>
      </c>
      <c r="B10710" s="3">
        <v>0</v>
      </c>
      <c r="C10710" s="3">
        <v>50</v>
      </c>
      <c r="D10710" s="3">
        <v>1.61</v>
      </c>
      <c r="E10710" s="3">
        <v>665</v>
      </c>
      <c r="G10710" s="3">
        <v>1</v>
      </c>
      <c r="I10710" s="3">
        <f t="shared" si="1173"/>
        <v>-1.2349229255441945</v>
      </c>
      <c r="J10710" s="3">
        <f t="shared" si="1174"/>
        <v>-0.45139269794833492</v>
      </c>
      <c r="K10710" s="3">
        <f t="shared" si="1175"/>
        <v>-1.8442093565667272</v>
      </c>
      <c r="L10710" s="3">
        <f t="shared" si="1176"/>
        <v>-0.95605598183431484</v>
      </c>
      <c r="N10710" s="3">
        <f t="shared" si="1177"/>
        <v>1.4717856912716898</v>
      </c>
      <c r="O10710" s="3">
        <f t="shared" si="1178"/>
        <v>0.81332865059180237</v>
      </c>
      <c r="P10710" s="3">
        <f t="shared" si="1179"/>
        <v>-0.20662000684866894</v>
      </c>
    </row>
    <row r="10711" spans="1:16" x14ac:dyDescent="0.25">
      <c r="A10711" s="1">
        <v>21766</v>
      </c>
      <c r="B10711" s="3">
        <v>1</v>
      </c>
      <c r="C10711" s="3">
        <v>172</v>
      </c>
      <c r="D10711" s="3">
        <v>10.62</v>
      </c>
      <c r="E10711" s="3">
        <v>670</v>
      </c>
      <c r="G10711" s="3">
        <v>0</v>
      </c>
      <c r="I10711" s="3">
        <f t="shared" si="1173"/>
        <v>0.80965145449586262</v>
      </c>
      <c r="J10711" s="3">
        <f t="shared" si="1174"/>
        <v>1.7941185560828503</v>
      </c>
      <c r="K10711" s="3">
        <f t="shared" si="1175"/>
        <v>-0.83043289734344727</v>
      </c>
      <c r="L10711" s="3">
        <f t="shared" si="1176"/>
        <v>-0.79758490909532664</v>
      </c>
      <c r="N10711" s="3">
        <f t="shared" si="1177"/>
        <v>1.5735790527913238</v>
      </c>
      <c r="O10711" s="3">
        <f t="shared" si="1178"/>
        <v>0.82829323212635653</v>
      </c>
      <c r="P10711" s="3">
        <f t="shared" si="1179"/>
        <v>-1.7619670950026278</v>
      </c>
    </row>
    <row r="10712" spans="1:16" x14ac:dyDescent="0.25">
      <c r="A10712" s="1">
        <v>21772</v>
      </c>
      <c r="B10712" s="3">
        <v>1</v>
      </c>
      <c r="C10712" s="3">
        <v>42.6</v>
      </c>
      <c r="D10712" s="3">
        <v>14.66</v>
      </c>
      <c r="E10712" s="3">
        <v>705</v>
      </c>
      <c r="G10712" s="3">
        <v>0</v>
      </c>
      <c r="I10712" s="3">
        <f t="shared" si="1173"/>
        <v>0.80965145449586262</v>
      </c>
      <c r="J10712" s="3">
        <f t="shared" si="1174"/>
        <v>-0.58759583958629202</v>
      </c>
      <c r="K10712" s="3">
        <f t="shared" si="1175"/>
        <v>-0.37586498443977895</v>
      </c>
      <c r="L10712" s="3">
        <f t="shared" si="1176"/>
        <v>0.311712600077591</v>
      </c>
      <c r="N10712" s="3">
        <f t="shared" si="1177"/>
        <v>1.7489901606034997</v>
      </c>
      <c r="O10712" s="3">
        <f t="shared" si="1178"/>
        <v>0.85182538643299976</v>
      </c>
      <c r="P10712" s="3">
        <f t="shared" si="1179"/>
        <v>-1.9093638792616934</v>
      </c>
    </row>
    <row r="10713" spans="1:16" x14ac:dyDescent="0.25">
      <c r="A10713" s="1">
        <v>21774</v>
      </c>
      <c r="B10713" s="3">
        <v>1</v>
      </c>
      <c r="C10713" s="3">
        <v>35</v>
      </c>
      <c r="D10713" s="3">
        <v>8.64</v>
      </c>
      <c r="E10713" s="3">
        <v>685</v>
      </c>
      <c r="G10713" s="3">
        <v>0</v>
      </c>
      <c r="I10713" s="3">
        <f t="shared" si="1173"/>
        <v>0.80965145449586262</v>
      </c>
      <c r="J10713" s="3">
        <f t="shared" si="1174"/>
        <v>-0.72748014721446419</v>
      </c>
      <c r="K10713" s="3">
        <f t="shared" si="1175"/>
        <v>-1.0532161813902945</v>
      </c>
      <c r="L10713" s="3">
        <f t="shared" si="1176"/>
        <v>-0.32217169087836195</v>
      </c>
      <c r="N10713" s="3">
        <f t="shared" si="1177"/>
        <v>1.7335276475360966</v>
      </c>
      <c r="O10713" s="3">
        <f t="shared" si="1178"/>
        <v>0.84986308907557306</v>
      </c>
      <c r="P10713" s="3">
        <f t="shared" si="1179"/>
        <v>-1.8962076616831034</v>
      </c>
    </row>
    <row r="10714" spans="1:16" x14ac:dyDescent="0.25">
      <c r="A10714" s="1">
        <v>21776</v>
      </c>
      <c r="B10714" s="3">
        <v>0</v>
      </c>
      <c r="C10714" s="3">
        <v>56</v>
      </c>
      <c r="D10714" s="3">
        <v>23.43</v>
      </c>
      <c r="E10714" s="3">
        <v>715</v>
      </c>
      <c r="G10714" s="3">
        <v>1</v>
      </c>
      <c r="I10714" s="3">
        <f t="shared" si="1173"/>
        <v>-1.2349229255441945</v>
      </c>
      <c r="J10714" s="3">
        <f t="shared" si="1174"/>
        <v>-0.3409577182418832</v>
      </c>
      <c r="K10714" s="3">
        <f t="shared" si="1175"/>
        <v>0.61090744035358002</v>
      </c>
      <c r="L10714" s="3">
        <f t="shared" si="1176"/>
        <v>0.62865474555556744</v>
      </c>
      <c r="N10714" s="3">
        <f t="shared" si="1177"/>
        <v>1.255605135779835</v>
      </c>
      <c r="O10714" s="3">
        <f t="shared" si="1178"/>
        <v>0.77826862871491043</v>
      </c>
      <c r="P10714" s="3">
        <f t="shared" si="1179"/>
        <v>-0.2506835332749916</v>
      </c>
    </row>
    <row r="10715" spans="1:16" x14ac:dyDescent="0.25">
      <c r="A10715" s="1">
        <v>21777</v>
      </c>
      <c r="B10715" s="3">
        <v>1</v>
      </c>
      <c r="C10715" s="3">
        <v>91.222999999999999</v>
      </c>
      <c r="D10715" s="3">
        <v>5.55</v>
      </c>
      <c r="E10715" s="3">
        <v>690</v>
      </c>
      <c r="G10715" s="3">
        <v>1</v>
      </c>
      <c r="I10715" s="3">
        <f t="shared" si="1173"/>
        <v>0.80965145449586262</v>
      </c>
      <c r="J10715" s="3">
        <f t="shared" si="1174"/>
        <v>0.30735083012484171</v>
      </c>
      <c r="K10715" s="3">
        <f t="shared" si="1175"/>
        <v>-1.4008931246755258</v>
      </c>
      <c r="L10715" s="3">
        <f t="shared" si="1176"/>
        <v>-0.1637006181393737</v>
      </c>
      <c r="N10715" s="3">
        <f t="shared" si="1177"/>
        <v>1.938546885325394</v>
      </c>
      <c r="O10715" s="3">
        <f t="shared" si="1178"/>
        <v>0.87419241676016701</v>
      </c>
      <c r="P10715" s="3">
        <f t="shared" si="1179"/>
        <v>-0.13445477108131865</v>
      </c>
    </row>
    <row r="10716" spans="1:16" x14ac:dyDescent="0.25">
      <c r="A10716" s="1">
        <v>21778</v>
      </c>
      <c r="B10716" s="3">
        <v>1</v>
      </c>
      <c r="C10716" s="3">
        <v>115</v>
      </c>
      <c r="D10716" s="3">
        <v>18.079999999999998</v>
      </c>
      <c r="E10716" s="3">
        <v>725</v>
      </c>
      <c r="G10716" s="3">
        <v>1</v>
      </c>
      <c r="I10716" s="3">
        <f t="shared" si="1173"/>
        <v>0.80965145449586262</v>
      </c>
      <c r="J10716" s="3">
        <f t="shared" si="1174"/>
        <v>0.74498624887155884</v>
      </c>
      <c r="K10716" s="3">
        <f t="shared" si="1175"/>
        <v>8.9425061865934571E-3</v>
      </c>
      <c r="L10716" s="3">
        <f t="shared" si="1176"/>
        <v>0.94559689103354394</v>
      </c>
      <c r="N10716" s="3">
        <f t="shared" si="1177"/>
        <v>1.8993744917925683</v>
      </c>
      <c r="O10716" s="3">
        <f t="shared" si="1178"/>
        <v>0.86982071407453909</v>
      </c>
      <c r="P10716" s="3">
        <f t="shared" si="1179"/>
        <v>-0.13946816434642992</v>
      </c>
    </row>
    <row r="10717" spans="1:16" x14ac:dyDescent="0.25">
      <c r="A10717" s="1">
        <v>21781</v>
      </c>
      <c r="B10717" s="3">
        <v>1</v>
      </c>
      <c r="C10717" s="3">
        <v>145</v>
      </c>
      <c r="D10717" s="3">
        <v>18.14</v>
      </c>
      <c r="E10717" s="3">
        <v>685</v>
      </c>
      <c r="G10717" s="3">
        <v>1</v>
      </c>
      <c r="I10717" s="3">
        <f t="shared" si="1173"/>
        <v>0.80965145449586262</v>
      </c>
      <c r="J10717" s="3">
        <f t="shared" si="1174"/>
        <v>1.2971611474038174</v>
      </c>
      <c r="K10717" s="3">
        <f t="shared" si="1175"/>
        <v>1.5693514794073934E-2</v>
      </c>
      <c r="L10717" s="3">
        <f t="shared" si="1176"/>
        <v>-0.32217169087836195</v>
      </c>
      <c r="N10717" s="3">
        <f t="shared" si="1177"/>
        <v>1.4553777749956101</v>
      </c>
      <c r="O10717" s="3">
        <f t="shared" si="1178"/>
        <v>0.81082469931816115</v>
      </c>
      <c r="P10717" s="3">
        <f t="shared" si="1179"/>
        <v>-0.20970340196970602</v>
      </c>
    </row>
    <row r="10718" spans="1:16" x14ac:dyDescent="0.25">
      <c r="A10718" s="1">
        <v>21782</v>
      </c>
      <c r="B10718" s="3">
        <v>1</v>
      </c>
      <c r="C10718" s="3">
        <v>65</v>
      </c>
      <c r="D10718" s="3">
        <v>33.049999999999997</v>
      </c>
      <c r="E10718" s="3">
        <v>660</v>
      </c>
      <c r="G10718" s="3">
        <v>0</v>
      </c>
      <c r="I10718" s="3">
        <f t="shared" si="1173"/>
        <v>0.80965145449586262</v>
      </c>
      <c r="J10718" s="3">
        <f t="shared" si="1174"/>
        <v>-0.17530524868220559</v>
      </c>
      <c r="K10718" s="3">
        <f t="shared" si="1175"/>
        <v>1.6933191537529086</v>
      </c>
      <c r="L10718" s="3">
        <f t="shared" si="1176"/>
        <v>-1.114527054573303</v>
      </c>
      <c r="N10718" s="3">
        <f t="shared" si="1177"/>
        <v>0.57456253095200049</v>
      </c>
      <c r="O10718" s="3">
        <f t="shared" si="1178"/>
        <v>0.63981528742590665</v>
      </c>
      <c r="P10718" s="3">
        <f t="shared" si="1179"/>
        <v>-1.0211382886343026</v>
      </c>
    </row>
    <row r="10719" spans="1:16" x14ac:dyDescent="0.25">
      <c r="A10719" s="1">
        <v>21783</v>
      </c>
      <c r="B10719" s="3">
        <v>0</v>
      </c>
      <c r="C10719" s="3">
        <v>30</v>
      </c>
      <c r="D10719" s="3">
        <v>34.159999999999997</v>
      </c>
      <c r="E10719" s="3">
        <v>680</v>
      </c>
      <c r="G10719" s="3">
        <v>0</v>
      </c>
      <c r="I10719" s="3">
        <f t="shared" si="1173"/>
        <v>-1.2349229255441945</v>
      </c>
      <c r="J10719" s="3">
        <f t="shared" si="1174"/>
        <v>-0.81950929696984065</v>
      </c>
      <c r="K10719" s="3">
        <f t="shared" si="1175"/>
        <v>1.8182128129912927</v>
      </c>
      <c r="L10719" s="3">
        <f t="shared" si="1176"/>
        <v>-0.48064276361735014</v>
      </c>
      <c r="N10719" s="3">
        <f t="shared" si="1177"/>
        <v>0.44551677208585372</v>
      </c>
      <c r="O10719" s="3">
        <f t="shared" si="1178"/>
        <v>0.60957277914568819</v>
      </c>
      <c r="P10719" s="3">
        <f t="shared" si="1179"/>
        <v>-0.94051370132495826</v>
      </c>
    </row>
    <row r="10720" spans="1:16" x14ac:dyDescent="0.25">
      <c r="A10720" s="1">
        <v>21791</v>
      </c>
      <c r="B10720" s="3">
        <v>0</v>
      </c>
      <c r="C10720" s="3">
        <v>71</v>
      </c>
      <c r="D10720" s="3">
        <v>20.47</v>
      </c>
      <c r="E10720" s="3">
        <v>665</v>
      </c>
      <c r="G10720" s="3">
        <v>0</v>
      </c>
      <c r="I10720" s="3">
        <f t="shared" si="1173"/>
        <v>-1.2349229255441945</v>
      </c>
      <c r="J10720" s="3">
        <f t="shared" si="1174"/>
        <v>-6.4870268975753848E-2</v>
      </c>
      <c r="K10720" s="3">
        <f t="shared" si="1175"/>
        <v>0.27785768238455566</v>
      </c>
      <c r="L10720" s="3">
        <f t="shared" si="1176"/>
        <v>-0.95605598183431484</v>
      </c>
      <c r="N10720" s="3">
        <f t="shared" si="1177"/>
        <v>0.79730295876414203</v>
      </c>
      <c r="O10720" s="3">
        <f t="shared" si="1178"/>
        <v>0.68939726245628075</v>
      </c>
      <c r="P10720" s="3">
        <f t="shared" si="1179"/>
        <v>-1.169240554579027</v>
      </c>
    </row>
    <row r="10721" spans="1:16" x14ac:dyDescent="0.25">
      <c r="A10721" s="1">
        <v>21793</v>
      </c>
      <c r="B10721" s="3">
        <v>0</v>
      </c>
      <c r="C10721" s="3">
        <v>30</v>
      </c>
      <c r="D10721" s="3">
        <v>22.8</v>
      </c>
      <c r="E10721" s="3">
        <v>670</v>
      </c>
      <c r="G10721" s="3">
        <v>1</v>
      </c>
      <c r="I10721" s="3">
        <f t="shared" si="1173"/>
        <v>-1.2349229255441945</v>
      </c>
      <c r="J10721" s="3">
        <f t="shared" si="1174"/>
        <v>-0.81950929696984065</v>
      </c>
      <c r="K10721" s="3">
        <f t="shared" si="1175"/>
        <v>0.54002184997503777</v>
      </c>
      <c r="L10721" s="3">
        <f t="shared" si="1176"/>
        <v>-0.79758490909532664</v>
      </c>
      <c r="N10721" s="3">
        <f t="shared" si="1177"/>
        <v>0.74451752517110537</v>
      </c>
      <c r="O10721" s="3">
        <f t="shared" si="1178"/>
        <v>0.67798292369059354</v>
      </c>
      <c r="P10721" s="3">
        <f t="shared" si="1179"/>
        <v>-0.38863317765598127</v>
      </c>
    </row>
    <row r="10722" spans="1:16" x14ac:dyDescent="0.25">
      <c r="A10722" s="1">
        <v>21799</v>
      </c>
      <c r="B10722" s="3">
        <v>1</v>
      </c>
      <c r="C10722" s="3">
        <v>50</v>
      </c>
      <c r="D10722" s="3">
        <v>18.600000000000001</v>
      </c>
      <c r="E10722" s="3">
        <v>670</v>
      </c>
      <c r="G10722" s="3">
        <v>0</v>
      </c>
      <c r="I10722" s="3">
        <f t="shared" si="1173"/>
        <v>0.80965145449586262</v>
      </c>
      <c r="J10722" s="3">
        <f t="shared" si="1174"/>
        <v>-0.45139269794833492</v>
      </c>
      <c r="K10722" s="3">
        <f t="shared" si="1175"/>
        <v>6.7451247451422391E-2</v>
      </c>
      <c r="L10722" s="3">
        <f t="shared" si="1176"/>
        <v>-0.79758490909532664</v>
      </c>
      <c r="N10722" s="3">
        <f t="shared" si="1177"/>
        <v>1.2071060811070495</v>
      </c>
      <c r="O10722" s="3">
        <f t="shared" si="1178"/>
        <v>0.76978650295220286</v>
      </c>
      <c r="P10722" s="3">
        <f t="shared" si="1179"/>
        <v>-1.4687481525808261</v>
      </c>
    </row>
    <row r="10723" spans="1:16" x14ac:dyDescent="0.25">
      <c r="A10723" s="1">
        <v>21801</v>
      </c>
      <c r="B10723" s="3">
        <v>0</v>
      </c>
      <c r="C10723" s="3">
        <v>39</v>
      </c>
      <c r="D10723" s="3">
        <v>20.25</v>
      </c>
      <c r="E10723" s="3">
        <v>685</v>
      </c>
      <c r="G10723" s="3">
        <v>1</v>
      </c>
      <c r="I10723" s="3">
        <f t="shared" si="1173"/>
        <v>-1.2349229255441945</v>
      </c>
      <c r="J10723" s="3">
        <f t="shared" si="1174"/>
        <v>-0.65385682741016304</v>
      </c>
      <c r="K10723" s="3">
        <f t="shared" si="1175"/>
        <v>0.25310398415712831</v>
      </c>
      <c r="L10723" s="3">
        <f t="shared" si="1176"/>
        <v>-0.32217169087836195</v>
      </c>
      <c r="N10723" s="3">
        <f t="shared" si="1177"/>
        <v>1.0156952811922371</v>
      </c>
      <c r="O10723" s="3">
        <f t="shared" si="1178"/>
        <v>0.73413324472312391</v>
      </c>
      <c r="P10723" s="3">
        <f t="shared" si="1179"/>
        <v>-0.30906473452228705</v>
      </c>
    </row>
    <row r="10724" spans="1:16" x14ac:dyDescent="0.25">
      <c r="A10724" s="1">
        <v>21803</v>
      </c>
      <c r="B10724" s="3">
        <v>0</v>
      </c>
      <c r="C10724" s="3">
        <v>45.887999999999998</v>
      </c>
      <c r="D10724" s="3">
        <v>15.01</v>
      </c>
      <c r="E10724" s="3">
        <v>705</v>
      </c>
      <c r="G10724" s="3">
        <v>1</v>
      </c>
      <c r="I10724" s="3">
        <f t="shared" si="1173"/>
        <v>-1.2349229255441945</v>
      </c>
      <c r="J10724" s="3">
        <f t="shared" si="1174"/>
        <v>-0.52707747070715649</v>
      </c>
      <c r="K10724" s="3">
        <f t="shared" si="1175"/>
        <v>-0.33648410089614439</v>
      </c>
      <c r="L10724" s="3">
        <f t="shared" si="1176"/>
        <v>0.311712600077591</v>
      </c>
      <c r="N10724" s="3">
        <f t="shared" si="1177"/>
        <v>1.4411710617742672</v>
      </c>
      <c r="O10724" s="3">
        <f t="shared" si="1178"/>
        <v>0.80863593155950364</v>
      </c>
      <c r="P10724" s="3">
        <f t="shared" si="1179"/>
        <v>-0.21240648600847875</v>
      </c>
    </row>
    <row r="10725" spans="1:16" x14ac:dyDescent="0.25">
      <c r="A10725" s="1">
        <v>21804</v>
      </c>
      <c r="B10725" s="3">
        <v>0</v>
      </c>
      <c r="C10725" s="3">
        <v>27.456</v>
      </c>
      <c r="D10725" s="3">
        <v>21.9</v>
      </c>
      <c r="E10725" s="3">
        <v>675</v>
      </c>
      <c r="G10725" s="3">
        <v>0</v>
      </c>
      <c r="I10725" s="3">
        <f t="shared" si="1173"/>
        <v>-1.2349229255441945</v>
      </c>
      <c r="J10725" s="3">
        <f t="shared" si="1174"/>
        <v>-0.86633372836537614</v>
      </c>
      <c r="K10725" s="3">
        <f t="shared" si="1175"/>
        <v>0.43875672086283424</v>
      </c>
      <c r="L10725" s="3">
        <f t="shared" si="1176"/>
        <v>-0.63911383635633834</v>
      </c>
      <c r="N10725" s="3">
        <f t="shared" si="1177"/>
        <v>0.83329806170116327</v>
      </c>
      <c r="O10725" s="3">
        <f t="shared" si="1178"/>
        <v>0.69705183568636297</v>
      </c>
      <c r="P10725" s="3">
        <f t="shared" si="1179"/>
        <v>-1.1941935629802281</v>
      </c>
    </row>
    <row r="10726" spans="1:16" x14ac:dyDescent="0.25">
      <c r="A10726" s="1">
        <v>21806</v>
      </c>
      <c r="B10726" s="3">
        <v>1</v>
      </c>
      <c r="C10726" s="3">
        <v>109.5</v>
      </c>
      <c r="D10726" s="3">
        <v>19.52</v>
      </c>
      <c r="E10726" s="3">
        <v>725</v>
      </c>
      <c r="G10726" s="3">
        <v>1</v>
      </c>
      <c r="I10726" s="3">
        <f t="shared" si="1173"/>
        <v>0.80965145449586262</v>
      </c>
      <c r="J10726" s="3">
        <f t="shared" si="1174"/>
        <v>0.64375418414064478</v>
      </c>
      <c r="K10726" s="3">
        <f t="shared" si="1175"/>
        <v>0.17096671276611891</v>
      </c>
      <c r="L10726" s="3">
        <f t="shared" si="1176"/>
        <v>0.94559689103354394</v>
      </c>
      <c r="N10726" s="3">
        <f t="shared" si="1177"/>
        <v>1.8434755801726728</v>
      </c>
      <c r="O10726" s="3">
        <f t="shared" si="1178"/>
        <v>0.86335923987744045</v>
      </c>
      <c r="P10726" s="3">
        <f t="shared" si="1179"/>
        <v>-0.14692440582683489</v>
      </c>
    </row>
    <row r="10727" spans="1:16" x14ac:dyDescent="0.25">
      <c r="A10727" s="1">
        <v>21811</v>
      </c>
      <c r="B10727" s="3">
        <v>1</v>
      </c>
      <c r="C10727" s="3">
        <v>90</v>
      </c>
      <c r="D10727" s="3">
        <v>14.15</v>
      </c>
      <c r="E10727" s="3">
        <v>685</v>
      </c>
      <c r="G10727" s="3">
        <v>1</v>
      </c>
      <c r="I10727" s="3">
        <f t="shared" si="1173"/>
        <v>0.80965145449586262</v>
      </c>
      <c r="J10727" s="3">
        <f t="shared" si="1174"/>
        <v>0.28484050009467665</v>
      </c>
      <c r="K10727" s="3">
        <f t="shared" si="1175"/>
        <v>-0.43324855760336078</v>
      </c>
      <c r="L10727" s="3">
        <f t="shared" si="1176"/>
        <v>-0.32217169087836195</v>
      </c>
      <c r="N10727" s="3">
        <f t="shared" si="1177"/>
        <v>1.5667488637527154</v>
      </c>
      <c r="O10727" s="3">
        <f t="shared" si="1178"/>
        <v>0.82731963906109174</v>
      </c>
      <c r="P10727" s="3">
        <f t="shared" si="1179"/>
        <v>-0.18956415432595858</v>
      </c>
    </row>
    <row r="10728" spans="1:16" x14ac:dyDescent="0.25">
      <c r="A10728" s="1">
        <v>21812</v>
      </c>
      <c r="B10728" s="3">
        <v>1</v>
      </c>
      <c r="C10728" s="3">
        <v>75</v>
      </c>
      <c r="D10728" s="3">
        <v>5.95</v>
      </c>
      <c r="E10728" s="3">
        <v>665</v>
      </c>
      <c r="G10728" s="3">
        <v>1</v>
      </c>
      <c r="I10728" s="3">
        <f t="shared" si="1173"/>
        <v>0.80965145449586262</v>
      </c>
      <c r="J10728" s="3">
        <f t="shared" si="1174"/>
        <v>8.753050828547302E-3</v>
      </c>
      <c r="K10728" s="3">
        <f t="shared" si="1175"/>
        <v>-1.3558864006256579</v>
      </c>
      <c r="L10728" s="3">
        <f t="shared" si="1176"/>
        <v>-0.95605598183431484</v>
      </c>
      <c r="N10728" s="3">
        <f t="shared" si="1177"/>
        <v>1.6261681334202953</v>
      </c>
      <c r="O10728" s="3">
        <f t="shared" si="1178"/>
        <v>0.83564403505656093</v>
      </c>
      <c r="P10728" s="3">
        <f t="shared" si="1179"/>
        <v>-0.17955255196092071</v>
      </c>
    </row>
    <row r="10729" spans="1:16" x14ac:dyDescent="0.25">
      <c r="A10729" s="1">
        <v>21813</v>
      </c>
      <c r="B10729" s="3">
        <v>1</v>
      </c>
      <c r="C10729" s="3">
        <v>59</v>
      </c>
      <c r="D10729" s="3">
        <v>24.98</v>
      </c>
      <c r="E10729" s="3">
        <v>660</v>
      </c>
      <c r="G10729" s="3">
        <v>0</v>
      </c>
      <c r="I10729" s="3">
        <f t="shared" si="1173"/>
        <v>0.80965145449586262</v>
      </c>
      <c r="J10729" s="3">
        <f t="shared" si="1174"/>
        <v>-0.28574022838865731</v>
      </c>
      <c r="K10729" s="3">
        <f t="shared" si="1175"/>
        <v>0.78530849604681918</v>
      </c>
      <c r="L10729" s="3">
        <f t="shared" si="1176"/>
        <v>-1.114527054573303</v>
      </c>
      <c r="N10729" s="3">
        <f t="shared" si="1177"/>
        <v>0.86501647291310402</v>
      </c>
      <c r="O10729" s="3">
        <f t="shared" si="1178"/>
        <v>0.70370767266612966</v>
      </c>
      <c r="P10729" s="3">
        <f t="shared" si="1179"/>
        <v>-1.2164087196623978</v>
      </c>
    </row>
    <row r="10730" spans="1:16" x14ac:dyDescent="0.25">
      <c r="A10730" s="1">
        <v>21815</v>
      </c>
      <c r="B10730" s="3">
        <v>0</v>
      </c>
      <c r="C10730" s="3">
        <v>175</v>
      </c>
      <c r="D10730" s="3">
        <v>18.84</v>
      </c>
      <c r="E10730" s="3">
        <v>670</v>
      </c>
      <c r="G10730" s="3">
        <v>1</v>
      </c>
      <c r="I10730" s="3">
        <f t="shared" si="1173"/>
        <v>-1.2349229255441945</v>
      </c>
      <c r="J10730" s="3">
        <f t="shared" si="1174"/>
        <v>1.8493360459360761</v>
      </c>
      <c r="K10730" s="3">
        <f t="shared" si="1175"/>
        <v>9.4455281881343098E-2</v>
      </c>
      <c r="L10730" s="3">
        <f t="shared" si="1176"/>
        <v>-0.79758490909532664</v>
      </c>
      <c r="N10730" s="3">
        <f t="shared" si="1177"/>
        <v>0.97870089804321858</v>
      </c>
      <c r="O10730" s="3">
        <f t="shared" si="1178"/>
        <v>0.72685037007918785</v>
      </c>
      <c r="P10730" s="3">
        <f t="shared" si="1179"/>
        <v>-0.31903464095510325</v>
      </c>
    </row>
    <row r="10731" spans="1:16" x14ac:dyDescent="0.25">
      <c r="A10731" s="1">
        <v>21816</v>
      </c>
      <c r="B10731" s="3">
        <v>1</v>
      </c>
      <c r="C10731" s="3">
        <v>72</v>
      </c>
      <c r="D10731" s="3">
        <v>16.75</v>
      </c>
      <c r="E10731" s="3">
        <v>735</v>
      </c>
      <c r="G10731" s="3">
        <v>1</v>
      </c>
      <c r="I10731" s="3">
        <f t="shared" si="1173"/>
        <v>0.80965145449586262</v>
      </c>
      <c r="J10731" s="3">
        <f t="shared" si="1174"/>
        <v>-4.6464439024678561E-2</v>
      </c>
      <c r="K10731" s="3">
        <f t="shared" si="1175"/>
        <v>-0.14070485127921792</v>
      </c>
      <c r="L10731" s="3">
        <f t="shared" si="1176"/>
        <v>1.2625390365115203</v>
      </c>
      <c r="N10731" s="3">
        <f t="shared" si="1177"/>
        <v>2.0363153280505633</v>
      </c>
      <c r="O10731" s="3">
        <f t="shared" si="1178"/>
        <v>0.88455753865961595</v>
      </c>
      <c r="P10731" s="3">
        <f t="shared" si="1179"/>
        <v>-0.12266771531085641</v>
      </c>
    </row>
    <row r="10732" spans="1:16" x14ac:dyDescent="0.25">
      <c r="A10732" s="1">
        <v>21817</v>
      </c>
      <c r="B10732" s="3">
        <v>1</v>
      </c>
      <c r="C10732" s="3">
        <v>80</v>
      </c>
      <c r="D10732" s="3">
        <v>25.82</v>
      </c>
      <c r="E10732" s="3">
        <v>695</v>
      </c>
      <c r="G10732" s="3">
        <v>1</v>
      </c>
      <c r="I10732" s="3">
        <f t="shared" si="1173"/>
        <v>0.80965145449586262</v>
      </c>
      <c r="J10732" s="3">
        <f t="shared" si="1174"/>
        <v>0.10078220058392375</v>
      </c>
      <c r="K10732" s="3">
        <f t="shared" si="1175"/>
        <v>0.87982261655154226</v>
      </c>
      <c r="L10732" s="3">
        <f t="shared" si="1176"/>
        <v>-5.2295454003854587E-3</v>
      </c>
      <c r="N10732" s="3">
        <f t="shared" si="1177"/>
        <v>1.2502525642244204</v>
      </c>
      <c r="O10732" s="3">
        <f t="shared" si="1178"/>
        <v>0.77734357818896316</v>
      </c>
      <c r="P10732" s="3">
        <f t="shared" si="1179"/>
        <v>-0.25187284077833788</v>
      </c>
    </row>
    <row r="10733" spans="1:16" x14ac:dyDescent="0.25">
      <c r="A10733" s="1">
        <v>21823</v>
      </c>
      <c r="B10733" s="3">
        <v>0</v>
      </c>
      <c r="C10733" s="3">
        <v>25.459</v>
      </c>
      <c r="D10733" s="3">
        <v>30.83</v>
      </c>
      <c r="E10733" s="3">
        <v>680</v>
      </c>
      <c r="G10733" s="3">
        <v>1</v>
      </c>
      <c r="I10733" s="3">
        <f t="shared" si="1173"/>
        <v>-1.2349229255441945</v>
      </c>
      <c r="J10733" s="3">
        <f t="shared" si="1174"/>
        <v>-0.90309017077767351</v>
      </c>
      <c r="K10733" s="3">
        <f t="shared" si="1175"/>
        <v>1.4435318352761404</v>
      </c>
      <c r="L10733" s="3">
        <f t="shared" si="1176"/>
        <v>-0.48064276361735014</v>
      </c>
      <c r="N10733" s="3">
        <f t="shared" si="1177"/>
        <v>0.56409008462635857</v>
      </c>
      <c r="O10733" s="3">
        <f t="shared" si="1178"/>
        <v>0.63739837775010233</v>
      </c>
      <c r="P10733" s="3">
        <f t="shared" si="1179"/>
        <v>-0.45036042210709376</v>
      </c>
    </row>
    <row r="10734" spans="1:16" x14ac:dyDescent="0.25">
      <c r="A10734" s="1">
        <v>21824</v>
      </c>
      <c r="B10734" s="3">
        <v>1</v>
      </c>
      <c r="C10734" s="3">
        <v>63</v>
      </c>
      <c r="D10734" s="3">
        <v>25.39</v>
      </c>
      <c r="E10734" s="3">
        <v>665</v>
      </c>
      <c r="G10734" s="3">
        <v>1</v>
      </c>
      <c r="I10734" s="3">
        <f t="shared" si="1173"/>
        <v>0.80965145449586262</v>
      </c>
      <c r="J10734" s="3">
        <f t="shared" si="1174"/>
        <v>-0.21211690858435617</v>
      </c>
      <c r="K10734" s="3">
        <f t="shared" si="1175"/>
        <v>0.83144038819793398</v>
      </c>
      <c r="L10734" s="3">
        <f t="shared" si="1176"/>
        <v>-0.95605598183431484</v>
      </c>
      <c r="N10734" s="3">
        <f t="shared" si="1177"/>
        <v>0.91009852455638951</v>
      </c>
      <c r="O10734" s="3">
        <f t="shared" si="1178"/>
        <v>0.71302032350084454</v>
      </c>
      <c r="P10734" s="3">
        <f t="shared" si="1179"/>
        <v>-0.33824535476532025</v>
      </c>
    </row>
    <row r="10735" spans="1:16" x14ac:dyDescent="0.25">
      <c r="A10735" s="1">
        <v>21825</v>
      </c>
      <c r="B10735" s="3">
        <v>1</v>
      </c>
      <c r="C10735" s="3">
        <v>90</v>
      </c>
      <c r="D10735" s="3">
        <v>11.6</v>
      </c>
      <c r="E10735" s="3">
        <v>720</v>
      </c>
      <c r="G10735" s="3">
        <v>1</v>
      </c>
      <c r="I10735" s="3">
        <f t="shared" si="1173"/>
        <v>0.80965145449586262</v>
      </c>
      <c r="J10735" s="3">
        <f t="shared" si="1174"/>
        <v>0.28484050009467665</v>
      </c>
      <c r="K10735" s="3">
        <f t="shared" si="1175"/>
        <v>-0.72016642342127024</v>
      </c>
      <c r="L10735" s="3">
        <f t="shared" si="1176"/>
        <v>0.78712581829455575</v>
      </c>
      <c r="N10735" s="3">
        <f t="shared" si="1177"/>
        <v>2.0625485809554709</v>
      </c>
      <c r="O10735" s="3">
        <f t="shared" si="1178"/>
        <v>0.88720945524830763</v>
      </c>
      <c r="P10735" s="3">
        <f t="shared" si="1179"/>
        <v>-0.11967418559935693</v>
      </c>
    </row>
    <row r="10736" spans="1:16" x14ac:dyDescent="0.25">
      <c r="A10736" s="1">
        <v>21826</v>
      </c>
      <c r="B10736" s="3">
        <v>1</v>
      </c>
      <c r="C10736" s="3">
        <v>50</v>
      </c>
      <c r="D10736" s="3">
        <v>10.08</v>
      </c>
      <c r="E10736" s="3">
        <v>665</v>
      </c>
      <c r="G10736" s="3">
        <v>1</v>
      </c>
      <c r="I10736" s="3">
        <f t="shared" si="1173"/>
        <v>0.80965145449586262</v>
      </c>
      <c r="J10736" s="3">
        <f t="shared" si="1174"/>
        <v>-0.45139269794833492</v>
      </c>
      <c r="K10736" s="3">
        <f t="shared" si="1175"/>
        <v>-0.89119197481076917</v>
      </c>
      <c r="L10736" s="3">
        <f t="shared" si="1176"/>
        <v>-0.95605598183431484</v>
      </c>
      <c r="N10736" s="3">
        <f t="shared" si="1177"/>
        <v>1.4601313615145592</v>
      </c>
      <c r="O10736" s="3">
        <f t="shared" si="1178"/>
        <v>0.81155276536510879</v>
      </c>
      <c r="P10736" s="3">
        <f t="shared" si="1179"/>
        <v>-0.20880587212640925</v>
      </c>
    </row>
    <row r="10737" spans="1:16" x14ac:dyDescent="0.25">
      <c r="A10737" s="1">
        <v>21827</v>
      </c>
      <c r="B10737" s="3">
        <v>0</v>
      </c>
      <c r="C10737" s="3">
        <v>30</v>
      </c>
      <c r="D10737" s="3">
        <v>10.56</v>
      </c>
      <c r="E10737" s="3">
        <v>695</v>
      </c>
      <c r="G10737" s="3">
        <v>1</v>
      </c>
      <c r="I10737" s="3">
        <f t="shared" si="1173"/>
        <v>-1.2349229255441945</v>
      </c>
      <c r="J10737" s="3">
        <f t="shared" si="1174"/>
        <v>-0.81950929696984065</v>
      </c>
      <c r="K10737" s="3">
        <f t="shared" si="1175"/>
        <v>-0.8371839059509274</v>
      </c>
      <c r="L10737" s="3">
        <f t="shared" si="1176"/>
        <v>-5.2295454003854587E-3</v>
      </c>
      <c r="N10737" s="3">
        <f t="shared" si="1177"/>
        <v>1.4784424357920858</v>
      </c>
      <c r="O10737" s="3">
        <f t="shared" si="1178"/>
        <v>0.81433720455737246</v>
      </c>
      <c r="P10737" s="3">
        <f t="shared" si="1179"/>
        <v>-0.20538074254702424</v>
      </c>
    </row>
    <row r="10738" spans="1:16" x14ac:dyDescent="0.25">
      <c r="A10738" s="1">
        <v>21828</v>
      </c>
      <c r="B10738" s="3">
        <v>1</v>
      </c>
      <c r="C10738" s="3">
        <v>38</v>
      </c>
      <c r="D10738" s="3">
        <v>29.44</v>
      </c>
      <c r="E10738" s="3">
        <v>665</v>
      </c>
      <c r="G10738" s="3">
        <v>1</v>
      </c>
      <c r="I10738" s="3">
        <f t="shared" si="1173"/>
        <v>0.80965145449586262</v>
      </c>
      <c r="J10738" s="3">
        <f t="shared" si="1174"/>
        <v>-0.67226265736123836</v>
      </c>
      <c r="K10738" s="3">
        <f t="shared" si="1175"/>
        <v>1.2871334692028491</v>
      </c>
      <c r="L10738" s="3">
        <f t="shared" si="1176"/>
        <v>-0.95605598183431484</v>
      </c>
      <c r="N10738" s="3">
        <f t="shared" si="1177"/>
        <v>0.74697794712572041</v>
      </c>
      <c r="O10738" s="3">
        <f t="shared" si="1178"/>
        <v>0.67851985272751236</v>
      </c>
      <c r="P10738" s="3">
        <f t="shared" si="1179"/>
        <v>-0.38784154040422825</v>
      </c>
    </row>
    <row r="10739" spans="1:16" x14ac:dyDescent="0.25">
      <c r="A10739" s="1">
        <v>21829</v>
      </c>
      <c r="B10739" s="3">
        <v>1</v>
      </c>
      <c r="C10739" s="3">
        <v>92</v>
      </c>
      <c r="D10739" s="3">
        <v>14.88</v>
      </c>
      <c r="E10739" s="3">
        <v>680</v>
      </c>
      <c r="G10739" s="3">
        <v>1</v>
      </c>
      <c r="I10739" s="3">
        <f t="shared" si="1173"/>
        <v>0.80965145449586262</v>
      </c>
      <c r="J10739" s="3">
        <f t="shared" si="1174"/>
        <v>0.32165215999682722</v>
      </c>
      <c r="K10739" s="3">
        <f t="shared" si="1175"/>
        <v>-0.35111128621235138</v>
      </c>
      <c r="L10739" s="3">
        <f t="shared" si="1176"/>
        <v>-0.48064276361735014</v>
      </c>
      <c r="N10739" s="3">
        <f t="shared" si="1177"/>
        <v>1.4838282165510179</v>
      </c>
      <c r="O10739" s="3">
        <f t="shared" si="1178"/>
        <v>0.81515011399698611</v>
      </c>
      <c r="P10739" s="3">
        <f t="shared" si="1179"/>
        <v>-0.20438299374861979</v>
      </c>
    </row>
    <row r="10740" spans="1:16" x14ac:dyDescent="0.25">
      <c r="A10740" s="1">
        <v>21830</v>
      </c>
      <c r="B10740" s="3">
        <v>1</v>
      </c>
      <c r="C10740" s="3">
        <v>120</v>
      </c>
      <c r="D10740" s="3">
        <v>33.79</v>
      </c>
      <c r="E10740" s="3">
        <v>720</v>
      </c>
      <c r="G10740" s="3">
        <v>1</v>
      </c>
      <c r="I10740" s="3">
        <f t="shared" si="1173"/>
        <v>0.80965145449586262</v>
      </c>
      <c r="J10740" s="3">
        <f t="shared" si="1174"/>
        <v>0.8370153986269353</v>
      </c>
      <c r="K10740" s="3">
        <f t="shared" si="1175"/>
        <v>1.7765815932451647</v>
      </c>
      <c r="L10740" s="3">
        <f t="shared" si="1176"/>
        <v>0.78712581829455575</v>
      </c>
      <c r="N10740" s="3">
        <f t="shared" si="1177"/>
        <v>1.2722550169901949</v>
      </c>
      <c r="O10740" s="3">
        <f t="shared" si="1178"/>
        <v>0.78112852524321963</v>
      </c>
      <c r="P10740" s="3">
        <f t="shared" si="1179"/>
        <v>-0.24701557770966853</v>
      </c>
    </row>
    <row r="10741" spans="1:16" x14ac:dyDescent="0.25">
      <c r="A10741" s="1">
        <v>21831</v>
      </c>
      <c r="B10741" s="3">
        <v>0</v>
      </c>
      <c r="C10741" s="3">
        <v>80</v>
      </c>
      <c r="D10741" s="3">
        <v>23.49</v>
      </c>
      <c r="E10741" s="3">
        <v>680</v>
      </c>
      <c r="G10741" s="3">
        <v>1</v>
      </c>
      <c r="I10741" s="3">
        <f t="shared" si="1173"/>
        <v>-1.2349229255441945</v>
      </c>
      <c r="J10741" s="3">
        <f t="shared" si="1174"/>
        <v>0.10078220058392375</v>
      </c>
      <c r="K10741" s="3">
        <f t="shared" si="1175"/>
        <v>0.61765844896106015</v>
      </c>
      <c r="L10741" s="3">
        <f t="shared" si="1176"/>
        <v>-0.48064276361735014</v>
      </c>
      <c r="N10741" s="3">
        <f t="shared" si="1177"/>
        <v>0.86544067445872364</v>
      </c>
      <c r="O10741" s="3">
        <f t="shared" si="1178"/>
        <v>0.70379611239541207</v>
      </c>
      <c r="P10741" s="3">
        <f t="shared" si="1179"/>
        <v>-0.35126657784475884</v>
      </c>
    </row>
    <row r="10742" spans="1:16" x14ac:dyDescent="0.25">
      <c r="A10742" s="1">
        <v>21832</v>
      </c>
      <c r="B10742" s="3">
        <v>1</v>
      </c>
      <c r="C10742" s="3">
        <v>100</v>
      </c>
      <c r="D10742" s="3">
        <v>18.14</v>
      </c>
      <c r="E10742" s="3">
        <v>710</v>
      </c>
      <c r="G10742" s="3">
        <v>0</v>
      </c>
      <c r="I10742" s="3">
        <f t="shared" si="1173"/>
        <v>0.80965145449586262</v>
      </c>
      <c r="J10742" s="3">
        <f t="shared" si="1174"/>
        <v>0.46889879960542952</v>
      </c>
      <c r="K10742" s="3">
        <f t="shared" si="1175"/>
        <v>1.5693514794073934E-2</v>
      </c>
      <c r="L10742" s="3">
        <f t="shared" si="1176"/>
        <v>0.47018367281657925</v>
      </c>
      <c r="N10742" s="3">
        <f t="shared" si="1177"/>
        <v>1.7152461130966066</v>
      </c>
      <c r="O10742" s="3">
        <f t="shared" si="1178"/>
        <v>0.84751549178870111</v>
      </c>
      <c r="P10742" s="3">
        <f t="shared" si="1179"/>
        <v>-1.8806922735945064</v>
      </c>
    </row>
    <row r="10743" spans="1:16" x14ac:dyDescent="0.25">
      <c r="A10743" s="1">
        <v>21837</v>
      </c>
      <c r="B10743" s="3">
        <v>0</v>
      </c>
      <c r="C10743" s="3">
        <v>100.8</v>
      </c>
      <c r="D10743" s="3">
        <v>4.6500000000000004</v>
      </c>
      <c r="E10743" s="3">
        <v>665</v>
      </c>
      <c r="G10743" s="3">
        <v>1</v>
      </c>
      <c r="I10743" s="3">
        <f t="shared" si="1173"/>
        <v>-1.2349229255441945</v>
      </c>
      <c r="J10743" s="3">
        <f t="shared" si="1174"/>
        <v>0.48362346356628971</v>
      </c>
      <c r="K10743" s="3">
        <f t="shared" si="1175"/>
        <v>-1.5021582537877292</v>
      </c>
      <c r="L10743" s="3">
        <f t="shared" si="1176"/>
        <v>-0.95605598183431484</v>
      </c>
      <c r="N10743" s="3">
        <f t="shared" si="1177"/>
        <v>1.3924423889081006</v>
      </c>
      <c r="O10743" s="3">
        <f t="shared" si="1178"/>
        <v>0.80098187038344681</v>
      </c>
      <c r="P10743" s="3">
        <f t="shared" si="1179"/>
        <v>-0.22191696589845536</v>
      </c>
    </row>
    <row r="10744" spans="1:16" x14ac:dyDescent="0.25">
      <c r="A10744" s="1">
        <v>21843</v>
      </c>
      <c r="B10744" s="3">
        <v>0</v>
      </c>
      <c r="C10744" s="3">
        <v>39.996000000000002</v>
      </c>
      <c r="D10744" s="3">
        <v>9.9600000000000009</v>
      </c>
      <c r="E10744" s="3">
        <v>695</v>
      </c>
      <c r="G10744" s="3">
        <v>1</v>
      </c>
      <c r="I10744" s="3">
        <f t="shared" si="1173"/>
        <v>-1.2349229255441945</v>
      </c>
      <c r="J10744" s="3">
        <f t="shared" si="1174"/>
        <v>-0.63552462077889205</v>
      </c>
      <c r="K10744" s="3">
        <f t="shared" si="1175"/>
        <v>-0.90469399202572953</v>
      </c>
      <c r="L10744" s="3">
        <f t="shared" si="1176"/>
        <v>-5.2295454003854587E-3</v>
      </c>
      <c r="N10744" s="3">
        <f t="shared" si="1177"/>
        <v>1.5065067090901063</v>
      </c>
      <c r="O10744" s="3">
        <f t="shared" si="1178"/>
        <v>0.81854292418552843</v>
      </c>
      <c r="P10744" s="3">
        <f t="shared" si="1179"/>
        <v>-0.20022944104688881</v>
      </c>
    </row>
    <row r="10745" spans="1:16" x14ac:dyDescent="0.25">
      <c r="A10745" s="1">
        <v>21845</v>
      </c>
      <c r="B10745" s="3">
        <v>0</v>
      </c>
      <c r="C10745" s="3">
        <v>95</v>
      </c>
      <c r="D10745" s="3">
        <v>15.88</v>
      </c>
      <c r="E10745" s="3">
        <v>685</v>
      </c>
      <c r="G10745" s="3">
        <v>0</v>
      </c>
      <c r="I10745" s="3">
        <f t="shared" si="1173"/>
        <v>-1.2349229255441945</v>
      </c>
      <c r="J10745" s="3">
        <f t="shared" si="1174"/>
        <v>0.37686964985005306</v>
      </c>
      <c r="K10745" s="3">
        <f t="shared" si="1175"/>
        <v>-0.23859447608768106</v>
      </c>
      <c r="L10745" s="3">
        <f t="shared" si="1176"/>
        <v>-0.32217169087836195</v>
      </c>
      <c r="N10745" s="3">
        <f t="shared" si="1177"/>
        <v>1.209686044364864</v>
      </c>
      <c r="O10745" s="3">
        <f t="shared" si="1178"/>
        <v>0.77024339350022442</v>
      </c>
      <c r="P10745" s="3">
        <f t="shared" si="1179"/>
        <v>-1.4707347629920777</v>
      </c>
    </row>
    <row r="10746" spans="1:16" x14ac:dyDescent="0.25">
      <c r="A10746" s="1">
        <v>21846</v>
      </c>
      <c r="B10746" s="3">
        <v>1</v>
      </c>
      <c r="C10746" s="3">
        <v>120</v>
      </c>
      <c r="D10746" s="3">
        <v>26.44</v>
      </c>
      <c r="E10746" s="3">
        <v>665</v>
      </c>
      <c r="G10746" s="3">
        <v>1</v>
      </c>
      <c r="I10746" s="3">
        <f t="shared" si="1173"/>
        <v>0.80965145449586262</v>
      </c>
      <c r="J10746" s="3">
        <f t="shared" si="1174"/>
        <v>0.8370153986269353</v>
      </c>
      <c r="K10746" s="3">
        <f t="shared" si="1175"/>
        <v>0.94958303882883799</v>
      </c>
      <c r="L10746" s="3">
        <f t="shared" si="1176"/>
        <v>-0.95605598183431484</v>
      </c>
      <c r="N10746" s="3">
        <f t="shared" si="1177"/>
        <v>0.90713664132843319</v>
      </c>
      <c r="O10746" s="3">
        <f t="shared" si="1178"/>
        <v>0.71241387382786769</v>
      </c>
      <c r="P10746" s="3">
        <f t="shared" si="1179"/>
        <v>-0.33909625298384743</v>
      </c>
    </row>
    <row r="10747" spans="1:16" x14ac:dyDescent="0.25">
      <c r="A10747" s="1">
        <v>21848</v>
      </c>
      <c r="B10747" s="3">
        <v>0</v>
      </c>
      <c r="C10747" s="3">
        <v>44</v>
      </c>
      <c r="D10747" s="3">
        <v>26.19</v>
      </c>
      <c r="E10747" s="3">
        <v>675</v>
      </c>
      <c r="G10747" s="3">
        <v>0</v>
      </c>
      <c r="I10747" s="3">
        <f t="shared" si="1173"/>
        <v>-1.2349229255441945</v>
      </c>
      <c r="J10747" s="3">
        <f t="shared" si="1174"/>
        <v>-0.56182767765478669</v>
      </c>
      <c r="K10747" s="3">
        <f t="shared" si="1175"/>
        <v>0.92145383629767041</v>
      </c>
      <c r="L10747" s="3">
        <f t="shared" si="1176"/>
        <v>-0.63911383635633834</v>
      </c>
      <c r="N10747" s="3">
        <f t="shared" si="1177"/>
        <v>0.6871666254702975</v>
      </c>
      <c r="O10747" s="3">
        <f t="shared" si="1178"/>
        <v>0.66533633236676892</v>
      </c>
      <c r="P10747" s="3">
        <f t="shared" si="1179"/>
        <v>-1.0946292286940102</v>
      </c>
    </row>
    <row r="10748" spans="1:16" x14ac:dyDescent="0.25">
      <c r="A10748" s="1">
        <v>21849</v>
      </c>
      <c r="B10748" s="3">
        <v>1</v>
      </c>
      <c r="C10748" s="3">
        <v>61</v>
      </c>
      <c r="D10748" s="3">
        <v>34.840000000000003</v>
      </c>
      <c r="E10748" s="3">
        <v>670</v>
      </c>
      <c r="G10748" s="3">
        <v>1</v>
      </c>
      <c r="I10748" s="3">
        <f t="shared" si="1173"/>
        <v>0.80965145449586262</v>
      </c>
      <c r="J10748" s="3">
        <f t="shared" si="1174"/>
        <v>-0.24892856848650674</v>
      </c>
      <c r="K10748" s="3">
        <f t="shared" si="1175"/>
        <v>1.8947242438760692</v>
      </c>
      <c r="L10748" s="3">
        <f t="shared" si="1176"/>
        <v>-0.79758490909532664</v>
      </c>
      <c r="N10748" s="3">
        <f t="shared" si="1177"/>
        <v>0.62193342480579261</v>
      </c>
      <c r="O10748" s="3">
        <f t="shared" si="1178"/>
        <v>0.65065814804805688</v>
      </c>
      <c r="P10748" s="3">
        <f t="shared" si="1179"/>
        <v>-0.42977089290216858</v>
      </c>
    </row>
    <row r="10749" spans="1:16" x14ac:dyDescent="0.25">
      <c r="A10749" s="1">
        <v>21850</v>
      </c>
      <c r="B10749" s="3">
        <v>1</v>
      </c>
      <c r="C10749" s="3">
        <v>40</v>
      </c>
      <c r="D10749" s="3">
        <v>19.11</v>
      </c>
      <c r="E10749" s="3">
        <v>720</v>
      </c>
      <c r="G10749" s="3">
        <v>1</v>
      </c>
      <c r="I10749" s="3">
        <f t="shared" si="1173"/>
        <v>0.80965145449586262</v>
      </c>
      <c r="J10749" s="3">
        <f t="shared" si="1174"/>
        <v>-0.63545099745908784</v>
      </c>
      <c r="K10749" s="3">
        <f t="shared" si="1175"/>
        <v>0.12483482061500405</v>
      </c>
      <c r="L10749" s="3">
        <f t="shared" si="1176"/>
        <v>0.78712581829455575</v>
      </c>
      <c r="N10749" s="3">
        <f t="shared" si="1177"/>
        <v>1.757814360347753</v>
      </c>
      <c r="O10749" s="3">
        <f t="shared" si="1178"/>
        <v>0.8529357128963978</v>
      </c>
      <c r="P10749" s="3">
        <f t="shared" si="1179"/>
        <v>-0.15907110021994361</v>
      </c>
    </row>
    <row r="10750" spans="1:16" x14ac:dyDescent="0.25">
      <c r="A10750" s="1">
        <v>21852</v>
      </c>
      <c r="B10750" s="3">
        <v>1</v>
      </c>
      <c r="C10750" s="3">
        <v>40</v>
      </c>
      <c r="D10750" s="3">
        <v>18.36</v>
      </c>
      <c r="E10750" s="3">
        <v>680</v>
      </c>
      <c r="G10750" s="3">
        <v>1</v>
      </c>
      <c r="I10750" s="3">
        <f t="shared" si="1173"/>
        <v>0.80965145449586262</v>
      </c>
      <c r="J10750" s="3">
        <f t="shared" si="1174"/>
        <v>-0.63545099745908784</v>
      </c>
      <c r="K10750" s="3">
        <f t="shared" si="1175"/>
        <v>4.0447213021501283E-2</v>
      </c>
      <c r="L10750" s="3">
        <f t="shared" si="1176"/>
        <v>-0.48064276361735014</v>
      </c>
      <c r="N10750" s="3">
        <f t="shared" si="1177"/>
        <v>1.324758234054376</v>
      </c>
      <c r="O10750" s="3">
        <f t="shared" si="1178"/>
        <v>0.78997226337898474</v>
      </c>
      <c r="P10750" s="3">
        <f t="shared" si="1179"/>
        <v>-0.23575744378428271</v>
      </c>
    </row>
    <row r="10751" spans="1:16" x14ac:dyDescent="0.25">
      <c r="A10751" s="1">
        <v>21855</v>
      </c>
      <c r="B10751" s="3">
        <v>0</v>
      </c>
      <c r="C10751" s="3">
        <v>57</v>
      </c>
      <c r="D10751" s="3">
        <v>7.26</v>
      </c>
      <c r="E10751" s="3">
        <v>710</v>
      </c>
      <c r="G10751" s="3">
        <v>1</v>
      </c>
      <c r="I10751" s="3">
        <f t="shared" si="1173"/>
        <v>-1.2349229255441945</v>
      </c>
      <c r="J10751" s="3">
        <f t="shared" si="1174"/>
        <v>-0.32255188829080789</v>
      </c>
      <c r="K10751" s="3">
        <f t="shared" si="1175"/>
        <v>-1.2084893793623397</v>
      </c>
      <c r="L10751" s="3">
        <f t="shared" si="1176"/>
        <v>0.47018367281657925</v>
      </c>
      <c r="N10751" s="3">
        <f t="shared" si="1177"/>
        <v>1.7881110421508561</v>
      </c>
      <c r="O10751" s="3">
        <f t="shared" si="1178"/>
        <v>0.85669552859291243</v>
      </c>
      <c r="P10751" s="3">
        <f t="shared" si="1179"/>
        <v>-0.15467269936401984</v>
      </c>
    </row>
    <row r="10752" spans="1:16" x14ac:dyDescent="0.25">
      <c r="A10752" s="1">
        <v>21857</v>
      </c>
      <c r="B10752" s="3">
        <v>1</v>
      </c>
      <c r="C10752" s="3">
        <v>90</v>
      </c>
      <c r="D10752" s="3">
        <v>24.47</v>
      </c>
      <c r="E10752" s="3">
        <v>715</v>
      </c>
      <c r="G10752" s="3">
        <v>1</v>
      </c>
      <c r="I10752" s="3">
        <f t="shared" si="1173"/>
        <v>0.80965145449586262</v>
      </c>
      <c r="J10752" s="3">
        <f t="shared" si="1174"/>
        <v>0.28484050009467665</v>
      </c>
      <c r="K10752" s="3">
        <f t="shared" si="1175"/>
        <v>0.72792492288323707</v>
      </c>
      <c r="L10752" s="3">
        <f t="shared" si="1176"/>
        <v>0.62865474555556744</v>
      </c>
      <c r="N10752" s="3">
        <f t="shared" si="1177"/>
        <v>1.5358563635919023</v>
      </c>
      <c r="O10752" s="3">
        <f t="shared" si="1178"/>
        <v>0.82286155484957546</v>
      </c>
      <c r="P10752" s="3">
        <f t="shared" si="1179"/>
        <v>-0.19496731256552874</v>
      </c>
    </row>
    <row r="10753" spans="1:16" x14ac:dyDescent="0.25">
      <c r="A10753" s="1">
        <v>21858</v>
      </c>
      <c r="B10753" s="3">
        <v>0</v>
      </c>
      <c r="C10753" s="3">
        <v>42</v>
      </c>
      <c r="D10753" s="3">
        <v>23.6</v>
      </c>
      <c r="E10753" s="3">
        <v>660</v>
      </c>
      <c r="G10753" s="3">
        <v>0</v>
      </c>
      <c r="I10753" s="3">
        <f t="shared" si="1173"/>
        <v>-1.2349229255441945</v>
      </c>
      <c r="J10753" s="3">
        <f t="shared" si="1174"/>
        <v>-0.59863933755693721</v>
      </c>
      <c r="K10753" s="3">
        <f t="shared" si="1175"/>
        <v>0.63003529807477421</v>
      </c>
      <c r="L10753" s="3">
        <f t="shared" si="1176"/>
        <v>-1.114527054573303</v>
      </c>
      <c r="N10753" s="3">
        <f t="shared" si="1177"/>
        <v>0.60769106946874041</v>
      </c>
      <c r="O10753" s="3">
        <f t="shared" si="1178"/>
        <v>0.64741392407228371</v>
      </c>
      <c r="P10753" s="3">
        <f t="shared" si="1179"/>
        <v>-1.0424604995096314</v>
      </c>
    </row>
    <row r="10754" spans="1:16" x14ac:dyDescent="0.25">
      <c r="A10754" s="1">
        <v>21859</v>
      </c>
      <c r="B10754" s="3">
        <v>0</v>
      </c>
      <c r="C10754" s="3">
        <v>30</v>
      </c>
      <c r="D10754" s="3">
        <v>33.520000000000003</v>
      </c>
      <c r="E10754" s="3">
        <v>695</v>
      </c>
      <c r="G10754" s="3">
        <v>1</v>
      </c>
      <c r="I10754" s="3">
        <f t="shared" si="1173"/>
        <v>-1.2349229255441945</v>
      </c>
      <c r="J10754" s="3">
        <f t="shared" si="1174"/>
        <v>-0.81950929696984065</v>
      </c>
      <c r="K10754" s="3">
        <f t="shared" si="1175"/>
        <v>1.7462020545115042</v>
      </c>
      <c r="L10754" s="3">
        <f t="shared" si="1176"/>
        <v>-5.2295454003854587E-3</v>
      </c>
      <c r="N10754" s="3">
        <f t="shared" si="1177"/>
        <v>0.64149462144781488</v>
      </c>
      <c r="O10754" s="3">
        <f t="shared" si="1178"/>
        <v>0.65509124363552751</v>
      </c>
      <c r="P10754" s="3">
        <f t="shared" si="1179"/>
        <v>-0.422980749788336</v>
      </c>
    </row>
    <row r="10755" spans="1:16" x14ac:dyDescent="0.25">
      <c r="A10755" s="1">
        <v>21863</v>
      </c>
      <c r="B10755" s="3">
        <v>1</v>
      </c>
      <c r="C10755" s="3">
        <v>165</v>
      </c>
      <c r="D10755" s="3">
        <v>14.24</v>
      </c>
      <c r="E10755" s="3">
        <v>690</v>
      </c>
      <c r="G10755" s="3">
        <v>1</v>
      </c>
      <c r="I10755" s="3">
        <f t="shared" si="1173"/>
        <v>0.80965145449586262</v>
      </c>
      <c r="J10755" s="3">
        <f t="shared" si="1174"/>
        <v>1.6652777464253232</v>
      </c>
      <c r="K10755" s="3">
        <f t="shared" si="1175"/>
        <v>-0.42312204469214049</v>
      </c>
      <c r="L10755" s="3">
        <f t="shared" si="1176"/>
        <v>-0.1637006181393737</v>
      </c>
      <c r="N10755" s="3">
        <f t="shared" si="1177"/>
        <v>1.6674822725465905</v>
      </c>
      <c r="O10755" s="3">
        <f t="shared" si="1178"/>
        <v>0.84123985397676215</v>
      </c>
      <c r="P10755" s="3">
        <f t="shared" si="1179"/>
        <v>-0.17287845874762406</v>
      </c>
    </row>
    <row r="10756" spans="1:16" x14ac:dyDescent="0.25">
      <c r="A10756" s="1">
        <v>21864</v>
      </c>
      <c r="B10756" s="3">
        <v>1</v>
      </c>
      <c r="C10756" s="3">
        <v>64</v>
      </c>
      <c r="D10756" s="3">
        <v>23.63</v>
      </c>
      <c r="E10756" s="3">
        <v>700</v>
      </c>
      <c r="G10756" s="3">
        <v>1</v>
      </c>
      <c r="I10756" s="3">
        <f t="shared" si="1173"/>
        <v>0.80965145449586262</v>
      </c>
      <c r="J10756" s="3">
        <f t="shared" si="1174"/>
        <v>-0.19371107863328088</v>
      </c>
      <c r="K10756" s="3">
        <f t="shared" si="1175"/>
        <v>0.63341080237851399</v>
      </c>
      <c r="L10756" s="3">
        <f t="shared" si="1176"/>
        <v>0.15324152733860277</v>
      </c>
      <c r="N10756" s="3">
        <f t="shared" si="1177"/>
        <v>1.3777203506030726</v>
      </c>
      <c r="O10756" s="3">
        <f t="shared" si="1178"/>
        <v>0.79862462900941</v>
      </c>
      <c r="P10756" s="3">
        <f t="shared" si="1179"/>
        <v>-0.22486424459639748</v>
      </c>
    </row>
    <row r="10757" spans="1:16" x14ac:dyDescent="0.25">
      <c r="A10757" s="1">
        <v>21866</v>
      </c>
      <c r="B10757" s="3">
        <v>1</v>
      </c>
      <c r="C10757" s="3">
        <v>50</v>
      </c>
      <c r="D10757" s="3">
        <v>19.68</v>
      </c>
      <c r="E10757" s="3">
        <v>700</v>
      </c>
      <c r="G10757" s="3">
        <v>1</v>
      </c>
      <c r="I10757" s="3">
        <f t="shared" si="1173"/>
        <v>0.80965145449586262</v>
      </c>
      <c r="J10757" s="3">
        <f t="shared" si="1174"/>
        <v>-0.45139269794833492</v>
      </c>
      <c r="K10757" s="3">
        <f t="shared" si="1175"/>
        <v>0.18896940238606619</v>
      </c>
      <c r="L10757" s="3">
        <f t="shared" si="1176"/>
        <v>0.15324152733860277</v>
      </c>
      <c r="N10757" s="3">
        <f t="shared" si="1177"/>
        <v>1.5130340428164917</v>
      </c>
      <c r="O10757" s="3">
        <f t="shared" si="1178"/>
        <v>0.81951041663024426</v>
      </c>
      <c r="P10757" s="3">
        <f t="shared" si="1179"/>
        <v>-0.19904816992083699</v>
      </c>
    </row>
    <row r="10758" spans="1:16" x14ac:dyDescent="0.25">
      <c r="A10758" s="1">
        <v>21867</v>
      </c>
      <c r="B10758" s="3">
        <v>1</v>
      </c>
      <c r="C10758" s="3">
        <v>67</v>
      </c>
      <c r="D10758" s="3">
        <v>16.78</v>
      </c>
      <c r="E10758" s="3">
        <v>705</v>
      </c>
      <c r="G10758" s="3">
        <v>1</v>
      </c>
      <c r="I10758" s="3">
        <f t="shared" si="1173"/>
        <v>0.80965145449586262</v>
      </c>
      <c r="J10758" s="3">
        <f t="shared" si="1174"/>
        <v>-0.13849358878005499</v>
      </c>
      <c r="K10758" s="3">
        <f t="shared" si="1175"/>
        <v>-0.13732934697547769</v>
      </c>
      <c r="L10758" s="3">
        <f t="shared" si="1176"/>
        <v>0.311712600077591</v>
      </c>
      <c r="N10758" s="3">
        <f t="shared" si="1177"/>
        <v>1.6868275215734856</v>
      </c>
      <c r="O10758" s="3">
        <f t="shared" si="1178"/>
        <v>0.84380649234116134</v>
      </c>
      <c r="P10758" s="3">
        <f t="shared" si="1179"/>
        <v>-0.16983208515088799</v>
      </c>
    </row>
    <row r="10759" spans="1:16" x14ac:dyDescent="0.25">
      <c r="A10759" s="1">
        <v>21868</v>
      </c>
      <c r="B10759" s="3">
        <v>1</v>
      </c>
      <c r="C10759" s="3">
        <v>260</v>
      </c>
      <c r="D10759" s="3">
        <v>23.43</v>
      </c>
      <c r="E10759" s="3">
        <v>670</v>
      </c>
      <c r="G10759" s="3">
        <v>1</v>
      </c>
      <c r="I10759" s="3">
        <f t="shared" si="1173"/>
        <v>0.80965145449586262</v>
      </c>
      <c r="J10759" s="3">
        <f t="shared" si="1174"/>
        <v>3.4138315917774755</v>
      </c>
      <c r="K10759" s="3">
        <f t="shared" si="1175"/>
        <v>0.61090744035358002</v>
      </c>
      <c r="L10759" s="3">
        <f t="shared" si="1176"/>
        <v>-0.79758490909532664</v>
      </c>
      <c r="N10759" s="3">
        <f t="shared" si="1177"/>
        <v>1.1611419895701864</v>
      </c>
      <c r="O10759" s="3">
        <f t="shared" si="1178"/>
        <v>0.76154015836820599</v>
      </c>
      <c r="P10759" s="3">
        <f t="shared" si="1179"/>
        <v>-0.27241237216320435</v>
      </c>
    </row>
    <row r="10760" spans="1:16" x14ac:dyDescent="0.25">
      <c r="A10760" s="1">
        <v>21873</v>
      </c>
      <c r="B10760" s="3">
        <v>1</v>
      </c>
      <c r="C10760" s="3">
        <v>45</v>
      </c>
      <c r="D10760" s="3">
        <v>12.77</v>
      </c>
      <c r="E10760" s="3">
        <v>720</v>
      </c>
      <c r="G10760" s="3">
        <v>1</v>
      </c>
      <c r="I10760" s="3">
        <f t="shared" si="1173"/>
        <v>0.80965145449586262</v>
      </c>
      <c r="J10760" s="3">
        <f t="shared" si="1174"/>
        <v>-0.54342184770371138</v>
      </c>
      <c r="K10760" s="3">
        <f t="shared" si="1175"/>
        <v>-0.58852175557540598</v>
      </c>
      <c r="L10760" s="3">
        <f t="shared" si="1176"/>
        <v>0.78712581829455575</v>
      </c>
      <c r="N10760" s="3">
        <f t="shared" si="1177"/>
        <v>1.9920204189229032</v>
      </c>
      <c r="O10760" s="3">
        <f t="shared" si="1178"/>
        <v>0.87995672410937542</v>
      </c>
      <c r="P10760" s="3">
        <f t="shared" si="1179"/>
        <v>-0.12788254986755754</v>
      </c>
    </row>
    <row r="10761" spans="1:16" x14ac:dyDescent="0.25">
      <c r="A10761" s="1">
        <v>21874</v>
      </c>
      <c r="B10761" s="3">
        <v>1</v>
      </c>
      <c r="C10761" s="3">
        <v>60</v>
      </c>
      <c r="D10761" s="3">
        <v>19.04</v>
      </c>
      <c r="E10761" s="3">
        <v>665</v>
      </c>
      <c r="G10761" s="3">
        <v>0</v>
      </c>
      <c r="I10761" s="3">
        <f t="shared" si="1173"/>
        <v>0.80965145449586262</v>
      </c>
      <c r="J10761" s="3">
        <f t="shared" si="1174"/>
        <v>-0.267334398437582</v>
      </c>
      <c r="K10761" s="3">
        <f t="shared" si="1175"/>
        <v>0.1169586439062771</v>
      </c>
      <c r="L10761" s="3">
        <f t="shared" si="1176"/>
        <v>-0.95605598183431484</v>
      </c>
      <c r="N10761" s="3">
        <f t="shared" si="1177"/>
        <v>1.1397128731591968</v>
      </c>
      <c r="O10761" s="3">
        <f t="shared" si="1178"/>
        <v>0.75762691826986217</v>
      </c>
      <c r="P10761" s="3">
        <f t="shared" si="1179"/>
        <v>-1.4172770799214491</v>
      </c>
    </row>
    <row r="10762" spans="1:16" x14ac:dyDescent="0.25">
      <c r="A10762" s="1">
        <v>21879</v>
      </c>
      <c r="B10762" s="3">
        <v>0</v>
      </c>
      <c r="C10762" s="3">
        <v>55</v>
      </c>
      <c r="D10762" s="3">
        <v>29.26</v>
      </c>
      <c r="E10762" s="3">
        <v>670</v>
      </c>
      <c r="G10762" s="3">
        <v>1</v>
      </c>
      <c r="I10762" s="3">
        <f t="shared" si="1173"/>
        <v>-1.2349229255441945</v>
      </c>
      <c r="J10762" s="3">
        <f t="shared" si="1174"/>
        <v>-0.35936354819295846</v>
      </c>
      <c r="K10762" s="3">
        <f t="shared" si="1175"/>
        <v>1.2668804433804084</v>
      </c>
      <c r="L10762" s="3">
        <f t="shared" si="1176"/>
        <v>-0.79758490909532664</v>
      </c>
      <c r="N10762" s="3">
        <f t="shared" si="1177"/>
        <v>0.52452305343982797</v>
      </c>
      <c r="O10762" s="3">
        <f t="shared" si="1178"/>
        <v>0.62820479778652372</v>
      </c>
      <c r="P10762" s="3">
        <f t="shared" si="1179"/>
        <v>-0.46488905455157592</v>
      </c>
    </row>
    <row r="10763" spans="1:16" x14ac:dyDescent="0.25">
      <c r="A10763" s="1">
        <v>21880</v>
      </c>
      <c r="B10763" s="3">
        <v>1</v>
      </c>
      <c r="C10763" s="3">
        <v>42.5</v>
      </c>
      <c r="D10763" s="3">
        <v>25.33</v>
      </c>
      <c r="E10763" s="3">
        <v>675</v>
      </c>
      <c r="G10763" s="3">
        <v>0</v>
      </c>
      <c r="I10763" s="3">
        <f t="shared" ref="I10763:I10826" si="1180">(B10763-B$5)/B$6</f>
        <v>0.80965145449586262</v>
      </c>
      <c r="J10763" s="3">
        <f t="shared" ref="J10763:J10826" si="1181">(C10763-C$5)/C$6</f>
        <v>-0.58943642258139961</v>
      </c>
      <c r="K10763" s="3">
        <f t="shared" ref="K10763:K10826" si="1182">(D10763-D$5)/D$6</f>
        <v>0.82468937959045352</v>
      </c>
      <c r="L10763" s="3">
        <f t="shared" ref="L10763:L10826" si="1183">(E10763-E$5)/E$6</f>
        <v>-0.63911383635633834</v>
      </c>
      <c r="N10763" s="3">
        <f t="shared" ref="N10763:N10826" si="1184">$H$7+SUMPRODUCT($I$7:$L$7,I10763:L10763)</f>
        <v>1.0146841824400492</v>
      </c>
      <c r="O10763" s="3">
        <f t="shared" ref="O10763:O10826" si="1185">IF(N10763&gt;-100, 1/(1+EXP(-N10763)),0.0001)</f>
        <v>0.73393585011416473</v>
      </c>
      <c r="P10763" s="3">
        <f t="shared" ref="P10763:P10826" si="1186">IF(G10763=0,IF(O10763&lt;0.9999,LN(1-O10763),-9.21),LN(O10763))</f>
        <v>-1.3240178342916951</v>
      </c>
    </row>
    <row r="10764" spans="1:16" x14ac:dyDescent="0.25">
      <c r="A10764" s="1">
        <v>21882</v>
      </c>
      <c r="B10764" s="3">
        <v>1</v>
      </c>
      <c r="C10764" s="3">
        <v>33.6</v>
      </c>
      <c r="D10764" s="3">
        <v>16.82</v>
      </c>
      <c r="E10764" s="3">
        <v>735</v>
      </c>
      <c r="G10764" s="3">
        <v>0</v>
      </c>
      <c r="I10764" s="3">
        <f t="shared" si="1180"/>
        <v>0.80965145449586262</v>
      </c>
      <c r="J10764" s="3">
        <f t="shared" si="1181"/>
        <v>-0.75324830914596963</v>
      </c>
      <c r="K10764" s="3">
        <f t="shared" si="1182"/>
        <v>-0.13282867457049097</v>
      </c>
      <c r="L10764" s="3">
        <f t="shared" si="1183"/>
        <v>1.2625390365115203</v>
      </c>
      <c r="N10764" s="3">
        <f t="shared" si="1184"/>
        <v>2.0099737333325933</v>
      </c>
      <c r="O10764" s="3">
        <f t="shared" si="1185"/>
        <v>0.88184028528406144</v>
      </c>
      <c r="P10764" s="3">
        <f t="shared" si="1186"/>
        <v>-2.1357180551497188</v>
      </c>
    </row>
    <row r="10765" spans="1:16" x14ac:dyDescent="0.25">
      <c r="A10765" s="1">
        <v>21884</v>
      </c>
      <c r="B10765" s="3">
        <v>0</v>
      </c>
      <c r="C10765" s="3">
        <v>45</v>
      </c>
      <c r="D10765" s="3">
        <v>14.8</v>
      </c>
      <c r="E10765" s="3">
        <v>675</v>
      </c>
      <c r="G10765" s="3">
        <v>0</v>
      </c>
      <c r="I10765" s="3">
        <f t="shared" si="1180"/>
        <v>-1.2349229255441945</v>
      </c>
      <c r="J10765" s="3">
        <f t="shared" si="1181"/>
        <v>-0.54342184770371138</v>
      </c>
      <c r="K10765" s="3">
        <f t="shared" si="1182"/>
        <v>-0.36011263102232505</v>
      </c>
      <c r="L10765" s="3">
        <f t="shared" si="1183"/>
        <v>-0.63911383635633834</v>
      </c>
      <c r="N10765" s="3">
        <f t="shared" si="1184"/>
        <v>1.1029793431431982</v>
      </c>
      <c r="O10765" s="3">
        <f t="shared" si="1185"/>
        <v>0.75081792842967332</v>
      </c>
      <c r="P10765" s="3">
        <f t="shared" si="1186"/>
        <v>-1.3895714385962274</v>
      </c>
    </row>
    <row r="10766" spans="1:16" x14ac:dyDescent="0.25">
      <c r="A10766" s="1">
        <v>21885</v>
      </c>
      <c r="B10766" s="3">
        <v>1</v>
      </c>
      <c r="C10766" s="3">
        <v>64</v>
      </c>
      <c r="D10766" s="3">
        <v>29.86</v>
      </c>
      <c r="E10766" s="3">
        <v>695</v>
      </c>
      <c r="G10766" s="3">
        <v>0</v>
      </c>
      <c r="I10766" s="3">
        <f t="shared" si="1180"/>
        <v>0.80965145449586262</v>
      </c>
      <c r="J10766" s="3">
        <f t="shared" si="1181"/>
        <v>-0.19371107863328088</v>
      </c>
      <c r="K10766" s="3">
        <f t="shared" si="1182"/>
        <v>1.3343905294552103</v>
      </c>
      <c r="L10766" s="3">
        <f t="shared" si="1183"/>
        <v>-5.2295454003854587E-3</v>
      </c>
      <c r="N10766" s="3">
        <f t="shared" si="1184"/>
        <v>1.0930722746700772</v>
      </c>
      <c r="O10766" s="3">
        <f t="shared" si="1185"/>
        <v>0.74895980936814188</v>
      </c>
      <c r="P10766" s="3">
        <f t="shared" si="1186"/>
        <v>-1.3821422306292432</v>
      </c>
    </row>
    <row r="10767" spans="1:16" x14ac:dyDescent="0.25">
      <c r="A10767" s="1">
        <v>21886</v>
      </c>
      <c r="B10767" s="3">
        <v>1</v>
      </c>
      <c r="C10767" s="3">
        <v>62.5</v>
      </c>
      <c r="D10767" s="3">
        <v>33.72</v>
      </c>
      <c r="E10767" s="3">
        <v>685</v>
      </c>
      <c r="G10767" s="3">
        <v>1</v>
      </c>
      <c r="I10767" s="3">
        <f t="shared" si="1180"/>
        <v>0.80965145449586262</v>
      </c>
      <c r="J10767" s="3">
        <f t="shared" si="1181"/>
        <v>-0.2213198235598938</v>
      </c>
      <c r="K10767" s="3">
        <f t="shared" si="1182"/>
        <v>1.768705416536438</v>
      </c>
      <c r="L10767" s="3">
        <f t="shared" si="1183"/>
        <v>-0.32217169087836195</v>
      </c>
      <c r="N10767" s="3">
        <f t="shared" si="1184"/>
        <v>0.83633773494598085</v>
      </c>
      <c r="O10767" s="3">
        <f t="shared" si="1185"/>
        <v>0.69769334049228382</v>
      </c>
      <c r="P10767" s="3">
        <f t="shared" si="1186"/>
        <v>-0.35997561302691133</v>
      </c>
    </row>
    <row r="10768" spans="1:16" x14ac:dyDescent="0.25">
      <c r="A10768" s="1">
        <v>21890</v>
      </c>
      <c r="B10768" s="3">
        <v>0</v>
      </c>
      <c r="C10768" s="3">
        <v>88</v>
      </c>
      <c r="D10768" s="3">
        <v>10.58</v>
      </c>
      <c r="E10768" s="3">
        <v>690</v>
      </c>
      <c r="G10768" s="3">
        <v>0</v>
      </c>
      <c r="I10768" s="3">
        <f t="shared" si="1180"/>
        <v>-1.2349229255441945</v>
      </c>
      <c r="J10768" s="3">
        <f t="shared" si="1181"/>
        <v>0.24802884019252605</v>
      </c>
      <c r="K10768" s="3">
        <f t="shared" si="1182"/>
        <v>-0.83493356974843402</v>
      </c>
      <c r="L10768" s="3">
        <f t="shared" si="1183"/>
        <v>-0.1637006181393737</v>
      </c>
      <c r="N10768" s="3">
        <f t="shared" si="1184"/>
        <v>1.4560966545286933</v>
      </c>
      <c r="O10768" s="3">
        <f t="shared" si="1185"/>
        <v>0.81093494217848583</v>
      </c>
      <c r="P10768" s="3">
        <f t="shared" si="1186"/>
        <v>-1.6656641018751941</v>
      </c>
    </row>
    <row r="10769" spans="1:16" x14ac:dyDescent="0.25">
      <c r="A10769" s="1">
        <v>21891</v>
      </c>
      <c r="B10769" s="3">
        <v>1</v>
      </c>
      <c r="C10769" s="3">
        <v>38</v>
      </c>
      <c r="D10769" s="3">
        <v>32.340000000000003</v>
      </c>
      <c r="E10769" s="3">
        <v>670</v>
      </c>
      <c r="G10769" s="3">
        <v>1</v>
      </c>
      <c r="I10769" s="3">
        <f t="shared" si="1180"/>
        <v>0.80965145449586262</v>
      </c>
      <c r="J10769" s="3">
        <f t="shared" si="1181"/>
        <v>-0.67226265736123836</v>
      </c>
      <c r="K10769" s="3">
        <f t="shared" si="1182"/>
        <v>1.6134322185643932</v>
      </c>
      <c r="L10769" s="3">
        <f t="shared" si="1183"/>
        <v>-0.79758490909532664</v>
      </c>
      <c r="N10769" s="3">
        <f t="shared" si="1184"/>
        <v>0.69881532859167783</v>
      </c>
      <c r="O10769" s="3">
        <f t="shared" si="1185"/>
        <v>0.66792506295295628</v>
      </c>
      <c r="P10769" s="3">
        <f t="shared" si="1186"/>
        <v>-0.40357929294642297</v>
      </c>
    </row>
    <row r="10770" spans="1:16" x14ac:dyDescent="0.25">
      <c r="A10770" s="1">
        <v>21892</v>
      </c>
      <c r="B10770" s="3">
        <v>0</v>
      </c>
      <c r="C10770" s="3">
        <v>95</v>
      </c>
      <c r="D10770" s="3">
        <v>25.04</v>
      </c>
      <c r="E10770" s="3">
        <v>675</v>
      </c>
      <c r="G10770" s="3">
        <v>1</v>
      </c>
      <c r="I10770" s="3">
        <f t="shared" si="1180"/>
        <v>-1.2349229255441945</v>
      </c>
      <c r="J10770" s="3">
        <f t="shared" si="1181"/>
        <v>0.37686964985005306</v>
      </c>
      <c r="K10770" s="3">
        <f t="shared" si="1182"/>
        <v>0.7920595046542992</v>
      </c>
      <c r="L10770" s="3">
        <f t="shared" si="1183"/>
        <v>-0.63911383635633834</v>
      </c>
      <c r="N10770" s="3">
        <f t="shared" si="1184"/>
        <v>0.76068291459539306</v>
      </c>
      <c r="O10770" s="3">
        <f t="shared" si="1185"/>
        <v>0.68150198357266889</v>
      </c>
      <c r="P10770" s="3">
        <f t="shared" si="1186"/>
        <v>-0.38345611725159201</v>
      </c>
    </row>
    <row r="10771" spans="1:16" x14ac:dyDescent="0.25">
      <c r="A10771" s="1">
        <v>21893</v>
      </c>
      <c r="B10771" s="3">
        <v>1</v>
      </c>
      <c r="C10771" s="3">
        <v>430</v>
      </c>
      <c r="D10771" s="3">
        <v>13.13</v>
      </c>
      <c r="E10771" s="3">
        <v>690</v>
      </c>
      <c r="G10771" s="3">
        <v>1</v>
      </c>
      <c r="I10771" s="3">
        <f t="shared" si="1180"/>
        <v>0.80965145449586262</v>
      </c>
      <c r="J10771" s="3">
        <f t="shared" si="1181"/>
        <v>6.5428226834602743</v>
      </c>
      <c r="K10771" s="3">
        <f t="shared" si="1182"/>
        <v>-0.54801570393052457</v>
      </c>
      <c r="L10771" s="3">
        <f t="shared" si="1183"/>
        <v>-0.1637006181393737</v>
      </c>
      <c r="N10771" s="3">
        <f t="shared" si="1184"/>
        <v>1.8721197314703315</v>
      </c>
      <c r="O10771" s="3">
        <f t="shared" si="1185"/>
        <v>0.86670335758879935</v>
      </c>
      <c r="P10771" s="3">
        <f t="shared" si="1186"/>
        <v>-0.14305850885741905</v>
      </c>
    </row>
    <row r="10772" spans="1:16" x14ac:dyDescent="0.25">
      <c r="A10772" s="1">
        <v>21895</v>
      </c>
      <c r="B10772" s="3">
        <v>1</v>
      </c>
      <c r="C10772" s="3">
        <v>95</v>
      </c>
      <c r="D10772" s="3">
        <v>5.59</v>
      </c>
      <c r="E10772" s="3">
        <v>680</v>
      </c>
      <c r="G10772" s="3">
        <v>1</v>
      </c>
      <c r="I10772" s="3">
        <f t="shared" si="1180"/>
        <v>0.80965145449586262</v>
      </c>
      <c r="J10772" s="3">
        <f t="shared" si="1181"/>
        <v>0.37686964985005306</v>
      </c>
      <c r="K10772" s="3">
        <f t="shared" si="1182"/>
        <v>-1.3963924522705391</v>
      </c>
      <c r="L10772" s="3">
        <f t="shared" si="1183"/>
        <v>-0.48064276361735014</v>
      </c>
      <c r="N10772" s="3">
        <f t="shared" si="1184"/>
        <v>1.8243298878238376</v>
      </c>
      <c r="O10772" s="3">
        <f t="shared" si="1185"/>
        <v>0.86108486855733246</v>
      </c>
      <c r="P10772" s="3">
        <f t="shared" si="1186"/>
        <v>-0.14956220965908576</v>
      </c>
    </row>
    <row r="10773" spans="1:16" x14ac:dyDescent="0.25">
      <c r="A10773" s="1">
        <v>21896</v>
      </c>
      <c r="B10773" s="3">
        <v>0</v>
      </c>
      <c r="C10773" s="3">
        <v>33</v>
      </c>
      <c r="D10773" s="3">
        <v>14.73</v>
      </c>
      <c r="E10773" s="3">
        <v>660</v>
      </c>
      <c r="G10773" s="3">
        <v>1</v>
      </c>
      <c r="I10773" s="3">
        <f t="shared" si="1180"/>
        <v>-1.2349229255441945</v>
      </c>
      <c r="J10773" s="3">
        <f t="shared" si="1181"/>
        <v>-0.76429180711661482</v>
      </c>
      <c r="K10773" s="3">
        <f t="shared" si="1182"/>
        <v>-0.36798880773105197</v>
      </c>
      <c r="L10773" s="3">
        <f t="shared" si="1183"/>
        <v>-1.114527054573303</v>
      </c>
      <c r="N10773" s="3">
        <f t="shared" si="1184"/>
        <v>0.9254483683248681</v>
      </c>
      <c r="O10773" s="3">
        <f t="shared" si="1185"/>
        <v>0.71615094640911181</v>
      </c>
      <c r="P10773" s="3">
        <f t="shared" si="1186"/>
        <v>-0.33386431523355614</v>
      </c>
    </row>
    <row r="10774" spans="1:16" x14ac:dyDescent="0.25">
      <c r="A10774" s="1">
        <v>21897</v>
      </c>
      <c r="B10774" s="3">
        <v>1</v>
      </c>
      <c r="C10774" s="3">
        <v>80</v>
      </c>
      <c r="D10774" s="3">
        <v>26.6</v>
      </c>
      <c r="E10774" s="3">
        <v>740</v>
      </c>
      <c r="G10774" s="3">
        <v>1</v>
      </c>
      <c r="I10774" s="3">
        <f t="shared" si="1180"/>
        <v>0.80965145449586262</v>
      </c>
      <c r="J10774" s="3">
        <f t="shared" si="1181"/>
        <v>0.10078220058392375</v>
      </c>
      <c r="K10774" s="3">
        <f t="shared" si="1182"/>
        <v>0.96758572844878521</v>
      </c>
      <c r="L10774" s="3">
        <f t="shared" si="1183"/>
        <v>1.4210101092505085</v>
      </c>
      <c r="N10774" s="3">
        <f t="shared" si="1184"/>
        <v>1.7397645487767888</v>
      </c>
      <c r="O10774" s="3">
        <f t="shared" si="1185"/>
        <v>0.85065715631917604</v>
      </c>
      <c r="P10774" s="3">
        <f t="shared" si="1186"/>
        <v>-0.16174610312363827</v>
      </c>
    </row>
    <row r="10775" spans="1:16" x14ac:dyDescent="0.25">
      <c r="A10775" s="1">
        <v>21898</v>
      </c>
      <c r="B10775" s="3">
        <v>0</v>
      </c>
      <c r="C10775" s="3">
        <v>52</v>
      </c>
      <c r="D10775" s="3">
        <v>16.71</v>
      </c>
      <c r="E10775" s="3">
        <v>660</v>
      </c>
      <c r="G10775" s="3">
        <v>1</v>
      </c>
      <c r="I10775" s="3">
        <f t="shared" si="1180"/>
        <v>-1.2349229255441945</v>
      </c>
      <c r="J10775" s="3">
        <f t="shared" si="1181"/>
        <v>-0.41458103804618435</v>
      </c>
      <c r="K10775" s="3">
        <f t="shared" si="1182"/>
        <v>-0.14520552368420464</v>
      </c>
      <c r="L10775" s="3">
        <f t="shared" si="1183"/>
        <v>-1.114527054573303</v>
      </c>
      <c r="N10775" s="3">
        <f t="shared" si="1184"/>
        <v>0.86504361148605624</v>
      </c>
      <c r="O10775" s="3">
        <f t="shared" si="1185"/>
        <v>0.70371333111371992</v>
      </c>
      <c r="P10775" s="3">
        <f t="shared" si="1186"/>
        <v>-0.35138420587513458</v>
      </c>
    </row>
    <row r="10776" spans="1:16" x14ac:dyDescent="0.25">
      <c r="A10776" s="1">
        <v>21899</v>
      </c>
      <c r="B10776" s="3">
        <v>1</v>
      </c>
      <c r="C10776" s="3">
        <v>55</v>
      </c>
      <c r="D10776" s="3">
        <v>8.01</v>
      </c>
      <c r="E10776" s="3">
        <v>660</v>
      </c>
      <c r="G10776" s="3">
        <v>1</v>
      </c>
      <c r="I10776" s="3">
        <f t="shared" si="1180"/>
        <v>0.80965145449586262</v>
      </c>
      <c r="J10776" s="3">
        <f t="shared" si="1181"/>
        <v>-0.35936354819295846</v>
      </c>
      <c r="K10776" s="3">
        <f t="shared" si="1182"/>
        <v>-1.1241017717688369</v>
      </c>
      <c r="L10776" s="3">
        <f t="shared" si="1183"/>
        <v>-1.114527054573303</v>
      </c>
      <c r="N10776" s="3">
        <f t="shared" si="1184"/>
        <v>1.4811361087958592</v>
      </c>
      <c r="O10776" s="3">
        <f t="shared" si="1185"/>
        <v>0.81474412190256429</v>
      </c>
      <c r="P10776" s="3">
        <f t="shared" si="1186"/>
        <v>-0.20488117589305144</v>
      </c>
    </row>
    <row r="10777" spans="1:16" x14ac:dyDescent="0.25">
      <c r="A10777" s="1">
        <v>21901</v>
      </c>
      <c r="B10777" s="3">
        <v>1</v>
      </c>
      <c r="C10777" s="3">
        <v>115</v>
      </c>
      <c r="D10777" s="3">
        <v>29.32</v>
      </c>
      <c r="E10777" s="3">
        <v>705</v>
      </c>
      <c r="G10777" s="3">
        <v>1</v>
      </c>
      <c r="I10777" s="3">
        <f t="shared" si="1180"/>
        <v>0.80965145449586262</v>
      </c>
      <c r="J10777" s="3">
        <f t="shared" si="1181"/>
        <v>0.74498624887155884</v>
      </c>
      <c r="K10777" s="3">
        <f t="shared" si="1182"/>
        <v>1.2736314519878884</v>
      </c>
      <c r="L10777" s="3">
        <f t="shared" si="1183"/>
        <v>0.311712600077591</v>
      </c>
      <c r="N10777" s="3">
        <f t="shared" si="1184"/>
        <v>1.2594514432970685</v>
      </c>
      <c r="O10777" s="3">
        <f t="shared" si="1185"/>
        <v>0.77893166234461253</v>
      </c>
      <c r="P10777" s="3">
        <f t="shared" si="1186"/>
        <v>-0.24983196180589193</v>
      </c>
    </row>
    <row r="10778" spans="1:16" x14ac:dyDescent="0.25">
      <c r="A10778" s="1">
        <v>21902</v>
      </c>
      <c r="B10778" s="3">
        <v>1</v>
      </c>
      <c r="C10778" s="3">
        <v>32</v>
      </c>
      <c r="D10778" s="3">
        <v>32.299999999999997</v>
      </c>
      <c r="E10778" s="3">
        <v>665</v>
      </c>
      <c r="G10778" s="3">
        <v>0</v>
      </c>
      <c r="I10778" s="3">
        <f t="shared" si="1180"/>
        <v>0.80965145449586262</v>
      </c>
      <c r="J10778" s="3">
        <f t="shared" si="1181"/>
        <v>-0.78269763706769013</v>
      </c>
      <c r="K10778" s="3">
        <f t="shared" si="1182"/>
        <v>1.6089315461594058</v>
      </c>
      <c r="L10778" s="3">
        <f t="shared" si="1183"/>
        <v>-0.95605598183431484</v>
      </c>
      <c r="N10778" s="3">
        <f t="shared" si="1184"/>
        <v>0.63900681893077538</v>
      </c>
      <c r="O10778" s="3">
        <f t="shared" si="1185"/>
        <v>0.65452891617488929</v>
      </c>
      <c r="P10778" s="3">
        <f t="shared" si="1186"/>
        <v>-1.0628463329813813</v>
      </c>
    </row>
    <row r="10779" spans="1:16" x14ac:dyDescent="0.25">
      <c r="A10779" s="1">
        <v>21903</v>
      </c>
      <c r="B10779" s="3">
        <v>0</v>
      </c>
      <c r="C10779" s="3">
        <v>80</v>
      </c>
      <c r="D10779" s="3">
        <v>9.35</v>
      </c>
      <c r="E10779" s="3">
        <v>670</v>
      </c>
      <c r="G10779" s="3">
        <v>1</v>
      </c>
      <c r="I10779" s="3">
        <f t="shared" si="1180"/>
        <v>-1.2349229255441945</v>
      </c>
      <c r="J10779" s="3">
        <f t="shared" si="1181"/>
        <v>0.10078220058392375</v>
      </c>
      <c r="K10779" s="3">
        <f t="shared" si="1182"/>
        <v>-0.97332924620177863</v>
      </c>
      <c r="L10779" s="3">
        <f t="shared" si="1183"/>
        <v>-0.79758490909532664</v>
      </c>
      <c r="N10779" s="3">
        <f t="shared" si="1184"/>
        <v>1.2657791855525586</v>
      </c>
      <c r="O10779" s="3">
        <f t="shared" si="1185"/>
        <v>0.78001935796568334</v>
      </c>
      <c r="P10779" s="3">
        <f t="shared" si="1186"/>
        <v>-0.24843654170173651</v>
      </c>
    </row>
    <row r="10780" spans="1:16" x14ac:dyDescent="0.25">
      <c r="A10780" s="1">
        <v>21904</v>
      </c>
      <c r="B10780" s="3">
        <v>0</v>
      </c>
      <c r="C10780" s="3">
        <v>89</v>
      </c>
      <c r="D10780" s="3">
        <v>9.61</v>
      </c>
      <c r="E10780" s="3">
        <v>705</v>
      </c>
      <c r="G10780" s="3">
        <v>1</v>
      </c>
      <c r="I10780" s="3">
        <f t="shared" si="1180"/>
        <v>-1.2349229255441945</v>
      </c>
      <c r="J10780" s="3">
        <f t="shared" si="1181"/>
        <v>0.26643467014360134</v>
      </c>
      <c r="K10780" s="3">
        <f t="shared" si="1182"/>
        <v>-0.94407487556936431</v>
      </c>
      <c r="L10780" s="3">
        <f t="shared" si="1183"/>
        <v>0.311712600077591</v>
      </c>
      <c r="N10780" s="3">
        <f t="shared" si="1184"/>
        <v>1.6647233353855226</v>
      </c>
      <c r="O10780" s="3">
        <f t="shared" si="1185"/>
        <v>0.8408710361322711</v>
      </c>
      <c r="P10780" s="3">
        <f t="shared" si="1186"/>
        <v>-0.17331697662723589</v>
      </c>
    </row>
    <row r="10781" spans="1:16" x14ac:dyDescent="0.25">
      <c r="A10781" s="1">
        <v>21905</v>
      </c>
      <c r="B10781" s="3">
        <v>1</v>
      </c>
      <c r="C10781" s="3">
        <v>180</v>
      </c>
      <c r="D10781" s="3">
        <v>22.27</v>
      </c>
      <c r="E10781" s="3">
        <v>695</v>
      </c>
      <c r="G10781" s="3">
        <v>1</v>
      </c>
      <c r="I10781" s="3">
        <f t="shared" si="1180"/>
        <v>0.80965145449586262</v>
      </c>
      <c r="J10781" s="3">
        <f t="shared" si="1181"/>
        <v>1.9413651956914526</v>
      </c>
      <c r="K10781" s="3">
        <f t="shared" si="1182"/>
        <v>0.48038794060896239</v>
      </c>
      <c r="L10781" s="3">
        <f t="shared" si="1183"/>
        <v>-5.2295454003854587E-3</v>
      </c>
      <c r="N10781" s="3">
        <f t="shared" si="1184"/>
        <v>1.4416116225771043</v>
      </c>
      <c r="O10781" s="3">
        <f t="shared" si="1185"/>
        <v>0.80870409636980145</v>
      </c>
      <c r="P10781" s="3">
        <f t="shared" si="1186"/>
        <v>-0.21232219351690484</v>
      </c>
    </row>
    <row r="10782" spans="1:16" x14ac:dyDescent="0.25">
      <c r="A10782" s="1">
        <v>21906</v>
      </c>
      <c r="B10782" s="3">
        <v>0</v>
      </c>
      <c r="C10782" s="3">
        <v>80</v>
      </c>
      <c r="D10782" s="3">
        <v>12.93</v>
      </c>
      <c r="E10782" s="3">
        <v>740</v>
      </c>
      <c r="G10782" s="3">
        <v>1</v>
      </c>
      <c r="I10782" s="3">
        <f t="shared" si="1180"/>
        <v>-1.2349229255441945</v>
      </c>
      <c r="J10782" s="3">
        <f t="shared" si="1181"/>
        <v>0.10078220058392375</v>
      </c>
      <c r="K10782" s="3">
        <f t="shared" si="1182"/>
        <v>-0.57051906595545876</v>
      </c>
      <c r="L10782" s="3">
        <f t="shared" si="1183"/>
        <v>1.4210101092505085</v>
      </c>
      <c r="N10782" s="3">
        <f t="shared" si="1184"/>
        <v>1.9409715194132839</v>
      </c>
      <c r="O10782" s="3">
        <f t="shared" si="1185"/>
        <v>0.87445883625507881</v>
      </c>
      <c r="P10782" s="3">
        <f t="shared" si="1186"/>
        <v>-0.13415005680908873</v>
      </c>
    </row>
    <row r="10783" spans="1:16" x14ac:dyDescent="0.25">
      <c r="A10783" s="1">
        <v>21907</v>
      </c>
      <c r="B10783" s="3">
        <v>0</v>
      </c>
      <c r="C10783" s="3">
        <v>65</v>
      </c>
      <c r="D10783" s="3">
        <v>23.91</v>
      </c>
      <c r="E10783" s="3">
        <v>665</v>
      </c>
      <c r="G10783" s="3">
        <v>0</v>
      </c>
      <c r="I10783" s="3">
        <f t="shared" si="1180"/>
        <v>-1.2349229255441945</v>
      </c>
      <c r="J10783" s="3">
        <f t="shared" si="1181"/>
        <v>-0.17530524868220559</v>
      </c>
      <c r="K10783" s="3">
        <f t="shared" si="1182"/>
        <v>0.6649155092134218</v>
      </c>
      <c r="L10783" s="3">
        <f t="shared" si="1183"/>
        <v>-0.95605598183431484</v>
      </c>
      <c r="N10783" s="3">
        <f t="shared" si="1184"/>
        <v>0.6681894206249599</v>
      </c>
      <c r="O10783" s="3">
        <f t="shared" si="1185"/>
        <v>0.66109762171650133</v>
      </c>
      <c r="P10783" s="3">
        <f t="shared" si="1186"/>
        <v>-1.0820431827381083</v>
      </c>
    </row>
    <row r="10784" spans="1:16" x14ac:dyDescent="0.25">
      <c r="A10784" s="1">
        <v>21908</v>
      </c>
      <c r="B10784" s="3">
        <v>0</v>
      </c>
      <c r="C10784" s="3">
        <v>68</v>
      </c>
      <c r="D10784" s="3">
        <v>10.01</v>
      </c>
      <c r="E10784" s="3">
        <v>685</v>
      </c>
      <c r="G10784" s="3">
        <v>1</v>
      </c>
      <c r="I10784" s="3">
        <f t="shared" si="1180"/>
        <v>-1.2349229255441945</v>
      </c>
      <c r="J10784" s="3">
        <f t="shared" si="1181"/>
        <v>-0.12008775882897972</v>
      </c>
      <c r="K10784" s="3">
        <f t="shared" si="1182"/>
        <v>-0.89906815151949615</v>
      </c>
      <c r="L10784" s="3">
        <f t="shared" si="1183"/>
        <v>-0.32217169087836195</v>
      </c>
      <c r="N10784" s="3">
        <f t="shared" si="1184"/>
        <v>1.4069345232720896</v>
      </c>
      <c r="O10784" s="3">
        <f t="shared" si="1185"/>
        <v>0.80328198720574462</v>
      </c>
      <c r="P10784" s="3">
        <f t="shared" si="1186"/>
        <v>-0.21904945954967919</v>
      </c>
    </row>
    <row r="10785" spans="1:16" x14ac:dyDescent="0.25">
      <c r="A10785" s="1">
        <v>21909</v>
      </c>
      <c r="B10785" s="3">
        <v>1</v>
      </c>
      <c r="C10785" s="3">
        <v>58</v>
      </c>
      <c r="D10785" s="3">
        <v>34.729999999999997</v>
      </c>
      <c r="E10785" s="3">
        <v>710</v>
      </c>
      <c r="G10785" s="3">
        <v>1</v>
      </c>
      <c r="I10785" s="3">
        <f t="shared" si="1180"/>
        <v>0.80965145449586262</v>
      </c>
      <c r="J10785" s="3">
        <f t="shared" si="1181"/>
        <v>-0.30414605833973263</v>
      </c>
      <c r="K10785" s="3">
        <f t="shared" si="1182"/>
        <v>1.8823473947623548</v>
      </c>
      <c r="L10785" s="3">
        <f t="shared" si="1183"/>
        <v>0.47018367281657925</v>
      </c>
      <c r="N10785" s="3">
        <f t="shared" si="1184"/>
        <v>1.0844800538504944</v>
      </c>
      <c r="O10785" s="3">
        <f t="shared" si="1185"/>
        <v>0.7473408553143166</v>
      </c>
      <c r="P10785" s="3">
        <f t="shared" si="1186"/>
        <v>-0.29123389897381219</v>
      </c>
    </row>
    <row r="10786" spans="1:16" x14ac:dyDescent="0.25">
      <c r="A10786" s="1">
        <v>21912</v>
      </c>
      <c r="B10786" s="3">
        <v>1</v>
      </c>
      <c r="C10786" s="3">
        <v>70</v>
      </c>
      <c r="D10786" s="3">
        <v>13.89</v>
      </c>
      <c r="E10786" s="3">
        <v>740</v>
      </c>
      <c r="G10786" s="3">
        <v>0</v>
      </c>
      <c r="I10786" s="3">
        <f t="shared" si="1180"/>
        <v>0.80965145449586262</v>
      </c>
      <c r="J10786" s="3">
        <f t="shared" si="1181"/>
        <v>-8.3276098926829134E-2</v>
      </c>
      <c r="K10786" s="3">
        <f t="shared" si="1182"/>
        <v>-0.4625029282357751</v>
      </c>
      <c r="L10786" s="3">
        <f t="shared" si="1183"/>
        <v>1.4210101092505085</v>
      </c>
      <c r="N10786" s="3">
        <f t="shared" si="1184"/>
        <v>2.1968796531509236</v>
      </c>
      <c r="O10786" s="3">
        <f t="shared" si="1185"/>
        <v>0.89996895254002329</v>
      </c>
      <c r="P10786" s="3">
        <f t="shared" si="1186"/>
        <v>-2.3022746665815434</v>
      </c>
    </row>
    <row r="10787" spans="1:16" x14ac:dyDescent="0.25">
      <c r="A10787" s="1">
        <v>21913</v>
      </c>
      <c r="B10787" s="3">
        <v>0</v>
      </c>
      <c r="C10787" s="3">
        <v>64.589320000000001</v>
      </c>
      <c r="D10787" s="3">
        <v>14.12</v>
      </c>
      <c r="E10787" s="3">
        <v>685</v>
      </c>
      <c r="G10787" s="3">
        <v>1</v>
      </c>
      <c r="I10787" s="3">
        <f t="shared" si="1180"/>
        <v>-1.2349229255441945</v>
      </c>
      <c r="J10787" s="3">
        <f t="shared" si="1181"/>
        <v>-0.18286415492651317</v>
      </c>
      <c r="K10787" s="3">
        <f t="shared" si="1182"/>
        <v>-0.43662406190710107</v>
      </c>
      <c r="L10787" s="3">
        <f t="shared" si="1183"/>
        <v>-0.32217169087836195</v>
      </c>
      <c r="N10787" s="3">
        <f t="shared" si="1184"/>
        <v>1.2550020159730151</v>
      </c>
      <c r="O10787" s="3">
        <f t="shared" si="1185"/>
        <v>0.77816453293121446</v>
      </c>
      <c r="P10787" s="3">
        <f t="shared" si="1186"/>
        <v>-0.25081729524616558</v>
      </c>
    </row>
    <row r="10788" spans="1:16" x14ac:dyDescent="0.25">
      <c r="A10788" s="1">
        <v>21916</v>
      </c>
      <c r="B10788" s="3">
        <v>1</v>
      </c>
      <c r="C10788" s="3">
        <v>100</v>
      </c>
      <c r="D10788" s="3">
        <v>25.57</v>
      </c>
      <c r="E10788" s="3">
        <v>745</v>
      </c>
      <c r="G10788" s="3">
        <v>0</v>
      </c>
      <c r="I10788" s="3">
        <f t="shared" si="1180"/>
        <v>0.80965145449586262</v>
      </c>
      <c r="J10788" s="3">
        <f t="shared" si="1181"/>
        <v>0.46889879960542952</v>
      </c>
      <c r="K10788" s="3">
        <f t="shared" si="1182"/>
        <v>0.85169341402037468</v>
      </c>
      <c r="L10788" s="3">
        <f t="shared" si="1183"/>
        <v>1.5794811819894969</v>
      </c>
      <c r="N10788" s="3">
        <f t="shared" si="1184"/>
        <v>1.8472505695347357</v>
      </c>
      <c r="O10788" s="3">
        <f t="shared" si="1185"/>
        <v>0.86380396506197987</v>
      </c>
      <c r="P10788" s="3">
        <f t="shared" si="1186"/>
        <v>-1.9936599977461418</v>
      </c>
    </row>
    <row r="10789" spans="1:16" x14ac:dyDescent="0.25">
      <c r="A10789" s="1">
        <v>21919</v>
      </c>
      <c r="B10789" s="3">
        <v>0</v>
      </c>
      <c r="C10789" s="3">
        <v>100</v>
      </c>
      <c r="D10789" s="3">
        <v>23.88</v>
      </c>
      <c r="E10789" s="3">
        <v>685</v>
      </c>
      <c r="G10789" s="3">
        <v>0</v>
      </c>
      <c r="I10789" s="3">
        <f t="shared" si="1180"/>
        <v>-1.2349229255441945</v>
      </c>
      <c r="J10789" s="3">
        <f t="shared" si="1181"/>
        <v>0.46889879960542952</v>
      </c>
      <c r="K10789" s="3">
        <f t="shared" si="1182"/>
        <v>0.66154000490968157</v>
      </c>
      <c r="L10789" s="3">
        <f t="shared" si="1183"/>
        <v>-0.32217169087836195</v>
      </c>
      <c r="N10789" s="3">
        <f t="shared" si="1184"/>
        <v>0.92116424328422841</v>
      </c>
      <c r="O10789" s="3">
        <f t="shared" si="1185"/>
        <v>0.71527926889173898</v>
      </c>
      <c r="P10789" s="3">
        <f t="shared" si="1186"/>
        <v>-1.2562464699685871</v>
      </c>
    </row>
    <row r="10790" spans="1:16" x14ac:dyDescent="0.25">
      <c r="A10790" s="1">
        <v>21921</v>
      </c>
      <c r="B10790" s="3">
        <v>1</v>
      </c>
      <c r="C10790" s="3">
        <v>62</v>
      </c>
      <c r="D10790" s="3">
        <v>11.46</v>
      </c>
      <c r="E10790" s="3">
        <v>705</v>
      </c>
      <c r="G10790" s="3">
        <v>1</v>
      </c>
      <c r="I10790" s="3">
        <f t="shared" si="1180"/>
        <v>0.80965145449586262</v>
      </c>
      <c r="J10790" s="3">
        <f t="shared" si="1181"/>
        <v>-0.23052273853543145</v>
      </c>
      <c r="K10790" s="3">
        <f t="shared" si="1182"/>
        <v>-0.73591877683872398</v>
      </c>
      <c r="L10790" s="3">
        <f t="shared" si="1183"/>
        <v>0.311712600077591</v>
      </c>
      <c r="N10790" s="3">
        <f t="shared" si="1184"/>
        <v>1.8776568077393718</v>
      </c>
      <c r="O10790" s="3">
        <f t="shared" si="1185"/>
        <v>0.86734175065596386</v>
      </c>
      <c r="P10790" s="3">
        <f t="shared" si="1186"/>
        <v>-0.14232220379479871</v>
      </c>
    </row>
    <row r="10791" spans="1:16" x14ac:dyDescent="0.25">
      <c r="A10791" s="1">
        <v>21922</v>
      </c>
      <c r="B10791" s="3">
        <v>1</v>
      </c>
      <c r="C10791" s="3">
        <v>120</v>
      </c>
      <c r="D10791" s="3">
        <v>12.48</v>
      </c>
      <c r="E10791" s="3">
        <v>720</v>
      </c>
      <c r="G10791" s="3">
        <v>1</v>
      </c>
      <c r="I10791" s="3">
        <f t="shared" si="1180"/>
        <v>0.80965145449586262</v>
      </c>
      <c r="J10791" s="3">
        <f t="shared" si="1181"/>
        <v>0.8370153986269353</v>
      </c>
      <c r="K10791" s="3">
        <f t="shared" si="1182"/>
        <v>-0.6211516305115603</v>
      </c>
      <c r="L10791" s="3">
        <f t="shared" si="1183"/>
        <v>0.78712581829455575</v>
      </c>
      <c r="N10791" s="3">
        <f t="shared" si="1184"/>
        <v>2.0490563202862058</v>
      </c>
      <c r="O10791" s="3">
        <f t="shared" si="1185"/>
        <v>0.88585223040174765</v>
      </c>
      <c r="P10791" s="3">
        <f t="shared" si="1186"/>
        <v>-0.12120512512913224</v>
      </c>
    </row>
    <row r="10792" spans="1:16" x14ac:dyDescent="0.25">
      <c r="A10792" s="1">
        <v>21925</v>
      </c>
      <c r="B10792" s="3">
        <v>1</v>
      </c>
      <c r="C10792" s="3">
        <v>62</v>
      </c>
      <c r="D10792" s="3">
        <v>9.74</v>
      </c>
      <c r="E10792" s="3">
        <v>670</v>
      </c>
      <c r="G10792" s="3">
        <v>1</v>
      </c>
      <c r="I10792" s="3">
        <f t="shared" si="1180"/>
        <v>0.80965145449586262</v>
      </c>
      <c r="J10792" s="3">
        <f t="shared" si="1181"/>
        <v>-0.23052273853543145</v>
      </c>
      <c r="K10792" s="3">
        <f t="shared" si="1182"/>
        <v>-0.9294476902531571</v>
      </c>
      <c r="L10792" s="3">
        <f t="shared" si="1183"/>
        <v>-0.79758490909532664</v>
      </c>
      <c r="N10792" s="3">
        <f t="shared" si="1184"/>
        <v>1.5375089706433254</v>
      </c>
      <c r="O10792" s="3">
        <f t="shared" si="1185"/>
        <v>0.82310231102808551</v>
      </c>
      <c r="P10792" s="3">
        <f t="shared" si="1186"/>
        <v>-0.19467477129506935</v>
      </c>
    </row>
    <row r="10793" spans="1:16" x14ac:dyDescent="0.25">
      <c r="A10793" s="1">
        <v>21926</v>
      </c>
      <c r="B10793" s="3">
        <v>0</v>
      </c>
      <c r="C10793" s="3">
        <v>125</v>
      </c>
      <c r="D10793" s="3">
        <v>29.09</v>
      </c>
      <c r="E10793" s="3">
        <v>695</v>
      </c>
      <c r="G10793" s="3">
        <v>0</v>
      </c>
      <c r="I10793" s="3">
        <f t="shared" si="1180"/>
        <v>-1.2349229255441945</v>
      </c>
      <c r="J10793" s="3">
        <f t="shared" si="1181"/>
        <v>0.92904454838231176</v>
      </c>
      <c r="K10793" s="3">
        <f t="shared" si="1182"/>
        <v>1.2477525856592142</v>
      </c>
      <c r="L10793" s="3">
        <f t="shared" si="1183"/>
        <v>-5.2295454003854587E-3</v>
      </c>
      <c r="N10793" s="3">
        <f t="shared" si="1184"/>
        <v>0.86183417260015827</v>
      </c>
      <c r="O10793" s="3">
        <f t="shared" si="1185"/>
        <v>0.70304372306715091</v>
      </c>
      <c r="P10793" s="3">
        <f t="shared" si="1186"/>
        <v>-1.2141703667310471</v>
      </c>
    </row>
    <row r="10794" spans="1:16" x14ac:dyDescent="0.25">
      <c r="A10794" s="1">
        <v>21930</v>
      </c>
      <c r="B10794" s="3">
        <v>0</v>
      </c>
      <c r="C10794" s="3">
        <v>40</v>
      </c>
      <c r="D10794" s="3">
        <v>17.399999999999999</v>
      </c>
      <c r="E10794" s="3">
        <v>735</v>
      </c>
      <c r="G10794" s="3">
        <v>1</v>
      </c>
      <c r="I10794" s="3">
        <f t="shared" si="1180"/>
        <v>-1.2349229255441945</v>
      </c>
      <c r="J10794" s="3">
        <f t="shared" si="1181"/>
        <v>-0.63545099745908784</v>
      </c>
      <c r="K10794" s="3">
        <f t="shared" si="1182"/>
        <v>-6.7568924698182348E-2</v>
      </c>
      <c r="L10794" s="3">
        <f t="shared" si="1183"/>
        <v>1.2625390365115203</v>
      </c>
      <c r="N10794" s="3">
        <f t="shared" si="1184"/>
        <v>1.6956985505231343</v>
      </c>
      <c r="O10794" s="3">
        <f t="shared" si="1185"/>
        <v>0.8449721055258258</v>
      </c>
      <c r="P10794" s="3">
        <f t="shared" si="1186"/>
        <v>-0.16845166338188572</v>
      </c>
    </row>
    <row r="10795" spans="1:16" x14ac:dyDescent="0.25">
      <c r="A10795" s="1">
        <v>21932</v>
      </c>
      <c r="B10795" s="3">
        <v>0</v>
      </c>
      <c r="C10795" s="3">
        <v>60</v>
      </c>
      <c r="D10795" s="3">
        <v>8.3800000000000008</v>
      </c>
      <c r="E10795" s="3">
        <v>665</v>
      </c>
      <c r="G10795" s="3">
        <v>1</v>
      </c>
      <c r="I10795" s="3">
        <f t="shared" si="1180"/>
        <v>-1.2349229255441945</v>
      </c>
      <c r="J10795" s="3">
        <f t="shared" si="1181"/>
        <v>-0.267334398437582</v>
      </c>
      <c r="K10795" s="3">
        <f t="shared" si="1182"/>
        <v>-1.0824705520227087</v>
      </c>
      <c r="L10795" s="3">
        <f t="shared" si="1183"/>
        <v>-0.95605598183431484</v>
      </c>
      <c r="N10795" s="3">
        <f t="shared" si="1184"/>
        <v>1.2311980266712905</v>
      </c>
      <c r="O10795" s="3">
        <f t="shared" si="1185"/>
        <v>0.77402818816961405</v>
      </c>
      <c r="P10795" s="3">
        <f t="shared" si="1186"/>
        <v>-0.25614698723176843</v>
      </c>
    </row>
    <row r="10796" spans="1:16" x14ac:dyDescent="0.25">
      <c r="A10796" s="1">
        <v>21933</v>
      </c>
      <c r="B10796" s="3">
        <v>1</v>
      </c>
      <c r="C10796" s="3">
        <v>40</v>
      </c>
      <c r="D10796" s="3">
        <v>8.9700000000000006</v>
      </c>
      <c r="E10796" s="3">
        <v>705</v>
      </c>
      <c r="G10796" s="3">
        <v>1</v>
      </c>
      <c r="I10796" s="3">
        <f t="shared" si="1180"/>
        <v>0.80965145449586262</v>
      </c>
      <c r="J10796" s="3">
        <f t="shared" si="1181"/>
        <v>-0.63545099745908784</v>
      </c>
      <c r="K10796" s="3">
        <f t="shared" si="1182"/>
        <v>-1.0160856340491533</v>
      </c>
      <c r="L10796" s="3">
        <f t="shared" si="1183"/>
        <v>0.311712600077591</v>
      </c>
      <c r="N10796" s="3">
        <f t="shared" si="1184"/>
        <v>1.9547937165010894</v>
      </c>
      <c r="O10796" s="3">
        <f t="shared" si="1185"/>
        <v>0.87596840772741469</v>
      </c>
      <c r="P10796" s="3">
        <f t="shared" si="1186"/>
        <v>-0.13242525293418697</v>
      </c>
    </row>
    <row r="10797" spans="1:16" x14ac:dyDescent="0.25">
      <c r="A10797" s="1">
        <v>21934</v>
      </c>
      <c r="B10797" s="3">
        <v>1</v>
      </c>
      <c r="C10797" s="3">
        <v>149</v>
      </c>
      <c r="D10797" s="3">
        <v>12.36</v>
      </c>
      <c r="E10797" s="3">
        <v>690</v>
      </c>
      <c r="G10797" s="3">
        <v>1</v>
      </c>
      <c r="I10797" s="3">
        <f t="shared" si="1180"/>
        <v>0.80965145449586262</v>
      </c>
      <c r="J10797" s="3">
        <f t="shared" si="1181"/>
        <v>1.3707844672081186</v>
      </c>
      <c r="K10797" s="3">
        <f t="shared" si="1182"/>
        <v>-0.63465364772652089</v>
      </c>
      <c r="L10797" s="3">
        <f t="shared" si="1183"/>
        <v>-0.1637006181393737</v>
      </c>
      <c r="N10797" s="3">
        <f t="shared" si="1184"/>
        <v>1.7261003741472161</v>
      </c>
      <c r="O10797" s="3">
        <f t="shared" si="1185"/>
        <v>0.84891293541151813</v>
      </c>
      <c r="P10797" s="3">
        <f t="shared" si="1186"/>
        <v>-0.16379864750354042</v>
      </c>
    </row>
    <row r="10798" spans="1:16" x14ac:dyDescent="0.25">
      <c r="A10798" s="1">
        <v>21936</v>
      </c>
      <c r="B10798" s="3">
        <v>0</v>
      </c>
      <c r="C10798" s="3">
        <v>75</v>
      </c>
      <c r="D10798" s="3">
        <v>11.58</v>
      </c>
      <c r="E10798" s="3">
        <v>720</v>
      </c>
      <c r="G10798" s="3">
        <v>1</v>
      </c>
      <c r="I10798" s="3">
        <f t="shared" si="1180"/>
        <v>-1.2349229255441945</v>
      </c>
      <c r="J10798" s="3">
        <f t="shared" si="1181"/>
        <v>8.753050828547302E-3</v>
      </c>
      <c r="K10798" s="3">
        <f t="shared" si="1182"/>
        <v>-0.72241675962376362</v>
      </c>
      <c r="L10798" s="3">
        <f t="shared" si="1183"/>
        <v>0.78712581829455575</v>
      </c>
      <c r="N10798" s="3">
        <f t="shared" si="1184"/>
        <v>1.7568869300053973</v>
      </c>
      <c r="O10798" s="3">
        <f t="shared" si="1185"/>
        <v>0.85281934130638382</v>
      </c>
      <c r="P10798" s="3">
        <f t="shared" si="1186"/>
        <v>-0.1592075460594653</v>
      </c>
    </row>
    <row r="10799" spans="1:16" x14ac:dyDescent="0.25">
      <c r="A10799" s="1">
        <v>21937</v>
      </c>
      <c r="B10799" s="3">
        <v>1</v>
      </c>
      <c r="C10799" s="3">
        <v>150</v>
      </c>
      <c r="D10799" s="3">
        <v>20.22</v>
      </c>
      <c r="E10799" s="3">
        <v>685</v>
      </c>
      <c r="G10799" s="3">
        <v>1</v>
      </c>
      <c r="I10799" s="3">
        <f t="shared" si="1180"/>
        <v>0.80965145449586262</v>
      </c>
      <c r="J10799" s="3">
        <f t="shared" si="1181"/>
        <v>1.3891902971591938</v>
      </c>
      <c r="K10799" s="3">
        <f t="shared" si="1182"/>
        <v>0.24972847985338809</v>
      </c>
      <c r="L10799" s="3">
        <f t="shared" si="1183"/>
        <v>-0.32217169087836195</v>
      </c>
      <c r="N10799" s="3">
        <f t="shared" si="1184"/>
        <v>1.3826543650699432</v>
      </c>
      <c r="O10799" s="3">
        <f t="shared" si="1185"/>
        <v>0.79941696460179179</v>
      </c>
      <c r="P10799" s="3">
        <f t="shared" si="1186"/>
        <v>-0.22387261126159921</v>
      </c>
    </row>
    <row r="10800" spans="1:16" x14ac:dyDescent="0.25">
      <c r="A10800" s="1">
        <v>21938</v>
      </c>
      <c r="B10800" s="3">
        <v>1</v>
      </c>
      <c r="C10800" s="3">
        <v>80</v>
      </c>
      <c r="D10800" s="3">
        <v>14.19</v>
      </c>
      <c r="E10800" s="3">
        <v>690</v>
      </c>
      <c r="G10800" s="3">
        <v>0</v>
      </c>
      <c r="I10800" s="3">
        <f t="shared" si="1180"/>
        <v>0.80965145449586262</v>
      </c>
      <c r="J10800" s="3">
        <f t="shared" si="1181"/>
        <v>0.10078220058392375</v>
      </c>
      <c r="K10800" s="3">
        <f t="shared" si="1182"/>
        <v>-0.42874788519837409</v>
      </c>
      <c r="L10800" s="3">
        <f t="shared" si="1183"/>
        <v>-0.1637006181393737</v>
      </c>
      <c r="N10800" s="3">
        <f t="shared" si="1184"/>
        <v>1.6166449048501654</v>
      </c>
      <c r="O10800" s="3">
        <f t="shared" si="1185"/>
        <v>0.83433190128947621</v>
      </c>
      <c r="P10800" s="3">
        <f t="shared" si="1186"/>
        <v>-1.7977688974630681</v>
      </c>
    </row>
    <row r="10801" spans="1:16" x14ac:dyDescent="0.25">
      <c r="A10801" s="1">
        <v>21939</v>
      </c>
      <c r="B10801" s="3">
        <v>1</v>
      </c>
      <c r="C10801" s="3">
        <v>26</v>
      </c>
      <c r="D10801" s="3">
        <v>33.47</v>
      </c>
      <c r="E10801" s="3">
        <v>690</v>
      </c>
      <c r="G10801" s="3">
        <v>1</v>
      </c>
      <c r="I10801" s="3">
        <f t="shared" si="1180"/>
        <v>0.80965145449586262</v>
      </c>
      <c r="J10801" s="3">
        <f t="shared" si="1181"/>
        <v>-0.8931326167741418</v>
      </c>
      <c r="K10801" s="3">
        <f t="shared" si="1182"/>
        <v>1.7405762140052703</v>
      </c>
      <c r="L10801" s="3">
        <f t="shared" si="1183"/>
        <v>-0.1637006181393737</v>
      </c>
      <c r="N10801" s="3">
        <f t="shared" si="1184"/>
        <v>0.88038745495733073</v>
      </c>
      <c r="O10801" s="3">
        <f t="shared" si="1185"/>
        <v>0.7069025048455676</v>
      </c>
      <c r="P10801" s="3">
        <f t="shared" si="1186"/>
        <v>-0.34686252238872034</v>
      </c>
    </row>
    <row r="10802" spans="1:16" x14ac:dyDescent="0.25">
      <c r="A10802" s="1">
        <v>21940</v>
      </c>
      <c r="B10802" s="3">
        <v>1</v>
      </c>
      <c r="C10802" s="3">
        <v>55</v>
      </c>
      <c r="D10802" s="3">
        <v>4.87</v>
      </c>
      <c r="E10802" s="3">
        <v>725</v>
      </c>
      <c r="G10802" s="3">
        <v>1</v>
      </c>
      <c r="I10802" s="3">
        <f t="shared" si="1180"/>
        <v>0.80965145449586262</v>
      </c>
      <c r="J10802" s="3">
        <f t="shared" si="1181"/>
        <v>-0.35936354819295846</v>
      </c>
      <c r="K10802" s="3">
        <f t="shared" si="1182"/>
        <v>-1.4774045555603017</v>
      </c>
      <c r="L10802" s="3">
        <f t="shared" si="1183"/>
        <v>0.94559689103354394</v>
      </c>
      <c r="N10802" s="3">
        <f t="shared" si="1184"/>
        <v>2.3437393473750832</v>
      </c>
      <c r="O10802" s="3">
        <f t="shared" si="1185"/>
        <v>0.91243530936667638</v>
      </c>
      <c r="P10802" s="3">
        <f t="shared" si="1186"/>
        <v>-9.1638089883316079E-2</v>
      </c>
    </row>
    <row r="10803" spans="1:16" x14ac:dyDescent="0.25">
      <c r="A10803" s="1">
        <v>21941</v>
      </c>
      <c r="B10803" s="3">
        <v>1</v>
      </c>
      <c r="C10803" s="3">
        <v>58</v>
      </c>
      <c r="D10803" s="3">
        <v>24.23</v>
      </c>
      <c r="E10803" s="3">
        <v>745</v>
      </c>
      <c r="G10803" s="3">
        <v>1</v>
      </c>
      <c r="I10803" s="3">
        <f t="shared" si="1180"/>
        <v>0.80965145449586262</v>
      </c>
      <c r="J10803" s="3">
        <f t="shared" si="1181"/>
        <v>-0.30414605833973263</v>
      </c>
      <c r="K10803" s="3">
        <f t="shared" si="1182"/>
        <v>0.70092088845331635</v>
      </c>
      <c r="L10803" s="3">
        <f t="shared" si="1183"/>
        <v>1.5794811819894969</v>
      </c>
      <c r="N10803" s="3">
        <f t="shared" si="1184"/>
        <v>1.8700765970130471</v>
      </c>
      <c r="O10803" s="3">
        <f t="shared" si="1185"/>
        <v>0.86646714013054149</v>
      </c>
      <c r="P10803" s="3">
        <f t="shared" si="1186"/>
        <v>-0.14333109307233768</v>
      </c>
    </row>
    <row r="10804" spans="1:16" x14ac:dyDescent="0.25">
      <c r="A10804" s="1">
        <v>21943</v>
      </c>
      <c r="B10804" s="3">
        <v>0</v>
      </c>
      <c r="C10804" s="3">
        <v>74</v>
      </c>
      <c r="D10804" s="3">
        <v>16.559999999999999</v>
      </c>
      <c r="E10804" s="3">
        <v>730</v>
      </c>
      <c r="G10804" s="3">
        <v>1</v>
      </c>
      <c r="I10804" s="3">
        <f t="shared" si="1180"/>
        <v>-1.2349229255441945</v>
      </c>
      <c r="J10804" s="3">
        <f t="shared" si="1181"/>
        <v>-9.6527791225279862E-3</v>
      </c>
      <c r="K10804" s="3">
        <f t="shared" si="1182"/>
        <v>-0.16208304520290542</v>
      </c>
      <c r="L10804" s="3">
        <f t="shared" si="1183"/>
        <v>1.1040679637725321</v>
      </c>
      <c r="N10804" s="3">
        <f t="shared" si="1184"/>
        <v>1.6898331570215346</v>
      </c>
      <c r="O10804" s="3">
        <f t="shared" si="1185"/>
        <v>0.84420221714142563</v>
      </c>
      <c r="P10804" s="3">
        <f t="shared" si="1186"/>
        <v>-0.16936321931472165</v>
      </c>
    </row>
    <row r="10805" spans="1:16" x14ac:dyDescent="0.25">
      <c r="A10805" s="1">
        <v>21944</v>
      </c>
      <c r="B10805" s="3">
        <v>1</v>
      </c>
      <c r="C10805" s="3">
        <v>102</v>
      </c>
      <c r="D10805" s="3">
        <v>21.07</v>
      </c>
      <c r="E10805" s="3">
        <v>685</v>
      </c>
      <c r="G10805" s="3">
        <v>1</v>
      </c>
      <c r="I10805" s="3">
        <f t="shared" si="1180"/>
        <v>0.80965145449586262</v>
      </c>
      <c r="J10805" s="3">
        <f t="shared" si="1181"/>
        <v>0.50571045950758009</v>
      </c>
      <c r="K10805" s="3">
        <f t="shared" si="1182"/>
        <v>0.34536776845935802</v>
      </c>
      <c r="L10805" s="3">
        <f t="shared" si="1183"/>
        <v>-0.32217169087836195</v>
      </c>
      <c r="N10805" s="3">
        <f t="shared" si="1184"/>
        <v>1.3219323930819968</v>
      </c>
      <c r="O10805" s="3">
        <f t="shared" si="1185"/>
        <v>0.78950302671631523</v>
      </c>
      <c r="P10805" s="3">
        <f t="shared" si="1186"/>
        <v>-0.23635161158091342</v>
      </c>
    </row>
    <row r="10806" spans="1:16" x14ac:dyDescent="0.25">
      <c r="A10806" s="1">
        <v>21945</v>
      </c>
      <c r="B10806" s="3">
        <v>1</v>
      </c>
      <c r="C10806" s="3">
        <v>98</v>
      </c>
      <c r="D10806" s="3">
        <v>15.26</v>
      </c>
      <c r="E10806" s="3">
        <v>660</v>
      </c>
      <c r="G10806" s="3">
        <v>1</v>
      </c>
      <c r="I10806" s="3">
        <f t="shared" si="1180"/>
        <v>0.80965145449586262</v>
      </c>
      <c r="J10806" s="3">
        <f t="shared" si="1181"/>
        <v>0.43208713970327894</v>
      </c>
      <c r="K10806" s="3">
        <f t="shared" si="1182"/>
        <v>-0.30835489836497676</v>
      </c>
      <c r="L10806" s="3">
        <f t="shared" si="1183"/>
        <v>-1.114527054573303</v>
      </c>
      <c r="N10806" s="3">
        <f t="shared" si="1184"/>
        <v>1.2434957437571779</v>
      </c>
      <c r="O10806" s="3">
        <f t="shared" si="1185"/>
        <v>0.77617191285905962</v>
      </c>
      <c r="P10806" s="3">
        <f t="shared" si="1186"/>
        <v>-0.25338124614514801</v>
      </c>
    </row>
    <row r="10807" spans="1:16" x14ac:dyDescent="0.25">
      <c r="A10807" s="1">
        <v>21946</v>
      </c>
      <c r="B10807" s="3">
        <v>1</v>
      </c>
      <c r="C10807" s="3">
        <v>47.4</v>
      </c>
      <c r="D10807" s="3">
        <v>23.31</v>
      </c>
      <c r="E10807" s="3">
        <v>660</v>
      </c>
      <c r="G10807" s="3">
        <v>1</v>
      </c>
      <c r="I10807" s="3">
        <f t="shared" si="1180"/>
        <v>0.80965145449586262</v>
      </c>
      <c r="J10807" s="3">
        <f t="shared" si="1181"/>
        <v>-0.49924785582113068</v>
      </c>
      <c r="K10807" s="3">
        <f t="shared" si="1182"/>
        <v>0.59740542313861944</v>
      </c>
      <c r="L10807" s="3">
        <f t="shared" si="1183"/>
        <v>-1.114527054573303</v>
      </c>
      <c r="N10807" s="3">
        <f t="shared" si="1184"/>
        <v>0.9187054928716275</v>
      </c>
      <c r="O10807" s="3">
        <f t="shared" si="1185"/>
        <v>0.71477826754211859</v>
      </c>
      <c r="P10807" s="3">
        <f t="shared" si="1186"/>
        <v>-0.33578289970953901</v>
      </c>
    </row>
    <row r="10808" spans="1:16" x14ac:dyDescent="0.25">
      <c r="A10808" s="1">
        <v>21947</v>
      </c>
      <c r="B10808" s="3">
        <v>1</v>
      </c>
      <c r="C10808" s="3">
        <v>71.5</v>
      </c>
      <c r="D10808" s="3">
        <v>8.77</v>
      </c>
      <c r="E10808" s="3">
        <v>705</v>
      </c>
      <c r="G10808" s="3">
        <v>0</v>
      </c>
      <c r="I10808" s="3">
        <f t="shared" si="1180"/>
        <v>0.80965145449586262</v>
      </c>
      <c r="J10808" s="3">
        <f t="shared" si="1181"/>
        <v>-5.5667354000216204E-2</v>
      </c>
      <c r="K10808" s="3">
        <f t="shared" si="1182"/>
        <v>-1.0385889960740875</v>
      </c>
      <c r="L10808" s="3">
        <f t="shared" si="1183"/>
        <v>0.311712600077591</v>
      </c>
      <c r="N10808" s="3">
        <f t="shared" si="1184"/>
        <v>1.9815993751730547</v>
      </c>
      <c r="O10808" s="3">
        <f t="shared" si="1185"/>
        <v>0.87885155319105834</v>
      </c>
      <c r="P10808" s="3">
        <f t="shared" si="1186"/>
        <v>-2.110738652198469</v>
      </c>
    </row>
    <row r="10809" spans="1:16" x14ac:dyDescent="0.25">
      <c r="A10809" s="1">
        <v>21948</v>
      </c>
      <c r="B10809" s="3">
        <v>0</v>
      </c>
      <c r="C10809" s="3">
        <v>65</v>
      </c>
      <c r="D10809" s="3">
        <v>33.340000000000003</v>
      </c>
      <c r="E10809" s="3">
        <v>685</v>
      </c>
      <c r="G10809" s="3">
        <v>1</v>
      </c>
      <c r="I10809" s="3">
        <f t="shared" si="1180"/>
        <v>-1.2349229255441945</v>
      </c>
      <c r="J10809" s="3">
        <f t="shared" si="1181"/>
        <v>-0.17530524868220559</v>
      </c>
      <c r="K10809" s="3">
        <f t="shared" si="1182"/>
        <v>1.7259490286890637</v>
      </c>
      <c r="L10809" s="3">
        <f t="shared" si="1183"/>
        <v>-0.32217169087836195</v>
      </c>
      <c r="N10809" s="3">
        <f t="shared" si="1184"/>
        <v>0.55464072162498579</v>
      </c>
      <c r="O10809" s="3">
        <f t="shared" si="1185"/>
        <v>0.63521160216495332</v>
      </c>
      <c r="P10809" s="3">
        <f t="shared" si="1186"/>
        <v>-0.45379710384298366</v>
      </c>
    </row>
    <row r="10810" spans="1:16" x14ac:dyDescent="0.25">
      <c r="A10810" s="1">
        <v>21950</v>
      </c>
      <c r="B10810" s="3">
        <v>1</v>
      </c>
      <c r="C10810" s="3">
        <v>70</v>
      </c>
      <c r="D10810" s="3">
        <v>16.989999999999998</v>
      </c>
      <c r="E10810" s="3">
        <v>725</v>
      </c>
      <c r="G10810" s="3">
        <v>1</v>
      </c>
      <c r="I10810" s="3">
        <f t="shared" si="1180"/>
        <v>0.80965145449586262</v>
      </c>
      <c r="J10810" s="3">
        <f t="shared" si="1181"/>
        <v>-8.3276098926829134E-2</v>
      </c>
      <c r="K10810" s="3">
        <f t="shared" si="1182"/>
        <v>-0.11370081684929721</v>
      </c>
      <c r="L10810" s="3">
        <f t="shared" si="1183"/>
        <v>0.94559689103354394</v>
      </c>
      <c r="N10810" s="3">
        <f t="shared" si="1184"/>
        <v>1.9112288236806476</v>
      </c>
      <c r="O10810" s="3">
        <f t="shared" si="1185"/>
        <v>0.87115713686556451</v>
      </c>
      <c r="P10810" s="3">
        <f t="shared" si="1186"/>
        <v>-0.13793290868214839</v>
      </c>
    </row>
    <row r="10811" spans="1:16" x14ac:dyDescent="0.25">
      <c r="A10811" s="1">
        <v>21953</v>
      </c>
      <c r="B10811" s="3">
        <v>1</v>
      </c>
      <c r="C10811" s="3">
        <v>79</v>
      </c>
      <c r="D10811" s="3">
        <v>14.2</v>
      </c>
      <c r="E10811" s="3">
        <v>710</v>
      </c>
      <c r="G10811" s="3">
        <v>1</v>
      </c>
      <c r="I10811" s="3">
        <f t="shared" si="1180"/>
        <v>0.80965145449586262</v>
      </c>
      <c r="J10811" s="3">
        <f t="shared" si="1181"/>
        <v>8.2376370632848459E-2</v>
      </c>
      <c r="K10811" s="3">
        <f t="shared" si="1182"/>
        <v>-0.4276227170971274</v>
      </c>
      <c r="L10811" s="3">
        <f t="shared" si="1183"/>
        <v>0.47018367281657925</v>
      </c>
      <c r="N10811" s="3">
        <f t="shared" si="1184"/>
        <v>1.8458585760041319</v>
      </c>
      <c r="O10811" s="3">
        <f t="shared" si="1185"/>
        <v>0.86364011870404467</v>
      </c>
      <c r="P10811" s="3">
        <f t="shared" si="1186"/>
        <v>-0.14659912622822344</v>
      </c>
    </row>
    <row r="10812" spans="1:16" x14ac:dyDescent="0.25">
      <c r="A10812" s="1">
        <v>21954</v>
      </c>
      <c r="B10812" s="3">
        <v>1</v>
      </c>
      <c r="C10812" s="3">
        <v>94.5</v>
      </c>
      <c r="D10812" s="3">
        <v>20.77</v>
      </c>
      <c r="E10812" s="3">
        <v>725</v>
      </c>
      <c r="G10812" s="3">
        <v>1</v>
      </c>
      <c r="I10812" s="3">
        <f t="shared" si="1180"/>
        <v>0.80965145449586262</v>
      </c>
      <c r="J10812" s="3">
        <f t="shared" si="1181"/>
        <v>0.3676667348745154</v>
      </c>
      <c r="K10812" s="3">
        <f t="shared" si="1182"/>
        <v>0.31161272542195684</v>
      </c>
      <c r="L10812" s="3">
        <f t="shared" si="1183"/>
        <v>0.94559689103354394</v>
      </c>
      <c r="N10812" s="3">
        <f t="shared" si="1184"/>
        <v>1.7886171022215116</v>
      </c>
      <c r="O10812" s="3">
        <f t="shared" si="1185"/>
        <v>0.85675764551341327</v>
      </c>
      <c r="P10812" s="3">
        <f t="shared" si="1186"/>
        <v>-0.15460019441148684</v>
      </c>
    </row>
    <row r="10813" spans="1:16" x14ac:dyDescent="0.25">
      <c r="A10813" s="1">
        <v>21955</v>
      </c>
      <c r="B10813" s="3">
        <v>1</v>
      </c>
      <c r="C10813" s="3">
        <v>140</v>
      </c>
      <c r="D10813" s="3">
        <v>12.31</v>
      </c>
      <c r="E10813" s="3">
        <v>665</v>
      </c>
      <c r="G10813" s="3">
        <v>1</v>
      </c>
      <c r="I10813" s="3">
        <f t="shared" si="1180"/>
        <v>0.80965145449586262</v>
      </c>
      <c r="J10813" s="3">
        <f t="shared" si="1181"/>
        <v>1.2051319976484411</v>
      </c>
      <c r="K10813" s="3">
        <f t="shared" si="1182"/>
        <v>-0.64027948823275427</v>
      </c>
      <c r="L10813" s="3">
        <f t="shared" si="1183"/>
        <v>-0.95605598183431484</v>
      </c>
      <c r="N10813" s="3">
        <f t="shared" si="1184"/>
        <v>1.4346000761914837</v>
      </c>
      <c r="O10813" s="3">
        <f t="shared" si="1185"/>
        <v>0.80761704920454047</v>
      </c>
      <c r="P10813" s="3">
        <f t="shared" si="1186"/>
        <v>-0.21366728181465258</v>
      </c>
    </row>
    <row r="10814" spans="1:16" x14ac:dyDescent="0.25">
      <c r="A10814" s="1">
        <v>21956</v>
      </c>
      <c r="B10814" s="3">
        <v>0</v>
      </c>
      <c r="C10814" s="3">
        <v>60</v>
      </c>
      <c r="D10814" s="3">
        <v>8.84</v>
      </c>
      <c r="E10814" s="3">
        <v>700</v>
      </c>
      <c r="G10814" s="3">
        <v>1</v>
      </c>
      <c r="I10814" s="3">
        <f t="shared" si="1180"/>
        <v>-1.2349229255441945</v>
      </c>
      <c r="J10814" s="3">
        <f t="shared" si="1181"/>
        <v>-0.267334398437582</v>
      </c>
      <c r="K10814" s="3">
        <f t="shared" si="1182"/>
        <v>-1.0307128193653605</v>
      </c>
      <c r="L10814" s="3">
        <f t="shared" si="1183"/>
        <v>0.15324152733860277</v>
      </c>
      <c r="N10814" s="3">
        <f t="shared" si="1184"/>
        <v>1.6172759267496446</v>
      </c>
      <c r="O10814" s="3">
        <f t="shared" si="1185"/>
        <v>0.83441910411177267</v>
      </c>
      <c r="P10814" s="3">
        <f t="shared" si="1186"/>
        <v>-0.18101947992995152</v>
      </c>
    </row>
    <row r="10815" spans="1:16" x14ac:dyDescent="0.25">
      <c r="A10815" s="1">
        <v>21957</v>
      </c>
      <c r="B10815" s="3">
        <v>1</v>
      </c>
      <c r="C10815" s="3">
        <v>115.004</v>
      </c>
      <c r="D10815" s="3">
        <v>4.05</v>
      </c>
      <c r="E10815" s="3">
        <v>695</v>
      </c>
      <c r="G10815" s="3">
        <v>1</v>
      </c>
      <c r="I10815" s="3">
        <f t="shared" si="1180"/>
        <v>0.80965145449586262</v>
      </c>
      <c r="J10815" s="3">
        <f t="shared" si="1181"/>
        <v>0.74505987219136327</v>
      </c>
      <c r="K10815" s="3">
        <f t="shared" si="1182"/>
        <v>-1.5696683398625313</v>
      </c>
      <c r="L10815" s="3">
        <f t="shared" si="1183"/>
        <v>-5.2295454003854587E-3</v>
      </c>
      <c r="N10815" s="3">
        <f t="shared" si="1184"/>
        <v>2.0655079888517611</v>
      </c>
      <c r="O10815" s="3">
        <f t="shared" si="1185"/>
        <v>0.88750526057458079</v>
      </c>
      <c r="P10815" s="3">
        <f t="shared" si="1186"/>
        <v>-0.11934083024215485</v>
      </c>
    </row>
    <row r="10816" spans="1:16" x14ac:dyDescent="0.25">
      <c r="A10816" s="1">
        <v>21958</v>
      </c>
      <c r="B10816" s="3">
        <v>1</v>
      </c>
      <c r="C10816" s="3">
        <v>42</v>
      </c>
      <c r="D10816" s="3">
        <v>23.86</v>
      </c>
      <c r="E10816" s="3">
        <v>670</v>
      </c>
      <c r="G10816" s="3">
        <v>1</v>
      </c>
      <c r="I10816" s="3">
        <f t="shared" si="1180"/>
        <v>0.80965145449586262</v>
      </c>
      <c r="J10816" s="3">
        <f t="shared" si="1181"/>
        <v>-0.59863933755693721</v>
      </c>
      <c r="K10816" s="3">
        <f t="shared" si="1182"/>
        <v>0.65928966870718819</v>
      </c>
      <c r="L10816" s="3">
        <f t="shared" si="1183"/>
        <v>-0.79758490909532664</v>
      </c>
      <c r="N10816" s="3">
        <f t="shared" si="1184"/>
        <v>1.0104100600896584</v>
      </c>
      <c r="O10816" s="3">
        <f t="shared" si="1185"/>
        <v>0.73310039099021507</v>
      </c>
      <c r="P10816" s="3">
        <f t="shared" si="1186"/>
        <v>-0.31047262741456477</v>
      </c>
    </row>
    <row r="10817" spans="1:16" x14ac:dyDescent="0.25">
      <c r="A10817" s="1">
        <v>21960</v>
      </c>
      <c r="B10817" s="3">
        <v>1</v>
      </c>
      <c r="C10817" s="3">
        <v>70</v>
      </c>
      <c r="D10817" s="3">
        <v>8.6199999999999992</v>
      </c>
      <c r="E10817" s="3">
        <v>705</v>
      </c>
      <c r="G10817" s="3">
        <v>0</v>
      </c>
      <c r="I10817" s="3">
        <f t="shared" si="1180"/>
        <v>0.80965145449586262</v>
      </c>
      <c r="J10817" s="3">
        <f t="shared" si="1181"/>
        <v>-8.3276098926829134E-2</v>
      </c>
      <c r="K10817" s="3">
        <f t="shared" si="1182"/>
        <v>-1.055466517592788</v>
      </c>
      <c r="L10817" s="3">
        <f t="shared" si="1183"/>
        <v>0.311712600077591</v>
      </c>
      <c r="N10817" s="3">
        <f t="shared" si="1184"/>
        <v>1.9861379458859818</v>
      </c>
      <c r="O10817" s="3">
        <f t="shared" si="1185"/>
        <v>0.87933395134070846</v>
      </c>
      <c r="P10817" s="3">
        <f t="shared" si="1186"/>
        <v>-2.1147284774456723</v>
      </c>
    </row>
    <row r="10818" spans="1:16" x14ac:dyDescent="0.25">
      <c r="A10818" s="1">
        <v>21962</v>
      </c>
      <c r="B10818" s="3">
        <v>0</v>
      </c>
      <c r="C10818" s="3">
        <v>65</v>
      </c>
      <c r="D10818" s="3">
        <v>29.76</v>
      </c>
      <c r="E10818" s="3">
        <v>690</v>
      </c>
      <c r="G10818" s="3">
        <v>1</v>
      </c>
      <c r="I10818" s="3">
        <f t="shared" si="1180"/>
        <v>-1.2349229255441945</v>
      </c>
      <c r="J10818" s="3">
        <f t="shared" si="1181"/>
        <v>-0.17530524868220559</v>
      </c>
      <c r="K10818" s="3">
        <f t="shared" si="1182"/>
        <v>1.3231388484427435</v>
      </c>
      <c r="L10818" s="3">
        <f t="shared" si="1183"/>
        <v>-0.1637006181393737</v>
      </c>
      <c r="N10818" s="3">
        <f t="shared" si="1184"/>
        <v>0.74268985557138201</v>
      </c>
      <c r="O10818" s="3">
        <f t="shared" si="1185"/>
        <v>0.67758377333398789</v>
      </c>
      <c r="P10818" s="3">
        <f t="shared" si="1186"/>
        <v>-0.38922208319492307</v>
      </c>
    </row>
    <row r="10819" spans="1:16" x14ac:dyDescent="0.25">
      <c r="A10819" s="1">
        <v>21963</v>
      </c>
      <c r="B10819" s="3">
        <v>0</v>
      </c>
      <c r="C10819" s="3">
        <v>80</v>
      </c>
      <c r="D10819" s="3">
        <v>21.59</v>
      </c>
      <c r="E10819" s="3">
        <v>705</v>
      </c>
      <c r="G10819" s="3">
        <v>1</v>
      </c>
      <c r="I10819" s="3">
        <f t="shared" si="1180"/>
        <v>-1.2349229255441945</v>
      </c>
      <c r="J10819" s="3">
        <f t="shared" si="1181"/>
        <v>0.10078220058392375</v>
      </c>
      <c r="K10819" s="3">
        <f t="shared" si="1182"/>
        <v>0.40387650972418659</v>
      </c>
      <c r="L10819" s="3">
        <f t="shared" si="1183"/>
        <v>0.311712600077591</v>
      </c>
      <c r="N10819" s="3">
        <f t="shared" si="1184"/>
        <v>1.2224474491772754</v>
      </c>
      <c r="O10819" s="3">
        <f t="shared" si="1185"/>
        <v>0.77249396820655936</v>
      </c>
      <c r="P10819" s="3">
        <f t="shared" si="1186"/>
        <v>-0.25813107838756899</v>
      </c>
    </row>
    <row r="10820" spans="1:16" x14ac:dyDescent="0.25">
      <c r="A10820" s="1">
        <v>21964</v>
      </c>
      <c r="B10820" s="3">
        <v>0</v>
      </c>
      <c r="C10820" s="3">
        <v>86</v>
      </c>
      <c r="D10820" s="3">
        <v>14.75</v>
      </c>
      <c r="E10820" s="3">
        <v>720</v>
      </c>
      <c r="G10820" s="3">
        <v>1</v>
      </c>
      <c r="I10820" s="3">
        <f t="shared" si="1180"/>
        <v>-1.2349229255441945</v>
      </c>
      <c r="J10820" s="3">
        <f t="shared" si="1181"/>
        <v>0.21121718029037548</v>
      </c>
      <c r="K10820" s="3">
        <f t="shared" si="1182"/>
        <v>-0.36573847152855865</v>
      </c>
      <c r="L10820" s="3">
        <f t="shared" si="1183"/>
        <v>0.78712581829455575</v>
      </c>
      <c r="N10820" s="3">
        <f t="shared" si="1184"/>
        <v>1.6481475460682353</v>
      </c>
      <c r="O10820" s="3">
        <f t="shared" si="1185"/>
        <v>0.83864052878318462</v>
      </c>
      <c r="P10820" s="3">
        <f t="shared" si="1186"/>
        <v>-0.17597311631337798</v>
      </c>
    </row>
    <row r="10821" spans="1:16" x14ac:dyDescent="0.25">
      <c r="A10821" s="1">
        <v>21966</v>
      </c>
      <c r="B10821" s="3">
        <v>1</v>
      </c>
      <c r="C10821" s="3">
        <v>85</v>
      </c>
      <c r="D10821" s="3">
        <v>22.59</v>
      </c>
      <c r="E10821" s="3">
        <v>660</v>
      </c>
      <c r="G10821" s="3">
        <v>1</v>
      </c>
      <c r="I10821" s="3">
        <f t="shared" si="1180"/>
        <v>0.80965145449586262</v>
      </c>
      <c r="J10821" s="3">
        <f t="shared" si="1181"/>
        <v>0.19281135033930019</v>
      </c>
      <c r="K10821" s="3">
        <f t="shared" si="1182"/>
        <v>0.51639331984885695</v>
      </c>
      <c r="L10821" s="3">
        <f t="shared" si="1183"/>
        <v>-1.114527054573303</v>
      </c>
      <c r="N10821" s="3">
        <f t="shared" si="1184"/>
        <v>0.96824554427134546</v>
      </c>
      <c r="O10821" s="3">
        <f t="shared" si="1185"/>
        <v>0.72476965946491256</v>
      </c>
      <c r="P10821" s="3">
        <f t="shared" si="1186"/>
        <v>-0.32190138569120008</v>
      </c>
    </row>
    <row r="10822" spans="1:16" x14ac:dyDescent="0.25">
      <c r="A10822" s="1">
        <v>21967</v>
      </c>
      <c r="B10822" s="3">
        <v>0</v>
      </c>
      <c r="C10822" s="3">
        <v>120</v>
      </c>
      <c r="D10822" s="3">
        <v>11.62</v>
      </c>
      <c r="E10822" s="3">
        <v>725</v>
      </c>
      <c r="G10822" s="3">
        <v>1</v>
      </c>
      <c r="I10822" s="3">
        <f t="shared" si="1180"/>
        <v>-1.2349229255441945</v>
      </c>
      <c r="J10822" s="3">
        <f t="shared" si="1181"/>
        <v>0.8370153986269353</v>
      </c>
      <c r="K10822" s="3">
        <f t="shared" si="1182"/>
        <v>-0.71791608721877698</v>
      </c>
      <c r="L10822" s="3">
        <f t="shared" si="1183"/>
        <v>0.94559689103354394</v>
      </c>
      <c r="N10822" s="3">
        <f t="shared" si="1184"/>
        <v>1.8408570817897159</v>
      </c>
      <c r="O10822" s="3">
        <f t="shared" si="1185"/>
        <v>0.86305004144686881</v>
      </c>
      <c r="P10822" s="3">
        <f t="shared" si="1186"/>
        <v>-0.14728260412572314</v>
      </c>
    </row>
    <row r="10823" spans="1:16" x14ac:dyDescent="0.25">
      <c r="A10823" s="1">
        <v>21968</v>
      </c>
      <c r="B10823" s="3">
        <v>1</v>
      </c>
      <c r="C10823" s="3">
        <v>150</v>
      </c>
      <c r="D10823" s="3">
        <v>27.98</v>
      </c>
      <c r="E10823" s="3">
        <v>690</v>
      </c>
      <c r="G10823" s="3">
        <v>1</v>
      </c>
      <c r="I10823" s="3">
        <f t="shared" si="1180"/>
        <v>0.80965145449586262</v>
      </c>
      <c r="J10823" s="3">
        <f t="shared" si="1181"/>
        <v>1.3891902971591938</v>
      </c>
      <c r="K10823" s="3">
        <f t="shared" si="1182"/>
        <v>1.1228589264208302</v>
      </c>
      <c r="L10823" s="3">
        <f t="shared" si="1183"/>
        <v>-0.1637006181393737</v>
      </c>
      <c r="N10823" s="3">
        <f t="shared" si="1184"/>
        <v>1.1573329321755716</v>
      </c>
      <c r="O10823" s="3">
        <f t="shared" si="1185"/>
        <v>0.76084775699373786</v>
      </c>
      <c r="P10823" s="3">
        <f t="shared" si="1186"/>
        <v>-0.27332199764725273</v>
      </c>
    </row>
    <row r="10824" spans="1:16" x14ac:dyDescent="0.25">
      <c r="A10824" s="1">
        <v>21972</v>
      </c>
      <c r="B10824" s="3">
        <v>0</v>
      </c>
      <c r="C10824" s="3">
        <v>70</v>
      </c>
      <c r="D10824" s="3">
        <v>2.5</v>
      </c>
      <c r="E10824" s="3">
        <v>710</v>
      </c>
      <c r="G10824" s="3">
        <v>1</v>
      </c>
      <c r="I10824" s="3">
        <f t="shared" si="1180"/>
        <v>-1.2349229255441945</v>
      </c>
      <c r="J10824" s="3">
        <f t="shared" si="1181"/>
        <v>-8.3276098926829134E-2</v>
      </c>
      <c r="K10824" s="3">
        <f t="shared" si="1182"/>
        <v>-1.7440693955557705</v>
      </c>
      <c r="L10824" s="3">
        <f t="shared" si="1183"/>
        <v>0.47018367281657925</v>
      </c>
      <c r="N10824" s="3">
        <f t="shared" si="1184"/>
        <v>1.9696784941251564</v>
      </c>
      <c r="O10824" s="3">
        <f t="shared" si="1185"/>
        <v>0.87757657608740858</v>
      </c>
      <c r="P10824" s="3">
        <f t="shared" si="1186"/>
        <v>-0.13059106125311218</v>
      </c>
    </row>
    <row r="10825" spans="1:16" x14ac:dyDescent="0.25">
      <c r="A10825" s="1">
        <v>21973</v>
      </c>
      <c r="B10825" s="3">
        <v>1</v>
      </c>
      <c r="C10825" s="3">
        <v>70</v>
      </c>
      <c r="D10825" s="3">
        <v>7.94</v>
      </c>
      <c r="E10825" s="3">
        <v>660</v>
      </c>
      <c r="G10825" s="3">
        <v>1</v>
      </c>
      <c r="I10825" s="3">
        <f t="shared" si="1180"/>
        <v>0.80965145449586262</v>
      </c>
      <c r="J10825" s="3">
        <f t="shared" si="1181"/>
        <v>-8.3276098926829134E-2</v>
      </c>
      <c r="K10825" s="3">
        <f t="shared" si="1182"/>
        <v>-1.1319779484775636</v>
      </c>
      <c r="L10825" s="3">
        <f t="shared" si="1183"/>
        <v>-1.114527054573303</v>
      </c>
      <c r="N10825" s="3">
        <f t="shared" si="1184"/>
        <v>1.4929807182397796</v>
      </c>
      <c r="O10825" s="3">
        <f t="shared" si="1185"/>
        <v>0.81652524063311682</v>
      </c>
      <c r="P10825" s="3">
        <f t="shared" si="1186"/>
        <v>-0.20269745384290885</v>
      </c>
    </row>
    <row r="10826" spans="1:16" x14ac:dyDescent="0.25">
      <c r="A10826" s="1">
        <v>21980</v>
      </c>
      <c r="B10826" s="3">
        <v>1</v>
      </c>
      <c r="C10826" s="3">
        <v>68</v>
      </c>
      <c r="D10826" s="3">
        <v>20.149999999999999</v>
      </c>
      <c r="E10826" s="3">
        <v>720</v>
      </c>
      <c r="G10826" s="3">
        <v>1</v>
      </c>
      <c r="I10826" s="3">
        <f t="shared" si="1180"/>
        <v>0.80965145449586262</v>
      </c>
      <c r="J10826" s="3">
        <f t="shared" si="1181"/>
        <v>-0.12008775882897972</v>
      </c>
      <c r="K10826" s="3">
        <f t="shared" si="1182"/>
        <v>0.24185230314466113</v>
      </c>
      <c r="L10826" s="3">
        <f t="shared" si="1183"/>
        <v>0.78712581829455575</v>
      </c>
      <c r="N10826" s="3">
        <f t="shared" si="1184"/>
        <v>1.7372506521579223</v>
      </c>
      <c r="O10826" s="3">
        <f t="shared" si="1185"/>
        <v>0.85033751039743721</v>
      </c>
      <c r="P10826" s="3">
        <f t="shared" si="1186"/>
        <v>-0.16212193725381618</v>
      </c>
    </row>
    <row r="10827" spans="1:16" x14ac:dyDescent="0.25">
      <c r="A10827" s="1">
        <v>21981</v>
      </c>
      <c r="B10827" s="3">
        <v>1</v>
      </c>
      <c r="C10827" s="3">
        <v>58.5</v>
      </c>
      <c r="D10827" s="3">
        <v>8.57</v>
      </c>
      <c r="E10827" s="3">
        <v>800</v>
      </c>
      <c r="G10827" s="3">
        <v>1</v>
      </c>
      <c r="I10827" s="3">
        <f t="shared" ref="I10827:I10890" si="1187">(B10827-B$5)/B$6</f>
        <v>0.80965145449586262</v>
      </c>
      <c r="J10827" s="3">
        <f t="shared" ref="J10827:J10890" si="1188">(C10827-C$5)/C$6</f>
        <v>-0.29494314336419497</v>
      </c>
      <c r="K10827" s="3">
        <f t="shared" ref="K10827:K10890" si="1189">(D10827-D$5)/D$6</f>
        <v>-1.0610923580990215</v>
      </c>
      <c r="L10827" s="3">
        <f t="shared" ref="L10827:L10890" si="1190">(E10827-E$5)/E$6</f>
        <v>3.3226629821183673</v>
      </c>
      <c r="N10827" s="3">
        <f t="shared" ref="N10827:N10890" si="1191">$H$7+SUMPRODUCT($I$7:$L$7,I10827:L10827)</f>
        <v>3.0742751732086044</v>
      </c>
      <c r="O10827" s="3">
        <f t="shared" ref="O10827:O10890" si="1192">IF(N10827&gt;-100, 1/(1+EXP(-N10827)),0.0001)</f>
        <v>0.95581906085363388</v>
      </c>
      <c r="P10827" s="3">
        <f t="shared" ref="P10827:P10890" si="1193">IF(G10827=0,IF(O10827&lt;0.9999,LN(1-O10827),-9.21),LN(O10827))</f>
        <v>-4.5186650733478093E-2</v>
      </c>
    </row>
    <row r="10828" spans="1:16" x14ac:dyDescent="0.25">
      <c r="A10828" s="1">
        <v>21983</v>
      </c>
      <c r="B10828" s="3">
        <v>1</v>
      </c>
      <c r="C10828" s="3">
        <v>35</v>
      </c>
      <c r="D10828" s="3">
        <v>24.86</v>
      </c>
      <c r="E10828" s="3">
        <v>720</v>
      </c>
      <c r="G10828" s="3">
        <v>1</v>
      </c>
      <c r="I10828" s="3">
        <f t="shared" si="1187"/>
        <v>0.80965145449586262</v>
      </c>
      <c r="J10828" s="3">
        <f t="shared" si="1188"/>
        <v>-0.72748014721446419</v>
      </c>
      <c r="K10828" s="3">
        <f t="shared" si="1189"/>
        <v>0.7718064788318586</v>
      </c>
      <c r="L10828" s="3">
        <f t="shared" si="1190"/>
        <v>0.78712581829455575</v>
      </c>
      <c r="N10828" s="3">
        <f t="shared" si="1191"/>
        <v>1.545115236026223</v>
      </c>
      <c r="O10828" s="3">
        <f t="shared" si="1192"/>
        <v>0.82420710005461684</v>
      </c>
      <c r="P10828" s="3">
        <f t="shared" si="1193"/>
        <v>-0.19333344563428081</v>
      </c>
    </row>
    <row r="10829" spans="1:16" x14ac:dyDescent="0.25">
      <c r="A10829" s="1">
        <v>21984</v>
      </c>
      <c r="B10829" s="3">
        <v>0</v>
      </c>
      <c r="C10829" s="3">
        <v>55</v>
      </c>
      <c r="D10829" s="3">
        <v>25.38</v>
      </c>
      <c r="E10829" s="3">
        <v>695</v>
      </c>
      <c r="G10829" s="3">
        <v>1</v>
      </c>
      <c r="I10829" s="3">
        <f t="shared" si="1187"/>
        <v>-1.2349229255441945</v>
      </c>
      <c r="J10829" s="3">
        <f t="shared" si="1188"/>
        <v>-0.35936354819295846</v>
      </c>
      <c r="K10829" s="3">
        <f t="shared" si="1189"/>
        <v>0.83031522009668712</v>
      </c>
      <c r="L10829" s="3">
        <f t="shared" si="1190"/>
        <v>-5.2295454003854587E-3</v>
      </c>
      <c r="N10829" s="3">
        <f t="shared" si="1191"/>
        <v>0.95370564141629188</v>
      </c>
      <c r="O10829" s="3">
        <f t="shared" si="1192"/>
        <v>0.72185980146917972</v>
      </c>
      <c r="P10829" s="3">
        <f t="shared" si="1193"/>
        <v>-0.32592433973545132</v>
      </c>
    </row>
    <row r="10830" spans="1:16" x14ac:dyDescent="0.25">
      <c r="A10830" s="1">
        <v>21986</v>
      </c>
      <c r="B10830" s="3">
        <v>0</v>
      </c>
      <c r="C10830" s="3">
        <v>114.297</v>
      </c>
      <c r="D10830" s="3">
        <v>11.76</v>
      </c>
      <c r="E10830" s="3">
        <v>735</v>
      </c>
      <c r="G10830" s="3">
        <v>1</v>
      </c>
      <c r="I10830" s="3">
        <f t="shared" si="1187"/>
        <v>-1.2349229255441945</v>
      </c>
      <c r="J10830" s="3">
        <f t="shared" si="1188"/>
        <v>0.73204695041595291</v>
      </c>
      <c r="K10830" s="3">
        <f t="shared" si="1189"/>
        <v>-0.70216373380132302</v>
      </c>
      <c r="L10830" s="3">
        <f t="shared" si="1190"/>
        <v>1.2625390365115203</v>
      </c>
      <c r="N10830" s="3">
        <f t="shared" si="1191"/>
        <v>1.9473194283190456</v>
      </c>
      <c r="O10830" s="3">
        <f t="shared" si="1192"/>
        <v>0.87515405847719163</v>
      </c>
      <c r="P10830" s="3">
        <f t="shared" si="1193"/>
        <v>-0.1333553412913919</v>
      </c>
    </row>
    <row r="10831" spans="1:16" x14ac:dyDescent="0.25">
      <c r="A10831" s="1">
        <v>21987</v>
      </c>
      <c r="B10831" s="3">
        <v>0</v>
      </c>
      <c r="C10831" s="3">
        <v>78</v>
      </c>
      <c r="D10831" s="3">
        <v>19.46</v>
      </c>
      <c r="E10831" s="3">
        <v>735</v>
      </c>
      <c r="G10831" s="3">
        <v>1</v>
      </c>
      <c r="I10831" s="3">
        <f t="shared" si="1187"/>
        <v>-1.2349229255441945</v>
      </c>
      <c r="J10831" s="3">
        <f t="shared" si="1188"/>
        <v>6.3970540681773172E-2</v>
      </c>
      <c r="K10831" s="3">
        <f t="shared" si="1189"/>
        <v>0.16421570415863884</v>
      </c>
      <c r="L10831" s="3">
        <f t="shared" si="1190"/>
        <v>1.2625390365115203</v>
      </c>
      <c r="N10831" s="3">
        <f t="shared" si="1191"/>
        <v>1.6441486556283551</v>
      </c>
      <c r="O10831" s="3">
        <f t="shared" si="1192"/>
        <v>0.83809865548733808</v>
      </c>
      <c r="P10831" s="3">
        <f t="shared" si="1193"/>
        <v>-0.17661945811751087</v>
      </c>
    </row>
    <row r="10832" spans="1:16" x14ac:dyDescent="0.25">
      <c r="A10832" s="1">
        <v>21989</v>
      </c>
      <c r="B10832" s="3">
        <v>1</v>
      </c>
      <c r="C10832" s="3">
        <v>65</v>
      </c>
      <c r="D10832" s="3">
        <v>11.57</v>
      </c>
      <c r="E10832" s="3">
        <v>690</v>
      </c>
      <c r="G10832" s="3">
        <v>1</v>
      </c>
      <c r="I10832" s="3">
        <f t="shared" si="1187"/>
        <v>0.80965145449586262</v>
      </c>
      <c r="J10832" s="3">
        <f t="shared" si="1188"/>
        <v>-0.17530524868220559</v>
      </c>
      <c r="K10832" s="3">
        <f t="shared" si="1189"/>
        <v>-0.72354192772501036</v>
      </c>
      <c r="L10832" s="3">
        <f t="shared" si="1190"/>
        <v>-0.1637006181393737</v>
      </c>
      <c r="N10832" s="3">
        <f t="shared" si="1191"/>
        <v>1.7028573346303775</v>
      </c>
      <c r="O10832" s="3">
        <f t="shared" si="1192"/>
        <v>0.84590755090220693</v>
      </c>
      <c r="P10832" s="3">
        <f t="shared" si="1193"/>
        <v>-0.16734520324055022</v>
      </c>
    </row>
    <row r="10833" spans="1:16" x14ac:dyDescent="0.25">
      <c r="A10833" s="1">
        <v>21990</v>
      </c>
      <c r="B10833" s="3">
        <v>0</v>
      </c>
      <c r="C10833" s="3">
        <v>48</v>
      </c>
      <c r="D10833" s="3">
        <v>19</v>
      </c>
      <c r="E10833" s="3">
        <v>660</v>
      </c>
      <c r="G10833" s="3">
        <v>1</v>
      </c>
      <c r="I10833" s="3">
        <f t="shared" si="1187"/>
        <v>-1.2349229255441945</v>
      </c>
      <c r="J10833" s="3">
        <f t="shared" si="1188"/>
        <v>-0.48820435785048549</v>
      </c>
      <c r="K10833" s="3">
        <f t="shared" si="1189"/>
        <v>0.11245797150129037</v>
      </c>
      <c r="L10833" s="3">
        <f t="shared" si="1190"/>
        <v>-1.114527054573303</v>
      </c>
      <c r="N10833" s="3">
        <f t="shared" si="1191"/>
        <v>0.77908942749639609</v>
      </c>
      <c r="O10833" s="3">
        <f t="shared" si="1192"/>
        <v>0.6854838315429832</v>
      </c>
      <c r="P10833" s="3">
        <f t="shared" si="1193"/>
        <v>-0.37763036662848776</v>
      </c>
    </row>
    <row r="10834" spans="1:16" x14ac:dyDescent="0.25">
      <c r="A10834" s="1">
        <v>21992</v>
      </c>
      <c r="B10834" s="3">
        <v>1</v>
      </c>
      <c r="C10834" s="3">
        <v>163</v>
      </c>
      <c r="D10834" s="3">
        <v>7.94</v>
      </c>
      <c r="E10834" s="3">
        <v>800</v>
      </c>
      <c r="G10834" s="3">
        <v>1</v>
      </c>
      <c r="I10834" s="3">
        <f t="shared" si="1187"/>
        <v>0.80965145449586262</v>
      </c>
      <c r="J10834" s="3">
        <f t="shared" si="1188"/>
        <v>1.6284660865231726</v>
      </c>
      <c r="K10834" s="3">
        <f t="shared" si="1189"/>
        <v>-1.1319779484775636</v>
      </c>
      <c r="L10834" s="3">
        <f t="shared" si="1190"/>
        <v>3.3226629821183673</v>
      </c>
      <c r="N10834" s="3">
        <f t="shared" si="1191"/>
        <v>3.161981015004808</v>
      </c>
      <c r="O10834" s="3">
        <f t="shared" si="1192"/>
        <v>0.95937822015016427</v>
      </c>
      <c r="P10834" s="3">
        <f t="shared" si="1193"/>
        <v>-4.1469891703893584E-2</v>
      </c>
    </row>
    <row r="10835" spans="1:16" x14ac:dyDescent="0.25">
      <c r="A10835" s="1">
        <v>21994</v>
      </c>
      <c r="B10835" s="3">
        <v>1</v>
      </c>
      <c r="C10835" s="3">
        <v>65</v>
      </c>
      <c r="D10835" s="3">
        <v>24.04</v>
      </c>
      <c r="E10835" s="3">
        <v>690</v>
      </c>
      <c r="G10835" s="3">
        <v>1</v>
      </c>
      <c r="I10835" s="3">
        <f t="shared" si="1187"/>
        <v>0.80965145449586262</v>
      </c>
      <c r="J10835" s="3">
        <f t="shared" si="1188"/>
        <v>-0.17530524868220559</v>
      </c>
      <c r="K10835" s="3">
        <f t="shared" si="1189"/>
        <v>0.6795426945296289</v>
      </c>
      <c r="L10835" s="3">
        <f t="shared" si="1190"/>
        <v>-0.1637006181393737</v>
      </c>
      <c r="N10835" s="3">
        <f t="shared" si="1191"/>
        <v>1.2482955208292863</v>
      </c>
      <c r="O10835" s="3">
        <f t="shared" si="1192"/>
        <v>0.77700466821888614</v>
      </c>
      <c r="P10835" s="3">
        <f t="shared" si="1193"/>
        <v>-0.25230892062882315</v>
      </c>
    </row>
    <row r="10836" spans="1:16" x14ac:dyDescent="0.25">
      <c r="A10836" s="1">
        <v>21997</v>
      </c>
      <c r="B10836" s="3">
        <v>1</v>
      </c>
      <c r="C10836" s="3">
        <v>63.5</v>
      </c>
      <c r="D10836" s="3">
        <v>23.34</v>
      </c>
      <c r="E10836" s="3">
        <v>715</v>
      </c>
      <c r="G10836" s="3">
        <v>1</v>
      </c>
      <c r="I10836" s="3">
        <f t="shared" si="1187"/>
        <v>0.80965145449586262</v>
      </c>
      <c r="J10836" s="3">
        <f t="shared" si="1188"/>
        <v>-0.20291399360881851</v>
      </c>
      <c r="K10836" s="3">
        <f t="shared" si="1189"/>
        <v>0.60078092744235967</v>
      </c>
      <c r="L10836" s="3">
        <f t="shared" si="1190"/>
        <v>0.62865474555556744</v>
      </c>
      <c r="N10836" s="3">
        <f t="shared" si="1191"/>
        <v>1.5606300844940073</v>
      </c>
      <c r="O10836" s="3">
        <f t="shared" si="1192"/>
        <v>0.82644374741258919</v>
      </c>
      <c r="P10836" s="3">
        <f t="shared" si="1193"/>
        <v>-0.19062342524411585</v>
      </c>
    </row>
    <row r="10837" spans="1:16" x14ac:dyDescent="0.25">
      <c r="A10837" s="1">
        <v>21999</v>
      </c>
      <c r="B10837" s="3">
        <v>1</v>
      </c>
      <c r="C10837" s="3">
        <v>55</v>
      </c>
      <c r="D10837" s="3">
        <v>22.32</v>
      </c>
      <c r="E10837" s="3">
        <v>710</v>
      </c>
      <c r="G10837" s="3">
        <v>1</v>
      </c>
      <c r="I10837" s="3">
        <f t="shared" si="1187"/>
        <v>0.80965145449586262</v>
      </c>
      <c r="J10837" s="3">
        <f t="shared" si="1188"/>
        <v>-0.35936354819295846</v>
      </c>
      <c r="K10837" s="3">
        <f t="shared" si="1189"/>
        <v>0.486013781115196</v>
      </c>
      <c r="L10837" s="3">
        <f t="shared" si="1190"/>
        <v>0.47018367281657925</v>
      </c>
      <c r="N10837" s="3">
        <f t="shared" si="1191"/>
        <v>1.5349961339396376</v>
      </c>
      <c r="O10837" s="3">
        <f t="shared" si="1192"/>
        <v>0.82273613259083445</v>
      </c>
      <c r="P10837" s="3">
        <f t="shared" si="1193"/>
        <v>-0.19511974624958303</v>
      </c>
    </row>
    <row r="10838" spans="1:16" x14ac:dyDescent="0.25">
      <c r="A10838" s="1">
        <v>22000</v>
      </c>
      <c r="B10838" s="3">
        <v>1</v>
      </c>
      <c r="C10838" s="3">
        <v>60</v>
      </c>
      <c r="D10838" s="3">
        <v>25.8</v>
      </c>
      <c r="E10838" s="3">
        <v>680</v>
      </c>
      <c r="G10838" s="3">
        <v>1</v>
      </c>
      <c r="I10838" s="3">
        <f t="shared" si="1187"/>
        <v>0.80965145449586262</v>
      </c>
      <c r="J10838" s="3">
        <f t="shared" si="1188"/>
        <v>-0.267334398437582</v>
      </c>
      <c r="K10838" s="3">
        <f t="shared" si="1189"/>
        <v>0.87757228034904888</v>
      </c>
      <c r="L10838" s="3">
        <f t="shared" si="1190"/>
        <v>-0.48064276361735014</v>
      </c>
      <c r="N10838" s="3">
        <f t="shared" si="1191"/>
        <v>1.0659427335774474</v>
      </c>
      <c r="O10838" s="3">
        <f t="shared" si="1192"/>
        <v>0.74382457053031548</v>
      </c>
      <c r="P10838" s="3">
        <f t="shared" si="1193"/>
        <v>-0.29595006425038278</v>
      </c>
    </row>
    <row r="10839" spans="1:16" x14ac:dyDescent="0.25">
      <c r="A10839" s="1">
        <v>22002</v>
      </c>
      <c r="B10839" s="3">
        <v>0</v>
      </c>
      <c r="C10839" s="3">
        <v>95</v>
      </c>
      <c r="D10839" s="3">
        <v>12.01</v>
      </c>
      <c r="E10839" s="3">
        <v>695</v>
      </c>
      <c r="G10839" s="3">
        <v>1</v>
      </c>
      <c r="I10839" s="3">
        <f t="shared" si="1187"/>
        <v>-1.2349229255441945</v>
      </c>
      <c r="J10839" s="3">
        <f t="shared" si="1188"/>
        <v>0.37686964985005306</v>
      </c>
      <c r="K10839" s="3">
        <f t="shared" si="1189"/>
        <v>-0.67403453127015545</v>
      </c>
      <c r="L10839" s="3">
        <f t="shared" si="1190"/>
        <v>-5.2295454003854587E-3</v>
      </c>
      <c r="N10839" s="3">
        <f t="shared" si="1191"/>
        <v>1.46585581447052</v>
      </c>
      <c r="O10839" s="3">
        <f t="shared" si="1192"/>
        <v>0.81242667288535031</v>
      </c>
      <c r="P10839" s="3">
        <f t="shared" si="1193"/>
        <v>-0.2077296176074005</v>
      </c>
    </row>
    <row r="10840" spans="1:16" x14ac:dyDescent="0.25">
      <c r="A10840" s="1">
        <v>22004</v>
      </c>
      <c r="B10840" s="3">
        <v>1</v>
      </c>
      <c r="C10840" s="3">
        <v>197</v>
      </c>
      <c r="D10840" s="3">
        <v>12.26</v>
      </c>
      <c r="E10840" s="3">
        <v>735</v>
      </c>
      <c r="G10840" s="3">
        <v>1</v>
      </c>
      <c r="I10840" s="3">
        <f t="shared" si="1187"/>
        <v>0.80965145449586262</v>
      </c>
      <c r="J10840" s="3">
        <f t="shared" si="1188"/>
        <v>2.2542643048597326</v>
      </c>
      <c r="K10840" s="3">
        <f t="shared" si="1189"/>
        <v>-0.64590532873898787</v>
      </c>
      <c r="L10840" s="3">
        <f t="shared" si="1190"/>
        <v>1.2625390365115203</v>
      </c>
      <c r="N10840" s="3">
        <f t="shared" si="1191"/>
        <v>2.2774279036156808</v>
      </c>
      <c r="O10840" s="3">
        <f t="shared" si="1192"/>
        <v>0.90699029468073722</v>
      </c>
      <c r="P10840" s="3">
        <f t="shared" si="1193"/>
        <v>-9.7623529386503038E-2</v>
      </c>
    </row>
    <row r="10841" spans="1:16" x14ac:dyDescent="0.25">
      <c r="A10841" s="1">
        <v>22006</v>
      </c>
      <c r="B10841" s="3">
        <v>0</v>
      </c>
      <c r="C10841" s="3">
        <v>33</v>
      </c>
      <c r="D10841" s="3">
        <v>24.84</v>
      </c>
      <c r="E10841" s="3">
        <v>695</v>
      </c>
      <c r="G10841" s="3">
        <v>1</v>
      </c>
      <c r="I10841" s="3">
        <f t="shared" si="1187"/>
        <v>-1.2349229255441945</v>
      </c>
      <c r="J10841" s="3">
        <f t="shared" si="1188"/>
        <v>-0.76429180711661482</v>
      </c>
      <c r="K10841" s="3">
        <f t="shared" si="1189"/>
        <v>0.76955614262936523</v>
      </c>
      <c r="L10841" s="3">
        <f t="shared" si="1190"/>
        <v>-5.2295454003854587E-3</v>
      </c>
      <c r="N10841" s="3">
        <f t="shared" si="1191"/>
        <v>0.95976030984824767</v>
      </c>
      <c r="O10841" s="3">
        <f t="shared" si="1192"/>
        <v>0.72307381259633696</v>
      </c>
      <c r="P10841" s="3">
        <f t="shared" si="1193"/>
        <v>-0.32424396992330112</v>
      </c>
    </row>
    <row r="10842" spans="1:16" x14ac:dyDescent="0.25">
      <c r="A10842" s="1">
        <v>22007</v>
      </c>
      <c r="B10842" s="3">
        <v>0</v>
      </c>
      <c r="C10842" s="3">
        <v>50.2</v>
      </c>
      <c r="D10842" s="3">
        <v>26.18</v>
      </c>
      <c r="E10842" s="3">
        <v>695</v>
      </c>
      <c r="G10842" s="3">
        <v>1</v>
      </c>
      <c r="I10842" s="3">
        <f t="shared" si="1187"/>
        <v>-1.2349229255441945</v>
      </c>
      <c r="J10842" s="3">
        <f t="shared" si="1188"/>
        <v>-0.4477115319581198</v>
      </c>
      <c r="K10842" s="3">
        <f t="shared" si="1189"/>
        <v>0.92032866819642345</v>
      </c>
      <c r="L10842" s="3">
        <f t="shared" si="1190"/>
        <v>-5.2295454003854587E-3</v>
      </c>
      <c r="N10842" s="3">
        <f t="shared" si="1191"/>
        <v>0.92156995609658465</v>
      </c>
      <c r="O10842" s="3">
        <f t="shared" si="1192"/>
        <v>0.71536188705102699</v>
      </c>
      <c r="P10842" s="3">
        <f t="shared" si="1193"/>
        <v>-0.3349667285959157</v>
      </c>
    </row>
    <row r="10843" spans="1:16" x14ac:dyDescent="0.25">
      <c r="A10843" s="1">
        <v>22009</v>
      </c>
      <c r="B10843" s="3">
        <v>0</v>
      </c>
      <c r="C10843" s="3">
        <v>35</v>
      </c>
      <c r="D10843" s="3">
        <v>14.06</v>
      </c>
      <c r="E10843" s="3">
        <v>675</v>
      </c>
      <c r="G10843" s="3">
        <v>0</v>
      </c>
      <c r="I10843" s="3">
        <f t="shared" si="1187"/>
        <v>-1.2349229255441945</v>
      </c>
      <c r="J10843" s="3">
        <f t="shared" si="1188"/>
        <v>-0.72748014721446419</v>
      </c>
      <c r="K10843" s="3">
        <f t="shared" si="1189"/>
        <v>-0.44337507051458114</v>
      </c>
      <c r="L10843" s="3">
        <f t="shared" si="1190"/>
        <v>-0.63911383635633834</v>
      </c>
      <c r="N10843" s="3">
        <f t="shared" si="1191"/>
        <v>1.1237588491854114</v>
      </c>
      <c r="O10843" s="3">
        <f t="shared" si="1192"/>
        <v>0.75468527854501355</v>
      </c>
      <c r="P10843" s="3">
        <f t="shared" si="1193"/>
        <v>-1.4052133154337276</v>
      </c>
    </row>
    <row r="10844" spans="1:16" x14ac:dyDescent="0.25">
      <c r="A10844" s="1">
        <v>22010</v>
      </c>
      <c r="B10844" s="3">
        <v>1</v>
      </c>
      <c r="C10844" s="3">
        <v>80</v>
      </c>
      <c r="D10844" s="3">
        <v>14.97</v>
      </c>
      <c r="E10844" s="3">
        <v>730</v>
      </c>
      <c r="G10844" s="3">
        <v>1</v>
      </c>
      <c r="I10844" s="3">
        <f t="shared" si="1187"/>
        <v>0.80965145449586262</v>
      </c>
      <c r="J10844" s="3">
        <f t="shared" si="1188"/>
        <v>0.10078220058392375</v>
      </c>
      <c r="K10844" s="3">
        <f t="shared" si="1189"/>
        <v>-0.34098477330113108</v>
      </c>
      <c r="L10844" s="3">
        <f t="shared" si="1190"/>
        <v>1.1040679637725321</v>
      </c>
      <c r="N10844" s="3">
        <f t="shared" si="1191"/>
        <v>2.0486074582153924</v>
      </c>
      <c r="O10844" s="3">
        <f t="shared" si="1192"/>
        <v>0.88580683448004427</v>
      </c>
      <c r="P10844" s="3">
        <f t="shared" si="1193"/>
        <v>-0.1212563719210384</v>
      </c>
    </row>
    <row r="10845" spans="1:16" x14ac:dyDescent="0.25">
      <c r="A10845" s="1">
        <v>22011</v>
      </c>
      <c r="B10845" s="3">
        <v>0</v>
      </c>
      <c r="C10845" s="3">
        <v>11</v>
      </c>
      <c r="D10845" s="3">
        <v>21.63</v>
      </c>
      <c r="E10845" s="3">
        <v>675</v>
      </c>
      <c r="G10845" s="3">
        <v>1</v>
      </c>
      <c r="I10845" s="3">
        <f t="shared" si="1187"/>
        <v>-1.2349229255441945</v>
      </c>
      <c r="J10845" s="3">
        <f t="shared" si="1188"/>
        <v>-1.1692200660402712</v>
      </c>
      <c r="K10845" s="3">
        <f t="shared" si="1189"/>
        <v>0.40837718212917329</v>
      </c>
      <c r="L10845" s="3">
        <f t="shared" si="1190"/>
        <v>-0.63911383635633834</v>
      </c>
      <c r="N10845" s="3">
        <f t="shared" si="1191"/>
        <v>0.83294524413700377</v>
      </c>
      <c r="O10845" s="3">
        <f t="shared" si="1192"/>
        <v>0.69697732581940108</v>
      </c>
      <c r="P10845" s="3">
        <f t="shared" si="1193"/>
        <v>-0.36100239985635491</v>
      </c>
    </row>
    <row r="10846" spans="1:16" x14ac:dyDescent="0.25">
      <c r="A10846" s="1">
        <v>22014</v>
      </c>
      <c r="B10846" s="3">
        <v>1</v>
      </c>
      <c r="C10846" s="3">
        <v>128.77500000000001</v>
      </c>
      <c r="D10846" s="3">
        <v>16.27</v>
      </c>
      <c r="E10846" s="3">
        <v>720</v>
      </c>
      <c r="G10846" s="3">
        <v>1</v>
      </c>
      <c r="I10846" s="3">
        <f t="shared" si="1187"/>
        <v>0.80965145449586262</v>
      </c>
      <c r="J10846" s="3">
        <f t="shared" si="1188"/>
        <v>0.99852655644762101</v>
      </c>
      <c r="K10846" s="3">
        <f t="shared" si="1189"/>
        <v>-0.19471292013905975</v>
      </c>
      <c r="L10846" s="3">
        <f t="shared" si="1190"/>
        <v>0.78712581829455575</v>
      </c>
      <c r="N10846" s="3">
        <f t="shared" si="1191"/>
        <v>1.9163379765076685</v>
      </c>
      <c r="O10846" s="3">
        <f t="shared" si="1192"/>
        <v>0.87172951369496854</v>
      </c>
      <c r="P10846" s="3">
        <f t="shared" si="1193"/>
        <v>-0.13727609390902801</v>
      </c>
    </row>
    <row r="10847" spans="1:16" x14ac:dyDescent="0.25">
      <c r="A10847" s="1">
        <v>22019</v>
      </c>
      <c r="B10847" s="3">
        <v>1</v>
      </c>
      <c r="C10847" s="3">
        <v>86</v>
      </c>
      <c r="D10847" s="3">
        <v>25.17</v>
      </c>
      <c r="E10847" s="3">
        <v>685</v>
      </c>
      <c r="G10847" s="3">
        <v>1</v>
      </c>
      <c r="I10847" s="3">
        <f t="shared" si="1187"/>
        <v>0.80965145449586262</v>
      </c>
      <c r="J10847" s="3">
        <f t="shared" si="1188"/>
        <v>0.21121718029037548</v>
      </c>
      <c r="K10847" s="3">
        <f t="shared" si="1189"/>
        <v>0.80668668997050663</v>
      </c>
      <c r="L10847" s="3">
        <f t="shared" si="1190"/>
        <v>-0.32217169087836195</v>
      </c>
      <c r="N10847" s="3">
        <f t="shared" si="1191"/>
        <v>1.162564957671353</v>
      </c>
      <c r="O10847" s="3">
        <f t="shared" si="1192"/>
        <v>0.76179846856725131</v>
      </c>
      <c r="P10847" s="3">
        <f t="shared" si="1193"/>
        <v>-0.27207323522155041</v>
      </c>
    </row>
    <row r="10848" spans="1:16" x14ac:dyDescent="0.25">
      <c r="A10848" s="1">
        <v>22021</v>
      </c>
      <c r="B10848" s="3">
        <v>1</v>
      </c>
      <c r="C10848" s="3">
        <v>50</v>
      </c>
      <c r="D10848" s="3">
        <v>14.52</v>
      </c>
      <c r="E10848" s="3">
        <v>670</v>
      </c>
      <c r="G10848" s="3">
        <v>1</v>
      </c>
      <c r="I10848" s="3">
        <f t="shared" si="1187"/>
        <v>0.80965145449586262</v>
      </c>
      <c r="J10848" s="3">
        <f t="shared" si="1188"/>
        <v>-0.45139269794833492</v>
      </c>
      <c r="K10848" s="3">
        <f t="shared" si="1189"/>
        <v>-0.39161733785723285</v>
      </c>
      <c r="L10848" s="3">
        <f t="shared" si="1190"/>
        <v>-0.79758490909532664</v>
      </c>
      <c r="N10848" s="3">
        <f t="shared" si="1191"/>
        <v>1.3558319993354739</v>
      </c>
      <c r="O10848" s="3">
        <f t="shared" si="1192"/>
        <v>0.79508145329320667</v>
      </c>
      <c r="P10848" s="3">
        <f t="shared" si="1193"/>
        <v>-0.22931071260357527</v>
      </c>
    </row>
    <row r="10849" spans="1:16" x14ac:dyDescent="0.25">
      <c r="A10849" s="1">
        <v>22023</v>
      </c>
      <c r="B10849" s="3">
        <v>0</v>
      </c>
      <c r="C10849" s="3">
        <v>44.564</v>
      </c>
      <c r="D10849" s="3">
        <v>23.35</v>
      </c>
      <c r="E10849" s="3">
        <v>670</v>
      </c>
      <c r="G10849" s="3">
        <v>1</v>
      </c>
      <c r="I10849" s="3">
        <f t="shared" si="1187"/>
        <v>-1.2349229255441945</v>
      </c>
      <c r="J10849" s="3">
        <f t="shared" si="1188"/>
        <v>-0.55144678956238014</v>
      </c>
      <c r="K10849" s="3">
        <f t="shared" si="1189"/>
        <v>0.60190609554360663</v>
      </c>
      <c r="L10849" s="3">
        <f t="shared" si="1190"/>
        <v>-0.79758490909532664</v>
      </c>
      <c r="N10849" s="3">
        <f t="shared" si="1191"/>
        <v>0.73349151266490131</v>
      </c>
      <c r="O10849" s="3">
        <f t="shared" si="1192"/>
        <v>0.67557099287976963</v>
      </c>
      <c r="P10849" s="3">
        <f t="shared" si="1193"/>
        <v>-0.3921970303169402</v>
      </c>
    </row>
    <row r="10850" spans="1:16" x14ac:dyDescent="0.25">
      <c r="A10850" s="1">
        <v>22026</v>
      </c>
      <c r="B10850" s="3">
        <v>1</v>
      </c>
      <c r="C10850" s="3">
        <v>90</v>
      </c>
      <c r="D10850" s="3">
        <v>19.11</v>
      </c>
      <c r="E10850" s="3">
        <v>725</v>
      </c>
      <c r="G10850" s="3">
        <v>1</v>
      </c>
      <c r="I10850" s="3">
        <f t="shared" si="1187"/>
        <v>0.80965145449586262</v>
      </c>
      <c r="J10850" s="3">
        <f t="shared" si="1188"/>
        <v>0.28484050009467665</v>
      </c>
      <c r="K10850" s="3">
        <f t="shared" si="1189"/>
        <v>0.12483482061500405</v>
      </c>
      <c r="L10850" s="3">
        <f t="shared" si="1190"/>
        <v>0.94559689103354394</v>
      </c>
      <c r="N10850" s="3">
        <f t="shared" si="1191"/>
        <v>1.8463402557956838</v>
      </c>
      <c r="O10850" s="3">
        <f t="shared" si="1192"/>
        <v>0.86369683420562549</v>
      </c>
      <c r="P10850" s="3">
        <f t="shared" si="1193"/>
        <v>-0.14653345808917778</v>
      </c>
    </row>
    <row r="10851" spans="1:16" x14ac:dyDescent="0.25">
      <c r="A10851" s="1">
        <v>22027</v>
      </c>
      <c r="B10851" s="3">
        <v>1</v>
      </c>
      <c r="C10851" s="3">
        <v>90</v>
      </c>
      <c r="D10851" s="3">
        <v>14.61</v>
      </c>
      <c r="E10851" s="3">
        <v>690</v>
      </c>
      <c r="G10851" s="3">
        <v>1</v>
      </c>
      <c r="I10851" s="3">
        <f t="shared" si="1187"/>
        <v>0.80965145449586262</v>
      </c>
      <c r="J10851" s="3">
        <f t="shared" si="1188"/>
        <v>0.28484050009467665</v>
      </c>
      <c r="K10851" s="3">
        <f t="shared" si="1189"/>
        <v>-0.38149082494601255</v>
      </c>
      <c r="L10851" s="3">
        <f t="shared" si="1190"/>
        <v>-0.1637006181393737</v>
      </c>
      <c r="N10851" s="3">
        <f t="shared" si="1191"/>
        <v>1.6075301767082208</v>
      </c>
      <c r="O10851" s="3">
        <f t="shared" si="1192"/>
        <v>0.83306820151800487</v>
      </c>
      <c r="P10851" s="3">
        <f t="shared" si="1193"/>
        <v>-0.18263976559539974</v>
      </c>
    </row>
    <row r="10852" spans="1:16" x14ac:dyDescent="0.25">
      <c r="A10852" s="1">
        <v>22030</v>
      </c>
      <c r="B10852" s="3">
        <v>1</v>
      </c>
      <c r="C10852" s="3">
        <v>98.302999999999997</v>
      </c>
      <c r="D10852" s="3">
        <v>21.96</v>
      </c>
      <c r="E10852" s="3">
        <v>705</v>
      </c>
      <c r="G10852" s="3">
        <v>1</v>
      </c>
      <c r="I10852" s="3">
        <f t="shared" si="1187"/>
        <v>0.80965145449586262</v>
      </c>
      <c r="J10852" s="3">
        <f t="shared" si="1188"/>
        <v>0.43766410617845469</v>
      </c>
      <c r="K10852" s="3">
        <f t="shared" si="1189"/>
        <v>0.4455077294703147</v>
      </c>
      <c r="L10852" s="3">
        <f t="shared" si="1190"/>
        <v>0.311712600077591</v>
      </c>
      <c r="N10852" s="3">
        <f t="shared" si="1191"/>
        <v>1.5173970545279978</v>
      </c>
      <c r="O10852" s="3">
        <f t="shared" si="1192"/>
        <v>0.82015486379070179</v>
      </c>
      <c r="P10852" s="3">
        <f t="shared" si="1193"/>
        <v>-0.19826209827397479</v>
      </c>
    </row>
    <row r="10853" spans="1:16" x14ac:dyDescent="0.25">
      <c r="A10853" s="1">
        <v>22033</v>
      </c>
      <c r="B10853" s="3">
        <v>0</v>
      </c>
      <c r="C10853" s="3">
        <v>43</v>
      </c>
      <c r="D10853" s="3">
        <v>21.47</v>
      </c>
      <c r="E10853" s="3">
        <v>675</v>
      </c>
      <c r="G10853" s="3">
        <v>1</v>
      </c>
      <c r="I10853" s="3">
        <f t="shared" si="1187"/>
        <v>-1.2349229255441945</v>
      </c>
      <c r="J10853" s="3">
        <f t="shared" si="1188"/>
        <v>-0.5802335076058619</v>
      </c>
      <c r="K10853" s="3">
        <f t="shared" si="1189"/>
        <v>0.39037449250922601</v>
      </c>
      <c r="L10853" s="3">
        <f t="shared" si="1190"/>
        <v>-0.63911383635633834</v>
      </c>
      <c r="N10853" s="3">
        <f t="shared" si="1191"/>
        <v>0.8586025702140434</v>
      </c>
      <c r="O10853" s="3">
        <f t="shared" si="1192"/>
        <v>0.70236860855223171</v>
      </c>
      <c r="P10853" s="3">
        <f t="shared" si="1193"/>
        <v>-0.35329692935664264</v>
      </c>
    </row>
    <row r="10854" spans="1:16" x14ac:dyDescent="0.25">
      <c r="A10854" s="1">
        <v>22034</v>
      </c>
      <c r="B10854" s="3">
        <v>0</v>
      </c>
      <c r="C10854" s="3">
        <v>150</v>
      </c>
      <c r="D10854" s="3">
        <v>10.119999999999999</v>
      </c>
      <c r="E10854" s="3">
        <v>660</v>
      </c>
      <c r="G10854" s="3">
        <v>0</v>
      </c>
      <c r="I10854" s="3">
        <f t="shared" si="1187"/>
        <v>-1.2349229255441945</v>
      </c>
      <c r="J10854" s="3">
        <f t="shared" si="1188"/>
        <v>1.3891902971591938</v>
      </c>
      <c r="K10854" s="3">
        <f t="shared" si="1189"/>
        <v>-0.88669130240578242</v>
      </c>
      <c r="L10854" s="3">
        <f t="shared" si="1190"/>
        <v>-1.114527054573303</v>
      </c>
      <c r="N10854" s="3">
        <f t="shared" si="1191"/>
        <v>1.16597900132086</v>
      </c>
      <c r="O10854" s="3">
        <f t="shared" si="1192"/>
        <v>0.76241743243434978</v>
      </c>
      <c r="P10854" s="3">
        <f t="shared" si="1193"/>
        <v>-1.4372400630167101</v>
      </c>
    </row>
    <row r="10855" spans="1:16" x14ac:dyDescent="0.25">
      <c r="A10855" s="1">
        <v>22035</v>
      </c>
      <c r="B10855" s="3">
        <v>0</v>
      </c>
      <c r="C10855" s="3">
        <v>115</v>
      </c>
      <c r="D10855" s="3">
        <v>11.35</v>
      </c>
      <c r="E10855" s="3">
        <v>705</v>
      </c>
      <c r="G10855" s="3">
        <v>1</v>
      </c>
      <c r="I10855" s="3">
        <f t="shared" si="1187"/>
        <v>-1.2349229255441945</v>
      </c>
      <c r="J10855" s="3">
        <f t="shared" si="1188"/>
        <v>0.74498624887155884</v>
      </c>
      <c r="K10855" s="3">
        <f t="shared" si="1189"/>
        <v>-0.74829562595243793</v>
      </c>
      <c r="L10855" s="3">
        <f t="shared" si="1190"/>
        <v>0.311712600077591</v>
      </c>
      <c r="N10855" s="3">
        <f t="shared" si="1191"/>
        <v>1.6174038669684228</v>
      </c>
      <c r="O10855" s="3">
        <f t="shared" si="1192"/>
        <v>0.83443678007030564</v>
      </c>
      <c r="P10855" s="3">
        <f t="shared" si="1193"/>
        <v>-0.18099829660465525</v>
      </c>
    </row>
    <row r="10856" spans="1:16" x14ac:dyDescent="0.25">
      <c r="A10856" s="1">
        <v>22036</v>
      </c>
      <c r="B10856" s="3">
        <v>1</v>
      </c>
      <c r="C10856" s="3">
        <v>185</v>
      </c>
      <c r="D10856" s="3">
        <v>4.3499999999999996</v>
      </c>
      <c r="E10856" s="3">
        <v>675</v>
      </c>
      <c r="G10856" s="3">
        <v>1</v>
      </c>
      <c r="I10856" s="3">
        <f t="shared" si="1187"/>
        <v>0.80965145449586262</v>
      </c>
      <c r="J10856" s="3">
        <f t="shared" si="1188"/>
        <v>2.0333943454468288</v>
      </c>
      <c r="K10856" s="3">
        <f t="shared" si="1189"/>
        <v>-1.5359132968251303</v>
      </c>
      <c r="L10856" s="3">
        <f t="shared" si="1190"/>
        <v>-0.63911383635633834</v>
      </c>
      <c r="N10856" s="3">
        <f t="shared" si="1191"/>
        <v>1.867739106669658</v>
      </c>
      <c r="O10856" s="3">
        <f t="shared" si="1192"/>
        <v>0.86619645646002685</v>
      </c>
      <c r="P10856" s="3">
        <f t="shared" si="1193"/>
        <v>-0.14364354111274133</v>
      </c>
    </row>
    <row r="10857" spans="1:16" x14ac:dyDescent="0.25">
      <c r="A10857" s="1">
        <v>22038</v>
      </c>
      <c r="B10857" s="3">
        <v>1</v>
      </c>
      <c r="C10857" s="3">
        <v>105</v>
      </c>
      <c r="D10857" s="3">
        <v>16.07</v>
      </c>
      <c r="E10857" s="3">
        <v>710</v>
      </c>
      <c r="G10857" s="3">
        <v>1</v>
      </c>
      <c r="I10857" s="3">
        <f t="shared" si="1187"/>
        <v>0.80965145449586262</v>
      </c>
      <c r="J10857" s="3">
        <f t="shared" si="1188"/>
        <v>0.56092794936080592</v>
      </c>
      <c r="K10857" s="3">
        <f t="shared" si="1189"/>
        <v>-0.21721628216399375</v>
      </c>
      <c r="L10857" s="3">
        <f t="shared" si="1190"/>
        <v>0.47018367281657925</v>
      </c>
      <c r="N10857" s="3">
        <f t="shared" si="1191"/>
        <v>1.7938002915650479</v>
      </c>
      <c r="O10857" s="3">
        <f t="shared" si="1192"/>
        <v>0.85739257166067728</v>
      </c>
      <c r="P10857" s="3">
        <f t="shared" si="1193"/>
        <v>-0.15385938865252871</v>
      </c>
    </row>
    <row r="10858" spans="1:16" x14ac:dyDescent="0.25">
      <c r="A10858" s="1">
        <v>22040</v>
      </c>
      <c r="B10858" s="3">
        <v>0</v>
      </c>
      <c r="C10858" s="3">
        <v>35.584000000000003</v>
      </c>
      <c r="D10858" s="3">
        <v>13.42</v>
      </c>
      <c r="E10858" s="3">
        <v>680</v>
      </c>
      <c r="G10858" s="3">
        <v>1</v>
      </c>
      <c r="I10858" s="3">
        <f t="shared" si="1187"/>
        <v>-1.2349229255441945</v>
      </c>
      <c r="J10858" s="3">
        <f t="shared" si="1188"/>
        <v>-0.71673114252303616</v>
      </c>
      <c r="K10858" s="3">
        <f t="shared" si="1189"/>
        <v>-0.51538582899437024</v>
      </c>
      <c r="L10858" s="3">
        <f t="shared" si="1190"/>
        <v>-0.48064276361735014</v>
      </c>
      <c r="N10858" s="3">
        <f t="shared" si="1191"/>
        <v>1.2049996412756561</v>
      </c>
      <c r="O10858" s="3">
        <f t="shared" si="1192"/>
        <v>0.76941299758508808</v>
      </c>
      <c r="P10858" s="3">
        <f t="shared" si="1193"/>
        <v>-0.26212739566250709</v>
      </c>
    </row>
    <row r="10859" spans="1:16" x14ac:dyDescent="0.25">
      <c r="A10859" s="1">
        <v>22041</v>
      </c>
      <c r="B10859" s="3">
        <v>1</v>
      </c>
      <c r="C10859" s="3">
        <v>65</v>
      </c>
      <c r="D10859" s="3">
        <v>33.07</v>
      </c>
      <c r="E10859" s="3">
        <v>735</v>
      </c>
      <c r="G10859" s="3">
        <v>1</v>
      </c>
      <c r="I10859" s="3">
        <f t="shared" si="1187"/>
        <v>0.80965145449586262</v>
      </c>
      <c r="J10859" s="3">
        <f t="shared" si="1188"/>
        <v>-0.17530524868220559</v>
      </c>
      <c r="K10859" s="3">
        <f t="shared" si="1189"/>
        <v>1.6955694899554024</v>
      </c>
      <c r="L10859" s="3">
        <f t="shared" si="1190"/>
        <v>1.2625390365115203</v>
      </c>
      <c r="N10859" s="3">
        <f t="shared" si="1191"/>
        <v>1.4370749501403552</v>
      </c>
      <c r="O10859" s="3">
        <f t="shared" si="1192"/>
        <v>0.8080012819858845</v>
      </c>
      <c r="P10859" s="3">
        <f t="shared" si="1193"/>
        <v>-0.21319163384610665</v>
      </c>
    </row>
    <row r="10860" spans="1:16" x14ac:dyDescent="0.25">
      <c r="A10860" s="1">
        <v>22044</v>
      </c>
      <c r="B10860" s="3">
        <v>1</v>
      </c>
      <c r="C10860" s="3">
        <v>63.445999999999998</v>
      </c>
      <c r="D10860" s="3">
        <v>20.63</v>
      </c>
      <c r="E10860" s="3">
        <v>700</v>
      </c>
      <c r="G10860" s="3">
        <v>1</v>
      </c>
      <c r="I10860" s="3">
        <f t="shared" si="1187"/>
        <v>0.80965145449586262</v>
      </c>
      <c r="J10860" s="3">
        <f t="shared" si="1188"/>
        <v>-0.20390790842617662</v>
      </c>
      <c r="K10860" s="3">
        <f t="shared" si="1189"/>
        <v>0.29586037200450294</v>
      </c>
      <c r="L10860" s="3">
        <f t="shared" si="1190"/>
        <v>0.15324152733860277</v>
      </c>
      <c r="N10860" s="3">
        <f t="shared" si="1191"/>
        <v>1.486734424194081</v>
      </c>
      <c r="O10860" s="3">
        <f t="shared" si="1192"/>
        <v>0.81558762152610376</v>
      </c>
      <c r="P10860" s="3">
        <f t="shared" si="1193"/>
        <v>-0.20384641753518673</v>
      </c>
    </row>
    <row r="10861" spans="1:16" x14ac:dyDescent="0.25">
      <c r="A10861" s="1">
        <v>22045</v>
      </c>
      <c r="B10861" s="3">
        <v>1</v>
      </c>
      <c r="C10861" s="3">
        <v>60</v>
      </c>
      <c r="D10861" s="3">
        <v>14.94</v>
      </c>
      <c r="E10861" s="3">
        <v>670</v>
      </c>
      <c r="G10861" s="3">
        <v>1</v>
      </c>
      <c r="I10861" s="3">
        <f t="shared" si="1187"/>
        <v>0.80965145449586262</v>
      </c>
      <c r="J10861" s="3">
        <f t="shared" si="1188"/>
        <v>-0.267334398437582</v>
      </c>
      <c r="K10861" s="3">
        <f t="shared" si="1189"/>
        <v>-0.34436027760487131</v>
      </c>
      <c r="L10861" s="3">
        <f t="shared" si="1190"/>
        <v>-0.79758490909532664</v>
      </c>
      <c r="N10861" s="3">
        <f t="shared" si="1191"/>
        <v>1.3467172711935294</v>
      </c>
      <c r="O10861" s="3">
        <f t="shared" si="1192"/>
        <v>0.79359242399992425</v>
      </c>
      <c r="P10861" s="3">
        <f t="shared" si="1193"/>
        <v>-0.23118526942810411</v>
      </c>
    </row>
    <row r="10862" spans="1:16" x14ac:dyDescent="0.25">
      <c r="A10862" s="1">
        <v>22046</v>
      </c>
      <c r="B10862" s="3">
        <v>0</v>
      </c>
      <c r="C10862" s="3">
        <v>85</v>
      </c>
      <c r="D10862" s="3">
        <v>21.26</v>
      </c>
      <c r="E10862" s="3">
        <v>660</v>
      </c>
      <c r="G10862" s="3">
        <v>1</v>
      </c>
      <c r="I10862" s="3">
        <f t="shared" si="1187"/>
        <v>-1.2349229255441945</v>
      </c>
      <c r="J10862" s="3">
        <f t="shared" si="1188"/>
        <v>0.19281135033930019</v>
      </c>
      <c r="K10862" s="3">
        <f t="shared" si="1189"/>
        <v>0.36674596238304558</v>
      </c>
      <c r="L10862" s="3">
        <f t="shared" si="1190"/>
        <v>-1.114527054573303</v>
      </c>
      <c r="N10862" s="3">
        <f t="shared" si="1191"/>
        <v>0.71962951712873346</v>
      </c>
      <c r="O10862" s="3">
        <f t="shared" si="1192"/>
        <v>0.67252542899722567</v>
      </c>
      <c r="P10862" s="3">
        <f t="shared" si="1193"/>
        <v>-0.39671535558574272</v>
      </c>
    </row>
    <row r="10863" spans="1:16" x14ac:dyDescent="0.25">
      <c r="A10863" s="1">
        <v>22047</v>
      </c>
      <c r="B10863" s="3">
        <v>0</v>
      </c>
      <c r="C10863" s="3">
        <v>45</v>
      </c>
      <c r="D10863" s="3">
        <v>23.33</v>
      </c>
      <c r="E10863" s="3">
        <v>700</v>
      </c>
      <c r="G10863" s="3">
        <v>1</v>
      </c>
      <c r="I10863" s="3">
        <f t="shared" si="1187"/>
        <v>-1.2349229255441945</v>
      </c>
      <c r="J10863" s="3">
        <f t="shared" si="1188"/>
        <v>-0.54342184770371138</v>
      </c>
      <c r="K10863" s="3">
        <f t="shared" si="1189"/>
        <v>0.59965575934111282</v>
      </c>
      <c r="L10863" s="3">
        <f t="shared" si="1190"/>
        <v>0.15324152733860277</v>
      </c>
      <c r="N10863" s="3">
        <f t="shared" si="1191"/>
        <v>1.0797872631748711</v>
      </c>
      <c r="O10863" s="3">
        <f t="shared" si="1192"/>
        <v>0.74645372275747079</v>
      </c>
      <c r="P10863" s="3">
        <f t="shared" si="1193"/>
        <v>-0.29242165621187327</v>
      </c>
    </row>
    <row r="10864" spans="1:16" x14ac:dyDescent="0.25">
      <c r="A10864" s="1">
        <v>22050</v>
      </c>
      <c r="B10864" s="3">
        <v>0</v>
      </c>
      <c r="C10864" s="3">
        <v>37</v>
      </c>
      <c r="D10864" s="3">
        <v>12.07</v>
      </c>
      <c r="E10864" s="3">
        <v>665</v>
      </c>
      <c r="G10864" s="3">
        <v>1</v>
      </c>
      <c r="I10864" s="3">
        <f t="shared" si="1187"/>
        <v>-1.2349229255441945</v>
      </c>
      <c r="J10864" s="3">
        <f t="shared" si="1188"/>
        <v>-0.69066848731231367</v>
      </c>
      <c r="K10864" s="3">
        <f t="shared" si="1189"/>
        <v>-0.6672835226626751</v>
      </c>
      <c r="L10864" s="3">
        <f t="shared" si="1190"/>
        <v>-0.95605598183431484</v>
      </c>
      <c r="N10864" s="3">
        <f t="shared" si="1191"/>
        <v>1.0824393829488552</v>
      </c>
      <c r="O10864" s="3">
        <f t="shared" si="1192"/>
        <v>0.74695533627676569</v>
      </c>
      <c r="P10864" s="3">
        <f t="shared" si="1193"/>
        <v>-0.29174988643101624</v>
      </c>
    </row>
    <row r="10865" spans="1:16" x14ac:dyDescent="0.25">
      <c r="A10865" s="1">
        <v>22052</v>
      </c>
      <c r="B10865" s="3">
        <v>1</v>
      </c>
      <c r="C10865" s="3">
        <v>96</v>
      </c>
      <c r="D10865" s="3">
        <v>13.61</v>
      </c>
      <c r="E10865" s="3">
        <v>680</v>
      </c>
      <c r="G10865" s="3">
        <v>1</v>
      </c>
      <c r="I10865" s="3">
        <f t="shared" si="1187"/>
        <v>0.80965145449586262</v>
      </c>
      <c r="J10865" s="3">
        <f t="shared" si="1188"/>
        <v>0.39527547980112837</v>
      </c>
      <c r="K10865" s="3">
        <f t="shared" si="1189"/>
        <v>-0.4940076350706829</v>
      </c>
      <c r="L10865" s="3">
        <f t="shared" si="1190"/>
        <v>-0.48064276361735014</v>
      </c>
      <c r="N10865" s="3">
        <f t="shared" si="1191"/>
        <v>1.532600920983572</v>
      </c>
      <c r="O10865" s="3">
        <f t="shared" si="1192"/>
        <v>0.82238654133252398</v>
      </c>
      <c r="P10865" s="3">
        <f t="shared" si="1193"/>
        <v>-0.19554474952637685</v>
      </c>
    </row>
    <row r="10866" spans="1:16" x14ac:dyDescent="0.25">
      <c r="A10866" s="1">
        <v>22054</v>
      </c>
      <c r="B10866" s="3">
        <v>0</v>
      </c>
      <c r="C10866" s="3">
        <v>47</v>
      </c>
      <c r="D10866" s="3">
        <v>14.02</v>
      </c>
      <c r="E10866" s="3">
        <v>705</v>
      </c>
      <c r="G10866" s="3">
        <v>0</v>
      </c>
      <c r="I10866" s="3">
        <f t="shared" si="1187"/>
        <v>-1.2349229255441945</v>
      </c>
      <c r="J10866" s="3">
        <f t="shared" si="1188"/>
        <v>-0.50661018780156075</v>
      </c>
      <c r="K10866" s="3">
        <f t="shared" si="1189"/>
        <v>-0.44787574291956805</v>
      </c>
      <c r="L10866" s="3">
        <f t="shared" si="1190"/>
        <v>0.311712600077591</v>
      </c>
      <c r="N10866" s="3">
        <f t="shared" si="1191"/>
        <v>1.4779478849683831</v>
      </c>
      <c r="O10866" s="3">
        <f t="shared" si="1192"/>
        <v>0.81426242074493616</v>
      </c>
      <c r="P10866" s="3">
        <f t="shared" si="1193"/>
        <v>-1.6834204656950642</v>
      </c>
    </row>
    <row r="10867" spans="1:16" x14ac:dyDescent="0.25">
      <c r="A10867" s="1">
        <v>22055</v>
      </c>
      <c r="B10867" s="3">
        <v>0</v>
      </c>
      <c r="C10867" s="3">
        <v>80.400000000000006</v>
      </c>
      <c r="D10867" s="3">
        <v>11.13</v>
      </c>
      <c r="E10867" s="3">
        <v>715</v>
      </c>
      <c r="G10867" s="3">
        <v>1</v>
      </c>
      <c r="I10867" s="3">
        <f t="shared" si="1187"/>
        <v>-1.2349229255441945</v>
      </c>
      <c r="J10867" s="3">
        <f t="shared" si="1188"/>
        <v>0.10814453256435397</v>
      </c>
      <c r="K10867" s="3">
        <f t="shared" si="1189"/>
        <v>-0.77304932417986527</v>
      </c>
      <c r="L10867" s="3">
        <f t="shared" si="1190"/>
        <v>0.62865474555556744</v>
      </c>
      <c r="N10867" s="3">
        <f t="shared" si="1191"/>
        <v>1.7190865508806739</v>
      </c>
      <c r="O10867" s="3">
        <f t="shared" si="1192"/>
        <v>0.84801114091116159</v>
      </c>
      <c r="P10867" s="3">
        <f t="shared" si="1193"/>
        <v>-0.16486150540959915</v>
      </c>
    </row>
    <row r="10868" spans="1:16" x14ac:dyDescent="0.25">
      <c r="A10868" s="1">
        <v>22057</v>
      </c>
      <c r="B10868" s="3">
        <v>1</v>
      </c>
      <c r="C10868" s="3">
        <v>129</v>
      </c>
      <c r="D10868" s="3">
        <v>19.510000000000002</v>
      </c>
      <c r="E10868" s="3">
        <v>705</v>
      </c>
      <c r="G10868" s="3">
        <v>0</v>
      </c>
      <c r="I10868" s="3">
        <f t="shared" si="1187"/>
        <v>0.80965145449586262</v>
      </c>
      <c r="J10868" s="3">
        <f t="shared" si="1188"/>
        <v>1.0026678681866128</v>
      </c>
      <c r="K10868" s="3">
        <f t="shared" si="1189"/>
        <v>0.16984154466487242</v>
      </c>
      <c r="L10868" s="3">
        <f t="shared" si="1190"/>
        <v>0.311712600077591</v>
      </c>
      <c r="N10868" s="3">
        <f t="shared" si="1191"/>
        <v>1.6257232007951983</v>
      </c>
      <c r="O10868" s="3">
        <f t="shared" si="1192"/>
        <v>0.83558291751244396</v>
      </c>
      <c r="P10868" s="3">
        <f t="shared" si="1193"/>
        <v>-1.8053488936829691</v>
      </c>
    </row>
    <row r="10869" spans="1:16" x14ac:dyDescent="0.25">
      <c r="A10869" s="1">
        <v>22060</v>
      </c>
      <c r="B10869" s="3">
        <v>0</v>
      </c>
      <c r="C10869" s="3">
        <v>50</v>
      </c>
      <c r="D10869" s="3">
        <v>7.27</v>
      </c>
      <c r="E10869" s="3">
        <v>675</v>
      </c>
      <c r="G10869" s="3">
        <v>1</v>
      </c>
      <c r="I10869" s="3">
        <f t="shared" si="1187"/>
        <v>-1.2349229255441945</v>
      </c>
      <c r="J10869" s="3">
        <f t="shared" si="1188"/>
        <v>-0.45139269794833492</v>
      </c>
      <c r="K10869" s="3">
        <f t="shared" si="1189"/>
        <v>-1.2073642112610929</v>
      </c>
      <c r="L10869" s="3">
        <f t="shared" si="1190"/>
        <v>-0.63911383635633834</v>
      </c>
      <c r="N10869" s="3">
        <f t="shared" si="1191"/>
        <v>1.3805637945349722</v>
      </c>
      <c r="O10869" s="3">
        <f t="shared" si="1192"/>
        <v>0.79908153285877104</v>
      </c>
      <c r="P10869" s="3">
        <f t="shared" si="1193"/>
        <v>-0.22429229479396043</v>
      </c>
    </row>
    <row r="10870" spans="1:16" x14ac:dyDescent="0.25">
      <c r="A10870" s="1">
        <v>22063</v>
      </c>
      <c r="B10870" s="3">
        <v>1</v>
      </c>
      <c r="C10870" s="3">
        <v>61</v>
      </c>
      <c r="D10870" s="3">
        <v>25.93</v>
      </c>
      <c r="E10870" s="3">
        <v>720</v>
      </c>
      <c r="G10870" s="3">
        <v>1</v>
      </c>
      <c r="I10870" s="3">
        <f t="shared" si="1187"/>
        <v>0.80965145449586262</v>
      </c>
      <c r="J10870" s="3">
        <f t="shared" si="1188"/>
        <v>-0.24892856848650674</v>
      </c>
      <c r="K10870" s="3">
        <f t="shared" si="1189"/>
        <v>0.89219946566525588</v>
      </c>
      <c r="L10870" s="3">
        <f t="shared" si="1190"/>
        <v>0.78712581829455575</v>
      </c>
      <c r="N10870" s="3">
        <f t="shared" si="1191"/>
        <v>1.5222188963378105</v>
      </c>
      <c r="O10870" s="3">
        <f t="shared" si="1192"/>
        <v>0.82086499199339047</v>
      </c>
      <c r="P10870" s="3">
        <f t="shared" si="1193"/>
        <v>-0.19739662642180678</v>
      </c>
    </row>
    <row r="10871" spans="1:16" x14ac:dyDescent="0.25">
      <c r="A10871" s="1">
        <v>22064</v>
      </c>
      <c r="B10871" s="3">
        <v>1</v>
      </c>
      <c r="C10871" s="3">
        <v>55</v>
      </c>
      <c r="D10871" s="3">
        <v>25.4</v>
      </c>
      <c r="E10871" s="3">
        <v>765</v>
      </c>
      <c r="G10871" s="3">
        <v>0</v>
      </c>
      <c r="I10871" s="3">
        <f t="shared" si="1187"/>
        <v>0.80965145449586262</v>
      </c>
      <c r="J10871" s="3">
        <f t="shared" si="1188"/>
        <v>-0.35936354819295846</v>
      </c>
      <c r="K10871" s="3">
        <f t="shared" si="1189"/>
        <v>0.8325655562991805</v>
      </c>
      <c r="L10871" s="3">
        <f t="shared" si="1190"/>
        <v>2.2133654729454499</v>
      </c>
      <c r="N10871" s="3">
        <f t="shared" si="1191"/>
        <v>2.0557663897081087</v>
      </c>
      <c r="O10871" s="3">
        <f t="shared" si="1192"/>
        <v>0.88652898485829845</v>
      </c>
      <c r="P10871" s="3">
        <f t="shared" si="1193"/>
        <v>-2.1762078478748355</v>
      </c>
    </row>
    <row r="10872" spans="1:16" x14ac:dyDescent="0.25">
      <c r="A10872" s="1">
        <v>22065</v>
      </c>
      <c r="B10872" s="3">
        <v>1</v>
      </c>
      <c r="C10872" s="3">
        <v>75</v>
      </c>
      <c r="D10872" s="3">
        <v>23.9</v>
      </c>
      <c r="E10872" s="3">
        <v>675</v>
      </c>
      <c r="G10872" s="3">
        <v>1</v>
      </c>
      <c r="I10872" s="3">
        <f t="shared" si="1187"/>
        <v>0.80965145449586262</v>
      </c>
      <c r="J10872" s="3">
        <f t="shared" si="1188"/>
        <v>8.753050828547302E-3</v>
      </c>
      <c r="K10872" s="3">
        <f t="shared" si="1189"/>
        <v>0.66379034111217494</v>
      </c>
      <c r="L10872" s="3">
        <f t="shared" si="1190"/>
        <v>-0.63911383635633834</v>
      </c>
      <c r="N10872" s="3">
        <f t="shared" si="1191"/>
        <v>1.0869458604513875</v>
      </c>
      <c r="O10872" s="3">
        <f t="shared" si="1192"/>
        <v>0.74780617105502234</v>
      </c>
      <c r="P10872" s="3">
        <f t="shared" si="1193"/>
        <v>-0.29061146419312234</v>
      </c>
    </row>
    <row r="10873" spans="1:16" x14ac:dyDescent="0.25">
      <c r="A10873" s="1">
        <v>22067</v>
      </c>
      <c r="B10873" s="3">
        <v>0</v>
      </c>
      <c r="C10873" s="3">
        <v>75</v>
      </c>
      <c r="D10873" s="3">
        <v>4.3600000000000003</v>
      </c>
      <c r="E10873" s="3">
        <v>680</v>
      </c>
      <c r="G10873" s="3">
        <v>1</v>
      </c>
      <c r="I10873" s="3">
        <f t="shared" si="1187"/>
        <v>-1.2349229255441945</v>
      </c>
      <c r="J10873" s="3">
        <f t="shared" si="1188"/>
        <v>8.753050828547302E-3</v>
      </c>
      <c r="K10873" s="3">
        <f t="shared" si="1189"/>
        <v>-1.5347881287238836</v>
      </c>
      <c r="L10873" s="3">
        <f t="shared" si="1190"/>
        <v>-0.48064276361735014</v>
      </c>
      <c r="N10873" s="3">
        <f t="shared" si="1191"/>
        <v>1.5596780318830759</v>
      </c>
      <c r="O10873" s="3">
        <f t="shared" si="1192"/>
        <v>0.82630714779792358</v>
      </c>
      <c r="P10873" s="3">
        <f t="shared" si="1193"/>
        <v>-0.19078872494581017</v>
      </c>
    </row>
    <row r="10874" spans="1:16" x14ac:dyDescent="0.25">
      <c r="A10874" s="1">
        <v>22068</v>
      </c>
      <c r="B10874" s="3">
        <v>1</v>
      </c>
      <c r="C10874" s="3">
        <v>76</v>
      </c>
      <c r="D10874" s="3">
        <v>29.15</v>
      </c>
      <c r="E10874" s="3">
        <v>670</v>
      </c>
      <c r="G10874" s="3">
        <v>1</v>
      </c>
      <c r="I10874" s="3">
        <f t="shared" si="1187"/>
        <v>0.80965145449586262</v>
      </c>
      <c r="J10874" s="3">
        <f t="shared" si="1188"/>
        <v>2.7158880779622592E-2</v>
      </c>
      <c r="K10874" s="3">
        <f t="shared" si="1189"/>
        <v>1.2545035942666942</v>
      </c>
      <c r="L10874" s="3">
        <f t="shared" si="1190"/>
        <v>-0.79758490909532664</v>
      </c>
      <c r="N10874" s="3">
        <f t="shared" si="1191"/>
        <v>0.83864069612318037</v>
      </c>
      <c r="O10874" s="3">
        <f t="shared" si="1192"/>
        <v>0.69817885368602728</v>
      </c>
      <c r="P10874" s="3">
        <f t="shared" si="1193"/>
        <v>-0.35927997167042131</v>
      </c>
    </row>
    <row r="10875" spans="1:16" x14ac:dyDescent="0.25">
      <c r="A10875" s="1">
        <v>22069</v>
      </c>
      <c r="B10875" s="3">
        <v>0</v>
      </c>
      <c r="C10875" s="3">
        <v>26</v>
      </c>
      <c r="D10875" s="3">
        <v>20.399999999999999</v>
      </c>
      <c r="E10875" s="3">
        <v>670</v>
      </c>
      <c r="G10875" s="3">
        <v>1</v>
      </c>
      <c r="I10875" s="3">
        <f t="shared" si="1187"/>
        <v>-1.2349229255441945</v>
      </c>
      <c r="J10875" s="3">
        <f t="shared" si="1188"/>
        <v>-0.8931326167741418</v>
      </c>
      <c r="K10875" s="3">
        <f t="shared" si="1189"/>
        <v>0.26998150567582874</v>
      </c>
      <c r="L10875" s="3">
        <f t="shared" si="1190"/>
        <v>-0.79758490909532664</v>
      </c>
      <c r="N10875" s="3">
        <f t="shared" si="1191"/>
        <v>0.82952524228225655</v>
      </c>
      <c r="O10875" s="3">
        <f t="shared" si="1192"/>
        <v>0.69625453544393401</v>
      </c>
      <c r="P10875" s="3">
        <f t="shared" si="1193"/>
        <v>-0.36203997365926172</v>
      </c>
    </row>
    <row r="10876" spans="1:16" x14ac:dyDescent="0.25">
      <c r="A10876" s="1">
        <v>22074</v>
      </c>
      <c r="B10876" s="3">
        <v>0</v>
      </c>
      <c r="C10876" s="3">
        <v>87</v>
      </c>
      <c r="D10876" s="3">
        <v>32.35</v>
      </c>
      <c r="E10876" s="3">
        <v>710</v>
      </c>
      <c r="G10876" s="3">
        <v>1</v>
      </c>
      <c r="I10876" s="3">
        <f t="shared" si="1187"/>
        <v>-1.2349229255441945</v>
      </c>
      <c r="J10876" s="3">
        <f t="shared" si="1188"/>
        <v>0.22962301024145076</v>
      </c>
      <c r="K10876" s="3">
        <f t="shared" si="1189"/>
        <v>1.6145573866656397</v>
      </c>
      <c r="L10876" s="3">
        <f t="shared" si="1190"/>
        <v>0.47018367281657925</v>
      </c>
      <c r="N10876" s="3">
        <f t="shared" si="1191"/>
        <v>0.89210542846439622</v>
      </c>
      <c r="O10876" s="3">
        <f t="shared" si="1192"/>
        <v>0.70932446792683135</v>
      </c>
      <c r="P10876" s="3">
        <f t="shared" si="1193"/>
        <v>-0.34344221549026721</v>
      </c>
    </row>
    <row r="10877" spans="1:16" x14ac:dyDescent="0.25">
      <c r="A10877" s="1">
        <v>22075</v>
      </c>
      <c r="B10877" s="3">
        <v>1</v>
      </c>
      <c r="C10877" s="3">
        <v>60</v>
      </c>
      <c r="D10877" s="3">
        <v>34.4</v>
      </c>
      <c r="E10877" s="3">
        <v>680</v>
      </c>
      <c r="G10877" s="3">
        <v>1</v>
      </c>
      <c r="I10877" s="3">
        <f t="shared" si="1187"/>
        <v>0.80965145449586262</v>
      </c>
      <c r="J10877" s="3">
        <f t="shared" si="1188"/>
        <v>-0.267334398437582</v>
      </c>
      <c r="K10877" s="3">
        <f t="shared" si="1189"/>
        <v>1.8452168474212136</v>
      </c>
      <c r="L10877" s="3">
        <f t="shared" si="1190"/>
        <v>-0.48064276361735014</v>
      </c>
      <c r="N10877" s="3">
        <f t="shared" si="1191"/>
        <v>0.75245182750772921</v>
      </c>
      <c r="O10877" s="3">
        <f t="shared" si="1192"/>
        <v>0.67971270525036231</v>
      </c>
      <c r="P10877" s="3">
        <f t="shared" si="1193"/>
        <v>-0.3860850623658727</v>
      </c>
    </row>
    <row r="10878" spans="1:16" x14ac:dyDescent="0.25">
      <c r="A10878" s="1">
        <v>22076</v>
      </c>
      <c r="B10878" s="3">
        <v>0</v>
      </c>
      <c r="C10878" s="3">
        <v>117.5</v>
      </c>
      <c r="D10878" s="3">
        <v>12.86</v>
      </c>
      <c r="E10878" s="3">
        <v>660</v>
      </c>
      <c r="G10878" s="3">
        <v>1</v>
      </c>
      <c r="I10878" s="3">
        <f t="shared" si="1187"/>
        <v>-1.2349229255441945</v>
      </c>
      <c r="J10878" s="3">
        <f t="shared" si="1188"/>
        <v>0.79100082374924707</v>
      </c>
      <c r="K10878" s="3">
        <f t="shared" si="1189"/>
        <v>-0.57839524266418563</v>
      </c>
      <c r="L10878" s="3">
        <f t="shared" si="1190"/>
        <v>-1.114527054573303</v>
      </c>
      <c r="N10878" s="3">
        <f t="shared" si="1191"/>
        <v>1.045964638780297</v>
      </c>
      <c r="O10878" s="3">
        <f t="shared" si="1192"/>
        <v>0.73999924648347182</v>
      </c>
      <c r="P10878" s="3">
        <f t="shared" si="1193"/>
        <v>-0.30110611105001867</v>
      </c>
    </row>
    <row r="10879" spans="1:16" x14ac:dyDescent="0.25">
      <c r="A10879" s="1">
        <v>22079</v>
      </c>
      <c r="B10879" s="3">
        <v>1</v>
      </c>
      <c r="C10879" s="3">
        <v>160</v>
      </c>
      <c r="D10879" s="3">
        <v>26.87</v>
      </c>
      <c r="E10879" s="3">
        <v>755</v>
      </c>
      <c r="G10879" s="3">
        <v>1</v>
      </c>
      <c r="I10879" s="3">
        <f t="shared" si="1187"/>
        <v>0.80965145449586262</v>
      </c>
      <c r="J10879" s="3">
        <f t="shared" si="1188"/>
        <v>1.5732485966699468</v>
      </c>
      <c r="K10879" s="3">
        <f t="shared" si="1189"/>
        <v>0.99796526718244616</v>
      </c>
      <c r="L10879" s="3">
        <f t="shared" si="1190"/>
        <v>1.8964233274674733</v>
      </c>
      <c r="N10879" s="3">
        <f t="shared" si="1191"/>
        <v>1.9521330288021246</v>
      </c>
      <c r="O10879" s="3">
        <f t="shared" si="1192"/>
        <v>0.87567904068533353</v>
      </c>
      <c r="P10879" s="3">
        <f t="shared" si="1193"/>
        <v>-0.13275564709538151</v>
      </c>
    </row>
    <row r="10880" spans="1:16" x14ac:dyDescent="0.25">
      <c r="A10880" s="1">
        <v>22082</v>
      </c>
      <c r="B10880" s="3">
        <v>0</v>
      </c>
      <c r="C10880" s="3">
        <v>38</v>
      </c>
      <c r="D10880" s="3">
        <v>22.3</v>
      </c>
      <c r="E10880" s="3">
        <v>695</v>
      </c>
      <c r="G10880" s="3">
        <v>1</v>
      </c>
      <c r="I10880" s="3">
        <f t="shared" si="1187"/>
        <v>-1.2349229255441945</v>
      </c>
      <c r="J10880" s="3">
        <f t="shared" si="1188"/>
        <v>-0.67226265736123836</v>
      </c>
      <c r="K10880" s="3">
        <f t="shared" si="1189"/>
        <v>0.48376344491270262</v>
      </c>
      <c r="L10880" s="3">
        <f t="shared" si="1190"/>
        <v>-5.2295454003854587E-3</v>
      </c>
      <c r="N10880" s="3">
        <f t="shared" si="1191"/>
        <v>1.0554471308577085</v>
      </c>
      <c r="O10880" s="3">
        <f t="shared" si="1192"/>
        <v>0.74181952517550442</v>
      </c>
      <c r="P10880" s="3">
        <f t="shared" si="1193"/>
        <v>-0.29864929292564302</v>
      </c>
    </row>
    <row r="10881" spans="1:16" x14ac:dyDescent="0.25">
      <c r="A10881" s="1">
        <v>22083</v>
      </c>
      <c r="B10881" s="3">
        <v>1</v>
      </c>
      <c r="C10881" s="3">
        <v>75</v>
      </c>
      <c r="D10881" s="3">
        <v>22.85</v>
      </c>
      <c r="E10881" s="3">
        <v>670</v>
      </c>
      <c r="G10881" s="3">
        <v>1</v>
      </c>
      <c r="I10881" s="3">
        <f t="shared" si="1187"/>
        <v>0.80965145449586262</v>
      </c>
      <c r="J10881" s="3">
        <f t="shared" si="1188"/>
        <v>8.753050828547302E-3</v>
      </c>
      <c r="K10881" s="3">
        <f t="shared" si="1189"/>
        <v>0.54564769048127137</v>
      </c>
      <c r="L10881" s="3">
        <f t="shared" si="1190"/>
        <v>-0.79758490909532664</v>
      </c>
      <c r="N10881" s="3">
        <f t="shared" si="1191"/>
        <v>1.0676714817495021</v>
      </c>
      <c r="O10881" s="3">
        <f t="shared" si="1192"/>
        <v>0.74415384389192063</v>
      </c>
      <c r="P10881" s="3">
        <f t="shared" si="1193"/>
        <v>-0.29550748610033922</v>
      </c>
    </row>
    <row r="10882" spans="1:16" x14ac:dyDescent="0.25">
      <c r="A10882" s="1">
        <v>22086</v>
      </c>
      <c r="B10882" s="3">
        <v>1</v>
      </c>
      <c r="C10882" s="3">
        <v>84</v>
      </c>
      <c r="D10882" s="3">
        <v>13.1</v>
      </c>
      <c r="E10882" s="3">
        <v>665</v>
      </c>
      <c r="G10882" s="3">
        <v>1</v>
      </c>
      <c r="I10882" s="3">
        <f t="shared" si="1187"/>
        <v>0.80965145449586262</v>
      </c>
      <c r="J10882" s="3">
        <f t="shared" si="1188"/>
        <v>0.1744055203882249</v>
      </c>
      <c r="K10882" s="3">
        <f t="shared" si="1189"/>
        <v>-0.5513912082342648</v>
      </c>
      <c r="L10882" s="3">
        <f t="shared" si="1190"/>
        <v>-0.95605598183431484</v>
      </c>
      <c r="N10882" s="3">
        <f t="shared" si="1191"/>
        <v>1.3711090157781114</v>
      </c>
      <c r="O10882" s="3">
        <f t="shared" si="1192"/>
        <v>0.79755927266044258</v>
      </c>
      <c r="P10882" s="3">
        <f t="shared" si="1193"/>
        <v>-0.2261991239997666</v>
      </c>
    </row>
    <row r="10883" spans="1:16" x14ac:dyDescent="0.25">
      <c r="A10883" s="1">
        <v>22087</v>
      </c>
      <c r="B10883" s="3">
        <v>1</v>
      </c>
      <c r="C10883" s="3">
        <v>36</v>
      </c>
      <c r="D10883" s="3">
        <v>11.53</v>
      </c>
      <c r="E10883" s="3">
        <v>675</v>
      </c>
      <c r="G10883" s="3">
        <v>1</v>
      </c>
      <c r="I10883" s="3">
        <f t="shared" si="1187"/>
        <v>0.80965145449586262</v>
      </c>
      <c r="J10883" s="3">
        <f t="shared" si="1188"/>
        <v>-0.70907431726338899</v>
      </c>
      <c r="K10883" s="3">
        <f t="shared" si="1189"/>
        <v>-0.72804260012999722</v>
      </c>
      <c r="L10883" s="3">
        <f t="shared" si="1190"/>
        <v>-0.63911383635633834</v>
      </c>
      <c r="N10883" s="3">
        <f t="shared" si="1191"/>
        <v>1.513700789035229</v>
      </c>
      <c r="O10883" s="3">
        <f t="shared" si="1192"/>
        <v>0.8196090161176125</v>
      </c>
      <c r="P10883" s="3">
        <f t="shared" si="1193"/>
        <v>-0.19892786204635604</v>
      </c>
    </row>
    <row r="10884" spans="1:16" x14ac:dyDescent="0.25">
      <c r="A10884" s="1">
        <v>22088</v>
      </c>
      <c r="B10884" s="3">
        <v>1</v>
      </c>
      <c r="C10884" s="3">
        <v>80</v>
      </c>
      <c r="D10884" s="3">
        <v>32.03</v>
      </c>
      <c r="E10884" s="3">
        <v>700</v>
      </c>
      <c r="G10884" s="3">
        <v>1</v>
      </c>
      <c r="I10884" s="3">
        <f t="shared" si="1187"/>
        <v>0.80965145449586262</v>
      </c>
      <c r="J10884" s="3">
        <f t="shared" si="1188"/>
        <v>0.10078220058392375</v>
      </c>
      <c r="K10884" s="3">
        <f t="shared" si="1189"/>
        <v>1.5785520074257453</v>
      </c>
      <c r="L10884" s="3">
        <f t="shared" si="1190"/>
        <v>0.15324152733860277</v>
      </c>
      <c r="N10884" s="3">
        <f t="shared" si="1191"/>
        <v>1.0814323992844748</v>
      </c>
      <c r="O10884" s="3">
        <f t="shared" si="1192"/>
        <v>0.74676495588338665</v>
      </c>
      <c r="P10884" s="3">
        <f t="shared" si="1193"/>
        <v>-0.29200479412077468</v>
      </c>
    </row>
    <row r="10885" spans="1:16" x14ac:dyDescent="0.25">
      <c r="A10885" s="1">
        <v>22089</v>
      </c>
      <c r="B10885" s="3">
        <v>0</v>
      </c>
      <c r="C10885" s="3">
        <v>70</v>
      </c>
      <c r="D10885" s="3">
        <v>12.87</v>
      </c>
      <c r="E10885" s="3">
        <v>705</v>
      </c>
      <c r="G10885" s="3">
        <v>1</v>
      </c>
      <c r="I10885" s="3">
        <f t="shared" si="1187"/>
        <v>-1.2349229255441945</v>
      </c>
      <c r="J10885" s="3">
        <f t="shared" si="1188"/>
        <v>-8.3276098926829134E-2</v>
      </c>
      <c r="K10885" s="3">
        <f t="shared" si="1189"/>
        <v>-0.577270074562939</v>
      </c>
      <c r="L10885" s="3">
        <f t="shared" si="1190"/>
        <v>0.311712600077591</v>
      </c>
      <c r="N10885" s="3">
        <f t="shared" si="1191"/>
        <v>1.5341173541074364</v>
      </c>
      <c r="O10885" s="3">
        <f t="shared" si="1192"/>
        <v>0.82260793376899577</v>
      </c>
      <c r="P10885" s="3">
        <f t="shared" si="1193"/>
        <v>-0.19527557848518556</v>
      </c>
    </row>
    <row r="10886" spans="1:16" x14ac:dyDescent="0.25">
      <c r="A10886" s="1">
        <v>22092</v>
      </c>
      <c r="B10886" s="3">
        <v>1</v>
      </c>
      <c r="C10886" s="3">
        <v>200</v>
      </c>
      <c r="D10886" s="3">
        <v>8.49</v>
      </c>
      <c r="E10886" s="3">
        <v>670</v>
      </c>
      <c r="G10886" s="3">
        <v>1</v>
      </c>
      <c r="I10886" s="3">
        <f t="shared" si="1187"/>
        <v>0.80965145449586262</v>
      </c>
      <c r="J10886" s="3">
        <f t="shared" si="1188"/>
        <v>2.3094817947129584</v>
      </c>
      <c r="K10886" s="3">
        <f t="shared" si="1189"/>
        <v>-1.070093702908995</v>
      </c>
      <c r="L10886" s="3">
        <f t="shared" si="1190"/>
        <v>-0.79758490909532664</v>
      </c>
      <c r="N10886" s="3">
        <f t="shared" si="1191"/>
        <v>1.6685695506760285</v>
      </c>
      <c r="O10886" s="3">
        <f t="shared" si="1192"/>
        <v>0.8413850119298113</v>
      </c>
      <c r="P10886" s="3">
        <f t="shared" si="1193"/>
        <v>-0.17270592123632197</v>
      </c>
    </row>
    <row r="10887" spans="1:16" x14ac:dyDescent="0.25">
      <c r="A10887" s="1">
        <v>22093</v>
      </c>
      <c r="B10887" s="3">
        <v>1</v>
      </c>
      <c r="C10887" s="3">
        <v>42</v>
      </c>
      <c r="D10887" s="3">
        <v>15.09</v>
      </c>
      <c r="E10887" s="3">
        <v>750</v>
      </c>
      <c r="G10887" s="3">
        <v>1</v>
      </c>
      <c r="I10887" s="3">
        <f t="shared" si="1187"/>
        <v>0.80965145449586262</v>
      </c>
      <c r="J10887" s="3">
        <f t="shared" si="1188"/>
        <v>-0.59863933755693721</v>
      </c>
      <c r="K10887" s="3">
        <f t="shared" si="1189"/>
        <v>-0.32748275608617072</v>
      </c>
      <c r="L10887" s="3">
        <f t="shared" si="1190"/>
        <v>1.7379522547284851</v>
      </c>
      <c r="N10887" s="3">
        <f t="shared" si="1191"/>
        <v>2.2508887784131573</v>
      </c>
      <c r="O10887" s="3">
        <f t="shared" si="1192"/>
        <v>0.90472717173287398</v>
      </c>
      <c r="P10887" s="3">
        <f t="shared" si="1193"/>
        <v>-0.10012184843121413</v>
      </c>
    </row>
    <row r="10888" spans="1:16" x14ac:dyDescent="0.25">
      <c r="A10888" s="1">
        <v>22094</v>
      </c>
      <c r="B10888" s="3">
        <v>0</v>
      </c>
      <c r="C10888" s="3">
        <v>50</v>
      </c>
      <c r="D10888" s="3">
        <v>18.63</v>
      </c>
      <c r="E10888" s="3">
        <v>745</v>
      </c>
      <c r="G10888" s="3">
        <v>1</v>
      </c>
      <c r="I10888" s="3">
        <f t="shared" si="1187"/>
        <v>-1.2349229255441945</v>
      </c>
      <c r="J10888" s="3">
        <f t="shared" si="1188"/>
        <v>-0.45139269794833492</v>
      </c>
      <c r="K10888" s="3">
        <f t="shared" si="1189"/>
        <v>7.0826751755162232E-2</v>
      </c>
      <c r="L10888" s="3">
        <f t="shared" si="1190"/>
        <v>1.5794811819894969</v>
      </c>
      <c r="N10888" s="3">
        <f t="shared" si="1191"/>
        <v>1.7721562156954178</v>
      </c>
      <c r="O10888" s="3">
        <f t="shared" si="1192"/>
        <v>0.85472561264005731</v>
      </c>
      <c r="P10888" s="3">
        <f t="shared" si="1193"/>
        <v>-0.15697478244032703</v>
      </c>
    </row>
    <row r="10889" spans="1:16" x14ac:dyDescent="0.25">
      <c r="A10889" s="1">
        <v>22096</v>
      </c>
      <c r="B10889" s="3">
        <v>1</v>
      </c>
      <c r="C10889" s="3">
        <v>60</v>
      </c>
      <c r="D10889" s="3">
        <v>25.08</v>
      </c>
      <c r="E10889" s="3">
        <v>735</v>
      </c>
      <c r="G10889" s="3">
        <v>1</v>
      </c>
      <c r="I10889" s="3">
        <f t="shared" si="1187"/>
        <v>0.80965145449586262</v>
      </c>
      <c r="J10889" s="3">
        <f t="shared" si="1188"/>
        <v>-0.267334398437582</v>
      </c>
      <c r="K10889" s="3">
        <f t="shared" si="1189"/>
        <v>0.79656017705928595</v>
      </c>
      <c r="L10889" s="3">
        <f t="shared" si="1190"/>
        <v>1.2625390365115203</v>
      </c>
      <c r="N10889" s="3">
        <f t="shared" si="1191"/>
        <v>1.7252322269116074</v>
      </c>
      <c r="O10889" s="3">
        <f t="shared" si="1192"/>
        <v>0.84880155332088514</v>
      </c>
      <c r="P10889" s="3">
        <f t="shared" si="1193"/>
        <v>-0.16392986166414519</v>
      </c>
    </row>
    <row r="10890" spans="1:16" x14ac:dyDescent="0.25">
      <c r="A10890" s="1">
        <v>22098</v>
      </c>
      <c r="B10890" s="3">
        <v>0</v>
      </c>
      <c r="C10890" s="3">
        <v>125</v>
      </c>
      <c r="D10890" s="3">
        <v>16.77</v>
      </c>
      <c r="E10890" s="3">
        <v>705</v>
      </c>
      <c r="G10890" s="3">
        <v>1</v>
      </c>
      <c r="I10890" s="3">
        <f t="shared" si="1187"/>
        <v>-1.2349229255441945</v>
      </c>
      <c r="J10890" s="3">
        <f t="shared" si="1188"/>
        <v>0.92904454838231176</v>
      </c>
      <c r="K10890" s="3">
        <f t="shared" si="1189"/>
        <v>-0.13845451507672457</v>
      </c>
      <c r="L10890" s="3">
        <f t="shared" si="1190"/>
        <v>0.311712600077591</v>
      </c>
      <c r="N10890" s="3">
        <f t="shared" si="1191"/>
        <v>1.4260269841347815</v>
      </c>
      <c r="O10890" s="3">
        <f t="shared" si="1192"/>
        <v>0.80628151896028877</v>
      </c>
      <c r="P10890" s="3">
        <f t="shared" si="1193"/>
        <v>-0.21532231835219823</v>
      </c>
    </row>
    <row r="10891" spans="1:16" x14ac:dyDescent="0.25">
      <c r="A10891" s="1">
        <v>22100</v>
      </c>
      <c r="B10891" s="3">
        <v>1</v>
      </c>
      <c r="C10891" s="3">
        <v>75</v>
      </c>
      <c r="D10891" s="3">
        <v>21.2</v>
      </c>
      <c r="E10891" s="3">
        <v>705</v>
      </c>
      <c r="G10891" s="3">
        <v>1</v>
      </c>
      <c r="I10891" s="3">
        <f t="shared" ref="I10891:I10954" si="1194">(B10891-B$5)/B$6</f>
        <v>0.80965145449586262</v>
      </c>
      <c r="J10891" s="3">
        <f t="shared" ref="J10891:J10954" si="1195">(C10891-C$5)/C$6</f>
        <v>8.753050828547302E-3</v>
      </c>
      <c r="K10891" s="3">
        <f t="shared" ref="K10891:K10954" si="1196">(D10891-D$5)/D$6</f>
        <v>0.35999495377556506</v>
      </c>
      <c r="L10891" s="3">
        <f t="shared" ref="L10891:L10954" si="1197">(E10891-E$5)/E$6</f>
        <v>0.311712600077591</v>
      </c>
      <c r="N10891" s="3">
        <f t="shared" ref="N10891:N10954" si="1198">$H$7+SUMPRODUCT($I$7:$L$7,I10891:L10891)</f>
        <v>1.5306640111077523</v>
      </c>
      <c r="O10891" s="3">
        <f t="shared" ref="O10891:O10954" si="1199">IF(N10891&gt;-100, 1/(1+EXP(-N10891)),0.0001)</f>
        <v>0.82210344619094766</v>
      </c>
      <c r="P10891" s="3">
        <f t="shared" ref="P10891:P10954" si="1200">IF(G10891=0,IF(O10891&lt;0.9999,LN(1-O10891),-9.21),LN(O10891))</f>
        <v>-0.19588904489639505</v>
      </c>
    </row>
    <row r="10892" spans="1:16" x14ac:dyDescent="0.25">
      <c r="A10892" s="1">
        <v>22101</v>
      </c>
      <c r="B10892" s="3">
        <v>1</v>
      </c>
      <c r="C10892" s="3">
        <v>98.4</v>
      </c>
      <c r="D10892" s="3">
        <v>9.11</v>
      </c>
      <c r="E10892" s="3">
        <v>715</v>
      </c>
      <c r="G10892" s="3">
        <v>1</v>
      </c>
      <c r="I10892" s="3">
        <f t="shared" si="1194"/>
        <v>0.80965145449586262</v>
      </c>
      <c r="J10892" s="3">
        <f t="shared" si="1195"/>
        <v>0.43944947168370918</v>
      </c>
      <c r="K10892" s="3">
        <f t="shared" si="1196"/>
        <v>-1.0003332806316996</v>
      </c>
      <c r="L10892" s="3">
        <f t="shared" si="1197"/>
        <v>0.62865474555556744</v>
      </c>
      <c r="N10892" s="3">
        <f t="shared" si="1198"/>
        <v>2.1009697488006069</v>
      </c>
      <c r="O10892" s="3">
        <f t="shared" si="1199"/>
        <v>0.89099739752917373</v>
      </c>
      <c r="P10892" s="3">
        <f t="shared" si="1200"/>
        <v>-0.1154137723582716</v>
      </c>
    </row>
    <row r="10893" spans="1:16" x14ac:dyDescent="0.25">
      <c r="A10893" s="1">
        <v>22104</v>
      </c>
      <c r="B10893" s="3">
        <v>1</v>
      </c>
      <c r="C10893" s="3">
        <v>65</v>
      </c>
      <c r="D10893" s="3">
        <v>18.13</v>
      </c>
      <c r="E10893" s="3">
        <v>660</v>
      </c>
      <c r="G10893" s="3">
        <v>0</v>
      </c>
      <c r="I10893" s="3">
        <f t="shared" si="1194"/>
        <v>0.80965145449586262</v>
      </c>
      <c r="J10893" s="3">
        <f t="shared" si="1195"/>
        <v>-0.17530524868220559</v>
      </c>
      <c r="K10893" s="3">
        <f t="shared" si="1196"/>
        <v>1.4568346692827054E-2</v>
      </c>
      <c r="L10893" s="3">
        <f t="shared" si="1197"/>
        <v>-1.114527054573303</v>
      </c>
      <c r="N10893" s="3">
        <f t="shared" si="1198"/>
        <v>1.1184328005520232</v>
      </c>
      <c r="O10893" s="3">
        <f t="shared" si="1199"/>
        <v>0.75369790134376935</v>
      </c>
      <c r="P10893" s="3">
        <f t="shared" si="1200"/>
        <v>-1.4011964531601935</v>
      </c>
    </row>
    <row r="10894" spans="1:16" x14ac:dyDescent="0.25">
      <c r="A10894" s="1">
        <v>22105</v>
      </c>
      <c r="B10894" s="3">
        <v>1</v>
      </c>
      <c r="C10894" s="3">
        <v>50</v>
      </c>
      <c r="D10894" s="3">
        <v>23.52</v>
      </c>
      <c r="E10894" s="3">
        <v>695</v>
      </c>
      <c r="G10894" s="3">
        <v>0</v>
      </c>
      <c r="I10894" s="3">
        <f t="shared" si="1194"/>
        <v>0.80965145449586262</v>
      </c>
      <c r="J10894" s="3">
        <f t="shared" si="1195"/>
        <v>-0.45139269794833492</v>
      </c>
      <c r="K10894" s="3">
        <f t="shared" si="1196"/>
        <v>0.62103395326480038</v>
      </c>
      <c r="L10894" s="3">
        <f t="shared" si="1197"/>
        <v>-5.2295454003854587E-3</v>
      </c>
      <c r="N10894" s="3">
        <f t="shared" si="1198"/>
        <v>1.3155072768261273</v>
      </c>
      <c r="O10894" s="3">
        <f t="shared" si="1199"/>
        <v>0.78843326333526542</v>
      </c>
      <c r="P10894" s="3">
        <f t="shared" si="1200"/>
        <v>-1.5532147904820337</v>
      </c>
    </row>
    <row r="10895" spans="1:16" x14ac:dyDescent="0.25">
      <c r="A10895" s="1">
        <v>22110</v>
      </c>
      <c r="B10895" s="3">
        <v>1</v>
      </c>
      <c r="C10895" s="3">
        <v>38</v>
      </c>
      <c r="D10895" s="3">
        <v>33.799999999999997</v>
      </c>
      <c r="E10895" s="3">
        <v>670</v>
      </c>
      <c r="G10895" s="3">
        <v>0</v>
      </c>
      <c r="I10895" s="3">
        <f t="shared" si="1194"/>
        <v>0.80965145449586262</v>
      </c>
      <c r="J10895" s="3">
        <f t="shared" si="1195"/>
        <v>-0.67226265736123836</v>
      </c>
      <c r="K10895" s="3">
        <f t="shared" si="1196"/>
        <v>1.7777067613464113</v>
      </c>
      <c r="L10895" s="3">
        <f t="shared" si="1197"/>
        <v>-0.79758490909532664</v>
      </c>
      <c r="N10895" s="3">
        <f t="shared" si="1198"/>
        <v>0.64559477942170251</v>
      </c>
      <c r="O10895" s="3">
        <f t="shared" si="1199"/>
        <v>0.65601707079518912</v>
      </c>
      <c r="P10895" s="3">
        <f t="shared" si="1200"/>
        <v>-1.0671632472446897</v>
      </c>
    </row>
    <row r="10896" spans="1:16" x14ac:dyDescent="0.25">
      <c r="A10896" s="1">
        <v>22112</v>
      </c>
      <c r="B10896" s="3">
        <v>0</v>
      </c>
      <c r="C10896" s="3">
        <v>74</v>
      </c>
      <c r="D10896" s="3">
        <v>15.96</v>
      </c>
      <c r="E10896" s="3">
        <v>755</v>
      </c>
      <c r="G10896" s="3">
        <v>1</v>
      </c>
      <c r="I10896" s="3">
        <f t="shared" si="1194"/>
        <v>-1.2349229255441945</v>
      </c>
      <c r="J10896" s="3">
        <f t="shared" si="1195"/>
        <v>-9.6527791225279862E-3</v>
      </c>
      <c r="K10896" s="3">
        <f t="shared" si="1196"/>
        <v>-0.22959313127770742</v>
      </c>
      <c r="L10896" s="3">
        <f t="shared" si="1197"/>
        <v>1.8964233274674733</v>
      </c>
      <c r="N10896" s="3">
        <f t="shared" si="1198"/>
        <v>1.9994517715202453</v>
      </c>
      <c r="O10896" s="3">
        <f t="shared" si="1199"/>
        <v>0.88073950548656244</v>
      </c>
      <c r="P10896" s="3">
        <f t="shared" si="1200"/>
        <v>-0.12699337726003657</v>
      </c>
    </row>
    <row r="10897" spans="1:16" x14ac:dyDescent="0.25">
      <c r="A10897" s="1">
        <v>22113</v>
      </c>
      <c r="B10897" s="3">
        <v>0</v>
      </c>
      <c r="C10897" s="3">
        <v>70</v>
      </c>
      <c r="D10897" s="3">
        <v>6.24</v>
      </c>
      <c r="E10897" s="3">
        <v>725</v>
      </c>
      <c r="G10897" s="3">
        <v>1</v>
      </c>
      <c r="I10897" s="3">
        <f t="shared" si="1194"/>
        <v>-1.2349229255441945</v>
      </c>
      <c r="J10897" s="3">
        <f t="shared" si="1195"/>
        <v>-8.3276098926829134E-2</v>
      </c>
      <c r="K10897" s="3">
        <f t="shared" si="1196"/>
        <v>-1.3232565256895032</v>
      </c>
      <c r="L10897" s="3">
        <f t="shared" si="1197"/>
        <v>0.94559689103354394</v>
      </c>
      <c r="N10897" s="3">
        <f t="shared" si="1198"/>
        <v>2.0059946959771917</v>
      </c>
      <c r="O10897" s="3">
        <f t="shared" si="1199"/>
        <v>0.88142504721659232</v>
      </c>
      <c r="P10897" s="3">
        <f t="shared" si="1200"/>
        <v>-0.12621530944161036</v>
      </c>
    </row>
    <row r="10898" spans="1:16" x14ac:dyDescent="0.25">
      <c r="A10898" s="1">
        <v>22117</v>
      </c>
      <c r="B10898" s="3">
        <v>1</v>
      </c>
      <c r="C10898" s="3">
        <v>25</v>
      </c>
      <c r="D10898" s="3">
        <v>14.11</v>
      </c>
      <c r="E10898" s="3">
        <v>665</v>
      </c>
      <c r="G10898" s="3">
        <v>1</v>
      </c>
      <c r="I10898" s="3">
        <f t="shared" si="1194"/>
        <v>0.80965145449586262</v>
      </c>
      <c r="J10898" s="3">
        <f t="shared" si="1195"/>
        <v>-0.91153844672521711</v>
      </c>
      <c r="K10898" s="3">
        <f t="shared" si="1196"/>
        <v>-0.4377492300083477</v>
      </c>
      <c r="L10898" s="3">
        <f t="shared" si="1197"/>
        <v>-0.95605598183431484</v>
      </c>
      <c r="N10898" s="3">
        <f t="shared" si="1198"/>
        <v>1.297739832702657</v>
      </c>
      <c r="O10898" s="3">
        <f t="shared" si="1199"/>
        <v>0.7854543548504529</v>
      </c>
      <c r="P10898" s="3">
        <f t="shared" si="1200"/>
        <v>-0.24149293264968322</v>
      </c>
    </row>
    <row r="10899" spans="1:16" x14ac:dyDescent="0.25">
      <c r="A10899" s="1">
        <v>22121</v>
      </c>
      <c r="B10899" s="3">
        <v>1</v>
      </c>
      <c r="C10899" s="3">
        <v>169</v>
      </c>
      <c r="D10899" s="3">
        <v>16.66</v>
      </c>
      <c r="E10899" s="3">
        <v>725</v>
      </c>
      <c r="G10899" s="3">
        <v>1</v>
      </c>
      <c r="I10899" s="3">
        <f t="shared" si="1194"/>
        <v>0.80965145449586262</v>
      </c>
      <c r="J10899" s="3">
        <f t="shared" si="1195"/>
        <v>1.7389010662296245</v>
      </c>
      <c r="K10899" s="3">
        <f t="shared" si="1196"/>
        <v>-0.15083136419043824</v>
      </c>
      <c r="L10899" s="3">
        <f t="shared" si="1197"/>
        <v>0.94559689103354394</v>
      </c>
      <c r="N10899" s="3">
        <f t="shared" si="1198"/>
        <v>1.9845915251266626</v>
      </c>
      <c r="O10899" s="3">
        <f t="shared" si="1199"/>
        <v>0.87916977092389026</v>
      </c>
      <c r="P10899" s="3">
        <f t="shared" si="1200"/>
        <v>-0.12877725896346812</v>
      </c>
    </row>
    <row r="10900" spans="1:16" x14ac:dyDescent="0.25">
      <c r="A10900" s="1">
        <v>22126</v>
      </c>
      <c r="B10900" s="3">
        <v>1</v>
      </c>
      <c r="C10900" s="3">
        <v>35</v>
      </c>
      <c r="D10900" s="3">
        <v>12.45</v>
      </c>
      <c r="E10900" s="3">
        <v>680</v>
      </c>
      <c r="G10900" s="3">
        <v>1</v>
      </c>
      <c r="I10900" s="3">
        <f t="shared" si="1194"/>
        <v>0.80965145449586262</v>
      </c>
      <c r="J10900" s="3">
        <f t="shared" si="1195"/>
        <v>-0.72748014721446419</v>
      </c>
      <c r="K10900" s="3">
        <f t="shared" si="1196"/>
        <v>-0.62452713481530053</v>
      </c>
      <c r="L10900" s="3">
        <f t="shared" si="1197"/>
        <v>-0.48064276361735014</v>
      </c>
      <c r="N10900" s="3">
        <f t="shared" si="1198"/>
        <v>1.5370944544738825</v>
      </c>
      <c r="O10900" s="3">
        <f t="shared" si="1199"/>
        <v>0.82304194736038128</v>
      </c>
      <c r="P10900" s="3">
        <f t="shared" si="1200"/>
        <v>-0.19474811075778495</v>
      </c>
    </row>
    <row r="10901" spans="1:16" x14ac:dyDescent="0.25">
      <c r="A10901" s="1">
        <v>22127</v>
      </c>
      <c r="B10901" s="3">
        <v>1</v>
      </c>
      <c r="C10901" s="3">
        <v>58</v>
      </c>
      <c r="D10901" s="3">
        <v>17.79</v>
      </c>
      <c r="E10901" s="3">
        <v>660</v>
      </c>
      <c r="G10901" s="3">
        <v>1</v>
      </c>
      <c r="I10901" s="3">
        <f t="shared" si="1194"/>
        <v>0.80965145449586262</v>
      </c>
      <c r="J10901" s="3">
        <f t="shared" si="1195"/>
        <v>-0.30414605833973263</v>
      </c>
      <c r="K10901" s="3">
        <f t="shared" si="1196"/>
        <v>-2.3687368749560851E-2</v>
      </c>
      <c r="L10901" s="3">
        <f t="shared" si="1197"/>
        <v>-1.114527054573303</v>
      </c>
      <c r="N10901" s="3">
        <f t="shared" si="1198"/>
        <v>1.1264899220745479</v>
      </c>
      <c r="O10901" s="3">
        <f t="shared" si="1199"/>
        <v>0.75519054508176042</v>
      </c>
      <c r="P10901" s="3">
        <f t="shared" si="1200"/>
        <v>-0.28078518398324376</v>
      </c>
    </row>
    <row r="10902" spans="1:16" x14ac:dyDescent="0.25">
      <c r="A10902" s="1">
        <v>22128</v>
      </c>
      <c r="B10902" s="3">
        <v>0</v>
      </c>
      <c r="C10902" s="3">
        <v>71.900000000000006</v>
      </c>
      <c r="D10902" s="3">
        <v>32.619999999999997</v>
      </c>
      <c r="E10902" s="3">
        <v>690</v>
      </c>
      <c r="G10902" s="3">
        <v>0</v>
      </c>
      <c r="I10902" s="3">
        <f t="shared" si="1194"/>
        <v>-1.2349229255441945</v>
      </c>
      <c r="J10902" s="3">
        <f t="shared" si="1195"/>
        <v>-4.8305022019785988E-2</v>
      </c>
      <c r="K10902" s="3">
        <f t="shared" si="1196"/>
        <v>1.6449369253993003</v>
      </c>
      <c r="L10902" s="3">
        <f t="shared" si="1197"/>
        <v>-0.1637006181393737</v>
      </c>
      <c r="N10902" s="3">
        <f t="shared" si="1198"/>
        <v>0.64271065515572068</v>
      </c>
      <c r="O10902" s="3">
        <f t="shared" si="1199"/>
        <v>0.65536595060385672</v>
      </c>
      <c r="P10902" s="3">
        <f t="shared" si="1200"/>
        <v>-1.0652721513071417</v>
      </c>
    </row>
    <row r="10903" spans="1:16" x14ac:dyDescent="0.25">
      <c r="A10903" s="1">
        <v>22129</v>
      </c>
      <c r="B10903" s="3">
        <v>0</v>
      </c>
      <c r="C10903" s="3">
        <v>78</v>
      </c>
      <c r="D10903" s="3">
        <v>9.49</v>
      </c>
      <c r="E10903" s="3">
        <v>665</v>
      </c>
      <c r="G10903" s="3">
        <v>0</v>
      </c>
      <c r="I10903" s="3">
        <f t="shared" si="1194"/>
        <v>-1.2349229255441945</v>
      </c>
      <c r="J10903" s="3">
        <f t="shared" si="1195"/>
        <v>6.3970540681773172E-2</v>
      </c>
      <c r="K10903" s="3">
        <f t="shared" si="1196"/>
        <v>-0.95757689278432467</v>
      </c>
      <c r="L10903" s="3">
        <f t="shared" si="1197"/>
        <v>-0.95605598183431484</v>
      </c>
      <c r="N10903" s="3">
        <f t="shared" si="1198"/>
        <v>1.2018873554636182</v>
      </c>
      <c r="O10903" s="3">
        <f t="shared" si="1199"/>
        <v>0.7688603633714497</v>
      </c>
      <c r="P10903" s="3">
        <f t="shared" si="1200"/>
        <v>-1.4647332635198782</v>
      </c>
    </row>
    <row r="10904" spans="1:16" x14ac:dyDescent="0.25">
      <c r="A10904" s="1">
        <v>22131</v>
      </c>
      <c r="B10904" s="3">
        <v>1</v>
      </c>
      <c r="C10904" s="3">
        <v>155.5</v>
      </c>
      <c r="D10904" s="3">
        <v>14.07</v>
      </c>
      <c r="E10904" s="3">
        <v>705</v>
      </c>
      <c r="G10904" s="3">
        <v>0</v>
      </c>
      <c r="I10904" s="3">
        <f t="shared" si="1194"/>
        <v>0.80965145449586262</v>
      </c>
      <c r="J10904" s="3">
        <f t="shared" si="1195"/>
        <v>1.490422361890108</v>
      </c>
      <c r="K10904" s="3">
        <f t="shared" si="1196"/>
        <v>-0.44224990241333445</v>
      </c>
      <c r="L10904" s="3">
        <f t="shared" si="1197"/>
        <v>0.311712600077591</v>
      </c>
      <c r="N10904" s="3">
        <f t="shared" si="1198"/>
        <v>1.8404419511579826</v>
      </c>
      <c r="O10904" s="3">
        <f t="shared" si="1199"/>
        <v>0.8630009678245838</v>
      </c>
      <c r="P10904" s="3">
        <f t="shared" si="1200"/>
        <v>-1.9877814175919857</v>
      </c>
    </row>
    <row r="10905" spans="1:16" x14ac:dyDescent="0.25">
      <c r="A10905" s="1">
        <v>22132</v>
      </c>
      <c r="B10905" s="3">
        <v>1</v>
      </c>
      <c r="C10905" s="3">
        <v>50</v>
      </c>
      <c r="D10905" s="3">
        <v>10.44</v>
      </c>
      <c r="E10905" s="3">
        <v>695</v>
      </c>
      <c r="G10905" s="3">
        <v>1</v>
      </c>
      <c r="I10905" s="3">
        <f t="shared" si="1194"/>
        <v>0.80965145449586262</v>
      </c>
      <c r="J10905" s="3">
        <f t="shared" si="1195"/>
        <v>-0.45139269794833492</v>
      </c>
      <c r="K10905" s="3">
        <f t="shared" si="1196"/>
        <v>-0.85068592316588787</v>
      </c>
      <c r="L10905" s="3">
        <f t="shared" si="1197"/>
        <v>-5.2295454003854587E-3</v>
      </c>
      <c r="N10905" s="3">
        <f t="shared" si="1198"/>
        <v>1.7923050734996055</v>
      </c>
      <c r="O10905" s="3">
        <f t="shared" si="1199"/>
        <v>0.85720965281179728</v>
      </c>
      <c r="P10905" s="3">
        <f t="shared" si="1200"/>
        <v>-0.15407275458307884</v>
      </c>
    </row>
    <row r="10906" spans="1:16" x14ac:dyDescent="0.25">
      <c r="A10906" s="1">
        <v>22136</v>
      </c>
      <c r="B10906" s="3">
        <v>0</v>
      </c>
      <c r="C10906" s="3">
        <v>49</v>
      </c>
      <c r="D10906" s="3">
        <v>21.01</v>
      </c>
      <c r="E10906" s="3">
        <v>680</v>
      </c>
      <c r="G10906" s="3">
        <v>1</v>
      </c>
      <c r="I10906" s="3">
        <f t="shared" si="1194"/>
        <v>-1.2349229255441945</v>
      </c>
      <c r="J10906" s="3">
        <f t="shared" si="1195"/>
        <v>-0.46979852789941018</v>
      </c>
      <c r="K10906" s="3">
        <f t="shared" si="1196"/>
        <v>0.33861675985187795</v>
      </c>
      <c r="L10906" s="3">
        <f t="shared" si="1197"/>
        <v>-0.48064276361735014</v>
      </c>
      <c r="N10906" s="3">
        <f t="shared" si="1198"/>
        <v>0.93663729534411555</v>
      </c>
      <c r="O10906" s="3">
        <f t="shared" si="1199"/>
        <v>0.71841990656794352</v>
      </c>
      <c r="P10906" s="3">
        <f t="shared" si="1200"/>
        <v>-0.3307010527901561</v>
      </c>
    </row>
    <row r="10907" spans="1:16" x14ac:dyDescent="0.25">
      <c r="A10907" s="1">
        <v>22139</v>
      </c>
      <c r="B10907" s="3">
        <v>0</v>
      </c>
      <c r="C10907" s="3">
        <v>88.8</v>
      </c>
      <c r="D10907" s="3">
        <v>7.05</v>
      </c>
      <c r="E10907" s="3">
        <v>775</v>
      </c>
      <c r="G10907" s="3">
        <v>0</v>
      </c>
      <c r="I10907" s="3">
        <f t="shared" si="1194"/>
        <v>-1.2349229255441945</v>
      </c>
      <c r="J10907" s="3">
        <f t="shared" si="1195"/>
        <v>0.26275350415338622</v>
      </c>
      <c r="K10907" s="3">
        <f t="shared" si="1196"/>
        <v>-1.2321179094885202</v>
      </c>
      <c r="L10907" s="3">
        <f t="shared" si="1197"/>
        <v>2.5303076184234263</v>
      </c>
      <c r="N10907" s="3">
        <f t="shared" si="1198"/>
        <v>2.5636096893506082</v>
      </c>
      <c r="O10907" s="3">
        <f t="shared" si="1199"/>
        <v>0.92848252200162851</v>
      </c>
      <c r="P10907" s="3">
        <f t="shared" si="1200"/>
        <v>-2.6378134116249332</v>
      </c>
    </row>
    <row r="10908" spans="1:16" x14ac:dyDescent="0.25">
      <c r="A10908" s="1">
        <v>22141</v>
      </c>
      <c r="B10908" s="3">
        <v>0</v>
      </c>
      <c r="C10908" s="3">
        <v>53.844000000000001</v>
      </c>
      <c r="D10908" s="3">
        <v>11.81</v>
      </c>
      <c r="E10908" s="3">
        <v>670</v>
      </c>
      <c r="G10908" s="3">
        <v>0</v>
      </c>
      <c r="I10908" s="3">
        <f t="shared" si="1194"/>
        <v>-1.2349229255441945</v>
      </c>
      <c r="J10908" s="3">
        <f t="shared" si="1195"/>
        <v>-0.38064068761640146</v>
      </c>
      <c r="K10908" s="3">
        <f t="shared" si="1196"/>
        <v>-0.69653789329508942</v>
      </c>
      <c r="L10908" s="3">
        <f t="shared" si="1197"/>
        <v>-0.79758490909532664</v>
      </c>
      <c r="N10908" s="3">
        <f t="shared" si="1198"/>
        <v>1.1599017974601398</v>
      </c>
      <c r="O10908" s="3">
        <f t="shared" si="1199"/>
        <v>0.76131487047163582</v>
      </c>
      <c r="P10908" s="3">
        <f t="shared" si="1200"/>
        <v>-1.4326100453225368</v>
      </c>
    </row>
    <row r="10909" spans="1:16" x14ac:dyDescent="0.25">
      <c r="A10909" s="1">
        <v>22142</v>
      </c>
      <c r="B10909" s="3">
        <v>0</v>
      </c>
      <c r="C10909" s="3">
        <v>438</v>
      </c>
      <c r="D10909" s="3">
        <v>1.66</v>
      </c>
      <c r="E10909" s="3">
        <v>720</v>
      </c>
      <c r="G10909" s="3">
        <v>1</v>
      </c>
      <c r="I10909" s="3">
        <f t="shared" si="1194"/>
        <v>-1.2349229255441945</v>
      </c>
      <c r="J10909" s="3">
        <f t="shared" si="1195"/>
        <v>6.6900693230688768</v>
      </c>
      <c r="K10909" s="3">
        <f t="shared" si="1196"/>
        <v>-1.8385835160604935</v>
      </c>
      <c r="L10909" s="3">
        <f t="shared" si="1197"/>
        <v>0.78712581829455575</v>
      </c>
      <c r="N10909" s="3">
        <f t="shared" si="1198"/>
        <v>2.3433841754470555</v>
      </c>
      <c r="O10909" s="3">
        <f t="shared" si="1199"/>
        <v>0.91240692799693013</v>
      </c>
      <c r="P10909" s="3">
        <f t="shared" si="1200"/>
        <v>-9.1669195443202234E-2</v>
      </c>
    </row>
    <row r="10910" spans="1:16" x14ac:dyDescent="0.25">
      <c r="A10910" s="1">
        <v>22143</v>
      </c>
      <c r="B10910" s="3">
        <v>1</v>
      </c>
      <c r="C10910" s="3">
        <v>120</v>
      </c>
      <c r="D10910" s="3">
        <v>6.2</v>
      </c>
      <c r="E10910" s="3">
        <v>685</v>
      </c>
      <c r="G10910" s="3">
        <v>1</v>
      </c>
      <c r="I10910" s="3">
        <f t="shared" si="1194"/>
        <v>0.80965145449586262</v>
      </c>
      <c r="J10910" s="3">
        <f t="shared" si="1195"/>
        <v>0.8370153986269353</v>
      </c>
      <c r="K10910" s="3">
        <f t="shared" si="1196"/>
        <v>-1.3277571980944902</v>
      </c>
      <c r="L10910" s="3">
        <f t="shared" si="1197"/>
        <v>-0.32217169087836195</v>
      </c>
      <c r="N10910" s="3">
        <f t="shared" si="1198"/>
        <v>1.8751315682689866</v>
      </c>
      <c r="O10910" s="3">
        <f t="shared" si="1199"/>
        <v>0.86705092688485963</v>
      </c>
      <c r="P10910" s="3">
        <f t="shared" si="1200"/>
        <v>-0.14265756472845101</v>
      </c>
    </row>
    <row r="10911" spans="1:16" x14ac:dyDescent="0.25">
      <c r="A10911" s="1">
        <v>22144</v>
      </c>
      <c r="B10911" s="3">
        <v>1</v>
      </c>
      <c r="C10911" s="3">
        <v>115</v>
      </c>
      <c r="D10911" s="3">
        <v>16.77</v>
      </c>
      <c r="E10911" s="3">
        <v>715</v>
      </c>
      <c r="G10911" s="3">
        <v>1</v>
      </c>
      <c r="I10911" s="3">
        <f t="shared" si="1194"/>
        <v>0.80965145449586262</v>
      </c>
      <c r="J10911" s="3">
        <f t="shared" si="1195"/>
        <v>0.74498624887155884</v>
      </c>
      <c r="K10911" s="3">
        <f t="shared" si="1196"/>
        <v>-0.13845451507672457</v>
      </c>
      <c r="L10911" s="3">
        <f t="shared" si="1197"/>
        <v>0.62865474555556744</v>
      </c>
      <c r="N10911" s="3">
        <f t="shared" si="1198"/>
        <v>1.8320283139475098</v>
      </c>
      <c r="O10911" s="3">
        <f t="shared" si="1199"/>
        <v>0.86200317947766636</v>
      </c>
      <c r="P10911" s="3">
        <f t="shared" si="1200"/>
        <v>-0.14849631983607431</v>
      </c>
    </row>
    <row r="10912" spans="1:16" x14ac:dyDescent="0.25">
      <c r="A10912" s="1">
        <v>22145</v>
      </c>
      <c r="B10912" s="3">
        <v>1</v>
      </c>
      <c r="C10912" s="3">
        <v>36</v>
      </c>
      <c r="D10912" s="3">
        <v>20.63</v>
      </c>
      <c r="E10912" s="3">
        <v>700</v>
      </c>
      <c r="G10912" s="3">
        <v>1</v>
      </c>
      <c r="I10912" s="3">
        <f t="shared" si="1194"/>
        <v>0.80965145449586262</v>
      </c>
      <c r="J10912" s="3">
        <f t="shared" si="1195"/>
        <v>-0.70907431726338899</v>
      </c>
      <c r="K10912" s="3">
        <f t="shared" si="1196"/>
        <v>0.29586037200450294</v>
      </c>
      <c r="L10912" s="3">
        <f t="shared" si="1197"/>
        <v>0.15324152733860277</v>
      </c>
      <c r="N10912" s="3">
        <f t="shared" si="1198"/>
        <v>1.4697308234320483</v>
      </c>
      <c r="O10912" s="3">
        <f t="shared" si="1199"/>
        <v>0.81301646907211267</v>
      </c>
      <c r="P10912" s="3">
        <f t="shared" si="1200"/>
        <v>-0.20700391247822977</v>
      </c>
    </row>
    <row r="10913" spans="1:16" x14ac:dyDescent="0.25">
      <c r="A10913" s="1">
        <v>22146</v>
      </c>
      <c r="B10913" s="3">
        <v>0</v>
      </c>
      <c r="C10913" s="3">
        <v>64</v>
      </c>
      <c r="D10913" s="3">
        <v>25.99</v>
      </c>
      <c r="E10913" s="3">
        <v>720</v>
      </c>
      <c r="G10913" s="3">
        <v>1</v>
      </c>
      <c r="I10913" s="3">
        <f t="shared" si="1194"/>
        <v>-1.2349229255441945</v>
      </c>
      <c r="J10913" s="3">
        <f t="shared" si="1195"/>
        <v>-0.19371107863328088</v>
      </c>
      <c r="K10913" s="3">
        <f t="shared" si="1196"/>
        <v>0.898950474272736</v>
      </c>
      <c r="L10913" s="3">
        <f t="shared" si="1197"/>
        <v>0.78712581829455575</v>
      </c>
      <c r="N10913" s="3">
        <f t="shared" si="1198"/>
        <v>1.2247925780465541</v>
      </c>
      <c r="O10913" s="3">
        <f t="shared" si="1199"/>
        <v>0.77290585425965808</v>
      </c>
      <c r="P10913" s="3">
        <f t="shared" si="1200"/>
        <v>-0.25759803049036634</v>
      </c>
    </row>
    <row r="10914" spans="1:16" x14ac:dyDescent="0.25">
      <c r="A10914" s="1">
        <v>22149</v>
      </c>
      <c r="B10914" s="3">
        <v>0</v>
      </c>
      <c r="C10914" s="3">
        <v>52</v>
      </c>
      <c r="D10914" s="3">
        <v>8.7899999999999991</v>
      </c>
      <c r="E10914" s="3">
        <v>665</v>
      </c>
      <c r="G10914" s="3">
        <v>1</v>
      </c>
      <c r="I10914" s="3">
        <f t="shared" si="1194"/>
        <v>-1.2349229255441945</v>
      </c>
      <c r="J10914" s="3">
        <f t="shared" si="1195"/>
        <v>-0.41458103804618435</v>
      </c>
      <c r="K10914" s="3">
        <f t="shared" si="1196"/>
        <v>-1.036338659871594</v>
      </c>
      <c r="L10914" s="3">
        <f t="shared" si="1197"/>
        <v>-0.95605598183431484</v>
      </c>
      <c r="N10914" s="3">
        <f t="shared" si="1198"/>
        <v>1.2112962957048452</v>
      </c>
      <c r="O10914" s="3">
        <f t="shared" si="1199"/>
        <v>0.7705282332654414</v>
      </c>
      <c r="P10914" s="3">
        <f t="shared" si="1200"/>
        <v>-0.26067898210881763</v>
      </c>
    </row>
    <row r="10915" spans="1:16" x14ac:dyDescent="0.25">
      <c r="A10915" s="1">
        <v>22152</v>
      </c>
      <c r="B10915" s="3">
        <v>0</v>
      </c>
      <c r="C10915" s="3">
        <v>120</v>
      </c>
      <c r="D10915" s="3">
        <v>10.48</v>
      </c>
      <c r="E10915" s="3">
        <v>680</v>
      </c>
      <c r="G10915" s="3">
        <v>1</v>
      </c>
      <c r="I10915" s="3">
        <f t="shared" si="1194"/>
        <v>-1.2349229255441945</v>
      </c>
      <c r="J10915" s="3">
        <f t="shared" si="1195"/>
        <v>0.8370153986269353</v>
      </c>
      <c r="K10915" s="3">
        <f t="shared" si="1196"/>
        <v>-0.84618525076090101</v>
      </c>
      <c r="L10915" s="3">
        <f t="shared" si="1197"/>
        <v>-0.48064276361735014</v>
      </c>
      <c r="N10915" s="3">
        <f t="shared" si="1198"/>
        <v>1.3644679723751498</v>
      </c>
      <c r="O10915" s="3">
        <f t="shared" si="1199"/>
        <v>0.79648490076992706</v>
      </c>
      <c r="P10915" s="3">
        <f t="shared" si="1200"/>
        <v>-0.22754710678607351</v>
      </c>
    </row>
    <row r="10916" spans="1:16" x14ac:dyDescent="0.25">
      <c r="A10916" s="1">
        <v>22153</v>
      </c>
      <c r="B10916" s="3">
        <v>0</v>
      </c>
      <c r="C10916" s="3">
        <v>62</v>
      </c>
      <c r="D10916" s="3">
        <v>23.6</v>
      </c>
      <c r="E10916" s="3">
        <v>670</v>
      </c>
      <c r="G10916" s="3">
        <v>1</v>
      </c>
      <c r="I10916" s="3">
        <f t="shared" si="1194"/>
        <v>-1.2349229255441945</v>
      </c>
      <c r="J10916" s="3">
        <f t="shared" si="1195"/>
        <v>-0.23052273853543145</v>
      </c>
      <c r="K10916" s="3">
        <f t="shared" si="1196"/>
        <v>0.63003529807477421</v>
      </c>
      <c r="L10916" s="3">
        <f t="shared" si="1197"/>
        <v>-0.79758490909532664</v>
      </c>
      <c r="N10916" s="3">
        <f t="shared" si="1198"/>
        <v>0.73518051754733915</v>
      </c>
      <c r="O10916" s="3">
        <f t="shared" si="1199"/>
        <v>0.67594107040090301</v>
      </c>
      <c r="P10916" s="3">
        <f t="shared" si="1200"/>
        <v>-0.39164938070220495</v>
      </c>
    </row>
    <row r="10917" spans="1:16" x14ac:dyDescent="0.25">
      <c r="A10917" s="1">
        <v>22154</v>
      </c>
      <c r="B10917" s="3">
        <v>0</v>
      </c>
      <c r="C10917" s="3">
        <v>48</v>
      </c>
      <c r="D10917" s="3">
        <v>26.55</v>
      </c>
      <c r="E10917" s="3">
        <v>665</v>
      </c>
      <c r="G10917" s="3">
        <v>0</v>
      </c>
      <c r="I10917" s="3">
        <f t="shared" si="1194"/>
        <v>-1.2349229255441945</v>
      </c>
      <c r="J10917" s="3">
        <f t="shared" si="1195"/>
        <v>-0.48820435785048549</v>
      </c>
      <c r="K10917" s="3">
        <f t="shared" si="1196"/>
        <v>0.96195988794255161</v>
      </c>
      <c r="L10917" s="3">
        <f t="shared" si="1197"/>
        <v>-0.95605598183431484</v>
      </c>
      <c r="N10917" s="3">
        <f t="shared" si="1198"/>
        <v>0.56142300509907561</v>
      </c>
      <c r="O10917" s="3">
        <f t="shared" si="1199"/>
        <v>0.63678173222791712</v>
      </c>
      <c r="P10917" s="3">
        <f t="shared" si="1200"/>
        <v>-1.0127513367905339</v>
      </c>
    </row>
    <row r="10918" spans="1:16" x14ac:dyDescent="0.25">
      <c r="A10918" s="1">
        <v>22155</v>
      </c>
      <c r="B10918" s="3">
        <v>0</v>
      </c>
      <c r="C10918" s="3">
        <v>39</v>
      </c>
      <c r="D10918" s="3">
        <v>23.38</v>
      </c>
      <c r="E10918" s="3">
        <v>700</v>
      </c>
      <c r="G10918" s="3">
        <v>1</v>
      </c>
      <c r="I10918" s="3">
        <f t="shared" si="1194"/>
        <v>-1.2349229255441945</v>
      </c>
      <c r="J10918" s="3">
        <f t="shared" si="1195"/>
        <v>-0.65385682741016304</v>
      </c>
      <c r="K10918" s="3">
        <f t="shared" si="1196"/>
        <v>0.60528159984734642</v>
      </c>
      <c r="L10918" s="3">
        <f t="shared" si="1197"/>
        <v>0.15324152733860277</v>
      </c>
      <c r="N10918" s="3">
        <f t="shared" si="1198"/>
        <v>1.0742474659166592</v>
      </c>
      <c r="O10918" s="3">
        <f t="shared" si="1199"/>
        <v>0.74540382687038576</v>
      </c>
      <c r="P10918" s="3">
        <f t="shared" si="1200"/>
        <v>-0.29382915796788556</v>
      </c>
    </row>
    <row r="10919" spans="1:16" x14ac:dyDescent="0.25">
      <c r="A10919" s="1">
        <v>22157</v>
      </c>
      <c r="B10919" s="3">
        <v>1</v>
      </c>
      <c r="C10919" s="3">
        <v>183.3</v>
      </c>
      <c r="D10919" s="3">
        <v>13.4</v>
      </c>
      <c r="E10919" s="3">
        <v>690</v>
      </c>
      <c r="G10919" s="3">
        <v>1</v>
      </c>
      <c r="I10919" s="3">
        <f t="shared" si="1194"/>
        <v>0.80965145449586262</v>
      </c>
      <c r="J10919" s="3">
        <f t="shared" si="1195"/>
        <v>2.0021044345300014</v>
      </c>
      <c r="K10919" s="3">
        <f t="shared" si="1196"/>
        <v>-0.51763616519686362</v>
      </c>
      <c r="L10919" s="3">
        <f t="shared" si="1197"/>
        <v>-0.1637006181393737</v>
      </c>
      <c r="N10919" s="3">
        <f t="shared" si="1198"/>
        <v>1.7094397004542445</v>
      </c>
      <c r="O10919" s="3">
        <f t="shared" si="1199"/>
        <v>0.84676359668733814</v>
      </c>
      <c r="P10919" s="3">
        <f t="shared" si="1200"/>
        <v>-0.1663337299141055</v>
      </c>
    </row>
    <row r="10920" spans="1:16" x14ac:dyDescent="0.25">
      <c r="A10920" s="1">
        <v>22163</v>
      </c>
      <c r="B10920" s="3">
        <v>1</v>
      </c>
      <c r="C10920" s="3">
        <v>48</v>
      </c>
      <c r="D10920" s="3">
        <v>11.55</v>
      </c>
      <c r="E10920" s="3">
        <v>660</v>
      </c>
      <c r="G10920" s="3">
        <v>1</v>
      </c>
      <c r="I10920" s="3">
        <f t="shared" si="1194"/>
        <v>0.80965145449586262</v>
      </c>
      <c r="J10920" s="3">
        <f t="shared" si="1195"/>
        <v>-0.48820435785048549</v>
      </c>
      <c r="K10920" s="3">
        <f t="shared" si="1196"/>
        <v>-0.72579226392750373</v>
      </c>
      <c r="L10920" s="3">
        <f t="shared" si="1197"/>
        <v>-1.114527054573303</v>
      </c>
      <c r="N10920" s="3">
        <f t="shared" si="1198"/>
        <v>1.3477577982776272</v>
      </c>
      <c r="O10920" s="3">
        <f t="shared" si="1199"/>
        <v>0.79376281389831937</v>
      </c>
      <c r="P10920" s="3">
        <f t="shared" si="1200"/>
        <v>-0.23097058541159476</v>
      </c>
    </row>
    <row r="10921" spans="1:16" x14ac:dyDescent="0.25">
      <c r="A10921" s="1">
        <v>22164</v>
      </c>
      <c r="B10921" s="3">
        <v>0</v>
      </c>
      <c r="C10921" s="3">
        <v>50</v>
      </c>
      <c r="D10921" s="3">
        <v>15.77</v>
      </c>
      <c r="E10921" s="3">
        <v>680</v>
      </c>
      <c r="G10921" s="3">
        <v>0</v>
      </c>
      <c r="I10921" s="3">
        <f t="shared" si="1194"/>
        <v>-1.2349229255441945</v>
      </c>
      <c r="J10921" s="3">
        <f t="shared" si="1195"/>
        <v>-0.45139269794833492</v>
      </c>
      <c r="K10921" s="3">
        <f t="shared" si="1196"/>
        <v>-0.25097132520139492</v>
      </c>
      <c r="L10921" s="3">
        <f t="shared" si="1197"/>
        <v>-0.48064276361735014</v>
      </c>
      <c r="N10921" s="3">
        <f t="shared" si="1198"/>
        <v>1.1282675627462295</v>
      </c>
      <c r="O10921" s="3">
        <f t="shared" si="1199"/>
        <v>0.75551904224790911</v>
      </c>
      <c r="P10921" s="3">
        <f t="shared" si="1200"/>
        <v>-1.4086178555047386</v>
      </c>
    </row>
    <row r="10922" spans="1:16" x14ac:dyDescent="0.25">
      <c r="A10922" s="1">
        <v>22167</v>
      </c>
      <c r="B10922" s="3">
        <v>1</v>
      </c>
      <c r="C10922" s="3">
        <v>65.667000000000002</v>
      </c>
      <c r="D10922" s="3">
        <v>25.46</v>
      </c>
      <c r="E10922" s="3">
        <v>740</v>
      </c>
      <c r="G10922" s="3">
        <v>1</v>
      </c>
      <c r="I10922" s="3">
        <f t="shared" si="1194"/>
        <v>0.80965145449586262</v>
      </c>
      <c r="J10922" s="3">
        <f t="shared" si="1195"/>
        <v>-0.16302856010483835</v>
      </c>
      <c r="K10922" s="3">
        <f t="shared" si="1196"/>
        <v>0.83931656490666096</v>
      </c>
      <c r="L10922" s="3">
        <f t="shared" si="1197"/>
        <v>1.4210101092505085</v>
      </c>
      <c r="N10922" s="3">
        <f t="shared" si="1198"/>
        <v>1.7724406068014977</v>
      </c>
      <c r="O10922" s="3">
        <f t="shared" si="1199"/>
        <v>0.85476092184742358</v>
      </c>
      <c r="P10922" s="3">
        <f t="shared" si="1200"/>
        <v>-0.15693347271760155</v>
      </c>
    </row>
    <row r="10923" spans="1:16" x14ac:dyDescent="0.25">
      <c r="A10923" s="1">
        <v>22168</v>
      </c>
      <c r="B10923" s="3">
        <v>1</v>
      </c>
      <c r="C10923" s="3">
        <v>55.704000000000001</v>
      </c>
      <c r="D10923" s="3">
        <v>11.09</v>
      </c>
      <c r="E10923" s="3">
        <v>735</v>
      </c>
      <c r="G10923" s="3">
        <v>1</v>
      </c>
      <c r="I10923" s="3">
        <f t="shared" si="1194"/>
        <v>0.80965145449586262</v>
      </c>
      <c r="J10923" s="3">
        <f t="shared" si="1195"/>
        <v>-0.34640584390740148</v>
      </c>
      <c r="K10923" s="3">
        <f t="shared" si="1196"/>
        <v>-0.77754999658485213</v>
      </c>
      <c r="L10923" s="3">
        <f t="shared" si="1197"/>
        <v>1.2625390365115203</v>
      </c>
      <c r="N10923" s="3">
        <f t="shared" si="1198"/>
        <v>2.2325402379296877</v>
      </c>
      <c r="O10923" s="3">
        <f t="shared" si="1199"/>
        <v>0.9031338146595026</v>
      </c>
      <c r="P10923" s="3">
        <f t="shared" si="1200"/>
        <v>-0.10188454755235841</v>
      </c>
    </row>
    <row r="10924" spans="1:16" x14ac:dyDescent="0.25">
      <c r="A10924" s="1">
        <v>22170</v>
      </c>
      <c r="B10924" s="3">
        <v>1</v>
      </c>
      <c r="C10924" s="3">
        <v>65</v>
      </c>
      <c r="D10924" s="3">
        <v>19.739999999999998</v>
      </c>
      <c r="E10924" s="3">
        <v>715</v>
      </c>
      <c r="G10924" s="3">
        <v>1</v>
      </c>
      <c r="I10924" s="3">
        <f t="shared" si="1194"/>
        <v>0.80965145449586262</v>
      </c>
      <c r="J10924" s="3">
        <f t="shared" si="1195"/>
        <v>-0.17530524868220559</v>
      </c>
      <c r="K10924" s="3">
        <f t="shared" si="1196"/>
        <v>0.19572041099354626</v>
      </c>
      <c r="L10924" s="3">
        <f t="shared" si="1197"/>
        <v>0.62865474555556744</v>
      </c>
      <c r="N10924" s="3">
        <f t="shared" si="1198"/>
        <v>1.6927881297998526</v>
      </c>
      <c r="O10924" s="3">
        <f t="shared" si="1199"/>
        <v>0.84459047426271394</v>
      </c>
      <c r="P10924" s="3">
        <f t="shared" si="1200"/>
        <v>-0.16890341494666042</v>
      </c>
    </row>
    <row r="10925" spans="1:16" x14ac:dyDescent="0.25">
      <c r="A10925" s="1">
        <v>22171</v>
      </c>
      <c r="B10925" s="3">
        <v>1</v>
      </c>
      <c r="C10925" s="3">
        <v>157</v>
      </c>
      <c r="D10925" s="3">
        <v>18.46</v>
      </c>
      <c r="E10925" s="3">
        <v>695</v>
      </c>
      <c r="G10925" s="3">
        <v>1</v>
      </c>
      <c r="I10925" s="3">
        <f t="shared" si="1194"/>
        <v>0.80965145449586262</v>
      </c>
      <c r="J10925" s="3">
        <f t="shared" si="1195"/>
        <v>1.5180311068167209</v>
      </c>
      <c r="K10925" s="3">
        <f t="shared" si="1196"/>
        <v>5.1698894033968476E-2</v>
      </c>
      <c r="L10925" s="3">
        <f t="shared" si="1197"/>
        <v>-5.2295454003854587E-3</v>
      </c>
      <c r="N10925" s="3">
        <f t="shared" si="1198"/>
        <v>1.5662462108922137</v>
      </c>
      <c r="O10925" s="3">
        <f t="shared" si="1199"/>
        <v>0.82724781732639485</v>
      </c>
      <c r="P10925" s="3">
        <f t="shared" si="1200"/>
        <v>-0.18965097065304726</v>
      </c>
    </row>
    <row r="10926" spans="1:16" x14ac:dyDescent="0.25">
      <c r="A10926" s="1">
        <v>22172</v>
      </c>
      <c r="B10926" s="3">
        <v>0</v>
      </c>
      <c r="C10926" s="3">
        <v>98</v>
      </c>
      <c r="D10926" s="3">
        <v>28.47</v>
      </c>
      <c r="E10926" s="3">
        <v>665</v>
      </c>
      <c r="G10926" s="3">
        <v>0</v>
      </c>
      <c r="I10926" s="3">
        <f t="shared" si="1194"/>
        <v>-1.2349229255441945</v>
      </c>
      <c r="J10926" s="3">
        <f t="shared" si="1195"/>
        <v>0.43208713970327894</v>
      </c>
      <c r="K10926" s="3">
        <f t="shared" si="1196"/>
        <v>1.1779921633819186</v>
      </c>
      <c r="L10926" s="3">
        <f t="shared" si="1197"/>
        <v>-0.95605598183431484</v>
      </c>
      <c r="N10926" s="3">
        <f t="shared" si="1198"/>
        <v>0.52241080195825362</v>
      </c>
      <c r="O10926" s="3">
        <f t="shared" si="1199"/>
        <v>0.62771131942376301</v>
      </c>
      <c r="P10926" s="3">
        <f t="shared" si="1200"/>
        <v>-0.98808570260479434</v>
      </c>
    </row>
    <row r="10927" spans="1:16" x14ac:dyDescent="0.25">
      <c r="A10927" s="1">
        <v>22175</v>
      </c>
      <c r="B10927" s="3">
        <v>1</v>
      </c>
      <c r="C10927" s="3">
        <v>17.5</v>
      </c>
      <c r="D10927" s="3">
        <v>24.35</v>
      </c>
      <c r="E10927" s="3">
        <v>710</v>
      </c>
      <c r="G10927" s="3">
        <v>1</v>
      </c>
      <c r="I10927" s="3">
        <f t="shared" si="1194"/>
        <v>0.80965145449586262</v>
      </c>
      <c r="J10927" s="3">
        <f t="shared" si="1195"/>
        <v>-1.0495821713582818</v>
      </c>
      <c r="K10927" s="3">
        <f t="shared" si="1196"/>
        <v>0.71442290566827693</v>
      </c>
      <c r="L10927" s="3">
        <f t="shared" si="1197"/>
        <v>0.47018367281657925</v>
      </c>
      <c r="N10927" s="3">
        <f t="shared" si="1198"/>
        <v>1.4377653509392168</v>
      </c>
      <c r="O10927" s="3">
        <f t="shared" si="1199"/>
        <v>0.80810836468422154</v>
      </c>
      <c r="P10927" s="3">
        <f t="shared" si="1200"/>
        <v>-0.21305911474542016</v>
      </c>
    </row>
    <row r="10928" spans="1:16" x14ac:dyDescent="0.25">
      <c r="A10928" s="1">
        <v>22176</v>
      </c>
      <c r="B10928" s="3">
        <v>1</v>
      </c>
      <c r="C10928" s="3">
        <v>54</v>
      </c>
      <c r="D10928" s="3">
        <v>7.61</v>
      </c>
      <c r="E10928" s="3">
        <v>705</v>
      </c>
      <c r="G10928" s="3">
        <v>1</v>
      </c>
      <c r="I10928" s="3">
        <f t="shared" si="1194"/>
        <v>0.80965145449586262</v>
      </c>
      <c r="J10928" s="3">
        <f t="shared" si="1195"/>
        <v>-0.37776937814403377</v>
      </c>
      <c r="K10928" s="3">
        <f t="shared" si="1196"/>
        <v>-1.169108495818705</v>
      </c>
      <c r="L10928" s="3">
        <f t="shared" si="1197"/>
        <v>0.311712600077591</v>
      </c>
      <c r="N10928" s="3">
        <f t="shared" si="1198"/>
        <v>2.0130424325702521</v>
      </c>
      <c r="O10928" s="3">
        <f t="shared" si="1199"/>
        <v>0.88215966311403404</v>
      </c>
      <c r="P10928" s="3">
        <f t="shared" si="1200"/>
        <v>-0.12538221541938777</v>
      </c>
    </row>
    <row r="10929" spans="1:16" x14ac:dyDescent="0.25">
      <c r="A10929" s="1">
        <v>22177</v>
      </c>
      <c r="B10929" s="3">
        <v>0</v>
      </c>
      <c r="C10929" s="3">
        <v>28</v>
      </c>
      <c r="D10929" s="3">
        <v>13.37</v>
      </c>
      <c r="E10929" s="3">
        <v>690</v>
      </c>
      <c r="G10929" s="3">
        <v>0</v>
      </c>
      <c r="I10929" s="3">
        <f t="shared" si="1194"/>
        <v>-1.2349229255441945</v>
      </c>
      <c r="J10929" s="3">
        <f t="shared" si="1195"/>
        <v>-0.85632095687199128</v>
      </c>
      <c r="K10929" s="3">
        <f t="shared" si="1196"/>
        <v>-0.52101166950060385</v>
      </c>
      <c r="L10929" s="3">
        <f t="shared" si="1197"/>
        <v>-0.1637006181393737</v>
      </c>
      <c r="N10929" s="3">
        <f t="shared" si="1198"/>
        <v>1.3172226150977793</v>
      </c>
      <c r="O10929" s="3">
        <f t="shared" si="1199"/>
        <v>0.78871925091878736</v>
      </c>
      <c r="P10929" s="3">
        <f t="shared" si="1200"/>
        <v>-1.5545674655564716</v>
      </c>
    </row>
    <row r="10930" spans="1:16" x14ac:dyDescent="0.25">
      <c r="A10930" s="1">
        <v>22181</v>
      </c>
      <c r="B10930" s="3">
        <v>0</v>
      </c>
      <c r="C10930" s="3">
        <v>35</v>
      </c>
      <c r="D10930" s="3">
        <v>28.43</v>
      </c>
      <c r="E10930" s="3">
        <v>680</v>
      </c>
      <c r="G10930" s="3">
        <v>0</v>
      </c>
      <c r="I10930" s="3">
        <f t="shared" si="1194"/>
        <v>-1.2349229255441945</v>
      </c>
      <c r="J10930" s="3">
        <f t="shared" si="1195"/>
        <v>-0.72748014721446419</v>
      </c>
      <c r="K10930" s="3">
        <f t="shared" si="1196"/>
        <v>1.1734914909769318</v>
      </c>
      <c r="L10930" s="3">
        <f t="shared" si="1197"/>
        <v>-0.48064276361735014</v>
      </c>
      <c r="N10930" s="3">
        <f t="shared" si="1198"/>
        <v>0.65748684778861688</v>
      </c>
      <c r="O10930" s="3">
        <f t="shared" si="1199"/>
        <v>0.65869561791819597</v>
      </c>
      <c r="P10930" s="3">
        <f t="shared" si="1200"/>
        <v>-1.0749805837677686</v>
      </c>
    </row>
    <row r="10931" spans="1:16" x14ac:dyDescent="0.25">
      <c r="A10931" s="1">
        <v>22182</v>
      </c>
      <c r="B10931" s="3">
        <v>1</v>
      </c>
      <c r="C10931" s="3">
        <v>104</v>
      </c>
      <c r="D10931" s="3">
        <v>13.86</v>
      </c>
      <c r="E10931" s="3">
        <v>675</v>
      </c>
      <c r="G10931" s="3">
        <v>1</v>
      </c>
      <c r="I10931" s="3">
        <f t="shared" si="1194"/>
        <v>0.80965145449586262</v>
      </c>
      <c r="J10931" s="3">
        <f t="shared" si="1195"/>
        <v>0.54252211940973072</v>
      </c>
      <c r="K10931" s="3">
        <f t="shared" si="1196"/>
        <v>-0.46587843253951533</v>
      </c>
      <c r="L10931" s="3">
        <f t="shared" si="1197"/>
        <v>-0.63911383635633834</v>
      </c>
      <c r="N10931" s="3">
        <f t="shared" si="1198"/>
        <v>1.4708946163435721</v>
      </c>
      <c r="O10931" s="3">
        <f t="shared" si="1199"/>
        <v>0.81319332522739973</v>
      </c>
      <c r="P10931" s="3">
        <f t="shared" si="1200"/>
        <v>-0.20678640529483405</v>
      </c>
    </row>
    <row r="10932" spans="1:16" x14ac:dyDescent="0.25">
      <c r="A10932" s="1">
        <v>22185</v>
      </c>
      <c r="B10932" s="3">
        <v>1</v>
      </c>
      <c r="C10932" s="3">
        <v>75</v>
      </c>
      <c r="D10932" s="3">
        <v>15.98</v>
      </c>
      <c r="E10932" s="3">
        <v>695</v>
      </c>
      <c r="G10932" s="3">
        <v>1</v>
      </c>
      <c r="I10932" s="3">
        <f t="shared" si="1194"/>
        <v>0.80965145449586262</v>
      </c>
      <c r="J10932" s="3">
        <f t="shared" si="1195"/>
        <v>8.753050828547302E-3</v>
      </c>
      <c r="K10932" s="3">
        <f t="shared" si="1196"/>
        <v>-0.22734279507521404</v>
      </c>
      <c r="L10932" s="3">
        <f t="shared" si="1197"/>
        <v>-5.2295454003854587E-3</v>
      </c>
      <c r="N10932" s="3">
        <f t="shared" si="1198"/>
        <v>1.6058468382316005</v>
      </c>
      <c r="O10932" s="3">
        <f t="shared" si="1199"/>
        <v>0.8328339758207719</v>
      </c>
      <c r="P10932" s="3">
        <f t="shared" si="1200"/>
        <v>-0.18292096541848965</v>
      </c>
    </row>
    <row r="10933" spans="1:16" x14ac:dyDescent="0.25">
      <c r="A10933" s="1">
        <v>22186</v>
      </c>
      <c r="B10933" s="3">
        <v>0</v>
      </c>
      <c r="C10933" s="3">
        <v>44</v>
      </c>
      <c r="D10933" s="3">
        <v>27.2</v>
      </c>
      <c r="E10933" s="3">
        <v>670</v>
      </c>
      <c r="G10933" s="3">
        <v>1</v>
      </c>
      <c r="I10933" s="3">
        <f t="shared" si="1194"/>
        <v>-1.2349229255441945</v>
      </c>
      <c r="J10933" s="3">
        <f t="shared" si="1195"/>
        <v>-0.56182767765478669</v>
      </c>
      <c r="K10933" s="3">
        <f t="shared" si="1196"/>
        <v>1.0350958145235871</v>
      </c>
      <c r="L10933" s="3">
        <f t="shared" si="1197"/>
        <v>-0.79758490909532664</v>
      </c>
      <c r="N10933" s="3">
        <f t="shared" si="1198"/>
        <v>0.59280023903543344</v>
      </c>
      <c r="O10933" s="3">
        <f t="shared" si="1199"/>
        <v>0.6440073923043671</v>
      </c>
      <c r="P10933" s="3">
        <f t="shared" si="1200"/>
        <v>-0.4400450742101743</v>
      </c>
    </row>
    <row r="10934" spans="1:16" x14ac:dyDescent="0.25">
      <c r="A10934" s="1">
        <v>22188</v>
      </c>
      <c r="B10934" s="3">
        <v>0</v>
      </c>
      <c r="C10934" s="3">
        <v>84</v>
      </c>
      <c r="D10934" s="3">
        <v>26.93</v>
      </c>
      <c r="E10934" s="3">
        <v>665</v>
      </c>
      <c r="G10934" s="3">
        <v>1</v>
      </c>
      <c r="I10934" s="3">
        <f t="shared" si="1194"/>
        <v>-1.2349229255441945</v>
      </c>
      <c r="J10934" s="3">
        <f t="shared" si="1195"/>
        <v>0.1744055203882249</v>
      </c>
      <c r="K10934" s="3">
        <f t="shared" si="1196"/>
        <v>1.0047162757899262</v>
      </c>
      <c r="L10934" s="3">
        <f t="shared" si="1197"/>
        <v>-0.95605598183431484</v>
      </c>
      <c r="N10934" s="3">
        <f t="shared" si="1198"/>
        <v>0.56987413561027522</v>
      </c>
      <c r="O10934" s="3">
        <f t="shared" si="1199"/>
        <v>0.63873413209056262</v>
      </c>
      <c r="P10934" s="3">
        <f t="shared" si="1200"/>
        <v>-0.44826697990107134</v>
      </c>
    </row>
    <row r="10935" spans="1:16" x14ac:dyDescent="0.25">
      <c r="A10935" s="1">
        <v>22191</v>
      </c>
      <c r="B10935" s="3">
        <v>1</v>
      </c>
      <c r="C10935" s="3">
        <v>86.25</v>
      </c>
      <c r="D10935" s="3">
        <v>23.66</v>
      </c>
      <c r="E10935" s="3">
        <v>740</v>
      </c>
      <c r="G10935" s="3">
        <v>1</v>
      </c>
      <c r="I10935" s="3">
        <f t="shared" si="1194"/>
        <v>0.80965145449586262</v>
      </c>
      <c r="J10935" s="3">
        <f t="shared" si="1195"/>
        <v>0.21581863777814431</v>
      </c>
      <c r="K10935" s="3">
        <f t="shared" si="1196"/>
        <v>0.63678630668225422</v>
      </c>
      <c r="L10935" s="3">
        <f t="shared" si="1197"/>
        <v>1.4210101092505085</v>
      </c>
      <c r="N10935" s="3">
        <f t="shared" si="1198"/>
        <v>1.8508067537681052</v>
      </c>
      <c r="O10935" s="3">
        <f t="shared" si="1199"/>
        <v>0.86422179730030257</v>
      </c>
      <c r="P10935" s="3">
        <f t="shared" si="1200"/>
        <v>-0.14592583328410083</v>
      </c>
    </row>
    <row r="10936" spans="1:16" x14ac:dyDescent="0.25">
      <c r="A10936" s="1">
        <v>22193</v>
      </c>
      <c r="B10936" s="3">
        <v>1</v>
      </c>
      <c r="C10936" s="3">
        <v>78</v>
      </c>
      <c r="D10936" s="3">
        <v>37.51</v>
      </c>
      <c r="E10936" s="3">
        <v>680</v>
      </c>
      <c r="G10936" s="3">
        <v>1</v>
      </c>
      <c r="I10936" s="3">
        <f t="shared" si="1194"/>
        <v>0.80965145449586262</v>
      </c>
      <c r="J10936" s="3">
        <f t="shared" si="1195"/>
        <v>6.3970540681773172E-2</v>
      </c>
      <c r="K10936" s="3">
        <f t="shared" si="1196"/>
        <v>2.1951441269089385</v>
      </c>
      <c r="L10936" s="3">
        <f t="shared" si="1197"/>
        <v>-0.48064276361735014</v>
      </c>
      <c r="N10936" s="3">
        <f t="shared" si="1198"/>
        <v>0.65023629442337816</v>
      </c>
      <c r="O10936" s="3">
        <f t="shared" si="1199"/>
        <v>0.65706370910605483</v>
      </c>
      <c r="P10936" s="3">
        <f t="shared" si="1200"/>
        <v>-0.41997429547876336</v>
      </c>
    </row>
    <row r="10937" spans="1:16" x14ac:dyDescent="0.25">
      <c r="A10937" s="1">
        <v>22194</v>
      </c>
      <c r="B10937" s="3">
        <v>0</v>
      </c>
      <c r="C10937" s="3">
        <v>60</v>
      </c>
      <c r="D10937" s="3">
        <v>23.02</v>
      </c>
      <c r="E10937" s="3">
        <v>705</v>
      </c>
      <c r="G10937" s="3">
        <v>1</v>
      </c>
      <c r="I10937" s="3">
        <f t="shared" si="1194"/>
        <v>-1.2349229255441945</v>
      </c>
      <c r="J10937" s="3">
        <f t="shared" si="1195"/>
        <v>-0.267334398437582</v>
      </c>
      <c r="K10937" s="3">
        <f t="shared" si="1196"/>
        <v>0.56477554820246512</v>
      </c>
      <c r="L10937" s="3">
        <f t="shared" si="1197"/>
        <v>0.311712600077591</v>
      </c>
      <c r="N10937" s="3">
        <f t="shared" si="1198"/>
        <v>1.1579298872311345</v>
      </c>
      <c r="O10937" s="3">
        <f t="shared" si="1199"/>
        <v>0.76095636109453146</v>
      </c>
      <c r="P10937" s="3">
        <f t="shared" si="1200"/>
        <v>-0.27317926692430738</v>
      </c>
    </row>
    <row r="10938" spans="1:16" x14ac:dyDescent="0.25">
      <c r="A10938" s="1">
        <v>22197</v>
      </c>
      <c r="B10938" s="3">
        <v>1</v>
      </c>
      <c r="C10938" s="3">
        <v>41</v>
      </c>
      <c r="D10938" s="3">
        <v>14.55</v>
      </c>
      <c r="E10938" s="3">
        <v>705</v>
      </c>
      <c r="G10938" s="3">
        <v>1</v>
      </c>
      <c r="I10938" s="3">
        <f t="shared" si="1194"/>
        <v>0.80965145449586262</v>
      </c>
      <c r="J10938" s="3">
        <f t="shared" si="1195"/>
        <v>-0.61704516750801253</v>
      </c>
      <c r="K10938" s="3">
        <f t="shared" si="1196"/>
        <v>-0.38824183355349262</v>
      </c>
      <c r="L10938" s="3">
        <f t="shared" si="1197"/>
        <v>0.311712600077591</v>
      </c>
      <c r="N10938" s="3">
        <f t="shared" si="1198"/>
        <v>1.7520086811503717</v>
      </c>
      <c r="O10938" s="3">
        <f t="shared" si="1199"/>
        <v>0.85220597629596284</v>
      </c>
      <c r="P10938" s="3">
        <f t="shared" si="1200"/>
        <v>-0.15992702515522741</v>
      </c>
    </row>
    <row r="10939" spans="1:16" x14ac:dyDescent="0.25">
      <c r="A10939" s="1">
        <v>22198</v>
      </c>
      <c r="B10939" s="3">
        <v>1</v>
      </c>
      <c r="C10939" s="3">
        <v>84</v>
      </c>
      <c r="D10939" s="3">
        <v>14.66</v>
      </c>
      <c r="E10939" s="3">
        <v>715</v>
      </c>
      <c r="G10939" s="3">
        <v>0</v>
      </c>
      <c r="I10939" s="3">
        <f t="shared" si="1194"/>
        <v>0.80965145449586262</v>
      </c>
      <c r="J10939" s="3">
        <f t="shared" si="1195"/>
        <v>0.1744055203882249</v>
      </c>
      <c r="K10939" s="3">
        <f t="shared" si="1196"/>
        <v>-0.37586498443977895</v>
      </c>
      <c r="L10939" s="3">
        <f t="shared" si="1197"/>
        <v>0.62865474555556744</v>
      </c>
      <c r="N10939" s="3">
        <f t="shared" si="1198"/>
        <v>1.8897375353857162</v>
      </c>
      <c r="O10939" s="3">
        <f t="shared" si="1199"/>
        <v>0.86872560161797041</v>
      </c>
      <c r="P10939" s="3">
        <f t="shared" si="1200"/>
        <v>-2.0304655023517504</v>
      </c>
    </row>
    <row r="10940" spans="1:16" x14ac:dyDescent="0.25">
      <c r="A10940" s="1">
        <v>22200</v>
      </c>
      <c r="B10940" s="3">
        <v>1</v>
      </c>
      <c r="C10940" s="3">
        <v>110</v>
      </c>
      <c r="D10940" s="3">
        <v>25.14</v>
      </c>
      <c r="E10940" s="3">
        <v>665</v>
      </c>
      <c r="G10940" s="3">
        <v>1</v>
      </c>
      <c r="I10940" s="3">
        <f t="shared" si="1194"/>
        <v>0.80965145449586262</v>
      </c>
      <c r="J10940" s="3">
        <f t="shared" si="1195"/>
        <v>0.65295709911618238</v>
      </c>
      <c r="K10940" s="3">
        <f t="shared" si="1196"/>
        <v>0.8033111856667664</v>
      </c>
      <c r="L10940" s="3">
        <f t="shared" si="1197"/>
        <v>-0.95605598183431484</v>
      </c>
      <c r="N10940" s="3">
        <f t="shared" si="1198"/>
        <v>0.94832950869611643</v>
      </c>
      <c r="O10940" s="3">
        <f t="shared" si="1199"/>
        <v>0.72077910466975104</v>
      </c>
      <c r="P10940" s="3">
        <f t="shared" si="1200"/>
        <v>-0.32742256219012189</v>
      </c>
    </row>
    <row r="10941" spans="1:16" x14ac:dyDescent="0.25">
      <c r="A10941" s="1">
        <v>22201</v>
      </c>
      <c r="B10941" s="3">
        <v>0</v>
      </c>
      <c r="C10941" s="3">
        <v>50</v>
      </c>
      <c r="D10941" s="3">
        <v>26.75</v>
      </c>
      <c r="E10941" s="3">
        <v>690</v>
      </c>
      <c r="G10941" s="3">
        <v>1</v>
      </c>
      <c r="I10941" s="3">
        <f t="shared" si="1194"/>
        <v>-1.2349229255441945</v>
      </c>
      <c r="J10941" s="3">
        <f t="shared" si="1195"/>
        <v>-0.45139269794833492</v>
      </c>
      <c r="K10941" s="3">
        <f t="shared" si="1196"/>
        <v>0.98446324996748558</v>
      </c>
      <c r="L10941" s="3">
        <f t="shared" si="1197"/>
        <v>-0.1637006181393737</v>
      </c>
      <c r="N10941" s="3">
        <f t="shared" si="1198"/>
        <v>0.84311873341754662</v>
      </c>
      <c r="O10941" s="3">
        <f t="shared" si="1199"/>
        <v>0.69912165046789998</v>
      </c>
      <c r="P10941" s="3">
        <f t="shared" si="1200"/>
        <v>-0.35793051688651256</v>
      </c>
    </row>
    <row r="10942" spans="1:16" x14ac:dyDescent="0.25">
      <c r="A10942" s="1">
        <v>22202</v>
      </c>
      <c r="B10942" s="3">
        <v>1</v>
      </c>
      <c r="C10942" s="3">
        <v>46.415999999999997</v>
      </c>
      <c r="D10942" s="3">
        <v>29.65</v>
      </c>
      <c r="E10942" s="3">
        <v>730</v>
      </c>
      <c r="G10942" s="3">
        <v>1</v>
      </c>
      <c r="I10942" s="3">
        <f t="shared" si="1194"/>
        <v>0.80965145449586262</v>
      </c>
      <c r="J10942" s="3">
        <f t="shared" si="1195"/>
        <v>-0.51735919249298878</v>
      </c>
      <c r="K10942" s="3">
        <f t="shared" si="1196"/>
        <v>1.3107619993290296</v>
      </c>
      <c r="L10942" s="3">
        <f t="shared" si="1197"/>
        <v>1.1040679637725321</v>
      </c>
      <c r="N10942" s="3">
        <f t="shared" si="1198"/>
        <v>1.4926795005258839</v>
      </c>
      <c r="O10942" s="3">
        <f t="shared" si="1199"/>
        <v>0.8164801103711139</v>
      </c>
      <c r="P10942" s="3">
        <f t="shared" si="1200"/>
        <v>-0.20275272648728404</v>
      </c>
    </row>
    <row r="10943" spans="1:16" x14ac:dyDescent="0.25">
      <c r="A10943" s="1">
        <v>22203</v>
      </c>
      <c r="B10943" s="3">
        <v>1</v>
      </c>
      <c r="C10943" s="3">
        <v>72</v>
      </c>
      <c r="D10943" s="3">
        <v>20.25</v>
      </c>
      <c r="E10943" s="3">
        <v>670</v>
      </c>
      <c r="G10943" s="3">
        <v>1</v>
      </c>
      <c r="I10943" s="3">
        <f t="shared" si="1194"/>
        <v>0.80965145449586262</v>
      </c>
      <c r="J10943" s="3">
        <f t="shared" si="1195"/>
        <v>-4.6464439024678561E-2</v>
      </c>
      <c r="K10943" s="3">
        <f t="shared" si="1196"/>
        <v>0.25310398415712831</v>
      </c>
      <c r="L10943" s="3">
        <f t="shared" si="1197"/>
        <v>-0.79758490909532664</v>
      </c>
      <c r="N10943" s="3">
        <f t="shared" si="1198"/>
        <v>1.160589214333537</v>
      </c>
      <c r="O10943" s="3">
        <f t="shared" si="1199"/>
        <v>0.76143976167211647</v>
      </c>
      <c r="P10943" s="3">
        <f t="shared" si="1200"/>
        <v>-0.27254421460566058</v>
      </c>
    </row>
    <row r="10944" spans="1:16" x14ac:dyDescent="0.25">
      <c r="A10944" s="1">
        <v>22204</v>
      </c>
      <c r="B10944" s="3">
        <v>1</v>
      </c>
      <c r="C10944" s="3">
        <v>115</v>
      </c>
      <c r="D10944" s="3">
        <v>20.190000000000001</v>
      </c>
      <c r="E10944" s="3">
        <v>710</v>
      </c>
      <c r="G10944" s="3">
        <v>1</v>
      </c>
      <c r="I10944" s="3">
        <f t="shared" si="1194"/>
        <v>0.80965145449586262</v>
      </c>
      <c r="J10944" s="3">
        <f t="shared" si="1195"/>
        <v>0.74498624887155884</v>
      </c>
      <c r="K10944" s="3">
        <f t="shared" si="1196"/>
        <v>0.24635297554964825</v>
      </c>
      <c r="L10944" s="3">
        <f t="shared" si="1197"/>
        <v>0.47018367281657925</v>
      </c>
      <c r="N10944" s="3">
        <f t="shared" si="1198"/>
        <v>1.6498115689512478</v>
      </c>
      <c r="O10944" s="3">
        <f t="shared" si="1199"/>
        <v>0.83886558180273807</v>
      </c>
      <c r="P10944" s="3">
        <f t="shared" si="1200"/>
        <v>-0.17570479774275286</v>
      </c>
    </row>
    <row r="10945" spans="1:16" x14ac:dyDescent="0.25">
      <c r="A10945" s="1">
        <v>22205</v>
      </c>
      <c r="B10945" s="3">
        <v>0</v>
      </c>
      <c r="C10945" s="3">
        <v>17.5</v>
      </c>
      <c r="D10945" s="3">
        <v>25.03</v>
      </c>
      <c r="E10945" s="3">
        <v>710</v>
      </c>
      <c r="G10945" s="3">
        <v>1</v>
      </c>
      <c r="I10945" s="3">
        <f t="shared" si="1194"/>
        <v>-1.2349229255441945</v>
      </c>
      <c r="J10945" s="3">
        <f t="shared" si="1195"/>
        <v>-1.0495821713582818</v>
      </c>
      <c r="K10945" s="3">
        <f t="shared" si="1196"/>
        <v>0.79093433655305279</v>
      </c>
      <c r="L10945" s="3">
        <f t="shared" si="1197"/>
        <v>0.47018367281657925</v>
      </c>
      <c r="N10945" s="3">
        <f t="shared" si="1198"/>
        <v>1.1158799376105426</v>
      </c>
      <c r="O10945" s="3">
        <f t="shared" si="1199"/>
        <v>0.75322368769919501</v>
      </c>
      <c r="P10945" s="3">
        <f t="shared" si="1200"/>
        <v>-0.28339303327890514</v>
      </c>
    </row>
    <row r="10946" spans="1:16" x14ac:dyDescent="0.25">
      <c r="A10946" s="1">
        <v>22206</v>
      </c>
      <c r="B10946" s="3">
        <v>1</v>
      </c>
      <c r="C10946" s="3">
        <v>18</v>
      </c>
      <c r="D10946" s="3">
        <v>9.8699999999999992</v>
      </c>
      <c r="E10946" s="3">
        <v>710</v>
      </c>
      <c r="G10946" s="3">
        <v>1</v>
      </c>
      <c r="I10946" s="3">
        <f t="shared" si="1194"/>
        <v>0.80965145449586262</v>
      </c>
      <c r="J10946" s="3">
        <f t="shared" si="1195"/>
        <v>-1.0403792563827441</v>
      </c>
      <c r="K10946" s="3">
        <f t="shared" si="1196"/>
        <v>-0.91482050493695011</v>
      </c>
      <c r="L10946" s="3">
        <f t="shared" si="1197"/>
        <v>0.47018367281657925</v>
      </c>
      <c r="N10946" s="3">
        <f t="shared" si="1198"/>
        <v>1.965906315568978</v>
      </c>
      <c r="O10946" s="3">
        <f t="shared" si="1199"/>
        <v>0.87717073102084298</v>
      </c>
      <c r="P10946" s="3">
        <f t="shared" si="1200"/>
        <v>-0.13105362936438167</v>
      </c>
    </row>
    <row r="10947" spans="1:16" x14ac:dyDescent="0.25">
      <c r="A10947" s="1">
        <v>22207</v>
      </c>
      <c r="B10947" s="3">
        <v>1</v>
      </c>
      <c r="C10947" s="3">
        <v>67.2</v>
      </c>
      <c r="D10947" s="3">
        <v>12.43</v>
      </c>
      <c r="E10947" s="3">
        <v>730</v>
      </c>
      <c r="G10947" s="3">
        <v>1</v>
      </c>
      <c r="I10947" s="3">
        <f t="shared" si="1194"/>
        <v>0.80965145449586262</v>
      </c>
      <c r="J10947" s="3">
        <f t="shared" si="1195"/>
        <v>-0.1348124227898399</v>
      </c>
      <c r="K10947" s="3">
        <f t="shared" si="1196"/>
        <v>-0.62677747101779391</v>
      </c>
      <c r="L10947" s="3">
        <f t="shared" si="1197"/>
        <v>1.1040679637725321</v>
      </c>
      <c r="N10947" s="3">
        <f t="shared" si="1198"/>
        <v>2.133266657948012</v>
      </c>
      <c r="O10947" s="3">
        <f t="shared" si="1199"/>
        <v>0.89409472448120209</v>
      </c>
      <c r="P10947" s="3">
        <f t="shared" si="1200"/>
        <v>-0.11194355362601367</v>
      </c>
    </row>
    <row r="10948" spans="1:16" x14ac:dyDescent="0.25">
      <c r="A10948" s="1">
        <v>22209</v>
      </c>
      <c r="B10948" s="3">
        <v>1</v>
      </c>
      <c r="C10948" s="3">
        <v>170</v>
      </c>
      <c r="D10948" s="3">
        <v>11.81</v>
      </c>
      <c r="E10948" s="3">
        <v>785</v>
      </c>
      <c r="G10948" s="3">
        <v>1</v>
      </c>
      <c r="I10948" s="3">
        <f t="shared" si="1194"/>
        <v>0.80965145449586262</v>
      </c>
      <c r="J10948" s="3">
        <f t="shared" si="1195"/>
        <v>1.7573068961806997</v>
      </c>
      <c r="K10948" s="3">
        <f t="shared" si="1196"/>
        <v>-0.69653789329508942</v>
      </c>
      <c r="L10948" s="3">
        <f t="shared" si="1197"/>
        <v>2.8472497639014027</v>
      </c>
      <c r="N10948" s="3">
        <f t="shared" si="1198"/>
        <v>2.8525985187085214</v>
      </c>
      <c r="O10948" s="3">
        <f t="shared" si="1199"/>
        <v>0.94545284819067177</v>
      </c>
      <c r="P10948" s="3">
        <f t="shared" si="1200"/>
        <v>-5.6091261835598226E-2</v>
      </c>
    </row>
    <row r="10949" spans="1:16" x14ac:dyDescent="0.25">
      <c r="A10949" s="1">
        <v>22210</v>
      </c>
      <c r="B10949" s="3">
        <v>1</v>
      </c>
      <c r="C10949" s="3">
        <v>65</v>
      </c>
      <c r="D10949" s="3">
        <v>8.16</v>
      </c>
      <c r="E10949" s="3">
        <v>675</v>
      </c>
      <c r="G10949" s="3">
        <v>1</v>
      </c>
      <c r="I10949" s="3">
        <f t="shared" si="1194"/>
        <v>0.80965145449586262</v>
      </c>
      <c r="J10949" s="3">
        <f t="shared" si="1195"/>
        <v>-0.17530524868220559</v>
      </c>
      <c r="K10949" s="3">
        <f t="shared" si="1196"/>
        <v>-1.1072242502501362</v>
      </c>
      <c r="L10949" s="3">
        <f t="shared" si="1197"/>
        <v>-0.63911383635633834</v>
      </c>
      <c r="N10949" s="3">
        <f t="shared" si="1198"/>
        <v>1.6545118305686903</v>
      </c>
      <c r="O10949" s="3">
        <f t="shared" si="1199"/>
        <v>0.83949990522688911</v>
      </c>
      <c r="P10949" s="3">
        <f t="shared" si="1200"/>
        <v>-0.17494891535687773</v>
      </c>
    </row>
    <row r="10950" spans="1:16" x14ac:dyDescent="0.25">
      <c r="A10950" s="1">
        <v>22213</v>
      </c>
      <c r="B10950" s="3">
        <v>0</v>
      </c>
      <c r="C10950" s="3">
        <v>60</v>
      </c>
      <c r="D10950" s="3">
        <v>27.98</v>
      </c>
      <c r="E10950" s="3">
        <v>695</v>
      </c>
      <c r="G10950" s="3">
        <v>1</v>
      </c>
      <c r="I10950" s="3">
        <f t="shared" si="1194"/>
        <v>-1.2349229255441945</v>
      </c>
      <c r="J10950" s="3">
        <f t="shared" si="1195"/>
        <v>-0.267334398437582</v>
      </c>
      <c r="K10950" s="3">
        <f t="shared" si="1196"/>
        <v>1.1228589264208302</v>
      </c>
      <c r="L10950" s="3">
        <f t="shared" si="1197"/>
        <v>-5.2295454003854587E-3</v>
      </c>
      <c r="N10950" s="3">
        <f t="shared" si="1198"/>
        <v>0.86202696740268847</v>
      </c>
      <c r="O10950" s="3">
        <f t="shared" si="1199"/>
        <v>0.70308397188829208</v>
      </c>
      <c r="P10950" s="3">
        <f t="shared" si="1200"/>
        <v>-0.35227894638405011</v>
      </c>
    </row>
    <row r="10951" spans="1:16" x14ac:dyDescent="0.25">
      <c r="A10951" s="1">
        <v>22214</v>
      </c>
      <c r="B10951" s="3">
        <v>1</v>
      </c>
      <c r="C10951" s="3">
        <v>230</v>
      </c>
      <c r="D10951" s="3">
        <v>4.3099999999999996</v>
      </c>
      <c r="E10951" s="3">
        <v>690</v>
      </c>
      <c r="G10951" s="3">
        <v>1</v>
      </c>
      <c r="I10951" s="3">
        <f t="shared" si="1194"/>
        <v>0.80965145449586262</v>
      </c>
      <c r="J10951" s="3">
        <f t="shared" si="1195"/>
        <v>2.8616566932452172</v>
      </c>
      <c r="K10951" s="3">
        <f t="shared" si="1196"/>
        <v>-1.5404139692301173</v>
      </c>
      <c r="L10951" s="3">
        <f t="shared" si="1197"/>
        <v>-0.1637006181393737</v>
      </c>
      <c r="N10951" s="3">
        <f t="shared" si="1198"/>
        <v>2.0697243153033265</v>
      </c>
      <c r="O10951" s="3">
        <f t="shared" si="1199"/>
        <v>0.88792552994970808</v>
      </c>
      <c r="P10951" s="3">
        <f t="shared" si="1200"/>
        <v>-0.1188674021758849</v>
      </c>
    </row>
    <row r="10952" spans="1:16" x14ac:dyDescent="0.25">
      <c r="A10952" s="1">
        <v>22215</v>
      </c>
      <c r="B10952" s="3">
        <v>0</v>
      </c>
      <c r="C10952" s="3">
        <v>60</v>
      </c>
      <c r="D10952" s="3">
        <v>12.98</v>
      </c>
      <c r="E10952" s="3">
        <v>665</v>
      </c>
      <c r="G10952" s="3">
        <v>1</v>
      </c>
      <c r="I10952" s="3">
        <f t="shared" si="1194"/>
        <v>-1.2349229255441945</v>
      </c>
      <c r="J10952" s="3">
        <f t="shared" si="1195"/>
        <v>-0.267334398437582</v>
      </c>
      <c r="K10952" s="3">
        <f t="shared" si="1196"/>
        <v>-0.56489322544922516</v>
      </c>
      <c r="L10952" s="3">
        <f t="shared" si="1197"/>
        <v>-0.95605598183431484</v>
      </c>
      <c r="N10952" s="3">
        <f t="shared" si="1198"/>
        <v>1.0635168443549299</v>
      </c>
      <c r="O10952" s="3">
        <f t="shared" si="1199"/>
        <v>0.74336204500769554</v>
      </c>
      <c r="P10952" s="3">
        <f t="shared" si="1200"/>
        <v>-0.29657207837113958</v>
      </c>
    </row>
    <row r="10953" spans="1:16" x14ac:dyDescent="0.25">
      <c r="A10953" s="1">
        <v>22216</v>
      </c>
      <c r="B10953" s="3">
        <v>1</v>
      </c>
      <c r="C10953" s="3">
        <v>110</v>
      </c>
      <c r="D10953" s="3">
        <v>19.329999999999998</v>
      </c>
      <c r="E10953" s="3">
        <v>660</v>
      </c>
      <c r="G10953" s="3">
        <v>1</v>
      </c>
      <c r="I10953" s="3">
        <f t="shared" si="1194"/>
        <v>0.80965145449586262</v>
      </c>
      <c r="J10953" s="3">
        <f t="shared" si="1195"/>
        <v>0.65295709911618238</v>
      </c>
      <c r="K10953" s="3">
        <f t="shared" si="1196"/>
        <v>0.14958851884243141</v>
      </c>
      <c r="L10953" s="3">
        <f t="shared" si="1197"/>
        <v>-1.114527054573303</v>
      </c>
      <c r="N10953" s="3">
        <f t="shared" si="1198"/>
        <v>1.1025687012607266</v>
      </c>
      <c r="O10953" s="3">
        <f t="shared" si="1199"/>
        <v>0.7507410933766171</v>
      </c>
      <c r="P10953" s="3">
        <f t="shared" si="1200"/>
        <v>-0.28669443582328052</v>
      </c>
    </row>
    <row r="10954" spans="1:16" x14ac:dyDescent="0.25">
      <c r="A10954" s="1">
        <v>22217</v>
      </c>
      <c r="B10954" s="3">
        <v>1</v>
      </c>
      <c r="C10954" s="3">
        <v>50</v>
      </c>
      <c r="D10954" s="3">
        <v>20.81</v>
      </c>
      <c r="E10954" s="3">
        <v>660</v>
      </c>
      <c r="G10954" s="3">
        <v>0</v>
      </c>
      <c r="I10954" s="3">
        <f t="shared" si="1194"/>
        <v>0.80965145449586262</v>
      </c>
      <c r="J10954" s="3">
        <f t="shared" si="1195"/>
        <v>-0.45139269794833492</v>
      </c>
      <c r="K10954" s="3">
        <f t="shared" si="1196"/>
        <v>0.31611339782694359</v>
      </c>
      <c r="L10954" s="3">
        <f t="shared" si="1197"/>
        <v>-1.114527054573303</v>
      </c>
      <c r="N10954" s="3">
        <f t="shared" si="1198"/>
        <v>1.011447346359037</v>
      </c>
      <c r="O10954" s="3">
        <f t="shared" si="1199"/>
        <v>0.73330330170594404</v>
      </c>
      <c r="P10954" s="3">
        <f t="shared" si="1200"/>
        <v>-1.3216432277206083</v>
      </c>
    </row>
    <row r="10955" spans="1:16" x14ac:dyDescent="0.25">
      <c r="A10955" s="1">
        <v>22222</v>
      </c>
      <c r="B10955" s="3">
        <v>0</v>
      </c>
      <c r="C10955" s="3">
        <v>12.624000000000001</v>
      </c>
      <c r="D10955" s="3">
        <v>6.27</v>
      </c>
      <c r="E10955" s="3">
        <v>690</v>
      </c>
      <c r="G10955" s="3">
        <v>0</v>
      </c>
      <c r="I10955" s="3">
        <f t="shared" ref="I10955:I11018" si="1201">(B10955-B$5)/B$6</f>
        <v>-1.2349229255441945</v>
      </c>
      <c r="J10955" s="3">
        <f t="shared" ref="J10955:J11018" si="1202">(C10955-C$5)/C$6</f>
        <v>-1.1393289981997248</v>
      </c>
      <c r="K10955" s="3">
        <f t="shared" ref="K10955:K11018" si="1203">(D10955-D$5)/D$6</f>
        <v>-1.3198810213857632</v>
      </c>
      <c r="L10955" s="3">
        <f t="shared" ref="L10955:L11018" si="1204">(E10955-E$5)/E$6</f>
        <v>-0.1637006181393737</v>
      </c>
      <c r="N10955" s="3">
        <f t="shared" ref="N10955:N11018" si="1205">$H$7+SUMPRODUCT($I$7:$L$7,I10955:L10955)</f>
        <v>1.5665089924705105</v>
      </c>
      <c r="O10955" s="3">
        <f t="shared" ref="O10955:O11018" si="1206">IF(N10955&gt;-100, 1/(1+EXP(-N10955)),0.0001)</f>
        <v>0.82728536791440166</v>
      </c>
      <c r="P10955" s="3">
        <f t="shared" ref="P10955:P11018" si="1207">IF(G10955=0,IF(O10955&lt;0.9999,LN(1-O10955),-9.21),LN(O10955))</f>
        <v>-1.756114571966283</v>
      </c>
    </row>
    <row r="10956" spans="1:16" x14ac:dyDescent="0.25">
      <c r="A10956" s="1">
        <v>22223</v>
      </c>
      <c r="B10956" s="3">
        <v>0</v>
      </c>
      <c r="C10956" s="3">
        <v>107</v>
      </c>
      <c r="D10956" s="3">
        <v>29.89</v>
      </c>
      <c r="E10956" s="3">
        <v>675</v>
      </c>
      <c r="G10956" s="3">
        <v>1</v>
      </c>
      <c r="I10956" s="3">
        <f t="shared" si="1201"/>
        <v>-1.2349229255441945</v>
      </c>
      <c r="J10956" s="3">
        <f t="shared" si="1202"/>
        <v>0.59773960926295655</v>
      </c>
      <c r="K10956" s="3">
        <f t="shared" si="1203"/>
        <v>1.3377660337589505</v>
      </c>
      <c r="L10956" s="3">
        <f t="shared" si="1204"/>
        <v>-0.63911383635633834</v>
      </c>
      <c r="N10956" s="3">
        <f t="shared" si="1205"/>
        <v>0.59132297596703687</v>
      </c>
      <c r="O10956" s="3">
        <f t="shared" si="1206"/>
        <v>0.64366864020597081</v>
      </c>
      <c r="P10956" s="3">
        <f t="shared" si="1207"/>
        <v>-0.44057121913740505</v>
      </c>
    </row>
    <row r="10957" spans="1:16" x14ac:dyDescent="0.25">
      <c r="A10957" s="1">
        <v>22224</v>
      </c>
      <c r="B10957" s="3">
        <v>1</v>
      </c>
      <c r="C10957" s="3">
        <v>134.256</v>
      </c>
      <c r="D10957" s="3">
        <v>17.329999999999998</v>
      </c>
      <c r="E10957" s="3">
        <v>660</v>
      </c>
      <c r="G10957" s="3">
        <v>1</v>
      </c>
      <c r="I10957" s="3">
        <f t="shared" si="1201"/>
        <v>0.80965145449586262</v>
      </c>
      <c r="J10957" s="3">
        <f t="shared" si="1202"/>
        <v>1.0994089104094646</v>
      </c>
      <c r="K10957" s="3">
        <f t="shared" si="1203"/>
        <v>-7.5445101406909312E-2</v>
      </c>
      <c r="L10957" s="3">
        <f t="shared" si="1204"/>
        <v>-1.114527054573303</v>
      </c>
      <c r="N10957" s="3">
        <f t="shared" si="1205"/>
        <v>1.1905008654795992</v>
      </c>
      <c r="O10957" s="3">
        <f t="shared" si="1206"/>
        <v>0.76683063165300291</v>
      </c>
      <c r="P10957" s="3">
        <f t="shared" si="1207"/>
        <v>-0.26548932122589014</v>
      </c>
    </row>
    <row r="10958" spans="1:16" x14ac:dyDescent="0.25">
      <c r="A10958" s="1">
        <v>22225</v>
      </c>
      <c r="B10958" s="3">
        <v>0</v>
      </c>
      <c r="C10958" s="3">
        <v>85</v>
      </c>
      <c r="D10958" s="3">
        <v>28.91</v>
      </c>
      <c r="E10958" s="3">
        <v>720</v>
      </c>
      <c r="G10958" s="3">
        <v>1</v>
      </c>
      <c r="I10958" s="3">
        <f t="shared" si="1201"/>
        <v>-1.2349229255441945</v>
      </c>
      <c r="J10958" s="3">
        <f t="shared" si="1202"/>
        <v>0.19281135033930019</v>
      </c>
      <c r="K10958" s="3">
        <f t="shared" si="1203"/>
        <v>1.2274995598367735</v>
      </c>
      <c r="L10958" s="3">
        <f t="shared" si="1204"/>
        <v>0.78712581829455575</v>
      </c>
      <c r="N10958" s="3">
        <f t="shared" si="1205"/>
        <v>1.1313615946961351</v>
      </c>
      <c r="O10958" s="3">
        <f t="shared" si="1206"/>
        <v>0.75609008903226249</v>
      </c>
      <c r="P10958" s="3">
        <f t="shared" si="1207"/>
        <v>-0.27959474451564414</v>
      </c>
    </row>
    <row r="10959" spans="1:16" x14ac:dyDescent="0.25">
      <c r="A10959" s="1">
        <v>22232</v>
      </c>
      <c r="B10959" s="3">
        <v>0</v>
      </c>
      <c r="C10959" s="3">
        <v>45.011000000000003</v>
      </c>
      <c r="D10959" s="3">
        <v>15.52</v>
      </c>
      <c r="E10959" s="3">
        <v>675</v>
      </c>
      <c r="G10959" s="3">
        <v>1</v>
      </c>
      <c r="I10959" s="3">
        <f t="shared" si="1201"/>
        <v>-1.2349229255441945</v>
      </c>
      <c r="J10959" s="3">
        <f t="shared" si="1202"/>
        <v>-0.54321938357424948</v>
      </c>
      <c r="K10959" s="3">
        <f t="shared" si="1203"/>
        <v>-0.2791005277325625</v>
      </c>
      <c r="L10959" s="3">
        <f t="shared" si="1204"/>
        <v>-0.63911383635633834</v>
      </c>
      <c r="N10959" s="3">
        <f t="shared" si="1205"/>
        <v>1.0767404076897313</v>
      </c>
      <c r="O10959" s="3">
        <f t="shared" si="1206"/>
        <v>0.74587664028446365</v>
      </c>
      <c r="P10959" s="3">
        <f t="shared" si="1207"/>
        <v>-0.29319505400108092</v>
      </c>
    </row>
    <row r="10960" spans="1:16" x14ac:dyDescent="0.25">
      <c r="A10960" s="1">
        <v>22233</v>
      </c>
      <c r="B10960" s="3">
        <v>0</v>
      </c>
      <c r="C10960" s="3">
        <v>96</v>
      </c>
      <c r="D10960" s="3">
        <v>15.98</v>
      </c>
      <c r="E10960" s="3">
        <v>680</v>
      </c>
      <c r="G10960" s="3">
        <v>0</v>
      </c>
      <c r="I10960" s="3">
        <f t="shared" si="1201"/>
        <v>-1.2349229255441945</v>
      </c>
      <c r="J10960" s="3">
        <f t="shared" si="1202"/>
        <v>0.39527547980112837</v>
      </c>
      <c r="K10960" s="3">
        <f t="shared" si="1203"/>
        <v>-0.22734279507521404</v>
      </c>
      <c r="L10960" s="3">
        <f t="shared" si="1204"/>
        <v>-0.48064276361735014</v>
      </c>
      <c r="N10960" s="3">
        <f t="shared" si="1205"/>
        <v>1.1491108993691044</v>
      </c>
      <c r="O10960" s="3">
        <f t="shared" si="1206"/>
        <v>0.75934848161958746</v>
      </c>
      <c r="P10960" s="3">
        <f t="shared" si="1207"/>
        <v>-1.4244053737560918</v>
      </c>
    </row>
    <row r="10961" spans="1:16" x14ac:dyDescent="0.25">
      <c r="A10961" s="1">
        <v>22235</v>
      </c>
      <c r="B10961" s="3">
        <v>1</v>
      </c>
      <c r="C10961" s="3">
        <v>66</v>
      </c>
      <c r="D10961" s="3">
        <v>24.2</v>
      </c>
      <c r="E10961" s="3">
        <v>715</v>
      </c>
      <c r="G10961" s="3">
        <v>1</v>
      </c>
      <c r="I10961" s="3">
        <f t="shared" si="1201"/>
        <v>0.80965145449586262</v>
      </c>
      <c r="J10961" s="3">
        <f t="shared" si="1202"/>
        <v>-0.15689941873113028</v>
      </c>
      <c r="K10961" s="3">
        <f t="shared" si="1203"/>
        <v>0.69754538414957612</v>
      </c>
      <c r="L10961" s="3">
        <f t="shared" si="1204"/>
        <v>0.62865474555556744</v>
      </c>
      <c r="N10961" s="3">
        <f t="shared" si="1205"/>
        <v>1.5308298171000749</v>
      </c>
      <c r="O10961" s="3">
        <f t="shared" si="1206"/>
        <v>0.82212769391781282</v>
      </c>
      <c r="P10961" s="3">
        <f t="shared" si="1207"/>
        <v>-0.19585955059200508</v>
      </c>
    </row>
    <row r="10962" spans="1:16" x14ac:dyDescent="0.25">
      <c r="A10962" s="1">
        <v>22236</v>
      </c>
      <c r="B10962" s="3">
        <v>0</v>
      </c>
      <c r="C10962" s="3">
        <v>76</v>
      </c>
      <c r="D10962" s="3">
        <v>17.12</v>
      </c>
      <c r="E10962" s="3">
        <v>705</v>
      </c>
      <c r="G10962" s="3">
        <v>1</v>
      </c>
      <c r="I10962" s="3">
        <f t="shared" si="1201"/>
        <v>-1.2349229255441945</v>
      </c>
      <c r="J10962" s="3">
        <f t="shared" si="1202"/>
        <v>2.7158880779622592E-2</v>
      </c>
      <c r="K10962" s="3">
        <f t="shared" si="1203"/>
        <v>-9.9073631533089776E-2</v>
      </c>
      <c r="L10962" s="3">
        <f t="shared" si="1204"/>
        <v>0.311712600077591</v>
      </c>
      <c r="N10962" s="3">
        <f t="shared" si="1205"/>
        <v>1.382911698330789</v>
      </c>
      <c r="O10962" s="3">
        <f t="shared" si="1206"/>
        <v>0.7994582246773777</v>
      </c>
      <c r="P10962" s="3">
        <f t="shared" si="1207"/>
        <v>-0.22382099988396106</v>
      </c>
    </row>
    <row r="10963" spans="1:16" x14ac:dyDescent="0.25">
      <c r="A10963" s="1">
        <v>22237</v>
      </c>
      <c r="B10963" s="3">
        <v>1</v>
      </c>
      <c r="C10963" s="3">
        <v>72</v>
      </c>
      <c r="D10963" s="3">
        <v>17.989999999999998</v>
      </c>
      <c r="E10963" s="3">
        <v>665</v>
      </c>
      <c r="G10963" s="3">
        <v>1</v>
      </c>
      <c r="I10963" s="3">
        <f t="shared" si="1201"/>
        <v>0.80965145449586262</v>
      </c>
      <c r="J10963" s="3">
        <f t="shared" si="1202"/>
        <v>-4.6464439024678561E-2</v>
      </c>
      <c r="K10963" s="3">
        <f t="shared" si="1203"/>
        <v>-1.1840067246268596E-3</v>
      </c>
      <c r="L10963" s="3">
        <f t="shared" si="1204"/>
        <v>-0.95605598183431484</v>
      </c>
      <c r="N10963" s="3">
        <f t="shared" si="1205"/>
        <v>1.1854222770670426</v>
      </c>
      <c r="O10963" s="3">
        <f t="shared" si="1206"/>
        <v>0.76592134261958256</v>
      </c>
      <c r="P10963" s="3">
        <f t="shared" si="1207"/>
        <v>-0.26667580038931976</v>
      </c>
    </row>
    <row r="10964" spans="1:16" x14ac:dyDescent="0.25">
      <c r="A10964" s="1">
        <v>22243</v>
      </c>
      <c r="B10964" s="3">
        <v>1</v>
      </c>
      <c r="C10964" s="3">
        <v>58</v>
      </c>
      <c r="D10964" s="3">
        <v>28.02</v>
      </c>
      <c r="E10964" s="3">
        <v>660</v>
      </c>
      <c r="G10964" s="3">
        <v>1</v>
      </c>
      <c r="I10964" s="3">
        <f t="shared" si="1201"/>
        <v>0.80965145449586262</v>
      </c>
      <c r="J10964" s="3">
        <f t="shared" si="1202"/>
        <v>-0.30414605833973263</v>
      </c>
      <c r="K10964" s="3">
        <f t="shared" si="1203"/>
        <v>1.1273595988258169</v>
      </c>
      <c r="L10964" s="3">
        <f t="shared" si="1204"/>
        <v>-1.114527054573303</v>
      </c>
      <c r="N10964" s="3">
        <f t="shared" si="1205"/>
        <v>0.75358155357533674</v>
      </c>
      <c r="O10964" s="3">
        <f t="shared" si="1206"/>
        <v>0.67995860044329892</v>
      </c>
      <c r="P10964" s="3">
        <f t="shared" si="1207"/>
        <v>-0.38572336436638166</v>
      </c>
    </row>
    <row r="10965" spans="1:16" x14ac:dyDescent="0.25">
      <c r="A10965" s="1">
        <v>22247</v>
      </c>
      <c r="B10965" s="3">
        <v>0</v>
      </c>
      <c r="C10965" s="3">
        <v>62</v>
      </c>
      <c r="D10965" s="3">
        <v>15.58</v>
      </c>
      <c r="E10965" s="3">
        <v>805</v>
      </c>
      <c r="G10965" s="3">
        <v>0</v>
      </c>
      <c r="I10965" s="3">
        <f t="shared" si="1201"/>
        <v>-1.2349229255441945</v>
      </c>
      <c r="J10965" s="3">
        <f t="shared" si="1202"/>
        <v>-0.23052273853543145</v>
      </c>
      <c r="K10965" s="3">
        <f t="shared" si="1203"/>
        <v>-0.27234951912508221</v>
      </c>
      <c r="L10965" s="3">
        <f t="shared" si="1204"/>
        <v>3.4811340548573555</v>
      </c>
      <c r="N10965" s="3">
        <f t="shared" si="1205"/>
        <v>2.5813636557256392</v>
      </c>
      <c r="O10965" s="3">
        <f t="shared" si="1206"/>
        <v>0.92965250272355215</v>
      </c>
      <c r="P10965" s="3">
        <f t="shared" si="1207"/>
        <v>-2.6543080713715725</v>
      </c>
    </row>
    <row r="10966" spans="1:16" x14ac:dyDescent="0.25">
      <c r="A10966" s="1">
        <v>22251</v>
      </c>
      <c r="B10966" s="3">
        <v>1</v>
      </c>
      <c r="C10966" s="3">
        <v>71</v>
      </c>
      <c r="D10966" s="3">
        <v>16.850000000000001</v>
      </c>
      <c r="E10966" s="3">
        <v>725</v>
      </c>
      <c r="G10966" s="3">
        <v>1</v>
      </c>
      <c r="I10966" s="3">
        <f t="shared" si="1201"/>
        <v>0.80965145449586262</v>
      </c>
      <c r="J10966" s="3">
        <f t="shared" si="1202"/>
        <v>-6.4870268975753848E-2</v>
      </c>
      <c r="K10966" s="3">
        <f t="shared" si="1203"/>
        <v>-0.12945317026675074</v>
      </c>
      <c r="L10966" s="3">
        <f t="shared" si="1204"/>
        <v>0.94559689103354394</v>
      </c>
      <c r="N10966" s="3">
        <f t="shared" si="1205"/>
        <v>1.9169516932972308</v>
      </c>
      <c r="O10966" s="3">
        <f t="shared" si="1206"/>
        <v>0.87179812211448116</v>
      </c>
      <c r="P10966" s="3">
        <f t="shared" si="1207"/>
        <v>-0.13719739321264796</v>
      </c>
    </row>
    <row r="10967" spans="1:16" x14ac:dyDescent="0.25">
      <c r="A10967" s="1">
        <v>22252</v>
      </c>
      <c r="B10967" s="3">
        <v>1</v>
      </c>
      <c r="C10967" s="3">
        <v>38.799999999999997</v>
      </c>
      <c r="D10967" s="3">
        <v>40.71</v>
      </c>
      <c r="E10967" s="3">
        <v>705</v>
      </c>
      <c r="G10967" s="3">
        <v>1</v>
      </c>
      <c r="I10967" s="3">
        <f t="shared" si="1201"/>
        <v>0.80965145449586262</v>
      </c>
      <c r="J10967" s="3">
        <f t="shared" si="1202"/>
        <v>-0.65753799340037822</v>
      </c>
      <c r="K10967" s="3">
        <f t="shared" si="1203"/>
        <v>2.5551979193078838</v>
      </c>
      <c r="L10967" s="3">
        <f t="shared" si="1204"/>
        <v>0.311712600077591</v>
      </c>
      <c r="N10967" s="3">
        <f t="shared" si="1205"/>
        <v>0.7970501233759405</v>
      </c>
      <c r="O10967" s="3">
        <f t="shared" si="1206"/>
        <v>0.6893431205567444</v>
      </c>
      <c r="P10967" s="3">
        <f t="shared" si="1207"/>
        <v>-0.37201613402299311</v>
      </c>
    </row>
    <row r="10968" spans="1:16" x14ac:dyDescent="0.25">
      <c r="A10968" s="1">
        <v>22253</v>
      </c>
      <c r="B10968" s="3">
        <v>1</v>
      </c>
      <c r="C10968" s="3">
        <v>160</v>
      </c>
      <c r="D10968" s="3">
        <v>4.07</v>
      </c>
      <c r="E10968" s="3">
        <v>660</v>
      </c>
      <c r="G10968" s="3">
        <v>1</v>
      </c>
      <c r="I10968" s="3">
        <f t="shared" si="1201"/>
        <v>0.80965145449586262</v>
      </c>
      <c r="J10968" s="3">
        <f t="shared" si="1202"/>
        <v>1.5732485966699468</v>
      </c>
      <c r="K10968" s="3">
        <f t="shared" si="1203"/>
        <v>-1.567418003660038</v>
      </c>
      <c r="L10968" s="3">
        <f t="shared" si="1204"/>
        <v>-1.114527054573303</v>
      </c>
      <c r="N10968" s="3">
        <f t="shared" si="1205"/>
        <v>1.689809261640574</v>
      </c>
      <c r="O10968" s="3">
        <f t="shared" si="1206"/>
        <v>0.84419907427956875</v>
      </c>
      <c r="P10968" s="3">
        <f t="shared" si="1207"/>
        <v>-0.16936694219964582</v>
      </c>
    </row>
    <row r="10969" spans="1:16" x14ac:dyDescent="0.25">
      <c r="A10969" s="1">
        <v>22256</v>
      </c>
      <c r="B10969" s="3">
        <v>1</v>
      </c>
      <c r="C10969" s="3">
        <v>140</v>
      </c>
      <c r="D10969" s="3">
        <v>18.18</v>
      </c>
      <c r="E10969" s="3">
        <v>710</v>
      </c>
      <c r="G10969" s="3">
        <v>1</v>
      </c>
      <c r="I10969" s="3">
        <f t="shared" si="1201"/>
        <v>0.80965145449586262</v>
      </c>
      <c r="J10969" s="3">
        <f t="shared" si="1202"/>
        <v>1.2051319976484411</v>
      </c>
      <c r="K10969" s="3">
        <f t="shared" si="1203"/>
        <v>2.0194187199060652E-2</v>
      </c>
      <c r="L10969" s="3">
        <f t="shared" si="1204"/>
        <v>0.47018367281657925</v>
      </c>
      <c r="N10969" s="3">
        <f t="shared" si="1205"/>
        <v>1.7385691872677047</v>
      </c>
      <c r="O10969" s="3">
        <f t="shared" si="1206"/>
        <v>0.85050523445875725</v>
      </c>
      <c r="P10969" s="3">
        <f t="shared" si="1207"/>
        <v>-0.16192471259871982</v>
      </c>
    </row>
    <row r="10970" spans="1:16" x14ac:dyDescent="0.25">
      <c r="A10970" s="1">
        <v>22259</v>
      </c>
      <c r="B10970" s="3">
        <v>0</v>
      </c>
      <c r="C10970" s="3">
        <v>62.905000000000001</v>
      </c>
      <c r="D10970" s="3">
        <v>35.54</v>
      </c>
      <c r="E10970" s="3">
        <v>710</v>
      </c>
      <c r="G10970" s="3">
        <v>1</v>
      </c>
      <c r="I10970" s="3">
        <f t="shared" si="1201"/>
        <v>-1.2349229255441945</v>
      </c>
      <c r="J10970" s="3">
        <f t="shared" si="1202"/>
        <v>-0.2138654624297083</v>
      </c>
      <c r="K10970" s="3">
        <f t="shared" si="1203"/>
        <v>1.9734860109633379</v>
      </c>
      <c r="L10970" s="3">
        <f t="shared" si="1204"/>
        <v>0.47018367281657925</v>
      </c>
      <c r="N10970" s="3">
        <f t="shared" si="1205"/>
        <v>0.76089461564381955</v>
      </c>
      <c r="O10970" s="3">
        <f t="shared" si="1206"/>
        <v>0.68154793300773941</v>
      </c>
      <c r="P10970" s="3">
        <f t="shared" si="1207"/>
        <v>-0.38338869575142681</v>
      </c>
    </row>
    <row r="10971" spans="1:16" x14ac:dyDescent="0.25">
      <c r="A10971" s="1">
        <v>22262</v>
      </c>
      <c r="B10971" s="3">
        <v>1</v>
      </c>
      <c r="C10971" s="3">
        <v>103</v>
      </c>
      <c r="D10971" s="3">
        <v>11.77</v>
      </c>
      <c r="E10971" s="3">
        <v>750</v>
      </c>
      <c r="G10971" s="3">
        <v>1</v>
      </c>
      <c r="I10971" s="3">
        <f t="shared" si="1201"/>
        <v>0.80965145449586262</v>
      </c>
      <c r="J10971" s="3">
        <f t="shared" si="1202"/>
        <v>0.5241162894586554</v>
      </c>
      <c r="K10971" s="3">
        <f t="shared" si="1203"/>
        <v>-0.70103856570007639</v>
      </c>
      <c r="L10971" s="3">
        <f t="shared" si="1204"/>
        <v>1.7379522547284851</v>
      </c>
      <c r="N10971" s="3">
        <f t="shared" si="1205"/>
        <v>2.4097021355266071</v>
      </c>
      <c r="O10971" s="3">
        <f t="shared" si="1206"/>
        <v>0.91756415415265669</v>
      </c>
      <c r="P10971" s="3">
        <f t="shared" si="1207"/>
        <v>-8.6032778715708372E-2</v>
      </c>
    </row>
    <row r="10972" spans="1:16" x14ac:dyDescent="0.25">
      <c r="A10972" s="1">
        <v>22264</v>
      </c>
      <c r="B10972" s="3">
        <v>1</v>
      </c>
      <c r="C10972" s="3">
        <v>18</v>
      </c>
      <c r="D10972" s="3">
        <v>26.07</v>
      </c>
      <c r="E10972" s="3">
        <v>690</v>
      </c>
      <c r="G10972" s="3">
        <v>1</v>
      </c>
      <c r="I10972" s="3">
        <f t="shared" si="1201"/>
        <v>0.80965145449586262</v>
      </c>
      <c r="J10972" s="3">
        <f t="shared" si="1202"/>
        <v>-1.0403792563827441</v>
      </c>
      <c r="K10972" s="3">
        <f t="shared" si="1203"/>
        <v>0.90795181908270983</v>
      </c>
      <c r="L10972" s="3">
        <f t="shared" si="1204"/>
        <v>-0.1637006181393737</v>
      </c>
      <c r="N10972" s="3">
        <f t="shared" si="1205"/>
        <v>1.1451792096193154</v>
      </c>
      <c r="O10972" s="3">
        <f t="shared" si="1206"/>
        <v>0.75862927863387264</v>
      </c>
      <c r="P10972" s="3">
        <f t="shared" si="1207"/>
        <v>-0.27624205485669029</v>
      </c>
    </row>
    <row r="10973" spans="1:16" x14ac:dyDescent="0.25">
      <c r="A10973" s="1">
        <v>22266</v>
      </c>
      <c r="B10973" s="3">
        <v>0</v>
      </c>
      <c r="C10973" s="3">
        <v>51</v>
      </c>
      <c r="D10973" s="3">
        <v>28.42</v>
      </c>
      <c r="E10973" s="3">
        <v>685</v>
      </c>
      <c r="G10973" s="3">
        <v>0</v>
      </c>
      <c r="I10973" s="3">
        <f t="shared" si="1201"/>
        <v>-1.2349229255441945</v>
      </c>
      <c r="J10973" s="3">
        <f t="shared" si="1202"/>
        <v>-0.43298686799725961</v>
      </c>
      <c r="K10973" s="3">
        <f t="shared" si="1203"/>
        <v>1.1723663228756853</v>
      </c>
      <c r="L10973" s="3">
        <f t="shared" si="1204"/>
        <v>-0.32217169087836195</v>
      </c>
      <c r="N10973" s="3">
        <f t="shared" si="1205"/>
        <v>0.72531327184859418</v>
      </c>
      <c r="O10973" s="3">
        <f t="shared" si="1206"/>
        <v>0.67377596095507752</v>
      </c>
      <c r="P10973" s="3">
        <f t="shared" si="1207"/>
        <v>-1.1201708973200641</v>
      </c>
    </row>
    <row r="10974" spans="1:16" x14ac:dyDescent="0.25">
      <c r="A10974" s="1">
        <v>22267</v>
      </c>
      <c r="B10974" s="3">
        <v>1</v>
      </c>
      <c r="C10974" s="3">
        <v>45</v>
      </c>
      <c r="D10974" s="3">
        <v>7.2</v>
      </c>
      <c r="E10974" s="3">
        <v>715</v>
      </c>
      <c r="G10974" s="3">
        <v>1</v>
      </c>
      <c r="I10974" s="3">
        <f t="shared" si="1201"/>
        <v>0.80965145449586262</v>
      </c>
      <c r="J10974" s="3">
        <f t="shared" si="1202"/>
        <v>-0.54342184770371138</v>
      </c>
      <c r="K10974" s="3">
        <f t="shared" si="1203"/>
        <v>-1.2152403879698199</v>
      </c>
      <c r="L10974" s="3">
        <f t="shared" si="1204"/>
        <v>0.62865474555556744</v>
      </c>
      <c r="N10974" s="3">
        <f t="shared" si="1205"/>
        <v>2.1375110280623115</v>
      </c>
      <c r="O10974" s="3">
        <f t="shared" si="1206"/>
        <v>0.89449594939580235</v>
      </c>
      <c r="P10974" s="3">
        <f t="shared" si="1207"/>
        <v>-0.11149490438816359</v>
      </c>
    </row>
    <row r="10975" spans="1:16" x14ac:dyDescent="0.25">
      <c r="A10975" s="1">
        <v>22268</v>
      </c>
      <c r="B10975" s="3">
        <v>1</v>
      </c>
      <c r="C10975" s="3">
        <v>69.3</v>
      </c>
      <c r="D10975" s="3">
        <v>13.52</v>
      </c>
      <c r="E10975" s="3">
        <v>760</v>
      </c>
      <c r="G10975" s="3">
        <v>1</v>
      </c>
      <c r="I10975" s="3">
        <f t="shared" si="1201"/>
        <v>0.80965145449586262</v>
      </c>
      <c r="J10975" s="3">
        <f t="shared" si="1202"/>
        <v>-9.6160179892581896E-2</v>
      </c>
      <c r="K10975" s="3">
        <f t="shared" si="1203"/>
        <v>-0.50413414798190326</v>
      </c>
      <c r="L10975" s="3">
        <f t="shared" si="1204"/>
        <v>2.0548944002064617</v>
      </c>
      <c r="N10975" s="3">
        <f t="shared" si="1205"/>
        <v>2.4401311068470237</v>
      </c>
      <c r="O10975" s="3">
        <f t="shared" si="1206"/>
        <v>0.91983675579782309</v>
      </c>
      <c r="P10975" s="3">
        <f t="shared" si="1207"/>
        <v>-8.3559064033467301E-2</v>
      </c>
    </row>
    <row r="10976" spans="1:16" x14ac:dyDescent="0.25">
      <c r="A10976" s="1">
        <v>22270</v>
      </c>
      <c r="B10976" s="3">
        <v>1</v>
      </c>
      <c r="C10976" s="3">
        <v>46.789439999999999</v>
      </c>
      <c r="D10976" s="3">
        <v>30.49</v>
      </c>
      <c r="E10976" s="3">
        <v>765</v>
      </c>
      <c r="G10976" s="3">
        <v>0</v>
      </c>
      <c r="I10976" s="3">
        <f t="shared" si="1201"/>
        <v>0.80965145449586262</v>
      </c>
      <c r="J10976" s="3">
        <f t="shared" si="1202"/>
        <v>-0.51048571935605924</v>
      </c>
      <c r="K10976" s="3">
        <f t="shared" si="1203"/>
        <v>1.4052761198337527</v>
      </c>
      <c r="L10976" s="3">
        <f t="shared" si="1204"/>
        <v>2.2133654729454499</v>
      </c>
      <c r="N10976" s="3">
        <f t="shared" si="1205"/>
        <v>1.86513683386394</v>
      </c>
      <c r="O10976" s="3">
        <f t="shared" si="1206"/>
        <v>0.86589456512287555</v>
      </c>
      <c r="P10976" s="3">
        <f t="shared" si="1207"/>
        <v>-2.0091289609764309</v>
      </c>
    </row>
    <row r="10977" spans="1:16" x14ac:dyDescent="0.25">
      <c r="A10977" s="1">
        <v>22271</v>
      </c>
      <c r="B10977" s="3">
        <v>1</v>
      </c>
      <c r="C10977" s="3">
        <v>104</v>
      </c>
      <c r="D10977" s="3">
        <v>24.6</v>
      </c>
      <c r="E10977" s="3">
        <v>750</v>
      </c>
      <c r="G10977" s="3">
        <v>1</v>
      </c>
      <c r="I10977" s="3">
        <f t="shared" si="1201"/>
        <v>0.80965145449586262</v>
      </c>
      <c r="J10977" s="3">
        <f t="shared" si="1202"/>
        <v>0.54252211940973072</v>
      </c>
      <c r="K10977" s="3">
        <f t="shared" si="1203"/>
        <v>0.7425521081994445</v>
      </c>
      <c r="L10977" s="3">
        <f t="shared" si="1204"/>
        <v>1.7379522547284851</v>
      </c>
      <c r="N10977" s="3">
        <f t="shared" si="1205"/>
        <v>1.9426369758729294</v>
      </c>
      <c r="O10977" s="3">
        <f t="shared" si="1206"/>
        <v>0.8746415570359849</v>
      </c>
      <c r="P10977" s="3">
        <f t="shared" si="1207"/>
        <v>-0.13394112565536923</v>
      </c>
    </row>
    <row r="10978" spans="1:16" x14ac:dyDescent="0.25">
      <c r="A10978" s="1">
        <v>22273</v>
      </c>
      <c r="B10978" s="3">
        <v>0</v>
      </c>
      <c r="C10978" s="3">
        <v>95</v>
      </c>
      <c r="D10978" s="3">
        <v>11.02</v>
      </c>
      <c r="E10978" s="3">
        <v>720</v>
      </c>
      <c r="G10978" s="3">
        <v>1</v>
      </c>
      <c r="I10978" s="3">
        <f t="shared" si="1201"/>
        <v>-1.2349229255441945</v>
      </c>
      <c r="J10978" s="3">
        <f t="shared" si="1202"/>
        <v>0.37686964985005306</v>
      </c>
      <c r="K10978" s="3">
        <f t="shared" si="1203"/>
        <v>-0.78542617329357911</v>
      </c>
      <c r="L10978" s="3">
        <f t="shared" si="1204"/>
        <v>0.78712581829455575</v>
      </c>
      <c r="N10978" s="3">
        <f t="shared" si="1205"/>
        <v>1.7896908770351834</v>
      </c>
      <c r="O10978" s="3">
        <f t="shared" si="1206"/>
        <v>0.85688937296025192</v>
      </c>
      <c r="P10978" s="3">
        <f t="shared" si="1207"/>
        <v>-0.15444645511082802</v>
      </c>
    </row>
    <row r="10979" spans="1:16" x14ac:dyDescent="0.25">
      <c r="A10979" s="1">
        <v>22274</v>
      </c>
      <c r="B10979" s="3">
        <v>1</v>
      </c>
      <c r="C10979" s="3">
        <v>45</v>
      </c>
      <c r="D10979" s="3">
        <v>14.03</v>
      </c>
      <c r="E10979" s="3">
        <v>670</v>
      </c>
      <c r="G10979" s="3">
        <v>1</v>
      </c>
      <c r="I10979" s="3">
        <f t="shared" si="1201"/>
        <v>0.80965145449586262</v>
      </c>
      <c r="J10979" s="3">
        <f t="shared" si="1202"/>
        <v>-0.54342184770371138</v>
      </c>
      <c r="K10979" s="3">
        <f t="shared" si="1203"/>
        <v>-0.44675057481832137</v>
      </c>
      <c r="L10979" s="3">
        <f t="shared" si="1204"/>
        <v>-0.79758490909532664</v>
      </c>
      <c r="N10979" s="3">
        <f t="shared" si="1205"/>
        <v>1.3705960440691813</v>
      </c>
      <c r="O10979" s="3">
        <f t="shared" si="1206"/>
        <v>0.79747643638614851</v>
      </c>
      <c r="P10979" s="3">
        <f t="shared" si="1207"/>
        <v>-0.22630299161087866</v>
      </c>
    </row>
    <row r="10980" spans="1:16" x14ac:dyDescent="0.25">
      <c r="A10980" s="1">
        <v>22275</v>
      </c>
      <c r="B10980" s="3">
        <v>1</v>
      </c>
      <c r="C10980" s="3">
        <v>108</v>
      </c>
      <c r="D10980" s="3">
        <v>11.19</v>
      </c>
      <c r="E10980" s="3">
        <v>695</v>
      </c>
      <c r="G10980" s="3">
        <v>1</v>
      </c>
      <c r="I10980" s="3">
        <f t="shared" si="1201"/>
        <v>0.80965145449586262</v>
      </c>
      <c r="J10980" s="3">
        <f t="shared" si="1202"/>
        <v>0.61614543921403186</v>
      </c>
      <c r="K10980" s="3">
        <f t="shared" si="1203"/>
        <v>-0.76629831557238515</v>
      </c>
      <c r="L10980" s="3">
        <f t="shared" si="1204"/>
        <v>-5.2295454003854587E-3</v>
      </c>
      <c r="N10980" s="3">
        <f t="shared" si="1205"/>
        <v>1.800898448838367</v>
      </c>
      <c r="O10980" s="3">
        <f t="shared" si="1206"/>
        <v>0.85825826749571998</v>
      </c>
      <c r="P10980" s="3">
        <f t="shared" si="1207"/>
        <v>-0.15285021372164412</v>
      </c>
    </row>
    <row r="10981" spans="1:16" x14ac:dyDescent="0.25">
      <c r="A10981" s="1">
        <v>22279</v>
      </c>
      <c r="B10981" s="3">
        <v>1</v>
      </c>
      <c r="C10981" s="3">
        <v>80</v>
      </c>
      <c r="D10981" s="3">
        <v>25.08</v>
      </c>
      <c r="E10981" s="3">
        <v>685</v>
      </c>
      <c r="G10981" s="3">
        <v>1</v>
      </c>
      <c r="I10981" s="3">
        <f t="shared" si="1201"/>
        <v>0.80965145449586262</v>
      </c>
      <c r="J10981" s="3">
        <f t="shared" si="1202"/>
        <v>0.10078220058392375</v>
      </c>
      <c r="K10981" s="3">
        <f t="shared" si="1203"/>
        <v>0.79656017705928595</v>
      </c>
      <c r="L10981" s="3">
        <f t="shared" si="1204"/>
        <v>-0.32217169087836195</v>
      </c>
      <c r="N10981" s="3">
        <f t="shared" si="1205"/>
        <v>1.1621285007445088</v>
      </c>
      <c r="O10981" s="3">
        <f t="shared" si="1206"/>
        <v>0.76171925936213958</v>
      </c>
      <c r="P10981" s="3">
        <f t="shared" si="1207"/>
        <v>-0.27217721721497395</v>
      </c>
    </row>
    <row r="10982" spans="1:16" x14ac:dyDescent="0.25">
      <c r="A10982" s="1">
        <v>22281</v>
      </c>
      <c r="B10982" s="3">
        <v>0</v>
      </c>
      <c r="C10982" s="3">
        <v>86.7</v>
      </c>
      <c r="D10982" s="3">
        <v>16.07</v>
      </c>
      <c r="E10982" s="3">
        <v>680</v>
      </c>
      <c r="G10982" s="3">
        <v>1</v>
      </c>
      <c r="I10982" s="3">
        <f t="shared" si="1201"/>
        <v>-1.2349229255441945</v>
      </c>
      <c r="J10982" s="3">
        <f t="shared" si="1202"/>
        <v>0.22410126125612823</v>
      </c>
      <c r="K10982" s="3">
        <f t="shared" si="1203"/>
        <v>-0.21721628216399375</v>
      </c>
      <c r="L10982" s="3">
        <f t="shared" si="1204"/>
        <v>-0.48064276361735014</v>
      </c>
      <c r="N10982" s="3">
        <f t="shared" si="1205"/>
        <v>1.140068558232147</v>
      </c>
      <c r="O10982" s="3">
        <f t="shared" si="1206"/>
        <v>0.75769222615527643</v>
      </c>
      <c r="P10982" s="3">
        <f t="shared" si="1207"/>
        <v>-0.27747800988987054</v>
      </c>
    </row>
    <row r="10983" spans="1:16" x14ac:dyDescent="0.25">
      <c r="A10983" s="1">
        <v>22282</v>
      </c>
      <c r="B10983" s="3">
        <v>1</v>
      </c>
      <c r="C10983" s="3">
        <v>64</v>
      </c>
      <c r="D10983" s="3">
        <v>21.33</v>
      </c>
      <c r="E10983" s="3">
        <v>670</v>
      </c>
      <c r="G10983" s="3">
        <v>1</v>
      </c>
      <c r="I10983" s="3">
        <f t="shared" si="1201"/>
        <v>0.80965145449586262</v>
      </c>
      <c r="J10983" s="3">
        <f t="shared" si="1202"/>
        <v>-0.19371107863328088</v>
      </c>
      <c r="K10983" s="3">
        <f t="shared" si="1203"/>
        <v>0.37462213909177211</v>
      </c>
      <c r="L10983" s="3">
        <f t="shared" si="1204"/>
        <v>-0.79758490909532664</v>
      </c>
      <c r="N10983" s="3">
        <f t="shared" si="1205"/>
        <v>1.1162643546384043</v>
      </c>
      <c r="O10983" s="3">
        <f t="shared" si="1206"/>
        <v>0.75329513532093162</v>
      </c>
      <c r="P10983" s="3">
        <f t="shared" si="1207"/>
        <v>-0.28329818199567064</v>
      </c>
    </row>
    <row r="10984" spans="1:16" x14ac:dyDescent="0.25">
      <c r="A10984" s="1">
        <v>22284</v>
      </c>
      <c r="B10984" s="3">
        <v>1</v>
      </c>
      <c r="C10984" s="3">
        <v>68</v>
      </c>
      <c r="D10984" s="3">
        <v>17.07</v>
      </c>
      <c r="E10984" s="3">
        <v>690</v>
      </c>
      <c r="G10984" s="3">
        <v>1</v>
      </c>
      <c r="I10984" s="3">
        <f t="shared" si="1201"/>
        <v>0.80965145449586262</v>
      </c>
      <c r="J10984" s="3">
        <f t="shared" si="1202"/>
        <v>-0.12008775882897972</v>
      </c>
      <c r="K10984" s="3">
        <f t="shared" si="1203"/>
        <v>-0.10469947203932338</v>
      </c>
      <c r="L10984" s="3">
        <f t="shared" si="1204"/>
        <v>-0.1637006181393737</v>
      </c>
      <c r="N10984" s="3">
        <f t="shared" si="1205"/>
        <v>1.5042275523251587</v>
      </c>
      <c r="O10984" s="3">
        <f t="shared" si="1206"/>
        <v>0.81820415430371884</v>
      </c>
      <c r="P10984" s="3">
        <f t="shared" si="1207"/>
        <v>-0.20064339613023605</v>
      </c>
    </row>
    <row r="10985" spans="1:16" x14ac:dyDescent="0.25">
      <c r="A10985" s="1">
        <v>22286</v>
      </c>
      <c r="B10985" s="3">
        <v>1</v>
      </c>
      <c r="C10985" s="3">
        <v>38</v>
      </c>
      <c r="D10985" s="3">
        <v>23.08</v>
      </c>
      <c r="E10985" s="3">
        <v>730</v>
      </c>
      <c r="G10985" s="3">
        <v>1</v>
      </c>
      <c r="I10985" s="3">
        <f t="shared" si="1201"/>
        <v>0.80965145449586262</v>
      </c>
      <c r="J10985" s="3">
        <f t="shared" si="1202"/>
        <v>-0.67226265736123836</v>
      </c>
      <c r="K10985" s="3">
        <f t="shared" si="1203"/>
        <v>0.57152655680994524</v>
      </c>
      <c r="L10985" s="3">
        <f t="shared" si="1204"/>
        <v>1.1040679637725321</v>
      </c>
      <c r="N10985" s="3">
        <f t="shared" si="1205"/>
        <v>1.7269580133263971</v>
      </c>
      <c r="O10985" s="3">
        <f t="shared" si="1206"/>
        <v>0.84902290309618567</v>
      </c>
      <c r="P10985" s="3">
        <f t="shared" si="1207"/>
        <v>-0.16366911647848362</v>
      </c>
    </row>
    <row r="10986" spans="1:16" x14ac:dyDescent="0.25">
      <c r="A10986" s="1">
        <v>22289</v>
      </c>
      <c r="B10986" s="3">
        <v>1</v>
      </c>
      <c r="C10986" s="3">
        <v>35</v>
      </c>
      <c r="D10986" s="3">
        <v>18.18</v>
      </c>
      <c r="E10986" s="3">
        <v>685</v>
      </c>
      <c r="G10986" s="3">
        <v>0</v>
      </c>
      <c r="I10986" s="3">
        <f t="shared" si="1201"/>
        <v>0.80965145449586262</v>
      </c>
      <c r="J10986" s="3">
        <f t="shared" si="1202"/>
        <v>-0.72748014721446419</v>
      </c>
      <c r="K10986" s="3">
        <f t="shared" si="1203"/>
        <v>2.0194187199060652E-2</v>
      </c>
      <c r="L10986" s="3">
        <f t="shared" si="1204"/>
        <v>-0.32217169087836195</v>
      </c>
      <c r="N10986" s="3">
        <f t="shared" si="1205"/>
        <v>1.3857714563843395</v>
      </c>
      <c r="O10986" s="3">
        <f t="shared" si="1206"/>
        <v>0.79991632211755015</v>
      </c>
      <c r="P10986" s="3">
        <f t="shared" si="1207"/>
        <v>-1.609019610522296</v>
      </c>
    </row>
    <row r="10987" spans="1:16" x14ac:dyDescent="0.25">
      <c r="A10987" s="1">
        <v>22290</v>
      </c>
      <c r="B10987" s="3">
        <v>0</v>
      </c>
      <c r="C10987" s="3">
        <v>80.5</v>
      </c>
      <c r="D10987" s="3">
        <v>13.55</v>
      </c>
      <c r="E10987" s="3">
        <v>665</v>
      </c>
      <c r="G10987" s="3">
        <v>0</v>
      </c>
      <c r="I10987" s="3">
        <f t="shared" si="1201"/>
        <v>-1.2349229255441945</v>
      </c>
      <c r="J10987" s="3">
        <f t="shared" si="1202"/>
        <v>0.10998511555946139</v>
      </c>
      <c r="K10987" s="3">
        <f t="shared" si="1203"/>
        <v>-0.50075864367816303</v>
      </c>
      <c r="L10987" s="3">
        <f t="shared" si="1204"/>
        <v>-0.95605598183431484</v>
      </c>
      <c r="N10987" s="3">
        <f t="shared" si="1205"/>
        <v>1.055439309067</v>
      </c>
      <c r="O10987" s="3">
        <f t="shared" si="1206"/>
        <v>0.74181802711736766</v>
      </c>
      <c r="P10987" s="3">
        <f t="shared" si="1207"/>
        <v>-1.3540906214321411</v>
      </c>
    </row>
    <row r="10988" spans="1:16" x14ac:dyDescent="0.25">
      <c r="A10988" s="1">
        <v>22294</v>
      </c>
      <c r="B10988" s="3">
        <v>0</v>
      </c>
      <c r="C10988" s="3">
        <v>55</v>
      </c>
      <c r="D10988" s="3">
        <v>25.2</v>
      </c>
      <c r="E10988" s="3">
        <v>660</v>
      </c>
      <c r="G10988" s="3">
        <v>0</v>
      </c>
      <c r="I10988" s="3">
        <f t="shared" si="1201"/>
        <v>-1.2349229255441945</v>
      </c>
      <c r="J10988" s="3">
        <f t="shared" si="1202"/>
        <v>-0.35936354819295846</v>
      </c>
      <c r="K10988" s="3">
        <f t="shared" si="1203"/>
        <v>0.81006219427424653</v>
      </c>
      <c r="L10988" s="3">
        <f t="shared" si="1204"/>
        <v>-1.114527054573303</v>
      </c>
      <c r="N10988" s="3">
        <f t="shared" si="1205"/>
        <v>0.55742106067520281</v>
      </c>
      <c r="O10988" s="3">
        <f t="shared" si="1206"/>
        <v>0.63585561375508859</v>
      </c>
      <c r="P10988" s="3">
        <f t="shared" si="1207"/>
        <v>-1.0102048244883626</v>
      </c>
    </row>
    <row r="10989" spans="1:16" x14ac:dyDescent="0.25">
      <c r="A10989" s="1">
        <v>22295</v>
      </c>
      <c r="B10989" s="3">
        <v>1</v>
      </c>
      <c r="C10989" s="3">
        <v>70</v>
      </c>
      <c r="D10989" s="3">
        <v>5.28</v>
      </c>
      <c r="E10989" s="3">
        <v>725</v>
      </c>
      <c r="G10989" s="3">
        <v>1</v>
      </c>
      <c r="I10989" s="3">
        <f t="shared" si="1201"/>
        <v>0.80965145449586262</v>
      </c>
      <c r="J10989" s="3">
        <f t="shared" si="1202"/>
        <v>-8.3276098926829134E-2</v>
      </c>
      <c r="K10989" s="3">
        <f t="shared" si="1203"/>
        <v>-1.4312726634091868</v>
      </c>
      <c r="L10989" s="3">
        <f t="shared" si="1204"/>
        <v>0.94559689103354394</v>
      </c>
      <c r="N10989" s="3">
        <f t="shared" si="1205"/>
        <v>2.3380867899686009</v>
      </c>
      <c r="O10989" s="3">
        <f t="shared" si="1206"/>
        <v>0.91198263220679121</v>
      </c>
      <c r="P10989" s="3">
        <f t="shared" si="1207"/>
        <v>-9.2134332722042314E-2</v>
      </c>
    </row>
    <row r="10990" spans="1:16" x14ac:dyDescent="0.25">
      <c r="A10990" s="1">
        <v>22297</v>
      </c>
      <c r="B10990" s="3">
        <v>1</v>
      </c>
      <c r="C10990" s="3">
        <v>54.7</v>
      </c>
      <c r="D10990" s="3">
        <v>15.59</v>
      </c>
      <c r="E10990" s="3">
        <v>665</v>
      </c>
      <c r="G10990" s="3">
        <v>1</v>
      </c>
      <c r="I10990" s="3">
        <f t="shared" si="1201"/>
        <v>0.80965145449586262</v>
      </c>
      <c r="J10990" s="3">
        <f t="shared" si="1202"/>
        <v>-0.364885297178281</v>
      </c>
      <c r="K10990" s="3">
        <f t="shared" si="1203"/>
        <v>-0.27122435102383557</v>
      </c>
      <c r="L10990" s="3">
        <f t="shared" si="1204"/>
        <v>-0.95605598183431484</v>
      </c>
      <c r="N10990" s="3">
        <f t="shared" si="1205"/>
        <v>1.2621902546848238</v>
      </c>
      <c r="O10990" s="3">
        <f t="shared" si="1206"/>
        <v>0.77940291749320312</v>
      </c>
      <c r="P10990" s="3">
        <f t="shared" si="1207"/>
        <v>-0.24922714282920555</v>
      </c>
    </row>
    <row r="10991" spans="1:16" x14ac:dyDescent="0.25">
      <c r="A10991" s="1">
        <v>22299</v>
      </c>
      <c r="B10991" s="3">
        <v>1</v>
      </c>
      <c r="C10991" s="3">
        <v>74.8</v>
      </c>
      <c r="D10991" s="3">
        <v>23.18</v>
      </c>
      <c r="E10991" s="3">
        <v>685</v>
      </c>
      <c r="G10991" s="3">
        <v>0</v>
      </c>
      <c r="I10991" s="3">
        <f t="shared" si="1201"/>
        <v>0.80965145449586262</v>
      </c>
      <c r="J10991" s="3">
        <f t="shared" si="1202"/>
        <v>5.0718848383321923E-3</v>
      </c>
      <c r="K10991" s="3">
        <f t="shared" si="1203"/>
        <v>0.58277823782241245</v>
      </c>
      <c r="L10991" s="3">
        <f t="shared" si="1204"/>
        <v>-0.32217169087836195</v>
      </c>
      <c r="N10991" s="3">
        <f t="shared" si="1205"/>
        <v>1.2281665672442315</v>
      </c>
      <c r="O10991" s="3">
        <f t="shared" si="1206"/>
        <v>0.77349751956766621</v>
      </c>
      <c r="P10991" s="3">
        <f t="shared" si="1207"/>
        <v>-1.48499938298288</v>
      </c>
    </row>
    <row r="10992" spans="1:16" x14ac:dyDescent="0.25">
      <c r="A10992" s="1">
        <v>22302</v>
      </c>
      <c r="B10992" s="3">
        <v>1</v>
      </c>
      <c r="C10992" s="3">
        <v>20</v>
      </c>
      <c r="D10992" s="3">
        <v>3</v>
      </c>
      <c r="E10992" s="3">
        <v>710</v>
      </c>
      <c r="G10992" s="3">
        <v>0</v>
      </c>
      <c r="I10992" s="3">
        <f t="shared" si="1201"/>
        <v>0.80965145449586262</v>
      </c>
      <c r="J10992" s="3">
        <f t="shared" si="1202"/>
        <v>-1.0035675964805935</v>
      </c>
      <c r="K10992" s="3">
        <f t="shared" si="1203"/>
        <v>-1.6878109904934353</v>
      </c>
      <c r="L10992" s="3">
        <f t="shared" si="1204"/>
        <v>0.47018367281657925</v>
      </c>
      <c r="N10992" s="3">
        <f t="shared" si="1205"/>
        <v>2.217573574685801</v>
      </c>
      <c r="O10992" s="3">
        <f t="shared" si="1206"/>
        <v>0.90181656100018248</v>
      </c>
      <c r="P10992" s="3">
        <f t="shared" si="1207"/>
        <v>-2.3209177234670286</v>
      </c>
    </row>
    <row r="10993" spans="1:16" x14ac:dyDescent="0.25">
      <c r="A10993" s="1">
        <v>22304</v>
      </c>
      <c r="B10993" s="3">
        <v>1</v>
      </c>
      <c r="C10993" s="3">
        <v>43</v>
      </c>
      <c r="D10993" s="3">
        <v>15.72</v>
      </c>
      <c r="E10993" s="3">
        <v>725</v>
      </c>
      <c r="G10993" s="3">
        <v>1</v>
      </c>
      <c r="I10993" s="3">
        <f t="shared" si="1201"/>
        <v>0.80965145449586262</v>
      </c>
      <c r="J10993" s="3">
        <f t="shared" si="1202"/>
        <v>-0.5802335076058619</v>
      </c>
      <c r="K10993" s="3">
        <f t="shared" si="1203"/>
        <v>-0.25659716570762831</v>
      </c>
      <c r="L10993" s="3">
        <f t="shared" si="1204"/>
        <v>0.94559689103354394</v>
      </c>
      <c r="N10993" s="3">
        <f t="shared" si="1205"/>
        <v>1.940796120271512</v>
      </c>
      <c r="O10993" s="3">
        <f t="shared" si="1206"/>
        <v>0.87443957957084728</v>
      </c>
      <c r="P10993" s="3">
        <f t="shared" si="1207"/>
        <v>-0.13417207831023259</v>
      </c>
    </row>
    <row r="10994" spans="1:16" x14ac:dyDescent="0.25">
      <c r="A10994" s="1">
        <v>22305</v>
      </c>
      <c r="B10994" s="3">
        <v>1</v>
      </c>
      <c r="C10994" s="3">
        <v>163.232</v>
      </c>
      <c r="D10994" s="3">
        <v>5.2</v>
      </c>
      <c r="E10994" s="3">
        <v>695</v>
      </c>
      <c r="G10994" s="3">
        <v>1</v>
      </c>
      <c r="I10994" s="3">
        <f t="shared" si="1201"/>
        <v>0.80965145449586262</v>
      </c>
      <c r="J10994" s="3">
        <f t="shared" si="1202"/>
        <v>1.6327362390718221</v>
      </c>
      <c r="K10994" s="3">
        <f t="shared" si="1203"/>
        <v>-1.4402740082191605</v>
      </c>
      <c r="L10994" s="3">
        <f t="shared" si="1204"/>
        <v>-5.2295454003854587E-3</v>
      </c>
      <c r="N10994" s="3">
        <f t="shared" si="1205"/>
        <v>2.0534663516400578</v>
      </c>
      <c r="O10994" s="3">
        <f t="shared" si="1206"/>
        <v>0.88629740595912454</v>
      </c>
      <c r="P10994" s="3">
        <f t="shared" si="1207"/>
        <v>-0.12070271206241709</v>
      </c>
    </row>
    <row r="10995" spans="1:16" x14ac:dyDescent="0.25">
      <c r="A10995" s="1">
        <v>22307</v>
      </c>
      <c r="B10995" s="3">
        <v>1</v>
      </c>
      <c r="C10995" s="3">
        <v>40</v>
      </c>
      <c r="D10995" s="3">
        <v>7.83</v>
      </c>
      <c r="E10995" s="3">
        <v>800</v>
      </c>
      <c r="G10995" s="3">
        <v>1</v>
      </c>
      <c r="I10995" s="3">
        <f t="shared" si="1201"/>
        <v>0.80965145449586262</v>
      </c>
      <c r="J10995" s="3">
        <f t="shared" si="1202"/>
        <v>-0.63545099745908784</v>
      </c>
      <c r="K10995" s="3">
        <f t="shared" si="1203"/>
        <v>-1.1443547975912776</v>
      </c>
      <c r="L10995" s="3">
        <f t="shared" si="1204"/>
        <v>3.3226629821183673</v>
      </c>
      <c r="N10995" s="3">
        <f t="shared" si="1205"/>
        <v>3.0897886803264836</v>
      </c>
      <c r="O10995" s="3">
        <f t="shared" si="1206"/>
        <v>0.95646956748593892</v>
      </c>
      <c r="P10995" s="3">
        <f t="shared" si="1207"/>
        <v>-4.4506307141243907E-2</v>
      </c>
    </row>
    <row r="10996" spans="1:16" x14ac:dyDescent="0.25">
      <c r="A10996" s="1">
        <v>22309</v>
      </c>
      <c r="B10996" s="3">
        <v>1</v>
      </c>
      <c r="C10996" s="3">
        <v>71</v>
      </c>
      <c r="D10996" s="3">
        <v>11.26</v>
      </c>
      <c r="E10996" s="3">
        <v>675</v>
      </c>
      <c r="G10996" s="3">
        <v>1</v>
      </c>
      <c r="I10996" s="3">
        <f t="shared" si="1201"/>
        <v>0.80965145449586262</v>
      </c>
      <c r="J10996" s="3">
        <f t="shared" si="1202"/>
        <v>-6.4870268975753848E-2</v>
      </c>
      <c r="K10996" s="3">
        <f t="shared" si="1203"/>
        <v>-0.75842213886365817</v>
      </c>
      <c r="L10996" s="3">
        <f t="shared" si="1204"/>
        <v>-0.63911383635633834</v>
      </c>
      <c r="N10996" s="3">
        <f t="shared" si="1205"/>
        <v>1.5452264703711334</v>
      </c>
      <c r="O10996" s="3">
        <f t="shared" si="1206"/>
        <v>0.82422321619052807</v>
      </c>
      <c r="P10996" s="3">
        <f t="shared" si="1207"/>
        <v>-0.19331389232256005</v>
      </c>
    </row>
    <row r="10997" spans="1:16" x14ac:dyDescent="0.25">
      <c r="A10997" s="1">
        <v>22310</v>
      </c>
      <c r="B10997" s="3">
        <v>1</v>
      </c>
      <c r="C10997" s="3">
        <v>55</v>
      </c>
      <c r="D10997" s="3">
        <v>5.54</v>
      </c>
      <c r="E10997" s="3">
        <v>735</v>
      </c>
      <c r="G10997" s="3">
        <v>1</v>
      </c>
      <c r="I10997" s="3">
        <f t="shared" si="1201"/>
        <v>0.80965145449586262</v>
      </c>
      <c r="J10997" s="3">
        <f t="shared" si="1202"/>
        <v>-0.35936354819295846</v>
      </c>
      <c r="K10997" s="3">
        <f t="shared" si="1203"/>
        <v>-1.4020182927767726</v>
      </c>
      <c r="L10997" s="3">
        <f t="shared" si="1204"/>
        <v>1.2625390365115203</v>
      </c>
      <c r="N10997" s="3">
        <f t="shared" si="1205"/>
        <v>2.4344150810206786</v>
      </c>
      <c r="O10997" s="3">
        <f t="shared" si="1206"/>
        <v>0.91941425988415515</v>
      </c>
      <c r="P10997" s="3">
        <f t="shared" si="1207"/>
        <v>-8.4018485740995977E-2</v>
      </c>
    </row>
    <row r="10998" spans="1:16" x14ac:dyDescent="0.25">
      <c r="A10998" s="1">
        <v>22311</v>
      </c>
      <c r="B10998" s="3">
        <v>1</v>
      </c>
      <c r="C10998" s="3">
        <v>72</v>
      </c>
      <c r="D10998" s="3">
        <v>21</v>
      </c>
      <c r="E10998" s="3">
        <v>675</v>
      </c>
      <c r="G10998" s="3">
        <v>1</v>
      </c>
      <c r="I10998" s="3">
        <f t="shared" si="1201"/>
        <v>0.80965145449586262</v>
      </c>
      <c r="J10998" s="3">
        <f t="shared" si="1202"/>
        <v>-4.6464439024678561E-2</v>
      </c>
      <c r="K10998" s="3">
        <f t="shared" si="1203"/>
        <v>0.33749159175063109</v>
      </c>
      <c r="L10998" s="3">
        <f t="shared" si="1204"/>
        <v>-0.63911383635633834</v>
      </c>
      <c r="N10998" s="3">
        <f t="shared" si="1205"/>
        <v>1.190799322316924</v>
      </c>
      <c r="O10998" s="3">
        <f t="shared" si="1206"/>
        <v>0.76688399190766865</v>
      </c>
      <c r="P10998" s="3">
        <f t="shared" si="1207"/>
        <v>-0.26541973819673004</v>
      </c>
    </row>
    <row r="10999" spans="1:16" x14ac:dyDescent="0.25">
      <c r="A10999" s="1">
        <v>22316</v>
      </c>
      <c r="B10999" s="3">
        <v>1</v>
      </c>
      <c r="C10999" s="3">
        <v>80</v>
      </c>
      <c r="D10999" s="3">
        <v>19.72</v>
      </c>
      <c r="E10999" s="3">
        <v>690</v>
      </c>
      <c r="G10999" s="3">
        <v>1</v>
      </c>
      <c r="I10999" s="3">
        <f t="shared" si="1201"/>
        <v>0.80965145449586262</v>
      </c>
      <c r="J10999" s="3">
        <f t="shared" si="1202"/>
        <v>0.10078220058392375</v>
      </c>
      <c r="K10999" s="3">
        <f t="shared" si="1203"/>
        <v>0.19347007479105291</v>
      </c>
      <c r="L10999" s="3">
        <f t="shared" si="1204"/>
        <v>-0.1637006181393737</v>
      </c>
      <c r="N10999" s="3">
        <f t="shared" si="1205"/>
        <v>1.415062961761149</v>
      </c>
      <c r="O10999" s="3">
        <f t="shared" si="1206"/>
        <v>0.80456327764690816</v>
      </c>
      <c r="P10999" s="3">
        <f t="shared" si="1207"/>
        <v>-0.21745566101645017</v>
      </c>
    </row>
    <row r="11000" spans="1:16" x14ac:dyDescent="0.25">
      <c r="A11000" s="1">
        <v>22317</v>
      </c>
      <c r="B11000" s="3">
        <v>1</v>
      </c>
      <c r="C11000" s="3">
        <v>70</v>
      </c>
      <c r="D11000" s="3">
        <v>12.72</v>
      </c>
      <c r="E11000" s="3">
        <v>770</v>
      </c>
      <c r="G11000" s="3">
        <v>1</v>
      </c>
      <c r="I11000" s="3">
        <f t="shared" si="1201"/>
        <v>0.80965145449586262</v>
      </c>
      <c r="J11000" s="3">
        <f t="shared" si="1202"/>
        <v>-8.3276098926829134E-2</v>
      </c>
      <c r="K11000" s="3">
        <f t="shared" si="1203"/>
        <v>-0.59414759608163936</v>
      </c>
      <c r="L11000" s="3">
        <f t="shared" si="1204"/>
        <v>2.3718365456844381</v>
      </c>
      <c r="N11000" s="3">
        <f t="shared" si="1205"/>
        <v>2.5848255844716297</v>
      </c>
      <c r="O11000" s="3">
        <f t="shared" si="1206"/>
        <v>0.92987857196903201</v>
      </c>
      <c r="P11000" s="3">
        <f t="shared" si="1207"/>
        <v>-7.2701269134783836E-2</v>
      </c>
    </row>
    <row r="11001" spans="1:16" x14ac:dyDescent="0.25">
      <c r="A11001" s="1">
        <v>22321</v>
      </c>
      <c r="B11001" s="3">
        <v>0</v>
      </c>
      <c r="C11001" s="3">
        <v>52</v>
      </c>
      <c r="D11001" s="3">
        <v>14.45</v>
      </c>
      <c r="E11001" s="3">
        <v>685</v>
      </c>
      <c r="G11001" s="3">
        <v>1</v>
      </c>
      <c r="I11001" s="3">
        <f t="shared" si="1201"/>
        <v>-1.2349229255441945</v>
      </c>
      <c r="J11001" s="3">
        <f t="shared" si="1202"/>
        <v>-0.41458103804618435</v>
      </c>
      <c r="K11001" s="3">
        <f t="shared" si="1203"/>
        <v>-0.39949351456595983</v>
      </c>
      <c r="L11001" s="3">
        <f t="shared" si="1204"/>
        <v>-0.32217169087836195</v>
      </c>
      <c r="N11001" s="3">
        <f t="shared" si="1205"/>
        <v>1.2351732613424105</v>
      </c>
      <c r="O11001" s="3">
        <f t="shared" si="1206"/>
        <v>0.77472273320930729</v>
      </c>
      <c r="P11001" s="3">
        <f t="shared" si="1207"/>
        <v>-0.25525007724234899</v>
      </c>
    </row>
    <row r="11002" spans="1:16" x14ac:dyDescent="0.25">
      <c r="A11002" s="1">
        <v>22322</v>
      </c>
      <c r="B11002" s="3">
        <v>1</v>
      </c>
      <c r="C11002" s="3">
        <v>125</v>
      </c>
      <c r="D11002" s="3">
        <v>19.36</v>
      </c>
      <c r="E11002" s="3">
        <v>670</v>
      </c>
      <c r="G11002" s="3">
        <v>0</v>
      </c>
      <c r="I11002" s="3">
        <f t="shared" si="1201"/>
        <v>0.80965145449586262</v>
      </c>
      <c r="J11002" s="3">
        <f t="shared" si="1202"/>
        <v>0.92904454838231176</v>
      </c>
      <c r="K11002" s="3">
        <f t="shared" si="1203"/>
        <v>0.15296402314617163</v>
      </c>
      <c r="L11002" s="3">
        <f t="shared" si="1204"/>
        <v>-0.79758490909532664</v>
      </c>
      <c r="N11002" s="3">
        <f t="shared" si="1205"/>
        <v>1.2258669299850959</v>
      </c>
      <c r="O11002" s="3">
        <f t="shared" si="1206"/>
        <v>0.77309437179377738</v>
      </c>
      <c r="P11002" s="3">
        <f t="shared" si="1207"/>
        <v>-1.483221082716744</v>
      </c>
    </row>
    <row r="11003" spans="1:16" x14ac:dyDescent="0.25">
      <c r="A11003" s="1">
        <v>22323</v>
      </c>
      <c r="B11003" s="3">
        <v>1</v>
      </c>
      <c r="C11003" s="3">
        <v>71</v>
      </c>
      <c r="D11003" s="3">
        <v>11.36</v>
      </c>
      <c r="E11003" s="3">
        <v>720</v>
      </c>
      <c r="G11003" s="3">
        <v>1</v>
      </c>
      <c r="I11003" s="3">
        <f t="shared" si="1201"/>
        <v>0.80965145449586262</v>
      </c>
      <c r="J11003" s="3">
        <f t="shared" si="1202"/>
        <v>-6.4870268975753848E-2</v>
      </c>
      <c r="K11003" s="3">
        <f t="shared" si="1203"/>
        <v>-0.74717045785119118</v>
      </c>
      <c r="L11003" s="3">
        <f t="shared" si="1204"/>
        <v>0.78712581829455575</v>
      </c>
      <c r="N11003" s="3">
        <f t="shared" si="1205"/>
        <v>2.0595261079615721</v>
      </c>
      <c r="O11003" s="3">
        <f t="shared" si="1206"/>
        <v>0.88690664573205258</v>
      </c>
      <c r="P11003" s="3">
        <f t="shared" si="1207"/>
        <v>-0.12001554941317749</v>
      </c>
    </row>
    <row r="11004" spans="1:16" x14ac:dyDescent="0.25">
      <c r="A11004" s="1">
        <v>22324</v>
      </c>
      <c r="B11004" s="3">
        <v>1</v>
      </c>
      <c r="C11004" s="3">
        <v>50</v>
      </c>
      <c r="D11004" s="3">
        <v>16.559999999999999</v>
      </c>
      <c r="E11004" s="3">
        <v>675</v>
      </c>
      <c r="G11004" s="3">
        <v>1</v>
      </c>
      <c r="I11004" s="3">
        <f t="shared" si="1201"/>
        <v>0.80965145449586262</v>
      </c>
      <c r="J11004" s="3">
        <f t="shared" si="1202"/>
        <v>-0.45139269794833492</v>
      </c>
      <c r="K11004" s="3">
        <f t="shared" si="1203"/>
        <v>-0.16208304520290542</v>
      </c>
      <c r="L11004" s="3">
        <f t="shared" si="1204"/>
        <v>-0.63911383635633834</v>
      </c>
      <c r="N11004" s="3">
        <f t="shared" si="1205"/>
        <v>1.3390184714084032</v>
      </c>
      <c r="O11004" s="3">
        <f t="shared" si="1206"/>
        <v>0.79232848308289061</v>
      </c>
      <c r="P11004" s="3">
        <f t="shared" si="1207"/>
        <v>-0.23277922178599914</v>
      </c>
    </row>
    <row r="11005" spans="1:16" x14ac:dyDescent="0.25">
      <c r="A11005" s="1">
        <v>22325</v>
      </c>
      <c r="B11005" s="3">
        <v>1</v>
      </c>
      <c r="C11005" s="3">
        <v>100</v>
      </c>
      <c r="D11005" s="3">
        <v>12.79</v>
      </c>
      <c r="E11005" s="3">
        <v>790</v>
      </c>
      <c r="G11005" s="3">
        <v>1</v>
      </c>
      <c r="I11005" s="3">
        <f t="shared" si="1201"/>
        <v>0.80965145449586262</v>
      </c>
      <c r="J11005" s="3">
        <f t="shared" si="1202"/>
        <v>0.46889879960542952</v>
      </c>
      <c r="K11005" s="3">
        <f t="shared" si="1203"/>
        <v>-0.58627141937291261</v>
      </c>
      <c r="L11005" s="3">
        <f t="shared" si="1204"/>
        <v>3.0057208366403909</v>
      </c>
      <c r="N11005" s="3">
        <f t="shared" si="1205"/>
        <v>2.8310575176109847</v>
      </c>
      <c r="O11005" s="3">
        <f t="shared" si="1206"/>
        <v>0.94433122165391359</v>
      </c>
      <c r="P11005" s="3">
        <f t="shared" si="1207"/>
        <v>-5.7278303981164118E-2</v>
      </c>
    </row>
    <row r="11006" spans="1:16" x14ac:dyDescent="0.25">
      <c r="A11006" s="1">
        <v>22328</v>
      </c>
      <c r="B11006" s="3">
        <v>0</v>
      </c>
      <c r="C11006" s="3">
        <v>50</v>
      </c>
      <c r="D11006" s="3">
        <v>13.82</v>
      </c>
      <c r="E11006" s="3">
        <v>680</v>
      </c>
      <c r="G11006" s="3">
        <v>1</v>
      </c>
      <c r="I11006" s="3">
        <f t="shared" si="1201"/>
        <v>-1.2349229255441945</v>
      </c>
      <c r="J11006" s="3">
        <f t="shared" si="1202"/>
        <v>-0.45139269794833492</v>
      </c>
      <c r="K11006" s="3">
        <f t="shared" si="1203"/>
        <v>-0.47037910494450202</v>
      </c>
      <c r="L11006" s="3">
        <f t="shared" si="1204"/>
        <v>-0.48064276361735014</v>
      </c>
      <c r="N11006" s="3">
        <f t="shared" si="1205"/>
        <v>1.199349803075991</v>
      </c>
      <c r="O11006" s="3">
        <f t="shared" si="1206"/>
        <v>0.76840909688679948</v>
      </c>
      <c r="P11006" s="3">
        <f t="shared" si="1207"/>
        <v>-0.26343300941913567</v>
      </c>
    </row>
    <row r="11007" spans="1:16" x14ac:dyDescent="0.25">
      <c r="A11007" s="1">
        <v>22329</v>
      </c>
      <c r="B11007" s="3">
        <v>0</v>
      </c>
      <c r="C11007" s="3">
        <v>25</v>
      </c>
      <c r="D11007" s="3">
        <v>35.090000000000003</v>
      </c>
      <c r="E11007" s="3">
        <v>670</v>
      </c>
      <c r="G11007" s="3">
        <v>1</v>
      </c>
      <c r="I11007" s="3">
        <f t="shared" si="1201"/>
        <v>-1.2349229255441945</v>
      </c>
      <c r="J11007" s="3">
        <f t="shared" si="1202"/>
        <v>-0.91153844672521711</v>
      </c>
      <c r="K11007" s="3">
        <f t="shared" si="1203"/>
        <v>1.9228534464072369</v>
      </c>
      <c r="L11007" s="3">
        <f t="shared" si="1204"/>
        <v>-0.79758490909532664</v>
      </c>
      <c r="N11007" s="3">
        <f t="shared" si="1205"/>
        <v>0.29341950251283588</v>
      </c>
      <c r="O11007" s="3">
        <f t="shared" si="1206"/>
        <v>0.57283307689925822</v>
      </c>
      <c r="P11007" s="3">
        <f t="shared" si="1207"/>
        <v>-0.55716091901959441</v>
      </c>
    </row>
    <row r="11008" spans="1:16" x14ac:dyDescent="0.25">
      <c r="A11008" s="1">
        <v>22330</v>
      </c>
      <c r="B11008" s="3">
        <v>0</v>
      </c>
      <c r="C11008" s="3">
        <v>31</v>
      </c>
      <c r="D11008" s="3">
        <v>31.74</v>
      </c>
      <c r="E11008" s="3">
        <v>745</v>
      </c>
      <c r="G11008" s="3">
        <v>0</v>
      </c>
      <c r="I11008" s="3">
        <f t="shared" si="1201"/>
        <v>-1.2349229255441945</v>
      </c>
      <c r="J11008" s="3">
        <f t="shared" si="1202"/>
        <v>-0.80110346701876534</v>
      </c>
      <c r="K11008" s="3">
        <f t="shared" si="1203"/>
        <v>1.5459221324895904</v>
      </c>
      <c r="L11008" s="3">
        <f t="shared" si="1204"/>
        <v>1.5794811819894969</v>
      </c>
      <c r="N11008" s="3">
        <f t="shared" si="1205"/>
        <v>1.2824937896746893</v>
      </c>
      <c r="O11008" s="3">
        <f t="shared" si="1206"/>
        <v>0.78287397558469818</v>
      </c>
      <c r="P11008" s="3">
        <f t="shared" si="1207"/>
        <v>-1.5272773363419494</v>
      </c>
    </row>
    <row r="11009" spans="1:16" x14ac:dyDescent="0.25">
      <c r="A11009" s="1">
        <v>22331</v>
      </c>
      <c r="B11009" s="3">
        <v>1</v>
      </c>
      <c r="C11009" s="3">
        <v>90</v>
      </c>
      <c r="D11009" s="3">
        <v>23.13</v>
      </c>
      <c r="E11009" s="3">
        <v>730</v>
      </c>
      <c r="G11009" s="3">
        <v>1</v>
      </c>
      <c r="I11009" s="3">
        <f t="shared" si="1201"/>
        <v>0.80965145449586262</v>
      </c>
      <c r="J11009" s="3">
        <f t="shared" si="1202"/>
        <v>0.28484050009467665</v>
      </c>
      <c r="K11009" s="3">
        <f t="shared" si="1203"/>
        <v>0.57715239731617884</v>
      </c>
      <c r="L11009" s="3">
        <f t="shared" si="1204"/>
        <v>1.1040679637725321</v>
      </c>
      <c r="N11009" s="3">
        <f t="shared" si="1205"/>
        <v>1.7573509146107014</v>
      </c>
      <c r="O11009" s="3">
        <f t="shared" si="1206"/>
        <v>0.85287757043050627</v>
      </c>
      <c r="P11009" s="3">
        <f t="shared" si="1207"/>
        <v>-0.15913927000907863</v>
      </c>
    </row>
    <row r="11010" spans="1:16" x14ac:dyDescent="0.25">
      <c r="A11010" s="1">
        <v>22332</v>
      </c>
      <c r="B11010" s="3">
        <v>1</v>
      </c>
      <c r="C11010" s="3">
        <v>41</v>
      </c>
      <c r="D11010" s="3">
        <v>15.22</v>
      </c>
      <c r="E11010" s="3">
        <v>715</v>
      </c>
      <c r="G11010" s="3">
        <v>1</v>
      </c>
      <c r="I11010" s="3">
        <f t="shared" si="1201"/>
        <v>0.80965145449586262</v>
      </c>
      <c r="J11010" s="3">
        <f t="shared" si="1202"/>
        <v>-0.61704516750801253</v>
      </c>
      <c r="K11010" s="3">
        <f t="shared" si="1203"/>
        <v>-0.31285557076996351</v>
      </c>
      <c r="L11010" s="3">
        <f t="shared" si="1204"/>
        <v>0.62865474555556744</v>
      </c>
      <c r="N11010" s="3">
        <f t="shared" si="1205"/>
        <v>1.8426844147959671</v>
      </c>
      <c r="O11010" s="3">
        <f t="shared" si="1206"/>
        <v>0.86326587921407172</v>
      </c>
      <c r="P11010" s="3">
        <f t="shared" si="1207"/>
        <v>-0.14703254819361436</v>
      </c>
    </row>
    <row r="11011" spans="1:16" x14ac:dyDescent="0.25">
      <c r="A11011" s="1">
        <v>22333</v>
      </c>
      <c r="B11011" s="3">
        <v>0</v>
      </c>
      <c r="C11011" s="3">
        <v>60.5</v>
      </c>
      <c r="D11011" s="3">
        <v>11.11</v>
      </c>
      <c r="E11011" s="3">
        <v>660</v>
      </c>
      <c r="G11011" s="3">
        <v>1</v>
      </c>
      <c r="I11011" s="3">
        <f t="shared" si="1201"/>
        <v>-1.2349229255441945</v>
      </c>
      <c r="J11011" s="3">
        <f t="shared" si="1202"/>
        <v>-0.2581314834620444</v>
      </c>
      <c r="K11011" s="3">
        <f t="shared" si="1203"/>
        <v>-0.77529966038235876</v>
      </c>
      <c r="L11011" s="3">
        <f t="shared" si="1204"/>
        <v>-1.114527054573303</v>
      </c>
      <c r="N11011" s="3">
        <f t="shared" si="1205"/>
        <v>1.0744432236650907</v>
      </c>
      <c r="O11011" s="3">
        <f t="shared" si="1206"/>
        <v>0.74544097539640097</v>
      </c>
      <c r="P11011" s="3">
        <f t="shared" si="1207"/>
        <v>-0.2937793224303884</v>
      </c>
    </row>
    <row r="11012" spans="1:16" x14ac:dyDescent="0.25">
      <c r="A11012" s="1">
        <v>22334</v>
      </c>
      <c r="B11012" s="3">
        <v>1</v>
      </c>
      <c r="C11012" s="3">
        <v>63.55</v>
      </c>
      <c r="D11012" s="3">
        <v>29.2</v>
      </c>
      <c r="E11012" s="3">
        <v>680</v>
      </c>
      <c r="G11012" s="3">
        <v>0</v>
      </c>
      <c r="I11012" s="3">
        <f t="shared" si="1201"/>
        <v>0.80965145449586262</v>
      </c>
      <c r="J11012" s="3">
        <f t="shared" si="1202"/>
        <v>-0.2019937021112648</v>
      </c>
      <c r="K11012" s="3">
        <f t="shared" si="1203"/>
        <v>1.2601294347729279</v>
      </c>
      <c r="L11012" s="3">
        <f t="shared" si="1204"/>
        <v>-0.48064276361735014</v>
      </c>
      <c r="N11012" s="3">
        <f t="shared" si="1205"/>
        <v>0.94420379734960957</v>
      </c>
      <c r="O11012" s="3">
        <f t="shared" si="1206"/>
        <v>0.71994802225555243</v>
      </c>
      <c r="P11012" s="3">
        <f t="shared" si="1207"/>
        <v>-1.2727800582392967</v>
      </c>
    </row>
    <row r="11013" spans="1:16" x14ac:dyDescent="0.25">
      <c r="A11013" s="1">
        <v>22335</v>
      </c>
      <c r="B11013" s="3">
        <v>0</v>
      </c>
      <c r="C11013" s="3">
        <v>85</v>
      </c>
      <c r="D11013" s="3">
        <v>14.44</v>
      </c>
      <c r="E11013" s="3">
        <v>705</v>
      </c>
      <c r="G11013" s="3">
        <v>1</v>
      </c>
      <c r="I11013" s="3">
        <f t="shared" si="1201"/>
        <v>-1.2349229255441945</v>
      </c>
      <c r="J11013" s="3">
        <f t="shared" si="1202"/>
        <v>0.19281135033930019</v>
      </c>
      <c r="K11013" s="3">
        <f t="shared" si="1203"/>
        <v>-0.40061868266720652</v>
      </c>
      <c r="L11013" s="3">
        <f t="shared" si="1204"/>
        <v>0.311712600077591</v>
      </c>
      <c r="N11013" s="3">
        <f t="shared" si="1205"/>
        <v>1.4861799768124806</v>
      </c>
      <c r="O11013" s="3">
        <f t="shared" si="1206"/>
        <v>0.81550421557891628</v>
      </c>
      <c r="P11013" s="3">
        <f t="shared" si="1207"/>
        <v>-0.20394868761632234</v>
      </c>
    </row>
    <row r="11014" spans="1:16" x14ac:dyDescent="0.25">
      <c r="A11014" s="1">
        <v>22336</v>
      </c>
      <c r="B11014" s="3">
        <v>0</v>
      </c>
      <c r="C11014" s="3">
        <v>80</v>
      </c>
      <c r="D11014" s="3">
        <v>15.96</v>
      </c>
      <c r="E11014" s="3">
        <v>670</v>
      </c>
      <c r="G11014" s="3">
        <v>1</v>
      </c>
      <c r="I11014" s="3">
        <f t="shared" si="1201"/>
        <v>-1.2349229255441945</v>
      </c>
      <c r="J11014" s="3">
        <f t="shared" si="1202"/>
        <v>0.10078220058392375</v>
      </c>
      <c r="K11014" s="3">
        <f t="shared" si="1203"/>
        <v>-0.22959313127770742</v>
      </c>
      <c r="L11014" s="3">
        <f t="shared" si="1204"/>
        <v>-0.79758490909532664</v>
      </c>
      <c r="N11014" s="3">
        <f t="shared" si="1205"/>
        <v>1.0248286170501357</v>
      </c>
      <c r="O11014" s="3">
        <f t="shared" si="1206"/>
        <v>0.73591208777101347</v>
      </c>
      <c r="P11014" s="3">
        <f t="shared" si="1207"/>
        <v>-0.3066446133507949</v>
      </c>
    </row>
    <row r="11015" spans="1:16" x14ac:dyDescent="0.25">
      <c r="A11015" s="1">
        <v>22338</v>
      </c>
      <c r="B11015" s="3">
        <v>1</v>
      </c>
      <c r="C11015" s="3">
        <v>75</v>
      </c>
      <c r="D11015" s="3">
        <v>20.079999999999998</v>
      </c>
      <c r="E11015" s="3">
        <v>710</v>
      </c>
      <c r="G11015" s="3">
        <v>1</v>
      </c>
      <c r="I11015" s="3">
        <f t="shared" si="1201"/>
        <v>0.80965145449586262</v>
      </c>
      <c r="J11015" s="3">
        <f t="shared" si="1202"/>
        <v>8.753050828547302E-3</v>
      </c>
      <c r="K11015" s="3">
        <f t="shared" si="1203"/>
        <v>0.23397612643593416</v>
      </c>
      <c r="L11015" s="3">
        <f t="shared" si="1204"/>
        <v>0.47018367281657925</v>
      </c>
      <c r="N11015" s="3">
        <f t="shared" si="1205"/>
        <v>1.6290401649458337</v>
      </c>
      <c r="O11015" s="3">
        <f t="shared" si="1206"/>
        <v>0.83603810856714711</v>
      </c>
      <c r="P11015" s="3">
        <f t="shared" si="1207"/>
        <v>-0.17908108252591004</v>
      </c>
    </row>
    <row r="11016" spans="1:16" x14ac:dyDescent="0.25">
      <c r="A11016" s="1">
        <v>22339</v>
      </c>
      <c r="B11016" s="3">
        <v>0</v>
      </c>
      <c r="C11016" s="3">
        <v>62.311320000000002</v>
      </c>
      <c r="D11016" s="3">
        <v>17.5</v>
      </c>
      <c r="E11016" s="3">
        <v>675</v>
      </c>
      <c r="G11016" s="3">
        <v>0</v>
      </c>
      <c r="I11016" s="3">
        <f t="shared" si="1201"/>
        <v>-1.2349229255441945</v>
      </c>
      <c r="J11016" s="3">
        <f t="shared" si="1202"/>
        <v>-0.22479263555506265</v>
      </c>
      <c r="K11016" s="3">
        <f t="shared" si="1203"/>
        <v>-5.6317243685715154E-2</v>
      </c>
      <c r="L11016" s="3">
        <f t="shared" si="1204"/>
        <v>-0.63911383635633834</v>
      </c>
      <c r="N11016" s="3">
        <f t="shared" si="1205"/>
        <v>1.0152826493154239</v>
      </c>
      <c r="O11016" s="3">
        <f t="shared" si="1206"/>
        <v>0.73405269878294266</v>
      </c>
      <c r="P11016" s="3">
        <f t="shared" si="1207"/>
        <v>-1.324457105553299</v>
      </c>
    </row>
    <row r="11017" spans="1:16" x14ac:dyDescent="0.25">
      <c r="A11017" s="1">
        <v>22342</v>
      </c>
      <c r="B11017" s="3">
        <v>1</v>
      </c>
      <c r="C11017" s="3">
        <v>101</v>
      </c>
      <c r="D11017" s="3">
        <v>12.92</v>
      </c>
      <c r="E11017" s="3">
        <v>690</v>
      </c>
      <c r="G11017" s="3">
        <v>1</v>
      </c>
      <c r="I11017" s="3">
        <f t="shared" si="1201"/>
        <v>0.80965145449586262</v>
      </c>
      <c r="J11017" s="3">
        <f t="shared" si="1202"/>
        <v>0.48730462955650478</v>
      </c>
      <c r="K11017" s="3">
        <f t="shared" si="1203"/>
        <v>-0.57164423405670539</v>
      </c>
      <c r="L11017" s="3">
        <f t="shared" si="1204"/>
        <v>-0.1637006181393737</v>
      </c>
      <c r="N11017" s="3">
        <f t="shared" si="1205"/>
        <v>1.675949607131388</v>
      </c>
      <c r="O11017" s="3">
        <f t="shared" si="1206"/>
        <v>0.84236744711731926</v>
      </c>
      <c r="P11017" s="3">
        <f t="shared" si="1207"/>
        <v>-0.17153896193215745</v>
      </c>
    </row>
    <row r="11018" spans="1:16" x14ac:dyDescent="0.25">
      <c r="A11018" s="1">
        <v>22344</v>
      </c>
      <c r="B11018" s="3">
        <v>1</v>
      </c>
      <c r="C11018" s="3">
        <v>150</v>
      </c>
      <c r="D11018" s="3">
        <v>33.549999999999997</v>
      </c>
      <c r="E11018" s="3">
        <v>695</v>
      </c>
      <c r="G11018" s="3">
        <v>1</v>
      </c>
      <c r="I11018" s="3">
        <f t="shared" si="1201"/>
        <v>0.80965145449586262</v>
      </c>
      <c r="J11018" s="3">
        <f t="shared" si="1202"/>
        <v>1.3891902971591938</v>
      </c>
      <c r="K11018" s="3">
        <f t="shared" si="1203"/>
        <v>1.7495775588152438</v>
      </c>
      <c r="L11018" s="3">
        <f t="shared" si="1204"/>
        <v>-5.2295454003854587E-3</v>
      </c>
      <c r="N11018" s="3">
        <f t="shared" si="1205"/>
        <v>1.0118423230361631</v>
      </c>
      <c r="O11018" s="3">
        <f t="shared" si="1206"/>
        <v>0.7333805400061536</v>
      </c>
      <c r="P11018" s="3">
        <f t="shared" si="1207"/>
        <v>-0.31009055764001114</v>
      </c>
    </row>
    <row r="11019" spans="1:16" x14ac:dyDescent="0.25">
      <c r="A11019" s="1">
        <v>22346</v>
      </c>
      <c r="B11019" s="3">
        <v>1</v>
      </c>
      <c r="C11019" s="3">
        <v>82</v>
      </c>
      <c r="D11019" s="3">
        <v>28.39</v>
      </c>
      <c r="E11019" s="3">
        <v>710</v>
      </c>
      <c r="G11019" s="3">
        <v>0</v>
      </c>
      <c r="I11019" s="3">
        <f t="shared" ref="I11019:I11082" si="1208">(B11019-B$5)/B$6</f>
        <v>0.80965145449586262</v>
      </c>
      <c r="J11019" s="3">
        <f t="shared" ref="J11019:J11082" si="1209">(C11019-C$5)/C$6</f>
        <v>0.13759386048607433</v>
      </c>
      <c r="K11019" s="3">
        <f t="shared" ref="K11019:K11082" si="1210">(D11019-D$5)/D$6</f>
        <v>1.1689908185719451</v>
      </c>
      <c r="L11019" s="3">
        <f t="shared" ref="L11019:L11082" si="1211">(E11019-E$5)/E$6</f>
        <v>0.47018367281657925</v>
      </c>
      <c r="N11019" s="3">
        <f t="shared" ref="N11019:N11082" si="1212">$H$7+SUMPRODUCT($I$7:$L$7,I11019:L11019)</f>
        <v>1.3304571688447444</v>
      </c>
      <c r="O11019" s="3">
        <f t="shared" ref="O11019:O11082" si="1213">IF(N11019&gt;-100, 1/(1+EXP(-N11019)),0.0001)</f>
        <v>0.79091624581942632</v>
      </c>
      <c r="P11019" s="3">
        <f t="shared" ref="P11019:P11082" si="1214">IF(G11019=0,IF(O11019&lt;0.9999,LN(1-O11019),-9.21),LN(O11019))</f>
        <v>-1.5650203695851412</v>
      </c>
    </row>
    <row r="11020" spans="1:16" x14ac:dyDescent="0.25">
      <c r="A11020" s="1">
        <v>22348</v>
      </c>
      <c r="B11020" s="3">
        <v>0</v>
      </c>
      <c r="C11020" s="3">
        <v>75</v>
      </c>
      <c r="D11020" s="3">
        <v>14.74</v>
      </c>
      <c r="E11020" s="3">
        <v>665</v>
      </c>
      <c r="G11020" s="3">
        <v>0</v>
      </c>
      <c r="I11020" s="3">
        <f t="shared" si="1208"/>
        <v>-1.2349229255441945</v>
      </c>
      <c r="J11020" s="3">
        <f t="shared" si="1209"/>
        <v>8.753050828547302E-3</v>
      </c>
      <c r="K11020" s="3">
        <f t="shared" si="1210"/>
        <v>-0.36686363962980534</v>
      </c>
      <c r="L11020" s="3">
        <f t="shared" si="1211"/>
        <v>-0.95605598183431484</v>
      </c>
      <c r="N11020" s="3">
        <f t="shared" si="1212"/>
        <v>1.0086535051816894</v>
      </c>
      <c r="O11020" s="3">
        <f t="shared" si="1213"/>
        <v>0.73275655536949347</v>
      </c>
      <c r="P11020" s="3">
        <f t="shared" si="1214"/>
        <v>-1.3195952583562829</v>
      </c>
    </row>
    <row r="11021" spans="1:16" x14ac:dyDescent="0.25">
      <c r="A11021" s="1">
        <v>22351</v>
      </c>
      <c r="B11021" s="3">
        <v>0</v>
      </c>
      <c r="C11021" s="3">
        <v>141.5</v>
      </c>
      <c r="D11021" s="3">
        <v>21.24</v>
      </c>
      <c r="E11021" s="3">
        <v>680</v>
      </c>
      <c r="G11021" s="3">
        <v>0</v>
      </c>
      <c r="I11021" s="3">
        <f t="shared" si="1208"/>
        <v>-1.2349229255441945</v>
      </c>
      <c r="J11021" s="3">
        <f t="shared" si="1209"/>
        <v>1.2327407425750541</v>
      </c>
      <c r="K11021" s="3">
        <f t="shared" si="1210"/>
        <v>0.36449562618055181</v>
      </c>
      <c r="L11021" s="3">
        <f t="shared" si="1211"/>
        <v>-0.48064276361735014</v>
      </c>
      <c r="N11021" s="3">
        <f t="shared" si="1212"/>
        <v>0.98555969511075814</v>
      </c>
      <c r="O11021" s="3">
        <f t="shared" si="1213"/>
        <v>0.72820998738341958</v>
      </c>
      <c r="P11021" s="3">
        <f t="shared" si="1214"/>
        <v>-1.3027255232802482</v>
      </c>
    </row>
    <row r="11022" spans="1:16" x14ac:dyDescent="0.25">
      <c r="A11022" s="1">
        <v>22352</v>
      </c>
      <c r="B11022" s="3">
        <v>1</v>
      </c>
      <c r="C11022" s="3">
        <v>95</v>
      </c>
      <c r="D11022" s="3">
        <v>26.21</v>
      </c>
      <c r="E11022" s="3">
        <v>695</v>
      </c>
      <c r="G11022" s="3">
        <v>1</v>
      </c>
      <c r="I11022" s="3">
        <f t="shared" si="1208"/>
        <v>0.80965145449586262</v>
      </c>
      <c r="J11022" s="3">
        <f t="shared" si="1209"/>
        <v>0.37686964985005306</v>
      </c>
      <c r="K11022" s="3">
        <f t="shared" si="1210"/>
        <v>0.92370417250016368</v>
      </c>
      <c r="L11022" s="3">
        <f t="shared" si="1211"/>
        <v>-5.2295454003854587E-3</v>
      </c>
      <c r="N11022" s="3">
        <f t="shared" si="1212"/>
        <v>1.2453290554367051</v>
      </c>
      <c r="O11022" s="3">
        <f t="shared" si="1213"/>
        <v>0.77649025113374437</v>
      </c>
      <c r="P11022" s="3">
        <f t="shared" si="1214"/>
        <v>-0.25297119135470125</v>
      </c>
    </row>
    <row r="11023" spans="1:16" x14ac:dyDescent="0.25">
      <c r="A11023" s="1">
        <v>22355</v>
      </c>
      <c r="B11023" s="3">
        <v>0</v>
      </c>
      <c r="C11023" s="3">
        <v>87</v>
      </c>
      <c r="D11023" s="3">
        <v>15.2</v>
      </c>
      <c r="E11023" s="3">
        <v>670</v>
      </c>
      <c r="G11023" s="3">
        <v>1</v>
      </c>
      <c r="I11023" s="3">
        <f t="shared" si="1208"/>
        <v>-1.2349229255441945</v>
      </c>
      <c r="J11023" s="3">
        <f t="shared" si="1209"/>
        <v>0.22962301024145076</v>
      </c>
      <c r="K11023" s="3">
        <f t="shared" si="1210"/>
        <v>-0.31510590697245705</v>
      </c>
      <c r="L11023" s="3">
        <f t="shared" si="1211"/>
        <v>-0.79758490909532664</v>
      </c>
      <c r="N11023" s="3">
        <f t="shared" si="1212"/>
        <v>1.0568691695597843</v>
      </c>
      <c r="O11023" s="3">
        <f t="shared" si="1213"/>
        <v>0.74209178507525264</v>
      </c>
      <c r="P11023" s="3">
        <f t="shared" si="1214"/>
        <v>-0.29828234390258151</v>
      </c>
    </row>
    <row r="11024" spans="1:16" x14ac:dyDescent="0.25">
      <c r="A11024" s="1">
        <v>22356</v>
      </c>
      <c r="B11024" s="3">
        <v>1</v>
      </c>
      <c r="C11024" s="3">
        <v>48</v>
      </c>
      <c r="D11024" s="3">
        <v>3.93</v>
      </c>
      <c r="E11024" s="3">
        <v>670</v>
      </c>
      <c r="G11024" s="3">
        <v>0</v>
      </c>
      <c r="I11024" s="3">
        <f t="shared" si="1208"/>
        <v>0.80965145449586262</v>
      </c>
      <c r="J11024" s="3">
        <f t="shared" si="1209"/>
        <v>-0.48820435785048549</v>
      </c>
      <c r="K11024" s="3">
        <f t="shared" si="1210"/>
        <v>-1.583170357077492</v>
      </c>
      <c r="L11024" s="3">
        <f t="shared" si="1211"/>
        <v>-0.79758490909532664</v>
      </c>
      <c r="N11024" s="3">
        <f t="shared" si="1212"/>
        <v>1.7406241844020558</v>
      </c>
      <c r="O11024" s="3">
        <f t="shared" si="1213"/>
        <v>0.85076633113357814</v>
      </c>
      <c r="P11024" s="3">
        <f t="shared" si="1214"/>
        <v>-1.9022419540268829</v>
      </c>
    </row>
    <row r="11025" spans="1:16" x14ac:dyDescent="0.25">
      <c r="A11025" s="1">
        <v>22358</v>
      </c>
      <c r="B11025" s="3">
        <v>1</v>
      </c>
      <c r="C11025" s="3">
        <v>155</v>
      </c>
      <c r="D11025" s="3">
        <v>26.4</v>
      </c>
      <c r="E11025" s="3">
        <v>705</v>
      </c>
      <c r="G11025" s="3">
        <v>1</v>
      </c>
      <c r="I11025" s="3">
        <f t="shared" si="1208"/>
        <v>0.80965145449586262</v>
      </c>
      <c r="J11025" s="3">
        <f t="shared" si="1209"/>
        <v>1.4812194469145703</v>
      </c>
      <c r="K11025" s="3">
        <f t="shared" si="1210"/>
        <v>0.94508236642385079</v>
      </c>
      <c r="L11025" s="3">
        <f t="shared" si="1211"/>
        <v>0.311712600077591</v>
      </c>
      <c r="N11025" s="3">
        <f t="shared" si="1212"/>
        <v>1.390673713045651</v>
      </c>
      <c r="O11025" s="3">
        <f t="shared" si="1213"/>
        <v>0.80069977582034557</v>
      </c>
      <c r="P11025" s="3">
        <f t="shared" si="1214"/>
        <v>-0.222269213883174</v>
      </c>
    </row>
    <row r="11026" spans="1:16" x14ac:dyDescent="0.25">
      <c r="A11026" s="1">
        <v>22359</v>
      </c>
      <c r="B11026" s="3">
        <v>1</v>
      </c>
      <c r="C11026" s="3">
        <v>95</v>
      </c>
      <c r="D11026" s="3">
        <v>12.83</v>
      </c>
      <c r="E11026" s="3">
        <v>725</v>
      </c>
      <c r="G11026" s="3">
        <v>1</v>
      </c>
      <c r="I11026" s="3">
        <f t="shared" si="1208"/>
        <v>0.80965145449586262</v>
      </c>
      <c r="J11026" s="3">
        <f t="shared" si="1209"/>
        <v>0.37686964985005306</v>
      </c>
      <c r="K11026" s="3">
        <f t="shared" si="1210"/>
        <v>-0.58177074696792574</v>
      </c>
      <c r="L11026" s="3">
        <f t="shared" si="1211"/>
        <v>0.94559689103354394</v>
      </c>
      <c r="N11026" s="3">
        <f t="shared" si="1212"/>
        <v>2.0783591685145337</v>
      </c>
      <c r="O11026" s="3">
        <f t="shared" si="1213"/>
        <v>0.88878194282992162</v>
      </c>
      <c r="P11026" s="3">
        <f t="shared" si="1214"/>
        <v>-0.11790335721106958</v>
      </c>
    </row>
    <row r="11027" spans="1:16" x14ac:dyDescent="0.25">
      <c r="A11027" s="1">
        <v>22361</v>
      </c>
      <c r="B11027" s="3">
        <v>1</v>
      </c>
      <c r="C11027" s="3">
        <v>28</v>
      </c>
      <c r="D11027" s="3">
        <v>13.5</v>
      </c>
      <c r="E11027" s="3">
        <v>660</v>
      </c>
      <c r="G11027" s="3">
        <v>0</v>
      </c>
      <c r="I11027" s="3">
        <f t="shared" si="1208"/>
        <v>0.80965145449586262</v>
      </c>
      <c r="J11027" s="3">
        <f t="shared" si="1209"/>
        <v>-0.85632095687199128</v>
      </c>
      <c r="K11027" s="3">
        <f t="shared" si="1210"/>
        <v>-0.50638448418439663</v>
      </c>
      <c r="L11027" s="3">
        <f t="shared" si="1211"/>
        <v>-1.114527054573303</v>
      </c>
      <c r="N11027" s="3">
        <f t="shared" si="1212"/>
        <v>1.2642849722435499</v>
      </c>
      <c r="O11027" s="3">
        <f t="shared" si="1213"/>
        <v>0.77976285988708605</v>
      </c>
      <c r="P11027" s="3">
        <f t="shared" si="1214"/>
        <v>-1.5130504035530452</v>
      </c>
    </row>
    <row r="11028" spans="1:16" x14ac:dyDescent="0.25">
      <c r="A11028" s="1">
        <v>22362</v>
      </c>
      <c r="B11028" s="3">
        <v>1</v>
      </c>
      <c r="C11028" s="3">
        <v>45</v>
      </c>
      <c r="D11028" s="3">
        <v>20.37</v>
      </c>
      <c r="E11028" s="3">
        <v>675</v>
      </c>
      <c r="G11028" s="3">
        <v>1</v>
      </c>
      <c r="I11028" s="3">
        <f t="shared" si="1208"/>
        <v>0.80965145449586262</v>
      </c>
      <c r="J11028" s="3">
        <f t="shared" si="1209"/>
        <v>-0.54342184770371138</v>
      </c>
      <c r="K11028" s="3">
        <f t="shared" si="1210"/>
        <v>0.2666060013720889</v>
      </c>
      <c r="L11028" s="3">
        <f t="shared" si="1211"/>
        <v>-0.63911383635633834</v>
      </c>
      <c r="N11028" s="3">
        <f t="shared" si="1212"/>
        <v>1.1970370631072516</v>
      </c>
      <c r="O11028" s="3">
        <f t="shared" si="1213"/>
        <v>0.76799727418571884</v>
      </c>
      <c r="P11028" s="3">
        <f t="shared" si="1214"/>
        <v>-0.26396909507810873</v>
      </c>
    </row>
    <row r="11029" spans="1:16" x14ac:dyDescent="0.25">
      <c r="A11029" s="1">
        <v>22363</v>
      </c>
      <c r="B11029" s="3">
        <v>1</v>
      </c>
      <c r="C11029" s="3">
        <v>175</v>
      </c>
      <c r="D11029" s="3">
        <v>11.8</v>
      </c>
      <c r="E11029" s="3">
        <v>735</v>
      </c>
      <c r="G11029" s="3">
        <v>1</v>
      </c>
      <c r="I11029" s="3">
        <f t="shared" si="1208"/>
        <v>0.80965145449586262</v>
      </c>
      <c r="J11029" s="3">
        <f t="shared" si="1209"/>
        <v>1.8493360459360761</v>
      </c>
      <c r="K11029" s="3">
        <f t="shared" si="1210"/>
        <v>-0.69766306139633605</v>
      </c>
      <c r="L11029" s="3">
        <f t="shared" si="1211"/>
        <v>1.2625390365115203</v>
      </c>
      <c r="N11029" s="3">
        <f t="shared" si="1212"/>
        <v>2.2805663775725691</v>
      </c>
      <c r="O11029" s="3">
        <f t="shared" si="1213"/>
        <v>0.90725471492298992</v>
      </c>
      <c r="P11029" s="3">
        <f t="shared" si="1214"/>
        <v>-9.7332035963370797E-2</v>
      </c>
    </row>
    <row r="11030" spans="1:16" x14ac:dyDescent="0.25">
      <c r="A11030" s="1">
        <v>22365</v>
      </c>
      <c r="B11030" s="3">
        <v>0</v>
      </c>
      <c r="C11030" s="3">
        <v>75</v>
      </c>
      <c r="D11030" s="3">
        <v>13.73</v>
      </c>
      <c r="E11030" s="3">
        <v>690</v>
      </c>
      <c r="G11030" s="3">
        <v>1</v>
      </c>
      <c r="I11030" s="3">
        <f t="shared" si="1208"/>
        <v>-1.2349229255441945</v>
      </c>
      <c r="J11030" s="3">
        <f t="shared" si="1209"/>
        <v>8.753050828547302E-3</v>
      </c>
      <c r="K11030" s="3">
        <f t="shared" si="1210"/>
        <v>-0.48050561785572232</v>
      </c>
      <c r="L11030" s="3">
        <f t="shared" si="1211"/>
        <v>-0.1637006181393737</v>
      </c>
      <c r="N11030" s="3">
        <f t="shared" si="1212"/>
        <v>1.3332176163651193</v>
      </c>
      <c r="O11030" s="3">
        <f t="shared" si="1213"/>
        <v>0.7913723681986774</v>
      </c>
      <c r="P11030" s="3">
        <f t="shared" si="1214"/>
        <v>-0.23398666572921753</v>
      </c>
    </row>
    <row r="11031" spans="1:16" x14ac:dyDescent="0.25">
      <c r="A11031" s="1">
        <v>22368</v>
      </c>
      <c r="B11031" s="3">
        <v>1</v>
      </c>
      <c r="C11031" s="3">
        <v>90</v>
      </c>
      <c r="D11031" s="3">
        <v>14.37</v>
      </c>
      <c r="E11031" s="3">
        <v>700</v>
      </c>
      <c r="G11031" s="3">
        <v>1</v>
      </c>
      <c r="I11031" s="3">
        <f t="shared" si="1208"/>
        <v>0.80965145449586262</v>
      </c>
      <c r="J11031" s="3">
        <f t="shared" si="1209"/>
        <v>0.28484050009467665</v>
      </c>
      <c r="K11031" s="3">
        <f t="shared" si="1210"/>
        <v>-0.40849485937593344</v>
      </c>
      <c r="L11031" s="3">
        <f t="shared" si="1211"/>
        <v>0.15324152733860277</v>
      </c>
      <c r="N11031" s="3">
        <f t="shared" si="1212"/>
        <v>1.7313776225077051</v>
      </c>
      <c r="O11031" s="3">
        <f t="shared" si="1213"/>
        <v>0.8495885484637713</v>
      </c>
      <c r="P11031" s="3">
        <f t="shared" si="1214"/>
        <v>-0.16300310732380063</v>
      </c>
    </row>
    <row r="11032" spans="1:16" x14ac:dyDescent="0.25">
      <c r="A11032" s="1">
        <v>22371</v>
      </c>
      <c r="B11032" s="3">
        <v>0</v>
      </c>
      <c r="C11032" s="3">
        <v>75</v>
      </c>
      <c r="D11032" s="3">
        <v>12.16</v>
      </c>
      <c r="E11032" s="3">
        <v>665</v>
      </c>
      <c r="G11032" s="3">
        <v>1</v>
      </c>
      <c r="I11032" s="3">
        <f t="shared" si="1208"/>
        <v>-1.2349229255441945</v>
      </c>
      <c r="J11032" s="3">
        <f t="shared" si="1209"/>
        <v>8.753050828547302E-3</v>
      </c>
      <c r="K11032" s="3">
        <f t="shared" si="1210"/>
        <v>-0.65715700975145486</v>
      </c>
      <c r="L11032" s="3">
        <f t="shared" si="1211"/>
        <v>-0.95605598183431484</v>
      </c>
      <c r="N11032" s="3">
        <f t="shared" si="1212"/>
        <v>1.1027007770026049</v>
      </c>
      <c r="O11032" s="3">
        <f t="shared" si="1213"/>
        <v>0.75076580774695478</v>
      </c>
      <c r="P11032" s="3">
        <f t="shared" si="1214"/>
        <v>-0.28666151640037085</v>
      </c>
    </row>
    <row r="11033" spans="1:16" x14ac:dyDescent="0.25">
      <c r="A11033" s="1">
        <v>22375</v>
      </c>
      <c r="B11033" s="3">
        <v>0</v>
      </c>
      <c r="C11033" s="3">
        <v>225</v>
      </c>
      <c r="D11033" s="3">
        <v>9.1300000000000008</v>
      </c>
      <c r="E11033" s="3">
        <v>705</v>
      </c>
      <c r="G11033" s="3">
        <v>0</v>
      </c>
      <c r="I11033" s="3">
        <f t="shared" si="1208"/>
        <v>-1.2349229255441945</v>
      </c>
      <c r="J11033" s="3">
        <f t="shared" si="1209"/>
        <v>2.7696275434898405</v>
      </c>
      <c r="K11033" s="3">
        <f t="shared" si="1210"/>
        <v>-0.99808294442920598</v>
      </c>
      <c r="L11033" s="3">
        <f t="shared" si="1211"/>
        <v>0.311712600077591</v>
      </c>
      <c r="N11033" s="3">
        <f t="shared" si="1212"/>
        <v>1.766476485025273</v>
      </c>
      <c r="O11033" s="3">
        <f t="shared" si="1213"/>
        <v>0.85401894009505797</v>
      </c>
      <c r="P11033" s="3">
        <f t="shared" si="1214"/>
        <v>-1.9242783923675131</v>
      </c>
    </row>
    <row r="11034" spans="1:16" x14ac:dyDescent="0.25">
      <c r="A11034" s="1">
        <v>22377</v>
      </c>
      <c r="B11034" s="3">
        <v>0</v>
      </c>
      <c r="C11034" s="3">
        <v>40.799999999999997</v>
      </c>
      <c r="D11034" s="3">
        <v>20.350000000000001</v>
      </c>
      <c r="E11034" s="3">
        <v>700</v>
      </c>
      <c r="G11034" s="3">
        <v>1</v>
      </c>
      <c r="I11034" s="3">
        <f t="shared" si="1208"/>
        <v>-1.2349229255441945</v>
      </c>
      <c r="J11034" s="3">
        <f t="shared" si="1209"/>
        <v>-0.62072633349822759</v>
      </c>
      <c r="K11034" s="3">
        <f t="shared" si="1210"/>
        <v>0.26435566516959552</v>
      </c>
      <c r="L11034" s="3">
        <f t="shared" si="1211"/>
        <v>0.15324152733860277</v>
      </c>
      <c r="N11034" s="3">
        <f t="shared" si="1212"/>
        <v>1.1858134843732158</v>
      </c>
      <c r="O11034" s="3">
        <f t="shared" si="1213"/>
        <v>0.76599147325329331</v>
      </c>
      <c r="P11034" s="3">
        <f t="shared" si="1214"/>
        <v>-0.26658424082661741</v>
      </c>
    </row>
    <row r="11035" spans="1:16" x14ac:dyDescent="0.25">
      <c r="A11035" s="1">
        <v>22380</v>
      </c>
      <c r="B11035" s="3">
        <v>0</v>
      </c>
      <c r="C11035" s="3">
        <v>23</v>
      </c>
      <c r="D11035" s="3">
        <v>29.85</v>
      </c>
      <c r="E11035" s="3">
        <v>665</v>
      </c>
      <c r="G11035" s="3">
        <v>0</v>
      </c>
      <c r="I11035" s="3">
        <f t="shared" si="1208"/>
        <v>-1.2349229255441945</v>
      </c>
      <c r="J11035" s="3">
        <f t="shared" si="1209"/>
        <v>-0.94835010662736774</v>
      </c>
      <c r="K11035" s="3">
        <f t="shared" si="1210"/>
        <v>1.3332653613539638</v>
      </c>
      <c r="L11035" s="3">
        <f t="shared" si="1211"/>
        <v>-0.95605598183431484</v>
      </c>
      <c r="N11035" s="3">
        <f t="shared" si="1212"/>
        <v>0.42564175087216127</v>
      </c>
      <c r="O11035" s="3">
        <f t="shared" si="1213"/>
        <v>0.60483248000156498</v>
      </c>
      <c r="P11035" s="3">
        <f t="shared" si="1214"/>
        <v>-0.92844550272467607</v>
      </c>
    </row>
    <row r="11036" spans="1:16" x14ac:dyDescent="0.25">
      <c r="A11036" s="1">
        <v>22384</v>
      </c>
      <c r="B11036" s="3">
        <v>1</v>
      </c>
      <c r="C11036" s="3">
        <v>42.756</v>
      </c>
      <c r="D11036" s="3">
        <v>23.58</v>
      </c>
      <c r="E11036" s="3">
        <v>695</v>
      </c>
      <c r="G11036" s="3">
        <v>1</v>
      </c>
      <c r="I11036" s="3">
        <f t="shared" si="1208"/>
        <v>0.80965145449586262</v>
      </c>
      <c r="J11036" s="3">
        <f t="shared" si="1209"/>
        <v>-0.58472453011392433</v>
      </c>
      <c r="K11036" s="3">
        <f t="shared" si="1210"/>
        <v>0.62778496187228039</v>
      </c>
      <c r="L11036" s="3">
        <f t="shared" si="1211"/>
        <v>-5.2295454003854587E-3</v>
      </c>
      <c r="N11036" s="3">
        <f t="shared" si="1212"/>
        <v>1.3088322608277239</v>
      </c>
      <c r="O11036" s="3">
        <f t="shared" si="1213"/>
        <v>0.78731768525389834</v>
      </c>
      <c r="P11036" s="3">
        <f t="shared" si="1214"/>
        <v>-0.23912344587380893</v>
      </c>
    </row>
    <row r="11037" spans="1:16" x14ac:dyDescent="0.25">
      <c r="A11037" s="1">
        <v>22390</v>
      </c>
      <c r="B11037" s="3">
        <v>1</v>
      </c>
      <c r="C11037" s="3">
        <v>80</v>
      </c>
      <c r="D11037" s="3">
        <v>22.98</v>
      </c>
      <c r="E11037" s="3">
        <v>660</v>
      </c>
      <c r="G11037" s="3">
        <v>1</v>
      </c>
      <c r="I11037" s="3">
        <f t="shared" si="1208"/>
        <v>0.80965145449586262</v>
      </c>
      <c r="J11037" s="3">
        <f t="shared" si="1209"/>
        <v>0.10078220058392375</v>
      </c>
      <c r="K11037" s="3">
        <f t="shared" si="1210"/>
        <v>0.56027487579747848</v>
      </c>
      <c r="L11037" s="3">
        <f t="shared" si="1211"/>
        <v>-1.114527054573303</v>
      </c>
      <c r="N11037" s="3">
        <f t="shared" si="1212"/>
        <v>0.95093144977931421</v>
      </c>
      <c r="O11037" s="3">
        <f t="shared" si="1213"/>
        <v>0.72130246151176503</v>
      </c>
      <c r="P11037" s="3">
        <f t="shared" si="1214"/>
        <v>-0.3266967268736401</v>
      </c>
    </row>
    <row r="11038" spans="1:16" x14ac:dyDescent="0.25">
      <c r="A11038" s="1">
        <v>22398</v>
      </c>
      <c r="B11038" s="3">
        <v>1</v>
      </c>
      <c r="C11038" s="3">
        <v>51.38</v>
      </c>
      <c r="D11038" s="3">
        <v>18.52</v>
      </c>
      <c r="E11038" s="3">
        <v>735</v>
      </c>
      <c r="G11038" s="3">
        <v>1</v>
      </c>
      <c r="I11038" s="3">
        <f t="shared" si="1208"/>
        <v>0.80965145449586262</v>
      </c>
      <c r="J11038" s="3">
        <f t="shared" si="1209"/>
        <v>-0.42599265261585095</v>
      </c>
      <c r="K11038" s="3">
        <f t="shared" si="1210"/>
        <v>5.8449902641448559E-2</v>
      </c>
      <c r="L11038" s="3">
        <f t="shared" si="1211"/>
        <v>1.2625390365115203</v>
      </c>
      <c r="N11038" s="3">
        <f t="shared" si="1212"/>
        <v>1.9590198314285532</v>
      </c>
      <c r="O11038" s="3">
        <f t="shared" si="1213"/>
        <v>0.87642683655922193</v>
      </c>
      <c r="P11038" s="3">
        <f t="shared" si="1214"/>
        <v>-0.1319020503704281</v>
      </c>
    </row>
    <row r="11039" spans="1:16" x14ac:dyDescent="0.25">
      <c r="A11039" s="1">
        <v>22400</v>
      </c>
      <c r="B11039" s="3">
        <v>0</v>
      </c>
      <c r="C11039" s="3">
        <v>62</v>
      </c>
      <c r="D11039" s="3">
        <v>10.45</v>
      </c>
      <c r="E11039" s="3">
        <v>695</v>
      </c>
      <c r="G11039" s="3">
        <v>1</v>
      </c>
      <c r="I11039" s="3">
        <f t="shared" si="1208"/>
        <v>-1.2349229255441945</v>
      </c>
      <c r="J11039" s="3">
        <f t="shared" si="1209"/>
        <v>-0.23052273853543145</v>
      </c>
      <c r="K11039" s="3">
        <f t="shared" si="1210"/>
        <v>-0.84956075506464124</v>
      </c>
      <c r="L11039" s="3">
        <f t="shared" si="1211"/>
        <v>-5.2295454003854587E-3</v>
      </c>
      <c r="N11039" s="3">
        <f t="shared" si="1212"/>
        <v>1.5022771403222084</v>
      </c>
      <c r="O11039" s="3">
        <f t="shared" si="1213"/>
        <v>0.81791385801899663</v>
      </c>
      <c r="P11039" s="3">
        <f t="shared" si="1214"/>
        <v>-0.20099825596990789</v>
      </c>
    </row>
    <row r="11040" spans="1:16" x14ac:dyDescent="0.25">
      <c r="A11040" s="1">
        <v>22402</v>
      </c>
      <c r="B11040" s="3">
        <v>1</v>
      </c>
      <c r="C11040" s="3">
        <v>80</v>
      </c>
      <c r="D11040" s="3">
        <v>1.2</v>
      </c>
      <c r="E11040" s="3">
        <v>710</v>
      </c>
      <c r="G11040" s="3">
        <v>1</v>
      </c>
      <c r="I11040" s="3">
        <f t="shared" si="1208"/>
        <v>0.80965145449586262</v>
      </c>
      <c r="J11040" s="3">
        <f t="shared" si="1209"/>
        <v>0.10078220058392375</v>
      </c>
      <c r="K11040" s="3">
        <f t="shared" si="1210"/>
        <v>-1.8903412487178419</v>
      </c>
      <c r="L11040" s="3">
        <f t="shared" si="1211"/>
        <v>0.47018367281657925</v>
      </c>
      <c r="N11040" s="3">
        <f t="shared" si="1212"/>
        <v>2.3203597074877589</v>
      </c>
      <c r="O11040" s="3">
        <f t="shared" si="1213"/>
        <v>0.91054924292337636</v>
      </c>
      <c r="P11040" s="3">
        <f t="shared" si="1214"/>
        <v>-9.3707297890463059E-2</v>
      </c>
    </row>
    <row r="11041" spans="1:16" x14ac:dyDescent="0.25">
      <c r="A11041" s="1">
        <v>22403</v>
      </c>
      <c r="B11041" s="3">
        <v>1</v>
      </c>
      <c r="C11041" s="3">
        <v>50</v>
      </c>
      <c r="D11041" s="3">
        <v>28.56</v>
      </c>
      <c r="E11041" s="3">
        <v>680</v>
      </c>
      <c r="G11041" s="3">
        <v>0</v>
      </c>
      <c r="I11041" s="3">
        <f t="shared" si="1208"/>
        <v>0.80965145449586262</v>
      </c>
      <c r="J11041" s="3">
        <f t="shared" si="1209"/>
        <v>-0.45139269794833492</v>
      </c>
      <c r="K11041" s="3">
        <f t="shared" si="1210"/>
        <v>1.1881186762931388</v>
      </c>
      <c r="L11041" s="3">
        <f t="shared" si="1211"/>
        <v>-0.48064276361735014</v>
      </c>
      <c r="N11041" s="3">
        <f t="shared" si="1212"/>
        <v>0.95913873133547289</v>
      </c>
      <c r="O11041" s="3">
        <f t="shared" si="1213"/>
        <v>0.72294933165575948</v>
      </c>
      <c r="P11041" s="3">
        <f t="shared" si="1214"/>
        <v>-1.2835548713120399</v>
      </c>
    </row>
    <row r="11042" spans="1:16" x14ac:dyDescent="0.25">
      <c r="A11042" s="1">
        <v>22407</v>
      </c>
      <c r="B11042" s="3">
        <v>0</v>
      </c>
      <c r="C11042" s="3">
        <v>60</v>
      </c>
      <c r="D11042" s="3">
        <v>6.1</v>
      </c>
      <c r="E11042" s="3">
        <v>710</v>
      </c>
      <c r="G11042" s="3">
        <v>0</v>
      </c>
      <c r="I11042" s="3">
        <f t="shared" si="1208"/>
        <v>-1.2349229255441945</v>
      </c>
      <c r="J11042" s="3">
        <f t="shared" si="1209"/>
        <v>-0.267334398437582</v>
      </c>
      <c r="K11042" s="3">
        <f t="shared" si="1210"/>
        <v>-1.3390088791069572</v>
      </c>
      <c r="L11042" s="3">
        <f t="shared" si="1211"/>
        <v>0.47018367281657925</v>
      </c>
      <c r="N11042" s="3">
        <f t="shared" si="1212"/>
        <v>1.8322544498949771</v>
      </c>
      <c r="O11042" s="3">
        <f t="shared" si="1213"/>
        <v>0.8620300769828827</v>
      </c>
      <c r="P11042" s="3">
        <f t="shared" si="1214"/>
        <v>-1.9807195667306241</v>
      </c>
    </row>
    <row r="11043" spans="1:16" x14ac:dyDescent="0.25">
      <c r="A11043" s="1">
        <v>22408</v>
      </c>
      <c r="B11043" s="3">
        <v>1</v>
      </c>
      <c r="C11043" s="3">
        <v>43</v>
      </c>
      <c r="D11043" s="3">
        <v>24.2</v>
      </c>
      <c r="E11043" s="3">
        <v>770</v>
      </c>
      <c r="G11043" s="3">
        <v>0</v>
      </c>
      <c r="I11043" s="3">
        <f t="shared" si="1208"/>
        <v>0.80965145449586262</v>
      </c>
      <c r="J11043" s="3">
        <f t="shared" si="1209"/>
        <v>-0.5802335076058619</v>
      </c>
      <c r="K11043" s="3">
        <f t="shared" si="1210"/>
        <v>0.69754538414957612</v>
      </c>
      <c r="L11043" s="3">
        <f t="shared" si="1211"/>
        <v>2.3718365456844381</v>
      </c>
      <c r="N11043" s="3">
        <f t="shared" si="1212"/>
        <v>2.1496243865986679</v>
      </c>
      <c r="O11043" s="3">
        <f t="shared" si="1213"/>
        <v>0.89563367201201793</v>
      </c>
      <c r="P11043" s="3">
        <f t="shared" si="1214"/>
        <v>-2.2598481844079612</v>
      </c>
    </row>
    <row r="11044" spans="1:16" x14ac:dyDescent="0.25">
      <c r="A11044" s="1">
        <v>22412</v>
      </c>
      <c r="B11044" s="3">
        <v>0</v>
      </c>
      <c r="C11044" s="3">
        <v>37</v>
      </c>
      <c r="D11044" s="3">
        <v>7.49</v>
      </c>
      <c r="E11044" s="3">
        <v>670</v>
      </c>
      <c r="G11044" s="3">
        <v>0</v>
      </c>
      <c r="I11044" s="3">
        <f t="shared" si="1208"/>
        <v>-1.2349229255441945</v>
      </c>
      <c r="J11044" s="3">
        <f t="shared" si="1209"/>
        <v>-0.69066848731231367</v>
      </c>
      <c r="K11044" s="3">
        <f t="shared" si="1210"/>
        <v>-1.1826105130336655</v>
      </c>
      <c r="L11044" s="3">
        <f t="shared" si="1211"/>
        <v>-0.79758490909532664</v>
      </c>
      <c r="N11044" s="3">
        <f t="shared" si="1212"/>
        <v>1.3069409478335909</v>
      </c>
      <c r="O11044" s="3">
        <f t="shared" si="1213"/>
        <v>0.78700081554473289</v>
      </c>
      <c r="P11044" s="3">
        <f t="shared" si="1214"/>
        <v>-1.5464669421285533</v>
      </c>
    </row>
    <row r="11045" spans="1:16" x14ac:dyDescent="0.25">
      <c r="A11045" s="1">
        <v>22414</v>
      </c>
      <c r="B11045" s="3">
        <v>0</v>
      </c>
      <c r="C11045" s="3">
        <v>80</v>
      </c>
      <c r="D11045" s="3">
        <v>25.31</v>
      </c>
      <c r="E11045" s="3">
        <v>700</v>
      </c>
      <c r="G11045" s="3">
        <v>1</v>
      </c>
      <c r="I11045" s="3">
        <f t="shared" si="1208"/>
        <v>-1.2349229255441945</v>
      </c>
      <c r="J11045" s="3">
        <f t="shared" si="1209"/>
        <v>0.10078220058392375</v>
      </c>
      <c r="K11045" s="3">
        <f t="shared" si="1210"/>
        <v>0.82243904338796014</v>
      </c>
      <c r="L11045" s="3">
        <f t="shared" si="1211"/>
        <v>0.15324152733860277</v>
      </c>
      <c r="N11045" s="3">
        <f t="shared" si="1212"/>
        <v>1.0292949748995117</v>
      </c>
      <c r="O11045" s="3">
        <f t="shared" si="1213"/>
        <v>0.73677918918338936</v>
      </c>
      <c r="P11045" s="3">
        <f t="shared" si="1214"/>
        <v>-0.30546703930504043</v>
      </c>
    </row>
    <row r="11046" spans="1:16" x14ac:dyDescent="0.25">
      <c r="A11046" s="1">
        <v>22415</v>
      </c>
      <c r="B11046" s="3">
        <v>1</v>
      </c>
      <c r="C11046" s="3">
        <v>65</v>
      </c>
      <c r="D11046" s="3">
        <v>5.78</v>
      </c>
      <c r="E11046" s="3">
        <v>665</v>
      </c>
      <c r="G11046" s="3">
        <v>1</v>
      </c>
      <c r="I11046" s="3">
        <f t="shared" si="1208"/>
        <v>0.80965145449586262</v>
      </c>
      <c r="J11046" s="3">
        <f t="shared" si="1209"/>
        <v>-0.17530524868220559</v>
      </c>
      <c r="K11046" s="3">
        <f t="shared" si="1210"/>
        <v>-1.3750142583468516</v>
      </c>
      <c r="L11046" s="3">
        <f t="shared" si="1211"/>
        <v>-0.95605598183431484</v>
      </c>
      <c r="N11046" s="3">
        <f t="shared" si="1212"/>
        <v>1.6261697538276552</v>
      </c>
      <c r="O11046" s="3">
        <f t="shared" si="1213"/>
        <v>0.8356442576081804</v>
      </c>
      <c r="P11046" s="3">
        <f t="shared" si="1214"/>
        <v>-0.17955228563748574</v>
      </c>
    </row>
    <row r="11047" spans="1:16" x14ac:dyDescent="0.25">
      <c r="A11047" s="1">
        <v>22417</v>
      </c>
      <c r="B11047" s="3">
        <v>1</v>
      </c>
      <c r="C11047" s="3">
        <v>60</v>
      </c>
      <c r="D11047" s="3">
        <v>25.3</v>
      </c>
      <c r="E11047" s="3">
        <v>700</v>
      </c>
      <c r="G11047" s="3">
        <v>1</v>
      </c>
      <c r="I11047" s="3">
        <f t="shared" si="1208"/>
        <v>0.80965145449586262</v>
      </c>
      <c r="J11047" s="3">
        <f t="shared" si="1209"/>
        <v>-0.267334398437582</v>
      </c>
      <c r="K11047" s="3">
        <f t="shared" si="1210"/>
        <v>0.82131387528671373</v>
      </c>
      <c r="L11047" s="3">
        <f t="shared" si="1211"/>
        <v>0.15324152733860277</v>
      </c>
      <c r="N11047" s="3">
        <f t="shared" si="1212"/>
        <v>1.3143666737951827</v>
      </c>
      <c r="O11047" s="3">
        <f t="shared" si="1213"/>
        <v>0.78824294102487247</v>
      </c>
      <c r="P11047" s="3">
        <f t="shared" si="1214"/>
        <v>-0.23794893584619636</v>
      </c>
    </row>
    <row r="11048" spans="1:16" x14ac:dyDescent="0.25">
      <c r="A11048" s="1">
        <v>22418</v>
      </c>
      <c r="B11048" s="3">
        <v>1</v>
      </c>
      <c r="C11048" s="3">
        <v>30</v>
      </c>
      <c r="D11048" s="3">
        <v>29.2</v>
      </c>
      <c r="E11048" s="3">
        <v>660</v>
      </c>
      <c r="G11048" s="3">
        <v>0</v>
      </c>
      <c r="I11048" s="3">
        <f t="shared" si="1208"/>
        <v>0.80965145449586262</v>
      </c>
      <c r="J11048" s="3">
        <f t="shared" si="1209"/>
        <v>-0.81950929696984065</v>
      </c>
      <c r="K11048" s="3">
        <f t="shared" si="1210"/>
        <v>1.2601294347729279</v>
      </c>
      <c r="L11048" s="3">
        <f t="shared" si="1211"/>
        <v>-1.114527054573303</v>
      </c>
      <c r="N11048" s="3">
        <f t="shared" si="1212"/>
        <v>0.69322086508205416</v>
      </c>
      <c r="O11048" s="3">
        <f t="shared" si="1213"/>
        <v>0.66668304080381902</v>
      </c>
      <c r="P11048" s="3">
        <f t="shared" si="1214"/>
        <v>-1.0986614122861118</v>
      </c>
    </row>
    <row r="11049" spans="1:16" x14ac:dyDescent="0.25">
      <c r="A11049" s="1">
        <v>22421</v>
      </c>
      <c r="B11049" s="3">
        <v>1</v>
      </c>
      <c r="C11049" s="3">
        <v>60</v>
      </c>
      <c r="D11049" s="3">
        <v>24.84</v>
      </c>
      <c r="E11049" s="3">
        <v>700</v>
      </c>
      <c r="G11049" s="3">
        <v>0</v>
      </c>
      <c r="I11049" s="3">
        <f t="shared" si="1208"/>
        <v>0.80965145449586262</v>
      </c>
      <c r="J11049" s="3">
        <f t="shared" si="1209"/>
        <v>-0.267334398437582</v>
      </c>
      <c r="K11049" s="3">
        <f t="shared" si="1210"/>
        <v>0.76955614262936523</v>
      </c>
      <c r="L11049" s="3">
        <f t="shared" si="1211"/>
        <v>0.15324152733860277</v>
      </c>
      <c r="N11049" s="3">
        <f t="shared" si="1212"/>
        <v>1.3311347920268188</v>
      </c>
      <c r="O11049" s="3">
        <f t="shared" si="1213"/>
        <v>0.79102828074229714</v>
      </c>
      <c r="P11049" s="3">
        <f t="shared" si="1214"/>
        <v>-1.5655563507296122</v>
      </c>
    </row>
    <row r="11050" spans="1:16" x14ac:dyDescent="0.25">
      <c r="A11050" s="1">
        <v>22425</v>
      </c>
      <c r="B11050" s="3">
        <v>1</v>
      </c>
      <c r="C11050" s="3">
        <v>40</v>
      </c>
      <c r="D11050" s="3">
        <v>6.12</v>
      </c>
      <c r="E11050" s="3">
        <v>760</v>
      </c>
      <c r="G11050" s="3">
        <v>1</v>
      </c>
      <c r="I11050" s="3">
        <f t="shared" si="1208"/>
        <v>0.80965145449586262</v>
      </c>
      <c r="J11050" s="3">
        <f t="shared" si="1209"/>
        <v>-0.63545099745908784</v>
      </c>
      <c r="K11050" s="3">
        <f t="shared" si="1210"/>
        <v>-1.3367585429044637</v>
      </c>
      <c r="L11050" s="3">
        <f t="shared" si="1211"/>
        <v>2.0548944002064617</v>
      </c>
      <c r="N11050" s="3">
        <f t="shared" si="1212"/>
        <v>2.6917268877339122</v>
      </c>
      <c r="O11050" s="3">
        <f t="shared" si="1213"/>
        <v>0.93653669787300908</v>
      </c>
      <c r="P11050" s="3">
        <f t="shared" si="1214"/>
        <v>-6.5566571669266854E-2</v>
      </c>
    </row>
    <row r="11051" spans="1:16" x14ac:dyDescent="0.25">
      <c r="A11051" s="1">
        <v>22426</v>
      </c>
      <c r="B11051" s="3">
        <v>1</v>
      </c>
      <c r="C11051" s="3">
        <v>76.744</v>
      </c>
      <c r="D11051" s="3">
        <v>29.29</v>
      </c>
      <c r="E11051" s="3">
        <v>725</v>
      </c>
      <c r="G11051" s="3">
        <v>1</v>
      </c>
      <c r="I11051" s="3">
        <f t="shared" si="1208"/>
        <v>0.80965145449586262</v>
      </c>
      <c r="J11051" s="3">
        <f t="shared" si="1209"/>
        <v>4.0852818263222603E-2</v>
      </c>
      <c r="K11051" s="3">
        <f t="shared" si="1210"/>
        <v>1.2702559476841482</v>
      </c>
      <c r="L11051" s="3">
        <f t="shared" si="1211"/>
        <v>0.94559689103354394</v>
      </c>
      <c r="N11051" s="3">
        <f t="shared" si="1212"/>
        <v>1.4670420286385693</v>
      </c>
      <c r="O11051" s="3">
        <f t="shared" si="1213"/>
        <v>0.81260737256779003</v>
      </c>
      <c r="P11051" s="3">
        <f t="shared" si="1214"/>
        <v>-0.20750722265673457</v>
      </c>
    </row>
    <row r="11052" spans="1:16" x14ac:dyDescent="0.25">
      <c r="A11052" s="1">
        <v>22428</v>
      </c>
      <c r="B11052" s="3">
        <v>1</v>
      </c>
      <c r="C11052" s="3">
        <v>75</v>
      </c>
      <c r="D11052" s="3">
        <v>6.93</v>
      </c>
      <c r="E11052" s="3">
        <v>660</v>
      </c>
      <c r="G11052" s="3">
        <v>1</v>
      </c>
      <c r="I11052" s="3">
        <f t="shared" si="1208"/>
        <v>0.80965145449586262</v>
      </c>
      <c r="J11052" s="3">
        <f t="shared" si="1209"/>
        <v>8.753050828547302E-3</v>
      </c>
      <c r="K11052" s="3">
        <f t="shared" si="1210"/>
        <v>-1.2456199267034809</v>
      </c>
      <c r="L11052" s="3">
        <f t="shared" si="1211"/>
        <v>-1.114527054573303</v>
      </c>
      <c r="N11052" s="3">
        <f t="shared" si="1212"/>
        <v>1.5328953199135813</v>
      </c>
      <c r="O11052" s="3">
        <f t="shared" si="1213"/>
        <v>0.82242953919563488</v>
      </c>
      <c r="P11052" s="3">
        <f t="shared" si="1214"/>
        <v>-0.1954924666436525</v>
      </c>
    </row>
    <row r="11053" spans="1:16" x14ac:dyDescent="0.25">
      <c r="A11053" s="1">
        <v>22429</v>
      </c>
      <c r="B11053" s="3">
        <v>1</v>
      </c>
      <c r="C11053" s="3">
        <v>35.700000000000003</v>
      </c>
      <c r="D11053" s="3">
        <v>39.29</v>
      </c>
      <c r="E11053" s="3">
        <v>660</v>
      </c>
      <c r="G11053" s="3">
        <v>0</v>
      </c>
      <c r="I11053" s="3">
        <f t="shared" si="1208"/>
        <v>0.80965145449586262</v>
      </c>
      <c r="J11053" s="3">
        <f t="shared" si="1209"/>
        <v>-0.71459606624871153</v>
      </c>
      <c r="K11053" s="3">
        <f t="shared" si="1210"/>
        <v>2.3954240489308516</v>
      </c>
      <c r="L11053" s="3">
        <f t="shared" si="1211"/>
        <v>-1.114527054573303</v>
      </c>
      <c r="N11053" s="3">
        <f t="shared" si="1212"/>
        <v>0.32894715383994044</v>
      </c>
      <c r="O11053" s="3">
        <f t="shared" si="1213"/>
        <v>0.58150318112306376</v>
      </c>
      <c r="P11053" s="3">
        <f t="shared" si="1214"/>
        <v>-0.87108599033135037</v>
      </c>
    </row>
    <row r="11054" spans="1:16" x14ac:dyDescent="0.25">
      <c r="A11054" s="1">
        <v>22430</v>
      </c>
      <c r="B11054" s="3">
        <v>0</v>
      </c>
      <c r="C11054" s="3">
        <v>43.5</v>
      </c>
      <c r="D11054" s="3">
        <v>8.9700000000000006</v>
      </c>
      <c r="E11054" s="3">
        <v>670</v>
      </c>
      <c r="G11054" s="3">
        <v>1</v>
      </c>
      <c r="I11054" s="3">
        <f t="shared" si="1208"/>
        <v>-1.2349229255441945</v>
      </c>
      <c r="J11054" s="3">
        <f t="shared" si="1209"/>
        <v>-0.5710305926303243</v>
      </c>
      <c r="K11054" s="3">
        <f t="shared" si="1210"/>
        <v>-1.0160856340491533</v>
      </c>
      <c r="L11054" s="3">
        <f t="shared" si="1211"/>
        <v>-0.79758490909532664</v>
      </c>
      <c r="N11054" s="3">
        <f t="shared" si="1212"/>
        <v>1.2570182903987512</v>
      </c>
      <c r="O11054" s="3">
        <f t="shared" si="1213"/>
        <v>0.77851239606195322</v>
      </c>
      <c r="P11054" s="3">
        <f t="shared" si="1214"/>
        <v>-0.2503703648265645</v>
      </c>
    </row>
    <row r="11055" spans="1:16" x14ac:dyDescent="0.25">
      <c r="A11055" s="1">
        <v>22433</v>
      </c>
      <c r="B11055" s="3">
        <v>1</v>
      </c>
      <c r="C11055" s="3">
        <v>85</v>
      </c>
      <c r="D11055" s="3">
        <v>10.33</v>
      </c>
      <c r="E11055" s="3">
        <v>700</v>
      </c>
      <c r="G11055" s="3">
        <v>1</v>
      </c>
      <c r="I11055" s="3">
        <f t="shared" si="1208"/>
        <v>0.80965145449586262</v>
      </c>
      <c r="J11055" s="3">
        <f t="shared" si="1209"/>
        <v>0.19281135033930019</v>
      </c>
      <c r="K11055" s="3">
        <f t="shared" si="1210"/>
        <v>-0.8630627722796016</v>
      </c>
      <c r="L11055" s="3">
        <f t="shared" si="1211"/>
        <v>0.15324152733860277</v>
      </c>
      <c r="N11055" s="3">
        <f t="shared" si="1212"/>
        <v>1.875547797072517</v>
      </c>
      <c r="O11055" s="3">
        <f t="shared" si="1213"/>
        <v>0.86709889975472076</v>
      </c>
      <c r="P11055" s="3">
        <f t="shared" si="1214"/>
        <v>-0.14260223747917136</v>
      </c>
    </row>
    <row r="11056" spans="1:16" x14ac:dyDescent="0.25">
      <c r="A11056" s="1">
        <v>22435</v>
      </c>
      <c r="B11056" s="3">
        <v>0</v>
      </c>
      <c r="C11056" s="3">
        <v>28</v>
      </c>
      <c r="D11056" s="3">
        <v>11.62</v>
      </c>
      <c r="E11056" s="3">
        <v>665</v>
      </c>
      <c r="G11056" s="3">
        <v>1</v>
      </c>
      <c r="I11056" s="3">
        <f t="shared" si="1208"/>
        <v>-1.2349229255441945</v>
      </c>
      <c r="J11056" s="3">
        <f t="shared" si="1209"/>
        <v>-0.85632095687199128</v>
      </c>
      <c r="K11056" s="3">
        <f t="shared" si="1210"/>
        <v>-0.71791608721877698</v>
      </c>
      <c r="L11056" s="3">
        <f t="shared" si="1211"/>
        <v>-0.95605598183431484</v>
      </c>
      <c r="N11056" s="3">
        <f t="shared" si="1212"/>
        <v>1.0932672133041659</v>
      </c>
      <c r="O11056" s="3">
        <f t="shared" si="1213"/>
        <v>0.74899645975895246</v>
      </c>
      <c r="P11056" s="3">
        <f t="shared" si="1214"/>
        <v>-0.28902102209964958</v>
      </c>
    </row>
    <row r="11057" spans="1:16" x14ac:dyDescent="0.25">
      <c r="A11057" s="1">
        <v>22438</v>
      </c>
      <c r="B11057" s="3">
        <v>1</v>
      </c>
      <c r="C11057" s="3">
        <v>45</v>
      </c>
      <c r="D11057" s="3">
        <v>18</v>
      </c>
      <c r="E11057" s="3">
        <v>725</v>
      </c>
      <c r="G11057" s="3">
        <v>1</v>
      </c>
      <c r="I11057" s="3">
        <f t="shared" si="1208"/>
        <v>0.80965145449586262</v>
      </c>
      <c r="J11057" s="3">
        <f t="shared" si="1209"/>
        <v>-0.54342184770371138</v>
      </c>
      <c r="K11057" s="3">
        <f t="shared" si="1210"/>
        <v>-5.8838623379980111E-5</v>
      </c>
      <c r="L11057" s="3">
        <f t="shared" si="1211"/>
        <v>0.94559689103354394</v>
      </c>
      <c r="N11057" s="3">
        <f t="shared" si="1212"/>
        <v>1.8589236363025301</v>
      </c>
      <c r="O11057" s="3">
        <f t="shared" si="1213"/>
        <v>0.86517143976091992</v>
      </c>
      <c r="P11057" s="3">
        <f t="shared" si="1214"/>
        <v>-0.14482759543314203</v>
      </c>
    </row>
    <row r="11058" spans="1:16" x14ac:dyDescent="0.25">
      <c r="A11058" s="1">
        <v>22440</v>
      </c>
      <c r="B11058" s="3">
        <v>1</v>
      </c>
      <c r="C11058" s="3">
        <v>55</v>
      </c>
      <c r="D11058" s="3">
        <v>16.45</v>
      </c>
      <c r="E11058" s="3">
        <v>700</v>
      </c>
      <c r="G11058" s="3">
        <v>0</v>
      </c>
      <c r="I11058" s="3">
        <f t="shared" si="1208"/>
        <v>0.80965145449586262</v>
      </c>
      <c r="J11058" s="3">
        <f t="shared" si="1209"/>
        <v>-0.35936354819295846</v>
      </c>
      <c r="K11058" s="3">
        <f t="shared" si="1210"/>
        <v>-0.17445989431661912</v>
      </c>
      <c r="L11058" s="3">
        <f t="shared" si="1211"/>
        <v>0.15324152733860277</v>
      </c>
      <c r="N11058" s="3">
        <f t="shared" si="1212"/>
        <v>1.6338730411734068</v>
      </c>
      <c r="O11058" s="3">
        <f t="shared" si="1213"/>
        <v>0.83669951602421633</v>
      </c>
      <c r="P11058" s="3">
        <f t="shared" si="1214"/>
        <v>-1.8121633152882253</v>
      </c>
    </row>
    <row r="11059" spans="1:16" x14ac:dyDescent="0.25">
      <c r="A11059" s="1">
        <v>22441</v>
      </c>
      <c r="B11059" s="3">
        <v>0</v>
      </c>
      <c r="C11059" s="3">
        <v>56</v>
      </c>
      <c r="D11059" s="3">
        <v>20.89</v>
      </c>
      <c r="E11059" s="3">
        <v>755</v>
      </c>
      <c r="G11059" s="3">
        <v>1</v>
      </c>
      <c r="I11059" s="3">
        <f t="shared" si="1208"/>
        <v>-1.2349229255441945</v>
      </c>
      <c r="J11059" s="3">
        <f t="shared" si="1209"/>
        <v>-0.3409577182418832</v>
      </c>
      <c r="K11059" s="3">
        <f t="shared" si="1210"/>
        <v>0.32511474263691742</v>
      </c>
      <c r="L11059" s="3">
        <f t="shared" si="1211"/>
        <v>1.8964233274674733</v>
      </c>
      <c r="N11059" s="3">
        <f t="shared" si="1212"/>
        <v>1.8085897598603484</v>
      </c>
      <c r="O11059" s="3">
        <f t="shared" si="1213"/>
        <v>0.85919134759937255</v>
      </c>
      <c r="P11059" s="3">
        <f t="shared" si="1214"/>
        <v>-0.15176362557692447</v>
      </c>
    </row>
    <row r="11060" spans="1:16" x14ac:dyDescent="0.25">
      <c r="A11060" s="1">
        <v>22442</v>
      </c>
      <c r="B11060" s="3">
        <v>0</v>
      </c>
      <c r="C11060" s="3">
        <v>40</v>
      </c>
      <c r="D11060" s="3">
        <v>11.4</v>
      </c>
      <c r="E11060" s="3">
        <v>710</v>
      </c>
      <c r="G11060" s="3">
        <v>1</v>
      </c>
      <c r="I11060" s="3">
        <f t="shared" si="1208"/>
        <v>-1.2349229255441945</v>
      </c>
      <c r="J11060" s="3">
        <f t="shared" si="1209"/>
        <v>-0.63545099745908784</v>
      </c>
      <c r="K11060" s="3">
        <f t="shared" si="1210"/>
        <v>-0.74266978544620432</v>
      </c>
      <c r="L11060" s="3">
        <f t="shared" si="1211"/>
        <v>0.47018367281657925</v>
      </c>
      <c r="N11060" s="3">
        <f t="shared" si="1212"/>
        <v>1.626665980217463</v>
      </c>
      <c r="O11060" s="3">
        <f t="shared" si="1213"/>
        <v>0.83571239944485987</v>
      </c>
      <c r="P11060" s="3">
        <f t="shared" si="1214"/>
        <v>-0.17947074488862202</v>
      </c>
    </row>
    <row r="11061" spans="1:16" x14ac:dyDescent="0.25">
      <c r="A11061" s="1">
        <v>22443</v>
      </c>
      <c r="B11061" s="3">
        <v>1</v>
      </c>
      <c r="C11061" s="3">
        <v>300</v>
      </c>
      <c r="D11061" s="3">
        <v>23.32</v>
      </c>
      <c r="E11061" s="3">
        <v>735</v>
      </c>
      <c r="G11061" s="3">
        <v>0</v>
      </c>
      <c r="I11061" s="3">
        <f t="shared" si="1208"/>
        <v>0.80965145449586262</v>
      </c>
      <c r="J11061" s="3">
        <f t="shared" si="1209"/>
        <v>4.1500647898204868</v>
      </c>
      <c r="K11061" s="3">
        <f t="shared" si="1210"/>
        <v>0.59853059123986629</v>
      </c>
      <c r="L11061" s="3">
        <f t="shared" si="1211"/>
        <v>1.2625390365115203</v>
      </c>
      <c r="N11061" s="3">
        <f t="shared" si="1212"/>
        <v>1.9380755338148741</v>
      </c>
      <c r="O11061" s="3">
        <f t="shared" si="1213"/>
        <v>0.87414056836056842</v>
      </c>
      <c r="P11061" s="3">
        <f t="shared" si="1214"/>
        <v>-2.0725896167092808</v>
      </c>
    </row>
    <row r="11062" spans="1:16" x14ac:dyDescent="0.25">
      <c r="A11062" s="1">
        <v>22447</v>
      </c>
      <c r="B11062" s="3">
        <v>0</v>
      </c>
      <c r="C11062" s="3">
        <v>120</v>
      </c>
      <c r="D11062" s="3">
        <v>4.3600000000000003</v>
      </c>
      <c r="E11062" s="3">
        <v>670</v>
      </c>
      <c r="G11062" s="3">
        <v>1</v>
      </c>
      <c r="I11062" s="3">
        <f t="shared" si="1208"/>
        <v>-1.2349229255441945</v>
      </c>
      <c r="J11062" s="3">
        <f t="shared" si="1209"/>
        <v>0.8370153986269353</v>
      </c>
      <c r="K11062" s="3">
        <f t="shared" si="1210"/>
        <v>-1.5347881287238836</v>
      </c>
      <c r="L11062" s="3">
        <f t="shared" si="1211"/>
        <v>-0.79758490909532664</v>
      </c>
      <c r="N11062" s="3">
        <f t="shared" si="1212"/>
        <v>1.4724579873435035</v>
      </c>
      <c r="O11062" s="3">
        <f t="shared" si="1213"/>
        <v>0.81343070054763833</v>
      </c>
      <c r="P11062" s="3">
        <f t="shared" si="1214"/>
        <v>-0.20649454274004297</v>
      </c>
    </row>
    <row r="11063" spans="1:16" x14ac:dyDescent="0.25">
      <c r="A11063" s="1">
        <v>22452</v>
      </c>
      <c r="B11063" s="3">
        <v>1</v>
      </c>
      <c r="C11063" s="3">
        <v>60</v>
      </c>
      <c r="D11063" s="3">
        <v>39.42</v>
      </c>
      <c r="E11063" s="3">
        <v>665</v>
      </c>
      <c r="G11063" s="3">
        <v>0</v>
      </c>
      <c r="I11063" s="3">
        <f t="shared" si="1208"/>
        <v>0.80965145449586262</v>
      </c>
      <c r="J11063" s="3">
        <f t="shared" si="1209"/>
        <v>-0.267334398437582</v>
      </c>
      <c r="K11063" s="3">
        <f t="shared" si="1210"/>
        <v>2.4100512342470592</v>
      </c>
      <c r="L11063" s="3">
        <f t="shared" si="1211"/>
        <v>-0.95605598183431484</v>
      </c>
      <c r="N11063" s="3">
        <f t="shared" si="1212"/>
        <v>0.39681233063584131</v>
      </c>
      <c r="O11063" s="3">
        <f t="shared" si="1213"/>
        <v>0.59792154793621233</v>
      </c>
      <c r="P11063" s="3">
        <f t="shared" si="1214"/>
        <v>-0.91110805501572478</v>
      </c>
    </row>
    <row r="11064" spans="1:16" x14ac:dyDescent="0.25">
      <c r="A11064" s="1">
        <v>22453</v>
      </c>
      <c r="B11064" s="3">
        <v>0</v>
      </c>
      <c r="C11064" s="3">
        <v>96</v>
      </c>
      <c r="D11064" s="3">
        <v>15.7</v>
      </c>
      <c r="E11064" s="3">
        <v>670</v>
      </c>
      <c r="G11064" s="3">
        <v>1</v>
      </c>
      <c r="I11064" s="3">
        <f t="shared" si="1208"/>
        <v>-1.2349229255441945</v>
      </c>
      <c r="J11064" s="3">
        <f t="shared" si="1209"/>
        <v>0.39527547980112837</v>
      </c>
      <c r="K11064" s="3">
        <f t="shared" si="1210"/>
        <v>-0.2588475019101219</v>
      </c>
      <c r="L11064" s="3">
        <f t="shared" si="1211"/>
        <v>-0.79758490909532664</v>
      </c>
      <c r="N11064" s="3">
        <f t="shared" si="1212"/>
        <v>1.0442187176575566</v>
      </c>
      <c r="O11064" s="3">
        <f t="shared" si="1213"/>
        <v>0.73966318989899671</v>
      </c>
      <c r="P11064" s="3">
        <f t="shared" si="1214"/>
        <v>-0.30156034518070984</v>
      </c>
    </row>
    <row r="11065" spans="1:16" x14ac:dyDescent="0.25">
      <c r="A11065" s="1">
        <v>22454</v>
      </c>
      <c r="B11065" s="3">
        <v>0</v>
      </c>
      <c r="C11065" s="3">
        <v>65</v>
      </c>
      <c r="D11065" s="3">
        <v>19.649999999999999</v>
      </c>
      <c r="E11065" s="3">
        <v>690</v>
      </c>
      <c r="G11065" s="3">
        <v>1</v>
      </c>
      <c r="I11065" s="3">
        <f t="shared" si="1208"/>
        <v>-1.2349229255441945</v>
      </c>
      <c r="J11065" s="3">
        <f t="shared" si="1209"/>
        <v>-0.17530524868220559</v>
      </c>
      <c r="K11065" s="3">
        <f t="shared" si="1210"/>
        <v>0.18559389808232596</v>
      </c>
      <c r="L11065" s="3">
        <f t="shared" si="1211"/>
        <v>-0.1637006181393737</v>
      </c>
      <c r="N11065" s="3">
        <f t="shared" si="1212"/>
        <v>1.1112239323579927</v>
      </c>
      <c r="O11065" s="3">
        <f t="shared" si="1213"/>
        <v>0.75235721984405957</v>
      </c>
      <c r="P11065" s="3">
        <f t="shared" si="1214"/>
        <v>-0.2845440414332378</v>
      </c>
    </row>
    <row r="11066" spans="1:16" x14ac:dyDescent="0.25">
      <c r="A11066" s="1">
        <v>22457</v>
      </c>
      <c r="B11066" s="3">
        <v>0</v>
      </c>
      <c r="C11066" s="3">
        <v>108</v>
      </c>
      <c r="D11066" s="3">
        <v>8.69</v>
      </c>
      <c r="E11066" s="3">
        <v>670</v>
      </c>
      <c r="G11066" s="3">
        <v>1</v>
      </c>
      <c r="I11066" s="3">
        <f t="shared" si="1208"/>
        <v>-1.2349229255441945</v>
      </c>
      <c r="J11066" s="3">
        <f t="shared" si="1209"/>
        <v>0.61614543921403186</v>
      </c>
      <c r="K11066" s="3">
        <f t="shared" si="1210"/>
        <v>-1.047590340884061</v>
      </c>
      <c r="L11066" s="3">
        <f t="shared" si="1211"/>
        <v>-0.79758490909532664</v>
      </c>
      <c r="N11066" s="3">
        <f t="shared" si="1212"/>
        <v>1.3071846099579048</v>
      </c>
      <c r="O11066" s="3">
        <f t="shared" si="1213"/>
        <v>0.78704165789987168</v>
      </c>
      <c r="P11066" s="3">
        <f t="shared" si="1214"/>
        <v>-0.23947409943718415</v>
      </c>
    </row>
    <row r="11067" spans="1:16" x14ac:dyDescent="0.25">
      <c r="A11067" s="1">
        <v>22458</v>
      </c>
      <c r="B11067" s="3">
        <v>1</v>
      </c>
      <c r="C11067" s="3">
        <v>40</v>
      </c>
      <c r="D11067" s="3">
        <v>17.82</v>
      </c>
      <c r="E11067" s="3">
        <v>700</v>
      </c>
      <c r="G11067" s="3">
        <v>1</v>
      </c>
      <c r="I11067" s="3">
        <f t="shared" si="1208"/>
        <v>0.80965145449586262</v>
      </c>
      <c r="J11067" s="3">
        <f t="shared" si="1209"/>
        <v>-0.63545099745908784</v>
      </c>
      <c r="K11067" s="3">
        <f t="shared" si="1210"/>
        <v>-2.0311864445820612E-2</v>
      </c>
      <c r="L11067" s="3">
        <f t="shared" si="1211"/>
        <v>0.15324152733860277</v>
      </c>
      <c r="N11067" s="3">
        <f t="shared" si="1212"/>
        <v>1.574640271509645</v>
      </c>
      <c r="O11067" s="3">
        <f t="shared" si="1213"/>
        <v>0.82844410984518424</v>
      </c>
      <c r="P11067" s="3">
        <f t="shared" si="1214"/>
        <v>-0.18820590384160288</v>
      </c>
    </row>
    <row r="11068" spans="1:16" x14ac:dyDescent="0.25">
      <c r="A11068" s="1">
        <v>22459</v>
      </c>
      <c r="B11068" s="3">
        <v>1</v>
      </c>
      <c r="C11068" s="3">
        <v>16.291229999999999</v>
      </c>
      <c r="D11068" s="3">
        <v>13.33</v>
      </c>
      <c r="E11068" s="3">
        <v>810</v>
      </c>
      <c r="G11068" s="3">
        <v>1</v>
      </c>
      <c r="I11068" s="3">
        <f t="shared" si="1208"/>
        <v>0.80965145449586262</v>
      </c>
      <c r="J11068" s="3">
        <f t="shared" si="1209"/>
        <v>-1.0718305864282431</v>
      </c>
      <c r="K11068" s="3">
        <f t="shared" si="1210"/>
        <v>-0.52551234190559049</v>
      </c>
      <c r="L11068" s="3">
        <f t="shared" si="1211"/>
        <v>3.6396051275963437</v>
      </c>
      <c r="N11068" s="3">
        <f t="shared" si="1212"/>
        <v>2.9897108952084546</v>
      </c>
      <c r="O11068" s="3">
        <f t="shared" si="1213"/>
        <v>0.9521071289420312</v>
      </c>
      <c r="P11068" s="3">
        <f t="shared" si="1214"/>
        <v>-4.9077720120549118E-2</v>
      </c>
    </row>
    <row r="11069" spans="1:16" x14ac:dyDescent="0.25">
      <c r="A11069" s="1">
        <v>22460</v>
      </c>
      <c r="B11069" s="3">
        <v>1</v>
      </c>
      <c r="C11069" s="3">
        <v>227</v>
      </c>
      <c r="D11069" s="3">
        <v>8.4</v>
      </c>
      <c r="E11069" s="3">
        <v>675</v>
      </c>
      <c r="G11069" s="3">
        <v>1</v>
      </c>
      <c r="I11069" s="3">
        <f t="shared" si="1208"/>
        <v>0.80965145449586262</v>
      </c>
      <c r="J11069" s="3">
        <f t="shared" si="1209"/>
        <v>2.8064392033919909</v>
      </c>
      <c r="K11069" s="3">
        <f t="shared" si="1210"/>
        <v>-1.0802202158202154</v>
      </c>
      <c r="L11069" s="3">
        <f t="shared" si="1211"/>
        <v>-0.63911383635633834</v>
      </c>
      <c r="N11069" s="3">
        <f t="shared" si="1212"/>
        <v>1.746126991348447</v>
      </c>
      <c r="O11069" s="3">
        <f t="shared" si="1213"/>
        <v>0.85146363620962073</v>
      </c>
      <c r="P11069" s="3">
        <f t="shared" si="1214"/>
        <v>-0.16079848535839528</v>
      </c>
    </row>
    <row r="11070" spans="1:16" x14ac:dyDescent="0.25">
      <c r="A11070" s="1">
        <v>22461</v>
      </c>
      <c r="B11070" s="3">
        <v>0</v>
      </c>
      <c r="C11070" s="3">
        <v>81</v>
      </c>
      <c r="D11070" s="3">
        <v>12.65</v>
      </c>
      <c r="E11070" s="3">
        <v>670</v>
      </c>
      <c r="G11070" s="3">
        <v>0</v>
      </c>
      <c r="I11070" s="3">
        <f t="shared" si="1208"/>
        <v>-1.2349229255441945</v>
      </c>
      <c r="J11070" s="3">
        <f t="shared" si="1209"/>
        <v>0.11918803053499903</v>
      </c>
      <c r="K11070" s="3">
        <f t="shared" si="1210"/>
        <v>-0.60202377279036634</v>
      </c>
      <c r="L11070" s="3">
        <f t="shared" si="1211"/>
        <v>-0.79758490909532664</v>
      </c>
      <c r="N11070" s="3">
        <f t="shared" si="1212"/>
        <v>1.1461056927412547</v>
      </c>
      <c r="O11070" s="3">
        <f t="shared" si="1213"/>
        <v>0.75879888713569044</v>
      </c>
      <c r="P11070" s="3">
        <f t="shared" si="1214"/>
        <v>-1.4221242002744539</v>
      </c>
    </row>
    <row r="11071" spans="1:16" x14ac:dyDescent="0.25">
      <c r="A11071" s="1">
        <v>22462</v>
      </c>
      <c r="B11071" s="3">
        <v>0</v>
      </c>
      <c r="C11071" s="3">
        <v>50</v>
      </c>
      <c r="D11071" s="3">
        <v>11.23</v>
      </c>
      <c r="E11071" s="3">
        <v>665</v>
      </c>
      <c r="G11071" s="3">
        <v>0</v>
      </c>
      <c r="I11071" s="3">
        <f t="shared" si="1208"/>
        <v>-1.2349229255441945</v>
      </c>
      <c r="J11071" s="3">
        <f t="shared" si="1209"/>
        <v>-0.45139269794833492</v>
      </c>
      <c r="K11071" s="3">
        <f t="shared" si="1210"/>
        <v>-0.76179764316739829</v>
      </c>
      <c r="L11071" s="3">
        <f t="shared" si="1211"/>
        <v>-0.95605598183431484</v>
      </c>
      <c r="N11071" s="3">
        <f t="shared" si="1212"/>
        <v>1.1211133056448657</v>
      </c>
      <c r="O11071" s="3">
        <f t="shared" si="1213"/>
        <v>0.75419516481643167</v>
      </c>
      <c r="P11071" s="3">
        <f t="shared" si="1214"/>
        <v>-1.4032174108330668</v>
      </c>
    </row>
    <row r="11072" spans="1:16" x14ac:dyDescent="0.25">
      <c r="A11072" s="1">
        <v>22463</v>
      </c>
      <c r="B11072" s="3">
        <v>1</v>
      </c>
      <c r="C11072" s="3">
        <v>52</v>
      </c>
      <c r="D11072" s="3">
        <v>5.99</v>
      </c>
      <c r="E11072" s="3">
        <v>775</v>
      </c>
      <c r="G11072" s="3">
        <v>1</v>
      </c>
      <c r="I11072" s="3">
        <f t="shared" si="1208"/>
        <v>0.80965145449586262</v>
      </c>
      <c r="J11072" s="3">
        <f t="shared" si="1209"/>
        <v>-0.41458103804618435</v>
      </c>
      <c r="K11072" s="3">
        <f t="shared" si="1210"/>
        <v>-1.3513857282206709</v>
      </c>
      <c r="L11072" s="3">
        <f t="shared" si="1211"/>
        <v>2.5303076184234263</v>
      </c>
      <c r="N11072" s="3">
        <f t="shared" si="1212"/>
        <v>2.8765483487399104</v>
      </c>
      <c r="O11072" s="3">
        <f t="shared" si="1213"/>
        <v>0.94667488731682425</v>
      </c>
      <c r="P11072" s="3">
        <f t="shared" si="1214"/>
        <v>-5.479955274732113E-2</v>
      </c>
    </row>
    <row r="11073" spans="1:16" x14ac:dyDescent="0.25">
      <c r="A11073" s="1">
        <v>22464</v>
      </c>
      <c r="B11073" s="3">
        <v>0</v>
      </c>
      <c r="C11073" s="3">
        <v>25</v>
      </c>
      <c r="D11073" s="3">
        <v>9.2200000000000006</v>
      </c>
      <c r="E11073" s="3">
        <v>665</v>
      </c>
      <c r="G11073" s="3">
        <v>0</v>
      </c>
      <c r="I11073" s="3">
        <f t="shared" si="1208"/>
        <v>-1.2349229255441945</v>
      </c>
      <c r="J11073" s="3">
        <f t="shared" si="1209"/>
        <v>-0.91153844672521711</v>
      </c>
      <c r="K11073" s="3">
        <f t="shared" si="1210"/>
        <v>-0.98795643151798562</v>
      </c>
      <c r="L11073" s="3">
        <f t="shared" si="1211"/>
        <v>-0.95605598183431484</v>
      </c>
      <c r="N11073" s="3">
        <f t="shared" si="1212"/>
        <v>1.1788944597005329</v>
      </c>
      <c r="O11073" s="3">
        <f t="shared" si="1213"/>
        <v>0.76474896645448875</v>
      </c>
      <c r="P11073" s="3">
        <f t="shared" si="1214"/>
        <v>-1.447102107134115</v>
      </c>
    </row>
    <row r="11074" spans="1:16" x14ac:dyDescent="0.25">
      <c r="A11074" s="1">
        <v>22468</v>
      </c>
      <c r="B11074" s="3">
        <v>0</v>
      </c>
      <c r="C11074" s="3">
        <v>50</v>
      </c>
      <c r="D11074" s="3">
        <v>11.09</v>
      </c>
      <c r="E11074" s="3">
        <v>670</v>
      </c>
      <c r="G11074" s="3">
        <v>1</v>
      </c>
      <c r="I11074" s="3">
        <f t="shared" si="1208"/>
        <v>-1.2349229255441945</v>
      </c>
      <c r="J11074" s="3">
        <f t="shared" si="1209"/>
        <v>-0.45139269794833492</v>
      </c>
      <c r="K11074" s="3">
        <f t="shared" si="1210"/>
        <v>-0.77754999658485213</v>
      </c>
      <c r="L11074" s="3">
        <f t="shared" si="1211"/>
        <v>-0.79758490909532664</v>
      </c>
      <c r="N11074" s="3">
        <f t="shared" si="1212"/>
        <v>1.1837660771633747</v>
      </c>
      <c r="O11074" s="3">
        <f t="shared" si="1213"/>
        <v>0.76562427866473137</v>
      </c>
      <c r="P11074" s="3">
        <f t="shared" si="1214"/>
        <v>-0.26706372740167666</v>
      </c>
    </row>
    <row r="11075" spans="1:16" x14ac:dyDescent="0.25">
      <c r="A11075" s="1">
        <v>22471</v>
      </c>
      <c r="B11075" s="3">
        <v>1</v>
      </c>
      <c r="C11075" s="3">
        <v>74.599000000000004</v>
      </c>
      <c r="D11075" s="3">
        <v>17.05</v>
      </c>
      <c r="E11075" s="3">
        <v>660</v>
      </c>
      <c r="G11075" s="3">
        <v>0</v>
      </c>
      <c r="I11075" s="3">
        <f t="shared" si="1208"/>
        <v>0.80965145449586262</v>
      </c>
      <c r="J11075" s="3">
        <f t="shared" si="1209"/>
        <v>1.3723130181661808E-3</v>
      </c>
      <c r="K11075" s="3">
        <f t="shared" si="1210"/>
        <v>-0.10694980824181674</v>
      </c>
      <c r="L11075" s="3">
        <f t="shared" si="1211"/>
        <v>-1.114527054573303</v>
      </c>
      <c r="N11075" s="3">
        <f t="shared" si="1212"/>
        <v>1.163748287574216</v>
      </c>
      <c r="O11075" s="3">
        <f t="shared" si="1213"/>
        <v>0.76201313093346312</v>
      </c>
      <c r="P11075" s="3">
        <f t="shared" si="1214"/>
        <v>-1.4355397788220334</v>
      </c>
    </row>
    <row r="11076" spans="1:16" x14ac:dyDescent="0.25">
      <c r="A11076" s="1">
        <v>22472</v>
      </c>
      <c r="B11076" s="3">
        <v>0</v>
      </c>
      <c r="C11076" s="3">
        <v>38</v>
      </c>
      <c r="D11076" s="3">
        <v>19.079999999999998</v>
      </c>
      <c r="E11076" s="3">
        <v>665</v>
      </c>
      <c r="G11076" s="3">
        <v>0</v>
      </c>
      <c r="I11076" s="3">
        <f t="shared" si="1208"/>
        <v>-1.2349229255441945</v>
      </c>
      <c r="J11076" s="3">
        <f t="shared" si="1209"/>
        <v>-0.67226265736123836</v>
      </c>
      <c r="K11076" s="3">
        <f t="shared" si="1210"/>
        <v>0.12145931631126382</v>
      </c>
      <c r="L11076" s="3">
        <f t="shared" si="1211"/>
        <v>-0.95605598183431484</v>
      </c>
      <c r="N11076" s="3">
        <f t="shared" si="1212"/>
        <v>0.82752737135631249</v>
      </c>
      <c r="O11076" s="3">
        <f t="shared" si="1213"/>
        <v>0.6958318518047778</v>
      </c>
      <c r="P11076" s="3">
        <f t="shared" si="1214"/>
        <v>-1.1901746114266496</v>
      </c>
    </row>
    <row r="11077" spans="1:16" x14ac:dyDescent="0.25">
      <c r="A11077" s="1">
        <v>22475</v>
      </c>
      <c r="B11077" s="3">
        <v>1</v>
      </c>
      <c r="C11077" s="3">
        <v>92</v>
      </c>
      <c r="D11077" s="3">
        <v>20.65</v>
      </c>
      <c r="E11077" s="3">
        <v>665</v>
      </c>
      <c r="G11077" s="3">
        <v>1</v>
      </c>
      <c r="I11077" s="3">
        <f t="shared" si="1208"/>
        <v>0.80965145449586262</v>
      </c>
      <c r="J11077" s="3">
        <f t="shared" si="1209"/>
        <v>0.32165215999682722</v>
      </c>
      <c r="K11077" s="3">
        <f t="shared" si="1210"/>
        <v>0.29811070820699631</v>
      </c>
      <c r="L11077" s="3">
        <f t="shared" si="1211"/>
        <v>-0.95605598183431484</v>
      </c>
      <c r="N11077" s="3">
        <f t="shared" si="1212"/>
        <v>1.1008493964753758</v>
      </c>
      <c r="O11077" s="3">
        <f t="shared" si="1213"/>
        <v>0.75041922307721887</v>
      </c>
      <c r="P11077" s="3">
        <f t="shared" si="1214"/>
        <v>-0.28712326451106662</v>
      </c>
    </row>
    <row r="11078" spans="1:16" x14ac:dyDescent="0.25">
      <c r="A11078" s="1">
        <v>22476</v>
      </c>
      <c r="B11078" s="3">
        <v>0</v>
      </c>
      <c r="C11078" s="3">
        <v>63</v>
      </c>
      <c r="D11078" s="3">
        <v>14.29</v>
      </c>
      <c r="E11078" s="3">
        <v>660</v>
      </c>
      <c r="G11078" s="3">
        <v>1</v>
      </c>
      <c r="I11078" s="3">
        <f t="shared" si="1208"/>
        <v>-1.2349229255441945</v>
      </c>
      <c r="J11078" s="3">
        <f t="shared" si="1209"/>
        <v>-0.21211690858435617</v>
      </c>
      <c r="K11078" s="3">
        <f t="shared" si="1210"/>
        <v>-0.4174962041859071</v>
      </c>
      <c r="L11078" s="3">
        <f t="shared" si="1211"/>
        <v>-1.114527054573303</v>
      </c>
      <c r="N11078" s="3">
        <f t="shared" si="1212"/>
        <v>0.96007331649421124</v>
      </c>
      <c r="O11078" s="3">
        <f t="shared" si="1213"/>
        <v>0.72313648406785724</v>
      </c>
      <c r="P11078" s="3">
        <f t="shared" si="1214"/>
        <v>-0.32415729999472426</v>
      </c>
    </row>
    <row r="11079" spans="1:16" x14ac:dyDescent="0.25">
      <c r="A11079" s="1">
        <v>22477</v>
      </c>
      <c r="B11079" s="3">
        <v>0</v>
      </c>
      <c r="C11079" s="3">
        <v>35</v>
      </c>
      <c r="D11079" s="3">
        <v>35.67</v>
      </c>
      <c r="E11079" s="3">
        <v>665</v>
      </c>
      <c r="G11079" s="3">
        <v>0</v>
      </c>
      <c r="I11079" s="3">
        <f t="shared" si="1208"/>
        <v>-1.2349229255441945</v>
      </c>
      <c r="J11079" s="3">
        <f t="shared" si="1209"/>
        <v>-0.72748014721446419</v>
      </c>
      <c r="K11079" s="3">
        <f t="shared" si="1210"/>
        <v>1.9881131962795453</v>
      </c>
      <c r="L11079" s="3">
        <f t="shared" si="1211"/>
        <v>-0.95605598183431484</v>
      </c>
      <c r="N11079" s="3">
        <f t="shared" si="1212"/>
        <v>0.22092295423361574</v>
      </c>
      <c r="O11079" s="3">
        <f t="shared" si="1213"/>
        <v>0.55500719255580766</v>
      </c>
      <c r="P11079" s="3">
        <f t="shared" si="1214"/>
        <v>-0.80969715999327907</v>
      </c>
    </row>
    <row r="11080" spans="1:16" x14ac:dyDescent="0.25">
      <c r="A11080" s="1">
        <v>22478</v>
      </c>
      <c r="B11080" s="3">
        <v>0</v>
      </c>
      <c r="C11080" s="3">
        <v>55</v>
      </c>
      <c r="D11080" s="3">
        <v>29.83</v>
      </c>
      <c r="E11080" s="3">
        <v>685</v>
      </c>
      <c r="G11080" s="3">
        <v>0</v>
      </c>
      <c r="I11080" s="3">
        <f t="shared" si="1208"/>
        <v>-1.2349229255441945</v>
      </c>
      <c r="J11080" s="3">
        <f t="shared" si="1209"/>
        <v>-0.35936354819295846</v>
      </c>
      <c r="K11080" s="3">
        <f t="shared" si="1210"/>
        <v>1.3310150251514701</v>
      </c>
      <c r="L11080" s="3">
        <f t="shared" si="1211"/>
        <v>-0.32217169087836195</v>
      </c>
      <c r="N11080" s="3">
        <f t="shared" si="1212"/>
        <v>0.67639346136639911</v>
      </c>
      <c r="O11080" s="3">
        <f t="shared" si="1213"/>
        <v>0.66293328059905599</v>
      </c>
      <c r="P11080" s="3">
        <f t="shared" si="1214"/>
        <v>-1.0874743878070805</v>
      </c>
    </row>
    <row r="11081" spans="1:16" x14ac:dyDescent="0.25">
      <c r="A11081" s="1">
        <v>22479</v>
      </c>
      <c r="B11081" s="3">
        <v>1</v>
      </c>
      <c r="C11081" s="3">
        <v>39.6</v>
      </c>
      <c r="D11081" s="3">
        <v>7.61</v>
      </c>
      <c r="E11081" s="3">
        <v>690</v>
      </c>
      <c r="G11081" s="3">
        <v>1</v>
      </c>
      <c r="I11081" s="3">
        <f t="shared" si="1208"/>
        <v>0.80965145449586262</v>
      </c>
      <c r="J11081" s="3">
        <f t="shared" si="1209"/>
        <v>-0.64281332943951786</v>
      </c>
      <c r="K11081" s="3">
        <f t="shared" si="1210"/>
        <v>-1.169108495818705</v>
      </c>
      <c r="L11081" s="3">
        <f t="shared" si="1211"/>
        <v>-0.1637006181393737</v>
      </c>
      <c r="N11081" s="3">
        <f t="shared" si="1212"/>
        <v>1.8314729173017203</v>
      </c>
      <c r="O11081" s="3">
        <f t="shared" si="1213"/>
        <v>0.86193709970877364</v>
      </c>
      <c r="P11081" s="3">
        <f t="shared" si="1214"/>
        <v>-0.14857298115633336</v>
      </c>
    </row>
    <row r="11082" spans="1:16" x14ac:dyDescent="0.25">
      <c r="A11082" s="1">
        <v>22480</v>
      </c>
      <c r="B11082" s="3">
        <v>1</v>
      </c>
      <c r="C11082" s="3">
        <v>60</v>
      </c>
      <c r="D11082" s="3">
        <v>10.68</v>
      </c>
      <c r="E11082" s="3">
        <v>680</v>
      </c>
      <c r="G11082" s="3">
        <v>1</v>
      </c>
      <c r="I11082" s="3">
        <f t="shared" si="1208"/>
        <v>0.80965145449586262</v>
      </c>
      <c r="J11082" s="3">
        <f t="shared" si="1209"/>
        <v>-0.267334398437582</v>
      </c>
      <c r="K11082" s="3">
        <f t="shared" si="1210"/>
        <v>-0.82368188873596704</v>
      </c>
      <c r="L11082" s="3">
        <f t="shared" si="1211"/>
        <v>-0.48064276361735014</v>
      </c>
      <c r="N11082" s="3">
        <f t="shared" si="1212"/>
        <v>1.6171034893651379</v>
      </c>
      <c r="O11082" s="3">
        <f t="shared" si="1213"/>
        <v>0.83439527812273828</v>
      </c>
      <c r="P11082" s="3">
        <f t="shared" si="1214"/>
        <v>-0.18104803432076894</v>
      </c>
    </row>
    <row r="11083" spans="1:16" x14ac:dyDescent="0.25">
      <c r="A11083" s="1">
        <v>22481</v>
      </c>
      <c r="B11083" s="3">
        <v>1</v>
      </c>
      <c r="C11083" s="3">
        <v>110.125</v>
      </c>
      <c r="D11083" s="3">
        <v>17.48</v>
      </c>
      <c r="E11083" s="3">
        <v>715</v>
      </c>
      <c r="G11083" s="3">
        <v>1</v>
      </c>
      <c r="I11083" s="3">
        <f t="shared" ref="I11083:I11146" si="1215">(B11083-B$5)/B$6</f>
        <v>0.80965145449586262</v>
      </c>
      <c r="J11083" s="3">
        <f t="shared" ref="J11083:J11146" si="1216">(C11083-C$5)/C$6</f>
        <v>0.65525782786006681</v>
      </c>
      <c r="K11083" s="3">
        <f t="shared" ref="K11083:K11146" si="1217">(D11083-D$5)/D$6</f>
        <v>-5.8567579888208515E-2</v>
      </c>
      <c r="L11083" s="3">
        <f t="shared" ref="L11083:L11146" si="1218">(E11083-E$5)/E$6</f>
        <v>0.62865474555556744</v>
      </c>
      <c r="N11083" s="3">
        <f t="shared" ref="N11083:N11146" si="1219">$H$7+SUMPRODUCT($I$7:$L$7,I11083:L11083)</f>
        <v>1.803126882715862</v>
      </c>
      <c r="O11083" s="3">
        <f t="shared" ref="O11083:O11146" si="1220">IF(N11083&gt;-100, 1/(1+EXP(-N11083)),0.0001)</f>
        <v>0.85852914236967148</v>
      </c>
      <c r="P11083" s="3">
        <f t="shared" ref="P11083:P11146" si="1221">IF(G11083=0,IF(O11083&lt;0.9999,LN(1-O11083),-9.21),LN(O11083))</f>
        <v>-0.15253465353679804</v>
      </c>
    </row>
    <row r="11084" spans="1:16" x14ac:dyDescent="0.25">
      <c r="A11084" s="1">
        <v>22482</v>
      </c>
      <c r="B11084" s="3">
        <v>1</v>
      </c>
      <c r="C11084" s="3">
        <v>70</v>
      </c>
      <c r="D11084" s="3">
        <v>13.34</v>
      </c>
      <c r="E11084" s="3">
        <v>725</v>
      </c>
      <c r="G11084" s="3">
        <v>1</v>
      </c>
      <c r="I11084" s="3">
        <f t="shared" si="1215"/>
        <v>0.80965145449586262</v>
      </c>
      <c r="J11084" s="3">
        <f t="shared" si="1216"/>
        <v>-8.3276098926829134E-2</v>
      </c>
      <c r="K11084" s="3">
        <f t="shared" si="1217"/>
        <v>-0.52438717380434385</v>
      </c>
      <c r="L11084" s="3">
        <f t="shared" si="1218"/>
        <v>0.94559689103354394</v>
      </c>
      <c r="N11084" s="3">
        <f t="shared" si="1219"/>
        <v>2.0442801966055861</v>
      </c>
      <c r="O11084" s="3">
        <f t="shared" si="1220"/>
        <v>0.88536838731453438</v>
      </c>
      <c r="P11084" s="3">
        <f t="shared" si="1221"/>
        <v>-0.1217514637324759</v>
      </c>
    </row>
    <row r="11085" spans="1:16" x14ac:dyDescent="0.25">
      <c r="A11085" s="1">
        <v>22484</v>
      </c>
      <c r="B11085" s="3">
        <v>0</v>
      </c>
      <c r="C11085" s="3">
        <v>44</v>
      </c>
      <c r="D11085" s="3">
        <v>27.03</v>
      </c>
      <c r="E11085" s="3">
        <v>720</v>
      </c>
      <c r="G11085" s="3">
        <v>1</v>
      </c>
      <c r="I11085" s="3">
        <f t="shared" si="1215"/>
        <v>-1.2349229255441945</v>
      </c>
      <c r="J11085" s="3">
        <f t="shared" si="1216"/>
        <v>-0.56182767765478669</v>
      </c>
      <c r="K11085" s="3">
        <f t="shared" si="1217"/>
        <v>1.0159679568023934</v>
      </c>
      <c r="L11085" s="3">
        <f t="shared" si="1218"/>
        <v>0.78712581829455575</v>
      </c>
      <c r="N11085" s="3">
        <f t="shared" si="1219"/>
        <v>1.1744914641663655</v>
      </c>
      <c r="O11085" s="3">
        <f t="shared" si="1220"/>
        <v>0.7639559092245255</v>
      </c>
      <c r="P11085" s="3">
        <f t="shared" si="1221"/>
        <v>-0.26924520192003076</v>
      </c>
    </row>
    <row r="11086" spans="1:16" x14ac:dyDescent="0.25">
      <c r="A11086" s="1">
        <v>22485</v>
      </c>
      <c r="B11086" s="3">
        <v>1</v>
      </c>
      <c r="C11086" s="3">
        <v>87</v>
      </c>
      <c r="D11086" s="3">
        <v>15.93</v>
      </c>
      <c r="E11086" s="3">
        <v>700</v>
      </c>
      <c r="G11086" s="3">
        <v>1</v>
      </c>
      <c r="I11086" s="3">
        <f t="shared" si="1215"/>
        <v>0.80965145449586262</v>
      </c>
      <c r="J11086" s="3">
        <f t="shared" si="1216"/>
        <v>0.22962301024145076</v>
      </c>
      <c r="K11086" s="3">
        <f t="shared" si="1217"/>
        <v>-0.23296863558144765</v>
      </c>
      <c r="L11086" s="3">
        <f t="shared" si="1218"/>
        <v>0.15324152733860277</v>
      </c>
      <c r="N11086" s="3">
        <f t="shared" si="1219"/>
        <v>1.6726532423882485</v>
      </c>
      <c r="O11086" s="3">
        <f t="shared" si="1220"/>
        <v>0.84192924672825009</v>
      </c>
      <c r="P11086" s="3">
        <f t="shared" si="1221"/>
        <v>-0.17205929828448449</v>
      </c>
    </row>
    <row r="11087" spans="1:16" x14ac:dyDescent="0.25">
      <c r="A11087" s="1">
        <v>22490</v>
      </c>
      <c r="B11087" s="3">
        <v>1</v>
      </c>
      <c r="C11087" s="3">
        <v>60</v>
      </c>
      <c r="D11087" s="3">
        <v>1.58</v>
      </c>
      <c r="E11087" s="3">
        <v>670</v>
      </c>
      <c r="G11087" s="3">
        <v>1</v>
      </c>
      <c r="I11087" s="3">
        <f t="shared" si="1215"/>
        <v>0.80965145449586262</v>
      </c>
      <c r="J11087" s="3">
        <f t="shared" si="1216"/>
        <v>-0.267334398437582</v>
      </c>
      <c r="K11087" s="3">
        <f t="shared" si="1217"/>
        <v>-1.847584860870467</v>
      </c>
      <c r="L11087" s="3">
        <f t="shared" si="1218"/>
        <v>-0.79758490909532664</v>
      </c>
      <c r="N11087" s="3">
        <f t="shared" si="1219"/>
        <v>1.8337217485297426</v>
      </c>
      <c r="O11087" s="3">
        <f t="shared" si="1220"/>
        <v>0.86220449632251106</v>
      </c>
      <c r="P11087" s="3">
        <f t="shared" si="1221"/>
        <v>-0.14826280174125883</v>
      </c>
    </row>
    <row r="11088" spans="1:16" x14ac:dyDescent="0.25">
      <c r="A11088" s="1">
        <v>22491</v>
      </c>
      <c r="B11088" s="3">
        <v>1</v>
      </c>
      <c r="C11088" s="3">
        <v>42</v>
      </c>
      <c r="D11088" s="3">
        <v>22.91</v>
      </c>
      <c r="E11088" s="3">
        <v>690</v>
      </c>
      <c r="G11088" s="3">
        <v>1</v>
      </c>
      <c r="I11088" s="3">
        <f t="shared" si="1215"/>
        <v>0.80965145449586262</v>
      </c>
      <c r="J11088" s="3">
        <f t="shared" si="1216"/>
        <v>-0.59863933755693721</v>
      </c>
      <c r="K11088" s="3">
        <f t="shared" si="1217"/>
        <v>0.5523986990887515</v>
      </c>
      <c r="L11088" s="3">
        <f t="shared" si="1218"/>
        <v>-0.1637006181393737</v>
      </c>
      <c r="N11088" s="3">
        <f t="shared" si="1219"/>
        <v>1.2752375942296466</v>
      </c>
      <c r="O11088" s="3">
        <f t="shared" si="1220"/>
        <v>0.7816380192052822</v>
      </c>
      <c r="P11088" s="3">
        <f t="shared" si="1221"/>
        <v>-0.2463635366457953</v>
      </c>
    </row>
    <row r="11089" spans="1:16" x14ac:dyDescent="0.25">
      <c r="A11089" s="1">
        <v>22492</v>
      </c>
      <c r="B11089" s="3">
        <v>0</v>
      </c>
      <c r="C11089" s="3">
        <v>96</v>
      </c>
      <c r="D11089" s="3">
        <v>10.73</v>
      </c>
      <c r="E11089" s="3">
        <v>740</v>
      </c>
      <c r="G11089" s="3">
        <v>1</v>
      </c>
      <c r="I11089" s="3">
        <f t="shared" si="1215"/>
        <v>-1.2349229255441945</v>
      </c>
      <c r="J11089" s="3">
        <f t="shared" si="1216"/>
        <v>0.39527547980112837</v>
      </c>
      <c r="K11089" s="3">
        <f t="shared" si="1217"/>
        <v>-0.81805604822973343</v>
      </c>
      <c r="L11089" s="3">
        <f t="shared" si="1218"/>
        <v>1.4210101092505085</v>
      </c>
      <c r="N11089" s="3">
        <f t="shared" si="1219"/>
        <v>2.031079336041083</v>
      </c>
      <c r="O11089" s="3">
        <f t="shared" si="1220"/>
        <v>0.88402178518323737</v>
      </c>
      <c r="P11089" s="3">
        <f t="shared" si="1221"/>
        <v>-0.12327357277570838</v>
      </c>
    </row>
    <row r="11090" spans="1:16" x14ac:dyDescent="0.25">
      <c r="A11090" s="1">
        <v>22497</v>
      </c>
      <c r="B11090" s="3">
        <v>1</v>
      </c>
      <c r="C11090" s="3">
        <v>65</v>
      </c>
      <c r="D11090" s="3">
        <v>29.93</v>
      </c>
      <c r="E11090" s="3">
        <v>745</v>
      </c>
      <c r="G11090" s="3">
        <v>1</v>
      </c>
      <c r="I11090" s="3">
        <f t="shared" si="1215"/>
        <v>0.80965145449586262</v>
      </c>
      <c r="J11090" s="3">
        <f t="shared" si="1216"/>
        <v>-0.17530524868220559</v>
      </c>
      <c r="K11090" s="3">
        <f t="shared" si="1217"/>
        <v>1.3422667061639373</v>
      </c>
      <c r="L11090" s="3">
        <f t="shared" si="1218"/>
        <v>1.5794811819894969</v>
      </c>
      <c r="N11090" s="3">
        <f t="shared" si="1219"/>
        <v>1.6666344456610234</v>
      </c>
      <c r="O11090" s="3">
        <f t="shared" si="1220"/>
        <v>0.8411265893880413</v>
      </c>
      <c r="P11090" s="3">
        <f t="shared" si="1221"/>
        <v>-0.17301310787753116</v>
      </c>
    </row>
    <row r="11091" spans="1:16" x14ac:dyDescent="0.25">
      <c r="A11091" s="1">
        <v>22498</v>
      </c>
      <c r="B11091" s="3">
        <v>1</v>
      </c>
      <c r="C11091" s="3">
        <v>28.8</v>
      </c>
      <c r="D11091" s="3">
        <v>26.92</v>
      </c>
      <c r="E11091" s="3">
        <v>720</v>
      </c>
      <c r="G11091" s="3">
        <v>0</v>
      </c>
      <c r="I11091" s="3">
        <f t="shared" si="1215"/>
        <v>0.80965145449586262</v>
      </c>
      <c r="J11091" s="3">
        <f t="shared" si="1216"/>
        <v>-0.84159629291113103</v>
      </c>
      <c r="K11091" s="3">
        <f t="shared" si="1217"/>
        <v>1.0035911076886799</v>
      </c>
      <c r="L11091" s="3">
        <f t="shared" si="1218"/>
        <v>0.78712581829455575</v>
      </c>
      <c r="N11091" s="3">
        <f t="shared" si="1219"/>
        <v>1.4661821467249059</v>
      </c>
      <c r="O11091" s="3">
        <f t="shared" si="1220"/>
        <v>0.81247639744849709</v>
      </c>
      <c r="P11091" s="3">
        <f t="shared" si="1221"/>
        <v>-1.6738505612192462</v>
      </c>
    </row>
    <row r="11092" spans="1:16" x14ac:dyDescent="0.25">
      <c r="A11092" s="1">
        <v>22500</v>
      </c>
      <c r="B11092" s="3">
        <v>0</v>
      </c>
      <c r="C11092" s="3">
        <v>84</v>
      </c>
      <c r="D11092" s="3">
        <v>18.61</v>
      </c>
      <c r="E11092" s="3">
        <v>700</v>
      </c>
      <c r="G11092" s="3">
        <v>0</v>
      </c>
      <c r="I11092" s="3">
        <f t="shared" si="1215"/>
        <v>-1.2349229255441945</v>
      </c>
      <c r="J11092" s="3">
        <f t="shared" si="1216"/>
        <v>0.1744055203882249</v>
      </c>
      <c r="K11092" s="3">
        <f t="shared" si="1217"/>
        <v>6.8576415552668871E-2</v>
      </c>
      <c r="L11092" s="3">
        <f t="shared" si="1218"/>
        <v>0.15324152733860277</v>
      </c>
      <c r="N11092" s="3">
        <f t="shared" si="1219"/>
        <v>1.2760043793272484</v>
      </c>
      <c r="O11092" s="3">
        <f t="shared" si="1220"/>
        <v>0.78176886584227734</v>
      </c>
      <c r="P11092" s="3">
        <f t="shared" si="1221"/>
        <v>-1.5222005294295253</v>
      </c>
    </row>
    <row r="11093" spans="1:16" x14ac:dyDescent="0.25">
      <c r="A11093" s="1">
        <v>22501</v>
      </c>
      <c r="B11093" s="3">
        <v>0</v>
      </c>
      <c r="C11093" s="3">
        <v>30.72</v>
      </c>
      <c r="D11093" s="3">
        <v>19.88</v>
      </c>
      <c r="E11093" s="3">
        <v>675</v>
      </c>
      <c r="G11093" s="3">
        <v>1</v>
      </c>
      <c r="I11093" s="3">
        <f t="shared" si="1215"/>
        <v>-1.2349229255441945</v>
      </c>
      <c r="J11093" s="3">
        <f t="shared" si="1216"/>
        <v>-0.80625709940506651</v>
      </c>
      <c r="K11093" s="3">
        <f t="shared" si="1217"/>
        <v>0.21147276441100019</v>
      </c>
      <c r="L11093" s="3">
        <f t="shared" si="1218"/>
        <v>-0.63911383635633834</v>
      </c>
      <c r="N11093" s="3">
        <f t="shared" si="1219"/>
        <v>0.90895411578355301</v>
      </c>
      <c r="O11093" s="3">
        <f t="shared" si="1220"/>
        <v>0.71278609482254962</v>
      </c>
      <c r="P11093" s="3">
        <f t="shared" si="1221"/>
        <v>-0.33857391084052352</v>
      </c>
    </row>
    <row r="11094" spans="1:16" x14ac:dyDescent="0.25">
      <c r="A11094" s="1">
        <v>22508</v>
      </c>
      <c r="B11094" s="3">
        <v>1</v>
      </c>
      <c r="C11094" s="3">
        <v>97</v>
      </c>
      <c r="D11094" s="3">
        <v>9.48</v>
      </c>
      <c r="E11094" s="3">
        <v>700</v>
      </c>
      <c r="G11094" s="3">
        <v>1</v>
      </c>
      <c r="I11094" s="3">
        <f t="shared" si="1215"/>
        <v>0.80965145449586262</v>
      </c>
      <c r="J11094" s="3">
        <f t="shared" si="1216"/>
        <v>0.41368130975220363</v>
      </c>
      <c r="K11094" s="3">
        <f t="shared" si="1217"/>
        <v>-0.95870206088557131</v>
      </c>
      <c r="L11094" s="3">
        <f t="shared" si="1218"/>
        <v>0.15324152733860277</v>
      </c>
      <c r="N11094" s="3">
        <f t="shared" si="1219"/>
        <v>1.9139667147926949</v>
      </c>
      <c r="O11094" s="3">
        <f t="shared" si="1220"/>
        <v>0.8714641321228731</v>
      </c>
      <c r="P11094" s="3">
        <f t="shared" si="1221"/>
        <v>-0.1375805713545285</v>
      </c>
    </row>
    <row r="11095" spans="1:16" x14ac:dyDescent="0.25">
      <c r="A11095" s="1">
        <v>22509</v>
      </c>
      <c r="B11095" s="3">
        <v>1</v>
      </c>
      <c r="C11095" s="3">
        <v>42</v>
      </c>
      <c r="D11095" s="3">
        <v>33.11</v>
      </c>
      <c r="E11095" s="3">
        <v>725</v>
      </c>
      <c r="G11095" s="3">
        <v>0</v>
      </c>
      <c r="I11095" s="3">
        <f t="shared" si="1215"/>
        <v>0.80965145449586262</v>
      </c>
      <c r="J11095" s="3">
        <f t="shared" si="1216"/>
        <v>-0.59863933755693721</v>
      </c>
      <c r="K11095" s="3">
        <f t="shared" si="1217"/>
        <v>1.7000701623603891</v>
      </c>
      <c r="L11095" s="3">
        <f t="shared" si="1218"/>
        <v>0.94559689103354394</v>
      </c>
      <c r="N11095" s="3">
        <f t="shared" si="1219"/>
        <v>1.3062688169685757</v>
      </c>
      <c r="O11095" s="3">
        <f t="shared" si="1220"/>
        <v>0.78688812415617593</v>
      </c>
      <c r="P11095" s="3">
        <f t="shared" si="1221"/>
        <v>-1.5459380124588791</v>
      </c>
    </row>
    <row r="11096" spans="1:16" x14ac:dyDescent="0.25">
      <c r="A11096" s="1">
        <v>22510</v>
      </c>
      <c r="B11096" s="3">
        <v>0</v>
      </c>
      <c r="C11096" s="3">
        <v>75</v>
      </c>
      <c r="D11096" s="3">
        <v>22.99</v>
      </c>
      <c r="E11096" s="3">
        <v>710</v>
      </c>
      <c r="G11096" s="3">
        <v>1</v>
      </c>
      <c r="I11096" s="3">
        <f t="shared" si="1215"/>
        <v>-1.2349229255441945</v>
      </c>
      <c r="J11096" s="3">
        <f t="shared" si="1216"/>
        <v>8.753050828547302E-3</v>
      </c>
      <c r="K11096" s="3">
        <f t="shared" si="1217"/>
        <v>0.56140004389872489</v>
      </c>
      <c r="L11096" s="3">
        <f t="shared" si="1218"/>
        <v>0.47018367281657925</v>
      </c>
      <c r="N11096" s="3">
        <f t="shared" si="1219"/>
        <v>1.225865830624663</v>
      </c>
      <c r="O11096" s="3">
        <f t="shared" si="1220"/>
        <v>0.77309417894450161</v>
      </c>
      <c r="P11096" s="3">
        <f t="shared" si="1221"/>
        <v>-0.2573544021828239</v>
      </c>
    </row>
    <row r="11097" spans="1:16" x14ac:dyDescent="0.25">
      <c r="A11097" s="1">
        <v>22511</v>
      </c>
      <c r="B11097" s="3">
        <v>1</v>
      </c>
      <c r="C11097" s="3">
        <v>40</v>
      </c>
      <c r="D11097" s="3">
        <v>19.98</v>
      </c>
      <c r="E11097" s="3">
        <v>715</v>
      </c>
      <c r="G11097" s="3">
        <v>1</v>
      </c>
      <c r="I11097" s="3">
        <f t="shared" si="1215"/>
        <v>0.80965145449586262</v>
      </c>
      <c r="J11097" s="3">
        <f t="shared" si="1216"/>
        <v>-0.63545099745908784</v>
      </c>
      <c r="K11097" s="3">
        <f t="shared" si="1217"/>
        <v>0.22272444542346737</v>
      </c>
      <c r="L11097" s="3">
        <f t="shared" si="1218"/>
        <v>0.62865474555556744</v>
      </c>
      <c r="N11097" s="3">
        <f t="shared" si="1219"/>
        <v>1.6685513142442563</v>
      </c>
      <c r="O11097" s="3">
        <f t="shared" si="1220"/>
        <v>0.84138257814843087</v>
      </c>
      <c r="P11097" s="3">
        <f t="shared" si="1221"/>
        <v>-0.1727088138299217</v>
      </c>
    </row>
    <row r="11098" spans="1:16" x14ac:dyDescent="0.25">
      <c r="A11098" s="1">
        <v>22512</v>
      </c>
      <c r="B11098" s="3">
        <v>1</v>
      </c>
      <c r="C11098" s="3">
        <v>60</v>
      </c>
      <c r="D11098" s="3">
        <v>8.32</v>
      </c>
      <c r="E11098" s="3">
        <v>720</v>
      </c>
      <c r="G11098" s="3">
        <v>1</v>
      </c>
      <c r="I11098" s="3">
        <f t="shared" si="1215"/>
        <v>0.80965145449586262</v>
      </c>
      <c r="J11098" s="3">
        <f t="shared" si="1216"/>
        <v>-0.267334398437582</v>
      </c>
      <c r="K11098" s="3">
        <f t="shared" si="1217"/>
        <v>-1.0892215606301889</v>
      </c>
      <c r="L11098" s="3">
        <f t="shared" si="1218"/>
        <v>0.78712581829455575</v>
      </c>
      <c r="N11098" s="3">
        <f t="shared" si="1219"/>
        <v>2.1635266758767502</v>
      </c>
      <c r="O11098" s="3">
        <f t="shared" si="1220"/>
        <v>0.89692604542113896</v>
      </c>
      <c r="P11098" s="3">
        <f t="shared" si="1221"/>
        <v>-0.10878186689845747</v>
      </c>
    </row>
    <row r="11099" spans="1:16" x14ac:dyDescent="0.25">
      <c r="A11099" s="1">
        <v>22513</v>
      </c>
      <c r="B11099" s="3">
        <v>1</v>
      </c>
      <c r="C11099" s="3">
        <v>75.900000000000006</v>
      </c>
      <c r="D11099" s="3">
        <v>8.8699999999999992</v>
      </c>
      <c r="E11099" s="3">
        <v>700</v>
      </c>
      <c r="G11099" s="3">
        <v>1</v>
      </c>
      <c r="I11099" s="3">
        <f t="shared" si="1215"/>
        <v>0.80965145449586262</v>
      </c>
      <c r="J11099" s="3">
        <f t="shared" si="1216"/>
        <v>2.5318297784515168E-2</v>
      </c>
      <c r="K11099" s="3">
        <f t="shared" si="1217"/>
        <v>-1.0273373150616205</v>
      </c>
      <c r="L11099" s="3">
        <f t="shared" si="1218"/>
        <v>0.15324152733860277</v>
      </c>
      <c r="N11099" s="3">
        <f t="shared" si="1219"/>
        <v>1.9231306297470288</v>
      </c>
      <c r="O11099" s="3">
        <f t="shared" si="1220"/>
        <v>0.8724871330234546</v>
      </c>
      <c r="P11099" s="3">
        <f t="shared" si="1221"/>
        <v>-0.13640737226535149</v>
      </c>
    </row>
    <row r="11100" spans="1:16" x14ac:dyDescent="0.25">
      <c r="A11100" s="1">
        <v>22514</v>
      </c>
      <c r="B11100" s="3">
        <v>0</v>
      </c>
      <c r="C11100" s="3">
        <v>80</v>
      </c>
      <c r="D11100" s="3">
        <v>25.7</v>
      </c>
      <c r="E11100" s="3">
        <v>665</v>
      </c>
      <c r="G11100" s="3">
        <v>1</v>
      </c>
      <c r="I11100" s="3">
        <f t="shared" si="1215"/>
        <v>-1.2349229255441945</v>
      </c>
      <c r="J11100" s="3">
        <f t="shared" si="1216"/>
        <v>0.10078220058392375</v>
      </c>
      <c r="K11100" s="3">
        <f t="shared" si="1217"/>
        <v>0.86632059933658168</v>
      </c>
      <c r="L11100" s="3">
        <f t="shared" si="1218"/>
        <v>-0.95605598183431484</v>
      </c>
      <c r="N11100" s="3">
        <f t="shared" si="1219"/>
        <v>0.61223250852356936</v>
      </c>
      <c r="O11100" s="3">
        <f t="shared" si="1220"/>
        <v>0.64844989910078177</v>
      </c>
      <c r="P11100" s="3">
        <f t="shared" si="1221"/>
        <v>-0.43317053480101281</v>
      </c>
    </row>
    <row r="11101" spans="1:16" x14ac:dyDescent="0.25">
      <c r="A11101" s="1">
        <v>22516</v>
      </c>
      <c r="B11101" s="3">
        <v>0</v>
      </c>
      <c r="C11101" s="3">
        <v>80</v>
      </c>
      <c r="D11101" s="3">
        <v>3.3</v>
      </c>
      <c r="E11101" s="3">
        <v>740</v>
      </c>
      <c r="G11101" s="3">
        <v>1</v>
      </c>
      <c r="I11101" s="3">
        <f t="shared" si="1215"/>
        <v>-1.2349229255441945</v>
      </c>
      <c r="J11101" s="3">
        <f t="shared" si="1216"/>
        <v>0.10078220058392375</v>
      </c>
      <c r="K11101" s="3">
        <f t="shared" si="1217"/>
        <v>-1.6540559474560341</v>
      </c>
      <c r="L11101" s="3">
        <f t="shared" si="1218"/>
        <v>1.4210101092505085</v>
      </c>
      <c r="N11101" s="3">
        <f t="shared" si="1219"/>
        <v>2.2920084293494916</v>
      </c>
      <c r="O11101" s="3">
        <f t="shared" si="1220"/>
        <v>0.90821301435149215</v>
      </c>
      <c r="P11101" s="3">
        <f t="shared" si="1221"/>
        <v>-9.627633059108269E-2</v>
      </c>
    </row>
    <row r="11102" spans="1:16" x14ac:dyDescent="0.25">
      <c r="A11102" s="1">
        <v>22519</v>
      </c>
      <c r="B11102" s="3">
        <v>0</v>
      </c>
      <c r="C11102" s="3">
        <v>22</v>
      </c>
      <c r="D11102" s="3">
        <v>13.58</v>
      </c>
      <c r="E11102" s="3">
        <v>685</v>
      </c>
      <c r="G11102" s="3">
        <v>1</v>
      </c>
      <c r="I11102" s="3">
        <f t="shared" si="1215"/>
        <v>-1.2349229255441945</v>
      </c>
      <c r="J11102" s="3">
        <f t="shared" si="1216"/>
        <v>-0.96675593657844294</v>
      </c>
      <c r="K11102" s="3">
        <f t="shared" si="1217"/>
        <v>-0.49738313937442297</v>
      </c>
      <c r="L11102" s="3">
        <f t="shared" si="1218"/>
        <v>-0.32217169087836195</v>
      </c>
      <c r="N11102" s="3">
        <f t="shared" si="1219"/>
        <v>1.2483009977022919</v>
      </c>
      <c r="O11102" s="3">
        <f t="shared" si="1220"/>
        <v>0.77700561718654459</v>
      </c>
      <c r="P11102" s="3">
        <f t="shared" si="1221"/>
        <v>-0.25230769931430885</v>
      </c>
    </row>
    <row r="11103" spans="1:16" x14ac:dyDescent="0.25">
      <c r="A11103" s="1">
        <v>22522</v>
      </c>
      <c r="B11103" s="3">
        <v>1</v>
      </c>
      <c r="C11103" s="3">
        <v>101.642</v>
      </c>
      <c r="D11103" s="3">
        <v>6.89</v>
      </c>
      <c r="E11103" s="3">
        <v>675</v>
      </c>
      <c r="G11103" s="3">
        <v>1</v>
      </c>
      <c r="I11103" s="3">
        <f t="shared" si="1215"/>
        <v>0.80965145449586262</v>
      </c>
      <c r="J11103" s="3">
        <f t="shared" si="1216"/>
        <v>0.49912117238509507</v>
      </c>
      <c r="K11103" s="3">
        <f t="shared" si="1217"/>
        <v>-1.2501205991084676</v>
      </c>
      <c r="L11103" s="3">
        <f t="shared" si="1218"/>
        <v>-0.63911383635633834</v>
      </c>
      <c r="N11103" s="3">
        <f t="shared" si="1219"/>
        <v>1.7235072099292583</v>
      </c>
      <c r="O11103" s="3">
        <f t="shared" si="1220"/>
        <v>0.84858003576496344</v>
      </c>
      <c r="P11103" s="3">
        <f t="shared" si="1221"/>
        <v>-0.16419087257483689</v>
      </c>
    </row>
    <row r="11104" spans="1:16" x14ac:dyDescent="0.25">
      <c r="A11104" s="1">
        <v>22523</v>
      </c>
      <c r="B11104" s="3">
        <v>0</v>
      </c>
      <c r="C11104" s="3">
        <v>30</v>
      </c>
      <c r="D11104" s="3">
        <v>11.8</v>
      </c>
      <c r="E11104" s="3">
        <v>695</v>
      </c>
      <c r="G11104" s="3">
        <v>1</v>
      </c>
      <c r="I11104" s="3">
        <f t="shared" si="1215"/>
        <v>-1.2349229255441945</v>
      </c>
      <c r="J11104" s="3">
        <f t="shared" si="1216"/>
        <v>-0.81950929696984065</v>
      </c>
      <c r="K11104" s="3">
        <f t="shared" si="1217"/>
        <v>-0.69766306139633605</v>
      </c>
      <c r="L11104" s="3">
        <f t="shared" si="1218"/>
        <v>-5.2295454003854587E-3</v>
      </c>
      <c r="N11104" s="3">
        <f t="shared" si="1219"/>
        <v>1.4332414214285449</v>
      </c>
      <c r="O11104" s="3">
        <f t="shared" si="1220"/>
        <v>0.8074058644037424</v>
      </c>
      <c r="P11104" s="3">
        <f t="shared" si="1221"/>
        <v>-0.21392880727069694</v>
      </c>
    </row>
    <row r="11105" spans="1:16" x14ac:dyDescent="0.25">
      <c r="A11105" s="1">
        <v>22525</v>
      </c>
      <c r="B11105" s="3">
        <v>0</v>
      </c>
      <c r="C11105" s="3">
        <v>54</v>
      </c>
      <c r="D11105" s="3">
        <v>4.87</v>
      </c>
      <c r="E11105" s="3">
        <v>705</v>
      </c>
      <c r="G11105" s="3">
        <v>1</v>
      </c>
      <c r="I11105" s="3">
        <f t="shared" si="1215"/>
        <v>-1.2349229255441945</v>
      </c>
      <c r="J11105" s="3">
        <f t="shared" si="1216"/>
        <v>-0.37776937814403377</v>
      </c>
      <c r="K11105" s="3">
        <f t="shared" si="1217"/>
        <v>-1.4774045555603017</v>
      </c>
      <c r="L11105" s="3">
        <f t="shared" si="1218"/>
        <v>0.311712600077591</v>
      </c>
      <c r="N11105" s="3">
        <f t="shared" si="1219"/>
        <v>1.8158243330506982</v>
      </c>
      <c r="O11105" s="3">
        <f t="shared" si="1220"/>
        <v>0.86006432534013977</v>
      </c>
      <c r="P11105" s="3">
        <f t="shared" si="1221"/>
        <v>-0.15074809562459354</v>
      </c>
    </row>
    <row r="11106" spans="1:16" x14ac:dyDescent="0.25">
      <c r="A11106" s="1">
        <v>22526</v>
      </c>
      <c r="B11106" s="3">
        <v>0</v>
      </c>
      <c r="C11106" s="3">
        <v>34.043999999999997</v>
      </c>
      <c r="D11106" s="3">
        <v>25.6</v>
      </c>
      <c r="E11106" s="3">
        <v>690</v>
      </c>
      <c r="G11106" s="3">
        <v>1</v>
      </c>
      <c r="I11106" s="3">
        <f t="shared" si="1215"/>
        <v>-1.2349229255441945</v>
      </c>
      <c r="J11106" s="3">
        <f t="shared" si="1216"/>
        <v>-0.74507612064769224</v>
      </c>
      <c r="K11106" s="3">
        <f t="shared" si="1217"/>
        <v>0.85506891832411491</v>
      </c>
      <c r="L11106" s="3">
        <f t="shared" si="1218"/>
        <v>-0.1637006181393737</v>
      </c>
      <c r="N11106" s="3">
        <f t="shared" si="1219"/>
        <v>0.87515381972173356</v>
      </c>
      <c r="O11106" s="3">
        <f t="shared" si="1220"/>
        <v>0.70581696787912496</v>
      </c>
      <c r="P11106" s="3">
        <f t="shared" si="1221"/>
        <v>-0.34839932739643781</v>
      </c>
    </row>
    <row r="11107" spans="1:16" x14ac:dyDescent="0.25">
      <c r="A11107" s="1">
        <v>22527</v>
      </c>
      <c r="B11107" s="3">
        <v>0</v>
      </c>
      <c r="C11107" s="3">
        <v>36</v>
      </c>
      <c r="D11107" s="3">
        <v>25.4</v>
      </c>
      <c r="E11107" s="3">
        <v>670</v>
      </c>
      <c r="G11107" s="3">
        <v>1</v>
      </c>
      <c r="I11107" s="3">
        <f t="shared" si="1215"/>
        <v>-1.2349229255441945</v>
      </c>
      <c r="J11107" s="3">
        <f t="shared" si="1216"/>
        <v>-0.70907431726338899</v>
      </c>
      <c r="K11107" s="3">
        <f t="shared" si="1217"/>
        <v>0.8325655562991805</v>
      </c>
      <c r="L11107" s="3">
        <f t="shared" si="1218"/>
        <v>-0.79758490909532664</v>
      </c>
      <c r="N11107" s="3">
        <f t="shared" si="1219"/>
        <v>0.65345838044271787</v>
      </c>
      <c r="O11107" s="3">
        <f t="shared" si="1220"/>
        <v>0.65778937707416729</v>
      </c>
      <c r="P11107" s="3">
        <f t="shared" si="1221"/>
        <v>-0.41887049453032632</v>
      </c>
    </row>
    <row r="11108" spans="1:16" x14ac:dyDescent="0.25">
      <c r="A11108" s="1">
        <v>22530</v>
      </c>
      <c r="B11108" s="3">
        <v>1</v>
      </c>
      <c r="C11108" s="3">
        <v>67.787000000000006</v>
      </c>
      <c r="D11108" s="3">
        <v>17.899999999999999</v>
      </c>
      <c r="E11108" s="3">
        <v>665</v>
      </c>
      <c r="G11108" s="3">
        <v>0</v>
      </c>
      <c r="I11108" s="3">
        <f t="shared" si="1215"/>
        <v>0.80965145449586262</v>
      </c>
      <c r="J11108" s="3">
        <f t="shared" si="1216"/>
        <v>-0.12400820060855865</v>
      </c>
      <c r="K11108" s="3">
        <f t="shared" si="1217"/>
        <v>-1.1310519635847175E-2</v>
      </c>
      <c r="L11108" s="3">
        <f t="shared" si="1218"/>
        <v>-0.95605598183431484</v>
      </c>
      <c r="N11108" s="3">
        <f t="shared" si="1219"/>
        <v>1.1860929189728791</v>
      </c>
      <c r="O11108" s="3">
        <f t="shared" si="1220"/>
        <v>0.76604155777326544</v>
      </c>
      <c r="P11108" s="3">
        <f t="shared" si="1221"/>
        <v>-1.4526117767183546</v>
      </c>
    </row>
    <row r="11109" spans="1:16" x14ac:dyDescent="0.25">
      <c r="A11109" s="1">
        <v>22534</v>
      </c>
      <c r="B11109" s="3">
        <v>0</v>
      </c>
      <c r="C11109" s="3">
        <v>100</v>
      </c>
      <c r="D11109" s="3">
        <v>30.35</v>
      </c>
      <c r="E11109" s="3">
        <v>715</v>
      </c>
      <c r="G11109" s="3">
        <v>1</v>
      </c>
      <c r="I11109" s="3">
        <f t="shared" si="1215"/>
        <v>-1.2349229255441945</v>
      </c>
      <c r="J11109" s="3">
        <f t="shared" si="1216"/>
        <v>0.46889879960542952</v>
      </c>
      <c r="K11109" s="3">
        <f t="shared" si="1217"/>
        <v>1.3895237664162992</v>
      </c>
      <c r="L11109" s="3">
        <f t="shared" si="1218"/>
        <v>0.62865474555556744</v>
      </c>
      <c r="N11109" s="3">
        <f t="shared" si="1219"/>
        <v>1.0306136022360215</v>
      </c>
      <c r="O11109" s="3">
        <f t="shared" si="1220"/>
        <v>0.73703483813094717</v>
      </c>
      <c r="P11109" s="3">
        <f t="shared" si="1221"/>
        <v>-0.30512011771875625</v>
      </c>
    </row>
    <row r="11110" spans="1:16" x14ac:dyDescent="0.25">
      <c r="A11110" s="1">
        <v>22535</v>
      </c>
      <c r="B11110" s="3">
        <v>0</v>
      </c>
      <c r="C11110" s="3">
        <v>72</v>
      </c>
      <c r="D11110" s="3">
        <v>1.1499999999999999</v>
      </c>
      <c r="E11110" s="3">
        <v>675</v>
      </c>
      <c r="G11110" s="3">
        <v>1</v>
      </c>
      <c r="I11110" s="3">
        <f t="shared" si="1215"/>
        <v>-1.2349229255441945</v>
      </c>
      <c r="J11110" s="3">
        <f t="shared" si="1216"/>
        <v>-4.6464439024678561E-2</v>
      </c>
      <c r="K11110" s="3">
        <f t="shared" si="1217"/>
        <v>-1.8959670892240756</v>
      </c>
      <c r="L11110" s="3">
        <f t="shared" si="1218"/>
        <v>-0.63911383635633834</v>
      </c>
      <c r="N11110" s="3">
        <f t="shared" si="1219"/>
        <v>1.6172823161523564</v>
      </c>
      <c r="O11110" s="3">
        <f t="shared" si="1220"/>
        <v>0.83441998689444608</v>
      </c>
      <c r="P11110" s="3">
        <f t="shared" si="1221"/>
        <v>-0.18101842196974655</v>
      </c>
    </row>
    <row r="11111" spans="1:16" x14ac:dyDescent="0.25">
      <c r="A11111" s="1">
        <v>22537</v>
      </c>
      <c r="B11111" s="3">
        <v>1</v>
      </c>
      <c r="C11111" s="3">
        <v>235</v>
      </c>
      <c r="D11111" s="3">
        <v>25.84</v>
      </c>
      <c r="E11111" s="3">
        <v>765</v>
      </c>
      <c r="G11111" s="3">
        <v>1</v>
      </c>
      <c r="I11111" s="3">
        <f t="shared" si="1215"/>
        <v>0.80965145449586262</v>
      </c>
      <c r="J11111" s="3">
        <f t="shared" si="1216"/>
        <v>2.9536858430005934</v>
      </c>
      <c r="K11111" s="3">
        <f t="shared" si="1217"/>
        <v>0.88207295275403563</v>
      </c>
      <c r="L11111" s="3">
        <f t="shared" si="1218"/>
        <v>2.2133654729454499</v>
      </c>
      <c r="N11111" s="3">
        <f t="shared" si="1219"/>
        <v>2.1512425914340811</v>
      </c>
      <c r="O11111" s="3">
        <f t="shared" si="1220"/>
        <v>0.89578483527669617</v>
      </c>
      <c r="P11111" s="3">
        <f t="shared" si="1221"/>
        <v>-0.11005503404535703</v>
      </c>
    </row>
    <row r="11112" spans="1:16" x14ac:dyDescent="0.25">
      <c r="A11112" s="1">
        <v>22538</v>
      </c>
      <c r="B11112" s="3">
        <v>1</v>
      </c>
      <c r="C11112" s="3">
        <v>80</v>
      </c>
      <c r="D11112" s="3">
        <v>25.64</v>
      </c>
      <c r="E11112" s="3">
        <v>690</v>
      </c>
      <c r="G11112" s="3">
        <v>1</v>
      </c>
      <c r="I11112" s="3">
        <f t="shared" si="1215"/>
        <v>0.80965145449586262</v>
      </c>
      <c r="J11112" s="3">
        <f t="shared" si="1216"/>
        <v>0.10078220058392375</v>
      </c>
      <c r="K11112" s="3">
        <f t="shared" si="1217"/>
        <v>0.85956959072910155</v>
      </c>
      <c r="L11112" s="3">
        <f t="shared" si="1218"/>
        <v>-0.1637006181393737</v>
      </c>
      <c r="N11112" s="3">
        <f t="shared" si="1219"/>
        <v>1.1992645706061802</v>
      </c>
      <c r="O11112" s="3">
        <f t="shared" si="1220"/>
        <v>0.76839392886295987</v>
      </c>
      <c r="P11112" s="3">
        <f t="shared" si="1221"/>
        <v>-0.26345274913019295</v>
      </c>
    </row>
    <row r="11113" spans="1:16" x14ac:dyDescent="0.25">
      <c r="A11113" s="1">
        <v>22539</v>
      </c>
      <c r="B11113" s="3">
        <v>0</v>
      </c>
      <c r="C11113" s="3">
        <v>25.584</v>
      </c>
      <c r="D11113" s="3">
        <v>11.02</v>
      </c>
      <c r="E11113" s="3">
        <v>680</v>
      </c>
      <c r="G11113" s="3">
        <v>0</v>
      </c>
      <c r="I11113" s="3">
        <f t="shared" si="1215"/>
        <v>-1.2349229255441945</v>
      </c>
      <c r="J11113" s="3">
        <f t="shared" si="1216"/>
        <v>-0.90078944203378908</v>
      </c>
      <c r="K11113" s="3">
        <f t="shared" si="1217"/>
        <v>-0.78542617329357911</v>
      </c>
      <c r="L11113" s="3">
        <f t="shared" si="1218"/>
        <v>-0.48064276361735014</v>
      </c>
      <c r="N11113" s="3">
        <f t="shared" si="1219"/>
        <v>1.2862901826755124</v>
      </c>
      <c r="O11113" s="3">
        <f t="shared" si="1220"/>
        <v>0.7835186022123245</v>
      </c>
      <c r="P11113" s="3">
        <f t="shared" si="1221"/>
        <v>-1.5302506576899122</v>
      </c>
    </row>
    <row r="11114" spans="1:16" x14ac:dyDescent="0.25">
      <c r="A11114" s="1">
        <v>22540</v>
      </c>
      <c r="B11114" s="3">
        <v>1</v>
      </c>
      <c r="C11114" s="3">
        <v>73</v>
      </c>
      <c r="D11114" s="3">
        <v>20.12</v>
      </c>
      <c r="E11114" s="3">
        <v>700</v>
      </c>
      <c r="G11114" s="3">
        <v>1</v>
      </c>
      <c r="I11114" s="3">
        <f t="shared" si="1215"/>
        <v>0.80965145449586262</v>
      </c>
      <c r="J11114" s="3">
        <f t="shared" si="1216"/>
        <v>-2.8058609073603274E-2</v>
      </c>
      <c r="K11114" s="3">
        <f t="shared" si="1217"/>
        <v>0.23847679884092129</v>
      </c>
      <c r="L11114" s="3">
        <f t="shared" si="1218"/>
        <v>0.15324152733860277</v>
      </c>
      <c r="N11114" s="3">
        <f t="shared" si="1219"/>
        <v>1.5112441467635855</v>
      </c>
      <c r="O11114" s="3">
        <f t="shared" si="1220"/>
        <v>0.81924551614438923</v>
      </c>
      <c r="P11114" s="3">
        <f t="shared" si="1221"/>
        <v>-0.1993714645406939</v>
      </c>
    </row>
    <row r="11115" spans="1:16" x14ac:dyDescent="0.25">
      <c r="A11115" s="1">
        <v>22547</v>
      </c>
      <c r="B11115" s="3">
        <v>0</v>
      </c>
      <c r="C11115" s="3">
        <v>42</v>
      </c>
      <c r="D11115" s="3">
        <v>7.23</v>
      </c>
      <c r="E11115" s="3">
        <v>735</v>
      </c>
      <c r="G11115" s="3">
        <v>1</v>
      </c>
      <c r="I11115" s="3">
        <f t="shared" si="1215"/>
        <v>-1.2349229255441945</v>
      </c>
      <c r="J11115" s="3">
        <f t="shared" si="1216"/>
        <v>-0.59863933755693721</v>
      </c>
      <c r="K11115" s="3">
        <f t="shared" si="1217"/>
        <v>-1.2118648836660797</v>
      </c>
      <c r="L11115" s="3">
        <f t="shared" si="1218"/>
        <v>1.2625390365115203</v>
      </c>
      <c r="N11115" s="3">
        <f t="shared" si="1219"/>
        <v>2.0676588317364768</v>
      </c>
      <c r="O11115" s="3">
        <f t="shared" si="1220"/>
        <v>0.88771982111395153</v>
      </c>
      <c r="P11115" s="3">
        <f t="shared" si="1221"/>
        <v>-0.11909910253942159</v>
      </c>
    </row>
    <row r="11116" spans="1:16" x14ac:dyDescent="0.25">
      <c r="A11116" s="1">
        <v>22548</v>
      </c>
      <c r="B11116" s="3">
        <v>0</v>
      </c>
      <c r="C11116" s="3">
        <v>57</v>
      </c>
      <c r="D11116" s="3">
        <v>32.4</v>
      </c>
      <c r="E11116" s="3">
        <v>695</v>
      </c>
      <c r="G11116" s="3">
        <v>0</v>
      </c>
      <c r="I11116" s="3">
        <f t="shared" si="1215"/>
        <v>-1.2349229255441945</v>
      </c>
      <c r="J11116" s="3">
        <f t="shared" si="1216"/>
        <v>-0.32255188829080789</v>
      </c>
      <c r="K11116" s="3">
        <f t="shared" si="1217"/>
        <v>1.620183227171873</v>
      </c>
      <c r="L11116" s="3">
        <f t="shared" si="1218"/>
        <v>-5.2295454003854587E-3</v>
      </c>
      <c r="N11116" s="3">
        <f t="shared" si="1219"/>
        <v>0.69904863479958135</v>
      </c>
      <c r="O11116" s="3">
        <f t="shared" si="1220"/>
        <v>0.66797680851607133</v>
      </c>
      <c r="P11116" s="3">
        <f t="shared" si="1221"/>
        <v>-1.1025504586380612</v>
      </c>
    </row>
    <row r="11117" spans="1:16" x14ac:dyDescent="0.25">
      <c r="A11117" s="1">
        <v>22553</v>
      </c>
      <c r="B11117" s="3">
        <v>0</v>
      </c>
      <c r="C11117" s="3">
        <v>68.010000000000005</v>
      </c>
      <c r="D11117" s="3">
        <v>23.48</v>
      </c>
      <c r="E11117" s="3">
        <v>670</v>
      </c>
      <c r="G11117" s="3">
        <v>1</v>
      </c>
      <c r="I11117" s="3">
        <f t="shared" si="1215"/>
        <v>-1.2349229255441945</v>
      </c>
      <c r="J11117" s="3">
        <f t="shared" si="1216"/>
        <v>-0.11990370052946887</v>
      </c>
      <c r="K11117" s="3">
        <f t="shared" si="1217"/>
        <v>0.61653328085981363</v>
      </c>
      <c r="L11117" s="3">
        <f t="shared" si="1218"/>
        <v>-0.79758490909532664</v>
      </c>
      <c r="N11117" s="3">
        <f t="shared" si="1219"/>
        <v>0.74327818026408665</v>
      </c>
      <c r="O11117" s="3">
        <f t="shared" si="1220"/>
        <v>0.67771228767119496</v>
      </c>
      <c r="P11117" s="3">
        <f t="shared" si="1221"/>
        <v>-0.38903243557284273</v>
      </c>
    </row>
    <row r="11118" spans="1:16" x14ac:dyDescent="0.25">
      <c r="A11118" s="1">
        <v>22555</v>
      </c>
      <c r="B11118" s="3">
        <v>1</v>
      </c>
      <c r="C11118" s="3">
        <v>40.130000000000003</v>
      </c>
      <c r="D11118" s="3">
        <v>17.97</v>
      </c>
      <c r="E11118" s="3">
        <v>685</v>
      </c>
      <c r="G11118" s="3">
        <v>1</v>
      </c>
      <c r="I11118" s="3">
        <f t="shared" si="1215"/>
        <v>0.80965145449586262</v>
      </c>
      <c r="J11118" s="3">
        <f t="shared" si="1216"/>
        <v>-0.63305823956544793</v>
      </c>
      <c r="K11118" s="3">
        <f t="shared" si="1217"/>
        <v>-3.4343429271202187E-3</v>
      </c>
      <c r="L11118" s="3">
        <f t="shared" si="1218"/>
        <v>-0.32217169087836195</v>
      </c>
      <c r="N11118" s="3">
        <f t="shared" si="1219"/>
        <v>1.3966046521145479</v>
      </c>
      <c r="O11118" s="3">
        <f t="shared" si="1220"/>
        <v>0.80164454526887019</v>
      </c>
      <c r="P11118" s="3">
        <f t="shared" si="1221"/>
        <v>-0.22108997975031935</v>
      </c>
    </row>
    <row r="11119" spans="1:16" x14ac:dyDescent="0.25">
      <c r="A11119" s="1">
        <v>22556</v>
      </c>
      <c r="B11119" s="3">
        <v>1</v>
      </c>
      <c r="C11119" s="3">
        <v>70</v>
      </c>
      <c r="D11119" s="3">
        <v>5.78</v>
      </c>
      <c r="E11119" s="3">
        <v>660</v>
      </c>
      <c r="G11119" s="3">
        <v>1</v>
      </c>
      <c r="I11119" s="3">
        <f t="shared" si="1215"/>
        <v>0.80965145449586262</v>
      </c>
      <c r="J11119" s="3">
        <f t="shared" si="1216"/>
        <v>-8.3276098926829134E-2</v>
      </c>
      <c r="K11119" s="3">
        <f t="shared" si="1217"/>
        <v>-1.3750142583468516</v>
      </c>
      <c r="L11119" s="3">
        <f t="shared" si="1218"/>
        <v>-1.114527054573303</v>
      </c>
      <c r="N11119" s="3">
        <f t="shared" si="1219"/>
        <v>1.5717179690665926</v>
      </c>
      <c r="O11119" s="3">
        <f t="shared" si="1220"/>
        <v>0.82802838044226579</v>
      </c>
      <c r="P11119" s="3">
        <f t="shared" si="1221"/>
        <v>-0.18870784928782622</v>
      </c>
    </row>
    <row r="11120" spans="1:16" x14ac:dyDescent="0.25">
      <c r="A11120" s="1">
        <v>22557</v>
      </c>
      <c r="B11120" s="3">
        <v>1</v>
      </c>
      <c r="C11120" s="3">
        <v>50</v>
      </c>
      <c r="D11120" s="3">
        <v>13.42</v>
      </c>
      <c r="E11120" s="3">
        <v>700</v>
      </c>
      <c r="G11120" s="3">
        <v>1</v>
      </c>
      <c r="I11120" s="3">
        <f t="shared" si="1215"/>
        <v>0.80965145449586262</v>
      </c>
      <c r="J11120" s="3">
        <f t="shared" si="1216"/>
        <v>-0.45139269794833492</v>
      </c>
      <c r="K11120" s="3">
        <f t="shared" si="1217"/>
        <v>-0.51538582899437024</v>
      </c>
      <c r="L11120" s="3">
        <f t="shared" si="1218"/>
        <v>0.15324152733860277</v>
      </c>
      <c r="N11120" s="3">
        <f t="shared" si="1219"/>
        <v>1.7412262604904958</v>
      </c>
      <c r="O11120" s="3">
        <f t="shared" si="1220"/>
        <v>0.85084275636611895</v>
      </c>
      <c r="P11120" s="3">
        <f t="shared" si="1221"/>
        <v>-0.16152794260973485</v>
      </c>
    </row>
    <row r="11121" spans="1:16" x14ac:dyDescent="0.25">
      <c r="A11121" s="1">
        <v>22558</v>
      </c>
      <c r="B11121" s="3">
        <v>1</v>
      </c>
      <c r="C11121" s="3">
        <v>85</v>
      </c>
      <c r="D11121" s="3">
        <v>19.43</v>
      </c>
      <c r="E11121" s="3">
        <v>735</v>
      </c>
      <c r="G11121" s="3">
        <v>1</v>
      </c>
      <c r="I11121" s="3">
        <f t="shared" si="1215"/>
        <v>0.80965145449586262</v>
      </c>
      <c r="J11121" s="3">
        <f t="shared" si="1216"/>
        <v>0.19281135033930019</v>
      </c>
      <c r="K11121" s="3">
        <f t="shared" si="1217"/>
        <v>0.16084019985489859</v>
      </c>
      <c r="L11121" s="3">
        <f t="shared" si="1218"/>
        <v>1.2625390365115203</v>
      </c>
      <c r="N11121" s="3">
        <f t="shared" si="1219"/>
        <v>1.9466766938436193</v>
      </c>
      <c r="O11121" s="3">
        <f t="shared" si="1220"/>
        <v>0.87508381673863522</v>
      </c>
      <c r="P11121" s="3">
        <f t="shared" si="1221"/>
        <v>-0.13343560665370494</v>
      </c>
    </row>
    <row r="11122" spans="1:16" x14ac:dyDescent="0.25">
      <c r="A11122" s="1">
        <v>22560</v>
      </c>
      <c r="B11122" s="3">
        <v>0</v>
      </c>
      <c r="C11122" s="3">
        <v>30.625</v>
      </c>
      <c r="D11122" s="3">
        <v>13.09</v>
      </c>
      <c r="E11122" s="3">
        <v>665</v>
      </c>
      <c r="G11122" s="3">
        <v>1</v>
      </c>
      <c r="I11122" s="3">
        <f t="shared" si="1215"/>
        <v>-1.2349229255441945</v>
      </c>
      <c r="J11122" s="3">
        <f t="shared" si="1216"/>
        <v>-0.80800565325041862</v>
      </c>
      <c r="K11122" s="3">
        <f t="shared" si="1217"/>
        <v>-0.55251637633551143</v>
      </c>
      <c r="L11122" s="3">
        <f t="shared" si="1218"/>
        <v>-0.95605598183431484</v>
      </c>
      <c r="N11122" s="3">
        <f t="shared" si="1219"/>
        <v>1.0413084041984986</v>
      </c>
      <c r="O11122" s="3">
        <f t="shared" si="1220"/>
        <v>0.73910238464956723</v>
      </c>
      <c r="P11122" s="3">
        <f t="shared" si="1221"/>
        <v>-0.30231882277305716</v>
      </c>
    </row>
    <row r="11123" spans="1:16" x14ac:dyDescent="0.25">
      <c r="A11123" s="1">
        <v>22561</v>
      </c>
      <c r="B11123" s="3">
        <v>0</v>
      </c>
      <c r="C11123" s="3">
        <v>55</v>
      </c>
      <c r="D11123" s="3">
        <v>25.29</v>
      </c>
      <c r="E11123" s="3">
        <v>670</v>
      </c>
      <c r="G11123" s="3">
        <v>1</v>
      </c>
      <c r="I11123" s="3">
        <f t="shared" si="1215"/>
        <v>-1.2349229255441945</v>
      </c>
      <c r="J11123" s="3">
        <f t="shared" si="1216"/>
        <v>-0.35936354819295846</v>
      </c>
      <c r="K11123" s="3">
        <f t="shared" si="1217"/>
        <v>0.82018870718546677</v>
      </c>
      <c r="L11123" s="3">
        <f t="shared" si="1218"/>
        <v>-0.79758490909532664</v>
      </c>
      <c r="N11123" s="3">
        <f t="shared" si="1219"/>
        <v>0.66923920426503525</v>
      </c>
      <c r="O11123" s="3">
        <f t="shared" si="1220"/>
        <v>0.66133278338409551</v>
      </c>
      <c r="P11123" s="3">
        <f t="shared" si="1221"/>
        <v>-0.41349811138224291</v>
      </c>
    </row>
    <row r="11124" spans="1:16" x14ac:dyDescent="0.25">
      <c r="A11124" s="1">
        <v>22562</v>
      </c>
      <c r="B11124" s="3">
        <v>1</v>
      </c>
      <c r="C11124" s="3">
        <v>71</v>
      </c>
      <c r="D11124" s="3">
        <v>20</v>
      </c>
      <c r="E11124" s="3">
        <v>675</v>
      </c>
      <c r="G11124" s="3">
        <v>0</v>
      </c>
      <c r="I11124" s="3">
        <f t="shared" si="1215"/>
        <v>0.80965145449586262</v>
      </c>
      <c r="J11124" s="3">
        <f t="shared" si="1216"/>
        <v>-6.4870268975753848E-2</v>
      </c>
      <c r="K11124" s="3">
        <f t="shared" si="1217"/>
        <v>0.22497478162596074</v>
      </c>
      <c r="L11124" s="3">
        <f t="shared" si="1218"/>
        <v>-0.63911383635633834</v>
      </c>
      <c r="N11124" s="3">
        <f t="shared" si="1219"/>
        <v>1.2266322239700476</v>
      </c>
      <c r="O11124" s="3">
        <f t="shared" si="1220"/>
        <v>0.77322859119642473</v>
      </c>
      <c r="P11124" s="3">
        <f t="shared" si="1221"/>
        <v>-1.4838127785515074</v>
      </c>
    </row>
    <row r="11125" spans="1:16" x14ac:dyDescent="0.25">
      <c r="A11125" s="1">
        <v>22563</v>
      </c>
      <c r="B11125" s="3">
        <v>1</v>
      </c>
      <c r="C11125" s="3">
        <v>61.2</v>
      </c>
      <c r="D11125" s="3">
        <v>19.43</v>
      </c>
      <c r="E11125" s="3">
        <v>695</v>
      </c>
      <c r="G11125" s="3">
        <v>1</v>
      </c>
      <c r="I11125" s="3">
        <f t="shared" si="1215"/>
        <v>0.80965145449586262</v>
      </c>
      <c r="J11125" s="3">
        <f t="shared" si="1216"/>
        <v>-0.24524740249629162</v>
      </c>
      <c r="K11125" s="3">
        <f t="shared" si="1217"/>
        <v>0.16084019985489859</v>
      </c>
      <c r="L11125" s="3">
        <f t="shared" si="1218"/>
        <v>-5.2295454003854587E-3</v>
      </c>
      <c r="N11125" s="3">
        <f t="shared" si="1219"/>
        <v>1.4715364473583521</v>
      </c>
      <c r="O11125" s="3">
        <f t="shared" si="1220"/>
        <v>0.81329080614032256</v>
      </c>
      <c r="P11125" s="3">
        <f t="shared" si="1221"/>
        <v>-0.20666653826243014</v>
      </c>
    </row>
    <row r="11126" spans="1:16" x14ac:dyDescent="0.25">
      <c r="A11126" s="1">
        <v>22564</v>
      </c>
      <c r="B11126" s="3">
        <v>1</v>
      </c>
      <c r="C11126" s="3">
        <v>60</v>
      </c>
      <c r="D11126" s="3">
        <v>8.56</v>
      </c>
      <c r="E11126" s="3">
        <v>725</v>
      </c>
      <c r="G11126" s="3">
        <v>1</v>
      </c>
      <c r="I11126" s="3">
        <f t="shared" si="1215"/>
        <v>0.80965145449586262</v>
      </c>
      <c r="J11126" s="3">
        <f t="shared" si="1216"/>
        <v>-0.267334398437582</v>
      </c>
      <c r="K11126" s="3">
        <f t="shared" si="1217"/>
        <v>-1.062217526200268</v>
      </c>
      <c r="L11126" s="3">
        <f t="shared" si="1218"/>
        <v>0.94559689103354394</v>
      </c>
      <c r="N11126" s="3">
        <f t="shared" si="1219"/>
        <v>2.2123275236386899</v>
      </c>
      <c r="O11126" s="3">
        <f t="shared" si="1220"/>
        <v>0.90135107738602005</v>
      </c>
      <c r="P11126" s="3">
        <f t="shared" si="1221"/>
        <v>-0.10386044423218088</v>
      </c>
    </row>
    <row r="11127" spans="1:16" x14ac:dyDescent="0.25">
      <c r="A11127" s="1">
        <v>22565</v>
      </c>
      <c r="B11127" s="3">
        <v>1</v>
      </c>
      <c r="C11127" s="3">
        <v>125</v>
      </c>
      <c r="D11127" s="3">
        <v>2.3199999999999998</v>
      </c>
      <c r="E11127" s="3">
        <v>700</v>
      </c>
      <c r="G11127" s="3">
        <v>1</v>
      </c>
      <c r="I11127" s="3">
        <f t="shared" si="1215"/>
        <v>0.80965145449586262</v>
      </c>
      <c r="J11127" s="3">
        <f t="shared" si="1216"/>
        <v>0.92904454838231176</v>
      </c>
      <c r="K11127" s="3">
        <f t="shared" si="1217"/>
        <v>-1.7643224213782112</v>
      </c>
      <c r="L11127" s="3">
        <f t="shared" si="1218"/>
        <v>0.15324152733860277</v>
      </c>
      <c r="N11127" s="3">
        <f t="shared" si="1219"/>
        <v>2.1923129402972465</v>
      </c>
      <c r="O11127" s="3">
        <f t="shared" si="1220"/>
        <v>0.89955708337863571</v>
      </c>
      <c r="P11127" s="3">
        <f t="shared" si="1221"/>
        <v>-0.1058527663726259</v>
      </c>
    </row>
    <row r="11128" spans="1:16" x14ac:dyDescent="0.25">
      <c r="A11128" s="1">
        <v>22566</v>
      </c>
      <c r="B11128" s="3">
        <v>0</v>
      </c>
      <c r="C11128" s="3">
        <v>68</v>
      </c>
      <c r="D11128" s="3">
        <v>36.64</v>
      </c>
      <c r="E11128" s="3">
        <v>690</v>
      </c>
      <c r="G11128" s="3">
        <v>0</v>
      </c>
      <c r="I11128" s="3">
        <f t="shared" si="1215"/>
        <v>-1.2349229255441945</v>
      </c>
      <c r="J11128" s="3">
        <f t="shared" si="1216"/>
        <v>-0.12008775882897972</v>
      </c>
      <c r="K11128" s="3">
        <f t="shared" si="1217"/>
        <v>2.0972545021004754</v>
      </c>
      <c r="L11128" s="3">
        <f t="shared" si="1218"/>
        <v>-0.1637006181393737</v>
      </c>
      <c r="N11128" s="3">
        <f t="shared" si="1219"/>
        <v>0.49375571857125489</v>
      </c>
      <c r="O11128" s="3">
        <f t="shared" si="1220"/>
        <v>0.62099078370275818</v>
      </c>
      <c r="P11128" s="3">
        <f t="shared" si="1221"/>
        <v>-0.9701947567884035</v>
      </c>
    </row>
    <row r="11129" spans="1:16" x14ac:dyDescent="0.25">
      <c r="A11129" s="1">
        <v>22570</v>
      </c>
      <c r="B11129" s="3">
        <v>0</v>
      </c>
      <c r="C11129" s="3">
        <v>40</v>
      </c>
      <c r="D11129" s="3">
        <v>16.98</v>
      </c>
      <c r="E11129" s="3">
        <v>665</v>
      </c>
      <c r="G11129" s="3">
        <v>1</v>
      </c>
      <c r="I11129" s="3">
        <f t="shared" si="1215"/>
        <v>-1.2349229255441945</v>
      </c>
      <c r="J11129" s="3">
        <f t="shared" si="1216"/>
        <v>-0.63545099745908784</v>
      </c>
      <c r="K11129" s="3">
        <f t="shared" si="1217"/>
        <v>-0.11482598495054369</v>
      </c>
      <c r="L11129" s="3">
        <f t="shared" si="1218"/>
        <v>-0.95605598183431484</v>
      </c>
      <c r="N11129" s="3">
        <f t="shared" si="1219"/>
        <v>0.90531653489725661</v>
      </c>
      <c r="O11129" s="3">
        <f t="shared" si="1220"/>
        <v>0.71204082566876925</v>
      </c>
      <c r="P11129" s="3">
        <f t="shared" si="1221"/>
        <v>-0.33962002979157441</v>
      </c>
    </row>
    <row r="11130" spans="1:16" x14ac:dyDescent="0.25">
      <c r="A11130" s="1">
        <v>22571</v>
      </c>
      <c r="B11130" s="3">
        <v>1</v>
      </c>
      <c r="C11130" s="3">
        <v>250</v>
      </c>
      <c r="D11130" s="3">
        <v>2.6</v>
      </c>
      <c r="E11130" s="3">
        <v>695</v>
      </c>
      <c r="G11130" s="3">
        <v>1</v>
      </c>
      <c r="I11130" s="3">
        <f t="shared" si="1215"/>
        <v>0.80965145449586262</v>
      </c>
      <c r="J11130" s="3">
        <f t="shared" si="1216"/>
        <v>3.2297732922667226</v>
      </c>
      <c r="K11130" s="3">
        <f t="shared" si="1217"/>
        <v>-1.7328177145433035</v>
      </c>
      <c r="L11130" s="3">
        <f t="shared" si="1218"/>
        <v>-5.2295454003854587E-3</v>
      </c>
      <c r="N11130" s="3">
        <f t="shared" si="1219"/>
        <v>2.2019979890993437</v>
      </c>
      <c r="O11130" s="3">
        <f t="shared" si="1220"/>
        <v>0.90042878753272382</v>
      </c>
      <c r="P11130" s="3">
        <f t="shared" si="1221"/>
        <v>-0.10488419852293057</v>
      </c>
    </row>
    <row r="11131" spans="1:16" x14ac:dyDescent="0.25">
      <c r="A11131" s="1">
        <v>22576</v>
      </c>
      <c r="B11131" s="3">
        <v>0</v>
      </c>
      <c r="C11131" s="3">
        <v>70</v>
      </c>
      <c r="D11131" s="3">
        <v>24.03</v>
      </c>
      <c r="E11131" s="3">
        <v>690</v>
      </c>
      <c r="G11131" s="3">
        <v>1</v>
      </c>
      <c r="I11131" s="3">
        <f t="shared" si="1215"/>
        <v>-1.2349229255441945</v>
      </c>
      <c r="J11131" s="3">
        <f t="shared" si="1216"/>
        <v>-8.3276098926829134E-2</v>
      </c>
      <c r="K11131" s="3">
        <f t="shared" si="1217"/>
        <v>0.67841752642838238</v>
      </c>
      <c r="L11131" s="3">
        <f t="shared" si="1218"/>
        <v>-0.1637006181393737</v>
      </c>
      <c r="N11131" s="3">
        <f t="shared" si="1219"/>
        <v>0.95465993127414528</v>
      </c>
      <c r="O11131" s="3">
        <f t="shared" si="1220"/>
        <v>0.72205136152495131</v>
      </c>
      <c r="P11131" s="3">
        <f t="shared" si="1221"/>
        <v>-0.32565900477329446</v>
      </c>
    </row>
    <row r="11132" spans="1:16" x14ac:dyDescent="0.25">
      <c r="A11132" s="1">
        <v>22578</v>
      </c>
      <c r="B11132" s="3">
        <v>1</v>
      </c>
      <c r="C11132" s="3">
        <v>68</v>
      </c>
      <c r="D11132" s="3">
        <v>18.18</v>
      </c>
      <c r="E11132" s="3">
        <v>805</v>
      </c>
      <c r="G11132" s="3">
        <v>1</v>
      </c>
      <c r="I11132" s="3">
        <f t="shared" si="1215"/>
        <v>0.80965145449586262</v>
      </c>
      <c r="J11132" s="3">
        <f t="shared" si="1216"/>
        <v>-0.12008775882897972</v>
      </c>
      <c r="K11132" s="3">
        <f t="shared" si="1217"/>
        <v>2.0194187199060652E-2</v>
      </c>
      <c r="L11132" s="3">
        <f t="shared" si="1218"/>
        <v>3.4811340548573555</v>
      </c>
      <c r="N11132" s="3">
        <f t="shared" si="1219"/>
        <v>2.787402271287855</v>
      </c>
      <c r="O11132" s="3">
        <f t="shared" si="1220"/>
        <v>0.94199125801835693</v>
      </c>
      <c r="P11132" s="3">
        <f t="shared" si="1221"/>
        <v>-5.975928468412553E-2</v>
      </c>
    </row>
    <row r="11133" spans="1:16" x14ac:dyDescent="0.25">
      <c r="A11133" s="1">
        <v>22579</v>
      </c>
      <c r="B11133" s="3">
        <v>1</v>
      </c>
      <c r="C11133" s="3">
        <v>55</v>
      </c>
      <c r="D11133" s="3">
        <v>4.82</v>
      </c>
      <c r="E11133" s="3">
        <v>775</v>
      </c>
      <c r="G11133" s="3">
        <v>1</v>
      </c>
      <c r="I11133" s="3">
        <f t="shared" si="1215"/>
        <v>0.80965145449586262</v>
      </c>
      <c r="J11133" s="3">
        <f t="shared" si="1216"/>
        <v>-0.35936354819295846</v>
      </c>
      <c r="K11133" s="3">
        <f t="shared" si="1217"/>
        <v>-1.4830303960665352</v>
      </c>
      <c r="L11133" s="3">
        <f t="shared" si="1218"/>
        <v>2.5303076184234263</v>
      </c>
      <c r="N11133" s="3">
        <f t="shared" si="1219"/>
        <v>2.9210562807934144</v>
      </c>
      <c r="O11133" s="3">
        <f t="shared" si="1220"/>
        <v>0.94887756243941634</v>
      </c>
      <c r="P11133" s="3">
        <f t="shared" si="1221"/>
        <v>-5.2475506146238721E-2</v>
      </c>
    </row>
    <row r="11134" spans="1:16" x14ac:dyDescent="0.25">
      <c r="A11134" s="1">
        <v>22581</v>
      </c>
      <c r="B11134" s="3">
        <v>1</v>
      </c>
      <c r="C11134" s="3">
        <v>100.2</v>
      </c>
      <c r="D11134" s="3">
        <v>19.34</v>
      </c>
      <c r="E11134" s="3">
        <v>740</v>
      </c>
      <c r="G11134" s="3">
        <v>1</v>
      </c>
      <c r="I11134" s="3">
        <f t="shared" si="1215"/>
        <v>0.80965145449586262</v>
      </c>
      <c r="J11134" s="3">
        <f t="shared" si="1216"/>
        <v>0.47257996559564464</v>
      </c>
      <c r="K11134" s="3">
        <f t="shared" si="1217"/>
        <v>0.15071368694367829</v>
      </c>
      <c r="L11134" s="3">
        <f t="shared" si="1218"/>
        <v>1.4210101092505085</v>
      </c>
      <c r="N11134" s="3">
        <f t="shared" si="1219"/>
        <v>2.0169236889504911</v>
      </c>
      <c r="O11134" s="3">
        <f t="shared" si="1220"/>
        <v>0.88256253713578414</v>
      </c>
      <c r="P11134" s="3">
        <f t="shared" si="1221"/>
        <v>-0.12492562907543851</v>
      </c>
    </row>
    <row r="11135" spans="1:16" x14ac:dyDescent="0.25">
      <c r="A11135" s="1">
        <v>22583</v>
      </c>
      <c r="B11135" s="3">
        <v>1</v>
      </c>
      <c r="C11135" s="3">
        <v>45</v>
      </c>
      <c r="D11135" s="3">
        <v>12.32</v>
      </c>
      <c r="E11135" s="3">
        <v>700</v>
      </c>
      <c r="G11135" s="3">
        <v>1</v>
      </c>
      <c r="I11135" s="3">
        <f t="shared" si="1215"/>
        <v>0.80965145449586262</v>
      </c>
      <c r="J11135" s="3">
        <f t="shared" si="1216"/>
        <v>-0.54342184770371138</v>
      </c>
      <c r="K11135" s="3">
        <f t="shared" si="1217"/>
        <v>-0.63915432013150753</v>
      </c>
      <c r="L11135" s="3">
        <f t="shared" si="1218"/>
        <v>0.15324152733860277</v>
      </c>
      <c r="N11135" s="3">
        <f t="shared" si="1219"/>
        <v>1.7782262880965902</v>
      </c>
      <c r="O11135" s="3">
        <f t="shared" si="1220"/>
        <v>0.85547771021685914</v>
      </c>
      <c r="P11135" s="3">
        <f t="shared" si="1221"/>
        <v>-0.15609524067446229</v>
      </c>
    </row>
    <row r="11136" spans="1:16" x14ac:dyDescent="0.25">
      <c r="A11136" s="1">
        <v>22585</v>
      </c>
      <c r="B11136" s="3">
        <v>0</v>
      </c>
      <c r="C11136" s="3">
        <v>45.76</v>
      </c>
      <c r="D11136" s="3">
        <v>12.69</v>
      </c>
      <c r="E11136" s="3">
        <v>665</v>
      </c>
      <c r="G11136" s="3">
        <v>1</v>
      </c>
      <c r="I11136" s="3">
        <f t="shared" si="1215"/>
        <v>-1.2349229255441945</v>
      </c>
      <c r="J11136" s="3">
        <f t="shared" si="1216"/>
        <v>-0.52943341694089419</v>
      </c>
      <c r="K11136" s="3">
        <f t="shared" si="1217"/>
        <v>-0.59752310038537959</v>
      </c>
      <c r="L11136" s="3">
        <f t="shared" si="1218"/>
        <v>-0.95605598183431484</v>
      </c>
      <c r="N11136" s="3">
        <f t="shared" si="1219"/>
        <v>1.0652659523055754</v>
      </c>
      <c r="O11136" s="3">
        <f t="shared" si="1220"/>
        <v>0.74369558886491394</v>
      </c>
      <c r="P11136" s="3">
        <f t="shared" si="1221"/>
        <v>-0.29612348262714916</v>
      </c>
    </row>
    <row r="11137" spans="1:16" x14ac:dyDescent="0.25">
      <c r="A11137" s="1">
        <v>22587</v>
      </c>
      <c r="B11137" s="3">
        <v>0</v>
      </c>
      <c r="C11137" s="3">
        <v>123</v>
      </c>
      <c r="D11137" s="3">
        <v>14.65</v>
      </c>
      <c r="E11137" s="3">
        <v>680</v>
      </c>
      <c r="G11137" s="3">
        <v>1</v>
      </c>
      <c r="I11137" s="3">
        <f t="shared" si="1215"/>
        <v>-1.2349229255441945</v>
      </c>
      <c r="J11137" s="3">
        <f t="shared" si="1216"/>
        <v>0.89223288848016113</v>
      </c>
      <c r="K11137" s="3">
        <f t="shared" si="1217"/>
        <v>-0.37699015254102564</v>
      </c>
      <c r="L11137" s="3">
        <f t="shared" si="1218"/>
        <v>-0.48064276361735014</v>
      </c>
      <c r="N11137" s="3">
        <f t="shared" si="1219"/>
        <v>1.2143199232179223</v>
      </c>
      <c r="O11137" s="3">
        <f t="shared" si="1220"/>
        <v>0.77106241701999112</v>
      </c>
      <c r="P11137" s="3">
        <f t="shared" si="1221"/>
        <v>-0.25998595276820624</v>
      </c>
    </row>
    <row r="11138" spans="1:16" x14ac:dyDescent="0.25">
      <c r="A11138" s="1">
        <v>22588</v>
      </c>
      <c r="B11138" s="3">
        <v>0</v>
      </c>
      <c r="C11138" s="3">
        <v>105</v>
      </c>
      <c r="D11138" s="3">
        <v>20.57</v>
      </c>
      <c r="E11138" s="3">
        <v>720</v>
      </c>
      <c r="G11138" s="3">
        <v>1</v>
      </c>
      <c r="I11138" s="3">
        <f t="shared" si="1215"/>
        <v>-1.2349229255441945</v>
      </c>
      <c r="J11138" s="3">
        <f t="shared" si="1216"/>
        <v>0.56092794936080592</v>
      </c>
      <c r="K11138" s="3">
        <f t="shared" si="1217"/>
        <v>0.28910936339702287</v>
      </c>
      <c r="L11138" s="3">
        <f t="shared" si="1218"/>
        <v>0.78712581829455575</v>
      </c>
      <c r="N11138" s="3">
        <f t="shared" si="1219"/>
        <v>1.4477654544262006</v>
      </c>
      <c r="O11138" s="3">
        <f t="shared" si="1220"/>
        <v>0.80965429700887359</v>
      </c>
      <c r="P11138" s="3">
        <f t="shared" si="1221"/>
        <v>-0.21114791623426105</v>
      </c>
    </row>
    <row r="11139" spans="1:16" x14ac:dyDescent="0.25">
      <c r="A11139" s="1">
        <v>22589</v>
      </c>
      <c r="B11139" s="3">
        <v>1</v>
      </c>
      <c r="C11139" s="3">
        <v>51</v>
      </c>
      <c r="D11139" s="3">
        <v>28.42</v>
      </c>
      <c r="E11139" s="3">
        <v>660</v>
      </c>
      <c r="G11139" s="3">
        <v>0</v>
      </c>
      <c r="I11139" s="3">
        <f t="shared" si="1215"/>
        <v>0.80965145449586262</v>
      </c>
      <c r="J11139" s="3">
        <f t="shared" si="1216"/>
        <v>-0.43298686799725961</v>
      </c>
      <c r="K11139" s="3">
        <f t="shared" si="1217"/>
        <v>1.1723663228756853</v>
      </c>
      <c r="L11139" s="3">
        <f t="shared" si="1218"/>
        <v>-1.114527054573303</v>
      </c>
      <c r="N11139" s="3">
        <f t="shared" si="1219"/>
        <v>0.73466387620349027</v>
      </c>
      <c r="O11139" s="3">
        <f t="shared" si="1220"/>
        <v>0.67582789254702569</v>
      </c>
      <c r="P11139" s="3">
        <f t="shared" si="1221"/>
        <v>-1.1264807083818635</v>
      </c>
    </row>
    <row r="11140" spans="1:16" x14ac:dyDescent="0.25">
      <c r="A11140" s="1">
        <v>22593</v>
      </c>
      <c r="B11140" s="3">
        <v>1</v>
      </c>
      <c r="C11140" s="3">
        <v>33</v>
      </c>
      <c r="D11140" s="3">
        <v>8.2899999999999991</v>
      </c>
      <c r="E11140" s="3">
        <v>760</v>
      </c>
      <c r="G11140" s="3">
        <v>1</v>
      </c>
      <c r="I11140" s="3">
        <f t="shared" si="1215"/>
        <v>0.80965145449586262</v>
      </c>
      <c r="J11140" s="3">
        <f t="shared" si="1216"/>
        <v>-0.76429180711661482</v>
      </c>
      <c r="K11140" s="3">
        <f t="shared" si="1217"/>
        <v>-1.0925970649339292</v>
      </c>
      <c r="L11140" s="3">
        <f t="shared" si="1218"/>
        <v>2.0548944002064617</v>
      </c>
      <c r="N11140" s="3">
        <f t="shared" si="1219"/>
        <v>2.6082884076012052</v>
      </c>
      <c r="O11140" s="3">
        <f t="shared" si="1220"/>
        <v>0.93139310626521221</v>
      </c>
      <c r="P11140" s="3">
        <f t="shared" si="1221"/>
        <v>-7.1073849937295708E-2</v>
      </c>
    </row>
    <row r="11141" spans="1:16" x14ac:dyDescent="0.25">
      <c r="A11141" s="1">
        <v>22595</v>
      </c>
      <c r="B11141" s="3">
        <v>0</v>
      </c>
      <c r="C11141" s="3">
        <v>100</v>
      </c>
      <c r="D11141" s="3">
        <v>9.0399999999999991</v>
      </c>
      <c r="E11141" s="3">
        <v>690</v>
      </c>
      <c r="G11141" s="3">
        <v>1</v>
      </c>
      <c r="I11141" s="3">
        <f t="shared" si="1215"/>
        <v>-1.2349229255441945</v>
      </c>
      <c r="J11141" s="3">
        <f t="shared" si="1216"/>
        <v>0.46889879960542952</v>
      </c>
      <c r="K11141" s="3">
        <f t="shared" si="1217"/>
        <v>-1.0082094573404266</v>
      </c>
      <c r="L11141" s="3">
        <f t="shared" si="1218"/>
        <v>-0.1637006181393737</v>
      </c>
      <c r="N11141" s="3">
        <f t="shared" si="1219"/>
        <v>1.5196677495963256</v>
      </c>
      <c r="O11141" s="3">
        <f t="shared" si="1220"/>
        <v>0.82048954982145295</v>
      </c>
      <c r="P11141" s="3">
        <f t="shared" si="1221"/>
        <v>-0.19785410488720925</v>
      </c>
    </row>
    <row r="11142" spans="1:16" x14ac:dyDescent="0.25">
      <c r="A11142" s="1">
        <v>22597</v>
      </c>
      <c r="B11142" s="3">
        <v>1</v>
      </c>
      <c r="C11142" s="3">
        <v>100</v>
      </c>
      <c r="D11142" s="3">
        <v>20.14</v>
      </c>
      <c r="E11142" s="3">
        <v>685</v>
      </c>
      <c r="G11142" s="3">
        <v>1</v>
      </c>
      <c r="I11142" s="3">
        <f t="shared" si="1215"/>
        <v>0.80965145449586262</v>
      </c>
      <c r="J11142" s="3">
        <f t="shared" si="1216"/>
        <v>0.46889879960542952</v>
      </c>
      <c r="K11142" s="3">
        <f t="shared" si="1217"/>
        <v>0.24072713504341464</v>
      </c>
      <c r="L11142" s="3">
        <f t="shared" si="1218"/>
        <v>-0.32217169087836195</v>
      </c>
      <c r="N11142" s="3">
        <f t="shared" si="1219"/>
        <v>1.3545940952842208</v>
      </c>
      <c r="O11142" s="3">
        <f t="shared" si="1220"/>
        <v>0.79487969170495243</v>
      </c>
      <c r="P11142" s="3">
        <f t="shared" si="1221"/>
        <v>-0.22956450696826391</v>
      </c>
    </row>
    <row r="11143" spans="1:16" x14ac:dyDescent="0.25">
      <c r="A11143" s="1">
        <v>22598</v>
      </c>
      <c r="B11143" s="3">
        <v>1</v>
      </c>
      <c r="C11143" s="3">
        <v>53.9</v>
      </c>
      <c r="D11143" s="3">
        <v>16.86</v>
      </c>
      <c r="E11143" s="3">
        <v>710</v>
      </c>
      <c r="G11143" s="3">
        <v>1</v>
      </c>
      <c r="I11143" s="3">
        <f t="shared" si="1215"/>
        <v>0.80965145449586262</v>
      </c>
      <c r="J11143" s="3">
        <f t="shared" si="1216"/>
        <v>-0.37960996113914131</v>
      </c>
      <c r="K11143" s="3">
        <f t="shared" si="1217"/>
        <v>-0.12832800216550425</v>
      </c>
      <c r="L11143" s="3">
        <f t="shared" si="1218"/>
        <v>0.47018367281657925</v>
      </c>
      <c r="N11143" s="3">
        <f t="shared" si="1219"/>
        <v>1.733344924649233</v>
      </c>
      <c r="O11143" s="3">
        <f t="shared" si="1220"/>
        <v>0.84983977290870061</v>
      </c>
      <c r="P11143" s="3">
        <f t="shared" si="1221"/>
        <v>-0.16270744972694892</v>
      </c>
    </row>
    <row r="11144" spans="1:16" x14ac:dyDescent="0.25">
      <c r="A11144" s="1">
        <v>22599</v>
      </c>
      <c r="B11144" s="3">
        <v>0</v>
      </c>
      <c r="C11144" s="3">
        <v>55</v>
      </c>
      <c r="D11144" s="3">
        <v>14.27</v>
      </c>
      <c r="E11144" s="3">
        <v>660</v>
      </c>
      <c r="G11144" s="3">
        <v>0</v>
      </c>
      <c r="I11144" s="3">
        <f t="shared" si="1215"/>
        <v>-1.2349229255441945</v>
      </c>
      <c r="J11144" s="3">
        <f t="shared" si="1216"/>
        <v>-0.35936354819295846</v>
      </c>
      <c r="K11144" s="3">
        <f t="shared" si="1217"/>
        <v>-0.41974654038840048</v>
      </c>
      <c r="L11144" s="3">
        <f t="shared" si="1218"/>
        <v>-1.114527054573303</v>
      </c>
      <c r="N11144" s="3">
        <f t="shared" si="1219"/>
        <v>0.95584613083125158</v>
      </c>
      <c r="O11144" s="3">
        <f t="shared" si="1220"/>
        <v>0.72228936098511365</v>
      </c>
      <c r="P11144" s="3">
        <f t="shared" si="1221"/>
        <v>-1.2811755742225162</v>
      </c>
    </row>
    <row r="11145" spans="1:16" x14ac:dyDescent="0.25">
      <c r="A11145" s="1">
        <v>22600</v>
      </c>
      <c r="B11145" s="3">
        <v>1</v>
      </c>
      <c r="C11145" s="3">
        <v>200</v>
      </c>
      <c r="D11145" s="3">
        <v>13.84</v>
      </c>
      <c r="E11145" s="3">
        <v>705</v>
      </c>
      <c r="G11145" s="3">
        <v>1</v>
      </c>
      <c r="I11145" s="3">
        <f t="shared" si="1215"/>
        <v>0.80965145449586262</v>
      </c>
      <c r="J11145" s="3">
        <f t="shared" si="1216"/>
        <v>2.3094817947129584</v>
      </c>
      <c r="K11145" s="3">
        <f t="shared" si="1217"/>
        <v>-0.46812876874200865</v>
      </c>
      <c r="L11145" s="3">
        <f t="shared" si="1218"/>
        <v>0.311712600077591</v>
      </c>
      <c r="N11145" s="3">
        <f t="shared" si="1219"/>
        <v>1.8763950634659032</v>
      </c>
      <c r="O11145" s="3">
        <f t="shared" si="1220"/>
        <v>0.86719650701172435</v>
      </c>
      <c r="P11145" s="3">
        <f t="shared" si="1221"/>
        <v>-0.14248967619725156</v>
      </c>
    </row>
    <row r="11146" spans="1:16" x14ac:dyDescent="0.25">
      <c r="A11146" s="1">
        <v>22605</v>
      </c>
      <c r="B11146" s="3">
        <v>1</v>
      </c>
      <c r="C11146" s="3">
        <v>80</v>
      </c>
      <c r="D11146" s="3">
        <v>16.72</v>
      </c>
      <c r="E11146" s="3">
        <v>720</v>
      </c>
      <c r="G11146" s="3">
        <v>0</v>
      </c>
      <c r="I11146" s="3">
        <f t="shared" si="1215"/>
        <v>0.80965145449586262</v>
      </c>
      <c r="J11146" s="3">
        <f t="shared" si="1216"/>
        <v>0.10078220058392375</v>
      </c>
      <c r="K11146" s="3">
        <f t="shared" si="1217"/>
        <v>-0.14408035558295818</v>
      </c>
      <c r="L11146" s="3">
        <f t="shared" si="1218"/>
        <v>0.78712581829455575</v>
      </c>
      <c r="N11146" s="3">
        <f t="shared" si="1219"/>
        <v>1.8697168416990158</v>
      </c>
      <c r="O11146" s="3">
        <f t="shared" si="1220"/>
        <v>0.86642551029251691</v>
      </c>
      <c r="P11146" s="3">
        <f t="shared" si="1221"/>
        <v>-2.0130959814152374</v>
      </c>
    </row>
    <row r="11147" spans="1:16" x14ac:dyDescent="0.25">
      <c r="A11147" s="1">
        <v>22606</v>
      </c>
      <c r="B11147" s="3">
        <v>1</v>
      </c>
      <c r="C11147" s="3">
        <v>60</v>
      </c>
      <c r="D11147" s="3">
        <v>22.95</v>
      </c>
      <c r="E11147" s="3">
        <v>685</v>
      </c>
      <c r="G11147" s="3">
        <v>1</v>
      </c>
      <c r="I11147" s="3">
        <f t="shared" ref="I11147:I11210" si="1222">(B11147-B$5)/B$6</f>
        <v>0.80965145449586262</v>
      </c>
      <c r="J11147" s="3">
        <f t="shared" ref="J11147:J11210" si="1223">(C11147-C$5)/C$6</f>
        <v>-0.267334398437582</v>
      </c>
      <c r="K11147" s="3">
        <f t="shared" ref="K11147:K11210" si="1224">(D11147-D$5)/D$6</f>
        <v>0.55689937149373825</v>
      </c>
      <c r="L11147" s="3">
        <f t="shared" ref="L11147:L11210" si="1225">(E11147-E$5)/E$6</f>
        <v>-0.32217169087836195</v>
      </c>
      <c r="N11147" s="3">
        <f t="shared" ref="N11147:N11210" si="1226">$H$7+SUMPRODUCT($I$7:$L$7,I11147:L11147)</f>
        <v>1.2273815929388558</v>
      </c>
      <c r="O11147" s="3">
        <f t="shared" ref="O11147:O11210" si="1227">IF(N11147&gt;-100, 1/(1+EXP(-N11147)),0.0001)</f>
        <v>0.77335996324581058</v>
      </c>
      <c r="P11147" s="3">
        <f t="shared" ref="P11147:P11210" si="1228">IF(G11147=0,IF(O11147&lt;0.9999,LN(1-O11147),-9.21),LN(O11147))</f>
        <v>-0.25701066835111847</v>
      </c>
    </row>
    <row r="11148" spans="1:16" x14ac:dyDescent="0.25">
      <c r="A11148" s="1">
        <v>22607</v>
      </c>
      <c r="B11148" s="3">
        <v>1</v>
      </c>
      <c r="C11148" s="3">
        <v>82</v>
      </c>
      <c r="D11148" s="3">
        <v>26.26</v>
      </c>
      <c r="E11148" s="3">
        <v>700</v>
      </c>
      <c r="G11148" s="3">
        <v>1</v>
      </c>
      <c r="I11148" s="3">
        <f t="shared" si="1222"/>
        <v>0.80965145449586262</v>
      </c>
      <c r="J11148" s="3">
        <f t="shared" si="1223"/>
        <v>0.13759386048607433</v>
      </c>
      <c r="K11148" s="3">
        <f t="shared" si="1224"/>
        <v>0.92933001300639728</v>
      </c>
      <c r="L11148" s="3">
        <f t="shared" si="1225"/>
        <v>0.15324152733860277</v>
      </c>
      <c r="N11148" s="3">
        <f t="shared" si="1226"/>
        <v>1.2930019843691243</v>
      </c>
      <c r="O11148" s="3">
        <f t="shared" si="1227"/>
        <v>0.78465487273909851</v>
      </c>
      <c r="P11148" s="3">
        <f t="shared" si="1228"/>
        <v>-0.24251131043691085</v>
      </c>
    </row>
    <row r="11149" spans="1:16" x14ac:dyDescent="0.25">
      <c r="A11149" s="1">
        <v>22608</v>
      </c>
      <c r="B11149" s="3">
        <v>0</v>
      </c>
      <c r="C11149" s="3">
        <v>56</v>
      </c>
      <c r="D11149" s="3">
        <v>24.47</v>
      </c>
      <c r="E11149" s="3">
        <v>670</v>
      </c>
      <c r="G11149" s="3">
        <v>1</v>
      </c>
      <c r="I11149" s="3">
        <f t="shared" si="1222"/>
        <v>-1.2349229255441945</v>
      </c>
      <c r="J11149" s="3">
        <f t="shared" si="1223"/>
        <v>-0.3409577182418832</v>
      </c>
      <c r="K11149" s="3">
        <f t="shared" si="1224"/>
        <v>0.72792492288323707</v>
      </c>
      <c r="L11149" s="3">
        <f t="shared" si="1225"/>
        <v>-0.79758490909532664</v>
      </c>
      <c r="N11149" s="3">
        <f t="shared" si="1226"/>
        <v>0.69974972691968929</v>
      </c>
      <c r="O11149" s="3">
        <f t="shared" si="1227"/>
        <v>0.66813228106893241</v>
      </c>
      <c r="P11149" s="3">
        <f t="shared" si="1228"/>
        <v>-0.40326909949766893</v>
      </c>
    </row>
    <row r="11150" spans="1:16" x14ac:dyDescent="0.25">
      <c r="A11150" s="1">
        <v>22609</v>
      </c>
      <c r="B11150" s="3">
        <v>1</v>
      </c>
      <c r="C11150" s="3">
        <v>200</v>
      </c>
      <c r="D11150" s="3">
        <v>3.81</v>
      </c>
      <c r="E11150" s="3">
        <v>695</v>
      </c>
      <c r="G11150" s="3">
        <v>1</v>
      </c>
      <c r="I11150" s="3">
        <f t="shared" si="1222"/>
        <v>0.80965145449586262</v>
      </c>
      <c r="J11150" s="3">
        <f t="shared" si="1223"/>
        <v>2.3094817947129584</v>
      </c>
      <c r="K11150" s="3">
        <f t="shared" si="1224"/>
        <v>-1.5966723742924522</v>
      </c>
      <c r="L11150" s="3">
        <f t="shared" si="1225"/>
        <v>-5.2295454003854587E-3</v>
      </c>
      <c r="N11150" s="3">
        <f t="shared" si="1226"/>
        <v>2.1269140834031637</v>
      </c>
      <c r="O11150" s="3">
        <f t="shared" si="1227"/>
        <v>0.89349169567417286</v>
      </c>
      <c r="P11150" s="3">
        <f t="shared" si="1228"/>
        <v>-0.11261823857898137</v>
      </c>
    </row>
    <row r="11151" spans="1:16" x14ac:dyDescent="0.25">
      <c r="A11151" s="1">
        <v>22611</v>
      </c>
      <c r="B11151" s="3">
        <v>0</v>
      </c>
      <c r="C11151" s="3">
        <v>38</v>
      </c>
      <c r="D11151" s="3">
        <v>15.65</v>
      </c>
      <c r="E11151" s="3">
        <v>730</v>
      </c>
      <c r="G11151" s="3">
        <v>1</v>
      </c>
      <c r="I11151" s="3">
        <f t="shared" si="1222"/>
        <v>-1.2349229255441945</v>
      </c>
      <c r="J11151" s="3">
        <f t="shared" si="1223"/>
        <v>-0.67226265736123836</v>
      </c>
      <c r="K11151" s="3">
        <f t="shared" si="1224"/>
        <v>-0.26447334241635528</v>
      </c>
      <c r="L11151" s="3">
        <f t="shared" si="1225"/>
        <v>1.1040679637725321</v>
      </c>
      <c r="N11151" s="3">
        <f t="shared" si="1226"/>
        <v>1.7007018149076549</v>
      </c>
      <c r="O11151" s="3">
        <f t="shared" si="1227"/>
        <v>0.84562637375040217</v>
      </c>
      <c r="P11151" s="3">
        <f t="shared" si="1228"/>
        <v>-0.16767765551986497</v>
      </c>
    </row>
    <row r="11152" spans="1:16" x14ac:dyDescent="0.25">
      <c r="A11152" s="1">
        <v>22613</v>
      </c>
      <c r="B11152" s="3">
        <v>0</v>
      </c>
      <c r="C11152" s="3">
        <v>56.283999999999999</v>
      </c>
      <c r="D11152" s="3">
        <v>14.58</v>
      </c>
      <c r="E11152" s="3">
        <v>685</v>
      </c>
      <c r="G11152" s="3">
        <v>1</v>
      </c>
      <c r="I11152" s="3">
        <f t="shared" si="1222"/>
        <v>-1.2349229255441945</v>
      </c>
      <c r="J11152" s="3">
        <f t="shared" si="1223"/>
        <v>-0.33573046253577782</v>
      </c>
      <c r="K11152" s="3">
        <f t="shared" si="1224"/>
        <v>-0.38486632924975256</v>
      </c>
      <c r="L11152" s="3">
        <f t="shared" si="1225"/>
        <v>-0.32217169087836195</v>
      </c>
      <c r="N11152" s="3">
        <f t="shared" si="1226"/>
        <v>1.2330885087782906</v>
      </c>
      <c r="O11152" s="3">
        <f t="shared" si="1227"/>
        <v>0.77435867835035643</v>
      </c>
      <c r="P11152" s="3">
        <f t="shared" si="1228"/>
        <v>-0.25572010401168027</v>
      </c>
    </row>
    <row r="11153" spans="1:16" x14ac:dyDescent="0.25">
      <c r="A11153" s="1">
        <v>22614</v>
      </c>
      <c r="B11153" s="3">
        <v>1</v>
      </c>
      <c r="C11153" s="3">
        <v>72</v>
      </c>
      <c r="D11153" s="3">
        <v>34.97</v>
      </c>
      <c r="E11153" s="3">
        <v>685</v>
      </c>
      <c r="G11153" s="3">
        <v>1</v>
      </c>
      <c r="I11153" s="3">
        <f t="shared" si="1222"/>
        <v>0.80965145449586262</v>
      </c>
      <c r="J11153" s="3">
        <f t="shared" si="1223"/>
        <v>-4.6464439024678561E-2</v>
      </c>
      <c r="K11153" s="3">
        <f t="shared" si="1224"/>
        <v>1.9093514291922757</v>
      </c>
      <c r="L11153" s="3">
        <f t="shared" si="1225"/>
        <v>-0.32217169087836195</v>
      </c>
      <c r="N11153" s="3">
        <f t="shared" si="1226"/>
        <v>0.79665772448260674</v>
      </c>
      <c r="O11153" s="3">
        <f t="shared" si="1227"/>
        <v>0.68925908241165512</v>
      </c>
      <c r="P11153" s="3">
        <f t="shared" si="1228"/>
        <v>-0.37213805192652244</v>
      </c>
    </row>
    <row r="11154" spans="1:16" x14ac:dyDescent="0.25">
      <c r="A11154" s="1">
        <v>22619</v>
      </c>
      <c r="B11154" s="3">
        <v>1</v>
      </c>
      <c r="C11154" s="3">
        <v>120</v>
      </c>
      <c r="D11154" s="3">
        <v>14.92</v>
      </c>
      <c r="E11154" s="3">
        <v>705</v>
      </c>
      <c r="G11154" s="3">
        <v>1</v>
      </c>
      <c r="I11154" s="3">
        <f t="shared" si="1222"/>
        <v>0.80965145449586262</v>
      </c>
      <c r="J11154" s="3">
        <f t="shared" si="1223"/>
        <v>0.8370153986269353</v>
      </c>
      <c r="K11154" s="3">
        <f t="shared" si="1224"/>
        <v>-0.34661061380736469</v>
      </c>
      <c r="L11154" s="3">
        <f t="shared" si="1225"/>
        <v>0.311712600077591</v>
      </c>
      <c r="N11154" s="3">
        <f t="shared" si="1226"/>
        <v>1.7874640952352336</v>
      </c>
      <c r="O11154" s="3">
        <f t="shared" si="1227"/>
        <v>0.85661608569025016</v>
      </c>
      <c r="P11154" s="3">
        <f t="shared" si="1228"/>
        <v>-0.1547654354454856</v>
      </c>
    </row>
    <row r="11155" spans="1:16" x14ac:dyDescent="0.25">
      <c r="A11155" s="1">
        <v>22622</v>
      </c>
      <c r="B11155" s="3">
        <v>1</v>
      </c>
      <c r="C11155" s="3">
        <v>94</v>
      </c>
      <c r="D11155" s="3">
        <v>23.25</v>
      </c>
      <c r="E11155" s="3">
        <v>670</v>
      </c>
      <c r="G11155" s="3">
        <v>1</v>
      </c>
      <c r="I11155" s="3">
        <f t="shared" si="1222"/>
        <v>0.80965145449586262</v>
      </c>
      <c r="J11155" s="3">
        <f t="shared" si="1223"/>
        <v>0.3584638198989778</v>
      </c>
      <c r="K11155" s="3">
        <f t="shared" si="1224"/>
        <v>0.59065441453113943</v>
      </c>
      <c r="L11155" s="3">
        <f t="shared" si="1225"/>
        <v>-0.79758490909532664</v>
      </c>
      <c r="N11155" s="3">
        <f t="shared" si="1226"/>
        <v>1.0648615657932665</v>
      </c>
      <c r="O11155" s="3">
        <f t="shared" si="1227"/>
        <v>0.74361850016119879</v>
      </c>
      <c r="P11155" s="3">
        <f t="shared" si="1228"/>
        <v>-0.29622714426036162</v>
      </c>
    </row>
    <row r="11156" spans="1:16" x14ac:dyDescent="0.25">
      <c r="A11156" s="1">
        <v>22630</v>
      </c>
      <c r="B11156" s="3">
        <v>0</v>
      </c>
      <c r="C11156" s="3">
        <v>50</v>
      </c>
      <c r="D11156" s="3">
        <v>37.64</v>
      </c>
      <c r="E11156" s="3">
        <v>710</v>
      </c>
      <c r="G11156" s="3">
        <v>1</v>
      </c>
      <c r="I11156" s="3">
        <f t="shared" si="1222"/>
        <v>-1.2349229255441945</v>
      </c>
      <c r="J11156" s="3">
        <f t="shared" si="1223"/>
        <v>-0.45139269794833492</v>
      </c>
      <c r="K11156" s="3">
        <f t="shared" si="1224"/>
        <v>2.2097713122251457</v>
      </c>
      <c r="L11156" s="3">
        <f t="shared" si="1225"/>
        <v>0.47018367281657925</v>
      </c>
      <c r="N11156" s="3">
        <f t="shared" si="1226"/>
        <v>0.67634948524759708</v>
      </c>
      <c r="O11156" s="3">
        <f t="shared" si="1227"/>
        <v>0.66292345394413998</v>
      </c>
      <c r="P11156" s="3">
        <f t="shared" si="1228"/>
        <v>-0.41109574954284683</v>
      </c>
    </row>
    <row r="11157" spans="1:16" x14ac:dyDescent="0.25">
      <c r="A11157" s="1">
        <v>22632</v>
      </c>
      <c r="B11157" s="3">
        <v>0</v>
      </c>
      <c r="C11157" s="3">
        <v>88.9</v>
      </c>
      <c r="D11157" s="3">
        <v>7.97</v>
      </c>
      <c r="E11157" s="3">
        <v>710</v>
      </c>
      <c r="G11157" s="3">
        <v>1</v>
      </c>
      <c r="I11157" s="3">
        <f t="shared" si="1222"/>
        <v>-1.2349229255441945</v>
      </c>
      <c r="J11157" s="3">
        <f t="shared" si="1223"/>
        <v>0.26459408714849392</v>
      </c>
      <c r="K11157" s="3">
        <f t="shared" si="1224"/>
        <v>-1.1286024441738238</v>
      </c>
      <c r="L11157" s="3">
        <f t="shared" si="1225"/>
        <v>0.47018367281657925</v>
      </c>
      <c r="N11157" s="3">
        <f t="shared" si="1226"/>
        <v>1.781992800383019</v>
      </c>
      <c r="O11157" s="3">
        <f t="shared" si="1227"/>
        <v>0.85594276200121167</v>
      </c>
      <c r="P11157" s="3">
        <f t="shared" si="1228"/>
        <v>-0.1555517718970949</v>
      </c>
    </row>
    <row r="11158" spans="1:16" x14ac:dyDescent="0.25">
      <c r="A11158" s="1">
        <v>22633</v>
      </c>
      <c r="B11158" s="3">
        <v>0</v>
      </c>
      <c r="C11158" s="3">
        <v>18</v>
      </c>
      <c r="D11158" s="3">
        <v>31.07</v>
      </c>
      <c r="E11158" s="3">
        <v>690</v>
      </c>
      <c r="G11158" s="3">
        <v>0</v>
      </c>
      <c r="I11158" s="3">
        <f t="shared" si="1222"/>
        <v>-1.2349229255441945</v>
      </c>
      <c r="J11158" s="3">
        <f t="shared" si="1223"/>
        <v>-1.0403792563827441</v>
      </c>
      <c r="K11158" s="3">
        <f t="shared" si="1224"/>
        <v>1.4705358697060615</v>
      </c>
      <c r="L11158" s="3">
        <f t="shared" si="1225"/>
        <v>-0.1637006181393737</v>
      </c>
      <c r="N11158" s="3">
        <f t="shared" si="1226"/>
        <v>0.66581929463701539</v>
      </c>
      <c r="O11158" s="3">
        <f t="shared" si="1227"/>
        <v>0.66056639819686591</v>
      </c>
      <c r="P11158" s="3">
        <f t="shared" si="1228"/>
        <v>-1.0804769275376533</v>
      </c>
    </row>
    <row r="11159" spans="1:16" x14ac:dyDescent="0.25">
      <c r="A11159" s="1">
        <v>22635</v>
      </c>
      <c r="B11159" s="3">
        <v>0</v>
      </c>
      <c r="C11159" s="3">
        <v>90</v>
      </c>
      <c r="D11159" s="3">
        <v>33.520000000000003</v>
      </c>
      <c r="E11159" s="3">
        <v>735</v>
      </c>
      <c r="G11159" s="3">
        <v>1</v>
      </c>
      <c r="I11159" s="3">
        <f t="shared" si="1222"/>
        <v>-1.2349229255441945</v>
      </c>
      <c r="J11159" s="3">
        <f t="shared" si="1223"/>
        <v>0.28484050009467665</v>
      </c>
      <c r="K11159" s="3">
        <f t="shared" si="1224"/>
        <v>1.7462020545115042</v>
      </c>
      <c r="L11159" s="3">
        <f t="shared" si="1225"/>
        <v>1.2625390365115203</v>
      </c>
      <c r="N11159" s="3">
        <f t="shared" si="1226"/>
        <v>1.1390618280578937</v>
      </c>
      <c r="O11159" s="3">
        <f t="shared" si="1227"/>
        <v>0.75750734786754281</v>
      </c>
      <c r="P11159" s="3">
        <f t="shared" si="1228"/>
        <v>-0.27772204149048701</v>
      </c>
    </row>
    <row r="11160" spans="1:16" x14ac:dyDescent="0.25">
      <c r="A11160" s="1">
        <v>22636</v>
      </c>
      <c r="B11160" s="3">
        <v>1</v>
      </c>
      <c r="C11160" s="3">
        <v>74</v>
      </c>
      <c r="D11160" s="3">
        <v>31.69</v>
      </c>
      <c r="E11160" s="3">
        <v>700</v>
      </c>
      <c r="G11160" s="3">
        <v>0</v>
      </c>
      <c r="I11160" s="3">
        <f t="shared" si="1222"/>
        <v>0.80965145449586262</v>
      </c>
      <c r="J11160" s="3">
        <f t="shared" si="1223"/>
        <v>-9.6527791225279862E-3</v>
      </c>
      <c r="K11160" s="3">
        <f t="shared" si="1224"/>
        <v>1.5402962919833574</v>
      </c>
      <c r="L11160" s="3">
        <f t="shared" si="1225"/>
        <v>0.15324152733860277</v>
      </c>
      <c r="N11160" s="3">
        <f t="shared" si="1226"/>
        <v>1.0901090500922155</v>
      </c>
      <c r="O11160" s="3">
        <f t="shared" si="1227"/>
        <v>0.74840225589426246</v>
      </c>
      <c r="P11160" s="3">
        <f t="shared" si="1228"/>
        <v>-1.3799237203894601</v>
      </c>
    </row>
    <row r="11161" spans="1:16" x14ac:dyDescent="0.25">
      <c r="A11161" s="1">
        <v>22638</v>
      </c>
      <c r="B11161" s="3">
        <v>0</v>
      </c>
      <c r="C11161" s="3">
        <v>60</v>
      </c>
      <c r="D11161" s="3">
        <v>26.79</v>
      </c>
      <c r="E11161" s="3">
        <v>710</v>
      </c>
      <c r="G11161" s="3">
        <v>1</v>
      </c>
      <c r="I11161" s="3">
        <f t="shared" si="1222"/>
        <v>-1.2349229255441945</v>
      </c>
      <c r="J11161" s="3">
        <f t="shared" si="1223"/>
        <v>-0.267334398437582</v>
      </c>
      <c r="K11161" s="3">
        <f t="shared" si="1224"/>
        <v>0.98896392237247233</v>
      </c>
      <c r="L11161" s="3">
        <f t="shared" si="1225"/>
        <v>0.47018367281657925</v>
      </c>
      <c r="N11161" s="3">
        <f t="shared" si="1226"/>
        <v>1.0780536537807366</v>
      </c>
      <c r="O11161" s="3">
        <f t="shared" si="1227"/>
        <v>0.7461254787067787</v>
      </c>
      <c r="P11161" s="3">
        <f t="shared" si="1228"/>
        <v>-0.29286149090293928</v>
      </c>
    </row>
    <row r="11162" spans="1:16" x14ac:dyDescent="0.25">
      <c r="A11162" s="1">
        <v>22639</v>
      </c>
      <c r="B11162" s="3">
        <v>0</v>
      </c>
      <c r="C11162" s="3">
        <v>40</v>
      </c>
      <c r="D11162" s="3">
        <v>34.71</v>
      </c>
      <c r="E11162" s="3">
        <v>660</v>
      </c>
      <c r="G11162" s="3">
        <v>0</v>
      </c>
      <c r="I11162" s="3">
        <f t="shared" si="1222"/>
        <v>-1.2349229255441945</v>
      </c>
      <c r="J11162" s="3">
        <f t="shared" si="1223"/>
        <v>-0.63545099745908784</v>
      </c>
      <c r="K11162" s="3">
        <f t="shared" si="1224"/>
        <v>1.8800970585598618</v>
      </c>
      <c r="L11162" s="3">
        <f t="shared" si="1225"/>
        <v>-1.114527054573303</v>
      </c>
      <c r="N11162" s="3">
        <f t="shared" si="1226"/>
        <v>0.20146550317335898</v>
      </c>
      <c r="O11162" s="3">
        <f t="shared" si="1227"/>
        <v>0.55019670708095336</v>
      </c>
      <c r="P11162" s="3">
        <f t="shared" si="1228"/>
        <v>-0.7989449186321258</v>
      </c>
    </row>
    <row r="11163" spans="1:16" x14ac:dyDescent="0.25">
      <c r="A11163" s="1">
        <v>22641</v>
      </c>
      <c r="B11163" s="3">
        <v>1</v>
      </c>
      <c r="C11163" s="3">
        <v>50</v>
      </c>
      <c r="D11163" s="3">
        <v>22.2</v>
      </c>
      <c r="E11163" s="3">
        <v>660</v>
      </c>
      <c r="G11163" s="3">
        <v>0</v>
      </c>
      <c r="I11163" s="3">
        <f t="shared" si="1222"/>
        <v>0.80965145449586262</v>
      </c>
      <c r="J11163" s="3">
        <f t="shared" si="1223"/>
        <v>-0.45139269794833492</v>
      </c>
      <c r="K11163" s="3">
        <f t="shared" si="1224"/>
        <v>0.47251176390023542</v>
      </c>
      <c r="L11163" s="3">
        <f t="shared" si="1225"/>
        <v>-1.114527054573303</v>
      </c>
      <c r="N11163" s="3">
        <f t="shared" si="1226"/>
        <v>0.96077846735474526</v>
      </c>
      <c r="O11163" s="3">
        <f t="shared" si="1227"/>
        <v>0.72327764018280161</v>
      </c>
      <c r="P11163" s="3">
        <f t="shared" si="1228"/>
        <v>-1.2847405865737485</v>
      </c>
    </row>
    <row r="11164" spans="1:16" x14ac:dyDescent="0.25">
      <c r="A11164" s="1">
        <v>22643</v>
      </c>
      <c r="B11164" s="3">
        <v>0</v>
      </c>
      <c r="C11164" s="3">
        <v>47.540999999999997</v>
      </c>
      <c r="D11164" s="3">
        <v>15.88</v>
      </c>
      <c r="E11164" s="3">
        <v>690</v>
      </c>
      <c r="G11164" s="3">
        <v>1</v>
      </c>
      <c r="I11164" s="3">
        <f t="shared" si="1222"/>
        <v>-1.2349229255441945</v>
      </c>
      <c r="J11164" s="3">
        <f t="shared" si="1223"/>
        <v>-0.4966526337980291</v>
      </c>
      <c r="K11164" s="3">
        <f t="shared" si="1224"/>
        <v>-0.23859447608768106</v>
      </c>
      <c r="L11164" s="3">
        <f t="shared" si="1225"/>
        <v>-0.1637006181393737</v>
      </c>
      <c r="N11164" s="3">
        <f t="shared" si="1226"/>
        <v>1.2378332352049493</v>
      </c>
      <c r="O11164" s="3">
        <f t="shared" si="1227"/>
        <v>0.77518663231417606</v>
      </c>
      <c r="P11164" s="3">
        <f t="shared" si="1228"/>
        <v>-0.25465146273102257</v>
      </c>
    </row>
    <row r="11165" spans="1:16" x14ac:dyDescent="0.25">
      <c r="A11165" s="1">
        <v>22644</v>
      </c>
      <c r="B11165" s="3">
        <v>1</v>
      </c>
      <c r="C11165" s="3">
        <v>65</v>
      </c>
      <c r="D11165" s="3">
        <v>14.69</v>
      </c>
      <c r="E11165" s="3">
        <v>720</v>
      </c>
      <c r="G11165" s="3">
        <v>1</v>
      </c>
      <c r="I11165" s="3">
        <f t="shared" si="1222"/>
        <v>0.80965145449586262</v>
      </c>
      <c r="J11165" s="3">
        <f t="shared" si="1223"/>
        <v>-0.17530524868220559</v>
      </c>
      <c r="K11165" s="3">
        <f t="shared" si="1224"/>
        <v>-0.37248948013603889</v>
      </c>
      <c r="L11165" s="3">
        <f t="shared" si="1225"/>
        <v>0.78712581829455575</v>
      </c>
      <c r="N11165" s="3">
        <f t="shared" si="1226"/>
        <v>1.9344223372256075</v>
      </c>
      <c r="O11165" s="3">
        <f t="shared" si="1227"/>
        <v>0.87373809827525517</v>
      </c>
      <c r="P11165" s="3">
        <f t="shared" si="1228"/>
        <v>-0.13497460695721269</v>
      </c>
    </row>
    <row r="11166" spans="1:16" x14ac:dyDescent="0.25">
      <c r="A11166" s="1">
        <v>22645</v>
      </c>
      <c r="B11166" s="3">
        <v>1</v>
      </c>
      <c r="C11166" s="3">
        <v>121</v>
      </c>
      <c r="D11166" s="3">
        <v>12.31</v>
      </c>
      <c r="E11166" s="3">
        <v>795</v>
      </c>
      <c r="G11166" s="3">
        <v>1</v>
      </c>
      <c r="I11166" s="3">
        <f t="shared" si="1222"/>
        <v>0.80965145449586262</v>
      </c>
      <c r="J11166" s="3">
        <f t="shared" si="1223"/>
        <v>0.85542122857801062</v>
      </c>
      <c r="K11166" s="3">
        <f t="shared" si="1224"/>
        <v>-0.64027948823275427</v>
      </c>
      <c r="L11166" s="3">
        <f t="shared" si="1225"/>
        <v>3.1641919093793791</v>
      </c>
      <c r="N11166" s="3">
        <f t="shared" si="1226"/>
        <v>2.9191142306380611</v>
      </c>
      <c r="O11166" s="3">
        <f t="shared" si="1227"/>
        <v>0.94878327349065339</v>
      </c>
      <c r="P11166" s="3">
        <f t="shared" si="1228"/>
        <v>-5.2574880014377108E-2</v>
      </c>
    </row>
    <row r="11167" spans="1:16" x14ac:dyDescent="0.25">
      <c r="A11167" s="1">
        <v>22646</v>
      </c>
      <c r="B11167" s="3">
        <v>1</v>
      </c>
      <c r="C11167" s="3">
        <v>185</v>
      </c>
      <c r="D11167" s="3">
        <v>9.83</v>
      </c>
      <c r="E11167" s="3">
        <v>665</v>
      </c>
      <c r="G11167" s="3">
        <v>1</v>
      </c>
      <c r="I11167" s="3">
        <f t="shared" si="1222"/>
        <v>0.80965145449586262</v>
      </c>
      <c r="J11167" s="3">
        <f t="shared" si="1223"/>
        <v>2.0333943454468288</v>
      </c>
      <c r="K11167" s="3">
        <f t="shared" si="1224"/>
        <v>-0.91932117734193675</v>
      </c>
      <c r="L11167" s="3">
        <f t="shared" si="1225"/>
        <v>-0.95605598183431484</v>
      </c>
      <c r="N11167" s="3">
        <f t="shared" si="1226"/>
        <v>1.5528809227532756</v>
      </c>
      <c r="O11167" s="3">
        <f t="shared" si="1227"/>
        <v>0.82532943717370222</v>
      </c>
      <c r="P11167" s="3">
        <f t="shared" si="1228"/>
        <v>-0.19197265456727958</v>
      </c>
    </row>
    <row r="11168" spans="1:16" x14ac:dyDescent="0.25">
      <c r="A11168" s="1">
        <v>22647</v>
      </c>
      <c r="B11168" s="3">
        <v>1</v>
      </c>
      <c r="C11168" s="3">
        <v>145</v>
      </c>
      <c r="D11168" s="3">
        <v>15.99</v>
      </c>
      <c r="E11168" s="3">
        <v>675</v>
      </c>
      <c r="G11168" s="3">
        <v>0</v>
      </c>
      <c r="I11168" s="3">
        <f t="shared" si="1222"/>
        <v>0.80965145449586262</v>
      </c>
      <c r="J11168" s="3">
        <f t="shared" si="1223"/>
        <v>1.2971611474038174</v>
      </c>
      <c r="K11168" s="3">
        <f t="shared" si="1224"/>
        <v>-0.22621762697396736</v>
      </c>
      <c r="L11168" s="3">
        <f t="shared" si="1225"/>
        <v>-0.63911383635633834</v>
      </c>
      <c r="N11168" s="3">
        <f t="shared" si="1226"/>
        <v>1.4186516391387567</v>
      </c>
      <c r="O11168" s="3">
        <f t="shared" si="1227"/>
        <v>0.80512694893372105</v>
      </c>
      <c r="P11168" s="3">
        <f t="shared" si="1228"/>
        <v>-1.6354069525969699</v>
      </c>
    </row>
    <row r="11169" spans="1:16" x14ac:dyDescent="0.25">
      <c r="A11169" s="1">
        <v>22648</v>
      </c>
      <c r="B11169" s="3">
        <v>1</v>
      </c>
      <c r="C11169" s="3">
        <v>70</v>
      </c>
      <c r="D11169" s="3">
        <v>20.57</v>
      </c>
      <c r="E11169" s="3">
        <v>680</v>
      </c>
      <c r="G11169" s="3">
        <v>1</v>
      </c>
      <c r="I11169" s="3">
        <f t="shared" si="1222"/>
        <v>0.80965145449586262</v>
      </c>
      <c r="J11169" s="3">
        <f t="shared" si="1223"/>
        <v>-8.3276098926829134E-2</v>
      </c>
      <c r="K11169" s="3">
        <f t="shared" si="1224"/>
        <v>0.28910936339702287</v>
      </c>
      <c r="L11169" s="3">
        <f t="shared" si="1225"/>
        <v>-0.48064276361735014</v>
      </c>
      <c r="N11169" s="3">
        <f t="shared" si="1226"/>
        <v>1.2627842402371199</v>
      </c>
      <c r="O11169" s="3">
        <f t="shared" si="1227"/>
        <v>0.77950502686170575</v>
      </c>
      <c r="P11169" s="3">
        <f t="shared" si="1228"/>
        <v>-0.24909614167674057</v>
      </c>
    </row>
    <row r="11170" spans="1:16" x14ac:dyDescent="0.25">
      <c r="A11170" s="1">
        <v>22651</v>
      </c>
      <c r="B11170" s="3">
        <v>1</v>
      </c>
      <c r="C11170" s="3">
        <v>120</v>
      </c>
      <c r="D11170" s="3">
        <v>26.25</v>
      </c>
      <c r="E11170" s="3">
        <v>795</v>
      </c>
      <c r="G11170" s="3">
        <v>1</v>
      </c>
      <c r="I11170" s="3">
        <f t="shared" si="1222"/>
        <v>0.80965145449586262</v>
      </c>
      <c r="J11170" s="3">
        <f t="shared" si="1223"/>
        <v>0.8370153986269353</v>
      </c>
      <c r="K11170" s="3">
        <f t="shared" si="1224"/>
        <v>0.92820484490515043</v>
      </c>
      <c r="L11170" s="3">
        <f t="shared" si="1225"/>
        <v>3.1641919093793791</v>
      </c>
      <c r="N11170" s="3">
        <f t="shared" si="1226"/>
        <v>2.4103478140723951</v>
      </c>
      <c r="O11170" s="3">
        <f t="shared" si="1227"/>
        <v>0.91761298022645066</v>
      </c>
      <c r="P11170" s="3">
        <f t="shared" si="1228"/>
        <v>-8.59795674230317E-2</v>
      </c>
    </row>
    <row r="11171" spans="1:16" x14ac:dyDescent="0.25">
      <c r="A11171" s="1">
        <v>22652</v>
      </c>
      <c r="B11171" s="3">
        <v>0</v>
      </c>
      <c r="C11171" s="3">
        <v>33</v>
      </c>
      <c r="D11171" s="3">
        <v>29.05</v>
      </c>
      <c r="E11171" s="3">
        <v>665</v>
      </c>
      <c r="G11171" s="3">
        <v>1</v>
      </c>
      <c r="I11171" s="3">
        <f t="shared" si="1222"/>
        <v>-1.2349229255441945</v>
      </c>
      <c r="J11171" s="3">
        <f t="shared" si="1223"/>
        <v>-0.76429180711661482</v>
      </c>
      <c r="K11171" s="3">
        <f t="shared" si="1224"/>
        <v>1.2432519132542275</v>
      </c>
      <c r="L11171" s="3">
        <f t="shared" si="1225"/>
        <v>-0.95605598183431484</v>
      </c>
      <c r="N11171" s="3">
        <f t="shared" si="1226"/>
        <v>0.46099898847499055</v>
      </c>
      <c r="O11171" s="3">
        <f t="shared" si="1227"/>
        <v>0.61325113720090108</v>
      </c>
      <c r="P11171" s="3">
        <f t="shared" si="1228"/>
        <v>-0.48898074146139947</v>
      </c>
    </row>
    <row r="11172" spans="1:16" x14ac:dyDescent="0.25">
      <c r="A11172" s="1">
        <v>22653</v>
      </c>
      <c r="B11172" s="3">
        <v>0</v>
      </c>
      <c r="C11172" s="3">
        <v>83</v>
      </c>
      <c r="D11172" s="3">
        <v>12.2</v>
      </c>
      <c r="E11172" s="3">
        <v>710</v>
      </c>
      <c r="G11172" s="3">
        <v>1</v>
      </c>
      <c r="I11172" s="3">
        <f t="shared" si="1222"/>
        <v>-1.2349229255441945</v>
      </c>
      <c r="J11172" s="3">
        <f t="shared" si="1223"/>
        <v>0.15599969043714962</v>
      </c>
      <c r="K11172" s="3">
        <f t="shared" si="1224"/>
        <v>-0.65265633734646811</v>
      </c>
      <c r="L11172" s="3">
        <f t="shared" si="1225"/>
        <v>0.47018367281657925</v>
      </c>
      <c r="N11172" s="3">
        <f t="shared" si="1226"/>
        <v>1.6241437947310704</v>
      </c>
      <c r="O11172" s="3">
        <f t="shared" si="1227"/>
        <v>0.8353658172003986</v>
      </c>
      <c r="P11172" s="3">
        <f t="shared" si="1228"/>
        <v>-0.17988554563939294</v>
      </c>
    </row>
    <row r="11173" spans="1:16" x14ac:dyDescent="0.25">
      <c r="A11173" s="1">
        <v>22655</v>
      </c>
      <c r="B11173" s="3">
        <v>1</v>
      </c>
      <c r="C11173" s="3">
        <v>63.52</v>
      </c>
      <c r="D11173" s="3">
        <v>16.850000000000001</v>
      </c>
      <c r="E11173" s="3">
        <v>710</v>
      </c>
      <c r="G11173" s="3">
        <v>1</v>
      </c>
      <c r="I11173" s="3">
        <f t="shared" si="1222"/>
        <v>0.80965145449586262</v>
      </c>
      <c r="J11173" s="3">
        <f t="shared" si="1223"/>
        <v>-0.20254587700979695</v>
      </c>
      <c r="K11173" s="3">
        <f t="shared" si="1224"/>
        <v>-0.12945317026675074</v>
      </c>
      <c r="L11173" s="3">
        <f t="shared" si="1225"/>
        <v>0.47018367281657925</v>
      </c>
      <c r="N11173" s="3">
        <f t="shared" si="1226"/>
        <v>1.7396693206823923</v>
      </c>
      <c r="O11173" s="3">
        <f t="shared" si="1227"/>
        <v>0.85064505818010905</v>
      </c>
      <c r="P11173" s="3">
        <f t="shared" si="1228"/>
        <v>-0.16176032533408871</v>
      </c>
    </row>
    <row r="11174" spans="1:16" x14ac:dyDescent="0.25">
      <c r="A11174" s="1">
        <v>22657</v>
      </c>
      <c r="B11174" s="3">
        <v>0</v>
      </c>
      <c r="C11174" s="3">
        <v>35</v>
      </c>
      <c r="D11174" s="3">
        <v>35.6</v>
      </c>
      <c r="E11174" s="3">
        <v>695</v>
      </c>
      <c r="G11174" s="3">
        <v>0</v>
      </c>
      <c r="I11174" s="3">
        <f t="shared" si="1222"/>
        <v>-1.2349229255441945</v>
      </c>
      <c r="J11174" s="3">
        <f t="shared" si="1223"/>
        <v>-0.72748014721446419</v>
      </c>
      <c r="K11174" s="3">
        <f t="shared" si="1224"/>
        <v>1.9802370195708183</v>
      </c>
      <c r="L11174" s="3">
        <f t="shared" si="1225"/>
        <v>-5.2295454003854587E-3</v>
      </c>
      <c r="N11174" s="3">
        <f t="shared" si="1226"/>
        <v>0.56877121152214805</v>
      </c>
      <c r="O11174" s="3">
        <f t="shared" si="1227"/>
        <v>0.63847959030181389</v>
      </c>
      <c r="P11174" s="3">
        <f t="shared" si="1228"/>
        <v>-1.0174367806141373</v>
      </c>
    </row>
    <row r="11175" spans="1:16" x14ac:dyDescent="0.25">
      <c r="A11175" s="1">
        <v>22658</v>
      </c>
      <c r="B11175" s="3">
        <v>1</v>
      </c>
      <c r="C11175" s="3">
        <v>75</v>
      </c>
      <c r="D11175" s="3">
        <v>11.76</v>
      </c>
      <c r="E11175" s="3">
        <v>675</v>
      </c>
      <c r="G11175" s="3">
        <v>1</v>
      </c>
      <c r="I11175" s="3">
        <f t="shared" si="1222"/>
        <v>0.80965145449586262</v>
      </c>
      <c r="J11175" s="3">
        <f t="shared" si="1223"/>
        <v>8.753050828547302E-3</v>
      </c>
      <c r="K11175" s="3">
        <f t="shared" si="1224"/>
        <v>-0.70216373380132302</v>
      </c>
      <c r="L11175" s="3">
        <f t="shared" si="1225"/>
        <v>-0.63911383635633834</v>
      </c>
      <c r="N11175" s="3">
        <f t="shared" si="1226"/>
        <v>1.5294783720428267</v>
      </c>
      <c r="O11175" s="3">
        <f t="shared" si="1227"/>
        <v>0.82192998099894821</v>
      </c>
      <c r="P11175" s="3">
        <f t="shared" si="1228"/>
        <v>-0.19610006882057363</v>
      </c>
    </row>
    <row r="11176" spans="1:16" x14ac:dyDescent="0.25">
      <c r="A11176" s="1">
        <v>22660</v>
      </c>
      <c r="B11176" s="3">
        <v>0</v>
      </c>
      <c r="C11176" s="3">
        <v>38</v>
      </c>
      <c r="D11176" s="3">
        <v>23.28</v>
      </c>
      <c r="E11176" s="3">
        <v>700</v>
      </c>
      <c r="G11176" s="3">
        <v>1</v>
      </c>
      <c r="I11176" s="3">
        <f t="shared" si="1222"/>
        <v>-1.2349229255441945</v>
      </c>
      <c r="J11176" s="3">
        <f t="shared" si="1223"/>
        <v>-0.67226265736123836</v>
      </c>
      <c r="K11176" s="3">
        <f t="shared" si="1224"/>
        <v>0.59402991883487966</v>
      </c>
      <c r="L11176" s="3">
        <f t="shared" si="1225"/>
        <v>0.15324152733860277</v>
      </c>
      <c r="N11176" s="3">
        <f t="shared" si="1226"/>
        <v>1.0772731797252773</v>
      </c>
      <c r="O11176" s="3">
        <f t="shared" si="1227"/>
        <v>0.74597761115907291</v>
      </c>
      <c r="P11176" s="3">
        <f t="shared" si="1228"/>
        <v>-0.29305969107984953</v>
      </c>
    </row>
    <row r="11177" spans="1:16" x14ac:dyDescent="0.25">
      <c r="A11177" s="1">
        <v>22663</v>
      </c>
      <c r="B11177" s="3">
        <v>0</v>
      </c>
      <c r="C11177" s="3">
        <v>51.5</v>
      </c>
      <c r="D11177" s="3">
        <v>17.48</v>
      </c>
      <c r="E11177" s="3">
        <v>665</v>
      </c>
      <c r="G11177" s="3">
        <v>1</v>
      </c>
      <c r="I11177" s="3">
        <f t="shared" si="1222"/>
        <v>-1.2349229255441945</v>
      </c>
      <c r="J11177" s="3">
        <f t="shared" si="1223"/>
        <v>-0.42378395302172195</v>
      </c>
      <c r="K11177" s="3">
        <f t="shared" si="1224"/>
        <v>-5.8567579888208515E-2</v>
      </c>
      <c r="L11177" s="3">
        <f t="shared" si="1225"/>
        <v>-0.95605598183431484</v>
      </c>
      <c r="N11177" s="3">
        <f t="shared" si="1226"/>
        <v>0.89421490620806854</v>
      </c>
      <c r="O11177" s="3">
        <f t="shared" si="1227"/>
        <v>0.70975921480959847</v>
      </c>
      <c r="P11177" s="3">
        <f t="shared" si="1228"/>
        <v>-0.34282950053672784</v>
      </c>
    </row>
    <row r="11178" spans="1:16" x14ac:dyDescent="0.25">
      <c r="A11178" s="1">
        <v>22665</v>
      </c>
      <c r="B11178" s="3">
        <v>1</v>
      </c>
      <c r="C11178" s="3">
        <v>64</v>
      </c>
      <c r="D11178" s="3">
        <v>17.25</v>
      </c>
      <c r="E11178" s="3">
        <v>710</v>
      </c>
      <c r="G11178" s="3">
        <v>1</v>
      </c>
      <c r="I11178" s="3">
        <f t="shared" si="1222"/>
        <v>0.80965145449586262</v>
      </c>
      <c r="J11178" s="3">
        <f t="shared" si="1223"/>
        <v>-0.19371107863328088</v>
      </c>
      <c r="K11178" s="3">
        <f t="shared" si="1224"/>
        <v>-8.4446446216882742E-2</v>
      </c>
      <c r="L11178" s="3">
        <f t="shared" si="1225"/>
        <v>0.47018367281657925</v>
      </c>
      <c r="N11178" s="3">
        <f t="shared" si="1226"/>
        <v>1.7253857223639602</v>
      </c>
      <c r="O11178" s="3">
        <f t="shared" si="1227"/>
        <v>0.84882125148521148</v>
      </c>
      <c r="P11178" s="3">
        <f t="shared" si="1228"/>
        <v>-0.16390665490199349</v>
      </c>
    </row>
    <row r="11179" spans="1:16" x14ac:dyDescent="0.25">
      <c r="A11179" s="1">
        <v>22668</v>
      </c>
      <c r="B11179" s="3">
        <v>1</v>
      </c>
      <c r="C11179" s="3">
        <v>54</v>
      </c>
      <c r="D11179" s="3">
        <v>12.64</v>
      </c>
      <c r="E11179" s="3">
        <v>700</v>
      </c>
      <c r="G11179" s="3">
        <v>0</v>
      </c>
      <c r="I11179" s="3">
        <f t="shared" si="1222"/>
        <v>0.80965145449586262</v>
      </c>
      <c r="J11179" s="3">
        <f t="shared" si="1223"/>
        <v>-0.37776937814403377</v>
      </c>
      <c r="K11179" s="3">
        <f t="shared" si="1224"/>
        <v>-0.60314894089161297</v>
      </c>
      <c r="L11179" s="3">
        <f t="shared" si="1225"/>
        <v>0.15324152733860277</v>
      </c>
      <c r="N11179" s="3">
        <f t="shared" si="1226"/>
        <v>1.7721372737632637</v>
      </c>
      <c r="O11179" s="3">
        <f t="shared" si="1227"/>
        <v>0.85472326060946813</v>
      </c>
      <c r="P11179" s="3">
        <f t="shared" si="1228"/>
        <v>-1.9291148080034561</v>
      </c>
    </row>
    <row r="11180" spans="1:16" x14ac:dyDescent="0.25">
      <c r="A11180" s="1">
        <v>22669</v>
      </c>
      <c r="B11180" s="3">
        <v>0</v>
      </c>
      <c r="C11180" s="3">
        <v>25</v>
      </c>
      <c r="D11180" s="3">
        <v>29.49</v>
      </c>
      <c r="E11180" s="3">
        <v>685</v>
      </c>
      <c r="G11180" s="3">
        <v>1</v>
      </c>
      <c r="I11180" s="3">
        <f t="shared" si="1222"/>
        <v>-1.2349229255441945</v>
      </c>
      <c r="J11180" s="3">
        <f t="shared" si="1223"/>
        <v>-0.91153844672521711</v>
      </c>
      <c r="K11180" s="3">
        <f t="shared" si="1224"/>
        <v>1.2927593097090821</v>
      </c>
      <c r="L11180" s="3">
        <f t="shared" si="1225"/>
        <v>-0.32217169087836195</v>
      </c>
      <c r="N11180" s="3">
        <f t="shared" si="1226"/>
        <v>0.67020140932896077</v>
      </c>
      <c r="O11180" s="3">
        <f t="shared" si="1227"/>
        <v>0.66154825665410433</v>
      </c>
      <c r="P11180" s="3">
        <f t="shared" si="1228"/>
        <v>-0.41317234774153316</v>
      </c>
    </row>
    <row r="11181" spans="1:16" x14ac:dyDescent="0.25">
      <c r="A11181" s="1">
        <v>22676</v>
      </c>
      <c r="B11181" s="3">
        <v>1</v>
      </c>
      <c r="C11181" s="3">
        <v>60</v>
      </c>
      <c r="D11181" s="3">
        <v>14.96</v>
      </c>
      <c r="E11181" s="3">
        <v>675</v>
      </c>
      <c r="G11181" s="3">
        <v>1</v>
      </c>
      <c r="I11181" s="3">
        <f t="shared" si="1222"/>
        <v>0.80965145449586262</v>
      </c>
      <c r="J11181" s="3">
        <f t="shared" si="1223"/>
        <v>-0.267334398437582</v>
      </c>
      <c r="K11181" s="3">
        <f t="shared" si="1224"/>
        <v>-0.34210994140237777</v>
      </c>
      <c r="L11181" s="3">
        <f t="shared" si="1225"/>
        <v>-0.63911383635633834</v>
      </c>
      <c r="N11181" s="3">
        <f t="shared" si="1226"/>
        <v>1.403537653761904</v>
      </c>
      <c r="O11181" s="3">
        <f t="shared" si="1227"/>
        <v>0.80274466072056483</v>
      </c>
      <c r="P11181" s="3">
        <f t="shared" si="1228"/>
        <v>-0.21971859727030466</v>
      </c>
    </row>
    <row r="11182" spans="1:16" x14ac:dyDescent="0.25">
      <c r="A11182" s="1">
        <v>22679</v>
      </c>
      <c r="B11182" s="3">
        <v>1</v>
      </c>
      <c r="C11182" s="3">
        <v>70</v>
      </c>
      <c r="D11182" s="3">
        <v>15.38</v>
      </c>
      <c r="E11182" s="3">
        <v>680</v>
      </c>
      <c r="G11182" s="3">
        <v>1</v>
      </c>
      <c r="I11182" s="3">
        <f t="shared" si="1222"/>
        <v>0.80965145449586262</v>
      </c>
      <c r="J11182" s="3">
        <f t="shared" si="1223"/>
        <v>-8.3276098926829134E-2</v>
      </c>
      <c r="K11182" s="3">
        <f t="shared" si="1224"/>
        <v>-0.29485288115001623</v>
      </c>
      <c r="L11182" s="3">
        <f t="shared" si="1225"/>
        <v>-0.48064276361735014</v>
      </c>
      <c r="N11182" s="3">
        <f t="shared" si="1226"/>
        <v>1.4519723568071008</v>
      </c>
      <c r="O11182" s="3">
        <f t="shared" si="1227"/>
        <v>0.81030179603006613</v>
      </c>
      <c r="P11182" s="3">
        <f t="shared" si="1228"/>
        <v>-0.21034851301777058</v>
      </c>
    </row>
    <row r="11183" spans="1:16" x14ac:dyDescent="0.25">
      <c r="A11183" s="1">
        <v>22681</v>
      </c>
      <c r="B11183" s="3">
        <v>0</v>
      </c>
      <c r="C11183" s="3">
        <v>60</v>
      </c>
      <c r="D11183" s="3">
        <v>18.920000000000002</v>
      </c>
      <c r="E11183" s="3">
        <v>700</v>
      </c>
      <c r="G11183" s="3">
        <v>1</v>
      </c>
      <c r="I11183" s="3">
        <f t="shared" si="1222"/>
        <v>-1.2349229255441945</v>
      </c>
      <c r="J11183" s="3">
        <f t="shared" si="1223"/>
        <v>-0.267334398437582</v>
      </c>
      <c r="K11183" s="3">
        <f t="shared" si="1224"/>
        <v>0.10345662669131694</v>
      </c>
      <c r="L11183" s="3">
        <f t="shared" si="1225"/>
        <v>0.15324152733860277</v>
      </c>
      <c r="N11183" s="3">
        <f t="shared" si="1226"/>
        <v>1.2498354228911841</v>
      </c>
      <c r="O11183" s="3">
        <f t="shared" si="1227"/>
        <v>0.7772713707891683</v>
      </c>
      <c r="P11183" s="3">
        <f t="shared" si="1228"/>
        <v>-0.25196573503475067</v>
      </c>
    </row>
    <row r="11184" spans="1:16" x14ac:dyDescent="0.25">
      <c r="A11184" s="1">
        <v>22683</v>
      </c>
      <c r="B11184" s="3">
        <v>1</v>
      </c>
      <c r="C11184" s="3">
        <v>88</v>
      </c>
      <c r="D11184" s="3">
        <v>24.3</v>
      </c>
      <c r="E11184" s="3">
        <v>660</v>
      </c>
      <c r="G11184" s="3">
        <v>0</v>
      </c>
      <c r="I11184" s="3">
        <f t="shared" si="1222"/>
        <v>0.80965145449586262</v>
      </c>
      <c r="J11184" s="3">
        <f t="shared" si="1223"/>
        <v>0.24802884019252605</v>
      </c>
      <c r="K11184" s="3">
        <f t="shared" si="1224"/>
        <v>0.70879706516204333</v>
      </c>
      <c r="L11184" s="3">
        <f t="shared" si="1225"/>
        <v>-1.114527054573303</v>
      </c>
      <c r="N11184" s="3">
        <f t="shared" si="1226"/>
        <v>0.90777047522243259</v>
      </c>
      <c r="O11184" s="3">
        <f t="shared" si="1227"/>
        <v>0.71254371644978409</v>
      </c>
      <c r="P11184" s="3">
        <f t="shared" si="1228"/>
        <v>-1.2466844875232428</v>
      </c>
    </row>
    <row r="11185" spans="1:16" x14ac:dyDescent="0.25">
      <c r="A11185" s="1">
        <v>22684</v>
      </c>
      <c r="B11185" s="3">
        <v>0</v>
      </c>
      <c r="C11185" s="3">
        <v>20</v>
      </c>
      <c r="D11185" s="3">
        <v>22.33</v>
      </c>
      <c r="E11185" s="3">
        <v>675</v>
      </c>
      <c r="G11185" s="3">
        <v>1</v>
      </c>
      <c r="I11185" s="3">
        <f t="shared" si="1222"/>
        <v>-1.2349229255441945</v>
      </c>
      <c r="J11185" s="3">
        <f t="shared" si="1223"/>
        <v>-1.0035675964805935</v>
      </c>
      <c r="K11185" s="3">
        <f t="shared" si="1224"/>
        <v>0.48713894921644246</v>
      </c>
      <c r="L11185" s="3">
        <f t="shared" si="1225"/>
        <v>-0.63911383635633834</v>
      </c>
      <c r="N11185" s="3">
        <f t="shared" si="1226"/>
        <v>0.81300430604710838</v>
      </c>
      <c r="O11185" s="3">
        <f t="shared" si="1227"/>
        <v>0.6927493339467895</v>
      </c>
      <c r="P11185" s="3">
        <f t="shared" si="1228"/>
        <v>-0.36708705670210329</v>
      </c>
    </row>
    <row r="11186" spans="1:16" x14ac:dyDescent="0.25">
      <c r="A11186" s="1">
        <v>22685</v>
      </c>
      <c r="B11186" s="3">
        <v>1</v>
      </c>
      <c r="C11186" s="3">
        <v>65</v>
      </c>
      <c r="D11186" s="3">
        <v>26.58</v>
      </c>
      <c r="E11186" s="3">
        <v>710</v>
      </c>
      <c r="G11186" s="3">
        <v>1</v>
      </c>
      <c r="I11186" s="3">
        <f t="shared" si="1222"/>
        <v>0.80965145449586262</v>
      </c>
      <c r="J11186" s="3">
        <f t="shared" si="1223"/>
        <v>-0.17530524868220559</v>
      </c>
      <c r="K11186" s="3">
        <f t="shared" si="1224"/>
        <v>0.9653353922462915</v>
      </c>
      <c r="L11186" s="3">
        <f t="shared" si="1225"/>
        <v>0.47018367281657925</v>
      </c>
      <c r="N11186" s="3">
        <f t="shared" si="1226"/>
        <v>1.3859040709944703</v>
      </c>
      <c r="O11186" s="3">
        <f t="shared" si="1227"/>
        <v>0.79993754626820313</v>
      </c>
      <c r="P11186" s="3">
        <f t="shared" si="1228"/>
        <v>-0.22322162152635555</v>
      </c>
    </row>
    <row r="11187" spans="1:16" x14ac:dyDescent="0.25">
      <c r="A11187" s="1">
        <v>22686</v>
      </c>
      <c r="B11187" s="3">
        <v>0</v>
      </c>
      <c r="C11187" s="3">
        <v>35.161999999999999</v>
      </c>
      <c r="D11187" s="3">
        <v>19.97</v>
      </c>
      <c r="E11187" s="3">
        <v>730</v>
      </c>
      <c r="G11187" s="3">
        <v>0</v>
      </c>
      <c r="I11187" s="3">
        <f t="shared" si="1222"/>
        <v>-1.2349229255441945</v>
      </c>
      <c r="J11187" s="3">
        <f t="shared" si="1223"/>
        <v>-0.72449840276239008</v>
      </c>
      <c r="K11187" s="3">
        <f t="shared" si="1224"/>
        <v>0.22159927732222048</v>
      </c>
      <c r="L11187" s="3">
        <f t="shared" si="1225"/>
        <v>1.1040679637725321</v>
      </c>
      <c r="N11187" s="3">
        <f t="shared" si="1226"/>
        <v>1.5414690891425868</v>
      </c>
      <c r="O11187" s="3">
        <f t="shared" si="1227"/>
        <v>0.82367818607450893</v>
      </c>
      <c r="P11187" s="3">
        <f t="shared" si="1228"/>
        <v>-1.7354444653805605</v>
      </c>
    </row>
    <row r="11188" spans="1:16" x14ac:dyDescent="0.25">
      <c r="A11188" s="1">
        <v>22690</v>
      </c>
      <c r="B11188" s="3">
        <v>1</v>
      </c>
      <c r="C11188" s="3">
        <v>130</v>
      </c>
      <c r="D11188" s="3">
        <v>17.420000000000002</v>
      </c>
      <c r="E11188" s="3">
        <v>700</v>
      </c>
      <c r="G11188" s="3">
        <v>1</v>
      </c>
      <c r="I11188" s="3">
        <f t="shared" si="1222"/>
        <v>0.80965145449586262</v>
      </c>
      <c r="J11188" s="3">
        <f t="shared" si="1223"/>
        <v>1.0210736981376882</v>
      </c>
      <c r="K11188" s="3">
        <f t="shared" si="1224"/>
        <v>-6.5318588495688598E-2</v>
      </c>
      <c r="L11188" s="3">
        <f t="shared" si="1225"/>
        <v>0.15324152733860277</v>
      </c>
      <c r="N11188" s="3">
        <f t="shared" si="1226"/>
        <v>1.6449788795544018</v>
      </c>
      <c r="O11188" s="3">
        <f t="shared" si="1227"/>
        <v>0.83821127637112736</v>
      </c>
      <c r="P11188" s="3">
        <f t="shared" si="1228"/>
        <v>-0.17648509050228847</v>
      </c>
    </row>
    <row r="11189" spans="1:16" x14ac:dyDescent="0.25">
      <c r="A11189" s="1">
        <v>22691</v>
      </c>
      <c r="B11189" s="3">
        <v>1</v>
      </c>
      <c r="C11189" s="3">
        <v>58</v>
      </c>
      <c r="D11189" s="3">
        <v>17.28</v>
      </c>
      <c r="E11189" s="3">
        <v>665</v>
      </c>
      <c r="G11189" s="3">
        <v>1</v>
      </c>
      <c r="I11189" s="3">
        <f t="shared" si="1222"/>
        <v>0.80965145449586262</v>
      </c>
      <c r="J11189" s="3">
        <f t="shared" si="1223"/>
        <v>-0.30414605833973263</v>
      </c>
      <c r="K11189" s="3">
        <f t="shared" si="1224"/>
        <v>-8.1070941913142514E-2</v>
      </c>
      <c r="L11189" s="3">
        <f t="shared" si="1225"/>
        <v>-0.95605598183431484</v>
      </c>
      <c r="N11189" s="3">
        <f t="shared" si="1226"/>
        <v>1.2026300930402423</v>
      </c>
      <c r="O11189" s="3">
        <f t="shared" si="1227"/>
        <v>0.76899233195590599</v>
      </c>
      <c r="P11189" s="3">
        <f t="shared" si="1228"/>
        <v>-0.26267428097496515</v>
      </c>
    </row>
    <row r="11190" spans="1:16" x14ac:dyDescent="0.25">
      <c r="A11190" s="1">
        <v>22694</v>
      </c>
      <c r="B11190" s="3">
        <v>1</v>
      </c>
      <c r="C11190" s="3">
        <v>50</v>
      </c>
      <c r="D11190" s="3">
        <v>14.62</v>
      </c>
      <c r="E11190" s="3">
        <v>735</v>
      </c>
      <c r="G11190" s="3">
        <v>1</v>
      </c>
      <c r="I11190" s="3">
        <f t="shared" si="1222"/>
        <v>0.80965145449586262</v>
      </c>
      <c r="J11190" s="3">
        <f t="shared" si="1223"/>
        <v>-0.45139269794833492</v>
      </c>
      <c r="K11190" s="3">
        <f t="shared" si="1224"/>
        <v>-0.38036565684476586</v>
      </c>
      <c r="L11190" s="3">
        <f t="shared" si="1225"/>
        <v>1.2625390365115203</v>
      </c>
      <c r="N11190" s="3">
        <f t="shared" si="1226"/>
        <v>2.1003293616744787</v>
      </c>
      <c r="O11190" s="3">
        <f t="shared" si="1227"/>
        <v>0.890935186893827</v>
      </c>
      <c r="P11190" s="3">
        <f t="shared" si="1228"/>
        <v>-0.11548359613939085</v>
      </c>
    </row>
    <row r="11191" spans="1:16" x14ac:dyDescent="0.25">
      <c r="A11191" s="1">
        <v>22695</v>
      </c>
      <c r="B11191" s="3">
        <v>0</v>
      </c>
      <c r="C11191" s="3">
        <v>46.809800000000003</v>
      </c>
      <c r="D11191" s="3">
        <v>21.56</v>
      </c>
      <c r="E11191" s="3">
        <v>685</v>
      </c>
      <c r="G11191" s="3">
        <v>1</v>
      </c>
      <c r="I11191" s="3">
        <f t="shared" si="1222"/>
        <v>-1.2349229255441945</v>
      </c>
      <c r="J11191" s="3">
        <f t="shared" si="1223"/>
        <v>-0.51011097665825522</v>
      </c>
      <c r="K11191" s="3">
        <f t="shared" si="1224"/>
        <v>0.40050100542044637</v>
      </c>
      <c r="L11191" s="3">
        <f t="shared" si="1225"/>
        <v>-0.32217169087836195</v>
      </c>
      <c r="N11191" s="3">
        <f t="shared" si="1226"/>
        <v>0.97278099647469074</v>
      </c>
      <c r="O11191" s="3">
        <f t="shared" si="1227"/>
        <v>0.72567346220686535</v>
      </c>
      <c r="P11191" s="3">
        <f t="shared" si="1228"/>
        <v>-0.32065514191173011</v>
      </c>
    </row>
    <row r="11192" spans="1:16" x14ac:dyDescent="0.25">
      <c r="A11192" s="1">
        <v>22696</v>
      </c>
      <c r="B11192" s="3">
        <v>1</v>
      </c>
      <c r="C11192" s="3">
        <v>62</v>
      </c>
      <c r="D11192" s="3">
        <v>12.93</v>
      </c>
      <c r="E11192" s="3">
        <v>660</v>
      </c>
      <c r="G11192" s="3">
        <v>0</v>
      </c>
      <c r="I11192" s="3">
        <f t="shared" si="1222"/>
        <v>0.80965145449586262</v>
      </c>
      <c r="J11192" s="3">
        <f t="shared" si="1223"/>
        <v>-0.23052273853543145</v>
      </c>
      <c r="K11192" s="3">
        <f t="shared" si="1224"/>
        <v>-0.57051906595545876</v>
      </c>
      <c r="L11192" s="3">
        <f t="shared" si="1225"/>
        <v>-1.114527054573303</v>
      </c>
      <c r="N11192" s="3">
        <f t="shared" si="1226"/>
        <v>1.3061268535757402</v>
      </c>
      <c r="O11192" s="3">
        <f t="shared" si="1227"/>
        <v>0.7868643166064383</v>
      </c>
      <c r="P11192" s="3">
        <f t="shared" si="1228"/>
        <v>-1.5458263048408696</v>
      </c>
    </row>
    <row r="11193" spans="1:16" x14ac:dyDescent="0.25">
      <c r="A11193" s="1">
        <v>22697</v>
      </c>
      <c r="B11193" s="3">
        <v>0</v>
      </c>
      <c r="C11193" s="3">
        <v>24</v>
      </c>
      <c r="D11193" s="3">
        <v>23.45</v>
      </c>
      <c r="E11193" s="3">
        <v>660</v>
      </c>
      <c r="G11193" s="3">
        <v>1</v>
      </c>
      <c r="I11193" s="3">
        <f t="shared" si="1222"/>
        <v>-1.2349229255441945</v>
      </c>
      <c r="J11193" s="3">
        <f t="shared" si="1223"/>
        <v>-0.92994427667629243</v>
      </c>
      <c r="K11193" s="3">
        <f t="shared" si="1224"/>
        <v>0.6131577765560734</v>
      </c>
      <c r="L11193" s="3">
        <f t="shared" si="1225"/>
        <v>-1.114527054573303</v>
      </c>
      <c r="N11193" s="3">
        <f t="shared" si="1226"/>
        <v>0.60200740697560717</v>
      </c>
      <c r="O11193" s="3">
        <f t="shared" si="1227"/>
        <v>0.6461154349065017</v>
      </c>
      <c r="P11193" s="3">
        <f t="shared" si="1228"/>
        <v>-0.43677709935728409</v>
      </c>
    </row>
    <row r="11194" spans="1:16" x14ac:dyDescent="0.25">
      <c r="A11194" s="1">
        <v>22698</v>
      </c>
      <c r="B11194" s="3">
        <v>0</v>
      </c>
      <c r="C11194" s="3">
        <v>70</v>
      </c>
      <c r="D11194" s="3">
        <v>24.22</v>
      </c>
      <c r="E11194" s="3">
        <v>760</v>
      </c>
      <c r="G11194" s="3">
        <v>1</v>
      </c>
      <c r="I11194" s="3">
        <f t="shared" si="1222"/>
        <v>-1.2349229255441945</v>
      </c>
      <c r="J11194" s="3">
        <f t="shared" si="1223"/>
        <v>-8.3276098926829134E-2</v>
      </c>
      <c r="K11194" s="3">
        <f t="shared" si="1224"/>
        <v>0.69979572035206949</v>
      </c>
      <c r="L11194" s="3">
        <f t="shared" si="1225"/>
        <v>2.0548944002064617</v>
      </c>
      <c r="N11194" s="3">
        <f t="shared" si="1226"/>
        <v>1.7534260060158409</v>
      </c>
      <c r="O11194" s="3">
        <f t="shared" si="1227"/>
        <v>0.85238440061204368</v>
      </c>
      <c r="P11194" s="3">
        <f t="shared" si="1228"/>
        <v>-0.15971767947411883</v>
      </c>
    </row>
    <row r="11195" spans="1:16" x14ac:dyDescent="0.25">
      <c r="A11195" s="1">
        <v>22700</v>
      </c>
      <c r="B11195" s="3">
        <v>0</v>
      </c>
      <c r="C11195" s="3">
        <v>20.3</v>
      </c>
      <c r="D11195" s="3">
        <v>17.91</v>
      </c>
      <c r="E11195" s="3">
        <v>665</v>
      </c>
      <c r="G11195" s="3">
        <v>1</v>
      </c>
      <c r="I11195" s="3">
        <f t="shared" si="1222"/>
        <v>-1.2349229255441945</v>
      </c>
      <c r="J11195" s="3">
        <f t="shared" si="1223"/>
        <v>-0.99804584749527103</v>
      </c>
      <c r="K11195" s="3">
        <f t="shared" si="1224"/>
        <v>-1.0185351534600297E-2</v>
      </c>
      <c r="L11195" s="3">
        <f t="shared" si="1225"/>
        <v>-0.95605598183431484</v>
      </c>
      <c r="N11195" s="3">
        <f t="shared" si="1226"/>
        <v>0.85921104720585006</v>
      </c>
      <c r="O11195" s="3">
        <f t="shared" si="1227"/>
        <v>0.70249579314423827</v>
      </c>
      <c r="P11195" s="3">
        <f t="shared" si="1228"/>
        <v>-0.35311586619894508</v>
      </c>
    </row>
    <row r="11196" spans="1:16" x14ac:dyDescent="0.25">
      <c r="A11196" s="1">
        <v>22701</v>
      </c>
      <c r="B11196" s="3">
        <v>1</v>
      </c>
      <c r="C11196" s="3">
        <v>65</v>
      </c>
      <c r="D11196" s="3">
        <v>18.41</v>
      </c>
      <c r="E11196" s="3">
        <v>720</v>
      </c>
      <c r="G11196" s="3">
        <v>1</v>
      </c>
      <c r="I11196" s="3">
        <f t="shared" si="1222"/>
        <v>0.80965145449586262</v>
      </c>
      <c r="J11196" s="3">
        <f t="shared" si="1223"/>
        <v>-0.17530524868220559</v>
      </c>
      <c r="K11196" s="3">
        <f t="shared" si="1224"/>
        <v>4.6073053527734879E-2</v>
      </c>
      <c r="L11196" s="3">
        <f t="shared" si="1225"/>
        <v>0.78712581829455575</v>
      </c>
      <c r="N11196" s="3">
        <f t="shared" si="1226"/>
        <v>1.7988192941349852</v>
      </c>
      <c r="O11196" s="3">
        <f t="shared" si="1227"/>
        <v>0.8580051477670545</v>
      </c>
      <c r="P11196" s="3">
        <f t="shared" si="1228"/>
        <v>-0.15314517978367131</v>
      </c>
    </row>
    <row r="11197" spans="1:16" x14ac:dyDescent="0.25">
      <c r="A11197" s="1">
        <v>22702</v>
      </c>
      <c r="B11197" s="3">
        <v>1</v>
      </c>
      <c r="C11197" s="3">
        <v>38.591999999999999</v>
      </c>
      <c r="D11197" s="3">
        <v>29.9</v>
      </c>
      <c r="E11197" s="3">
        <v>670</v>
      </c>
      <c r="G11197" s="3">
        <v>1</v>
      </c>
      <c r="I11197" s="3">
        <f t="shared" si="1222"/>
        <v>0.80965145449586262</v>
      </c>
      <c r="J11197" s="3">
        <f t="shared" si="1223"/>
        <v>-0.6613664060302018</v>
      </c>
      <c r="K11197" s="3">
        <f t="shared" si="1224"/>
        <v>1.3388912018601971</v>
      </c>
      <c r="L11197" s="3">
        <f t="shared" si="1225"/>
        <v>-0.79758490909532664</v>
      </c>
      <c r="N11197" s="3">
        <f t="shared" si="1226"/>
        <v>0.78812602141807364</v>
      </c>
      <c r="O11197" s="3">
        <f t="shared" si="1227"/>
        <v>0.68742880947614327</v>
      </c>
      <c r="P11197" s="3">
        <f t="shared" si="1228"/>
        <v>-0.3747970046559494</v>
      </c>
    </row>
    <row r="11198" spans="1:16" x14ac:dyDescent="0.25">
      <c r="A11198" s="1">
        <v>22705</v>
      </c>
      <c r="B11198" s="3">
        <v>0</v>
      </c>
      <c r="C11198" s="3">
        <v>71</v>
      </c>
      <c r="D11198" s="3">
        <v>31.94</v>
      </c>
      <c r="E11198" s="3">
        <v>775</v>
      </c>
      <c r="G11198" s="3">
        <v>1</v>
      </c>
      <c r="I11198" s="3">
        <f t="shared" si="1222"/>
        <v>-1.2349229255441945</v>
      </c>
      <c r="J11198" s="3">
        <f t="shared" si="1223"/>
        <v>-6.4870268975753848E-2</v>
      </c>
      <c r="K11198" s="3">
        <f t="shared" si="1224"/>
        <v>1.5684254945145248</v>
      </c>
      <c r="L11198" s="3">
        <f t="shared" si="1225"/>
        <v>2.5303076184234263</v>
      </c>
      <c r="N11198" s="3">
        <f t="shared" si="1226"/>
        <v>1.6452810620185014</v>
      </c>
      <c r="O11198" s="3">
        <f t="shared" si="1227"/>
        <v>0.83825225209358845</v>
      </c>
      <c r="P11198" s="3">
        <f t="shared" si="1228"/>
        <v>-0.17643620697840201</v>
      </c>
    </row>
    <row r="11199" spans="1:16" x14ac:dyDescent="0.25">
      <c r="A11199" s="1">
        <v>22707</v>
      </c>
      <c r="B11199" s="3">
        <v>1</v>
      </c>
      <c r="C11199" s="3">
        <v>35</v>
      </c>
      <c r="D11199" s="3">
        <v>20.02</v>
      </c>
      <c r="E11199" s="3">
        <v>725</v>
      </c>
      <c r="G11199" s="3">
        <v>1</v>
      </c>
      <c r="I11199" s="3">
        <f t="shared" si="1222"/>
        <v>0.80965145449586262</v>
      </c>
      <c r="J11199" s="3">
        <f t="shared" si="1223"/>
        <v>-0.72748014721446419</v>
      </c>
      <c r="K11199" s="3">
        <f t="shared" si="1224"/>
        <v>0.22722511782845409</v>
      </c>
      <c r="L11199" s="3">
        <f t="shared" si="1225"/>
        <v>0.94559689103354394</v>
      </c>
      <c r="N11199" s="3">
        <f t="shared" si="1226"/>
        <v>1.7790944329549268</v>
      </c>
      <c r="O11199" s="3">
        <f t="shared" si="1227"/>
        <v>0.85558501070484061</v>
      </c>
      <c r="P11199" s="3">
        <f t="shared" si="1228"/>
        <v>-0.15596982097264758</v>
      </c>
    </row>
    <row r="11200" spans="1:16" x14ac:dyDescent="0.25">
      <c r="A11200" s="1">
        <v>22709</v>
      </c>
      <c r="B11200" s="3">
        <v>1</v>
      </c>
      <c r="C11200" s="3">
        <v>73</v>
      </c>
      <c r="D11200" s="3">
        <v>16.29</v>
      </c>
      <c r="E11200" s="3">
        <v>670</v>
      </c>
      <c r="G11200" s="3">
        <v>1</v>
      </c>
      <c r="I11200" s="3">
        <f t="shared" si="1222"/>
        <v>0.80965145449586262</v>
      </c>
      <c r="J11200" s="3">
        <f t="shared" si="1223"/>
        <v>-2.8058609073603274E-2</v>
      </c>
      <c r="K11200" s="3">
        <f t="shared" si="1224"/>
        <v>-0.19246258393656637</v>
      </c>
      <c r="L11200" s="3">
        <f t="shared" si="1225"/>
        <v>-0.79758490909532664</v>
      </c>
      <c r="N11200" s="3">
        <f t="shared" si="1226"/>
        <v>1.3055603701345766</v>
      </c>
      <c r="O11200" s="3">
        <f t="shared" si="1227"/>
        <v>0.78676929687359154</v>
      </c>
      <c r="P11200" s="3">
        <f t="shared" si="1228"/>
        <v>-0.23982021601258738</v>
      </c>
    </row>
    <row r="11201" spans="1:16" x14ac:dyDescent="0.25">
      <c r="A11201" s="1">
        <v>22710</v>
      </c>
      <c r="B11201" s="3">
        <v>1</v>
      </c>
      <c r="C11201" s="3">
        <v>150</v>
      </c>
      <c r="D11201" s="3">
        <v>21.51</v>
      </c>
      <c r="E11201" s="3">
        <v>690</v>
      </c>
      <c r="G11201" s="3">
        <v>0</v>
      </c>
      <c r="I11201" s="3">
        <f t="shared" si="1222"/>
        <v>0.80965145449586262</v>
      </c>
      <c r="J11201" s="3">
        <f t="shared" si="1223"/>
        <v>1.3891902971591938</v>
      </c>
      <c r="K11201" s="3">
        <f t="shared" si="1224"/>
        <v>0.39487516491421315</v>
      </c>
      <c r="L11201" s="3">
        <f t="shared" si="1225"/>
        <v>-0.1637006181393737</v>
      </c>
      <c r="N11201" s="3">
        <f t="shared" si="1226"/>
        <v>1.3931801603466267</v>
      </c>
      <c r="O11201" s="3">
        <f t="shared" si="1227"/>
        <v>0.80109945234969882</v>
      </c>
      <c r="P11201" s="3">
        <f t="shared" si="1228"/>
        <v>-1.6149503397308218</v>
      </c>
    </row>
    <row r="11202" spans="1:16" x14ac:dyDescent="0.25">
      <c r="A11202" s="1">
        <v>22719</v>
      </c>
      <c r="B11202" s="3">
        <v>0</v>
      </c>
      <c r="C11202" s="3">
        <v>110</v>
      </c>
      <c r="D11202" s="3">
        <v>7.45</v>
      </c>
      <c r="E11202" s="3">
        <v>730</v>
      </c>
      <c r="G11202" s="3">
        <v>1</v>
      </c>
      <c r="I11202" s="3">
        <f t="shared" si="1222"/>
        <v>-1.2349229255441945</v>
      </c>
      <c r="J11202" s="3">
        <f t="shared" si="1223"/>
        <v>0.65295709911618238</v>
      </c>
      <c r="K11202" s="3">
        <f t="shared" si="1224"/>
        <v>-1.1871111854386522</v>
      </c>
      <c r="L11202" s="3">
        <f t="shared" si="1225"/>
        <v>1.1040679637725321</v>
      </c>
      <c r="N11202" s="3">
        <f t="shared" si="1226"/>
        <v>2.0442178571375744</v>
      </c>
      <c r="O11202" s="3">
        <f t="shared" si="1227"/>
        <v>0.88536206025474373</v>
      </c>
      <c r="P11202" s="3">
        <f t="shared" si="1228"/>
        <v>-0.12175861000343924</v>
      </c>
    </row>
    <row r="11203" spans="1:16" x14ac:dyDescent="0.25">
      <c r="A11203" s="1">
        <v>22722</v>
      </c>
      <c r="B11203" s="3">
        <v>0</v>
      </c>
      <c r="C11203" s="3">
        <v>24</v>
      </c>
      <c r="D11203" s="3">
        <v>19.61</v>
      </c>
      <c r="E11203" s="3">
        <v>665</v>
      </c>
      <c r="G11203" s="3">
        <v>0</v>
      </c>
      <c r="I11203" s="3">
        <f t="shared" si="1222"/>
        <v>-1.2349229255441945</v>
      </c>
      <c r="J11203" s="3">
        <f t="shared" si="1223"/>
        <v>-0.92994427667629243</v>
      </c>
      <c r="K11203" s="3">
        <f t="shared" si="1224"/>
        <v>0.18109322567733924</v>
      </c>
      <c r="L11203" s="3">
        <f t="shared" si="1225"/>
        <v>-0.95605598183431484</v>
      </c>
      <c r="N11203" s="3">
        <f t="shared" si="1226"/>
        <v>0.79953417296597162</v>
      </c>
      <c r="O11203" s="3">
        <f t="shared" si="1227"/>
        <v>0.68987482739105221</v>
      </c>
      <c r="P11203" s="3">
        <f t="shared" si="1228"/>
        <v>-1.1707792803916963</v>
      </c>
    </row>
    <row r="11204" spans="1:16" x14ac:dyDescent="0.25">
      <c r="A11204" s="1">
        <v>22723</v>
      </c>
      <c r="B11204" s="3">
        <v>0</v>
      </c>
      <c r="C11204" s="3">
        <v>141.804</v>
      </c>
      <c r="D11204" s="3">
        <v>29.72</v>
      </c>
      <c r="E11204" s="3">
        <v>690</v>
      </c>
      <c r="G11204" s="3">
        <v>1</v>
      </c>
      <c r="I11204" s="3">
        <f t="shared" si="1222"/>
        <v>-1.2349229255441945</v>
      </c>
      <c r="J11204" s="3">
        <f t="shared" si="1223"/>
        <v>1.2383361148801808</v>
      </c>
      <c r="K11204" s="3">
        <f t="shared" si="1224"/>
        <v>1.3186381760377563</v>
      </c>
      <c r="L11204" s="3">
        <f t="shared" si="1225"/>
        <v>-0.1637006181393737</v>
      </c>
      <c r="N11204" s="3">
        <f t="shared" si="1226"/>
        <v>0.79173028003062917</v>
      </c>
      <c r="O11204" s="3">
        <f t="shared" si="1227"/>
        <v>0.68820273445849367</v>
      </c>
      <c r="P11204" s="3">
        <f t="shared" si="1228"/>
        <v>-0.37367181227806945</v>
      </c>
    </row>
    <row r="11205" spans="1:16" x14ac:dyDescent="0.25">
      <c r="A11205" s="1">
        <v>22724</v>
      </c>
      <c r="B11205" s="3">
        <v>0</v>
      </c>
      <c r="C11205" s="3">
        <v>125</v>
      </c>
      <c r="D11205" s="3">
        <v>7.86</v>
      </c>
      <c r="E11205" s="3">
        <v>665</v>
      </c>
      <c r="G11205" s="3">
        <v>1</v>
      </c>
      <c r="I11205" s="3">
        <f t="shared" si="1222"/>
        <v>-1.2349229255441945</v>
      </c>
      <c r="J11205" s="3">
        <f t="shared" si="1223"/>
        <v>0.92904454838231176</v>
      </c>
      <c r="K11205" s="3">
        <f t="shared" si="1224"/>
        <v>-1.1409792932875376</v>
      </c>
      <c r="L11205" s="3">
        <f t="shared" si="1225"/>
        <v>-0.95605598183431484</v>
      </c>
      <c r="N11205" s="3">
        <f t="shared" si="1226"/>
        <v>1.2904226942982535</v>
      </c>
      <c r="O11205" s="3">
        <f t="shared" si="1227"/>
        <v>0.78421872597970432</v>
      </c>
      <c r="P11205" s="3">
        <f t="shared" si="1228"/>
        <v>-0.24306731032241607</v>
      </c>
    </row>
    <row r="11206" spans="1:16" x14ac:dyDescent="0.25">
      <c r="A11206" s="1">
        <v>22725</v>
      </c>
      <c r="B11206" s="3">
        <v>0</v>
      </c>
      <c r="C11206" s="3">
        <v>25</v>
      </c>
      <c r="D11206" s="3">
        <v>24.44</v>
      </c>
      <c r="E11206" s="3">
        <v>700</v>
      </c>
      <c r="G11206" s="3">
        <v>1</v>
      </c>
      <c r="I11206" s="3">
        <f t="shared" si="1222"/>
        <v>-1.2349229255441945</v>
      </c>
      <c r="J11206" s="3">
        <f t="shared" si="1223"/>
        <v>-0.91153844672521711</v>
      </c>
      <c r="K11206" s="3">
        <f t="shared" si="1224"/>
        <v>0.72454941857949728</v>
      </c>
      <c r="L11206" s="3">
        <f t="shared" si="1225"/>
        <v>0.15324152733860277</v>
      </c>
      <c r="N11206" s="3">
        <f t="shared" si="1226"/>
        <v>1.0269344791289985</v>
      </c>
      <c r="O11206" s="3">
        <f t="shared" si="1227"/>
        <v>0.73632114918975933</v>
      </c>
      <c r="P11206" s="3">
        <f t="shared" si="1228"/>
        <v>-0.30608891141579853</v>
      </c>
    </row>
    <row r="11207" spans="1:16" x14ac:dyDescent="0.25">
      <c r="A11207" s="1">
        <v>22727</v>
      </c>
      <c r="B11207" s="3">
        <v>1</v>
      </c>
      <c r="C11207" s="3">
        <v>65</v>
      </c>
      <c r="D11207" s="3">
        <v>16.190000000000001</v>
      </c>
      <c r="E11207" s="3">
        <v>715</v>
      </c>
      <c r="G11207" s="3">
        <v>1</v>
      </c>
      <c r="I11207" s="3">
        <f t="shared" si="1222"/>
        <v>0.80965145449586262</v>
      </c>
      <c r="J11207" s="3">
        <f t="shared" si="1223"/>
        <v>-0.17530524868220559</v>
      </c>
      <c r="K11207" s="3">
        <f t="shared" si="1224"/>
        <v>-0.20371426494903319</v>
      </c>
      <c r="L11207" s="3">
        <f t="shared" si="1225"/>
        <v>0.62865474555556744</v>
      </c>
      <c r="N11207" s="3">
        <f t="shared" si="1226"/>
        <v>1.822194259630957</v>
      </c>
      <c r="O11207" s="3">
        <f t="shared" si="1227"/>
        <v>0.86082921253685807</v>
      </c>
      <c r="P11207" s="3">
        <f t="shared" si="1228"/>
        <v>-0.14985915365316763</v>
      </c>
    </row>
    <row r="11208" spans="1:16" x14ac:dyDescent="0.25">
      <c r="A11208" s="1">
        <v>22728</v>
      </c>
      <c r="B11208" s="3">
        <v>0</v>
      </c>
      <c r="C11208" s="3">
        <v>250</v>
      </c>
      <c r="D11208" s="3">
        <v>14.07</v>
      </c>
      <c r="E11208" s="3">
        <v>685</v>
      </c>
      <c r="G11208" s="3">
        <v>0</v>
      </c>
      <c r="I11208" s="3">
        <f t="shared" si="1222"/>
        <v>-1.2349229255441945</v>
      </c>
      <c r="J11208" s="3">
        <f t="shared" si="1223"/>
        <v>3.2297732922667226</v>
      </c>
      <c r="K11208" s="3">
        <f t="shared" si="1224"/>
        <v>-0.44224990241333445</v>
      </c>
      <c r="L11208" s="3">
        <f t="shared" si="1225"/>
        <v>-0.32217169087836195</v>
      </c>
      <c r="N11208" s="3">
        <f t="shared" si="1226"/>
        <v>1.3716919835717056</v>
      </c>
      <c r="O11208" s="3">
        <f t="shared" si="1227"/>
        <v>0.79765338142637521</v>
      </c>
      <c r="P11208" s="3">
        <f t="shared" si="1228"/>
        <v>-1.5977731185800976</v>
      </c>
    </row>
    <row r="11209" spans="1:16" x14ac:dyDescent="0.25">
      <c r="A11209" s="1">
        <v>22730</v>
      </c>
      <c r="B11209" s="3">
        <v>1</v>
      </c>
      <c r="C11209" s="3">
        <v>120</v>
      </c>
      <c r="D11209" s="3">
        <v>18.64</v>
      </c>
      <c r="E11209" s="3">
        <v>690</v>
      </c>
      <c r="G11209" s="3">
        <v>1</v>
      </c>
      <c r="I11209" s="3">
        <f t="shared" si="1222"/>
        <v>0.80965145449586262</v>
      </c>
      <c r="J11209" s="3">
        <f t="shared" si="1223"/>
        <v>0.8370153986269353</v>
      </c>
      <c r="K11209" s="3">
        <f t="shared" si="1224"/>
        <v>7.1951919856409113E-2</v>
      </c>
      <c r="L11209" s="3">
        <f t="shared" si="1225"/>
        <v>-0.1637006181393737</v>
      </c>
      <c r="N11209" s="3">
        <f t="shared" si="1226"/>
        <v>1.4792127585831871</v>
      </c>
      <c r="O11209" s="3">
        <f t="shared" si="1227"/>
        <v>0.81445364309433921</v>
      </c>
      <c r="P11209" s="3">
        <f t="shared" si="1228"/>
        <v>-0.20523776711548497</v>
      </c>
    </row>
    <row r="11210" spans="1:16" x14ac:dyDescent="0.25">
      <c r="A11210" s="1">
        <v>22734</v>
      </c>
      <c r="B11210" s="3">
        <v>0</v>
      </c>
      <c r="C11210" s="3">
        <v>66.5</v>
      </c>
      <c r="D11210" s="3">
        <v>13.91</v>
      </c>
      <c r="E11210" s="3">
        <v>680</v>
      </c>
      <c r="G11210" s="3">
        <v>0</v>
      </c>
      <c r="I11210" s="3">
        <f t="shared" si="1222"/>
        <v>-1.2349229255441945</v>
      </c>
      <c r="J11210" s="3">
        <f t="shared" si="1223"/>
        <v>-0.14769650375559265</v>
      </c>
      <c r="K11210" s="3">
        <f t="shared" si="1224"/>
        <v>-0.46025259203328173</v>
      </c>
      <c r="L11210" s="3">
        <f t="shared" si="1225"/>
        <v>-0.48064276361735014</v>
      </c>
      <c r="N11210" s="3">
        <f t="shared" si="1226"/>
        <v>1.2062913174976011</v>
      </c>
      <c r="O11210" s="3">
        <f t="shared" si="1227"/>
        <v>0.76964208268395851</v>
      </c>
      <c r="P11210" s="3">
        <f t="shared" si="1228"/>
        <v>-1.4681210173810562</v>
      </c>
    </row>
    <row r="11211" spans="1:16" x14ac:dyDescent="0.25">
      <c r="A11211" s="1">
        <v>22736</v>
      </c>
      <c r="B11211" s="3">
        <v>0</v>
      </c>
      <c r="C11211" s="3">
        <v>153</v>
      </c>
      <c r="D11211" s="3">
        <v>1.3</v>
      </c>
      <c r="E11211" s="3">
        <v>700</v>
      </c>
      <c r="G11211" s="3">
        <v>1</v>
      </c>
      <c r="I11211" s="3">
        <f t="shared" ref="I11211:I11274" si="1229">(B11211-B$5)/B$6</f>
        <v>-1.2349229255441945</v>
      </c>
      <c r="J11211" s="3">
        <f t="shared" ref="J11211:J11274" si="1230">(C11211-C$5)/C$6</f>
        <v>1.4444077870124199</v>
      </c>
      <c r="K11211" s="3">
        <f t="shared" ref="K11211:K11274" si="1231">(D11211-D$5)/D$6</f>
        <v>-1.8790895677053747</v>
      </c>
      <c r="L11211" s="3">
        <f t="shared" ref="L11211:L11274" si="1232">(E11211-E$5)/E$6</f>
        <v>0.15324152733860277</v>
      </c>
      <c r="N11211" s="3">
        <f t="shared" ref="N11211:N11274" si="1233">$H$7+SUMPRODUCT($I$7:$L$7,I11211:L11211)</f>
        <v>1.9497434795497914</v>
      </c>
      <c r="O11211" s="3">
        <f t="shared" ref="O11211:O11274" si="1234">IF(N11211&gt;-100, 1/(1+EXP(-N11211)),0.0001)</f>
        <v>0.87541866817510383</v>
      </c>
      <c r="P11211" s="3">
        <f t="shared" ref="P11211:P11274" si="1235">IF(G11211=0,IF(O11211&lt;0.9999,LN(1-O11211),-9.21),LN(O11211))</f>
        <v>-0.13305302914417422</v>
      </c>
    </row>
    <row r="11212" spans="1:16" x14ac:dyDescent="0.25">
      <c r="A11212" s="1">
        <v>22737</v>
      </c>
      <c r="B11212" s="3">
        <v>1</v>
      </c>
      <c r="C11212" s="3">
        <v>70</v>
      </c>
      <c r="D11212" s="3">
        <v>24.96</v>
      </c>
      <c r="E11212" s="3">
        <v>700</v>
      </c>
      <c r="G11212" s="3">
        <v>0</v>
      </c>
      <c r="I11212" s="3">
        <f t="shared" si="1229"/>
        <v>0.80965145449586262</v>
      </c>
      <c r="J11212" s="3">
        <f t="shared" si="1230"/>
        <v>-8.3276098926829134E-2</v>
      </c>
      <c r="K11212" s="3">
        <f t="shared" si="1231"/>
        <v>0.78305815984432581</v>
      </c>
      <c r="L11212" s="3">
        <f t="shared" si="1232"/>
        <v>0.15324152733860277</v>
      </c>
      <c r="N11212" s="3">
        <f t="shared" si="1233"/>
        <v>1.3329557931663758</v>
      </c>
      <c r="O11212" s="3">
        <f t="shared" si="1234"/>
        <v>0.79132913732971299</v>
      </c>
      <c r="P11212" s="3">
        <f t="shared" si="1235"/>
        <v>-1.5669970881087762</v>
      </c>
    </row>
    <row r="11213" spans="1:16" x14ac:dyDescent="0.25">
      <c r="A11213" s="1">
        <v>22738</v>
      </c>
      <c r="B11213" s="3">
        <v>1</v>
      </c>
      <c r="C11213" s="3">
        <v>67</v>
      </c>
      <c r="D11213" s="3">
        <v>19.510000000000002</v>
      </c>
      <c r="E11213" s="3">
        <v>670</v>
      </c>
      <c r="G11213" s="3">
        <v>0</v>
      </c>
      <c r="I11213" s="3">
        <f t="shared" si="1229"/>
        <v>0.80965145449586262</v>
      </c>
      <c r="J11213" s="3">
        <f t="shared" si="1230"/>
        <v>-0.13849358878005499</v>
      </c>
      <c r="K11213" s="3">
        <f t="shared" si="1231"/>
        <v>0.16984154466487242</v>
      </c>
      <c r="L11213" s="3">
        <f t="shared" si="1232"/>
        <v>-0.79758490909532664</v>
      </c>
      <c r="N11213" s="3">
        <f t="shared" si="1233"/>
        <v>1.1844663668018292</v>
      </c>
      <c r="O11213" s="3">
        <f t="shared" si="1234"/>
        <v>0.76574991788256908</v>
      </c>
      <c r="P11213" s="3">
        <f t="shared" si="1235"/>
        <v>-1.4513660073089991</v>
      </c>
    </row>
    <row r="11214" spans="1:16" x14ac:dyDescent="0.25">
      <c r="A11214" s="1">
        <v>22742</v>
      </c>
      <c r="B11214" s="3">
        <v>1</v>
      </c>
      <c r="C11214" s="3">
        <v>122.82</v>
      </c>
      <c r="D11214" s="3">
        <v>17.62</v>
      </c>
      <c r="E11214" s="3">
        <v>660</v>
      </c>
      <c r="G11214" s="3">
        <v>1</v>
      </c>
      <c r="I11214" s="3">
        <f t="shared" si="1229"/>
        <v>0.80965145449586262</v>
      </c>
      <c r="J11214" s="3">
        <f t="shared" si="1230"/>
        <v>0.88891983908896743</v>
      </c>
      <c r="K11214" s="3">
        <f t="shared" si="1231"/>
        <v>-4.28152264707546E-2</v>
      </c>
      <c r="L11214" s="3">
        <f t="shared" si="1232"/>
        <v>-1.114527054573303</v>
      </c>
      <c r="N11214" s="3">
        <f t="shared" si="1233"/>
        <v>1.172844723601753</v>
      </c>
      <c r="O11214" s="3">
        <f t="shared" si="1234"/>
        <v>0.76365882791668283</v>
      </c>
      <c r="P11214" s="3">
        <f t="shared" si="1235"/>
        <v>-0.26963414987184725</v>
      </c>
    </row>
    <row r="11215" spans="1:16" x14ac:dyDescent="0.25">
      <c r="A11215" s="1">
        <v>22743</v>
      </c>
      <c r="B11215" s="3">
        <v>1</v>
      </c>
      <c r="C11215" s="3">
        <v>48</v>
      </c>
      <c r="D11215" s="3">
        <v>27.03</v>
      </c>
      <c r="E11215" s="3">
        <v>665</v>
      </c>
      <c r="G11215" s="3">
        <v>1</v>
      </c>
      <c r="I11215" s="3">
        <f t="shared" si="1229"/>
        <v>0.80965145449586262</v>
      </c>
      <c r="J11215" s="3">
        <f t="shared" si="1230"/>
        <v>-0.48820435785048549</v>
      </c>
      <c r="K11215" s="3">
        <f t="shared" si="1231"/>
        <v>1.0159679568023934</v>
      </c>
      <c r="L11215" s="3">
        <f t="shared" si="1232"/>
        <v>-0.95605598183431484</v>
      </c>
      <c r="N11215" s="3">
        <f t="shared" si="1233"/>
        <v>0.84102359853927611</v>
      </c>
      <c r="O11215" s="3">
        <f t="shared" si="1234"/>
        <v>0.69868075388063999</v>
      </c>
      <c r="P11215" s="3">
        <f t="shared" si="1235"/>
        <v>-0.35856135941548523</v>
      </c>
    </row>
    <row r="11216" spans="1:16" x14ac:dyDescent="0.25">
      <c r="A11216" s="1">
        <v>22746</v>
      </c>
      <c r="B11216" s="3">
        <v>1</v>
      </c>
      <c r="C11216" s="3">
        <v>90</v>
      </c>
      <c r="D11216" s="3">
        <v>10.99</v>
      </c>
      <c r="E11216" s="3">
        <v>705</v>
      </c>
      <c r="G11216" s="3">
        <v>1</v>
      </c>
      <c r="I11216" s="3">
        <f t="shared" si="1229"/>
        <v>0.80965145449586262</v>
      </c>
      <c r="J11216" s="3">
        <f t="shared" si="1230"/>
        <v>0.28484050009467665</v>
      </c>
      <c r="K11216" s="3">
        <f t="shared" si="1231"/>
        <v>-0.78880167759731912</v>
      </c>
      <c r="L11216" s="3">
        <f t="shared" si="1232"/>
        <v>0.311712600077591</v>
      </c>
      <c r="N11216" s="3">
        <f t="shared" si="1233"/>
        <v>1.9121362702664335</v>
      </c>
      <c r="O11216" s="3">
        <f t="shared" si="1234"/>
        <v>0.87125895652946528</v>
      </c>
      <c r="P11216" s="3">
        <f t="shared" si="1235"/>
        <v>-0.13781603686903485</v>
      </c>
    </row>
    <row r="11217" spans="1:16" x14ac:dyDescent="0.25">
      <c r="A11217" s="1">
        <v>22748</v>
      </c>
      <c r="B11217" s="3">
        <v>0</v>
      </c>
      <c r="C11217" s="3">
        <v>38</v>
      </c>
      <c r="D11217" s="3">
        <v>4.67</v>
      </c>
      <c r="E11217" s="3">
        <v>665</v>
      </c>
      <c r="G11217" s="3">
        <v>0</v>
      </c>
      <c r="I11217" s="3">
        <f t="shared" si="1229"/>
        <v>-1.2349229255441945</v>
      </c>
      <c r="J11217" s="3">
        <f t="shared" si="1230"/>
        <v>-0.67226265736123836</v>
      </c>
      <c r="K11217" s="3">
        <f t="shared" si="1231"/>
        <v>-1.4999079175852359</v>
      </c>
      <c r="L11217" s="3">
        <f t="shared" si="1232"/>
        <v>-0.95605598183431484</v>
      </c>
      <c r="N11217" s="3">
        <f t="shared" si="1233"/>
        <v>1.3528069011777821</v>
      </c>
      <c r="O11217" s="3">
        <f t="shared" si="1234"/>
        <v>0.79458814334240291</v>
      </c>
      <c r="P11217" s="3">
        <f t="shared" si="1235"/>
        <v>-1.5827382584331557</v>
      </c>
    </row>
    <row r="11218" spans="1:16" x14ac:dyDescent="0.25">
      <c r="A11218" s="1">
        <v>22752</v>
      </c>
      <c r="B11218" s="3">
        <v>0</v>
      </c>
      <c r="C11218" s="3">
        <v>65</v>
      </c>
      <c r="D11218" s="3">
        <v>14.01</v>
      </c>
      <c r="E11218" s="3">
        <v>695</v>
      </c>
      <c r="G11218" s="3">
        <v>1</v>
      </c>
      <c r="I11218" s="3">
        <f t="shared" si="1229"/>
        <v>-1.2349229255441945</v>
      </c>
      <c r="J11218" s="3">
        <f t="shared" si="1230"/>
        <v>-0.17530524868220559</v>
      </c>
      <c r="K11218" s="3">
        <f t="shared" si="1231"/>
        <v>-0.44900091102081474</v>
      </c>
      <c r="L11218" s="3">
        <f t="shared" si="1232"/>
        <v>-5.2295454003854587E-3</v>
      </c>
      <c r="N11218" s="3">
        <f t="shared" si="1233"/>
        <v>1.3743650740373679</v>
      </c>
      <c r="O11218" s="3">
        <f t="shared" si="1234"/>
        <v>0.79808448155201483</v>
      </c>
      <c r="P11218" s="3">
        <f t="shared" si="1235"/>
        <v>-0.22554082052926711</v>
      </c>
    </row>
    <row r="11219" spans="1:16" x14ac:dyDescent="0.25">
      <c r="A11219" s="1">
        <v>22754</v>
      </c>
      <c r="B11219" s="3">
        <v>0</v>
      </c>
      <c r="C11219" s="3">
        <v>80</v>
      </c>
      <c r="D11219" s="3">
        <v>27.75</v>
      </c>
      <c r="E11219" s="3">
        <v>665</v>
      </c>
      <c r="G11219" s="3">
        <v>0</v>
      </c>
      <c r="I11219" s="3">
        <f t="shared" si="1229"/>
        <v>-1.2349229255441945</v>
      </c>
      <c r="J11219" s="3">
        <f t="shared" si="1230"/>
        <v>0.10078220058392375</v>
      </c>
      <c r="K11219" s="3">
        <f t="shared" si="1231"/>
        <v>1.096980060092156</v>
      </c>
      <c r="L11219" s="3">
        <f t="shared" si="1232"/>
        <v>-0.95605598183431484</v>
      </c>
      <c r="N11219" s="3">
        <f t="shared" si="1233"/>
        <v>0.53750502509997378</v>
      </c>
      <c r="O11219" s="3">
        <f t="shared" si="1234"/>
        <v>0.63123183235092972</v>
      </c>
      <c r="P11219" s="3">
        <f t="shared" si="1235"/>
        <v>-0.99758710434087683</v>
      </c>
    </row>
    <row r="11220" spans="1:16" x14ac:dyDescent="0.25">
      <c r="A11220" s="1">
        <v>22755</v>
      </c>
      <c r="B11220" s="3">
        <v>0</v>
      </c>
      <c r="C11220" s="3">
        <v>38</v>
      </c>
      <c r="D11220" s="3">
        <v>25.29</v>
      </c>
      <c r="E11220" s="3">
        <v>690</v>
      </c>
      <c r="G11220" s="3">
        <v>1</v>
      </c>
      <c r="I11220" s="3">
        <f t="shared" si="1229"/>
        <v>-1.2349229255441945</v>
      </c>
      <c r="J11220" s="3">
        <f t="shared" si="1230"/>
        <v>-0.67226265736123836</v>
      </c>
      <c r="K11220" s="3">
        <f t="shared" si="1231"/>
        <v>0.82018870718546677</v>
      </c>
      <c r="L11220" s="3">
        <f t="shared" si="1232"/>
        <v>-0.1637006181393737</v>
      </c>
      <c r="N11220" s="3">
        <f t="shared" si="1233"/>
        <v>0.88890493116493252</v>
      </c>
      <c r="O11220" s="3">
        <f t="shared" si="1234"/>
        <v>0.70866413711725018</v>
      </c>
      <c r="P11220" s="3">
        <f t="shared" si="1235"/>
        <v>-0.34437357820357134</v>
      </c>
    </row>
    <row r="11221" spans="1:16" x14ac:dyDescent="0.25">
      <c r="A11221" s="1">
        <v>22757</v>
      </c>
      <c r="B11221" s="3">
        <v>1</v>
      </c>
      <c r="C11221" s="3">
        <v>92</v>
      </c>
      <c r="D11221" s="3">
        <v>10.29</v>
      </c>
      <c r="E11221" s="3">
        <v>665</v>
      </c>
      <c r="G11221" s="3">
        <v>1</v>
      </c>
      <c r="I11221" s="3">
        <f t="shared" si="1229"/>
        <v>0.80965145449586262</v>
      </c>
      <c r="J11221" s="3">
        <f t="shared" si="1230"/>
        <v>0.32165215999682722</v>
      </c>
      <c r="K11221" s="3">
        <f t="shared" si="1231"/>
        <v>-0.86756344468458846</v>
      </c>
      <c r="L11221" s="3">
        <f t="shared" si="1232"/>
        <v>-0.95605598183431484</v>
      </c>
      <c r="N11221" s="3">
        <f t="shared" si="1233"/>
        <v>1.4784965809965711</v>
      </c>
      <c r="O11221" s="3">
        <f t="shared" si="1234"/>
        <v>0.81434539074639589</v>
      </c>
      <c r="P11221" s="3">
        <f t="shared" si="1235"/>
        <v>-0.20537069001862232</v>
      </c>
    </row>
    <row r="11222" spans="1:16" x14ac:dyDescent="0.25">
      <c r="A11222" s="1">
        <v>22759</v>
      </c>
      <c r="B11222" s="3">
        <v>1</v>
      </c>
      <c r="C11222" s="3">
        <v>300</v>
      </c>
      <c r="D11222" s="3">
        <v>3.13</v>
      </c>
      <c r="E11222" s="3">
        <v>690</v>
      </c>
      <c r="G11222" s="3">
        <v>1</v>
      </c>
      <c r="I11222" s="3">
        <f t="shared" si="1229"/>
        <v>0.80965145449586262</v>
      </c>
      <c r="J11222" s="3">
        <f t="shared" si="1230"/>
        <v>4.1500647898204868</v>
      </c>
      <c r="K11222" s="3">
        <f t="shared" si="1231"/>
        <v>-1.6731838051772283</v>
      </c>
      <c r="L11222" s="3">
        <f t="shared" si="1232"/>
        <v>-0.1637006181393737</v>
      </c>
      <c r="N11222" s="3">
        <f t="shared" si="1233"/>
        <v>2.1561052337756719</v>
      </c>
      <c r="O11222" s="3">
        <f t="shared" si="1234"/>
        <v>0.89623791129587005</v>
      </c>
      <c r="P11222" s="3">
        <f t="shared" si="1235"/>
        <v>-0.10954937525314094</v>
      </c>
    </row>
    <row r="11223" spans="1:16" x14ac:dyDescent="0.25">
      <c r="A11223" s="1">
        <v>22762</v>
      </c>
      <c r="B11223" s="3">
        <v>0</v>
      </c>
      <c r="C11223" s="3">
        <v>55</v>
      </c>
      <c r="D11223" s="3">
        <v>22.21</v>
      </c>
      <c r="E11223" s="3">
        <v>670</v>
      </c>
      <c r="G11223" s="3">
        <v>1</v>
      </c>
      <c r="I11223" s="3">
        <f t="shared" si="1229"/>
        <v>-1.2349229255441945</v>
      </c>
      <c r="J11223" s="3">
        <f t="shared" si="1230"/>
        <v>-0.35936354819295846</v>
      </c>
      <c r="K11223" s="3">
        <f t="shared" si="1231"/>
        <v>0.47363693200148232</v>
      </c>
      <c r="L11223" s="3">
        <f t="shared" si="1232"/>
        <v>-0.79758490909532664</v>
      </c>
      <c r="N11223" s="3">
        <f t="shared" si="1233"/>
        <v>0.78151269155512026</v>
      </c>
      <c r="O11223" s="3">
        <f t="shared" si="1234"/>
        <v>0.68600604199413096</v>
      </c>
      <c r="P11223" s="3">
        <f t="shared" si="1235"/>
        <v>-0.37686884372341878</v>
      </c>
    </row>
    <row r="11224" spans="1:16" x14ac:dyDescent="0.25">
      <c r="A11224" s="1">
        <v>22764</v>
      </c>
      <c r="B11224" s="3">
        <v>1</v>
      </c>
      <c r="C11224" s="3">
        <v>156.4</v>
      </c>
      <c r="D11224" s="3">
        <v>10.86</v>
      </c>
      <c r="E11224" s="3">
        <v>705</v>
      </c>
      <c r="G11224" s="3">
        <v>0</v>
      </c>
      <c r="I11224" s="3">
        <f t="shared" si="1229"/>
        <v>0.80965145449586262</v>
      </c>
      <c r="J11224" s="3">
        <f t="shared" si="1230"/>
        <v>1.5069876088460759</v>
      </c>
      <c r="K11224" s="3">
        <f t="shared" si="1231"/>
        <v>-0.80342886291352633</v>
      </c>
      <c r="L11224" s="3">
        <f t="shared" si="1232"/>
        <v>0.311712600077591</v>
      </c>
      <c r="N11224" s="3">
        <f t="shared" si="1233"/>
        <v>1.958011830826746</v>
      </c>
      <c r="O11224" s="3">
        <f t="shared" si="1234"/>
        <v>0.87631762580511752</v>
      </c>
      <c r="P11224" s="3">
        <f t="shared" si="1235"/>
        <v>-2.0900384980555824</v>
      </c>
    </row>
    <row r="11225" spans="1:16" x14ac:dyDescent="0.25">
      <c r="A11225" s="1">
        <v>22765</v>
      </c>
      <c r="B11225" s="3">
        <v>1</v>
      </c>
      <c r="C11225" s="3">
        <v>48</v>
      </c>
      <c r="D11225" s="3">
        <v>2.58</v>
      </c>
      <c r="E11225" s="3">
        <v>675</v>
      </c>
      <c r="G11225" s="3">
        <v>1</v>
      </c>
      <c r="I11225" s="3">
        <f t="shared" si="1229"/>
        <v>0.80965145449586262</v>
      </c>
      <c r="J11225" s="3">
        <f t="shared" si="1230"/>
        <v>-0.48820435785048549</v>
      </c>
      <c r="K11225" s="3">
        <f t="shared" si="1231"/>
        <v>-1.735068050745797</v>
      </c>
      <c r="L11225" s="3">
        <f t="shared" si="1232"/>
        <v>-0.63911383635633834</v>
      </c>
      <c r="N11225" s="3">
        <f t="shared" si="1233"/>
        <v>1.8473843973559554</v>
      </c>
      <c r="O11225" s="3">
        <f t="shared" si="1234"/>
        <v>0.86381970869363434</v>
      </c>
      <c r="P11225" s="3">
        <f t="shared" si="1235"/>
        <v>-0.14639120244627685</v>
      </c>
    </row>
    <row r="11226" spans="1:16" x14ac:dyDescent="0.25">
      <c r="A11226" s="1">
        <v>22766</v>
      </c>
      <c r="B11226" s="3">
        <v>1</v>
      </c>
      <c r="C11226" s="3">
        <v>120</v>
      </c>
      <c r="D11226" s="3">
        <v>19.64</v>
      </c>
      <c r="E11226" s="3">
        <v>695</v>
      </c>
      <c r="G11226" s="3">
        <v>1</v>
      </c>
      <c r="I11226" s="3">
        <f t="shared" si="1229"/>
        <v>0.80965145449586262</v>
      </c>
      <c r="J11226" s="3">
        <f t="shared" si="1230"/>
        <v>0.8370153986269353</v>
      </c>
      <c r="K11226" s="3">
        <f t="shared" si="1231"/>
        <v>0.18446872998107947</v>
      </c>
      <c r="L11226" s="3">
        <f t="shared" si="1232"/>
        <v>-5.2295454003854587E-3</v>
      </c>
      <c r="N11226" s="3">
        <f t="shared" si="1233"/>
        <v>1.5003097588319891</v>
      </c>
      <c r="O11226" s="3">
        <f t="shared" si="1234"/>
        <v>0.81762067107980263</v>
      </c>
      <c r="P11226" s="3">
        <f t="shared" si="1235"/>
        <v>-0.20135677722044487</v>
      </c>
    </row>
    <row r="11227" spans="1:16" x14ac:dyDescent="0.25">
      <c r="A11227" s="1">
        <v>22767</v>
      </c>
      <c r="B11227" s="3">
        <v>1</v>
      </c>
      <c r="C11227" s="3">
        <v>45</v>
      </c>
      <c r="D11227" s="3">
        <v>3.07</v>
      </c>
      <c r="E11227" s="3">
        <v>675</v>
      </c>
      <c r="G11227" s="3">
        <v>0</v>
      </c>
      <c r="I11227" s="3">
        <f t="shared" si="1229"/>
        <v>0.80965145449586262</v>
      </c>
      <c r="J11227" s="3">
        <f t="shared" si="1230"/>
        <v>-0.54342184770371138</v>
      </c>
      <c r="K11227" s="3">
        <f t="shared" si="1231"/>
        <v>-1.6799348137847083</v>
      </c>
      <c r="L11227" s="3">
        <f t="shared" si="1232"/>
        <v>-0.63911383635633834</v>
      </c>
      <c r="N11227" s="3">
        <f t="shared" si="1233"/>
        <v>1.8276641183405218</v>
      </c>
      <c r="O11227" s="3">
        <f t="shared" si="1234"/>
        <v>0.86148322163969149</v>
      </c>
      <c r="P11227" s="3">
        <f t="shared" si="1235"/>
        <v>-1.9767638172962831</v>
      </c>
    </row>
    <row r="11228" spans="1:16" x14ac:dyDescent="0.25">
      <c r="A11228" s="1">
        <v>22771</v>
      </c>
      <c r="B11228" s="3">
        <v>0</v>
      </c>
      <c r="C11228" s="3">
        <v>75</v>
      </c>
      <c r="D11228" s="3">
        <v>20.21</v>
      </c>
      <c r="E11228" s="3">
        <v>660</v>
      </c>
      <c r="G11228" s="3">
        <v>1</v>
      </c>
      <c r="I11228" s="3">
        <f t="shared" si="1229"/>
        <v>-1.2349229255441945</v>
      </c>
      <c r="J11228" s="3">
        <f t="shared" si="1230"/>
        <v>8.753050828547302E-3</v>
      </c>
      <c r="K11228" s="3">
        <f t="shared" si="1231"/>
        <v>0.24860331175214159</v>
      </c>
      <c r="L11228" s="3">
        <f t="shared" si="1232"/>
        <v>-1.114527054573303</v>
      </c>
      <c r="N11228" s="3">
        <f t="shared" si="1233"/>
        <v>0.75170927676183186</v>
      </c>
      <c r="O11228" s="3">
        <f t="shared" si="1234"/>
        <v>0.67955102790247413</v>
      </c>
      <c r="P11228" s="3">
        <f t="shared" si="1235"/>
        <v>-0.38632295195963923</v>
      </c>
    </row>
    <row r="11229" spans="1:16" x14ac:dyDescent="0.25">
      <c r="A11229" s="1">
        <v>22772</v>
      </c>
      <c r="B11229" s="3">
        <v>0</v>
      </c>
      <c r="C11229" s="3">
        <v>72</v>
      </c>
      <c r="D11229" s="3">
        <v>24.1</v>
      </c>
      <c r="E11229" s="3">
        <v>695</v>
      </c>
      <c r="G11229" s="3">
        <v>1</v>
      </c>
      <c r="I11229" s="3">
        <f t="shared" si="1229"/>
        <v>-1.2349229255441945</v>
      </c>
      <c r="J11229" s="3">
        <f t="shared" si="1230"/>
        <v>-4.6464439024678561E-2</v>
      </c>
      <c r="K11229" s="3">
        <f t="shared" si="1231"/>
        <v>0.68629370313710936</v>
      </c>
      <c r="L11229" s="3">
        <f t="shared" si="1232"/>
        <v>-5.2295454003854587E-3</v>
      </c>
      <c r="N11229" s="3">
        <f t="shared" si="1233"/>
        <v>1.0108967508660345</v>
      </c>
      <c r="O11229" s="3">
        <f t="shared" si="1234"/>
        <v>0.73319560815132157</v>
      </c>
      <c r="P11229" s="3">
        <f t="shared" si="1235"/>
        <v>-0.31034275300817471</v>
      </c>
    </row>
    <row r="11230" spans="1:16" x14ac:dyDescent="0.25">
      <c r="A11230" s="1">
        <v>22776</v>
      </c>
      <c r="B11230" s="3">
        <v>1</v>
      </c>
      <c r="C11230" s="3">
        <v>91</v>
      </c>
      <c r="D11230" s="3">
        <v>32.31</v>
      </c>
      <c r="E11230" s="3">
        <v>690</v>
      </c>
      <c r="G11230" s="3">
        <v>1</v>
      </c>
      <c r="I11230" s="3">
        <f t="shared" si="1229"/>
        <v>0.80965145449586262</v>
      </c>
      <c r="J11230" s="3">
        <f t="shared" si="1230"/>
        <v>0.30324633004575191</v>
      </c>
      <c r="K11230" s="3">
        <f t="shared" si="1231"/>
        <v>1.610056714260653</v>
      </c>
      <c r="L11230" s="3">
        <f t="shared" si="1232"/>
        <v>-0.1637006181393737</v>
      </c>
      <c r="N11230" s="3">
        <f t="shared" si="1233"/>
        <v>0.96294167838483058</v>
      </c>
      <c r="O11230" s="3">
        <f t="shared" si="1234"/>
        <v>0.72371039140105364</v>
      </c>
      <c r="P11230" s="3">
        <f t="shared" si="1235"/>
        <v>-0.32336397849951093</v>
      </c>
    </row>
    <row r="11231" spans="1:16" x14ac:dyDescent="0.25">
      <c r="A11231" s="1">
        <v>22778</v>
      </c>
      <c r="B11231" s="3">
        <v>1</v>
      </c>
      <c r="C11231" s="3">
        <v>44.2</v>
      </c>
      <c r="D11231" s="3">
        <v>4.83</v>
      </c>
      <c r="E11231" s="3">
        <v>685</v>
      </c>
      <c r="G11231" s="3">
        <v>1</v>
      </c>
      <c r="I11231" s="3">
        <f t="shared" si="1229"/>
        <v>0.80965145449586262</v>
      </c>
      <c r="J11231" s="3">
        <f t="shared" si="1230"/>
        <v>-0.55814651166457152</v>
      </c>
      <c r="K11231" s="3">
        <f t="shared" si="1231"/>
        <v>-1.4819052279652885</v>
      </c>
      <c r="L11231" s="3">
        <f t="shared" si="1232"/>
        <v>-0.32217169087836195</v>
      </c>
      <c r="N11231" s="3">
        <f t="shared" si="1233"/>
        <v>1.8781110788351547</v>
      </c>
      <c r="O11231" s="3">
        <f t="shared" si="1234"/>
        <v>0.86739401038398634</v>
      </c>
      <c r="P11231" s="3">
        <f t="shared" si="1235"/>
        <v>-0.14226195285720697</v>
      </c>
    </row>
    <row r="11232" spans="1:16" x14ac:dyDescent="0.25">
      <c r="A11232" s="1">
        <v>22780</v>
      </c>
      <c r="B11232" s="3">
        <v>0</v>
      </c>
      <c r="C11232" s="3">
        <v>47</v>
      </c>
      <c r="D11232" s="3">
        <v>26.38</v>
      </c>
      <c r="E11232" s="3">
        <v>670</v>
      </c>
      <c r="G11232" s="3">
        <v>1</v>
      </c>
      <c r="I11232" s="3">
        <f t="shared" si="1229"/>
        <v>-1.2349229255441945</v>
      </c>
      <c r="J11232" s="3">
        <f t="shared" si="1230"/>
        <v>-0.50661018780156075</v>
      </c>
      <c r="K11232" s="3">
        <f t="shared" si="1231"/>
        <v>0.94283203022135753</v>
      </c>
      <c r="L11232" s="3">
        <f t="shared" si="1232"/>
        <v>-0.79758490909532664</v>
      </c>
      <c r="N11232" s="3">
        <f t="shared" si="1233"/>
        <v>0.62454982026051908</v>
      </c>
      <c r="O11232" s="3">
        <f t="shared" si="1234"/>
        <v>0.65125262561696073</v>
      </c>
      <c r="P11232" s="3">
        <f t="shared" si="1235"/>
        <v>-0.4288576542651662</v>
      </c>
    </row>
    <row r="11233" spans="1:16" x14ac:dyDescent="0.25">
      <c r="A11233" s="1">
        <v>22784</v>
      </c>
      <c r="B11233" s="3">
        <v>0</v>
      </c>
      <c r="C11233" s="3">
        <v>51</v>
      </c>
      <c r="D11233" s="3">
        <v>14.8</v>
      </c>
      <c r="E11233" s="3">
        <v>670</v>
      </c>
      <c r="G11233" s="3">
        <v>1</v>
      </c>
      <c r="I11233" s="3">
        <f t="shared" si="1229"/>
        <v>-1.2349229255441945</v>
      </c>
      <c r="J11233" s="3">
        <f t="shared" si="1230"/>
        <v>-0.43298686799725961</v>
      </c>
      <c r="K11233" s="3">
        <f t="shared" si="1231"/>
        <v>-0.36011263102232505</v>
      </c>
      <c r="L11233" s="3">
        <f t="shared" si="1232"/>
        <v>-0.79758490909532664</v>
      </c>
      <c r="N11233" s="3">
        <f t="shared" si="1233"/>
        <v>1.0491470876673514</v>
      </c>
      <c r="O11233" s="3">
        <f t="shared" si="1234"/>
        <v>0.74061108297226619</v>
      </c>
      <c r="P11233" s="3">
        <f t="shared" si="1235"/>
        <v>-0.30027964575871513</v>
      </c>
    </row>
    <row r="11234" spans="1:16" x14ac:dyDescent="0.25">
      <c r="A11234" s="1">
        <v>22786</v>
      </c>
      <c r="B11234" s="3">
        <v>0</v>
      </c>
      <c r="C11234" s="3">
        <v>38</v>
      </c>
      <c r="D11234" s="3">
        <v>33.67</v>
      </c>
      <c r="E11234" s="3">
        <v>670</v>
      </c>
      <c r="G11234" s="3">
        <v>0</v>
      </c>
      <c r="I11234" s="3">
        <f t="shared" si="1229"/>
        <v>-1.2349229255441945</v>
      </c>
      <c r="J11234" s="3">
        <f t="shared" si="1230"/>
        <v>-0.67226265736123836</v>
      </c>
      <c r="K11234" s="3">
        <f t="shared" si="1231"/>
        <v>1.7630795760302047</v>
      </c>
      <c r="L11234" s="3">
        <f t="shared" si="1232"/>
        <v>-0.79758490909532664</v>
      </c>
      <c r="N11234" s="3">
        <f t="shared" si="1233"/>
        <v>0.3532358351530831</v>
      </c>
      <c r="O11234" s="3">
        <f t="shared" si="1234"/>
        <v>0.58740203995928864</v>
      </c>
      <c r="P11234" s="3">
        <f t="shared" si="1235"/>
        <v>-0.88528162251447562</v>
      </c>
    </row>
    <row r="11235" spans="1:16" x14ac:dyDescent="0.25">
      <c r="A11235" s="1">
        <v>22787</v>
      </c>
      <c r="B11235" s="3">
        <v>0</v>
      </c>
      <c r="C11235" s="3">
        <v>31.2</v>
      </c>
      <c r="D11235" s="3">
        <v>19.420000000000002</v>
      </c>
      <c r="E11235" s="3">
        <v>675</v>
      </c>
      <c r="G11235" s="3">
        <v>1</v>
      </c>
      <c r="I11235" s="3">
        <f t="shared" si="1229"/>
        <v>-1.2349229255441945</v>
      </c>
      <c r="J11235" s="3">
        <f t="shared" si="1230"/>
        <v>-0.79742230102855027</v>
      </c>
      <c r="K11235" s="3">
        <f t="shared" si="1231"/>
        <v>0.15971503175365212</v>
      </c>
      <c r="L11235" s="3">
        <f t="shared" si="1232"/>
        <v>-0.63911383635633834</v>
      </c>
      <c r="N11235" s="3">
        <f t="shared" si="1233"/>
        <v>0.9260196080720926</v>
      </c>
      <c r="O11235" s="3">
        <f t="shared" si="1234"/>
        <v>0.71626705298206772</v>
      </c>
      <c r="P11235" s="3">
        <f t="shared" si="1235"/>
        <v>-0.3337022025356432</v>
      </c>
    </row>
    <row r="11236" spans="1:16" x14ac:dyDescent="0.25">
      <c r="A11236" s="1">
        <v>22789</v>
      </c>
      <c r="B11236" s="3">
        <v>1</v>
      </c>
      <c r="C11236" s="3">
        <v>45</v>
      </c>
      <c r="D11236" s="3">
        <v>32.19</v>
      </c>
      <c r="E11236" s="3">
        <v>685</v>
      </c>
      <c r="G11236" s="3">
        <v>0</v>
      </c>
      <c r="I11236" s="3">
        <f t="shared" si="1229"/>
        <v>0.80965145449586262</v>
      </c>
      <c r="J11236" s="3">
        <f t="shared" si="1230"/>
        <v>-0.54342184770371138</v>
      </c>
      <c r="K11236" s="3">
        <f t="shared" si="1231"/>
        <v>1.5965546970456921</v>
      </c>
      <c r="L11236" s="3">
        <f t="shared" si="1232"/>
        <v>-0.32217169087836195</v>
      </c>
      <c r="N11236" s="3">
        <f t="shared" si="1233"/>
        <v>0.88126819179036375</v>
      </c>
      <c r="O11236" s="3">
        <f t="shared" si="1234"/>
        <v>0.70708495264342508</v>
      </c>
      <c r="P11236" s="3">
        <f t="shared" si="1235"/>
        <v>-1.2278726527685619</v>
      </c>
    </row>
    <row r="11237" spans="1:16" x14ac:dyDescent="0.25">
      <c r="A11237" s="1">
        <v>22790</v>
      </c>
      <c r="B11237" s="3">
        <v>0</v>
      </c>
      <c r="C11237" s="3">
        <v>40</v>
      </c>
      <c r="D11237" s="3">
        <v>32.25</v>
      </c>
      <c r="E11237" s="3">
        <v>660</v>
      </c>
      <c r="G11237" s="3">
        <v>1</v>
      </c>
      <c r="I11237" s="3">
        <f t="shared" si="1229"/>
        <v>-1.2349229255441945</v>
      </c>
      <c r="J11237" s="3">
        <f t="shared" si="1230"/>
        <v>-0.63545099745908784</v>
      </c>
      <c r="K11237" s="3">
        <f t="shared" si="1231"/>
        <v>1.6033057056531725</v>
      </c>
      <c r="L11237" s="3">
        <f t="shared" si="1232"/>
        <v>-1.114527054573303</v>
      </c>
      <c r="N11237" s="3">
        <f t="shared" si="1233"/>
        <v>0.29113848328167369</v>
      </c>
      <c r="O11237" s="3">
        <f t="shared" si="1234"/>
        <v>0.57227482961469656</v>
      </c>
      <c r="P11237" s="3">
        <f t="shared" si="1235"/>
        <v>-0.55813593163737629</v>
      </c>
    </row>
    <row r="11238" spans="1:16" x14ac:dyDescent="0.25">
      <c r="A11238" s="1">
        <v>22792</v>
      </c>
      <c r="B11238" s="3">
        <v>1</v>
      </c>
      <c r="C11238" s="3">
        <v>104</v>
      </c>
      <c r="D11238" s="3">
        <v>22.41</v>
      </c>
      <c r="E11238" s="3">
        <v>695</v>
      </c>
      <c r="G11238" s="3">
        <v>1</v>
      </c>
      <c r="I11238" s="3">
        <f t="shared" si="1229"/>
        <v>0.80965145449586262</v>
      </c>
      <c r="J11238" s="3">
        <f t="shared" si="1230"/>
        <v>0.54252211940973072</v>
      </c>
      <c r="K11238" s="3">
        <f t="shared" si="1231"/>
        <v>0.4961402940264163</v>
      </c>
      <c r="L11238" s="3">
        <f t="shared" si="1232"/>
        <v>-5.2295454003854587E-3</v>
      </c>
      <c r="N11238" s="3">
        <f t="shared" si="1233"/>
        <v>1.3894240565693365</v>
      </c>
      <c r="O11238" s="3">
        <f t="shared" si="1234"/>
        <v>0.80050028114527005</v>
      </c>
      <c r="P11238" s="3">
        <f t="shared" si="1235"/>
        <v>-0.22251839533334933</v>
      </c>
    </row>
    <row r="11239" spans="1:16" x14ac:dyDescent="0.25">
      <c r="A11239" s="1">
        <v>22797</v>
      </c>
      <c r="B11239" s="3">
        <v>0</v>
      </c>
      <c r="C11239" s="3">
        <v>38</v>
      </c>
      <c r="D11239" s="3">
        <v>11.69</v>
      </c>
      <c r="E11239" s="3">
        <v>680</v>
      </c>
      <c r="G11239" s="3">
        <v>1</v>
      </c>
      <c r="I11239" s="3">
        <f t="shared" si="1229"/>
        <v>-1.2349229255441945</v>
      </c>
      <c r="J11239" s="3">
        <f t="shared" si="1230"/>
        <v>-0.67226265736123836</v>
      </c>
      <c r="K11239" s="3">
        <f t="shared" si="1231"/>
        <v>-0.71003991051005</v>
      </c>
      <c r="L11239" s="3">
        <f t="shared" si="1232"/>
        <v>-0.48064276361735014</v>
      </c>
      <c r="N11239" s="3">
        <f t="shared" si="1233"/>
        <v>1.2695591295520643</v>
      </c>
      <c r="O11239" s="3">
        <f t="shared" si="1234"/>
        <v>0.78066726882070447</v>
      </c>
      <c r="P11239" s="3">
        <f t="shared" si="1235"/>
        <v>-0.24760625215978446</v>
      </c>
    </row>
    <row r="11240" spans="1:16" x14ac:dyDescent="0.25">
      <c r="A11240" s="1">
        <v>22799</v>
      </c>
      <c r="B11240" s="3">
        <v>1</v>
      </c>
      <c r="C11240" s="3">
        <v>53</v>
      </c>
      <c r="D11240" s="3">
        <v>17.62</v>
      </c>
      <c r="E11240" s="3">
        <v>660</v>
      </c>
      <c r="G11240" s="3">
        <v>1</v>
      </c>
      <c r="I11240" s="3">
        <f t="shared" si="1229"/>
        <v>0.80965145449586262</v>
      </c>
      <c r="J11240" s="3">
        <f t="shared" si="1230"/>
        <v>-0.39617520809510903</v>
      </c>
      <c r="K11240" s="3">
        <f t="shared" si="1231"/>
        <v>-4.28152264707546E-2</v>
      </c>
      <c r="L11240" s="3">
        <f t="shared" si="1232"/>
        <v>-1.114527054573303</v>
      </c>
      <c r="N11240" s="3">
        <f t="shared" si="1233"/>
        <v>1.1295891889079865</v>
      </c>
      <c r="O11240" s="3">
        <f t="shared" si="1234"/>
        <v>0.7557630773950732</v>
      </c>
      <c r="P11240" s="3">
        <f t="shared" si="1235"/>
        <v>-0.28002734160847131</v>
      </c>
    </row>
    <row r="11241" spans="1:16" x14ac:dyDescent="0.25">
      <c r="A11241" s="1">
        <v>22800</v>
      </c>
      <c r="B11241" s="3">
        <v>1</v>
      </c>
      <c r="C11241" s="3">
        <v>45.244999999999997</v>
      </c>
      <c r="D11241" s="3">
        <v>14.27</v>
      </c>
      <c r="E11241" s="3">
        <v>690</v>
      </c>
      <c r="G11241" s="3">
        <v>1</v>
      </c>
      <c r="I11241" s="3">
        <f t="shared" si="1229"/>
        <v>0.80965145449586262</v>
      </c>
      <c r="J11241" s="3">
        <f t="shared" si="1230"/>
        <v>-0.538912419365698</v>
      </c>
      <c r="K11241" s="3">
        <f t="shared" si="1231"/>
        <v>-0.41974654038840048</v>
      </c>
      <c r="L11241" s="3">
        <f t="shared" si="1232"/>
        <v>-0.1637006181393737</v>
      </c>
      <c r="N11241" s="3">
        <f t="shared" si="1233"/>
        <v>1.5921969700674234</v>
      </c>
      <c r="O11241" s="3">
        <f t="shared" si="1234"/>
        <v>0.8309249768830953</v>
      </c>
      <c r="P11241" s="3">
        <f t="shared" si="1235"/>
        <v>-0.18521576872797857</v>
      </c>
    </row>
    <row r="11242" spans="1:16" x14ac:dyDescent="0.25">
      <c r="A11242" s="1">
        <v>22801</v>
      </c>
      <c r="B11242" s="3">
        <v>1</v>
      </c>
      <c r="C11242" s="3">
        <v>150</v>
      </c>
      <c r="D11242" s="3">
        <v>28.57</v>
      </c>
      <c r="E11242" s="3">
        <v>695</v>
      </c>
      <c r="G11242" s="3">
        <v>1</v>
      </c>
      <c r="I11242" s="3">
        <f t="shared" si="1229"/>
        <v>0.80965145449586262</v>
      </c>
      <c r="J11242" s="3">
        <f t="shared" si="1230"/>
        <v>1.3891902971591938</v>
      </c>
      <c r="K11242" s="3">
        <f t="shared" si="1231"/>
        <v>1.1892438443943858</v>
      </c>
      <c r="L11242" s="3">
        <f t="shared" si="1232"/>
        <v>-5.2295454003854587E-3</v>
      </c>
      <c r="N11242" s="3">
        <f t="shared" si="1233"/>
        <v>1.1933754291090928</v>
      </c>
      <c r="O11242" s="3">
        <f t="shared" si="1234"/>
        <v>0.76734421341265613</v>
      </c>
      <c r="P11242" s="3">
        <f t="shared" si="1235"/>
        <v>-0.26481979939076183</v>
      </c>
    </row>
    <row r="11243" spans="1:16" x14ac:dyDescent="0.25">
      <c r="A11243" s="1">
        <v>22803</v>
      </c>
      <c r="B11243" s="3">
        <v>0</v>
      </c>
      <c r="C11243" s="3">
        <v>40</v>
      </c>
      <c r="D11243" s="3">
        <v>14.19</v>
      </c>
      <c r="E11243" s="3">
        <v>725</v>
      </c>
      <c r="G11243" s="3">
        <v>1</v>
      </c>
      <c r="I11243" s="3">
        <f t="shared" si="1229"/>
        <v>-1.2349229255441945</v>
      </c>
      <c r="J11243" s="3">
        <f t="shared" si="1230"/>
        <v>-0.63545099745908784</v>
      </c>
      <c r="K11243" s="3">
        <f t="shared" si="1231"/>
        <v>-0.42874788519837409</v>
      </c>
      <c r="L11243" s="3">
        <f t="shared" si="1232"/>
        <v>0.94559689103354394</v>
      </c>
      <c r="N11243" s="3">
        <f t="shared" si="1233"/>
        <v>1.6976119914609207</v>
      </c>
      <c r="O11243" s="3">
        <f t="shared" si="1234"/>
        <v>0.84522258986245546</v>
      </c>
      <c r="P11243" s="3">
        <f t="shared" si="1235"/>
        <v>-0.16815526635833941</v>
      </c>
    </row>
    <row r="11244" spans="1:16" x14ac:dyDescent="0.25">
      <c r="A11244" s="1">
        <v>22805</v>
      </c>
      <c r="B11244" s="3">
        <v>1</v>
      </c>
      <c r="C11244" s="3">
        <v>95</v>
      </c>
      <c r="D11244" s="3">
        <v>7.68</v>
      </c>
      <c r="E11244" s="3">
        <v>660</v>
      </c>
      <c r="G11244" s="3">
        <v>1</v>
      </c>
      <c r="I11244" s="3">
        <f t="shared" si="1229"/>
        <v>0.80965145449586262</v>
      </c>
      <c r="J11244" s="3">
        <f t="shared" si="1230"/>
        <v>0.37686964985005306</v>
      </c>
      <c r="K11244" s="3">
        <f t="shared" si="1231"/>
        <v>-1.161232319109978</v>
      </c>
      <c r="L11244" s="3">
        <f t="shared" si="1232"/>
        <v>-1.114527054573303</v>
      </c>
      <c r="N11244" s="3">
        <f t="shared" si="1233"/>
        <v>1.5179465824141425</v>
      </c>
      <c r="O11244" s="3">
        <f t="shared" si="1234"/>
        <v>0.8202359053682452</v>
      </c>
      <c r="P11244" s="3">
        <f t="shared" si="1235"/>
        <v>-0.19816329062504989</v>
      </c>
    </row>
    <row r="11245" spans="1:16" x14ac:dyDescent="0.25">
      <c r="A11245" s="1">
        <v>22807</v>
      </c>
      <c r="B11245" s="3">
        <v>1</v>
      </c>
      <c r="C11245" s="3">
        <v>15</v>
      </c>
      <c r="D11245" s="3">
        <v>11.28</v>
      </c>
      <c r="E11245" s="3">
        <v>715</v>
      </c>
      <c r="G11245" s="3">
        <v>1</v>
      </c>
      <c r="I11245" s="3">
        <f t="shared" si="1229"/>
        <v>0.80965145449586262</v>
      </c>
      <c r="J11245" s="3">
        <f t="shared" si="1230"/>
        <v>-1.0955967462359699</v>
      </c>
      <c r="K11245" s="3">
        <f t="shared" si="1231"/>
        <v>-0.75617180266116479</v>
      </c>
      <c r="L11245" s="3">
        <f t="shared" si="1232"/>
        <v>0.62865474555556744</v>
      </c>
      <c r="N11245" s="3">
        <f t="shared" si="1233"/>
        <v>1.9701992312774137</v>
      </c>
      <c r="O11245" s="3">
        <f t="shared" si="1234"/>
        <v>0.87763251096814843</v>
      </c>
      <c r="P11245" s="3">
        <f t="shared" si="1235"/>
        <v>-0.13052732539261408</v>
      </c>
    </row>
    <row r="11246" spans="1:16" x14ac:dyDescent="0.25">
      <c r="A11246" s="1">
        <v>22808</v>
      </c>
      <c r="B11246" s="3">
        <v>1</v>
      </c>
      <c r="C11246" s="3">
        <v>50</v>
      </c>
      <c r="D11246" s="3">
        <v>16.829999999999998</v>
      </c>
      <c r="E11246" s="3">
        <v>700</v>
      </c>
      <c r="G11246" s="3">
        <v>0</v>
      </c>
      <c r="I11246" s="3">
        <f t="shared" si="1229"/>
        <v>0.80965145449586262</v>
      </c>
      <c r="J11246" s="3">
        <f t="shared" si="1230"/>
        <v>-0.45139269794833492</v>
      </c>
      <c r="K11246" s="3">
        <f t="shared" si="1231"/>
        <v>-0.13170350646924447</v>
      </c>
      <c r="L11246" s="3">
        <f t="shared" si="1232"/>
        <v>0.15324152733860277</v>
      </c>
      <c r="N11246" s="3">
        <f t="shared" si="1233"/>
        <v>1.6169234709907589</v>
      </c>
      <c r="O11246" s="3">
        <f t="shared" si="1234"/>
        <v>0.83437040172271115</v>
      </c>
      <c r="P11246" s="3">
        <f t="shared" si="1235"/>
        <v>-1.7980013194434097</v>
      </c>
    </row>
    <row r="11247" spans="1:16" x14ac:dyDescent="0.25">
      <c r="A11247" s="1">
        <v>22809</v>
      </c>
      <c r="B11247" s="3">
        <v>0</v>
      </c>
      <c r="C11247" s="3">
        <v>150</v>
      </c>
      <c r="D11247" s="3">
        <v>24.63</v>
      </c>
      <c r="E11247" s="3">
        <v>725</v>
      </c>
      <c r="G11247" s="3">
        <v>1</v>
      </c>
      <c r="I11247" s="3">
        <f t="shared" si="1229"/>
        <v>-1.2349229255441945</v>
      </c>
      <c r="J11247" s="3">
        <f t="shared" si="1230"/>
        <v>1.3891902971591938</v>
      </c>
      <c r="K11247" s="3">
        <f t="shared" si="1231"/>
        <v>0.7459276125031844</v>
      </c>
      <c r="L11247" s="3">
        <f t="shared" si="1232"/>
        <v>0.94559689103354394</v>
      </c>
      <c r="N11247" s="3">
        <f t="shared" si="1233"/>
        <v>1.3851968338383951</v>
      </c>
      <c r="O11247" s="3">
        <f t="shared" si="1234"/>
        <v>0.79982433781438145</v>
      </c>
      <c r="P11247" s="3">
        <f t="shared" si="1235"/>
        <v>-0.22336315315695265</v>
      </c>
    </row>
    <row r="11248" spans="1:16" x14ac:dyDescent="0.25">
      <c r="A11248" s="1">
        <v>22810</v>
      </c>
      <c r="B11248" s="3">
        <v>0</v>
      </c>
      <c r="C11248" s="3">
        <v>86</v>
      </c>
      <c r="D11248" s="3">
        <v>26.35</v>
      </c>
      <c r="E11248" s="3">
        <v>710</v>
      </c>
      <c r="G11248" s="3">
        <v>0</v>
      </c>
      <c r="I11248" s="3">
        <f t="shared" si="1229"/>
        <v>-1.2349229255441945</v>
      </c>
      <c r="J11248" s="3">
        <f t="shared" si="1230"/>
        <v>0.21121718029037548</v>
      </c>
      <c r="K11248" s="3">
        <f t="shared" si="1231"/>
        <v>0.93945652591761764</v>
      </c>
      <c r="L11248" s="3">
        <f t="shared" si="1232"/>
        <v>0.47018367281657925</v>
      </c>
      <c r="N11248" s="3">
        <f t="shared" si="1233"/>
        <v>1.1102004848092164</v>
      </c>
      <c r="O11248" s="3">
        <f t="shared" si="1234"/>
        <v>0.75216648611588466</v>
      </c>
      <c r="P11248" s="3">
        <f t="shared" si="1235"/>
        <v>-1.3949980732333609</v>
      </c>
    </row>
    <row r="11249" spans="1:16" x14ac:dyDescent="0.25">
      <c r="A11249" s="1">
        <v>22811</v>
      </c>
      <c r="B11249" s="3">
        <v>0</v>
      </c>
      <c r="C11249" s="3">
        <v>45</v>
      </c>
      <c r="D11249" s="3">
        <v>30.43</v>
      </c>
      <c r="E11249" s="3">
        <v>660</v>
      </c>
      <c r="G11249" s="3">
        <v>0</v>
      </c>
      <c r="I11249" s="3">
        <f t="shared" si="1229"/>
        <v>-1.2349229255441945</v>
      </c>
      <c r="J11249" s="3">
        <f t="shared" si="1230"/>
        <v>-0.54342184770371138</v>
      </c>
      <c r="K11249" s="3">
        <f t="shared" si="1231"/>
        <v>1.3985251112262724</v>
      </c>
      <c r="L11249" s="3">
        <f t="shared" si="1232"/>
        <v>-1.114527054573303</v>
      </c>
      <c r="N11249" s="3">
        <f t="shared" si="1233"/>
        <v>0.36057955401553032</v>
      </c>
      <c r="O11249" s="3">
        <f t="shared" si="1234"/>
        <v>0.58918072049980896</v>
      </c>
      <c r="P11249" s="3">
        <f t="shared" si="1235"/>
        <v>-0.88960187043163763</v>
      </c>
    </row>
    <row r="11250" spans="1:16" x14ac:dyDescent="0.25">
      <c r="A11250" s="1">
        <v>22812</v>
      </c>
      <c r="B11250" s="3">
        <v>1</v>
      </c>
      <c r="C11250" s="3">
        <v>105</v>
      </c>
      <c r="D11250" s="3">
        <v>18.45</v>
      </c>
      <c r="E11250" s="3">
        <v>705</v>
      </c>
      <c r="G11250" s="3">
        <v>1</v>
      </c>
      <c r="I11250" s="3">
        <f t="shared" si="1229"/>
        <v>0.80965145449586262</v>
      </c>
      <c r="J11250" s="3">
        <f t="shared" si="1230"/>
        <v>0.56092794936080592</v>
      </c>
      <c r="K11250" s="3">
        <f t="shared" si="1231"/>
        <v>5.0573725932721601E-2</v>
      </c>
      <c r="L11250" s="3">
        <f t="shared" si="1232"/>
        <v>0.311712600077591</v>
      </c>
      <c r="N11250" s="3">
        <f t="shared" si="1233"/>
        <v>1.6494940747446589</v>
      </c>
      <c r="O11250" s="3">
        <f t="shared" si="1234"/>
        <v>0.83882266145618989</v>
      </c>
      <c r="P11250" s="3">
        <f t="shared" si="1235"/>
        <v>-0.17575596380024894</v>
      </c>
    </row>
    <row r="11251" spans="1:16" x14ac:dyDescent="0.25">
      <c r="A11251" s="1">
        <v>22813</v>
      </c>
      <c r="B11251" s="3">
        <v>1</v>
      </c>
      <c r="C11251" s="3">
        <v>120</v>
      </c>
      <c r="D11251" s="3">
        <v>16.87</v>
      </c>
      <c r="E11251" s="3">
        <v>720</v>
      </c>
      <c r="G11251" s="3">
        <v>1</v>
      </c>
      <c r="I11251" s="3">
        <f t="shared" si="1229"/>
        <v>0.80965145449586262</v>
      </c>
      <c r="J11251" s="3">
        <f t="shared" si="1230"/>
        <v>0.8370153986269353</v>
      </c>
      <c r="K11251" s="3">
        <f t="shared" si="1231"/>
        <v>-0.12720283406425736</v>
      </c>
      <c r="L11251" s="3">
        <f t="shared" si="1232"/>
        <v>0.78712581829455575</v>
      </c>
      <c r="N11251" s="3">
        <f t="shared" si="1233"/>
        <v>1.8890301484668961</v>
      </c>
      <c r="O11251" s="3">
        <f t="shared" si="1234"/>
        <v>0.8686449091578976</v>
      </c>
      <c r="P11251" s="3">
        <f t="shared" si="1235"/>
        <v>-0.14082085729614008</v>
      </c>
    </row>
    <row r="11252" spans="1:16" x14ac:dyDescent="0.25">
      <c r="A11252" s="1">
        <v>22814</v>
      </c>
      <c r="B11252" s="3">
        <v>0</v>
      </c>
      <c r="C11252" s="3">
        <v>52</v>
      </c>
      <c r="D11252" s="3">
        <v>17.059999999999999</v>
      </c>
      <c r="E11252" s="3">
        <v>695</v>
      </c>
      <c r="G11252" s="3">
        <v>1</v>
      </c>
      <c r="I11252" s="3">
        <f t="shared" si="1229"/>
        <v>-1.2349229255441945</v>
      </c>
      <c r="J11252" s="3">
        <f t="shared" si="1230"/>
        <v>-0.41458103804618435</v>
      </c>
      <c r="K11252" s="3">
        <f t="shared" si="1231"/>
        <v>-0.10582464014057026</v>
      </c>
      <c r="L11252" s="3">
        <f t="shared" si="1232"/>
        <v>-5.2295454003854587E-3</v>
      </c>
      <c r="N11252" s="3">
        <f t="shared" si="1233"/>
        <v>1.2551312789676277</v>
      </c>
      <c r="O11252" s="3">
        <f t="shared" si="1234"/>
        <v>0.77818684608774247</v>
      </c>
      <c r="P11252" s="3">
        <f t="shared" si="1235"/>
        <v>-0.25078862157153103</v>
      </c>
    </row>
    <row r="11253" spans="1:16" x14ac:dyDescent="0.25">
      <c r="A11253" s="1">
        <v>22816</v>
      </c>
      <c r="B11253" s="3">
        <v>1</v>
      </c>
      <c r="C11253" s="3">
        <v>39</v>
      </c>
      <c r="D11253" s="3">
        <v>27.23</v>
      </c>
      <c r="E11253" s="3">
        <v>700</v>
      </c>
      <c r="G11253" s="3">
        <v>1</v>
      </c>
      <c r="I11253" s="3">
        <f t="shared" si="1229"/>
        <v>0.80965145449586262</v>
      </c>
      <c r="J11253" s="3">
        <f t="shared" si="1230"/>
        <v>-0.65385682741016304</v>
      </c>
      <c r="K11253" s="3">
        <f t="shared" si="1231"/>
        <v>1.0384713188273273</v>
      </c>
      <c r="L11253" s="3">
        <f t="shared" si="1232"/>
        <v>0.15324152733860277</v>
      </c>
      <c r="N11253" s="3">
        <f t="shared" si="1233"/>
        <v>1.2310033670946563</v>
      </c>
      <c r="O11253" s="3">
        <f t="shared" si="1234"/>
        <v>0.77399413872874978</v>
      </c>
      <c r="P11253" s="3">
        <f t="shared" si="1235"/>
        <v>-0.25619097812295666</v>
      </c>
    </row>
    <row r="11254" spans="1:16" x14ac:dyDescent="0.25">
      <c r="A11254" s="1">
        <v>22817</v>
      </c>
      <c r="B11254" s="3">
        <v>0</v>
      </c>
      <c r="C11254" s="3">
        <v>40</v>
      </c>
      <c r="D11254" s="3">
        <v>17.670000000000002</v>
      </c>
      <c r="E11254" s="3">
        <v>675</v>
      </c>
      <c r="G11254" s="3">
        <v>1</v>
      </c>
      <c r="I11254" s="3">
        <f t="shared" si="1229"/>
        <v>-1.2349229255441945</v>
      </c>
      <c r="J11254" s="3">
        <f t="shared" si="1230"/>
        <v>-0.63545099745908784</v>
      </c>
      <c r="K11254" s="3">
        <f t="shared" si="1231"/>
        <v>-3.7189385964521003E-2</v>
      </c>
      <c r="L11254" s="3">
        <f t="shared" si="1232"/>
        <v>-0.63911383635633834</v>
      </c>
      <c r="N11254" s="3">
        <f t="shared" si="1233"/>
        <v>0.9952632199240854</v>
      </c>
      <c r="O11254" s="3">
        <f t="shared" si="1234"/>
        <v>0.73012625247873641</v>
      </c>
      <c r="P11254" s="3">
        <f t="shared" si="1235"/>
        <v>-0.31453781119257662</v>
      </c>
    </row>
    <row r="11255" spans="1:16" x14ac:dyDescent="0.25">
      <c r="A11255" s="1">
        <v>22818</v>
      </c>
      <c r="B11255" s="3">
        <v>0</v>
      </c>
      <c r="C11255" s="3">
        <v>42</v>
      </c>
      <c r="D11255" s="3">
        <v>11.87</v>
      </c>
      <c r="E11255" s="3">
        <v>670</v>
      </c>
      <c r="G11255" s="3">
        <v>1</v>
      </c>
      <c r="I11255" s="3">
        <f t="shared" si="1229"/>
        <v>-1.2349229255441945</v>
      </c>
      <c r="J11255" s="3">
        <f t="shared" si="1230"/>
        <v>-0.59863933755693721</v>
      </c>
      <c r="K11255" s="3">
        <f t="shared" si="1231"/>
        <v>-0.68978688468760929</v>
      </c>
      <c r="L11255" s="3">
        <f t="shared" si="1232"/>
        <v>-0.79758490909532664</v>
      </c>
      <c r="N11255" s="3">
        <f t="shared" si="1233"/>
        <v>1.1503769467497436</v>
      </c>
      <c r="O11255" s="3">
        <f t="shared" si="1234"/>
        <v>0.75957976107712488</v>
      </c>
      <c r="P11255" s="3">
        <f t="shared" si="1235"/>
        <v>-0.27498994458390186</v>
      </c>
    </row>
    <row r="11256" spans="1:16" x14ac:dyDescent="0.25">
      <c r="A11256" s="1">
        <v>22822</v>
      </c>
      <c r="B11256" s="3">
        <v>0</v>
      </c>
      <c r="C11256" s="3">
        <v>54.9</v>
      </c>
      <c r="D11256" s="3">
        <v>26.8</v>
      </c>
      <c r="E11256" s="3">
        <v>715</v>
      </c>
      <c r="G11256" s="3">
        <v>1</v>
      </c>
      <c r="I11256" s="3">
        <f t="shared" si="1229"/>
        <v>-1.2349229255441945</v>
      </c>
      <c r="J11256" s="3">
        <f t="shared" si="1230"/>
        <v>-0.36120413118806605</v>
      </c>
      <c r="K11256" s="3">
        <f t="shared" si="1231"/>
        <v>0.99008909047371918</v>
      </c>
      <c r="L11256" s="3">
        <f t="shared" si="1232"/>
        <v>0.62865474555556744</v>
      </c>
      <c r="N11256" s="3">
        <f t="shared" si="1233"/>
        <v>1.1320789613038942</v>
      </c>
      <c r="O11256" s="3">
        <f t="shared" si="1234"/>
        <v>0.75622235994619458</v>
      </c>
      <c r="P11256" s="3">
        <f t="shared" si="1235"/>
        <v>-0.27941981913648889</v>
      </c>
    </row>
    <row r="11257" spans="1:16" x14ac:dyDescent="0.25">
      <c r="A11257" s="1">
        <v>22824</v>
      </c>
      <c r="B11257" s="3">
        <v>1</v>
      </c>
      <c r="C11257" s="3">
        <v>76</v>
      </c>
      <c r="D11257" s="3">
        <v>26.61</v>
      </c>
      <c r="E11257" s="3">
        <v>740</v>
      </c>
      <c r="G11257" s="3">
        <v>1</v>
      </c>
      <c r="I11257" s="3">
        <f t="shared" si="1229"/>
        <v>0.80965145449586262</v>
      </c>
      <c r="J11257" s="3">
        <f t="shared" si="1230"/>
        <v>2.7158880779622592E-2</v>
      </c>
      <c r="K11257" s="3">
        <f t="shared" si="1231"/>
        <v>0.96871089655003173</v>
      </c>
      <c r="L11257" s="3">
        <f t="shared" si="1232"/>
        <v>1.4210101092505085</v>
      </c>
      <c r="N11257" s="3">
        <f t="shared" si="1233"/>
        <v>1.7369219073265423</v>
      </c>
      <c r="O11257" s="3">
        <f t="shared" si="1234"/>
        <v>0.85029566831859948</v>
      </c>
      <c r="P11257" s="3">
        <f t="shared" si="1235"/>
        <v>-0.16217114490114407</v>
      </c>
    </row>
    <row r="11258" spans="1:16" x14ac:dyDescent="0.25">
      <c r="A11258" s="1">
        <v>22827</v>
      </c>
      <c r="B11258" s="3">
        <v>0</v>
      </c>
      <c r="C11258" s="3">
        <v>52</v>
      </c>
      <c r="D11258" s="3">
        <v>32.659999999999997</v>
      </c>
      <c r="E11258" s="3">
        <v>725</v>
      </c>
      <c r="G11258" s="3">
        <v>0</v>
      </c>
      <c r="I11258" s="3">
        <f t="shared" si="1229"/>
        <v>-1.2349229255441945</v>
      </c>
      <c r="J11258" s="3">
        <f t="shared" si="1230"/>
        <v>-0.41458103804618435</v>
      </c>
      <c r="K11258" s="3">
        <f t="shared" si="1231"/>
        <v>1.649437597804287</v>
      </c>
      <c r="L11258" s="3">
        <f t="shared" si="1232"/>
        <v>0.94559689103354394</v>
      </c>
      <c r="N11258" s="3">
        <f t="shared" si="1233"/>
        <v>1.031769943452383</v>
      </c>
      <c r="O11258" s="3">
        <f t="shared" si="1234"/>
        <v>0.73725889237217379</v>
      </c>
      <c r="P11258" s="3">
        <f t="shared" si="1235"/>
        <v>-1.3365861132694212</v>
      </c>
    </row>
    <row r="11259" spans="1:16" x14ac:dyDescent="0.25">
      <c r="A11259" s="1">
        <v>22828</v>
      </c>
      <c r="B11259" s="3">
        <v>1</v>
      </c>
      <c r="C11259" s="3">
        <v>62</v>
      </c>
      <c r="D11259" s="3">
        <v>27.05</v>
      </c>
      <c r="E11259" s="3">
        <v>710</v>
      </c>
      <c r="G11259" s="3">
        <v>1</v>
      </c>
      <c r="I11259" s="3">
        <f t="shared" si="1229"/>
        <v>0.80965145449586262</v>
      </c>
      <c r="J11259" s="3">
        <f t="shared" si="1230"/>
        <v>-0.23052273853543145</v>
      </c>
      <c r="K11259" s="3">
        <f t="shared" si="1231"/>
        <v>1.0182182930048869</v>
      </c>
      <c r="L11259" s="3">
        <f t="shared" si="1232"/>
        <v>0.47018367281657925</v>
      </c>
      <c r="N11259" s="3">
        <f t="shared" si="1233"/>
        <v>1.3669128405978033</v>
      </c>
      <c r="O11259" s="3">
        <f t="shared" si="1234"/>
        <v>0.79688091859227317</v>
      </c>
      <c r="P11259" s="3">
        <f t="shared" si="1235"/>
        <v>-0.22705002340987931</v>
      </c>
    </row>
    <row r="11260" spans="1:16" x14ac:dyDescent="0.25">
      <c r="A11260" s="1">
        <v>22830</v>
      </c>
      <c r="B11260" s="3">
        <v>1</v>
      </c>
      <c r="C11260" s="3">
        <v>75</v>
      </c>
      <c r="D11260" s="3">
        <v>14.7</v>
      </c>
      <c r="E11260" s="3">
        <v>750</v>
      </c>
      <c r="G11260" s="3">
        <v>1</v>
      </c>
      <c r="I11260" s="3">
        <f t="shared" si="1229"/>
        <v>0.80965145449586262</v>
      </c>
      <c r="J11260" s="3">
        <f t="shared" si="1230"/>
        <v>8.753050828547302E-3</v>
      </c>
      <c r="K11260" s="3">
        <f t="shared" si="1231"/>
        <v>-0.37136431203479225</v>
      </c>
      <c r="L11260" s="3">
        <f t="shared" si="1232"/>
        <v>1.7379522547284851</v>
      </c>
      <c r="N11260" s="3">
        <f t="shared" si="1233"/>
        <v>2.2855496928912307</v>
      </c>
      <c r="O11260" s="3">
        <f t="shared" si="1234"/>
        <v>0.90767317887010801</v>
      </c>
      <c r="P11260" s="3">
        <f t="shared" si="1235"/>
        <v>-9.6870900338132365E-2</v>
      </c>
    </row>
    <row r="11261" spans="1:16" x14ac:dyDescent="0.25">
      <c r="A11261" s="1">
        <v>22832</v>
      </c>
      <c r="B11261" s="3">
        <v>1</v>
      </c>
      <c r="C11261" s="3">
        <v>63</v>
      </c>
      <c r="D11261" s="3">
        <v>10.47</v>
      </c>
      <c r="E11261" s="3">
        <v>715</v>
      </c>
      <c r="G11261" s="3">
        <v>1</v>
      </c>
      <c r="I11261" s="3">
        <f t="shared" si="1229"/>
        <v>0.80965145449586262</v>
      </c>
      <c r="J11261" s="3">
        <f t="shared" si="1230"/>
        <v>-0.21211690858435617</v>
      </c>
      <c r="K11261" s="3">
        <f t="shared" si="1231"/>
        <v>-0.84731041886214764</v>
      </c>
      <c r="L11261" s="3">
        <f t="shared" si="1232"/>
        <v>0.62865474555556744</v>
      </c>
      <c r="N11261" s="3">
        <f t="shared" si="1233"/>
        <v>2.0294631060278263</v>
      </c>
      <c r="O11261" s="3">
        <f t="shared" si="1234"/>
        <v>0.88385597465758681</v>
      </c>
      <c r="P11261" s="3">
        <f t="shared" si="1235"/>
        <v>-0.12346115421363732</v>
      </c>
    </row>
    <row r="11262" spans="1:16" x14ac:dyDescent="0.25">
      <c r="A11262" s="1">
        <v>22833</v>
      </c>
      <c r="B11262" s="3">
        <v>0</v>
      </c>
      <c r="C11262" s="3">
        <v>56.38935</v>
      </c>
      <c r="D11262" s="3">
        <v>17.579999999999998</v>
      </c>
      <c r="E11262" s="3">
        <v>670</v>
      </c>
      <c r="G11262" s="3">
        <v>0</v>
      </c>
      <c r="I11262" s="3">
        <f t="shared" si="1229"/>
        <v>-1.2349229255441945</v>
      </c>
      <c r="J11262" s="3">
        <f t="shared" si="1230"/>
        <v>-0.33379140835043203</v>
      </c>
      <c r="K11262" s="3">
        <f t="shared" si="1231"/>
        <v>-4.7315898875741724E-2</v>
      </c>
      <c r="L11262" s="3">
        <f t="shared" si="1232"/>
        <v>-0.79758490909532664</v>
      </c>
      <c r="N11262" s="3">
        <f t="shared" si="1233"/>
        <v>0.95114818981204596</v>
      </c>
      <c r="O11262" s="3">
        <f t="shared" si="1234"/>
        <v>0.72134602963472227</v>
      </c>
      <c r="P11262" s="3">
        <f t="shared" si="1235"/>
        <v>-1.2777845164936257</v>
      </c>
    </row>
    <row r="11263" spans="1:16" x14ac:dyDescent="0.25">
      <c r="A11263" s="1">
        <v>22834</v>
      </c>
      <c r="B11263" s="3">
        <v>1</v>
      </c>
      <c r="C11263" s="3">
        <v>425</v>
      </c>
      <c r="D11263" s="3">
        <v>5.14</v>
      </c>
      <c r="E11263" s="3">
        <v>715</v>
      </c>
      <c r="G11263" s="3">
        <v>1</v>
      </c>
      <c r="I11263" s="3">
        <f t="shared" si="1229"/>
        <v>0.80965145449586262</v>
      </c>
      <c r="J11263" s="3">
        <f t="shared" si="1230"/>
        <v>6.4507935337048981</v>
      </c>
      <c r="K11263" s="3">
        <f t="shared" si="1231"/>
        <v>-1.4470250168266408</v>
      </c>
      <c r="L11263" s="3">
        <f t="shared" si="1232"/>
        <v>0.62865474555556744</v>
      </c>
      <c r="N11263" s="3">
        <f t="shared" si="1233"/>
        <v>2.4480241641772906</v>
      </c>
      <c r="O11263" s="3">
        <f t="shared" si="1234"/>
        <v>0.92041684164595483</v>
      </c>
      <c r="P11263" s="3">
        <f t="shared" si="1235"/>
        <v>-8.292862280715943E-2</v>
      </c>
    </row>
    <row r="11264" spans="1:16" x14ac:dyDescent="0.25">
      <c r="A11264" s="1">
        <v>22835</v>
      </c>
      <c r="B11264" s="3">
        <v>1</v>
      </c>
      <c r="C11264" s="3">
        <v>33.936</v>
      </c>
      <c r="D11264" s="3">
        <v>30.11</v>
      </c>
      <c r="E11264" s="3">
        <v>725</v>
      </c>
      <c r="G11264" s="3">
        <v>1</v>
      </c>
      <c r="I11264" s="3">
        <f t="shared" si="1229"/>
        <v>0.80965145449586262</v>
      </c>
      <c r="J11264" s="3">
        <f t="shared" si="1230"/>
        <v>-0.74706395028240835</v>
      </c>
      <c r="K11264" s="3">
        <f t="shared" si="1231"/>
        <v>1.362519731986378</v>
      </c>
      <c r="L11264" s="3">
        <f t="shared" si="1232"/>
        <v>0.94559689103354394</v>
      </c>
      <c r="N11264" s="3">
        <f t="shared" si="1233"/>
        <v>1.4106302256276133</v>
      </c>
      <c r="O11264" s="3">
        <f t="shared" si="1234"/>
        <v>0.80386532773056751</v>
      </c>
      <c r="P11264" s="3">
        <f t="shared" si="1235"/>
        <v>-0.21832352665601246</v>
      </c>
    </row>
    <row r="11265" spans="1:16" x14ac:dyDescent="0.25">
      <c r="A11265" s="1">
        <v>22836</v>
      </c>
      <c r="B11265" s="3">
        <v>0</v>
      </c>
      <c r="C11265" s="3">
        <v>40</v>
      </c>
      <c r="D11265" s="3">
        <v>20.07</v>
      </c>
      <c r="E11265" s="3">
        <v>715</v>
      </c>
      <c r="G11265" s="3">
        <v>0</v>
      </c>
      <c r="I11265" s="3">
        <f t="shared" si="1229"/>
        <v>-1.2349229255441945</v>
      </c>
      <c r="J11265" s="3">
        <f t="shared" si="1230"/>
        <v>-0.63545099745908784</v>
      </c>
      <c r="K11265" s="3">
        <f t="shared" si="1231"/>
        <v>0.23285095833468769</v>
      </c>
      <c r="L11265" s="3">
        <f t="shared" si="1232"/>
        <v>0.62865474555556744</v>
      </c>
      <c r="N11265" s="3">
        <f t="shared" si="1233"/>
        <v>1.3681728351692024</v>
      </c>
      <c r="O11265" s="3">
        <f t="shared" si="1234"/>
        <v>0.79708478719325004</v>
      </c>
      <c r="P11265" s="3">
        <f t="shared" si="1235"/>
        <v>-1.5949670580918458</v>
      </c>
    </row>
    <row r="11266" spans="1:16" x14ac:dyDescent="0.25">
      <c r="A11266" s="1">
        <v>22837</v>
      </c>
      <c r="B11266" s="3">
        <v>1</v>
      </c>
      <c r="C11266" s="3">
        <v>150</v>
      </c>
      <c r="D11266" s="3">
        <v>7.1</v>
      </c>
      <c r="E11266" s="3">
        <v>735</v>
      </c>
      <c r="G11266" s="3">
        <v>1</v>
      </c>
      <c r="I11266" s="3">
        <f t="shared" si="1229"/>
        <v>0.80965145449586262</v>
      </c>
      <c r="J11266" s="3">
        <f t="shared" si="1230"/>
        <v>1.3891902971591938</v>
      </c>
      <c r="K11266" s="3">
        <f t="shared" si="1231"/>
        <v>-1.2264920689822869</v>
      </c>
      <c r="L11266" s="3">
        <f t="shared" si="1232"/>
        <v>1.2625390365115203</v>
      </c>
      <c r="N11266" s="3">
        <f t="shared" si="1233"/>
        <v>2.4364045708523694</v>
      </c>
      <c r="O11266" s="3">
        <f t="shared" si="1234"/>
        <v>0.91956154158192116</v>
      </c>
      <c r="P11266" s="3">
        <f t="shared" si="1235"/>
        <v>-8.3858307778933078E-2</v>
      </c>
    </row>
    <row r="11267" spans="1:16" x14ac:dyDescent="0.25">
      <c r="A11267" s="1">
        <v>22844</v>
      </c>
      <c r="B11267" s="3">
        <v>1</v>
      </c>
      <c r="C11267" s="3">
        <v>45</v>
      </c>
      <c r="D11267" s="3">
        <v>22.83</v>
      </c>
      <c r="E11267" s="3">
        <v>695</v>
      </c>
      <c r="G11267" s="3">
        <v>1</v>
      </c>
      <c r="I11267" s="3">
        <f t="shared" si="1229"/>
        <v>0.80965145449586262</v>
      </c>
      <c r="J11267" s="3">
        <f t="shared" si="1230"/>
        <v>-0.54342184770371138</v>
      </c>
      <c r="K11267" s="3">
        <f t="shared" si="1231"/>
        <v>0.54339735427877767</v>
      </c>
      <c r="L11267" s="3">
        <f t="shared" si="1232"/>
        <v>-5.2295454003854587E-3</v>
      </c>
      <c r="N11267" s="3">
        <f t="shared" si="1233"/>
        <v>1.3375618077475027</v>
      </c>
      <c r="O11267" s="3">
        <f t="shared" si="1234"/>
        <v>0.79208869566811313</v>
      </c>
      <c r="P11267" s="3">
        <f t="shared" si="1235"/>
        <v>-0.23308190395812406</v>
      </c>
    </row>
    <row r="11268" spans="1:16" x14ac:dyDescent="0.25">
      <c r="A11268" s="1">
        <v>22845</v>
      </c>
      <c r="B11268" s="3">
        <v>1</v>
      </c>
      <c r="C11268" s="3">
        <v>60</v>
      </c>
      <c r="D11268" s="3">
        <v>23.26</v>
      </c>
      <c r="E11268" s="3">
        <v>720</v>
      </c>
      <c r="G11268" s="3">
        <v>1</v>
      </c>
      <c r="I11268" s="3">
        <f t="shared" si="1229"/>
        <v>0.80965145449586262</v>
      </c>
      <c r="J11268" s="3">
        <f t="shared" si="1230"/>
        <v>-0.267334398437582</v>
      </c>
      <c r="K11268" s="3">
        <f t="shared" si="1231"/>
        <v>0.59177958263238628</v>
      </c>
      <c r="L11268" s="3">
        <f t="shared" si="1232"/>
        <v>0.78712581829455575</v>
      </c>
      <c r="N11268" s="3">
        <f t="shared" si="1233"/>
        <v>1.6189273576579606</v>
      </c>
      <c r="O11268" s="3">
        <f t="shared" si="1234"/>
        <v>0.83464714619258429</v>
      </c>
      <c r="P11268" s="3">
        <f t="shared" si="1235"/>
        <v>-0.18074622285320097</v>
      </c>
    </row>
    <row r="11269" spans="1:16" x14ac:dyDescent="0.25">
      <c r="A11269" s="1">
        <v>22850</v>
      </c>
      <c r="B11269" s="3">
        <v>1</v>
      </c>
      <c r="C11269" s="3">
        <v>29</v>
      </c>
      <c r="D11269" s="3">
        <v>27.56</v>
      </c>
      <c r="E11269" s="3">
        <v>680</v>
      </c>
      <c r="G11269" s="3">
        <v>0</v>
      </c>
      <c r="I11269" s="3">
        <f t="shared" si="1229"/>
        <v>0.80965145449586262</v>
      </c>
      <c r="J11269" s="3">
        <f t="shared" si="1230"/>
        <v>-0.83791512692091596</v>
      </c>
      <c r="K11269" s="3">
        <f t="shared" si="1231"/>
        <v>1.0756018661684685</v>
      </c>
      <c r="L11269" s="3">
        <f t="shared" si="1232"/>
        <v>-0.48064276361735014</v>
      </c>
      <c r="N11269" s="3">
        <f t="shared" si="1233"/>
        <v>0.98258104728428064</v>
      </c>
      <c r="O11269" s="3">
        <f t="shared" si="1234"/>
        <v>0.72762005222845005</v>
      </c>
      <c r="P11269" s="3">
        <f t="shared" si="1235"/>
        <v>-1.3005573205898207</v>
      </c>
    </row>
    <row r="11270" spans="1:16" x14ac:dyDescent="0.25">
      <c r="A11270" s="1">
        <v>22855</v>
      </c>
      <c r="B11270" s="3">
        <v>0</v>
      </c>
      <c r="C11270" s="3">
        <v>46</v>
      </c>
      <c r="D11270" s="3">
        <v>29.4</v>
      </c>
      <c r="E11270" s="3">
        <v>660</v>
      </c>
      <c r="G11270" s="3">
        <v>0</v>
      </c>
      <c r="I11270" s="3">
        <f t="shared" si="1229"/>
        <v>-1.2349229255441945</v>
      </c>
      <c r="J11270" s="3">
        <f t="shared" si="1230"/>
        <v>-0.52501601775263607</v>
      </c>
      <c r="K11270" s="3">
        <f t="shared" si="1231"/>
        <v>1.2826327967978619</v>
      </c>
      <c r="L11270" s="3">
        <f t="shared" si="1232"/>
        <v>-1.114527054573303</v>
      </c>
      <c r="N11270" s="3">
        <f t="shared" si="1233"/>
        <v>0.39874508716723578</v>
      </c>
      <c r="O11270" s="3">
        <f t="shared" si="1234"/>
        <v>0.59838611651449491</v>
      </c>
      <c r="P11270" s="3">
        <f t="shared" si="1235"/>
        <v>-0.91226414077012663</v>
      </c>
    </row>
    <row r="11271" spans="1:16" x14ac:dyDescent="0.25">
      <c r="A11271" s="1">
        <v>22856</v>
      </c>
      <c r="B11271" s="3">
        <v>1</v>
      </c>
      <c r="C11271" s="3">
        <v>100.68600000000001</v>
      </c>
      <c r="D11271" s="3">
        <v>22.79</v>
      </c>
      <c r="E11271" s="3">
        <v>715</v>
      </c>
      <c r="G11271" s="3">
        <v>1</v>
      </c>
      <c r="I11271" s="3">
        <f t="shared" si="1229"/>
        <v>0.80965145449586262</v>
      </c>
      <c r="J11271" s="3">
        <f t="shared" si="1230"/>
        <v>0.48152519895186729</v>
      </c>
      <c r="K11271" s="3">
        <f t="shared" si="1231"/>
        <v>0.53889668187379092</v>
      </c>
      <c r="L11271" s="3">
        <f t="shared" si="1232"/>
        <v>0.62865474555556744</v>
      </c>
      <c r="N11271" s="3">
        <f t="shared" si="1233"/>
        <v>1.6037167375101284</v>
      </c>
      <c r="O11271" s="3">
        <f t="shared" si="1234"/>
        <v>0.832537209622215</v>
      </c>
      <c r="P11271" s="3">
        <f t="shared" si="1235"/>
        <v>-0.18327736188348456</v>
      </c>
    </row>
    <row r="11272" spans="1:16" x14ac:dyDescent="0.25">
      <c r="A11272" s="1">
        <v>22857</v>
      </c>
      <c r="B11272" s="3">
        <v>1</v>
      </c>
      <c r="C11272" s="3">
        <v>83.894999999999996</v>
      </c>
      <c r="D11272" s="3">
        <v>19.600000000000001</v>
      </c>
      <c r="E11272" s="3">
        <v>740</v>
      </c>
      <c r="G11272" s="3">
        <v>0</v>
      </c>
      <c r="I11272" s="3">
        <f t="shared" si="1229"/>
        <v>0.80965145449586262</v>
      </c>
      <c r="J11272" s="3">
        <f t="shared" si="1230"/>
        <v>0.17247290824336192</v>
      </c>
      <c r="K11272" s="3">
        <f t="shared" si="1231"/>
        <v>0.17996805757609274</v>
      </c>
      <c r="L11272" s="3">
        <f t="shared" si="1232"/>
        <v>1.4210101092505085</v>
      </c>
      <c r="N11272" s="3">
        <f t="shared" si="1233"/>
        <v>1.9973446319110795</v>
      </c>
      <c r="O11272" s="3">
        <f t="shared" si="1234"/>
        <v>0.88051799933348218</v>
      </c>
      <c r="P11272" s="3">
        <f t="shared" si="1235"/>
        <v>-2.1245895409927176</v>
      </c>
    </row>
    <row r="11273" spans="1:16" x14ac:dyDescent="0.25">
      <c r="A11273" s="1">
        <v>22858</v>
      </c>
      <c r="B11273" s="3">
        <v>1</v>
      </c>
      <c r="C11273" s="3">
        <v>63</v>
      </c>
      <c r="D11273" s="3">
        <v>9.94</v>
      </c>
      <c r="E11273" s="3">
        <v>725</v>
      </c>
      <c r="G11273" s="3">
        <v>0</v>
      </c>
      <c r="I11273" s="3">
        <f t="shared" si="1229"/>
        <v>0.80965145449586262</v>
      </c>
      <c r="J11273" s="3">
        <f t="shared" si="1230"/>
        <v>-0.21211690858435617</v>
      </c>
      <c r="K11273" s="3">
        <f t="shared" si="1231"/>
        <v>-0.90694432822822313</v>
      </c>
      <c r="L11273" s="3">
        <f t="shared" si="1232"/>
        <v>0.94559689103354394</v>
      </c>
      <c r="N11273" s="3">
        <f t="shared" si="1233"/>
        <v>2.1638817567994293</v>
      </c>
      <c r="O11273" s="3">
        <f t="shared" si="1234"/>
        <v>0.89695886792467616</v>
      </c>
      <c r="P11273" s="3">
        <f t="shared" si="1235"/>
        <v>-2.2726270299305873</v>
      </c>
    </row>
    <row r="11274" spans="1:16" x14ac:dyDescent="0.25">
      <c r="A11274" s="1">
        <v>22861</v>
      </c>
      <c r="B11274" s="3">
        <v>0</v>
      </c>
      <c r="C11274" s="3">
        <v>29</v>
      </c>
      <c r="D11274" s="3">
        <v>20.36</v>
      </c>
      <c r="E11274" s="3">
        <v>660</v>
      </c>
      <c r="G11274" s="3">
        <v>0</v>
      </c>
      <c r="I11274" s="3">
        <f t="shared" si="1229"/>
        <v>-1.2349229255441945</v>
      </c>
      <c r="J11274" s="3">
        <f t="shared" si="1230"/>
        <v>-0.83791512692091596</v>
      </c>
      <c r="K11274" s="3">
        <f t="shared" si="1231"/>
        <v>0.26548083327084199</v>
      </c>
      <c r="L11274" s="3">
        <f t="shared" si="1232"/>
        <v>-1.114527054573303</v>
      </c>
      <c r="N11274" s="3">
        <f t="shared" si="1233"/>
        <v>0.7177430650011547</v>
      </c>
      <c r="O11274" s="3">
        <f t="shared" si="1234"/>
        <v>0.67210983111988798</v>
      </c>
      <c r="P11274" s="3">
        <f t="shared" si="1235"/>
        <v>-1.1150765776483675</v>
      </c>
    </row>
    <row r="11275" spans="1:16" x14ac:dyDescent="0.25">
      <c r="A11275" s="1">
        <v>22863</v>
      </c>
      <c r="B11275" s="3">
        <v>1</v>
      </c>
      <c r="C11275" s="3">
        <v>69</v>
      </c>
      <c r="D11275" s="3">
        <v>22.73</v>
      </c>
      <c r="E11275" s="3">
        <v>690</v>
      </c>
      <c r="G11275" s="3">
        <v>0</v>
      </c>
      <c r="I11275" s="3">
        <f t="shared" ref="I11275:I11338" si="1236">(B11275-B$5)/B$6</f>
        <v>0.80965145449586262</v>
      </c>
      <c r="J11275" s="3">
        <f t="shared" ref="J11275:J11338" si="1237">(C11275-C$5)/C$6</f>
        <v>-0.10168192887790443</v>
      </c>
      <c r="K11275" s="3">
        <f t="shared" ref="K11275:K11338" si="1238">(D11275-D$5)/D$6</f>
        <v>0.53214567326631079</v>
      </c>
      <c r="L11275" s="3">
        <f t="shared" ref="L11275:L11338" si="1239">(E11275-E$5)/E$6</f>
        <v>-0.1637006181393737</v>
      </c>
      <c r="N11275" s="3">
        <f t="shared" ref="N11275:N11338" si="1240">$H$7+SUMPRODUCT($I$7:$L$7,I11275:L11275)</f>
        <v>1.2985263224993739</v>
      </c>
      <c r="O11275" s="3">
        <f t="shared" ref="O11275:O11338" si="1241">IF(N11275&gt;-100, 1/(1+EXP(-N11275)),0.0001)</f>
        <v>0.78558686106122932</v>
      </c>
      <c r="P11275" s="3">
        <f t="shared" ref="P11275:P11338" si="1242">IF(G11275=0,IF(O11275&lt;0.9999,LN(1-O11275),-9.21),LN(O11275))</f>
        <v>-1.5398505692995084</v>
      </c>
    </row>
    <row r="11276" spans="1:16" x14ac:dyDescent="0.25">
      <c r="A11276" s="1">
        <v>22864</v>
      </c>
      <c r="B11276" s="3">
        <v>1</v>
      </c>
      <c r="C11276" s="3">
        <v>120</v>
      </c>
      <c r="D11276" s="3">
        <v>11.23</v>
      </c>
      <c r="E11276" s="3">
        <v>690</v>
      </c>
      <c r="G11276" s="3">
        <v>1</v>
      </c>
      <c r="I11276" s="3">
        <f t="shared" si="1236"/>
        <v>0.80965145449586262</v>
      </c>
      <c r="J11276" s="3">
        <f t="shared" si="1237"/>
        <v>0.8370153986269353</v>
      </c>
      <c r="K11276" s="3">
        <f t="shared" si="1238"/>
        <v>-0.76179764316739829</v>
      </c>
      <c r="L11276" s="3">
        <f t="shared" si="1239"/>
        <v>-0.1637006181393737</v>
      </c>
      <c r="N11276" s="3">
        <f t="shared" si="1240"/>
        <v>1.7493252718362815</v>
      </c>
      <c r="O11276" s="3">
        <f t="shared" si="1241"/>
        <v>0.85186767881663372</v>
      </c>
      <c r="P11276" s="3">
        <f t="shared" si="1242"/>
        <v>-0.16032407076737967</v>
      </c>
    </row>
    <row r="11277" spans="1:16" x14ac:dyDescent="0.25">
      <c r="A11277" s="1">
        <v>22866</v>
      </c>
      <c r="B11277" s="3">
        <v>0</v>
      </c>
      <c r="C11277" s="3">
        <v>69</v>
      </c>
      <c r="D11277" s="3">
        <v>14.52</v>
      </c>
      <c r="E11277" s="3">
        <v>670</v>
      </c>
      <c r="G11277" s="3">
        <v>0</v>
      </c>
      <c r="I11277" s="3">
        <f t="shared" si="1236"/>
        <v>-1.2349229255441945</v>
      </c>
      <c r="J11277" s="3">
        <f t="shared" si="1237"/>
        <v>-0.10168192887790443</v>
      </c>
      <c r="K11277" s="3">
        <f t="shared" si="1238"/>
        <v>-0.39161733785723285</v>
      </c>
      <c r="L11277" s="3">
        <f t="shared" si="1239"/>
        <v>-0.79758490909532664</v>
      </c>
      <c r="N11277" s="3">
        <f t="shared" si="1240"/>
        <v>1.0705052954639707</v>
      </c>
      <c r="O11277" s="3">
        <f t="shared" si="1241"/>
        <v>0.74469299717558612</v>
      </c>
      <c r="P11277" s="3">
        <f t="shared" si="1242"/>
        <v>-1.3652885253247002</v>
      </c>
    </row>
    <row r="11278" spans="1:16" x14ac:dyDescent="0.25">
      <c r="A11278" s="1">
        <v>22868</v>
      </c>
      <c r="B11278" s="3">
        <v>0</v>
      </c>
      <c r="C11278" s="3">
        <v>66.42</v>
      </c>
      <c r="D11278" s="3">
        <v>21.77</v>
      </c>
      <c r="E11278" s="3">
        <v>660</v>
      </c>
      <c r="G11278" s="3">
        <v>1</v>
      </c>
      <c r="I11278" s="3">
        <f t="shared" si="1236"/>
        <v>-1.2349229255441945</v>
      </c>
      <c r="J11278" s="3">
        <f t="shared" si="1237"/>
        <v>-0.14916897015167865</v>
      </c>
      <c r="K11278" s="3">
        <f t="shared" si="1238"/>
        <v>0.42412953554662719</v>
      </c>
      <c r="L11278" s="3">
        <f t="shared" si="1239"/>
        <v>-1.114527054573303</v>
      </c>
      <c r="N11278" s="3">
        <f t="shared" si="1240"/>
        <v>0.68952792323087109</v>
      </c>
      <c r="O11278" s="3">
        <f t="shared" si="1241"/>
        <v>0.66586190269735834</v>
      </c>
      <c r="P11278" s="3">
        <f t="shared" si="1242"/>
        <v>-0.40667298324968687</v>
      </c>
    </row>
    <row r="11279" spans="1:16" x14ac:dyDescent="0.25">
      <c r="A11279" s="1">
        <v>22870</v>
      </c>
      <c r="B11279" s="3">
        <v>0</v>
      </c>
      <c r="C11279" s="3">
        <v>80</v>
      </c>
      <c r="D11279" s="3">
        <v>5.46</v>
      </c>
      <c r="E11279" s="3">
        <v>685</v>
      </c>
      <c r="G11279" s="3">
        <v>1</v>
      </c>
      <c r="I11279" s="3">
        <f t="shared" si="1236"/>
        <v>-1.2349229255441945</v>
      </c>
      <c r="J11279" s="3">
        <f t="shared" si="1237"/>
        <v>0.10078220058392375</v>
      </c>
      <c r="K11279" s="3">
        <f t="shared" si="1238"/>
        <v>-1.4110196375867461</v>
      </c>
      <c r="L11279" s="3">
        <f t="shared" si="1239"/>
        <v>-0.32217169087836195</v>
      </c>
      <c r="N11279" s="3">
        <f t="shared" si="1240"/>
        <v>1.5802274354641228</v>
      </c>
      <c r="O11279" s="3">
        <f t="shared" si="1241"/>
        <v>0.82923672597379605</v>
      </c>
      <c r="P11279" s="3">
        <f t="shared" si="1242"/>
        <v>-0.18724960855014622</v>
      </c>
    </row>
    <row r="11280" spans="1:16" x14ac:dyDescent="0.25">
      <c r="A11280" s="1">
        <v>22871</v>
      </c>
      <c r="B11280" s="3">
        <v>0</v>
      </c>
      <c r="C11280" s="3">
        <v>50</v>
      </c>
      <c r="D11280" s="3">
        <v>15.31</v>
      </c>
      <c r="E11280" s="3">
        <v>675</v>
      </c>
      <c r="G11280" s="3">
        <v>1</v>
      </c>
      <c r="I11280" s="3">
        <f t="shared" si="1236"/>
        <v>-1.2349229255441945</v>
      </c>
      <c r="J11280" s="3">
        <f t="shared" si="1237"/>
        <v>-0.45139269794833492</v>
      </c>
      <c r="K11280" s="3">
        <f t="shared" si="1238"/>
        <v>-0.30272905785874316</v>
      </c>
      <c r="L11280" s="3">
        <f t="shared" si="1239"/>
        <v>-0.63911383635633834</v>
      </c>
      <c r="N11280" s="3">
        <f t="shared" si="1240"/>
        <v>1.0874862497907241</v>
      </c>
      <c r="O11280" s="3">
        <f t="shared" si="1241"/>
        <v>0.74790807056817477</v>
      </c>
      <c r="P11280" s="3">
        <f t="shared" si="1242"/>
        <v>-0.29047520887044853</v>
      </c>
    </row>
    <row r="11281" spans="1:16" x14ac:dyDescent="0.25">
      <c r="A11281" s="1">
        <v>22872</v>
      </c>
      <c r="B11281" s="3">
        <v>1</v>
      </c>
      <c r="C11281" s="3">
        <v>24.5</v>
      </c>
      <c r="D11281" s="3">
        <v>17.53</v>
      </c>
      <c r="E11281" s="3">
        <v>705</v>
      </c>
      <c r="G11281" s="3">
        <v>0</v>
      </c>
      <c r="I11281" s="3">
        <f t="shared" si="1236"/>
        <v>0.80965145449586262</v>
      </c>
      <c r="J11281" s="3">
        <f t="shared" si="1237"/>
        <v>-0.92074136170075471</v>
      </c>
      <c r="K11281" s="3">
        <f t="shared" si="1238"/>
        <v>-5.2941739381974919E-2</v>
      </c>
      <c r="L11281" s="3">
        <f t="shared" si="1239"/>
        <v>0.311712600077591</v>
      </c>
      <c r="N11281" s="3">
        <f t="shared" si="1240"/>
        <v>1.6331582037480601</v>
      </c>
      <c r="O11281" s="3">
        <f t="shared" si="1241"/>
        <v>0.83660182182126497</v>
      </c>
      <c r="P11281" s="3">
        <f t="shared" si="1242"/>
        <v>-1.8115652460753362</v>
      </c>
    </row>
    <row r="11282" spans="1:16" x14ac:dyDescent="0.25">
      <c r="A11282" s="1">
        <v>22873</v>
      </c>
      <c r="B11282" s="3">
        <v>1</v>
      </c>
      <c r="C11282" s="3">
        <v>51</v>
      </c>
      <c r="D11282" s="3">
        <v>20.18</v>
      </c>
      <c r="E11282" s="3">
        <v>715</v>
      </c>
      <c r="G11282" s="3">
        <v>1</v>
      </c>
      <c r="I11282" s="3">
        <f t="shared" si="1236"/>
        <v>0.80965145449586262</v>
      </c>
      <c r="J11282" s="3">
        <f t="shared" si="1237"/>
        <v>-0.43298686799725961</v>
      </c>
      <c r="K11282" s="3">
        <f t="shared" si="1238"/>
        <v>0.24522780744840136</v>
      </c>
      <c r="L11282" s="3">
        <f t="shared" si="1239"/>
        <v>0.62865474555556744</v>
      </c>
      <c r="N11282" s="3">
        <f t="shared" si="1240"/>
        <v>1.6680756501939622</v>
      </c>
      <c r="O11282" s="3">
        <f t="shared" si="1241"/>
        <v>0.8413190866976028</v>
      </c>
      <c r="P11282" s="3">
        <f t="shared" si="1242"/>
        <v>-0.17278427753473002</v>
      </c>
    </row>
    <row r="11283" spans="1:16" x14ac:dyDescent="0.25">
      <c r="A11283" s="1">
        <v>22875</v>
      </c>
      <c r="B11283" s="3">
        <v>1</v>
      </c>
      <c r="C11283" s="3">
        <v>49</v>
      </c>
      <c r="D11283" s="3">
        <v>18.09</v>
      </c>
      <c r="E11283" s="3">
        <v>670</v>
      </c>
      <c r="G11283" s="3">
        <v>1</v>
      </c>
      <c r="I11283" s="3">
        <f t="shared" si="1236"/>
        <v>0.80965145449586262</v>
      </c>
      <c r="J11283" s="3">
        <f t="shared" si="1237"/>
        <v>-0.46979852789941018</v>
      </c>
      <c r="K11283" s="3">
        <f t="shared" si="1238"/>
        <v>1.0067674287840335E-2</v>
      </c>
      <c r="L11283" s="3">
        <f t="shared" si="1239"/>
        <v>-0.79758490909532664</v>
      </c>
      <c r="N11283" s="3">
        <f t="shared" si="1240"/>
        <v>1.2250772916003869</v>
      </c>
      <c r="O11283" s="3">
        <f t="shared" si="1241"/>
        <v>0.77295582398144869</v>
      </c>
      <c r="P11283" s="3">
        <f t="shared" si="1242"/>
        <v>-0.25753338082279081</v>
      </c>
    </row>
    <row r="11284" spans="1:16" x14ac:dyDescent="0.25">
      <c r="A11284" s="1">
        <v>22876</v>
      </c>
      <c r="B11284" s="3">
        <v>1</v>
      </c>
      <c r="C11284" s="3">
        <v>121</v>
      </c>
      <c r="D11284" s="3">
        <v>16.12</v>
      </c>
      <c r="E11284" s="3">
        <v>670</v>
      </c>
      <c r="G11284" s="3">
        <v>1</v>
      </c>
      <c r="I11284" s="3">
        <f t="shared" si="1236"/>
        <v>0.80965145449586262</v>
      </c>
      <c r="J11284" s="3">
        <f t="shared" si="1237"/>
        <v>0.85542122857801062</v>
      </c>
      <c r="K11284" s="3">
        <f t="shared" si="1238"/>
        <v>-0.21159044165776014</v>
      </c>
      <c r="L11284" s="3">
        <f t="shared" si="1239"/>
        <v>-0.79758490909532664</v>
      </c>
      <c r="N11284" s="3">
        <f t="shared" si="1240"/>
        <v>1.3414946890844521</v>
      </c>
      <c r="O11284" s="3">
        <f t="shared" si="1241"/>
        <v>0.79273563505502942</v>
      </c>
      <c r="P11284" s="3">
        <f t="shared" si="1242"/>
        <v>-0.23226548612517062</v>
      </c>
    </row>
    <row r="11285" spans="1:16" x14ac:dyDescent="0.25">
      <c r="A11285" s="1">
        <v>22877</v>
      </c>
      <c r="B11285" s="3">
        <v>1</v>
      </c>
      <c r="C11285" s="3">
        <v>80</v>
      </c>
      <c r="D11285" s="3">
        <v>26</v>
      </c>
      <c r="E11285" s="3">
        <v>705</v>
      </c>
      <c r="G11285" s="3">
        <v>1</v>
      </c>
      <c r="I11285" s="3">
        <f t="shared" si="1236"/>
        <v>0.80965145449586262</v>
      </c>
      <c r="J11285" s="3">
        <f t="shared" si="1237"/>
        <v>0.10078220058392375</v>
      </c>
      <c r="K11285" s="3">
        <f t="shared" si="1238"/>
        <v>0.90007564237398285</v>
      </c>
      <c r="L11285" s="3">
        <f t="shared" si="1239"/>
        <v>0.311712600077591</v>
      </c>
      <c r="N11285" s="3">
        <f t="shared" si="1240"/>
        <v>1.3587899890298023</v>
      </c>
      <c r="O11285" s="3">
        <f t="shared" si="1241"/>
        <v>0.79556296884965916</v>
      </c>
      <c r="P11285" s="3">
        <f t="shared" si="1242"/>
        <v>-0.22870527802063795</v>
      </c>
    </row>
    <row r="11286" spans="1:16" x14ac:dyDescent="0.25">
      <c r="A11286" s="1">
        <v>22878</v>
      </c>
      <c r="B11286" s="3">
        <v>0</v>
      </c>
      <c r="C11286" s="3">
        <v>72</v>
      </c>
      <c r="D11286" s="3">
        <v>11.08</v>
      </c>
      <c r="E11286" s="3">
        <v>705</v>
      </c>
      <c r="G11286" s="3">
        <v>1</v>
      </c>
      <c r="I11286" s="3">
        <f t="shared" si="1236"/>
        <v>-1.2349229255441945</v>
      </c>
      <c r="J11286" s="3">
        <f t="shared" si="1237"/>
        <v>-4.6464439024678561E-2</v>
      </c>
      <c r="K11286" s="3">
        <f t="shared" si="1238"/>
        <v>-0.77867516468609888</v>
      </c>
      <c r="L11286" s="3">
        <f t="shared" si="1239"/>
        <v>0.311712600077591</v>
      </c>
      <c r="N11286" s="3">
        <f t="shared" si="1240"/>
        <v>1.6006062640574954</v>
      </c>
      <c r="O11286" s="3">
        <f t="shared" si="1241"/>
        <v>0.8321031018422228</v>
      </c>
      <c r="P11286" s="3">
        <f t="shared" si="1242"/>
        <v>-0.18379892535499645</v>
      </c>
    </row>
    <row r="11287" spans="1:16" x14ac:dyDescent="0.25">
      <c r="A11287" s="1">
        <v>22879</v>
      </c>
      <c r="B11287" s="3">
        <v>0</v>
      </c>
      <c r="C11287" s="3">
        <v>70.787000000000006</v>
      </c>
      <c r="D11287" s="3">
        <v>30.98</v>
      </c>
      <c r="E11287" s="3">
        <v>680</v>
      </c>
      <c r="G11287" s="3">
        <v>1</v>
      </c>
      <c r="I11287" s="3">
        <f t="shared" si="1236"/>
        <v>-1.2349229255441945</v>
      </c>
      <c r="J11287" s="3">
        <f t="shared" si="1237"/>
        <v>-6.8790710755332773E-2</v>
      </c>
      <c r="K11287" s="3">
        <f t="shared" si="1238"/>
        <v>1.4604093567948413</v>
      </c>
      <c r="L11287" s="3">
        <f t="shared" si="1239"/>
        <v>-0.48064276361735014</v>
      </c>
      <c r="N11287" s="3">
        <f t="shared" si="1240"/>
        <v>0.58670424342586891</v>
      </c>
      <c r="O11287" s="3">
        <f t="shared" si="1241"/>
        <v>0.64260858931231524</v>
      </c>
      <c r="P11287" s="3">
        <f t="shared" si="1242"/>
        <v>-0.44221946589061983</v>
      </c>
    </row>
    <row r="11288" spans="1:16" x14ac:dyDescent="0.25">
      <c r="A11288" s="1">
        <v>22883</v>
      </c>
      <c r="B11288" s="3">
        <v>1</v>
      </c>
      <c r="C11288" s="3">
        <v>42</v>
      </c>
      <c r="D11288" s="3">
        <v>30.74</v>
      </c>
      <c r="E11288" s="3">
        <v>770</v>
      </c>
      <c r="G11288" s="3">
        <v>1</v>
      </c>
      <c r="I11288" s="3">
        <f t="shared" si="1236"/>
        <v>0.80965145449586262</v>
      </c>
      <c r="J11288" s="3">
        <f t="shared" si="1237"/>
        <v>-0.59863933755693721</v>
      </c>
      <c r="K11288" s="3">
        <f t="shared" si="1238"/>
        <v>1.4334053223649201</v>
      </c>
      <c r="L11288" s="3">
        <f t="shared" si="1239"/>
        <v>2.3718365456844381</v>
      </c>
      <c r="N11288" s="3">
        <f t="shared" si="1240"/>
        <v>1.9106059589767128</v>
      </c>
      <c r="O11288" s="3">
        <f t="shared" si="1241"/>
        <v>0.87108720888519287</v>
      </c>
      <c r="P11288" s="3">
        <f t="shared" si="1242"/>
        <v>-0.13801318213010619</v>
      </c>
    </row>
    <row r="11289" spans="1:16" x14ac:dyDescent="0.25">
      <c r="A11289" s="1">
        <v>22884</v>
      </c>
      <c r="B11289" s="3">
        <v>1</v>
      </c>
      <c r="C11289" s="3">
        <v>40</v>
      </c>
      <c r="D11289" s="3">
        <v>23.55</v>
      </c>
      <c r="E11289" s="3">
        <v>680</v>
      </c>
      <c r="G11289" s="3">
        <v>1</v>
      </c>
      <c r="I11289" s="3">
        <f t="shared" si="1236"/>
        <v>0.80965145449586262</v>
      </c>
      <c r="J11289" s="3">
        <f t="shared" si="1237"/>
        <v>-0.63545099745908784</v>
      </c>
      <c r="K11289" s="3">
        <f t="shared" si="1238"/>
        <v>0.6244094575685406</v>
      </c>
      <c r="L11289" s="3">
        <f t="shared" si="1239"/>
        <v>-0.48064276361735014</v>
      </c>
      <c r="N11289" s="3">
        <f t="shared" si="1240"/>
        <v>1.1355701174843948</v>
      </c>
      <c r="O11289" s="3">
        <f t="shared" si="1241"/>
        <v>0.7568653791034563</v>
      </c>
      <c r="P11289" s="3">
        <f t="shared" si="1242"/>
        <v>-0.27856987609699863</v>
      </c>
    </row>
    <row r="11290" spans="1:16" x14ac:dyDescent="0.25">
      <c r="A11290" s="1">
        <v>22885</v>
      </c>
      <c r="B11290" s="3">
        <v>1</v>
      </c>
      <c r="C11290" s="3">
        <v>56</v>
      </c>
      <c r="D11290" s="3">
        <v>19.22</v>
      </c>
      <c r="E11290" s="3">
        <v>725</v>
      </c>
      <c r="G11290" s="3">
        <v>1</v>
      </c>
      <c r="I11290" s="3">
        <f t="shared" si="1236"/>
        <v>0.80965145449586262</v>
      </c>
      <c r="J11290" s="3">
        <f t="shared" si="1237"/>
        <v>-0.3409577182418832</v>
      </c>
      <c r="K11290" s="3">
        <f t="shared" si="1238"/>
        <v>0.13721166972871773</v>
      </c>
      <c r="L11290" s="3">
        <f t="shared" si="1239"/>
        <v>0.94559689103354394</v>
      </c>
      <c r="N11290" s="3">
        <f t="shared" si="1240"/>
        <v>1.8212664926951299</v>
      </c>
      <c r="O11290" s="3">
        <f t="shared" si="1241"/>
        <v>0.86071802673002529</v>
      </c>
      <c r="P11290" s="3">
        <f t="shared" si="1242"/>
        <v>-0.14998832327971209</v>
      </c>
    </row>
    <row r="11291" spans="1:16" x14ac:dyDescent="0.25">
      <c r="A11291" s="1">
        <v>22887</v>
      </c>
      <c r="B11291" s="3">
        <v>1</v>
      </c>
      <c r="C11291" s="3">
        <v>92</v>
      </c>
      <c r="D11291" s="3">
        <v>13.71</v>
      </c>
      <c r="E11291" s="3">
        <v>765</v>
      </c>
      <c r="G11291" s="3">
        <v>1</v>
      </c>
      <c r="I11291" s="3">
        <f t="shared" si="1236"/>
        <v>0.80965145449586262</v>
      </c>
      <c r="J11291" s="3">
        <f t="shared" si="1237"/>
        <v>0.32165215999682722</v>
      </c>
      <c r="K11291" s="3">
        <f t="shared" si="1238"/>
        <v>-0.4827559540582157</v>
      </c>
      <c r="L11291" s="3">
        <f t="shared" si="1239"/>
        <v>2.2133654729454499</v>
      </c>
      <c r="N11291" s="3">
        <f t="shared" si="1240"/>
        <v>2.504817890930279</v>
      </c>
      <c r="O11291" s="3">
        <f t="shared" si="1241"/>
        <v>0.92447888260983757</v>
      </c>
      <c r="P11291" s="3">
        <f t="shared" si="1242"/>
        <v>-7.8525070373829733E-2</v>
      </c>
    </row>
    <row r="11292" spans="1:16" x14ac:dyDescent="0.25">
      <c r="A11292" s="1">
        <v>22888</v>
      </c>
      <c r="B11292" s="3">
        <v>1</v>
      </c>
      <c r="C11292" s="3">
        <v>74</v>
      </c>
      <c r="D11292" s="3">
        <v>10.1</v>
      </c>
      <c r="E11292" s="3">
        <v>690</v>
      </c>
      <c r="G11292" s="3">
        <v>1</v>
      </c>
      <c r="I11292" s="3">
        <f t="shared" si="1236"/>
        <v>0.80965145449586262</v>
      </c>
      <c r="J11292" s="3">
        <f t="shared" si="1237"/>
        <v>-9.6527791225279862E-3</v>
      </c>
      <c r="K11292" s="3">
        <f t="shared" si="1238"/>
        <v>-0.8889416386082758</v>
      </c>
      <c r="L11292" s="3">
        <f t="shared" si="1239"/>
        <v>-0.1637006181393737</v>
      </c>
      <c r="N11292" s="3">
        <f t="shared" si="1240"/>
        <v>1.7620181716766785</v>
      </c>
      <c r="O11292" s="3">
        <f t="shared" si="1241"/>
        <v>0.85346224180920738</v>
      </c>
      <c r="P11292" s="3">
        <f t="shared" si="1242"/>
        <v>-0.15845397696558441</v>
      </c>
    </row>
    <row r="11293" spans="1:16" x14ac:dyDescent="0.25">
      <c r="A11293" s="1">
        <v>22892</v>
      </c>
      <c r="B11293" s="3">
        <v>1</v>
      </c>
      <c r="C11293" s="3">
        <v>80</v>
      </c>
      <c r="D11293" s="3">
        <v>18.079999999999998</v>
      </c>
      <c r="E11293" s="3">
        <v>720</v>
      </c>
      <c r="G11293" s="3">
        <v>1</v>
      </c>
      <c r="I11293" s="3">
        <f t="shared" si="1236"/>
        <v>0.80965145449586262</v>
      </c>
      <c r="J11293" s="3">
        <f t="shared" si="1237"/>
        <v>0.10078220058392375</v>
      </c>
      <c r="K11293" s="3">
        <f t="shared" si="1238"/>
        <v>8.9425061865934571E-3</v>
      </c>
      <c r="L11293" s="3">
        <f t="shared" si="1239"/>
        <v>0.78712581829455575</v>
      </c>
      <c r="N11293" s="3">
        <f t="shared" si="1240"/>
        <v>1.8201415356228741</v>
      </c>
      <c r="O11293" s="3">
        <f t="shared" si="1241"/>
        <v>0.86058310932375437</v>
      </c>
      <c r="P11293" s="3">
        <f t="shared" si="1242"/>
        <v>-0.150145085398462</v>
      </c>
    </row>
    <row r="11294" spans="1:16" x14ac:dyDescent="0.25">
      <c r="A11294" s="1">
        <v>22893</v>
      </c>
      <c r="B11294" s="3">
        <v>1</v>
      </c>
      <c r="C11294" s="3">
        <v>112</v>
      </c>
      <c r="D11294" s="3">
        <v>10.210000000000001</v>
      </c>
      <c r="E11294" s="3">
        <v>730</v>
      </c>
      <c r="G11294" s="3">
        <v>1</v>
      </c>
      <c r="I11294" s="3">
        <f t="shared" si="1236"/>
        <v>0.80965145449586262</v>
      </c>
      <c r="J11294" s="3">
        <f t="shared" si="1237"/>
        <v>0.68976875901833301</v>
      </c>
      <c r="K11294" s="3">
        <f t="shared" si="1238"/>
        <v>-0.87656478949456196</v>
      </c>
      <c r="L11294" s="3">
        <f t="shared" si="1239"/>
        <v>1.1040679637725321</v>
      </c>
      <c r="N11294" s="3">
        <f t="shared" si="1240"/>
        <v>2.2419459666087924</v>
      </c>
      <c r="O11294" s="3">
        <f t="shared" si="1241"/>
        <v>0.90395354295833419</v>
      </c>
      <c r="P11294" s="3">
        <f t="shared" si="1242"/>
        <v>-0.1009773104433154</v>
      </c>
    </row>
    <row r="11295" spans="1:16" x14ac:dyDescent="0.25">
      <c r="A11295" s="1">
        <v>22895</v>
      </c>
      <c r="B11295" s="3">
        <v>0</v>
      </c>
      <c r="C11295" s="3">
        <v>24</v>
      </c>
      <c r="D11295" s="3">
        <v>19</v>
      </c>
      <c r="E11295" s="3">
        <v>710</v>
      </c>
      <c r="G11295" s="3">
        <v>1</v>
      </c>
      <c r="I11295" s="3">
        <f t="shared" si="1236"/>
        <v>-1.2349229255441945</v>
      </c>
      <c r="J11295" s="3">
        <f t="shared" si="1237"/>
        <v>-0.92994427667629243</v>
      </c>
      <c r="K11295" s="3">
        <f t="shared" si="1238"/>
        <v>0.11245797150129037</v>
      </c>
      <c r="L11295" s="3">
        <f t="shared" si="1239"/>
        <v>0.47018367281657925</v>
      </c>
      <c r="N11295" s="3">
        <f t="shared" si="1240"/>
        <v>1.3397150365226316</v>
      </c>
      <c r="O11295" s="3">
        <f t="shared" si="1241"/>
        <v>0.7924430753948446</v>
      </c>
      <c r="P11295" s="3">
        <f t="shared" si="1242"/>
        <v>-0.23263460496530888</v>
      </c>
    </row>
    <row r="11296" spans="1:16" x14ac:dyDescent="0.25">
      <c r="A11296" s="1">
        <v>22898</v>
      </c>
      <c r="B11296" s="3">
        <v>1</v>
      </c>
      <c r="C11296" s="3">
        <v>42</v>
      </c>
      <c r="D11296" s="3">
        <v>36.54</v>
      </c>
      <c r="E11296" s="3">
        <v>680</v>
      </c>
      <c r="G11296" s="3">
        <v>1</v>
      </c>
      <c r="I11296" s="3">
        <f t="shared" si="1236"/>
        <v>0.80965145449586262</v>
      </c>
      <c r="J11296" s="3">
        <f t="shared" si="1237"/>
        <v>-0.59863933755693721</v>
      </c>
      <c r="K11296" s="3">
        <f t="shared" si="1238"/>
        <v>2.0860028210880084</v>
      </c>
      <c r="L11296" s="3">
        <f t="shared" si="1239"/>
        <v>-0.48064276361735014</v>
      </c>
      <c r="N11296" s="3">
        <f t="shared" si="1240"/>
        <v>0.66329209816579882</v>
      </c>
      <c r="O11296" s="3">
        <f t="shared" si="1241"/>
        <v>0.65999952444138077</v>
      </c>
      <c r="P11296" s="3">
        <f t="shared" si="1242"/>
        <v>-0.41551616450528789</v>
      </c>
    </row>
    <row r="11297" spans="1:16" x14ac:dyDescent="0.25">
      <c r="A11297" s="1">
        <v>22900</v>
      </c>
      <c r="B11297" s="3">
        <v>0</v>
      </c>
      <c r="C11297" s="3">
        <v>90</v>
      </c>
      <c r="D11297" s="3">
        <v>9.23</v>
      </c>
      <c r="E11297" s="3">
        <v>685</v>
      </c>
      <c r="G11297" s="3">
        <v>0</v>
      </c>
      <c r="I11297" s="3">
        <f t="shared" si="1236"/>
        <v>-1.2349229255441945</v>
      </c>
      <c r="J11297" s="3">
        <f t="shared" si="1237"/>
        <v>0.28484050009467665</v>
      </c>
      <c r="K11297" s="3">
        <f t="shared" si="1238"/>
        <v>-0.98683126341673899</v>
      </c>
      <c r="L11297" s="3">
        <f t="shared" si="1239"/>
        <v>-0.32217169087836195</v>
      </c>
      <c r="N11297" s="3">
        <f t="shared" si="1240"/>
        <v>1.4489970636787415</v>
      </c>
      <c r="O11297" s="3">
        <f t="shared" si="1241"/>
        <v>0.8098440331194392</v>
      </c>
      <c r="P11297" s="3">
        <f t="shared" si="1242"/>
        <v>-1.6599106652392499</v>
      </c>
    </row>
    <row r="11298" spans="1:16" x14ac:dyDescent="0.25">
      <c r="A11298" s="1">
        <v>22901</v>
      </c>
      <c r="B11298" s="3">
        <v>1</v>
      </c>
      <c r="C11298" s="3">
        <v>125</v>
      </c>
      <c r="D11298" s="3">
        <v>7.96</v>
      </c>
      <c r="E11298" s="3">
        <v>680</v>
      </c>
      <c r="G11298" s="3">
        <v>1</v>
      </c>
      <c r="I11298" s="3">
        <f t="shared" si="1236"/>
        <v>0.80965145449586262</v>
      </c>
      <c r="J11298" s="3">
        <f t="shared" si="1237"/>
        <v>0.92904454838231176</v>
      </c>
      <c r="K11298" s="3">
        <f t="shared" si="1238"/>
        <v>-1.1297276122750703</v>
      </c>
      <c r="L11298" s="3">
        <f t="shared" si="1239"/>
        <v>-0.48064276361735014</v>
      </c>
      <c r="N11298" s="3">
        <f t="shared" si="1240"/>
        <v>1.7565235050564472</v>
      </c>
      <c r="O11298" s="3">
        <f t="shared" si="1241"/>
        <v>0.85277371889806675</v>
      </c>
      <c r="P11298" s="3">
        <f t="shared" si="1242"/>
        <v>-0.15926104347264367</v>
      </c>
    </row>
    <row r="11299" spans="1:16" x14ac:dyDescent="0.25">
      <c r="A11299" s="1">
        <v>22902</v>
      </c>
      <c r="B11299" s="3">
        <v>1</v>
      </c>
      <c r="C11299" s="3">
        <v>22</v>
      </c>
      <c r="D11299" s="3">
        <v>8.2899999999999991</v>
      </c>
      <c r="E11299" s="3">
        <v>680</v>
      </c>
      <c r="G11299" s="3">
        <v>0</v>
      </c>
      <c r="I11299" s="3">
        <f t="shared" si="1236"/>
        <v>0.80965145449586262</v>
      </c>
      <c r="J11299" s="3">
        <f t="shared" si="1237"/>
        <v>-0.96675593657844294</v>
      </c>
      <c r="K11299" s="3">
        <f t="shared" si="1238"/>
        <v>-1.0925970649339292</v>
      </c>
      <c r="L11299" s="3">
        <f t="shared" si="1239"/>
        <v>-0.48064276361735014</v>
      </c>
      <c r="N11299" s="3">
        <f t="shared" si="1240"/>
        <v>1.6806826864695688</v>
      </c>
      <c r="O11299" s="3">
        <f t="shared" si="1241"/>
        <v>0.84299490889491335</v>
      </c>
      <c r="P11299" s="3">
        <f t="shared" si="1242"/>
        <v>-1.8514770467386523</v>
      </c>
    </row>
    <row r="11300" spans="1:16" x14ac:dyDescent="0.25">
      <c r="A11300" s="1">
        <v>22904</v>
      </c>
      <c r="B11300" s="3">
        <v>1</v>
      </c>
      <c r="C11300" s="3">
        <v>100</v>
      </c>
      <c r="D11300" s="3">
        <v>10.72</v>
      </c>
      <c r="E11300" s="3">
        <v>730</v>
      </c>
      <c r="G11300" s="3">
        <v>1</v>
      </c>
      <c r="I11300" s="3">
        <f t="shared" si="1236"/>
        <v>0.80965145449586262</v>
      </c>
      <c r="J11300" s="3">
        <f t="shared" si="1237"/>
        <v>0.46889879960542952</v>
      </c>
      <c r="K11300" s="3">
        <f t="shared" si="1238"/>
        <v>-0.81918121633098007</v>
      </c>
      <c r="L11300" s="3">
        <f t="shared" si="1239"/>
        <v>1.1040679637725321</v>
      </c>
      <c r="N11300" s="3">
        <f t="shared" si="1240"/>
        <v>2.21592087540765</v>
      </c>
      <c r="O11300" s="3">
        <f t="shared" si="1241"/>
        <v>0.90167012809200509</v>
      </c>
      <c r="P11300" s="3">
        <f t="shared" si="1242"/>
        <v>-0.10350653745798902</v>
      </c>
    </row>
    <row r="11301" spans="1:16" x14ac:dyDescent="0.25">
      <c r="A11301" s="1">
        <v>22906</v>
      </c>
      <c r="B11301" s="3">
        <v>0</v>
      </c>
      <c r="C11301" s="3">
        <v>45</v>
      </c>
      <c r="D11301" s="3">
        <v>14.19</v>
      </c>
      <c r="E11301" s="3">
        <v>660</v>
      </c>
      <c r="G11301" s="3">
        <v>1</v>
      </c>
      <c r="I11301" s="3">
        <f t="shared" si="1236"/>
        <v>-1.2349229255441945</v>
      </c>
      <c r="J11301" s="3">
        <f t="shared" si="1237"/>
        <v>-0.54342184770371138</v>
      </c>
      <c r="K11301" s="3">
        <f t="shared" si="1238"/>
        <v>-0.42874788519837409</v>
      </c>
      <c r="L11301" s="3">
        <f t="shared" si="1239"/>
        <v>-1.114527054573303</v>
      </c>
      <c r="N11301" s="3">
        <f t="shared" si="1240"/>
        <v>0.95256703245416086</v>
      </c>
      <c r="O11301" s="3">
        <f t="shared" si="1241"/>
        <v>0.7216311358399411</v>
      </c>
      <c r="P11301" s="3">
        <f t="shared" si="1242"/>
        <v>-0.32624116282763865</v>
      </c>
    </row>
    <row r="11302" spans="1:16" x14ac:dyDescent="0.25">
      <c r="A11302" s="1">
        <v>22910</v>
      </c>
      <c r="B11302" s="3">
        <v>1</v>
      </c>
      <c r="C11302" s="3">
        <v>44</v>
      </c>
      <c r="D11302" s="3">
        <v>11.54</v>
      </c>
      <c r="E11302" s="3">
        <v>760</v>
      </c>
      <c r="G11302" s="3">
        <v>1</v>
      </c>
      <c r="I11302" s="3">
        <f t="shared" si="1236"/>
        <v>0.80965145449586262</v>
      </c>
      <c r="J11302" s="3">
        <f t="shared" si="1237"/>
        <v>-0.56182767765478669</v>
      </c>
      <c r="K11302" s="3">
        <f t="shared" si="1238"/>
        <v>-0.72691743202875059</v>
      </c>
      <c r="L11302" s="3">
        <f t="shared" si="1239"/>
        <v>2.0548944002064617</v>
      </c>
      <c r="N11302" s="3">
        <f t="shared" si="1240"/>
        <v>2.4966328291889761</v>
      </c>
      <c r="O11302" s="3">
        <f t="shared" si="1241"/>
        <v>0.92390543141379633</v>
      </c>
      <c r="P11302" s="3">
        <f t="shared" si="1242"/>
        <v>-7.9145559533025725E-2</v>
      </c>
    </row>
    <row r="11303" spans="1:16" x14ac:dyDescent="0.25">
      <c r="A11303" s="1">
        <v>22911</v>
      </c>
      <c r="B11303" s="3">
        <v>1</v>
      </c>
      <c r="C11303" s="3">
        <v>160</v>
      </c>
      <c r="D11303" s="3">
        <v>13.45</v>
      </c>
      <c r="E11303" s="3">
        <v>750</v>
      </c>
      <c r="G11303" s="3">
        <v>1</v>
      </c>
      <c r="I11303" s="3">
        <f t="shared" si="1236"/>
        <v>0.80965145449586262</v>
      </c>
      <c r="J11303" s="3">
        <f t="shared" si="1237"/>
        <v>1.5732485966699468</v>
      </c>
      <c r="K11303" s="3">
        <f t="shared" si="1238"/>
        <v>-0.51201032469063013</v>
      </c>
      <c r="L11303" s="3">
        <f t="shared" si="1239"/>
        <v>1.7379522547284851</v>
      </c>
      <c r="N11303" s="3">
        <f t="shared" si="1240"/>
        <v>2.3837752208074967</v>
      </c>
      <c r="O11303" s="3">
        <f t="shared" si="1241"/>
        <v>0.9155816862858015</v>
      </c>
      <c r="P11303" s="3">
        <f t="shared" si="1242"/>
        <v>-8.8195692975978832E-2</v>
      </c>
    </row>
    <row r="11304" spans="1:16" x14ac:dyDescent="0.25">
      <c r="A11304" s="1">
        <v>22912</v>
      </c>
      <c r="B11304" s="3">
        <v>1</v>
      </c>
      <c r="C11304" s="3">
        <v>40</v>
      </c>
      <c r="D11304" s="3">
        <v>12.6</v>
      </c>
      <c r="E11304" s="3">
        <v>715</v>
      </c>
      <c r="G11304" s="3">
        <v>1</v>
      </c>
      <c r="I11304" s="3">
        <f t="shared" si="1236"/>
        <v>0.80965145449586262</v>
      </c>
      <c r="J11304" s="3">
        <f t="shared" si="1237"/>
        <v>-0.63545099745908784</v>
      </c>
      <c r="K11304" s="3">
        <f t="shared" si="1238"/>
        <v>-0.60764961329659994</v>
      </c>
      <c r="L11304" s="3">
        <f t="shared" si="1239"/>
        <v>0.62865474555556744</v>
      </c>
      <c r="N11304" s="3">
        <f t="shared" si="1240"/>
        <v>1.9375702545692004</v>
      </c>
      <c r="O11304" s="3">
        <f t="shared" si="1241"/>
        <v>0.87408496761667009</v>
      </c>
      <c r="P11304" s="3">
        <f t="shared" si="1242"/>
        <v>-0.13457769109915152</v>
      </c>
    </row>
    <row r="11305" spans="1:16" x14ac:dyDescent="0.25">
      <c r="A11305" s="1">
        <v>22913</v>
      </c>
      <c r="B11305" s="3">
        <v>1</v>
      </c>
      <c r="C11305" s="3">
        <v>180</v>
      </c>
      <c r="D11305" s="3">
        <v>10.52</v>
      </c>
      <c r="E11305" s="3">
        <v>715</v>
      </c>
      <c r="G11305" s="3">
        <v>1</v>
      </c>
      <c r="I11305" s="3">
        <f t="shared" si="1236"/>
        <v>0.80965145449586262</v>
      </c>
      <c r="J11305" s="3">
        <f t="shared" si="1237"/>
        <v>1.9413651956914526</v>
      </c>
      <c r="K11305" s="3">
        <f t="shared" si="1238"/>
        <v>-0.84168457835591426</v>
      </c>
      <c r="L11305" s="3">
        <f t="shared" si="1239"/>
        <v>0.62865474555556744</v>
      </c>
      <c r="N11305" s="3">
        <f t="shared" si="1240"/>
        <v>2.1001254108511569</v>
      </c>
      <c r="O11305" s="3">
        <f t="shared" si="1241"/>
        <v>0.89091536747749667</v>
      </c>
      <c r="P11305" s="3">
        <f t="shared" si="1242"/>
        <v>-0.11550584201885872</v>
      </c>
    </row>
    <row r="11306" spans="1:16" x14ac:dyDescent="0.25">
      <c r="A11306" s="1">
        <v>22914</v>
      </c>
      <c r="B11306" s="3">
        <v>1</v>
      </c>
      <c r="C11306" s="3">
        <v>75</v>
      </c>
      <c r="D11306" s="3">
        <v>8.77</v>
      </c>
      <c r="E11306" s="3">
        <v>670</v>
      </c>
      <c r="G11306" s="3">
        <v>1</v>
      </c>
      <c r="I11306" s="3">
        <f t="shared" si="1236"/>
        <v>0.80965145449586262</v>
      </c>
      <c r="J11306" s="3">
        <f t="shared" si="1237"/>
        <v>8.753050828547302E-3</v>
      </c>
      <c r="K11306" s="3">
        <f t="shared" si="1238"/>
        <v>-1.0385889960740875</v>
      </c>
      <c r="L11306" s="3">
        <f t="shared" si="1239"/>
        <v>-0.79758490909532664</v>
      </c>
      <c r="N11306" s="3">
        <f t="shared" si="1240"/>
        <v>1.5809217093613199</v>
      </c>
      <c r="O11306" s="3">
        <f t="shared" si="1241"/>
        <v>0.82933501489335415</v>
      </c>
      <c r="P11306" s="3">
        <f t="shared" si="1242"/>
        <v>-0.18713108618870555</v>
      </c>
    </row>
    <row r="11307" spans="1:16" x14ac:dyDescent="0.25">
      <c r="A11307" s="1">
        <v>22916</v>
      </c>
      <c r="B11307" s="3">
        <v>0</v>
      </c>
      <c r="C11307" s="3">
        <v>225</v>
      </c>
      <c r="D11307" s="3">
        <v>12.35</v>
      </c>
      <c r="E11307" s="3">
        <v>670</v>
      </c>
      <c r="G11307" s="3">
        <v>1</v>
      </c>
      <c r="I11307" s="3">
        <f t="shared" si="1236"/>
        <v>-1.2349229255441945</v>
      </c>
      <c r="J11307" s="3">
        <f t="shared" si="1237"/>
        <v>2.7696275434898405</v>
      </c>
      <c r="K11307" s="3">
        <f t="shared" si="1238"/>
        <v>-0.63577881582776752</v>
      </c>
      <c r="L11307" s="3">
        <f t="shared" si="1239"/>
        <v>-0.79758490909532664</v>
      </c>
      <c r="N11307" s="3">
        <f t="shared" si="1240"/>
        <v>1.2462536390938304</v>
      </c>
      <c r="O11307" s="3">
        <f t="shared" si="1241"/>
        <v>0.77665067450978342</v>
      </c>
      <c r="P11307" s="3">
        <f t="shared" si="1242"/>
        <v>-0.25276461206242862</v>
      </c>
    </row>
    <row r="11308" spans="1:16" x14ac:dyDescent="0.25">
      <c r="A11308" s="1">
        <v>22917</v>
      </c>
      <c r="B11308" s="3">
        <v>1</v>
      </c>
      <c r="C11308" s="3">
        <v>65</v>
      </c>
      <c r="D11308" s="3">
        <v>13.65</v>
      </c>
      <c r="E11308" s="3">
        <v>690</v>
      </c>
      <c r="G11308" s="3">
        <v>1</v>
      </c>
      <c r="I11308" s="3">
        <f t="shared" si="1236"/>
        <v>0.80965145449586262</v>
      </c>
      <c r="J11308" s="3">
        <f t="shared" si="1237"/>
        <v>-0.17530524868220559</v>
      </c>
      <c r="K11308" s="3">
        <f t="shared" si="1238"/>
        <v>-0.48950696266569599</v>
      </c>
      <c r="L11308" s="3">
        <f t="shared" si="1239"/>
        <v>-0.1637006181393737</v>
      </c>
      <c r="N11308" s="3">
        <f t="shared" si="1240"/>
        <v>1.6270362782786318</v>
      </c>
      <c r="O11308" s="3">
        <f t="shared" si="1241"/>
        <v>0.83576323400620633</v>
      </c>
      <c r="P11308" s="3">
        <f t="shared" si="1242"/>
        <v>-0.17940991892102215</v>
      </c>
    </row>
    <row r="11309" spans="1:16" x14ac:dyDescent="0.25">
      <c r="A11309" s="1">
        <v>22918</v>
      </c>
      <c r="B11309" s="3">
        <v>1</v>
      </c>
      <c r="C11309" s="3">
        <v>95</v>
      </c>
      <c r="D11309" s="3">
        <v>14.12</v>
      </c>
      <c r="E11309" s="3">
        <v>680</v>
      </c>
      <c r="G11309" s="3">
        <v>1</v>
      </c>
      <c r="I11309" s="3">
        <f t="shared" si="1236"/>
        <v>0.80965145449586262</v>
      </c>
      <c r="J11309" s="3">
        <f t="shared" si="1237"/>
        <v>0.37686964985005306</v>
      </c>
      <c r="K11309" s="3">
        <f t="shared" si="1238"/>
        <v>-0.43662406190710107</v>
      </c>
      <c r="L11309" s="3">
        <f t="shared" si="1239"/>
        <v>-0.48064276361735014</v>
      </c>
      <c r="N11309" s="3">
        <f t="shared" si="1240"/>
        <v>1.5133906519198033</v>
      </c>
      <c r="O11309" s="3">
        <f t="shared" si="1241"/>
        <v>0.81956315777604205</v>
      </c>
      <c r="P11309" s="3">
        <f t="shared" si="1242"/>
        <v>-0.19898381509669788</v>
      </c>
    </row>
    <row r="11310" spans="1:16" x14ac:dyDescent="0.25">
      <c r="A11310" s="1">
        <v>22922</v>
      </c>
      <c r="B11310" s="3">
        <v>1</v>
      </c>
      <c r="C11310" s="3">
        <v>191.2</v>
      </c>
      <c r="D11310" s="3">
        <v>28.37</v>
      </c>
      <c r="E11310" s="3">
        <v>690</v>
      </c>
      <c r="G11310" s="3">
        <v>0</v>
      </c>
      <c r="I11310" s="3">
        <f t="shared" si="1236"/>
        <v>0.80965145449586262</v>
      </c>
      <c r="J11310" s="3">
        <f t="shared" si="1237"/>
        <v>2.1475104911434957</v>
      </c>
      <c r="K11310" s="3">
        <f t="shared" si="1238"/>
        <v>1.1667404823694516</v>
      </c>
      <c r="L11310" s="3">
        <f t="shared" si="1239"/>
        <v>-0.1637006181393737</v>
      </c>
      <c r="N11310" s="3">
        <f t="shared" si="1240"/>
        <v>1.1686410906605098</v>
      </c>
      <c r="O11310" s="3">
        <f t="shared" si="1241"/>
        <v>0.76289929864770822</v>
      </c>
      <c r="P11310" s="3">
        <f t="shared" si="1242"/>
        <v>-1.4392703278709018</v>
      </c>
    </row>
    <row r="11311" spans="1:16" x14ac:dyDescent="0.25">
      <c r="A11311" s="1">
        <v>22923</v>
      </c>
      <c r="B11311" s="3">
        <v>0</v>
      </c>
      <c r="C11311" s="3">
        <v>90</v>
      </c>
      <c r="D11311" s="3">
        <v>9.67</v>
      </c>
      <c r="E11311" s="3">
        <v>680</v>
      </c>
      <c r="G11311" s="3">
        <v>0</v>
      </c>
      <c r="I11311" s="3">
        <f t="shared" si="1236"/>
        <v>-1.2349229255441945</v>
      </c>
      <c r="J11311" s="3">
        <f t="shared" si="1237"/>
        <v>0.28484050009467665</v>
      </c>
      <c r="K11311" s="3">
        <f t="shared" si="1238"/>
        <v>-0.93732386696188408</v>
      </c>
      <c r="L11311" s="3">
        <f t="shared" si="1239"/>
        <v>-0.48064276361735014</v>
      </c>
      <c r="N11311" s="3">
        <f t="shared" si="1240"/>
        <v>1.3754085628787309</v>
      </c>
      <c r="O11311" s="3">
        <f t="shared" si="1241"/>
        <v>0.79825258292830614</v>
      </c>
      <c r="P11311" s="3">
        <f t="shared" si="1242"/>
        <v>-1.6007387745326509</v>
      </c>
    </row>
    <row r="11312" spans="1:16" x14ac:dyDescent="0.25">
      <c r="A11312" s="1">
        <v>22929</v>
      </c>
      <c r="B11312" s="3">
        <v>1</v>
      </c>
      <c r="C11312" s="3">
        <v>33.6</v>
      </c>
      <c r="D11312" s="3">
        <v>20.39</v>
      </c>
      <c r="E11312" s="3">
        <v>695</v>
      </c>
      <c r="G11312" s="3">
        <v>1</v>
      </c>
      <c r="I11312" s="3">
        <f t="shared" si="1236"/>
        <v>0.80965145449586262</v>
      </c>
      <c r="J11312" s="3">
        <f t="shared" si="1237"/>
        <v>-0.75324830914596963</v>
      </c>
      <c r="K11312" s="3">
        <f t="shared" si="1238"/>
        <v>0.26885633757458222</v>
      </c>
      <c r="L11312" s="3">
        <f t="shared" si="1239"/>
        <v>-5.2295454003854587E-3</v>
      </c>
      <c r="N11312" s="3">
        <f t="shared" si="1240"/>
        <v>1.4194431053855905</v>
      </c>
      <c r="O11312" s="3">
        <f t="shared" si="1241"/>
        <v>0.80525109805662076</v>
      </c>
      <c r="P11312" s="3">
        <f t="shared" si="1242"/>
        <v>-0.21660112714975205</v>
      </c>
    </row>
    <row r="11313" spans="1:16" x14ac:dyDescent="0.25">
      <c r="A11313" s="1">
        <v>22931</v>
      </c>
      <c r="B11313" s="3">
        <v>1</v>
      </c>
      <c r="C11313" s="3">
        <v>98</v>
      </c>
      <c r="D11313" s="3">
        <v>20.66</v>
      </c>
      <c r="E11313" s="3">
        <v>690</v>
      </c>
      <c r="G11313" s="3">
        <v>0</v>
      </c>
      <c r="I11313" s="3">
        <f t="shared" si="1236"/>
        <v>0.80965145449586262</v>
      </c>
      <c r="J11313" s="3">
        <f t="shared" si="1237"/>
        <v>0.43208713970327894</v>
      </c>
      <c r="K11313" s="3">
        <f t="shared" si="1238"/>
        <v>0.29923587630824316</v>
      </c>
      <c r="L11313" s="3">
        <f t="shared" si="1239"/>
        <v>-0.1637006181393737</v>
      </c>
      <c r="N11313" s="3">
        <f t="shared" si="1240"/>
        <v>1.3919492038129944</v>
      </c>
      <c r="O11313" s="3">
        <f t="shared" si="1241"/>
        <v>0.80090324011973291</v>
      </c>
      <c r="P11313" s="3">
        <f t="shared" si="1242"/>
        <v>-1.6139643418753102</v>
      </c>
    </row>
    <row r="11314" spans="1:16" x14ac:dyDescent="0.25">
      <c r="A11314" s="1">
        <v>22932</v>
      </c>
      <c r="B11314" s="3">
        <v>1</v>
      </c>
      <c r="C11314" s="3">
        <v>50</v>
      </c>
      <c r="D11314" s="3">
        <v>14.74</v>
      </c>
      <c r="E11314" s="3">
        <v>670</v>
      </c>
      <c r="G11314" s="3">
        <v>1</v>
      </c>
      <c r="I11314" s="3">
        <f t="shared" si="1236"/>
        <v>0.80965145449586262</v>
      </c>
      <c r="J11314" s="3">
        <f t="shared" si="1237"/>
        <v>-0.45139269794833492</v>
      </c>
      <c r="K11314" s="3">
        <f t="shared" si="1238"/>
        <v>-0.36686363962980534</v>
      </c>
      <c r="L11314" s="3">
        <f t="shared" si="1239"/>
        <v>-0.79758490909532664</v>
      </c>
      <c r="N11314" s="3">
        <f t="shared" si="1240"/>
        <v>1.3478124645290395</v>
      </c>
      <c r="O11314" s="3">
        <f t="shared" si="1241"/>
        <v>0.79377176280633022</v>
      </c>
      <c r="P11314" s="3">
        <f t="shared" si="1242"/>
        <v>-0.23095931144233167</v>
      </c>
    </row>
    <row r="11315" spans="1:16" x14ac:dyDescent="0.25">
      <c r="A11315" s="1">
        <v>22933</v>
      </c>
      <c r="B11315" s="3">
        <v>0</v>
      </c>
      <c r="C11315" s="3">
        <v>35.700000000000003</v>
      </c>
      <c r="D11315" s="3">
        <v>28.74</v>
      </c>
      <c r="E11315" s="3">
        <v>665</v>
      </c>
      <c r="G11315" s="3">
        <v>1</v>
      </c>
      <c r="I11315" s="3">
        <f t="shared" si="1236"/>
        <v>-1.2349229255441945</v>
      </c>
      <c r="J11315" s="3">
        <f t="shared" si="1237"/>
        <v>-0.71459606624871153</v>
      </c>
      <c r="K11315" s="3">
        <f t="shared" si="1238"/>
        <v>1.2083717021155795</v>
      </c>
      <c r="L11315" s="3">
        <f t="shared" si="1239"/>
        <v>-0.95605598183431484</v>
      </c>
      <c r="N11315" s="3">
        <f t="shared" si="1240"/>
        <v>0.47397197113595846</v>
      </c>
      <c r="O11315" s="3">
        <f t="shared" si="1241"/>
        <v>0.6163234367981768</v>
      </c>
      <c r="P11315" s="3">
        <f t="shared" si="1242"/>
        <v>-0.4839833935069493</v>
      </c>
    </row>
    <row r="11316" spans="1:16" x14ac:dyDescent="0.25">
      <c r="A11316" s="1">
        <v>22934</v>
      </c>
      <c r="B11316" s="3">
        <v>1</v>
      </c>
      <c r="C11316" s="3">
        <v>65</v>
      </c>
      <c r="D11316" s="3">
        <v>18.760000000000002</v>
      </c>
      <c r="E11316" s="3">
        <v>695</v>
      </c>
      <c r="G11316" s="3">
        <v>1</v>
      </c>
      <c r="I11316" s="3">
        <f t="shared" si="1236"/>
        <v>0.80965145449586262</v>
      </c>
      <c r="J11316" s="3">
        <f t="shared" si="1237"/>
        <v>-0.17530524868220559</v>
      </c>
      <c r="K11316" s="3">
        <f t="shared" si="1238"/>
        <v>8.5453937071369668E-2</v>
      </c>
      <c r="L11316" s="3">
        <f t="shared" si="1239"/>
        <v>-5.2295454003854587E-3</v>
      </c>
      <c r="N11316" s="3">
        <f t="shared" si="1240"/>
        <v>1.4983137873708592</v>
      </c>
      <c r="O11316" s="3">
        <f t="shared" si="1241"/>
        <v>0.81732284887624385</v>
      </c>
      <c r="P11316" s="3">
        <f t="shared" si="1242"/>
        <v>-0.20172109831559923</v>
      </c>
    </row>
    <row r="11317" spans="1:16" x14ac:dyDescent="0.25">
      <c r="A11317" s="1">
        <v>22935</v>
      </c>
      <c r="B11317" s="3">
        <v>1</v>
      </c>
      <c r="C11317" s="3">
        <v>180</v>
      </c>
      <c r="D11317" s="3">
        <v>16.690000000000001</v>
      </c>
      <c r="E11317" s="3">
        <v>685</v>
      </c>
      <c r="G11317" s="3">
        <v>1</v>
      </c>
      <c r="I11317" s="3">
        <f t="shared" si="1236"/>
        <v>0.80965145449586262</v>
      </c>
      <c r="J11317" s="3">
        <f t="shared" si="1237"/>
        <v>1.9413651956914526</v>
      </c>
      <c r="K11317" s="3">
        <f t="shared" si="1238"/>
        <v>-0.14745585988669799</v>
      </c>
      <c r="L11317" s="3">
        <f t="shared" si="1239"/>
        <v>-0.32217169087836195</v>
      </c>
      <c r="N11317" s="3">
        <f t="shared" si="1240"/>
        <v>1.5299173248387548</v>
      </c>
      <c r="O11317" s="3">
        <f t="shared" si="1241"/>
        <v>0.82199421752902035</v>
      </c>
      <c r="P11317" s="3">
        <f t="shared" si="1242"/>
        <v>-0.19602191858692858</v>
      </c>
    </row>
    <row r="11318" spans="1:16" x14ac:dyDescent="0.25">
      <c r="A11318" s="1">
        <v>22938</v>
      </c>
      <c r="B11318" s="3">
        <v>0</v>
      </c>
      <c r="C11318" s="3">
        <v>55</v>
      </c>
      <c r="D11318" s="3">
        <v>12.87</v>
      </c>
      <c r="E11318" s="3">
        <v>695</v>
      </c>
      <c r="G11318" s="3">
        <v>1</v>
      </c>
      <c r="I11318" s="3">
        <f t="shared" si="1236"/>
        <v>-1.2349229255441945</v>
      </c>
      <c r="J11318" s="3">
        <f t="shared" si="1237"/>
        <v>-0.35936354819295846</v>
      </c>
      <c r="K11318" s="3">
        <f t="shared" si="1238"/>
        <v>-0.577270074562939</v>
      </c>
      <c r="L11318" s="3">
        <f t="shared" si="1239"/>
        <v>-5.2295454003854587E-3</v>
      </c>
      <c r="N11318" s="3">
        <f t="shared" si="1240"/>
        <v>1.4097255524549168</v>
      </c>
      <c r="O11318" s="3">
        <f t="shared" si="1241"/>
        <v>0.80372265244288443</v>
      </c>
      <c r="P11318" s="3">
        <f t="shared" si="1242"/>
        <v>-0.21850102896359042</v>
      </c>
    </row>
    <row r="11319" spans="1:16" x14ac:dyDescent="0.25">
      <c r="A11319" s="1">
        <v>22939</v>
      </c>
      <c r="B11319" s="3">
        <v>1</v>
      </c>
      <c r="C11319" s="3">
        <v>56</v>
      </c>
      <c r="D11319" s="3">
        <v>14.94</v>
      </c>
      <c r="E11319" s="3">
        <v>695</v>
      </c>
      <c r="G11319" s="3">
        <v>1</v>
      </c>
      <c r="I11319" s="3">
        <f t="shared" si="1236"/>
        <v>0.80965145449586262</v>
      </c>
      <c r="J11319" s="3">
        <f t="shared" si="1237"/>
        <v>-0.3409577182418832</v>
      </c>
      <c r="K11319" s="3">
        <f t="shared" si="1238"/>
        <v>-0.34436027760487131</v>
      </c>
      <c r="L11319" s="3">
        <f t="shared" si="1239"/>
        <v>-5.2295454003854587E-3</v>
      </c>
      <c r="N11319" s="3">
        <f t="shared" si="1240"/>
        <v>1.6319863099883734</v>
      </c>
      <c r="O11319" s="3">
        <f t="shared" si="1241"/>
        <v>0.83644156166782413</v>
      </c>
      <c r="P11319" s="3">
        <f t="shared" si="1242"/>
        <v>-0.17859862152422112</v>
      </c>
    </row>
    <row r="11320" spans="1:16" x14ac:dyDescent="0.25">
      <c r="A11320" s="1">
        <v>22940</v>
      </c>
      <c r="B11320" s="3">
        <v>0</v>
      </c>
      <c r="C11320" s="3">
        <v>99</v>
      </c>
      <c r="D11320" s="3">
        <v>15.27</v>
      </c>
      <c r="E11320" s="3">
        <v>670</v>
      </c>
      <c r="G11320" s="3">
        <v>1</v>
      </c>
      <c r="I11320" s="3">
        <f t="shared" si="1236"/>
        <v>-1.2349229255441945</v>
      </c>
      <c r="J11320" s="3">
        <f t="shared" si="1237"/>
        <v>0.4504929696543542</v>
      </c>
      <c r="K11320" s="3">
        <f t="shared" si="1238"/>
        <v>-0.30722973026373007</v>
      </c>
      <c r="L11320" s="3">
        <f t="shared" si="1239"/>
        <v>-0.79758490909532664</v>
      </c>
      <c r="N11320" s="3">
        <f t="shared" si="1240"/>
        <v>1.0617518508166899</v>
      </c>
      <c r="O11320" s="3">
        <f t="shared" si="1241"/>
        <v>0.74302518391005545</v>
      </c>
      <c r="P11320" s="3">
        <f t="shared" si="1242"/>
        <v>-0.29702533993966451</v>
      </c>
    </row>
    <row r="11321" spans="1:16" x14ac:dyDescent="0.25">
      <c r="A11321" s="1">
        <v>22941</v>
      </c>
      <c r="B11321" s="3">
        <v>1</v>
      </c>
      <c r="C11321" s="3">
        <v>108</v>
      </c>
      <c r="D11321" s="3">
        <v>7.06</v>
      </c>
      <c r="E11321" s="3">
        <v>685</v>
      </c>
      <c r="G11321" s="3">
        <v>1</v>
      </c>
      <c r="I11321" s="3">
        <f t="shared" si="1236"/>
        <v>0.80965145449586262</v>
      </c>
      <c r="J11321" s="3">
        <f t="shared" si="1237"/>
        <v>0.61614543921403186</v>
      </c>
      <c r="K11321" s="3">
        <f t="shared" si="1238"/>
        <v>-1.2309927413872739</v>
      </c>
      <c r="L11321" s="3">
        <f t="shared" si="1239"/>
        <v>-0.32217169087836195</v>
      </c>
      <c r="N11321" s="3">
        <f t="shared" si="1240"/>
        <v>1.8363481262394254</v>
      </c>
      <c r="O11321" s="3">
        <f t="shared" si="1241"/>
        <v>0.86251623401943123</v>
      </c>
      <c r="P11321" s="3">
        <f t="shared" si="1242"/>
        <v>-0.14790130820224034</v>
      </c>
    </row>
    <row r="11322" spans="1:16" x14ac:dyDescent="0.25">
      <c r="A11322" s="1">
        <v>22942</v>
      </c>
      <c r="B11322" s="3">
        <v>1</v>
      </c>
      <c r="C11322" s="3">
        <v>150</v>
      </c>
      <c r="D11322" s="3">
        <v>1.6</v>
      </c>
      <c r="E11322" s="3">
        <v>725</v>
      </c>
      <c r="G11322" s="3">
        <v>1</v>
      </c>
      <c r="I11322" s="3">
        <f t="shared" si="1236"/>
        <v>0.80965145449586262</v>
      </c>
      <c r="J11322" s="3">
        <f t="shared" si="1237"/>
        <v>1.3891902971591938</v>
      </c>
      <c r="K11322" s="3">
        <f t="shared" si="1238"/>
        <v>-1.8453345246679735</v>
      </c>
      <c r="L11322" s="3">
        <f t="shared" si="1239"/>
        <v>0.94559689103354394</v>
      </c>
      <c r="N11322" s="3">
        <f t="shared" si="1240"/>
        <v>2.521794078638953</v>
      </c>
      <c r="O11322" s="3">
        <f t="shared" si="1241"/>
        <v>0.92565561280370967</v>
      </c>
      <c r="P11322" s="3">
        <f t="shared" si="1242"/>
        <v>-7.7253021930365595E-2</v>
      </c>
    </row>
    <row r="11323" spans="1:16" x14ac:dyDescent="0.25">
      <c r="A11323" s="1">
        <v>22945</v>
      </c>
      <c r="B11323" s="3">
        <v>1</v>
      </c>
      <c r="C11323" s="3">
        <v>117</v>
      </c>
      <c r="D11323" s="3">
        <v>14.06</v>
      </c>
      <c r="E11323" s="3">
        <v>705</v>
      </c>
      <c r="G11323" s="3">
        <v>1</v>
      </c>
      <c r="I11323" s="3">
        <f t="shared" si="1236"/>
        <v>0.80965145449586262</v>
      </c>
      <c r="J11323" s="3">
        <f t="shared" si="1237"/>
        <v>0.78179790877370947</v>
      </c>
      <c r="K11323" s="3">
        <f t="shared" si="1238"/>
        <v>-0.44337507051458114</v>
      </c>
      <c r="L11323" s="3">
        <f t="shared" si="1239"/>
        <v>0.311712600077591</v>
      </c>
      <c r="N11323" s="3">
        <f t="shared" si="1240"/>
        <v>1.816954597986558</v>
      </c>
      <c r="O11323" s="3">
        <f t="shared" si="1241"/>
        <v>0.86020030153392701</v>
      </c>
      <c r="P11323" s="3">
        <f t="shared" si="1242"/>
        <v>-0.15059000809323797</v>
      </c>
    </row>
    <row r="11324" spans="1:16" x14ac:dyDescent="0.25">
      <c r="A11324" s="1">
        <v>22949</v>
      </c>
      <c r="B11324" s="3">
        <v>0</v>
      </c>
      <c r="C11324" s="3">
        <v>106</v>
      </c>
      <c r="D11324" s="3">
        <v>12.2</v>
      </c>
      <c r="E11324" s="3">
        <v>745</v>
      </c>
      <c r="G11324" s="3">
        <v>0</v>
      </c>
      <c r="I11324" s="3">
        <f t="shared" si="1236"/>
        <v>-1.2349229255441945</v>
      </c>
      <c r="J11324" s="3">
        <f t="shared" si="1237"/>
        <v>0.57933377931188124</v>
      </c>
      <c r="K11324" s="3">
        <f t="shared" si="1238"/>
        <v>-0.65265633734646811</v>
      </c>
      <c r="L11324" s="3">
        <f t="shared" si="1239"/>
        <v>1.5794811819894969</v>
      </c>
      <c r="N11324" s="3">
        <f t="shared" si="1240"/>
        <v>2.0412389866010239</v>
      </c>
      <c r="O11324" s="3">
        <f t="shared" si="1241"/>
        <v>0.88505936931664075</v>
      </c>
      <c r="P11324" s="3">
        <f t="shared" si="1242"/>
        <v>-2.1633395388516545</v>
      </c>
    </row>
    <row r="11325" spans="1:16" x14ac:dyDescent="0.25">
      <c r="A11325" s="1">
        <v>22952</v>
      </c>
      <c r="B11325" s="3">
        <v>1</v>
      </c>
      <c r="C11325" s="3">
        <v>70</v>
      </c>
      <c r="D11325" s="3">
        <v>18.940000000000001</v>
      </c>
      <c r="E11325" s="3">
        <v>670</v>
      </c>
      <c r="G11325" s="3">
        <v>1</v>
      </c>
      <c r="I11325" s="3">
        <f t="shared" si="1236"/>
        <v>0.80965145449586262</v>
      </c>
      <c r="J11325" s="3">
        <f t="shared" si="1237"/>
        <v>-8.3276098926829134E-2</v>
      </c>
      <c r="K11325" s="3">
        <f t="shared" si="1238"/>
        <v>0.10570696289381029</v>
      </c>
      <c r="L11325" s="3">
        <f t="shared" si="1239"/>
        <v>-0.79758490909532664</v>
      </c>
      <c r="N11325" s="3">
        <f t="shared" si="1240"/>
        <v>1.2071028402923301</v>
      </c>
      <c r="O11325" s="3">
        <f t="shared" si="1241"/>
        <v>0.76978592862993334</v>
      </c>
      <c r="P11325" s="3">
        <f t="shared" si="1242"/>
        <v>-0.26164281755399732</v>
      </c>
    </row>
    <row r="11326" spans="1:16" x14ac:dyDescent="0.25">
      <c r="A11326" s="1">
        <v>22953</v>
      </c>
      <c r="B11326" s="3">
        <v>0</v>
      </c>
      <c r="C11326" s="3">
        <v>69</v>
      </c>
      <c r="D11326" s="3">
        <v>18.23</v>
      </c>
      <c r="E11326" s="3">
        <v>670</v>
      </c>
      <c r="G11326" s="3">
        <v>0</v>
      </c>
      <c r="I11326" s="3">
        <f t="shared" si="1236"/>
        <v>-1.2349229255441945</v>
      </c>
      <c r="J11326" s="3">
        <f t="shared" si="1237"/>
        <v>-0.10168192887790443</v>
      </c>
      <c r="K11326" s="3">
        <f t="shared" si="1238"/>
        <v>2.5820027705294249E-2</v>
      </c>
      <c r="L11326" s="3">
        <f t="shared" si="1239"/>
        <v>-0.79758490909532664</v>
      </c>
      <c r="N11326" s="3">
        <f t="shared" si="1240"/>
        <v>0.93526677668273184</v>
      </c>
      <c r="O11326" s="3">
        <f t="shared" si="1241"/>
        <v>0.71814257761204692</v>
      </c>
      <c r="P11326" s="3">
        <f t="shared" si="1242"/>
        <v>-1.2663539302689144</v>
      </c>
    </row>
    <row r="11327" spans="1:16" x14ac:dyDescent="0.25">
      <c r="A11327" s="1">
        <v>22954</v>
      </c>
      <c r="B11327" s="3">
        <v>1</v>
      </c>
      <c r="C11327" s="3">
        <v>30</v>
      </c>
      <c r="D11327" s="3">
        <v>20.84</v>
      </c>
      <c r="E11327" s="3">
        <v>670</v>
      </c>
      <c r="G11327" s="3">
        <v>0</v>
      </c>
      <c r="I11327" s="3">
        <f t="shared" si="1236"/>
        <v>0.80965145449586262</v>
      </c>
      <c r="J11327" s="3">
        <f t="shared" si="1237"/>
        <v>-0.81950929696984065</v>
      </c>
      <c r="K11327" s="3">
        <f t="shared" si="1238"/>
        <v>0.31948890213068382</v>
      </c>
      <c r="L11327" s="3">
        <f t="shared" si="1239"/>
        <v>-0.79758490909532664</v>
      </c>
      <c r="N11327" s="3">
        <f t="shared" si="1240"/>
        <v>1.1130620501008537</v>
      </c>
      <c r="O11327" s="3">
        <f t="shared" si="1241"/>
        <v>0.75269953140176127</v>
      </c>
      <c r="P11327" s="3">
        <f t="shared" si="1242"/>
        <v>-1.3971512095991467</v>
      </c>
    </row>
    <row r="11328" spans="1:16" x14ac:dyDescent="0.25">
      <c r="A11328" s="1">
        <v>22958</v>
      </c>
      <c r="B11328" s="3">
        <v>0</v>
      </c>
      <c r="C11328" s="3">
        <v>45</v>
      </c>
      <c r="D11328" s="3">
        <v>13.87</v>
      </c>
      <c r="E11328" s="3">
        <v>685</v>
      </c>
      <c r="G11328" s="3">
        <v>0</v>
      </c>
      <c r="I11328" s="3">
        <f t="shared" si="1236"/>
        <v>-1.2349229255441945</v>
      </c>
      <c r="J11328" s="3">
        <f t="shared" si="1237"/>
        <v>-0.54342184770371138</v>
      </c>
      <c r="K11328" s="3">
        <f t="shared" si="1238"/>
        <v>-0.46475326443826864</v>
      </c>
      <c r="L11328" s="3">
        <f t="shared" si="1239"/>
        <v>-0.32217169087836195</v>
      </c>
      <c r="N11328" s="3">
        <f t="shared" si="1240"/>
        <v>1.2519789662901366</v>
      </c>
      <c r="O11328" s="3">
        <f t="shared" si="1241"/>
        <v>0.77764224171390373</v>
      </c>
      <c r="P11328" s="3">
        <f t="shared" si="1242"/>
        <v>-1.5034676704097469</v>
      </c>
    </row>
    <row r="11329" spans="1:16" x14ac:dyDescent="0.25">
      <c r="A11329" s="1">
        <v>22959</v>
      </c>
      <c r="B11329" s="3">
        <v>1</v>
      </c>
      <c r="C11329" s="3">
        <v>29.98</v>
      </c>
      <c r="D11329" s="3">
        <v>26.38</v>
      </c>
      <c r="E11329" s="3">
        <v>685</v>
      </c>
      <c r="G11329" s="3">
        <v>1</v>
      </c>
      <c r="I11329" s="3">
        <f t="shared" si="1236"/>
        <v>0.80965145449586262</v>
      </c>
      <c r="J11329" s="3">
        <f t="shared" si="1237"/>
        <v>-0.81987741356886212</v>
      </c>
      <c r="K11329" s="3">
        <f t="shared" si="1238"/>
        <v>0.94283203022135753</v>
      </c>
      <c r="L11329" s="3">
        <f t="shared" si="1239"/>
        <v>-0.32217169087836195</v>
      </c>
      <c r="N11329" s="3">
        <f t="shared" si="1240"/>
        <v>1.083751485678174</v>
      </c>
      <c r="O11329" s="3">
        <f t="shared" si="1241"/>
        <v>0.74720326046050767</v>
      </c>
      <c r="P11329" s="3">
        <f t="shared" si="1242"/>
        <v>-0.29141802850568133</v>
      </c>
    </row>
    <row r="11330" spans="1:16" x14ac:dyDescent="0.25">
      <c r="A11330" s="1">
        <v>22963</v>
      </c>
      <c r="B11330" s="3">
        <v>1</v>
      </c>
      <c r="C11330" s="3">
        <v>304</v>
      </c>
      <c r="D11330" s="3">
        <v>3.13</v>
      </c>
      <c r="E11330" s="3">
        <v>715</v>
      </c>
      <c r="G11330" s="3">
        <v>1</v>
      </c>
      <c r="I11330" s="3">
        <f t="shared" si="1236"/>
        <v>0.80965145449586262</v>
      </c>
      <c r="J11330" s="3">
        <f t="shared" si="1237"/>
        <v>4.2236881096247885</v>
      </c>
      <c r="K11330" s="3">
        <f t="shared" si="1238"/>
        <v>-1.6731838051772283</v>
      </c>
      <c r="L11330" s="3">
        <f t="shared" si="1239"/>
        <v>0.62865474555556744</v>
      </c>
      <c r="N11330" s="3">
        <f t="shared" si="1240"/>
        <v>2.4463305068522425</v>
      </c>
      <c r="O11330" s="3">
        <f t="shared" si="1241"/>
        <v>0.92029269342103603</v>
      </c>
      <c r="P11330" s="3">
        <f t="shared" si="1242"/>
        <v>-8.3063514513582334E-2</v>
      </c>
    </row>
    <row r="11331" spans="1:16" x14ac:dyDescent="0.25">
      <c r="A11331" s="1">
        <v>22966</v>
      </c>
      <c r="B11331" s="3">
        <v>1</v>
      </c>
      <c r="C11331" s="3">
        <v>68</v>
      </c>
      <c r="D11331" s="3">
        <v>11.14</v>
      </c>
      <c r="E11331" s="3">
        <v>730</v>
      </c>
      <c r="G11331" s="3">
        <v>1</v>
      </c>
      <c r="I11331" s="3">
        <f t="shared" si="1236"/>
        <v>0.80965145449586262</v>
      </c>
      <c r="J11331" s="3">
        <f t="shared" si="1237"/>
        <v>-0.12008775882897972</v>
      </c>
      <c r="K11331" s="3">
        <f t="shared" si="1238"/>
        <v>-0.77192415607861853</v>
      </c>
      <c r="L11331" s="3">
        <f t="shared" si="1239"/>
        <v>1.1040679637725321</v>
      </c>
      <c r="N11331" s="3">
        <f t="shared" si="1240"/>
        <v>2.1807859172866424</v>
      </c>
      <c r="O11331" s="3">
        <f t="shared" si="1241"/>
        <v>0.89851076169887001</v>
      </c>
      <c r="P11331" s="3">
        <f t="shared" si="1242"/>
        <v>-0.10701659542472042</v>
      </c>
    </row>
    <row r="11332" spans="1:16" x14ac:dyDescent="0.25">
      <c r="A11332" s="1">
        <v>22972</v>
      </c>
      <c r="B11332" s="3">
        <v>0</v>
      </c>
      <c r="C11332" s="3">
        <v>34</v>
      </c>
      <c r="D11332" s="3">
        <v>9.99</v>
      </c>
      <c r="E11332" s="3">
        <v>670</v>
      </c>
      <c r="G11332" s="3">
        <v>1</v>
      </c>
      <c r="I11332" s="3">
        <f t="shared" si="1236"/>
        <v>-1.2349229255441945</v>
      </c>
      <c r="J11332" s="3">
        <f t="shared" si="1237"/>
        <v>-0.7458859771655395</v>
      </c>
      <c r="K11332" s="3">
        <f t="shared" si="1238"/>
        <v>-0.90131848772198953</v>
      </c>
      <c r="L11332" s="3">
        <f t="shared" si="1239"/>
        <v>-0.79758490909532664</v>
      </c>
      <c r="N11332" s="3">
        <f t="shared" si="1240"/>
        <v>1.2139512826320951</v>
      </c>
      <c r="O11332" s="3">
        <f t="shared" si="1241"/>
        <v>0.77099733617691368</v>
      </c>
      <c r="P11332" s="3">
        <f t="shared" si="1242"/>
        <v>-0.26007036044823445</v>
      </c>
    </row>
    <row r="11333" spans="1:16" x14ac:dyDescent="0.25">
      <c r="A11333" s="1">
        <v>22973</v>
      </c>
      <c r="B11333" s="3">
        <v>1</v>
      </c>
      <c r="C11333" s="3">
        <v>75.599999999999994</v>
      </c>
      <c r="D11333" s="3">
        <v>12.63</v>
      </c>
      <c r="E11333" s="3">
        <v>730</v>
      </c>
      <c r="G11333" s="3">
        <v>1</v>
      </c>
      <c r="I11333" s="3">
        <f t="shared" si="1236"/>
        <v>0.80965145449586262</v>
      </c>
      <c r="J11333" s="3">
        <f t="shared" si="1237"/>
        <v>1.9796548799192369E-2</v>
      </c>
      <c r="K11333" s="3">
        <f t="shared" si="1238"/>
        <v>-0.60427410899285972</v>
      </c>
      <c r="L11333" s="3">
        <f t="shared" si="1239"/>
        <v>1.1040679637725321</v>
      </c>
      <c r="N11333" s="3">
        <f t="shared" si="1240"/>
        <v>2.1311802177561567</v>
      </c>
      <c r="O11333" s="3">
        <f t="shared" si="1241"/>
        <v>0.89389699830989211</v>
      </c>
      <c r="P11333" s="3">
        <f t="shared" si="1242"/>
        <v>-0.11216472486477906</v>
      </c>
    </row>
    <row r="11334" spans="1:16" x14ac:dyDescent="0.25">
      <c r="A11334" s="1">
        <v>22974</v>
      </c>
      <c r="B11334" s="3">
        <v>1</v>
      </c>
      <c r="C11334" s="3">
        <v>180</v>
      </c>
      <c r="D11334" s="3">
        <v>17.13</v>
      </c>
      <c r="E11334" s="3">
        <v>715</v>
      </c>
      <c r="G11334" s="3">
        <v>1</v>
      </c>
      <c r="I11334" s="3">
        <f t="shared" si="1236"/>
        <v>0.80965145449586262</v>
      </c>
      <c r="J11334" s="3">
        <f t="shared" si="1237"/>
        <v>1.9413651956914526</v>
      </c>
      <c r="K11334" s="3">
        <f t="shared" si="1238"/>
        <v>-9.7948463431843297E-2</v>
      </c>
      <c r="L11334" s="3">
        <f t="shared" si="1239"/>
        <v>0.62865474555556744</v>
      </c>
      <c r="N11334" s="3">
        <f t="shared" si="1240"/>
        <v>1.859174842348734</v>
      </c>
      <c r="O11334" s="3">
        <f t="shared" si="1241"/>
        <v>0.86520074021290716</v>
      </c>
      <c r="P11334" s="3">
        <f t="shared" si="1242"/>
        <v>-0.14479372936394705</v>
      </c>
    </row>
    <row r="11335" spans="1:16" x14ac:dyDescent="0.25">
      <c r="A11335" s="1">
        <v>22975</v>
      </c>
      <c r="B11335" s="3">
        <v>1</v>
      </c>
      <c r="C11335" s="3">
        <v>50</v>
      </c>
      <c r="D11335" s="3">
        <v>31.13</v>
      </c>
      <c r="E11335" s="3">
        <v>680</v>
      </c>
      <c r="G11335" s="3">
        <v>1</v>
      </c>
      <c r="I11335" s="3">
        <f t="shared" si="1236"/>
        <v>0.80965145449586262</v>
      </c>
      <c r="J11335" s="3">
        <f t="shared" si="1237"/>
        <v>-0.45139269794833492</v>
      </c>
      <c r="K11335" s="3">
        <f t="shared" si="1238"/>
        <v>1.4772868783135418</v>
      </c>
      <c r="L11335" s="3">
        <f t="shared" si="1239"/>
        <v>-0.48064276361735014</v>
      </c>
      <c r="N11335" s="3">
        <f t="shared" si="1240"/>
        <v>0.86545598382394084</v>
      </c>
      <c r="O11335" s="3">
        <f t="shared" si="1241"/>
        <v>0.70379930388510648</v>
      </c>
      <c r="P11335" s="3">
        <f t="shared" si="1242"/>
        <v>-0.35126204317569487</v>
      </c>
    </row>
    <row r="11336" spans="1:16" x14ac:dyDescent="0.25">
      <c r="A11336" s="1">
        <v>22977</v>
      </c>
      <c r="B11336" s="3">
        <v>1</v>
      </c>
      <c r="C11336" s="3">
        <v>75</v>
      </c>
      <c r="D11336" s="3">
        <v>15.78</v>
      </c>
      <c r="E11336" s="3">
        <v>660</v>
      </c>
      <c r="G11336" s="3">
        <v>0</v>
      </c>
      <c r="I11336" s="3">
        <f t="shared" si="1236"/>
        <v>0.80965145449586262</v>
      </c>
      <c r="J11336" s="3">
        <f t="shared" si="1237"/>
        <v>8.753050828547302E-3</v>
      </c>
      <c r="K11336" s="3">
        <f t="shared" si="1238"/>
        <v>-0.24984615710014824</v>
      </c>
      <c r="L11336" s="3">
        <f t="shared" si="1239"/>
        <v>-1.114527054573303</v>
      </c>
      <c r="N11336" s="3">
        <f t="shared" si="1240"/>
        <v>1.2102913061092784</v>
      </c>
      <c r="O11336" s="3">
        <f t="shared" si="1241"/>
        <v>0.77035048824770425</v>
      </c>
      <c r="P11336" s="3">
        <f t="shared" si="1242"/>
        <v>-1.4712009942639956</v>
      </c>
    </row>
    <row r="11337" spans="1:16" x14ac:dyDescent="0.25">
      <c r="A11337" s="1">
        <v>22978</v>
      </c>
      <c r="B11337" s="3">
        <v>0</v>
      </c>
      <c r="C11337" s="3">
        <v>40</v>
      </c>
      <c r="D11337" s="3">
        <v>16.53</v>
      </c>
      <c r="E11337" s="3">
        <v>725</v>
      </c>
      <c r="G11337" s="3">
        <v>1</v>
      </c>
      <c r="I11337" s="3">
        <f t="shared" si="1236"/>
        <v>-1.2349229255441945</v>
      </c>
      <c r="J11337" s="3">
        <f t="shared" si="1237"/>
        <v>-0.63545099745908784</v>
      </c>
      <c r="K11337" s="3">
        <f t="shared" si="1238"/>
        <v>-0.16545854950664526</v>
      </c>
      <c r="L11337" s="3">
        <f t="shared" si="1239"/>
        <v>0.94559689103354394</v>
      </c>
      <c r="N11337" s="3">
        <f t="shared" si="1240"/>
        <v>1.6123133030652066</v>
      </c>
      <c r="O11337" s="3">
        <f t="shared" si="1241"/>
        <v>0.83373231046328444</v>
      </c>
      <c r="P11337" s="3">
        <f t="shared" si="1242"/>
        <v>-0.18184289881302468</v>
      </c>
    </row>
    <row r="11338" spans="1:16" x14ac:dyDescent="0.25">
      <c r="A11338" s="1">
        <v>22981</v>
      </c>
      <c r="B11338" s="3">
        <v>1</v>
      </c>
      <c r="C11338" s="3">
        <v>58</v>
      </c>
      <c r="D11338" s="3">
        <v>12.64</v>
      </c>
      <c r="E11338" s="3">
        <v>750</v>
      </c>
      <c r="G11338" s="3">
        <v>1</v>
      </c>
      <c r="I11338" s="3">
        <f t="shared" si="1236"/>
        <v>0.80965145449586262</v>
      </c>
      <c r="J11338" s="3">
        <f t="shared" si="1237"/>
        <v>-0.30414605833973263</v>
      </c>
      <c r="K11338" s="3">
        <f t="shared" si="1238"/>
        <v>-0.60314894089161297</v>
      </c>
      <c r="L11338" s="3">
        <f t="shared" si="1239"/>
        <v>1.7379522547284851</v>
      </c>
      <c r="N11338" s="3">
        <f t="shared" si="1240"/>
        <v>2.3501097027755411</v>
      </c>
      <c r="O11338" s="3">
        <f t="shared" si="1241"/>
        <v>0.91294294692535816</v>
      </c>
      <c r="P11338" s="3">
        <f t="shared" si="1242"/>
        <v>-9.1081890016226852E-2</v>
      </c>
    </row>
    <row r="11339" spans="1:16" x14ac:dyDescent="0.25">
      <c r="A11339" s="1">
        <v>22986</v>
      </c>
      <c r="B11339" s="3">
        <v>1</v>
      </c>
      <c r="C11339" s="3">
        <v>33.6</v>
      </c>
      <c r="D11339" s="3">
        <v>4.1399999999999997</v>
      </c>
      <c r="E11339" s="3">
        <v>670</v>
      </c>
      <c r="G11339" s="3">
        <v>1</v>
      </c>
      <c r="I11339" s="3">
        <f t="shared" ref="I11339:I11402" si="1243">(B11339-B$5)/B$6</f>
        <v>0.80965145449586262</v>
      </c>
      <c r="J11339" s="3">
        <f t="shared" ref="J11339:J11402" si="1244">(C11339-C$5)/C$6</f>
        <v>-0.75324830914596963</v>
      </c>
      <c r="K11339" s="3">
        <f t="shared" ref="K11339:K11402" si="1245">(D11339-D$5)/D$6</f>
        <v>-1.559541826951311</v>
      </c>
      <c r="L11339" s="3">
        <f t="shared" ref="L11339:L11402" si="1246">(E11339-E$5)/E$6</f>
        <v>-0.79758490909532664</v>
      </c>
      <c r="N11339" s="3">
        <f t="shared" ref="N11339:N11402" si="1247">$H$7+SUMPRODUCT($I$7:$L$7,I11339:L11339)</f>
        <v>1.7240479521978971</v>
      </c>
      <c r="O11339" s="3">
        <f t="shared" ref="O11339:O11402" si="1248">IF(N11339&gt;-100, 1/(1+EXP(-N11339)),0.0001)</f>
        <v>0.84864950370235415</v>
      </c>
      <c r="P11339" s="3">
        <f t="shared" ref="P11339:P11402" si="1249">IF(G11339=0,IF(O11339&lt;0.9999,LN(1-O11339),-9.21),LN(O11339))</f>
        <v>-0.16410901218316434</v>
      </c>
    </row>
    <row r="11340" spans="1:16" x14ac:dyDescent="0.25">
      <c r="A11340" s="1">
        <v>22989</v>
      </c>
      <c r="B11340" s="3">
        <v>1</v>
      </c>
      <c r="C11340" s="3">
        <v>60</v>
      </c>
      <c r="D11340" s="3">
        <v>8.1199999999999992</v>
      </c>
      <c r="E11340" s="3">
        <v>660</v>
      </c>
      <c r="G11340" s="3">
        <v>1</v>
      </c>
      <c r="I11340" s="3">
        <f t="shared" si="1243"/>
        <v>0.80965145449586262</v>
      </c>
      <c r="J11340" s="3">
        <f t="shared" si="1244"/>
        <v>-0.267334398437582</v>
      </c>
      <c r="K11340" s="3">
        <f t="shared" si="1245"/>
        <v>-1.1117249226551231</v>
      </c>
      <c r="L11340" s="3">
        <f t="shared" si="1246"/>
        <v>-1.114527054573303</v>
      </c>
      <c r="N11340" s="3">
        <f t="shared" si="1247"/>
        <v>1.4802239878187207</v>
      </c>
      <c r="O11340" s="3">
        <f t="shared" si="1248"/>
        <v>0.81460641035980297</v>
      </c>
      <c r="P11340" s="3">
        <f t="shared" si="1249"/>
        <v>-0.20505021446438701</v>
      </c>
    </row>
    <row r="11341" spans="1:16" x14ac:dyDescent="0.25">
      <c r="A11341" s="1">
        <v>22992</v>
      </c>
      <c r="B11341" s="3">
        <v>1</v>
      </c>
      <c r="C11341" s="3">
        <v>138</v>
      </c>
      <c r="D11341" s="3">
        <v>20.6</v>
      </c>
      <c r="E11341" s="3">
        <v>740</v>
      </c>
      <c r="G11341" s="3">
        <v>1</v>
      </c>
      <c r="I11341" s="3">
        <f t="shared" si="1243"/>
        <v>0.80965145449586262</v>
      </c>
      <c r="J11341" s="3">
        <f t="shared" si="1244"/>
        <v>1.1683203377462905</v>
      </c>
      <c r="K11341" s="3">
        <f t="shared" si="1245"/>
        <v>0.2924848677007631</v>
      </c>
      <c r="L11341" s="3">
        <f t="shared" si="1246"/>
        <v>1.4210101092505085</v>
      </c>
      <c r="N11341" s="3">
        <f t="shared" si="1247"/>
        <v>1.9944118329493405</v>
      </c>
      <c r="O11341" s="3">
        <f t="shared" si="1248"/>
        <v>0.88020910663534124</v>
      </c>
      <c r="P11341" s="3">
        <f t="shared" si="1249"/>
        <v>-0.12759577856080098</v>
      </c>
    </row>
    <row r="11342" spans="1:16" x14ac:dyDescent="0.25">
      <c r="A11342" s="1">
        <v>22996</v>
      </c>
      <c r="B11342" s="3">
        <v>0</v>
      </c>
      <c r="C11342" s="3">
        <v>70</v>
      </c>
      <c r="D11342" s="3">
        <v>17.920000000000002</v>
      </c>
      <c r="E11342" s="3">
        <v>685</v>
      </c>
      <c r="G11342" s="3">
        <v>1</v>
      </c>
      <c r="I11342" s="3">
        <f t="shared" si="1243"/>
        <v>-1.2349229255441945</v>
      </c>
      <c r="J11342" s="3">
        <f t="shared" si="1244"/>
        <v>-8.3276098926829134E-2</v>
      </c>
      <c r="K11342" s="3">
        <f t="shared" si="1245"/>
        <v>-9.0601834333534168E-3</v>
      </c>
      <c r="L11342" s="3">
        <f t="shared" si="1246"/>
        <v>-0.32217169087836195</v>
      </c>
      <c r="N11342" s="3">
        <f t="shared" si="1247"/>
        <v>1.1198348531202571</v>
      </c>
      <c r="O11342" s="3">
        <f t="shared" si="1248"/>
        <v>0.75395808211359661</v>
      </c>
      <c r="P11342" s="3">
        <f t="shared" si="1249"/>
        <v>-0.28241850653338307</v>
      </c>
    </row>
    <row r="11343" spans="1:16" x14ac:dyDescent="0.25">
      <c r="A11343" s="1">
        <v>22997</v>
      </c>
      <c r="B11343" s="3">
        <v>0</v>
      </c>
      <c r="C11343" s="3">
        <v>33</v>
      </c>
      <c r="D11343" s="3">
        <v>24.18</v>
      </c>
      <c r="E11343" s="3">
        <v>740</v>
      </c>
      <c r="G11343" s="3">
        <v>1</v>
      </c>
      <c r="I11343" s="3">
        <f t="shared" si="1243"/>
        <v>-1.2349229255441945</v>
      </c>
      <c r="J11343" s="3">
        <f t="shared" si="1244"/>
        <v>-0.76429180711661482</v>
      </c>
      <c r="K11343" s="3">
        <f t="shared" si="1245"/>
        <v>0.69529504794708274</v>
      </c>
      <c r="L11343" s="3">
        <f t="shared" si="1246"/>
        <v>1.4210101092505085</v>
      </c>
      <c r="N11343" s="3">
        <f t="shared" si="1247"/>
        <v>1.5017637949518245</v>
      </c>
      <c r="O11343" s="3">
        <f t="shared" si="1248"/>
        <v>0.81783739261570654</v>
      </c>
      <c r="P11343" s="3">
        <f t="shared" si="1249"/>
        <v>-0.20109174867341784</v>
      </c>
    </row>
    <row r="11344" spans="1:16" x14ac:dyDescent="0.25">
      <c r="A11344" s="1">
        <v>22999</v>
      </c>
      <c r="B11344" s="3">
        <v>0</v>
      </c>
      <c r="C11344" s="3">
        <v>59.8</v>
      </c>
      <c r="D11344" s="3">
        <v>20.07</v>
      </c>
      <c r="E11344" s="3">
        <v>675</v>
      </c>
      <c r="G11344" s="3">
        <v>1</v>
      </c>
      <c r="I11344" s="3">
        <f t="shared" si="1243"/>
        <v>-1.2349229255441945</v>
      </c>
      <c r="J11344" s="3">
        <f t="shared" si="1244"/>
        <v>-0.27101556442779712</v>
      </c>
      <c r="K11344" s="3">
        <f t="shared" si="1245"/>
        <v>0.23285095833468769</v>
      </c>
      <c r="L11344" s="3">
        <f t="shared" si="1246"/>
        <v>-0.63911383635633834</v>
      </c>
      <c r="N11344" s="3">
        <f t="shared" si="1247"/>
        <v>0.9200440655193437</v>
      </c>
      <c r="O11344" s="3">
        <f t="shared" si="1248"/>
        <v>0.71505108426920794</v>
      </c>
      <c r="P11344" s="3">
        <f t="shared" si="1249"/>
        <v>-0.33540129230995042</v>
      </c>
    </row>
    <row r="11345" spans="1:16" x14ac:dyDescent="0.25">
      <c r="A11345" s="1">
        <v>23000</v>
      </c>
      <c r="B11345" s="3">
        <v>1</v>
      </c>
      <c r="C11345" s="3">
        <v>28</v>
      </c>
      <c r="D11345" s="3">
        <v>6.13</v>
      </c>
      <c r="E11345" s="3">
        <v>670</v>
      </c>
      <c r="G11345" s="3">
        <v>0</v>
      </c>
      <c r="I11345" s="3">
        <f t="shared" si="1243"/>
        <v>0.80965145449586262</v>
      </c>
      <c r="J11345" s="3">
        <f t="shared" si="1244"/>
        <v>-0.85632095687199128</v>
      </c>
      <c r="K11345" s="3">
        <f t="shared" si="1245"/>
        <v>-1.3356333748032172</v>
      </c>
      <c r="L11345" s="3">
        <f t="shared" si="1246"/>
        <v>-0.79758490909532664</v>
      </c>
      <c r="N11345" s="3">
        <f t="shared" si="1247"/>
        <v>1.6480382506333935</v>
      </c>
      <c r="O11345" s="3">
        <f t="shared" si="1248"/>
        <v>0.83862573809420271</v>
      </c>
      <c r="P11345" s="3">
        <f t="shared" si="1249"/>
        <v>-1.8240290036086111</v>
      </c>
    </row>
    <row r="11346" spans="1:16" x14ac:dyDescent="0.25">
      <c r="A11346" s="1">
        <v>23002</v>
      </c>
      <c r="B11346" s="3">
        <v>0</v>
      </c>
      <c r="C11346" s="3">
        <v>105</v>
      </c>
      <c r="D11346" s="3">
        <v>15.31</v>
      </c>
      <c r="E11346" s="3">
        <v>660</v>
      </c>
      <c r="G11346" s="3">
        <v>1</v>
      </c>
      <c r="I11346" s="3">
        <f t="shared" si="1243"/>
        <v>-1.2349229255441945</v>
      </c>
      <c r="J11346" s="3">
        <f t="shared" si="1244"/>
        <v>0.56092794936080592</v>
      </c>
      <c r="K11346" s="3">
        <f t="shared" si="1245"/>
        <v>-0.30272905785874316</v>
      </c>
      <c r="L11346" s="3">
        <f t="shared" si="1246"/>
        <v>-1.114527054573303</v>
      </c>
      <c r="N11346" s="3">
        <f t="shared" si="1247"/>
        <v>0.94891206691616814</v>
      </c>
      <c r="O11346" s="3">
        <f t="shared" si="1248"/>
        <v>0.72089633326794444</v>
      </c>
      <c r="P11346" s="3">
        <f t="shared" si="1249"/>
        <v>-0.32725993391004315</v>
      </c>
    </row>
    <row r="11347" spans="1:16" x14ac:dyDescent="0.25">
      <c r="A11347" s="1">
        <v>23003</v>
      </c>
      <c r="B11347" s="3">
        <v>0</v>
      </c>
      <c r="C11347" s="3">
        <v>61.5</v>
      </c>
      <c r="D11347" s="3">
        <v>6.11</v>
      </c>
      <c r="E11347" s="3">
        <v>660</v>
      </c>
      <c r="G11347" s="3">
        <v>1</v>
      </c>
      <c r="I11347" s="3">
        <f t="shared" si="1243"/>
        <v>-1.2349229255441945</v>
      </c>
      <c r="J11347" s="3">
        <f t="shared" si="1244"/>
        <v>-0.23972565351096908</v>
      </c>
      <c r="K11347" s="3">
        <f t="shared" si="1245"/>
        <v>-1.3378837110057105</v>
      </c>
      <c r="L11347" s="3">
        <f t="shared" si="1246"/>
        <v>-1.114527054573303</v>
      </c>
      <c r="N11347" s="3">
        <f t="shared" si="1247"/>
        <v>1.257324907642003</v>
      </c>
      <c r="O11347" s="3">
        <f t="shared" si="1248"/>
        <v>0.77856526181739683</v>
      </c>
      <c r="P11347" s="3">
        <f t="shared" si="1249"/>
        <v>-0.25030246101303738</v>
      </c>
    </row>
    <row r="11348" spans="1:16" x14ac:dyDescent="0.25">
      <c r="A11348" s="1">
        <v>23004</v>
      </c>
      <c r="B11348" s="3">
        <v>0</v>
      </c>
      <c r="C11348" s="3">
        <v>45</v>
      </c>
      <c r="D11348" s="3">
        <v>8.77</v>
      </c>
      <c r="E11348" s="3">
        <v>660</v>
      </c>
      <c r="G11348" s="3">
        <v>0</v>
      </c>
      <c r="I11348" s="3">
        <f t="shared" si="1243"/>
        <v>-1.2349229255441945</v>
      </c>
      <c r="J11348" s="3">
        <f t="shared" si="1244"/>
        <v>-0.54342184770371138</v>
      </c>
      <c r="K11348" s="3">
        <f t="shared" si="1245"/>
        <v>-1.0385889960740875</v>
      </c>
      <c r="L11348" s="3">
        <f t="shared" si="1246"/>
        <v>-1.114527054573303</v>
      </c>
      <c r="N11348" s="3">
        <f t="shared" si="1247"/>
        <v>1.15013920813996</v>
      </c>
      <c r="O11348" s="3">
        <f t="shared" si="1248"/>
        <v>0.7595363429658164</v>
      </c>
      <c r="P11348" s="3">
        <f t="shared" si="1249"/>
        <v>-1.4251863150582016</v>
      </c>
    </row>
    <row r="11349" spans="1:16" x14ac:dyDescent="0.25">
      <c r="A11349" s="1">
        <v>23009</v>
      </c>
      <c r="B11349" s="3">
        <v>0</v>
      </c>
      <c r="C11349" s="3">
        <v>34</v>
      </c>
      <c r="D11349" s="3">
        <v>24.85</v>
      </c>
      <c r="E11349" s="3">
        <v>705</v>
      </c>
      <c r="G11349" s="3">
        <v>0</v>
      </c>
      <c r="I11349" s="3">
        <f t="shared" si="1243"/>
        <v>-1.2349229255441945</v>
      </c>
      <c r="J11349" s="3">
        <f t="shared" si="1244"/>
        <v>-0.7458859771655395</v>
      </c>
      <c r="K11349" s="3">
        <f t="shared" si="1245"/>
        <v>0.77068131073061208</v>
      </c>
      <c r="L11349" s="3">
        <f t="shared" si="1246"/>
        <v>0.311712600077591</v>
      </c>
      <c r="N11349" s="3">
        <f t="shared" si="1247"/>
        <v>1.0751141771983628</v>
      </c>
      <c r="O11349" s="3">
        <f t="shared" si="1248"/>
        <v>0.74556827371695278</v>
      </c>
      <c r="P11349" s="3">
        <f t="shared" si="1249"/>
        <v>-1.3687227450597406</v>
      </c>
    </row>
    <row r="11350" spans="1:16" x14ac:dyDescent="0.25">
      <c r="A11350" s="1">
        <v>23011</v>
      </c>
      <c r="B11350" s="3">
        <v>0</v>
      </c>
      <c r="C11350" s="3">
        <v>48.956000000000003</v>
      </c>
      <c r="D11350" s="3">
        <v>37.31</v>
      </c>
      <c r="E11350" s="3">
        <v>710</v>
      </c>
      <c r="G11350" s="3">
        <v>1</v>
      </c>
      <c r="I11350" s="3">
        <f t="shared" si="1243"/>
        <v>-1.2349229255441945</v>
      </c>
      <c r="J11350" s="3">
        <f t="shared" si="1244"/>
        <v>-0.47060838441725744</v>
      </c>
      <c r="K11350" s="3">
        <f t="shared" si="1245"/>
        <v>2.1726407648840049</v>
      </c>
      <c r="L11350" s="3">
        <f t="shared" si="1246"/>
        <v>0.47018367281657925</v>
      </c>
      <c r="N11350" s="3">
        <f t="shared" si="1247"/>
        <v>0.68773199888348369</v>
      </c>
      <c r="O11350" s="3">
        <f t="shared" si="1248"/>
        <v>0.66546220884444274</v>
      </c>
      <c r="P11350" s="3">
        <f t="shared" si="1249"/>
        <v>-0.40727342886838958</v>
      </c>
    </row>
    <row r="11351" spans="1:16" x14ac:dyDescent="0.25">
      <c r="A11351" s="1">
        <v>23016</v>
      </c>
      <c r="B11351" s="3">
        <v>1</v>
      </c>
      <c r="C11351" s="3">
        <v>31.669</v>
      </c>
      <c r="D11351" s="3">
        <v>10.95</v>
      </c>
      <c r="E11351" s="3">
        <v>695</v>
      </c>
      <c r="G11351" s="3">
        <v>1</v>
      </c>
      <c r="I11351" s="3">
        <f t="shared" si="1243"/>
        <v>0.80965145449586262</v>
      </c>
      <c r="J11351" s="3">
        <f t="shared" si="1244"/>
        <v>-0.78878996678149604</v>
      </c>
      <c r="K11351" s="3">
        <f t="shared" si="1245"/>
        <v>-0.79330235000230609</v>
      </c>
      <c r="L11351" s="3">
        <f t="shared" si="1246"/>
        <v>-5.2295454003854587E-3</v>
      </c>
      <c r="N11351" s="3">
        <f t="shared" si="1247"/>
        <v>1.762357742393762</v>
      </c>
      <c r="O11351" s="3">
        <f t="shared" si="1248"/>
        <v>0.85350470493494468</v>
      </c>
      <c r="P11351" s="3">
        <f t="shared" si="1249"/>
        <v>-0.15840422424386119</v>
      </c>
    </row>
    <row r="11352" spans="1:16" x14ac:dyDescent="0.25">
      <c r="A11352" s="1">
        <v>23018</v>
      </c>
      <c r="B11352" s="3">
        <v>1</v>
      </c>
      <c r="C11352" s="3">
        <v>260</v>
      </c>
      <c r="D11352" s="3">
        <v>4.82</v>
      </c>
      <c r="E11352" s="3">
        <v>720</v>
      </c>
      <c r="G11352" s="3">
        <v>1</v>
      </c>
      <c r="I11352" s="3">
        <f t="shared" si="1243"/>
        <v>0.80965145449586262</v>
      </c>
      <c r="J11352" s="3">
        <f t="shared" si="1244"/>
        <v>3.4138315917774755</v>
      </c>
      <c r="K11352" s="3">
        <f t="shared" si="1245"/>
        <v>-1.4830303960665352</v>
      </c>
      <c r="L11352" s="3">
        <f t="shared" si="1246"/>
        <v>0.78712581829455575</v>
      </c>
      <c r="N11352" s="3">
        <f t="shared" si="1247"/>
        <v>2.4150160412040957</v>
      </c>
      <c r="O11352" s="3">
        <f t="shared" si="1248"/>
        <v>0.91796520807865212</v>
      </c>
      <c r="P11352" s="3">
        <f t="shared" si="1249"/>
        <v>-8.5595788776315615E-2</v>
      </c>
    </row>
    <row r="11353" spans="1:16" x14ac:dyDescent="0.25">
      <c r="A11353" s="1">
        <v>23019</v>
      </c>
      <c r="B11353" s="3">
        <v>1</v>
      </c>
      <c r="C11353" s="3">
        <v>50</v>
      </c>
      <c r="D11353" s="3">
        <v>6.99</v>
      </c>
      <c r="E11353" s="3">
        <v>675</v>
      </c>
      <c r="G11353" s="3">
        <v>1</v>
      </c>
      <c r="I11353" s="3">
        <f t="shared" si="1243"/>
        <v>0.80965145449586262</v>
      </c>
      <c r="J11353" s="3">
        <f t="shared" si="1244"/>
        <v>-0.45139269794833492</v>
      </c>
      <c r="K11353" s="3">
        <f t="shared" si="1245"/>
        <v>-1.2388689180960006</v>
      </c>
      <c r="L11353" s="3">
        <f t="shared" si="1246"/>
        <v>-0.63911383635633834</v>
      </c>
      <c r="N11353" s="3">
        <f t="shared" si="1247"/>
        <v>1.6878682354883106</v>
      </c>
      <c r="O11353" s="3">
        <f t="shared" si="1248"/>
        <v>0.84394360634037857</v>
      </c>
      <c r="P11353" s="3">
        <f t="shared" si="1249"/>
        <v>-0.16966960375079684</v>
      </c>
    </row>
    <row r="11354" spans="1:16" x14ac:dyDescent="0.25">
      <c r="A11354" s="1">
        <v>23020</v>
      </c>
      <c r="B11354" s="3">
        <v>1</v>
      </c>
      <c r="C11354" s="3">
        <v>83</v>
      </c>
      <c r="D11354" s="3">
        <v>24.99</v>
      </c>
      <c r="E11354" s="3">
        <v>675</v>
      </c>
      <c r="G11354" s="3">
        <v>0</v>
      </c>
      <c r="I11354" s="3">
        <f t="shared" si="1243"/>
        <v>0.80965145449586262</v>
      </c>
      <c r="J11354" s="3">
        <f t="shared" si="1244"/>
        <v>0.15599969043714962</v>
      </c>
      <c r="K11354" s="3">
        <f t="shared" si="1245"/>
        <v>0.78643366414806559</v>
      </c>
      <c r="L11354" s="3">
        <f t="shared" si="1246"/>
        <v>-0.63911383635633834</v>
      </c>
      <c r="N11354" s="3">
        <f t="shared" si="1247"/>
        <v>1.052168945010324</v>
      </c>
      <c r="O11354" s="3">
        <f t="shared" si="1248"/>
        <v>0.74119117860141381</v>
      </c>
      <c r="P11354" s="3">
        <f t="shared" si="1249"/>
        <v>-1.3516656311612358</v>
      </c>
    </row>
    <row r="11355" spans="1:16" x14ac:dyDescent="0.25">
      <c r="A11355" s="1">
        <v>23021</v>
      </c>
      <c r="B11355" s="3">
        <v>1</v>
      </c>
      <c r="C11355" s="3">
        <v>50</v>
      </c>
      <c r="D11355" s="3">
        <v>28.85</v>
      </c>
      <c r="E11355" s="3">
        <v>740</v>
      </c>
      <c r="G11355" s="3">
        <v>1</v>
      </c>
      <c r="I11355" s="3">
        <f t="shared" si="1243"/>
        <v>0.80965145449586262</v>
      </c>
      <c r="J11355" s="3">
        <f t="shared" si="1244"/>
        <v>-0.45139269794833492</v>
      </c>
      <c r="K11355" s="3">
        <f t="shared" si="1245"/>
        <v>1.2207485512292935</v>
      </c>
      <c r="L11355" s="3">
        <f t="shared" si="1246"/>
        <v>1.4210101092505085</v>
      </c>
      <c r="N11355" s="3">
        <f t="shared" si="1247"/>
        <v>1.6391607006090516</v>
      </c>
      <c r="O11355" s="3">
        <f t="shared" si="1248"/>
        <v>0.83742070145630831</v>
      </c>
      <c r="P11355" s="3">
        <f t="shared" si="1249"/>
        <v>-0.17742870459409546</v>
      </c>
    </row>
    <row r="11356" spans="1:16" x14ac:dyDescent="0.25">
      <c r="A11356" s="1">
        <v>23022</v>
      </c>
      <c r="B11356" s="3">
        <v>1</v>
      </c>
      <c r="C11356" s="3">
        <v>85</v>
      </c>
      <c r="D11356" s="3">
        <v>29.35</v>
      </c>
      <c r="E11356" s="3">
        <v>740</v>
      </c>
      <c r="G11356" s="3">
        <v>1</v>
      </c>
      <c r="I11356" s="3">
        <f t="shared" si="1243"/>
        <v>0.80965145449586262</v>
      </c>
      <c r="J11356" s="3">
        <f t="shared" si="1244"/>
        <v>0.19281135033930019</v>
      </c>
      <c r="K11356" s="3">
        <f t="shared" si="1245"/>
        <v>1.2770069562916286</v>
      </c>
      <c r="L11356" s="3">
        <f t="shared" si="1246"/>
        <v>1.4210101092505085</v>
      </c>
      <c r="N11356" s="3">
        <f t="shared" si="1247"/>
        <v>1.6426180101224346</v>
      </c>
      <c r="O11356" s="3">
        <f t="shared" si="1248"/>
        <v>0.83789085577369071</v>
      </c>
      <c r="P11356" s="3">
        <f t="shared" si="1249"/>
        <v>-0.17686743068931512</v>
      </c>
    </row>
    <row r="11357" spans="1:16" x14ac:dyDescent="0.25">
      <c r="A11357" s="1">
        <v>23024</v>
      </c>
      <c r="B11357" s="3">
        <v>0</v>
      </c>
      <c r="C11357" s="3">
        <v>52</v>
      </c>
      <c r="D11357" s="3">
        <v>7.71</v>
      </c>
      <c r="E11357" s="3">
        <v>705</v>
      </c>
      <c r="G11357" s="3">
        <v>1</v>
      </c>
      <c r="I11357" s="3">
        <f t="shared" si="1243"/>
        <v>-1.2349229255441945</v>
      </c>
      <c r="J11357" s="3">
        <f t="shared" si="1244"/>
        <v>-0.41458103804618435</v>
      </c>
      <c r="K11357" s="3">
        <f t="shared" si="1245"/>
        <v>-1.1578568148062378</v>
      </c>
      <c r="L11357" s="3">
        <f t="shared" si="1246"/>
        <v>0.311712600077591</v>
      </c>
      <c r="N11357" s="3">
        <f t="shared" si="1247"/>
        <v>1.7110603706153831</v>
      </c>
      <c r="O11357" s="3">
        <f t="shared" si="1248"/>
        <v>0.84697376859669149</v>
      </c>
      <c r="P11357" s="3">
        <f t="shared" si="1249"/>
        <v>-0.16608555458924121</v>
      </c>
    </row>
    <row r="11358" spans="1:16" x14ac:dyDescent="0.25">
      <c r="A11358" s="1">
        <v>23025</v>
      </c>
      <c r="B11358" s="3">
        <v>0</v>
      </c>
      <c r="C11358" s="3">
        <v>41</v>
      </c>
      <c r="D11358" s="3">
        <v>16.45</v>
      </c>
      <c r="E11358" s="3">
        <v>670</v>
      </c>
      <c r="G11358" s="3">
        <v>1</v>
      </c>
      <c r="I11358" s="3">
        <f t="shared" si="1243"/>
        <v>-1.2349229255441945</v>
      </c>
      <c r="J11358" s="3">
        <f t="shared" si="1244"/>
        <v>-0.61704516750801253</v>
      </c>
      <c r="K11358" s="3">
        <f t="shared" si="1245"/>
        <v>-0.17445989431661912</v>
      </c>
      <c r="L11358" s="3">
        <f t="shared" si="1246"/>
        <v>-0.79758490909532664</v>
      </c>
      <c r="N11358" s="3">
        <f t="shared" si="1247"/>
        <v>0.98280528376693366</v>
      </c>
      <c r="O11358" s="3">
        <f t="shared" si="1248"/>
        <v>0.7276644911894028</v>
      </c>
      <c r="P11358" s="3">
        <f t="shared" si="1249"/>
        <v>-0.31791520076660956</v>
      </c>
    </row>
    <row r="11359" spans="1:16" x14ac:dyDescent="0.25">
      <c r="A11359" s="1">
        <v>23027</v>
      </c>
      <c r="B11359" s="3">
        <v>1</v>
      </c>
      <c r="C11359" s="3">
        <v>69.201999999999998</v>
      </c>
      <c r="D11359" s="3">
        <v>5.78</v>
      </c>
      <c r="E11359" s="3">
        <v>805</v>
      </c>
      <c r="G11359" s="3">
        <v>1</v>
      </c>
      <c r="I11359" s="3">
        <f t="shared" si="1243"/>
        <v>0.80965145449586262</v>
      </c>
      <c r="J11359" s="3">
        <f t="shared" si="1244"/>
        <v>-9.7963951227787255E-2</v>
      </c>
      <c r="K11359" s="3">
        <f t="shared" si="1245"/>
        <v>-1.3750142583468516</v>
      </c>
      <c r="L11359" s="3">
        <f t="shared" si="1246"/>
        <v>3.4811340548573555</v>
      </c>
      <c r="N11359" s="3">
        <f t="shared" si="1247"/>
        <v>3.2401570891240921</v>
      </c>
      <c r="O11359" s="3">
        <f t="shared" si="1248"/>
        <v>0.96231780630957131</v>
      </c>
      <c r="P11359" s="3">
        <f t="shared" si="1249"/>
        <v>-3.8410522884117143E-2</v>
      </c>
    </row>
    <row r="11360" spans="1:16" x14ac:dyDescent="0.25">
      <c r="A11360" s="1">
        <v>23028</v>
      </c>
      <c r="B11360" s="3">
        <v>0</v>
      </c>
      <c r="C11360" s="3">
        <v>86</v>
      </c>
      <c r="D11360" s="3">
        <v>9.9499999999999993</v>
      </c>
      <c r="E11360" s="3">
        <v>675</v>
      </c>
      <c r="G11360" s="3">
        <v>1</v>
      </c>
      <c r="I11360" s="3">
        <f t="shared" si="1243"/>
        <v>-1.2349229255441945</v>
      </c>
      <c r="J11360" s="3">
        <f t="shared" si="1244"/>
        <v>0.21121718029037548</v>
      </c>
      <c r="K11360" s="3">
        <f t="shared" si="1245"/>
        <v>-0.90581916012697639</v>
      </c>
      <c r="L11360" s="3">
        <f t="shared" si="1246"/>
        <v>-0.63911383635633834</v>
      </c>
      <c r="N11360" s="3">
        <f t="shared" si="1247"/>
        <v>1.3051743338879913</v>
      </c>
      <c r="O11360" s="3">
        <f t="shared" si="1248"/>
        <v>0.78670452696233772</v>
      </c>
      <c r="P11360" s="3">
        <f t="shared" si="1249"/>
        <v>-0.23990254329418459</v>
      </c>
    </row>
    <row r="11361" spans="1:16" x14ac:dyDescent="0.25">
      <c r="A11361" s="1">
        <v>23030</v>
      </c>
      <c r="B11361" s="3">
        <v>1</v>
      </c>
      <c r="C11361" s="3">
        <v>60</v>
      </c>
      <c r="D11361" s="3">
        <v>25.06</v>
      </c>
      <c r="E11361" s="3">
        <v>720</v>
      </c>
      <c r="G11361" s="3">
        <v>1</v>
      </c>
      <c r="I11361" s="3">
        <f t="shared" si="1243"/>
        <v>0.80965145449586262</v>
      </c>
      <c r="J11361" s="3">
        <f t="shared" si="1244"/>
        <v>-0.267334398437582</v>
      </c>
      <c r="K11361" s="3">
        <f t="shared" si="1245"/>
        <v>0.79430984085679257</v>
      </c>
      <c r="L11361" s="3">
        <f t="shared" si="1246"/>
        <v>0.78712581829455575</v>
      </c>
      <c r="N11361" s="3">
        <f t="shared" si="1247"/>
        <v>1.55331298196895</v>
      </c>
      <c r="O11361" s="3">
        <f t="shared" si="1248"/>
        <v>0.82539171440268111</v>
      </c>
      <c r="P11361" s="3">
        <f t="shared" si="1249"/>
        <v>-0.19189719999525937</v>
      </c>
    </row>
    <row r="11362" spans="1:16" x14ac:dyDescent="0.25">
      <c r="A11362" s="1">
        <v>23032</v>
      </c>
      <c r="B11362" s="3">
        <v>1</v>
      </c>
      <c r="C11362" s="3">
        <v>65</v>
      </c>
      <c r="D11362" s="3">
        <v>19.2</v>
      </c>
      <c r="E11362" s="3">
        <v>670</v>
      </c>
      <c r="G11362" s="3">
        <v>1</v>
      </c>
      <c r="I11362" s="3">
        <f t="shared" si="1243"/>
        <v>0.80965145449586262</v>
      </c>
      <c r="J11362" s="3">
        <f t="shared" si="1244"/>
        <v>-0.17530524868220559</v>
      </c>
      <c r="K11362" s="3">
        <f t="shared" si="1245"/>
        <v>0.13496133352622436</v>
      </c>
      <c r="L11362" s="3">
        <f t="shared" si="1246"/>
        <v>-0.79758490909532664</v>
      </c>
      <c r="N11362" s="3">
        <f t="shared" si="1247"/>
        <v>1.1945275618222828</v>
      </c>
      <c r="O11362" s="3">
        <f t="shared" si="1248"/>
        <v>0.76754983693390144</v>
      </c>
      <c r="P11362" s="3">
        <f t="shared" si="1249"/>
        <v>-0.2645518675130808</v>
      </c>
    </row>
    <row r="11363" spans="1:16" x14ac:dyDescent="0.25">
      <c r="A11363" s="1">
        <v>23037</v>
      </c>
      <c r="B11363" s="3">
        <v>1</v>
      </c>
      <c r="C11363" s="3">
        <v>125</v>
      </c>
      <c r="D11363" s="3">
        <v>40.71</v>
      </c>
      <c r="E11363" s="3">
        <v>690</v>
      </c>
      <c r="G11363" s="3">
        <v>1</v>
      </c>
      <c r="I11363" s="3">
        <f t="shared" si="1243"/>
        <v>0.80965145449586262</v>
      </c>
      <c r="J11363" s="3">
        <f t="shared" si="1244"/>
        <v>0.92904454838231176</v>
      </c>
      <c r="K11363" s="3">
        <f t="shared" si="1245"/>
        <v>2.5551979193078838</v>
      </c>
      <c r="L11363" s="3">
        <f t="shared" si="1246"/>
        <v>-0.1637006181393737</v>
      </c>
      <c r="N11363" s="3">
        <f t="shared" si="1247"/>
        <v>0.67780525420011728</v>
      </c>
      <c r="O11363" s="3">
        <f t="shared" si="1248"/>
        <v>0.66324867698223944</v>
      </c>
      <c r="P11363" s="3">
        <f t="shared" si="1249"/>
        <v>-0.41060528071601077</v>
      </c>
    </row>
    <row r="11364" spans="1:16" x14ac:dyDescent="0.25">
      <c r="A11364" s="1">
        <v>23041</v>
      </c>
      <c r="B11364" s="3">
        <v>0</v>
      </c>
      <c r="C11364" s="3">
        <v>60</v>
      </c>
      <c r="D11364" s="3">
        <v>15.02</v>
      </c>
      <c r="E11364" s="3">
        <v>660</v>
      </c>
      <c r="G11364" s="3">
        <v>1</v>
      </c>
      <c r="I11364" s="3">
        <f t="shared" si="1243"/>
        <v>-1.2349229255441945</v>
      </c>
      <c r="J11364" s="3">
        <f t="shared" si="1244"/>
        <v>-0.267334398437582</v>
      </c>
      <c r="K11364" s="3">
        <f t="shared" si="1245"/>
        <v>-0.3353589327948977</v>
      </c>
      <c r="L11364" s="3">
        <f t="shared" si="1246"/>
        <v>-1.114527054573303</v>
      </c>
      <c r="N11364" s="3">
        <f t="shared" si="1247"/>
        <v>0.93160445405357606</v>
      </c>
      <c r="O11364" s="3">
        <f t="shared" si="1248"/>
        <v>0.71740068103561927</v>
      </c>
      <c r="P11364" s="3">
        <f t="shared" si="1249"/>
        <v>-0.33212076457353384</v>
      </c>
    </row>
    <row r="11365" spans="1:16" x14ac:dyDescent="0.25">
      <c r="A11365" s="1">
        <v>23043</v>
      </c>
      <c r="B11365" s="3">
        <v>1</v>
      </c>
      <c r="C11365" s="3">
        <v>118.2</v>
      </c>
      <c r="D11365" s="3">
        <v>8.31</v>
      </c>
      <c r="E11365" s="3">
        <v>810</v>
      </c>
      <c r="G11365" s="3">
        <v>1</v>
      </c>
      <c r="I11365" s="3">
        <f t="shared" si="1243"/>
        <v>0.80965145449586262</v>
      </c>
      <c r="J11365" s="3">
        <f t="shared" si="1244"/>
        <v>0.80388490471499985</v>
      </c>
      <c r="K11365" s="3">
        <f t="shared" si="1245"/>
        <v>-1.0903467287314357</v>
      </c>
      <c r="L11365" s="3">
        <f t="shared" si="1246"/>
        <v>3.6396051275963437</v>
      </c>
      <c r="N11365" s="3">
        <f t="shared" si="1247"/>
        <v>3.2358375659542382</v>
      </c>
      <c r="O11365" s="3">
        <f t="shared" si="1248"/>
        <v>0.96216085751639036</v>
      </c>
      <c r="P11365" s="3">
        <f t="shared" si="1249"/>
        <v>-3.8573630739225179E-2</v>
      </c>
    </row>
    <row r="11366" spans="1:16" x14ac:dyDescent="0.25">
      <c r="A11366" s="1">
        <v>23052</v>
      </c>
      <c r="B11366" s="3">
        <v>0</v>
      </c>
      <c r="C11366" s="3">
        <v>32</v>
      </c>
      <c r="D11366" s="3">
        <v>19.350000000000001</v>
      </c>
      <c r="E11366" s="3">
        <v>685</v>
      </c>
      <c r="G11366" s="3">
        <v>1</v>
      </c>
      <c r="I11366" s="3">
        <f t="shared" si="1243"/>
        <v>-1.2349229255441945</v>
      </c>
      <c r="J11366" s="3">
        <f t="shared" si="1244"/>
        <v>-0.78269763706769013</v>
      </c>
      <c r="K11366" s="3">
        <f t="shared" si="1245"/>
        <v>0.15183885504492517</v>
      </c>
      <c r="L11366" s="3">
        <f t="shared" si="1246"/>
        <v>-0.32217169087836195</v>
      </c>
      <c r="N11366" s="3">
        <f t="shared" si="1247"/>
        <v>1.0441657640402318</v>
      </c>
      <c r="O11366" s="3">
        <f t="shared" si="1248"/>
        <v>0.73965299293867259</v>
      </c>
      <c r="P11366" s="3">
        <f t="shared" si="1249"/>
        <v>-0.30157413122650933</v>
      </c>
    </row>
    <row r="11367" spans="1:16" x14ac:dyDescent="0.25">
      <c r="A11367" s="1">
        <v>23055</v>
      </c>
      <c r="B11367" s="3">
        <v>1</v>
      </c>
      <c r="C11367" s="3">
        <v>80</v>
      </c>
      <c r="D11367" s="3">
        <v>15.53</v>
      </c>
      <c r="E11367" s="3">
        <v>730</v>
      </c>
      <c r="G11367" s="3">
        <v>1</v>
      </c>
      <c r="I11367" s="3">
        <f t="shared" si="1243"/>
        <v>0.80965145449586262</v>
      </c>
      <c r="J11367" s="3">
        <f t="shared" si="1244"/>
        <v>0.10078220058392375</v>
      </c>
      <c r="K11367" s="3">
        <f t="shared" si="1245"/>
        <v>-0.27797535963131581</v>
      </c>
      <c r="L11367" s="3">
        <f t="shared" si="1246"/>
        <v>1.1040679637725321</v>
      </c>
      <c r="N11367" s="3">
        <f t="shared" si="1247"/>
        <v>2.0281940968899224</v>
      </c>
      <c r="O11367" s="3">
        <f t="shared" si="1248"/>
        <v>0.88372564157397959</v>
      </c>
      <c r="P11367" s="3">
        <f t="shared" si="1249"/>
        <v>-0.12360862472662136</v>
      </c>
    </row>
    <row r="11368" spans="1:16" x14ac:dyDescent="0.25">
      <c r="A11368" s="1">
        <v>23057</v>
      </c>
      <c r="B11368" s="3">
        <v>1</v>
      </c>
      <c r="C11368" s="3">
        <v>40.799999999999997</v>
      </c>
      <c r="D11368" s="3">
        <v>14.45</v>
      </c>
      <c r="E11368" s="3">
        <v>735</v>
      </c>
      <c r="G11368" s="3">
        <v>1</v>
      </c>
      <c r="I11368" s="3">
        <f t="shared" si="1243"/>
        <v>0.80965145449586262</v>
      </c>
      <c r="J11368" s="3">
        <f t="shared" si="1244"/>
        <v>-0.62072633349822759</v>
      </c>
      <c r="K11368" s="3">
        <f t="shared" si="1245"/>
        <v>-0.39949351456595983</v>
      </c>
      <c r="L11368" s="3">
        <f t="shared" si="1246"/>
        <v>1.2625390365115203</v>
      </c>
      <c r="N11368" s="3">
        <f t="shared" si="1247"/>
        <v>2.1008266055100111</v>
      </c>
      <c r="O11368" s="3">
        <f t="shared" si="1248"/>
        <v>0.89098349452651127</v>
      </c>
      <c r="P11368" s="3">
        <f t="shared" si="1249"/>
        <v>-0.11542937634451492</v>
      </c>
    </row>
    <row r="11369" spans="1:16" x14ac:dyDescent="0.25">
      <c r="A11369" s="1">
        <v>23058</v>
      </c>
      <c r="B11369" s="3">
        <v>1</v>
      </c>
      <c r="C11369" s="3">
        <v>76</v>
      </c>
      <c r="D11369" s="3">
        <v>33.14</v>
      </c>
      <c r="E11369" s="3">
        <v>680</v>
      </c>
      <c r="G11369" s="3">
        <v>0</v>
      </c>
      <c r="I11369" s="3">
        <f t="shared" si="1243"/>
        <v>0.80965145449586262</v>
      </c>
      <c r="J11369" s="3">
        <f t="shared" si="1244"/>
        <v>2.7158880779622592E-2</v>
      </c>
      <c r="K11369" s="3">
        <f t="shared" si="1245"/>
        <v>1.7034456666641293</v>
      </c>
      <c r="L11369" s="3">
        <f t="shared" si="1246"/>
        <v>-0.48064276361735014</v>
      </c>
      <c r="N11369" s="3">
        <f t="shared" si="1247"/>
        <v>0.80829435905348923</v>
      </c>
      <c r="O11369" s="3">
        <f t="shared" si="1248"/>
        <v>0.69174592350875874</v>
      </c>
      <c r="P11369" s="3">
        <f t="shared" si="1249"/>
        <v>-1.1768309123982301</v>
      </c>
    </row>
    <row r="11370" spans="1:16" x14ac:dyDescent="0.25">
      <c r="A11370" s="1">
        <v>23059</v>
      </c>
      <c r="B11370" s="3">
        <v>1</v>
      </c>
      <c r="C11370" s="3">
        <v>63</v>
      </c>
      <c r="D11370" s="3">
        <v>7.77</v>
      </c>
      <c r="E11370" s="3">
        <v>705</v>
      </c>
      <c r="G11370" s="3">
        <v>1</v>
      </c>
      <c r="I11370" s="3">
        <f t="shared" si="1243"/>
        <v>0.80965145449586262</v>
      </c>
      <c r="J11370" s="3">
        <f t="shared" si="1244"/>
        <v>-0.21211690858435617</v>
      </c>
      <c r="K11370" s="3">
        <f t="shared" si="1245"/>
        <v>-1.1511058061987578</v>
      </c>
      <c r="L11370" s="3">
        <f t="shared" si="1246"/>
        <v>0.311712600077591</v>
      </c>
      <c r="N11370" s="3">
        <f t="shared" si="1247"/>
        <v>2.0127858071870595</v>
      </c>
      <c r="O11370" s="3">
        <f t="shared" si="1248"/>
        <v>0.88213298326463507</v>
      </c>
      <c r="P11370" s="3">
        <f t="shared" si="1249"/>
        <v>-0.12541245966424788</v>
      </c>
    </row>
    <row r="11371" spans="1:16" x14ac:dyDescent="0.25">
      <c r="A11371" s="1">
        <v>23064</v>
      </c>
      <c r="B11371" s="3">
        <v>0</v>
      </c>
      <c r="C11371" s="3">
        <v>83</v>
      </c>
      <c r="D11371" s="3">
        <v>18.420000000000002</v>
      </c>
      <c r="E11371" s="3">
        <v>690</v>
      </c>
      <c r="G11371" s="3">
        <v>1</v>
      </c>
      <c r="I11371" s="3">
        <f t="shared" si="1243"/>
        <v>-1.2349229255441945</v>
      </c>
      <c r="J11371" s="3">
        <f t="shared" si="1244"/>
        <v>0.15599969043714962</v>
      </c>
      <c r="K11371" s="3">
        <f t="shared" si="1245"/>
        <v>4.7198221628981761E-2</v>
      </c>
      <c r="L11371" s="3">
        <f t="shared" si="1246"/>
        <v>-0.1637006181393737</v>
      </c>
      <c r="N11371" s="3">
        <f t="shared" si="1247"/>
        <v>1.167211949546034</v>
      </c>
      <c r="O11371" s="3">
        <f t="shared" si="1248"/>
        <v>0.76264069282586555</v>
      </c>
      <c r="P11371" s="3">
        <f t="shared" si="1249"/>
        <v>-0.27096827233993975</v>
      </c>
    </row>
    <row r="11372" spans="1:16" x14ac:dyDescent="0.25">
      <c r="A11372" s="1">
        <v>23065</v>
      </c>
      <c r="B11372" s="3">
        <v>1</v>
      </c>
      <c r="C11372" s="3">
        <v>27</v>
      </c>
      <c r="D11372" s="3">
        <v>18.22</v>
      </c>
      <c r="E11372" s="3">
        <v>675</v>
      </c>
      <c r="G11372" s="3">
        <v>1</v>
      </c>
      <c r="I11372" s="3">
        <f t="shared" si="1243"/>
        <v>0.80965145449586262</v>
      </c>
      <c r="J11372" s="3">
        <f t="shared" si="1244"/>
        <v>-0.87472678682306659</v>
      </c>
      <c r="K11372" s="3">
        <f t="shared" si="1245"/>
        <v>2.4694859604047371E-2</v>
      </c>
      <c r="L11372" s="3">
        <f t="shared" si="1246"/>
        <v>-0.63911383635633834</v>
      </c>
      <c r="N11372" s="3">
        <f t="shared" si="1247"/>
        <v>1.264258262490797</v>
      </c>
      <c r="O11372" s="3">
        <f t="shared" si="1248"/>
        <v>0.77975827291372612</v>
      </c>
      <c r="P11372" s="3">
        <f t="shared" si="1249"/>
        <v>-0.24877131385031306</v>
      </c>
    </row>
    <row r="11373" spans="1:16" x14ac:dyDescent="0.25">
      <c r="A11373" s="1">
        <v>23068</v>
      </c>
      <c r="B11373" s="3">
        <v>1</v>
      </c>
      <c r="C11373" s="3">
        <v>65</v>
      </c>
      <c r="D11373" s="3">
        <v>5.91</v>
      </c>
      <c r="E11373" s="3">
        <v>660</v>
      </c>
      <c r="G11373" s="3">
        <v>1</v>
      </c>
      <c r="I11373" s="3">
        <f t="shared" si="1243"/>
        <v>0.80965145449586262</v>
      </c>
      <c r="J11373" s="3">
        <f t="shared" si="1244"/>
        <v>-0.17530524868220559</v>
      </c>
      <c r="K11373" s="3">
        <f t="shared" si="1245"/>
        <v>-1.3603870730306447</v>
      </c>
      <c r="L11373" s="3">
        <f t="shared" si="1246"/>
        <v>-1.114527054573303</v>
      </c>
      <c r="N11373" s="3">
        <f t="shared" si="1247"/>
        <v>1.5638815066185296</v>
      </c>
      <c r="O11373" s="3">
        <f t="shared" si="1248"/>
        <v>0.82690961856449441</v>
      </c>
      <c r="P11373" s="3">
        <f t="shared" si="1249"/>
        <v>-0.19005987824464018</v>
      </c>
    </row>
    <row r="11374" spans="1:16" x14ac:dyDescent="0.25">
      <c r="A11374" s="1">
        <v>23069</v>
      </c>
      <c r="B11374" s="3">
        <v>1</v>
      </c>
      <c r="C11374" s="3">
        <v>65</v>
      </c>
      <c r="D11374" s="3">
        <v>4.2300000000000004</v>
      </c>
      <c r="E11374" s="3">
        <v>675</v>
      </c>
      <c r="G11374" s="3">
        <v>1</v>
      </c>
      <c r="I11374" s="3">
        <f t="shared" si="1243"/>
        <v>0.80965145449586262</v>
      </c>
      <c r="J11374" s="3">
        <f t="shared" si="1244"/>
        <v>-0.17530524868220559</v>
      </c>
      <c r="K11374" s="3">
        <f t="shared" si="1245"/>
        <v>-1.5494153140400908</v>
      </c>
      <c r="L11374" s="3">
        <f t="shared" si="1246"/>
        <v>-0.63911383635633834</v>
      </c>
      <c r="N11374" s="3">
        <f t="shared" si="1247"/>
        <v>1.7977698841563639</v>
      </c>
      <c r="O11374" s="3">
        <f t="shared" si="1248"/>
        <v>0.85787724768126394</v>
      </c>
      <c r="P11374" s="3">
        <f t="shared" si="1249"/>
        <v>-0.15329425769992794</v>
      </c>
    </row>
    <row r="11375" spans="1:16" x14ac:dyDescent="0.25">
      <c r="A11375" s="1">
        <v>23070</v>
      </c>
      <c r="B11375" s="3">
        <v>0</v>
      </c>
      <c r="C11375" s="3">
        <v>36</v>
      </c>
      <c r="D11375" s="3">
        <v>18.93</v>
      </c>
      <c r="E11375" s="3">
        <v>690</v>
      </c>
      <c r="G11375" s="3">
        <v>0</v>
      </c>
      <c r="I11375" s="3">
        <f t="shared" si="1243"/>
        <v>-1.2349229255441945</v>
      </c>
      <c r="J11375" s="3">
        <f t="shared" si="1244"/>
        <v>-0.70907431726338899</v>
      </c>
      <c r="K11375" s="3">
        <f t="shared" si="1245"/>
        <v>0.10458179479256342</v>
      </c>
      <c r="L11375" s="3">
        <f t="shared" si="1246"/>
        <v>-0.1637006181393737</v>
      </c>
      <c r="N11375" s="3">
        <f t="shared" si="1247"/>
        <v>1.119503333362339</v>
      </c>
      <c r="O11375" s="3">
        <f t="shared" si="1248"/>
        <v>0.75389657826634859</v>
      </c>
      <c r="P11375" s="3">
        <f t="shared" si="1249"/>
        <v>-1.4020034178473617</v>
      </c>
    </row>
    <row r="11376" spans="1:16" x14ac:dyDescent="0.25">
      <c r="A11376" s="1">
        <v>23071</v>
      </c>
      <c r="B11376" s="3">
        <v>0</v>
      </c>
      <c r="C11376" s="3">
        <v>36</v>
      </c>
      <c r="D11376" s="3">
        <v>14.73</v>
      </c>
      <c r="E11376" s="3">
        <v>705</v>
      </c>
      <c r="G11376" s="3">
        <v>1</v>
      </c>
      <c r="I11376" s="3">
        <f t="shared" si="1243"/>
        <v>-1.2349229255441945</v>
      </c>
      <c r="J11376" s="3">
        <f t="shared" si="1244"/>
        <v>-0.70907431726338899</v>
      </c>
      <c r="K11376" s="3">
        <f t="shared" si="1245"/>
        <v>-0.36798880773105197</v>
      </c>
      <c r="L11376" s="3">
        <f t="shared" si="1246"/>
        <v>0.311712600077591</v>
      </c>
      <c r="N11376" s="3">
        <f t="shared" si="1247"/>
        <v>1.4452518368647884</v>
      </c>
      <c r="O11376" s="3">
        <f t="shared" si="1248"/>
        <v>0.80926661125616683</v>
      </c>
      <c r="P11376" s="3">
        <f t="shared" si="1249"/>
        <v>-0.21162685965655961</v>
      </c>
    </row>
    <row r="11377" spans="1:16" x14ac:dyDescent="0.25">
      <c r="A11377" s="1">
        <v>23072</v>
      </c>
      <c r="B11377" s="3">
        <v>0</v>
      </c>
      <c r="C11377" s="3">
        <v>57.2</v>
      </c>
      <c r="D11377" s="3">
        <v>38.25</v>
      </c>
      <c r="E11377" s="3">
        <v>665</v>
      </c>
      <c r="G11377" s="3">
        <v>0</v>
      </c>
      <c r="I11377" s="3">
        <f t="shared" si="1243"/>
        <v>-1.2349229255441945</v>
      </c>
      <c r="J11377" s="3">
        <f t="shared" si="1244"/>
        <v>-0.31887072230059277</v>
      </c>
      <c r="K11377" s="3">
        <f t="shared" si="1245"/>
        <v>2.2784065664011948</v>
      </c>
      <c r="L11377" s="3">
        <f t="shared" si="1246"/>
        <v>-0.95605598183431484</v>
      </c>
      <c r="N11377" s="3">
        <f t="shared" si="1247"/>
        <v>0.14062923254449089</v>
      </c>
      <c r="O11377" s="3">
        <f t="shared" si="1248"/>
        <v>0.53509948154850762</v>
      </c>
      <c r="P11377" s="3">
        <f t="shared" si="1249"/>
        <v>-0.76593183509694818</v>
      </c>
    </row>
    <row r="11378" spans="1:16" x14ac:dyDescent="0.25">
      <c r="A11378" s="1">
        <v>23075</v>
      </c>
      <c r="B11378" s="3">
        <v>0</v>
      </c>
      <c r="C11378" s="3">
        <v>52</v>
      </c>
      <c r="D11378" s="3">
        <v>38.86</v>
      </c>
      <c r="E11378" s="3">
        <v>710</v>
      </c>
      <c r="G11378" s="3">
        <v>0</v>
      </c>
      <c r="I11378" s="3">
        <f t="shared" si="1243"/>
        <v>-1.2349229255441945</v>
      </c>
      <c r="J11378" s="3">
        <f t="shared" si="1244"/>
        <v>-0.41458103804618435</v>
      </c>
      <c r="K11378" s="3">
        <f t="shared" si="1245"/>
        <v>2.3470418205772434</v>
      </c>
      <c r="L11378" s="3">
        <f t="shared" si="1246"/>
        <v>0.47018367281657925</v>
      </c>
      <c r="N11378" s="3">
        <f t="shared" si="1247"/>
        <v>0.63311657807325472</v>
      </c>
      <c r="O11378" s="3">
        <f t="shared" si="1248"/>
        <v>0.65319580055295379</v>
      </c>
      <c r="P11378" s="3">
        <f t="shared" si="1249"/>
        <v>-1.0589949250168673</v>
      </c>
    </row>
    <row r="11379" spans="1:16" x14ac:dyDescent="0.25">
      <c r="A11379" s="1">
        <v>23076</v>
      </c>
      <c r="B11379" s="3">
        <v>1</v>
      </c>
      <c r="C11379" s="3">
        <v>80</v>
      </c>
      <c r="D11379" s="3">
        <v>8.34</v>
      </c>
      <c r="E11379" s="3">
        <v>695</v>
      </c>
      <c r="G11379" s="3">
        <v>0</v>
      </c>
      <c r="I11379" s="3">
        <f t="shared" si="1243"/>
        <v>0.80965145449586262</v>
      </c>
      <c r="J11379" s="3">
        <f t="shared" si="1244"/>
        <v>0.10078220058392375</v>
      </c>
      <c r="K11379" s="3">
        <f t="shared" si="1245"/>
        <v>-1.0869712244276957</v>
      </c>
      <c r="L11379" s="3">
        <f t="shared" si="1246"/>
        <v>-5.2295454003854587E-3</v>
      </c>
      <c r="N11379" s="3">
        <f t="shared" si="1247"/>
        <v>1.8874410570265918</v>
      </c>
      <c r="O11379" s="3">
        <f t="shared" si="1248"/>
        <v>0.86846348610384416</v>
      </c>
      <c r="P11379" s="3">
        <f t="shared" si="1249"/>
        <v>-2.0284707936939994</v>
      </c>
    </row>
    <row r="11380" spans="1:16" x14ac:dyDescent="0.25">
      <c r="A11380" s="1">
        <v>23077</v>
      </c>
      <c r="B11380" s="3">
        <v>1</v>
      </c>
      <c r="C11380" s="3">
        <v>165</v>
      </c>
      <c r="D11380" s="3">
        <v>21.86</v>
      </c>
      <c r="E11380" s="3">
        <v>660</v>
      </c>
      <c r="G11380" s="3">
        <v>1</v>
      </c>
      <c r="I11380" s="3">
        <f t="shared" si="1243"/>
        <v>0.80965145449586262</v>
      </c>
      <c r="J11380" s="3">
        <f t="shared" si="1244"/>
        <v>1.6652777464253232</v>
      </c>
      <c r="K11380" s="3">
        <f t="shared" si="1245"/>
        <v>0.43425604845784754</v>
      </c>
      <c r="L11380" s="3">
        <f t="shared" si="1246"/>
        <v>-1.114527054573303</v>
      </c>
      <c r="N11380" s="3">
        <f t="shared" si="1247"/>
        <v>1.0444181616735964</v>
      </c>
      <c r="O11380" s="3">
        <f t="shared" si="1248"/>
        <v>0.73970159331315499</v>
      </c>
      <c r="P11380" s="3">
        <f t="shared" si="1249"/>
        <v>-0.30150842639150693</v>
      </c>
    </row>
    <row r="11381" spans="1:16" x14ac:dyDescent="0.25">
      <c r="A11381" s="1">
        <v>23078</v>
      </c>
      <c r="B11381" s="3">
        <v>0</v>
      </c>
      <c r="C11381" s="3">
        <v>14.94</v>
      </c>
      <c r="D11381" s="3">
        <v>7.71</v>
      </c>
      <c r="E11381" s="3">
        <v>660</v>
      </c>
      <c r="G11381" s="3">
        <v>1</v>
      </c>
      <c r="I11381" s="3">
        <f t="shared" si="1243"/>
        <v>-1.2349229255441945</v>
      </c>
      <c r="J11381" s="3">
        <f t="shared" si="1244"/>
        <v>-1.0967010960330346</v>
      </c>
      <c r="K11381" s="3">
        <f t="shared" si="1245"/>
        <v>-1.1578568148062378</v>
      </c>
      <c r="L11381" s="3">
        <f t="shared" si="1246"/>
        <v>-1.114527054573303</v>
      </c>
      <c r="N11381" s="3">
        <f t="shared" si="1247"/>
        <v>1.170155734621013</v>
      </c>
      <c r="O11381" s="3">
        <f t="shared" si="1248"/>
        <v>0.76317316433805582</v>
      </c>
      <c r="P11381" s="3">
        <f t="shared" si="1249"/>
        <v>-0.27027032149710828</v>
      </c>
    </row>
    <row r="11382" spans="1:16" x14ac:dyDescent="0.25">
      <c r="A11382" s="1">
        <v>23079</v>
      </c>
      <c r="B11382" s="3">
        <v>0</v>
      </c>
      <c r="C11382" s="3">
        <v>41.5</v>
      </c>
      <c r="D11382" s="3">
        <v>22.55</v>
      </c>
      <c r="E11382" s="3">
        <v>675</v>
      </c>
      <c r="G11382" s="3">
        <v>1</v>
      </c>
      <c r="I11382" s="3">
        <f t="shared" si="1243"/>
        <v>-1.2349229255441945</v>
      </c>
      <c r="J11382" s="3">
        <f t="shared" si="1244"/>
        <v>-0.60784225253247481</v>
      </c>
      <c r="K11382" s="3">
        <f t="shared" si="1245"/>
        <v>0.5118926474438702</v>
      </c>
      <c r="L11382" s="3">
        <f t="shared" si="1246"/>
        <v>-0.63911383635633834</v>
      </c>
      <c r="N11382" s="3">
        <f t="shared" si="1247"/>
        <v>0.81830465087281323</v>
      </c>
      <c r="O11382" s="3">
        <f t="shared" si="1248"/>
        <v>0.69387634608489712</v>
      </c>
      <c r="P11382" s="3">
        <f t="shared" si="1249"/>
        <v>-0.36546151002068006</v>
      </c>
    </row>
    <row r="11383" spans="1:16" x14ac:dyDescent="0.25">
      <c r="A11383" s="1">
        <v>23080</v>
      </c>
      <c r="B11383" s="3">
        <v>1</v>
      </c>
      <c r="C11383" s="3">
        <v>117.5</v>
      </c>
      <c r="D11383" s="3">
        <v>9.4600000000000009</v>
      </c>
      <c r="E11383" s="3">
        <v>695</v>
      </c>
      <c r="G11383" s="3">
        <v>1</v>
      </c>
      <c r="I11383" s="3">
        <f t="shared" si="1243"/>
        <v>0.80965145449586262</v>
      </c>
      <c r="J11383" s="3">
        <f t="shared" si="1244"/>
        <v>0.79100082374924707</v>
      </c>
      <c r="K11383" s="3">
        <f t="shared" si="1245"/>
        <v>-0.96095239708806468</v>
      </c>
      <c r="L11383" s="3">
        <f t="shared" si="1246"/>
        <v>-5.2295454003854587E-3</v>
      </c>
      <c r="N11383" s="3">
        <f t="shared" si="1247"/>
        <v>1.8698466825712439</v>
      </c>
      <c r="O11383" s="3">
        <f t="shared" si="1248"/>
        <v>0.86644053636627283</v>
      </c>
      <c r="P11383" s="3">
        <f t="shared" si="1249"/>
        <v>-0.14336179726348597</v>
      </c>
    </row>
    <row r="11384" spans="1:16" x14ac:dyDescent="0.25">
      <c r="A11384" s="1">
        <v>23087</v>
      </c>
      <c r="B11384" s="3">
        <v>1</v>
      </c>
      <c r="C11384" s="3">
        <v>58</v>
      </c>
      <c r="D11384" s="3">
        <v>16.760000000000002</v>
      </c>
      <c r="E11384" s="3">
        <v>685</v>
      </c>
      <c r="G11384" s="3">
        <v>0</v>
      </c>
      <c r="I11384" s="3">
        <f t="shared" si="1243"/>
        <v>0.80965145449586262</v>
      </c>
      <c r="J11384" s="3">
        <f t="shared" si="1244"/>
        <v>-0.30414605833973263</v>
      </c>
      <c r="K11384" s="3">
        <f t="shared" si="1245"/>
        <v>-0.13957968317797104</v>
      </c>
      <c r="L11384" s="3">
        <f t="shared" si="1246"/>
        <v>-0.32217169087836195</v>
      </c>
      <c r="N11384" s="3">
        <f t="shared" si="1247"/>
        <v>1.4517830818767445</v>
      </c>
      <c r="O11384" s="3">
        <f t="shared" si="1248"/>
        <v>0.81027270034265442</v>
      </c>
      <c r="P11384" s="3">
        <f t="shared" si="1249"/>
        <v>-1.6621675027623484</v>
      </c>
    </row>
    <row r="11385" spans="1:16" x14ac:dyDescent="0.25">
      <c r="A11385" s="1">
        <v>23088</v>
      </c>
      <c r="B11385" s="3">
        <v>1</v>
      </c>
      <c r="C11385" s="3">
        <v>200</v>
      </c>
      <c r="D11385" s="3">
        <v>24.1</v>
      </c>
      <c r="E11385" s="3">
        <v>665</v>
      </c>
      <c r="G11385" s="3">
        <v>1</v>
      </c>
      <c r="I11385" s="3">
        <f t="shared" si="1243"/>
        <v>0.80965145449586262</v>
      </c>
      <c r="J11385" s="3">
        <f t="shared" si="1244"/>
        <v>2.3094817947129584</v>
      </c>
      <c r="K11385" s="3">
        <f t="shared" si="1245"/>
        <v>0.68629370313710936</v>
      </c>
      <c r="L11385" s="3">
        <f t="shared" si="1246"/>
        <v>-0.95605598183431484</v>
      </c>
      <c r="N11385" s="3">
        <f t="shared" si="1247"/>
        <v>1.0419976725414104</v>
      </c>
      <c r="O11385" s="3">
        <f t="shared" si="1248"/>
        <v>0.73923527439210768</v>
      </c>
      <c r="P11385" s="3">
        <f t="shared" si="1249"/>
        <v>-0.30213904010691778</v>
      </c>
    </row>
    <row r="11386" spans="1:16" x14ac:dyDescent="0.25">
      <c r="A11386" s="1">
        <v>23090</v>
      </c>
      <c r="B11386" s="3">
        <v>1</v>
      </c>
      <c r="C11386" s="3">
        <v>45</v>
      </c>
      <c r="D11386" s="3">
        <v>21.41</v>
      </c>
      <c r="E11386" s="3">
        <v>680</v>
      </c>
      <c r="G11386" s="3">
        <v>0</v>
      </c>
      <c r="I11386" s="3">
        <f t="shared" si="1243"/>
        <v>0.80965145449586262</v>
      </c>
      <c r="J11386" s="3">
        <f t="shared" si="1244"/>
        <v>-0.54342184770371138</v>
      </c>
      <c r="K11386" s="3">
        <f t="shared" si="1245"/>
        <v>0.38362348390174594</v>
      </c>
      <c r="L11386" s="3">
        <f t="shared" si="1246"/>
        <v>-0.48064276361735014</v>
      </c>
      <c r="N11386" s="3">
        <f t="shared" si="1247"/>
        <v>1.21667596611852</v>
      </c>
      <c r="O11386" s="3">
        <f t="shared" si="1248"/>
        <v>0.77147805225296995</v>
      </c>
      <c r="P11386" s="3">
        <f t="shared" si="1249"/>
        <v>-1.4761230218511969</v>
      </c>
    </row>
    <row r="11387" spans="1:16" x14ac:dyDescent="0.25">
      <c r="A11387" s="1">
        <v>23091</v>
      </c>
      <c r="B11387" s="3">
        <v>1</v>
      </c>
      <c r="C11387" s="3">
        <v>88</v>
      </c>
      <c r="D11387" s="3">
        <v>18.100000000000001</v>
      </c>
      <c r="E11387" s="3">
        <v>710</v>
      </c>
      <c r="G11387" s="3">
        <v>1</v>
      </c>
      <c r="I11387" s="3">
        <f t="shared" si="1243"/>
        <v>0.80965145449586262</v>
      </c>
      <c r="J11387" s="3">
        <f t="shared" si="1244"/>
        <v>0.24802884019252605</v>
      </c>
      <c r="K11387" s="3">
        <f t="shared" si="1245"/>
        <v>1.1192842389087215E-2</v>
      </c>
      <c r="L11387" s="3">
        <f t="shared" si="1246"/>
        <v>0.47018367281657925</v>
      </c>
      <c r="N11387" s="3">
        <f t="shared" si="1247"/>
        <v>1.7092698589115507</v>
      </c>
      <c r="O11387" s="3">
        <f t="shared" si="1248"/>
        <v>0.84674155759866887</v>
      </c>
      <c r="P11387" s="3">
        <f t="shared" si="1249"/>
        <v>-0.16635975769278066</v>
      </c>
    </row>
    <row r="11388" spans="1:16" x14ac:dyDescent="0.25">
      <c r="A11388" s="1">
        <v>23092</v>
      </c>
      <c r="B11388" s="3">
        <v>0</v>
      </c>
      <c r="C11388" s="3">
        <v>65</v>
      </c>
      <c r="D11388" s="3">
        <v>17.73</v>
      </c>
      <c r="E11388" s="3">
        <v>675</v>
      </c>
      <c r="G11388" s="3">
        <v>0</v>
      </c>
      <c r="I11388" s="3">
        <f t="shared" si="1243"/>
        <v>-1.2349229255441945</v>
      </c>
      <c r="J11388" s="3">
        <f t="shared" si="1244"/>
        <v>-0.17530524868220559</v>
      </c>
      <c r="K11388" s="3">
        <f t="shared" si="1245"/>
        <v>-3.0438377357040927E-2</v>
      </c>
      <c r="L11388" s="3">
        <f t="shared" si="1246"/>
        <v>-0.63911383635633834</v>
      </c>
      <c r="N11388" s="3">
        <f t="shared" si="1247"/>
        <v>1.0085643061981799</v>
      </c>
      <c r="O11388" s="3">
        <f t="shared" si="1248"/>
        <v>0.73273908767067542</v>
      </c>
      <c r="P11388" s="3">
        <f t="shared" si="1249"/>
        <v>-1.3195298979954295</v>
      </c>
    </row>
    <row r="11389" spans="1:16" x14ac:dyDescent="0.25">
      <c r="A11389" s="1">
        <v>23093</v>
      </c>
      <c r="B11389" s="3">
        <v>0</v>
      </c>
      <c r="C11389" s="3">
        <v>50</v>
      </c>
      <c r="D11389" s="3">
        <v>25.78</v>
      </c>
      <c r="E11389" s="3">
        <v>665</v>
      </c>
      <c r="G11389" s="3">
        <v>1</v>
      </c>
      <c r="I11389" s="3">
        <f t="shared" si="1243"/>
        <v>-1.2349229255441945</v>
      </c>
      <c r="J11389" s="3">
        <f t="shared" si="1244"/>
        <v>-0.45139269794833492</v>
      </c>
      <c r="K11389" s="3">
        <f t="shared" si="1245"/>
        <v>0.87532194414655551</v>
      </c>
      <c r="L11389" s="3">
        <f t="shared" si="1246"/>
        <v>-0.95605598183431484</v>
      </c>
      <c r="N11389" s="3">
        <f t="shared" si="1247"/>
        <v>0.59073043549202853</v>
      </c>
      <c r="O11389" s="3">
        <f t="shared" si="1248"/>
        <v>0.64353272395796779</v>
      </c>
      <c r="P11389" s="3">
        <f t="shared" si="1249"/>
        <v>-0.44078240015739478</v>
      </c>
    </row>
    <row r="11390" spans="1:16" x14ac:dyDescent="0.25">
      <c r="A11390" s="1">
        <v>23095</v>
      </c>
      <c r="B11390" s="3">
        <v>0</v>
      </c>
      <c r="C11390" s="3">
        <v>30.16</v>
      </c>
      <c r="D11390" s="3">
        <v>8.4</v>
      </c>
      <c r="E11390" s="3">
        <v>675</v>
      </c>
      <c r="G11390" s="3">
        <v>1</v>
      </c>
      <c r="I11390" s="3">
        <f t="shared" si="1243"/>
        <v>-1.2349229255441945</v>
      </c>
      <c r="J11390" s="3">
        <f t="shared" si="1244"/>
        <v>-0.81656436417766864</v>
      </c>
      <c r="K11390" s="3">
        <f t="shared" si="1245"/>
        <v>-1.0802202158202154</v>
      </c>
      <c r="L11390" s="3">
        <f t="shared" si="1246"/>
        <v>-0.63911383635633834</v>
      </c>
      <c r="N11390" s="3">
        <f t="shared" si="1247"/>
        <v>1.3270810865559675</v>
      </c>
      <c r="O11390" s="3">
        <f t="shared" si="1248"/>
        <v>0.79035740238701746</v>
      </c>
      <c r="P11390" s="3">
        <f t="shared" si="1249"/>
        <v>-0.23527002774192046</v>
      </c>
    </row>
    <row r="11391" spans="1:16" x14ac:dyDescent="0.25">
      <c r="A11391" s="1">
        <v>23096</v>
      </c>
      <c r="B11391" s="3">
        <v>0</v>
      </c>
      <c r="C11391" s="3">
        <v>45</v>
      </c>
      <c r="D11391" s="3">
        <v>28.55</v>
      </c>
      <c r="E11391" s="3">
        <v>805</v>
      </c>
      <c r="G11391" s="3">
        <v>1</v>
      </c>
      <c r="I11391" s="3">
        <f t="shared" si="1243"/>
        <v>-1.2349229255441945</v>
      </c>
      <c r="J11391" s="3">
        <f t="shared" si="1244"/>
        <v>-0.54342184770371138</v>
      </c>
      <c r="K11391" s="3">
        <f t="shared" si="1245"/>
        <v>1.1869935081918923</v>
      </c>
      <c r="L11391" s="3">
        <f t="shared" si="1246"/>
        <v>3.4811340548573555</v>
      </c>
      <c r="N11391" s="3">
        <f t="shared" si="1247"/>
        <v>2.0980436286067095</v>
      </c>
      <c r="O11391" s="3">
        <f t="shared" si="1248"/>
        <v>0.89071288439704011</v>
      </c>
      <c r="P11391" s="3">
        <f t="shared" si="1249"/>
        <v>-0.11573314317566885</v>
      </c>
    </row>
    <row r="11392" spans="1:16" x14ac:dyDescent="0.25">
      <c r="A11392" s="1">
        <v>23097</v>
      </c>
      <c r="B11392" s="3">
        <v>0</v>
      </c>
      <c r="C11392" s="3">
        <v>85</v>
      </c>
      <c r="D11392" s="3">
        <v>4.6900000000000004</v>
      </c>
      <c r="E11392" s="3">
        <v>680</v>
      </c>
      <c r="G11392" s="3">
        <v>1</v>
      </c>
      <c r="I11392" s="3">
        <f t="shared" si="1243"/>
        <v>-1.2349229255441945</v>
      </c>
      <c r="J11392" s="3">
        <f t="shared" si="1244"/>
        <v>0.19281135033930019</v>
      </c>
      <c r="K11392" s="3">
        <f t="shared" si="1245"/>
        <v>-1.4976575813827422</v>
      </c>
      <c r="L11392" s="3">
        <f t="shared" si="1246"/>
        <v>-0.48064276361735014</v>
      </c>
      <c r="N11392" s="3">
        <f t="shared" si="1247"/>
        <v>1.5538440225255816</v>
      </c>
      <c r="O11392" s="3">
        <f t="shared" si="1248"/>
        <v>0.82546823486676613</v>
      </c>
      <c r="P11392" s="3">
        <f t="shared" si="1249"/>
        <v>-0.19180449623298848</v>
      </c>
    </row>
    <row r="11393" spans="1:16" x14ac:dyDescent="0.25">
      <c r="A11393" s="1">
        <v>23103</v>
      </c>
      <c r="B11393" s="3">
        <v>1</v>
      </c>
      <c r="C11393" s="3">
        <v>40</v>
      </c>
      <c r="D11393" s="3">
        <v>18.57</v>
      </c>
      <c r="E11393" s="3">
        <v>660</v>
      </c>
      <c r="G11393" s="3">
        <v>1</v>
      </c>
      <c r="I11393" s="3">
        <f t="shared" si="1243"/>
        <v>0.80965145449586262</v>
      </c>
      <c r="J11393" s="3">
        <f t="shared" si="1244"/>
        <v>-0.63545099745908784</v>
      </c>
      <c r="K11393" s="3">
        <f t="shared" si="1245"/>
        <v>6.4075743147682149E-2</v>
      </c>
      <c r="L11393" s="3">
        <f t="shared" si="1246"/>
        <v>-1.114527054573303</v>
      </c>
      <c r="N11393" s="3">
        <f t="shared" si="1247"/>
        <v>1.086905498808759</v>
      </c>
      <c r="O11393" s="3">
        <f t="shared" si="1248"/>
        <v>0.74779855909188275</v>
      </c>
      <c r="P11393" s="3">
        <f t="shared" si="1249"/>
        <v>-0.29062164330393442</v>
      </c>
    </row>
    <row r="11394" spans="1:16" x14ac:dyDescent="0.25">
      <c r="A11394" s="1">
        <v>23104</v>
      </c>
      <c r="B11394" s="3">
        <v>1</v>
      </c>
      <c r="C11394" s="3">
        <v>223</v>
      </c>
      <c r="D11394" s="3">
        <v>10.08</v>
      </c>
      <c r="E11394" s="3">
        <v>745</v>
      </c>
      <c r="G11394" s="3">
        <v>1</v>
      </c>
      <c r="I11394" s="3">
        <f t="shared" si="1243"/>
        <v>0.80965145449586262</v>
      </c>
      <c r="J11394" s="3">
        <f t="shared" si="1244"/>
        <v>2.7328158835876901</v>
      </c>
      <c r="K11394" s="3">
        <f t="shared" si="1245"/>
        <v>-0.89119197481076917</v>
      </c>
      <c r="L11394" s="3">
        <f t="shared" si="1246"/>
        <v>1.5794811819894969</v>
      </c>
      <c r="N11394" s="3">
        <f t="shared" si="1247"/>
        <v>2.488100826851154</v>
      </c>
      <c r="O11394" s="3">
        <f t="shared" si="1248"/>
        <v>0.92330342226921824</v>
      </c>
      <c r="P11394" s="3">
        <f t="shared" si="1249"/>
        <v>-7.9797363647856973E-2</v>
      </c>
    </row>
    <row r="11395" spans="1:16" x14ac:dyDescent="0.25">
      <c r="A11395" s="1">
        <v>23105</v>
      </c>
      <c r="B11395" s="3">
        <v>0</v>
      </c>
      <c r="C11395" s="3">
        <v>32</v>
      </c>
      <c r="D11395" s="3">
        <v>23.92</v>
      </c>
      <c r="E11395" s="3">
        <v>695</v>
      </c>
      <c r="G11395" s="3">
        <v>1</v>
      </c>
      <c r="I11395" s="3">
        <f t="shared" si="1243"/>
        <v>-1.2349229255441945</v>
      </c>
      <c r="J11395" s="3">
        <f t="shared" si="1244"/>
        <v>-0.78269763706769013</v>
      </c>
      <c r="K11395" s="3">
        <f t="shared" si="1245"/>
        <v>0.66604067731466876</v>
      </c>
      <c r="L11395" s="3">
        <f t="shared" si="1246"/>
        <v>-5.2295454003854587E-3</v>
      </c>
      <c r="N11395" s="3">
        <f t="shared" si="1247"/>
        <v>0.99267701702630395</v>
      </c>
      <c r="O11395" s="3">
        <f t="shared" si="1248"/>
        <v>0.72961635894493004</v>
      </c>
      <c r="P11395" s="3">
        <f t="shared" si="1249"/>
        <v>-0.31523641867385988</v>
      </c>
    </row>
    <row r="11396" spans="1:16" x14ac:dyDescent="0.25">
      <c r="A11396" s="1">
        <v>23106</v>
      </c>
      <c r="B11396" s="3">
        <v>0</v>
      </c>
      <c r="C11396" s="3">
        <v>53</v>
      </c>
      <c r="D11396" s="3">
        <v>31.52</v>
      </c>
      <c r="E11396" s="3">
        <v>690</v>
      </c>
      <c r="G11396" s="3">
        <v>1</v>
      </c>
      <c r="I11396" s="3">
        <f t="shared" si="1243"/>
        <v>-1.2349229255441945</v>
      </c>
      <c r="J11396" s="3">
        <f t="shared" si="1244"/>
        <v>-0.39617520809510903</v>
      </c>
      <c r="K11396" s="3">
        <f t="shared" si="1245"/>
        <v>1.5211684342621632</v>
      </c>
      <c r="L11396" s="3">
        <f t="shared" si="1246"/>
        <v>-0.1637006181393737</v>
      </c>
      <c r="N11396" s="3">
        <f t="shared" si="1247"/>
        <v>0.67109922569731539</v>
      </c>
      <c r="O11396" s="3">
        <f t="shared" si="1248"/>
        <v>0.66174925051317035</v>
      </c>
      <c r="P11396" s="3">
        <f t="shared" si="1249"/>
        <v>-0.41286857045861219</v>
      </c>
    </row>
    <row r="11397" spans="1:16" x14ac:dyDescent="0.25">
      <c r="A11397" s="1">
        <v>23108</v>
      </c>
      <c r="B11397" s="3">
        <v>1</v>
      </c>
      <c r="C11397" s="3">
        <v>48</v>
      </c>
      <c r="D11397" s="3">
        <v>20.37</v>
      </c>
      <c r="E11397" s="3">
        <v>685</v>
      </c>
      <c r="G11397" s="3">
        <v>1</v>
      </c>
      <c r="I11397" s="3">
        <f t="shared" si="1243"/>
        <v>0.80965145449586262</v>
      </c>
      <c r="J11397" s="3">
        <f t="shared" si="1244"/>
        <v>-0.48820435785048549</v>
      </c>
      <c r="K11397" s="3">
        <f t="shared" si="1245"/>
        <v>0.2666060013720889</v>
      </c>
      <c r="L11397" s="3">
        <f t="shared" si="1246"/>
        <v>-0.32217169087836195</v>
      </c>
      <c r="N11397" s="3">
        <f t="shared" si="1247"/>
        <v>1.3139945133371818</v>
      </c>
      <c r="O11397" s="3">
        <f t="shared" si="1248"/>
        <v>0.78818081482355484</v>
      </c>
      <c r="P11397" s="3">
        <f t="shared" si="1249"/>
        <v>-0.23802775501029397</v>
      </c>
    </row>
    <row r="11398" spans="1:16" x14ac:dyDescent="0.25">
      <c r="A11398" s="1">
        <v>23112</v>
      </c>
      <c r="B11398" s="3">
        <v>1</v>
      </c>
      <c r="C11398" s="3">
        <v>70</v>
      </c>
      <c r="D11398" s="3">
        <v>12.17</v>
      </c>
      <c r="E11398" s="3">
        <v>730</v>
      </c>
      <c r="G11398" s="3">
        <v>1</v>
      </c>
      <c r="I11398" s="3">
        <f t="shared" si="1243"/>
        <v>0.80965145449586262</v>
      </c>
      <c r="J11398" s="3">
        <f t="shared" si="1244"/>
        <v>-8.3276098926829134E-2</v>
      </c>
      <c r="K11398" s="3">
        <f t="shared" si="1245"/>
        <v>-0.65603184165020811</v>
      </c>
      <c r="L11398" s="3">
        <f t="shared" si="1246"/>
        <v>1.1040679637725321</v>
      </c>
      <c r="N11398" s="3">
        <f t="shared" si="1247"/>
        <v>2.1444789719905843</v>
      </c>
      <c r="O11398" s="3">
        <f t="shared" si="1248"/>
        <v>0.89515172951274413</v>
      </c>
      <c r="P11398" s="3">
        <f t="shared" si="1249"/>
        <v>-0.11076204489406202</v>
      </c>
    </row>
    <row r="11399" spans="1:16" x14ac:dyDescent="0.25">
      <c r="A11399" s="1">
        <v>23113</v>
      </c>
      <c r="B11399" s="3">
        <v>1</v>
      </c>
      <c r="C11399" s="3">
        <v>85</v>
      </c>
      <c r="D11399" s="3">
        <v>15.8</v>
      </c>
      <c r="E11399" s="3">
        <v>755</v>
      </c>
      <c r="G11399" s="3">
        <v>1</v>
      </c>
      <c r="I11399" s="3">
        <f t="shared" si="1243"/>
        <v>0.80965145449586262</v>
      </c>
      <c r="J11399" s="3">
        <f t="shared" si="1244"/>
        <v>0.19281135033930019</v>
      </c>
      <c r="K11399" s="3">
        <f t="shared" si="1245"/>
        <v>-0.24759582089765469</v>
      </c>
      <c r="L11399" s="3">
        <f t="shared" si="1246"/>
        <v>1.8964233274674733</v>
      </c>
      <c r="N11399" s="3">
        <f t="shared" si="1247"/>
        <v>2.3091967428983566</v>
      </c>
      <c r="O11399" s="3">
        <f t="shared" si="1248"/>
        <v>0.90963585051428419</v>
      </c>
      <c r="P11399" s="3">
        <f t="shared" si="1249"/>
        <v>-9.4710923828346241E-2</v>
      </c>
    </row>
    <row r="11400" spans="1:16" x14ac:dyDescent="0.25">
      <c r="A11400" s="1">
        <v>23119</v>
      </c>
      <c r="B11400" s="3">
        <v>1</v>
      </c>
      <c r="C11400" s="3">
        <v>120</v>
      </c>
      <c r="D11400" s="3">
        <v>17.149999999999999</v>
      </c>
      <c r="E11400" s="3">
        <v>705</v>
      </c>
      <c r="G11400" s="3">
        <v>1</v>
      </c>
      <c r="I11400" s="3">
        <f t="shared" si="1243"/>
        <v>0.80965145449586262</v>
      </c>
      <c r="J11400" s="3">
        <f t="shared" si="1244"/>
        <v>0.8370153986269353</v>
      </c>
      <c r="K11400" s="3">
        <f t="shared" si="1245"/>
        <v>-9.5698127229349936E-2</v>
      </c>
      <c r="L11400" s="3">
        <f t="shared" si="1246"/>
        <v>0.311712600077591</v>
      </c>
      <c r="N11400" s="3">
        <f t="shared" si="1247"/>
        <v>1.7061751742427371</v>
      </c>
      <c r="O11400" s="3">
        <f t="shared" si="1248"/>
        <v>0.84633952838590853</v>
      </c>
      <c r="P11400" s="3">
        <f t="shared" si="1249"/>
        <v>-0.1668346660992881</v>
      </c>
    </row>
    <row r="11401" spans="1:16" x14ac:dyDescent="0.25">
      <c r="A11401" s="1">
        <v>23120</v>
      </c>
      <c r="B11401" s="3">
        <v>0</v>
      </c>
      <c r="C11401" s="3">
        <v>41.972999999999999</v>
      </c>
      <c r="D11401" s="3">
        <v>27.34</v>
      </c>
      <c r="E11401" s="3">
        <v>720</v>
      </c>
      <c r="G11401" s="3">
        <v>1</v>
      </c>
      <c r="I11401" s="3">
        <f t="shared" si="1243"/>
        <v>-1.2349229255441945</v>
      </c>
      <c r="J11401" s="3">
        <f t="shared" si="1244"/>
        <v>-0.59913629496561627</v>
      </c>
      <c r="K11401" s="3">
        <f t="shared" si="1245"/>
        <v>1.0508481679410411</v>
      </c>
      <c r="L11401" s="3">
        <f t="shared" si="1246"/>
        <v>0.78712581829455575</v>
      </c>
      <c r="N11401" s="3">
        <f t="shared" si="1247"/>
        <v>1.1619354247143479</v>
      </c>
      <c r="O11401" s="3">
        <f t="shared" si="1248"/>
        <v>0.76168421370697603</v>
      </c>
      <c r="P11401" s="3">
        <f t="shared" si="1249"/>
        <v>-0.27222322689762107</v>
      </c>
    </row>
    <row r="11402" spans="1:16" x14ac:dyDescent="0.25">
      <c r="A11402" s="1">
        <v>23122</v>
      </c>
      <c r="B11402" s="3">
        <v>0</v>
      </c>
      <c r="C11402" s="3">
        <v>62.5</v>
      </c>
      <c r="D11402" s="3">
        <v>9.31</v>
      </c>
      <c r="E11402" s="3">
        <v>745</v>
      </c>
      <c r="G11402" s="3">
        <v>0</v>
      </c>
      <c r="I11402" s="3">
        <f t="shared" si="1243"/>
        <v>-1.2349229255441945</v>
      </c>
      <c r="J11402" s="3">
        <f t="shared" si="1244"/>
        <v>-0.2213198235598938</v>
      </c>
      <c r="K11402" s="3">
        <f t="shared" si="1245"/>
        <v>-0.97782991860676527</v>
      </c>
      <c r="L11402" s="3">
        <f t="shared" si="1246"/>
        <v>1.5794811819894969</v>
      </c>
      <c r="N11402" s="3">
        <f t="shared" si="1247"/>
        <v>2.1196369881059374</v>
      </c>
      <c r="O11402" s="3">
        <f t="shared" si="1248"/>
        <v>0.89279719046563089</v>
      </c>
      <c r="P11402" s="3">
        <f t="shared" si="1249"/>
        <v>-2.2330328223458724</v>
      </c>
    </row>
    <row r="11403" spans="1:16" x14ac:dyDescent="0.25">
      <c r="A11403" s="1">
        <v>23123</v>
      </c>
      <c r="B11403" s="3">
        <v>1</v>
      </c>
      <c r="C11403" s="3">
        <v>75</v>
      </c>
      <c r="D11403" s="3">
        <v>17.82</v>
      </c>
      <c r="E11403" s="3">
        <v>665</v>
      </c>
      <c r="G11403" s="3">
        <v>1</v>
      </c>
      <c r="I11403" s="3">
        <f t="shared" ref="I11403:I11466" si="1250">(B11403-B$5)/B$6</f>
        <v>0.80965145449586262</v>
      </c>
      <c r="J11403" s="3">
        <f t="shared" ref="J11403:J11466" si="1251">(C11403-C$5)/C$6</f>
        <v>8.753050828547302E-3</v>
      </c>
      <c r="K11403" s="3">
        <f t="shared" ref="K11403:K11466" si="1252">(D11403-D$5)/D$6</f>
        <v>-2.0311864445820612E-2</v>
      </c>
      <c r="L11403" s="3">
        <f t="shared" ref="L11403:L11466" si="1253">(E11403-E$5)/E$6</f>
        <v>-0.95605598183431484</v>
      </c>
      <c r="N11403" s="3">
        <f t="shared" ref="N11403:N11466" si="1254">$H$7+SUMPRODUCT($I$7:$L$7,I11403:L11403)</f>
        <v>1.1934777781822077</v>
      </c>
      <c r="O11403" s="3">
        <f t="shared" ref="O11403:O11466" si="1255">IF(N11403&gt;-100, 1/(1+EXP(-N11403)),0.0001)</f>
        <v>0.76736248499298487</v>
      </c>
      <c r="P11403" s="3">
        <f t="shared" ref="P11403:P11466" si="1256">IF(G11403=0,IF(O11403&lt;0.9999,LN(1-O11403),-9.21),LN(O11403))</f>
        <v>-0.26479598822169792</v>
      </c>
    </row>
    <row r="11404" spans="1:16" x14ac:dyDescent="0.25">
      <c r="A11404" s="1">
        <v>23124</v>
      </c>
      <c r="B11404" s="3">
        <v>0</v>
      </c>
      <c r="C11404" s="3">
        <v>111</v>
      </c>
      <c r="D11404" s="3">
        <v>7.11</v>
      </c>
      <c r="E11404" s="3">
        <v>660</v>
      </c>
      <c r="G11404" s="3">
        <v>1</v>
      </c>
      <c r="I11404" s="3">
        <f t="shared" si="1250"/>
        <v>-1.2349229255441945</v>
      </c>
      <c r="J11404" s="3">
        <f t="shared" si="1251"/>
        <v>0.6713629290672577</v>
      </c>
      <c r="K11404" s="3">
        <f t="shared" si="1252"/>
        <v>-1.2253669008810402</v>
      </c>
      <c r="L11404" s="3">
        <f t="shared" si="1253"/>
        <v>-1.114527054573303</v>
      </c>
      <c r="N11404" s="3">
        <f t="shared" si="1254"/>
        <v>1.2515391763218453</v>
      </c>
      <c r="O11404" s="3">
        <f t="shared" si="1255"/>
        <v>0.77756618624034812</v>
      </c>
      <c r="P11404" s="3">
        <f t="shared" si="1256"/>
        <v>-0.25158651155461276</v>
      </c>
    </row>
    <row r="11405" spans="1:16" x14ac:dyDescent="0.25">
      <c r="A11405" s="1">
        <v>23125</v>
      </c>
      <c r="B11405" s="3">
        <v>1</v>
      </c>
      <c r="C11405" s="3">
        <v>72</v>
      </c>
      <c r="D11405" s="3">
        <v>19.63</v>
      </c>
      <c r="E11405" s="3">
        <v>665</v>
      </c>
      <c r="G11405" s="3">
        <v>1</v>
      </c>
      <c r="I11405" s="3">
        <f t="shared" si="1250"/>
        <v>0.80965145449586262</v>
      </c>
      <c r="J11405" s="3">
        <f t="shared" si="1251"/>
        <v>-4.6464439024678561E-2</v>
      </c>
      <c r="K11405" s="3">
        <f t="shared" si="1252"/>
        <v>0.18334356187983258</v>
      </c>
      <c r="L11405" s="3">
        <f t="shared" si="1253"/>
        <v>-0.95605598183431484</v>
      </c>
      <c r="N11405" s="3">
        <f t="shared" si="1254"/>
        <v>1.1256402903281661</v>
      </c>
      <c r="O11405" s="3">
        <f t="shared" si="1255"/>
        <v>0.75503343299055192</v>
      </c>
      <c r="P11405" s="3">
        <f t="shared" si="1256"/>
        <v>-0.2809932486068446</v>
      </c>
    </row>
    <row r="11406" spans="1:16" x14ac:dyDescent="0.25">
      <c r="A11406" s="1">
        <v>23126</v>
      </c>
      <c r="B11406" s="3">
        <v>1</v>
      </c>
      <c r="C11406" s="3">
        <v>42</v>
      </c>
      <c r="D11406" s="3">
        <v>15.77</v>
      </c>
      <c r="E11406" s="3">
        <v>660</v>
      </c>
      <c r="G11406" s="3">
        <v>1</v>
      </c>
      <c r="I11406" s="3">
        <f t="shared" si="1250"/>
        <v>0.80965145449586262</v>
      </c>
      <c r="J11406" s="3">
        <f t="shared" si="1251"/>
        <v>-0.59863933755693721</v>
      </c>
      <c r="K11406" s="3">
        <f t="shared" si="1252"/>
        <v>-0.25097132520139492</v>
      </c>
      <c r="L11406" s="3">
        <f t="shared" si="1253"/>
        <v>-1.114527054573303</v>
      </c>
      <c r="N11406" s="3">
        <f t="shared" si="1254"/>
        <v>1.1902113640065406</v>
      </c>
      <c r="O11406" s="3">
        <f t="shared" si="1255"/>
        <v>0.76677886438171217</v>
      </c>
      <c r="P11406" s="3">
        <f t="shared" si="1256"/>
        <v>-0.26555683159465648</v>
      </c>
    </row>
    <row r="11407" spans="1:16" x14ac:dyDescent="0.25">
      <c r="A11407" s="1">
        <v>23129</v>
      </c>
      <c r="B11407" s="3">
        <v>1</v>
      </c>
      <c r="C11407" s="3">
        <v>43.981319999999997</v>
      </c>
      <c r="D11407" s="3">
        <v>28.57</v>
      </c>
      <c r="E11407" s="3">
        <v>725</v>
      </c>
      <c r="G11407" s="3">
        <v>1</v>
      </c>
      <c r="I11407" s="3">
        <f t="shared" si="1250"/>
        <v>0.80965145449586262</v>
      </c>
      <c r="J11407" s="3">
        <f t="shared" si="1251"/>
        <v>-0.56217149855827275</v>
      </c>
      <c r="K11407" s="3">
        <f t="shared" si="1252"/>
        <v>1.1892438443943858</v>
      </c>
      <c r="L11407" s="3">
        <f t="shared" si="1253"/>
        <v>0.94559689103354394</v>
      </c>
      <c r="N11407" s="3">
        <f t="shared" si="1254"/>
        <v>1.4729903391920198</v>
      </c>
      <c r="O11407" s="3">
        <f t="shared" si="1255"/>
        <v>0.81351147742087149</v>
      </c>
      <c r="P11407" s="3">
        <f t="shared" si="1256"/>
        <v>-0.2063952437306579</v>
      </c>
    </row>
    <row r="11408" spans="1:16" x14ac:dyDescent="0.25">
      <c r="A11408" s="1">
        <v>23130</v>
      </c>
      <c r="B11408" s="3">
        <v>0</v>
      </c>
      <c r="C11408" s="3">
        <v>68</v>
      </c>
      <c r="D11408" s="3">
        <v>2.98</v>
      </c>
      <c r="E11408" s="3">
        <v>670</v>
      </c>
      <c r="G11408" s="3">
        <v>1</v>
      </c>
      <c r="I11408" s="3">
        <f t="shared" si="1250"/>
        <v>-1.2349229255441945</v>
      </c>
      <c r="J11408" s="3">
        <f t="shared" si="1251"/>
        <v>-0.12008775882897972</v>
      </c>
      <c r="K11408" s="3">
        <f t="shared" si="1252"/>
        <v>-1.6900613266959286</v>
      </c>
      <c r="L11408" s="3">
        <f t="shared" si="1253"/>
        <v>-0.79758490909532664</v>
      </c>
      <c r="N11408" s="3">
        <f t="shared" si="1254"/>
        <v>1.4905468192071907</v>
      </c>
      <c r="O11408" s="3">
        <f t="shared" si="1255"/>
        <v>0.81616033296481894</v>
      </c>
      <c r="P11408" s="3">
        <f t="shared" si="1256"/>
        <v>-0.20314445684247576</v>
      </c>
    </row>
    <row r="11409" spans="1:16" x14ac:dyDescent="0.25">
      <c r="A11409" s="1">
        <v>23131</v>
      </c>
      <c r="B11409" s="3">
        <v>1</v>
      </c>
      <c r="C11409" s="3">
        <v>65</v>
      </c>
      <c r="D11409" s="3">
        <v>10.28</v>
      </c>
      <c r="E11409" s="3">
        <v>675</v>
      </c>
      <c r="G11409" s="3">
        <v>1</v>
      </c>
      <c r="I11409" s="3">
        <f t="shared" si="1250"/>
        <v>0.80965145449586262</v>
      </c>
      <c r="J11409" s="3">
        <f t="shared" si="1251"/>
        <v>-0.17530524868220559</v>
      </c>
      <c r="K11409" s="3">
        <f t="shared" si="1252"/>
        <v>-0.8686886127858352</v>
      </c>
      <c r="L11409" s="3">
        <f t="shared" si="1253"/>
        <v>-0.63911383635633834</v>
      </c>
      <c r="N11409" s="3">
        <f t="shared" si="1254"/>
        <v>1.5772326769794112</v>
      </c>
      <c r="O11409" s="3">
        <f t="shared" si="1255"/>
        <v>0.82881224043530988</v>
      </c>
      <c r="P11409" s="3">
        <f t="shared" si="1256"/>
        <v>-0.18776163872097962</v>
      </c>
    </row>
    <row r="11410" spans="1:16" x14ac:dyDescent="0.25">
      <c r="A11410" s="1">
        <v>23132</v>
      </c>
      <c r="B11410" s="3">
        <v>0</v>
      </c>
      <c r="C11410" s="3">
        <v>69</v>
      </c>
      <c r="D11410" s="3">
        <v>13.06</v>
      </c>
      <c r="E11410" s="3">
        <v>720</v>
      </c>
      <c r="G11410" s="3">
        <v>1</v>
      </c>
      <c r="I11410" s="3">
        <f t="shared" si="1250"/>
        <v>-1.2349229255441945</v>
      </c>
      <c r="J11410" s="3">
        <f t="shared" si="1251"/>
        <v>-0.10168192887790443</v>
      </c>
      <c r="K11410" s="3">
        <f t="shared" si="1252"/>
        <v>-0.55589188063925143</v>
      </c>
      <c r="L11410" s="3">
        <f t="shared" si="1253"/>
        <v>0.78712581829455575</v>
      </c>
      <c r="N11410" s="3">
        <f t="shared" si="1254"/>
        <v>1.6992201565053604</v>
      </c>
      <c r="O11410" s="3">
        <f t="shared" si="1255"/>
        <v>0.84543285542673985</v>
      </c>
      <c r="P11410" s="3">
        <f t="shared" si="1256"/>
        <v>-0.16790652783985016</v>
      </c>
    </row>
    <row r="11411" spans="1:16" x14ac:dyDescent="0.25">
      <c r="A11411" s="1">
        <v>23133</v>
      </c>
      <c r="B11411" s="3">
        <v>1</v>
      </c>
      <c r="C11411" s="3">
        <v>52</v>
      </c>
      <c r="D11411" s="3">
        <v>9.02</v>
      </c>
      <c r="E11411" s="3">
        <v>675</v>
      </c>
      <c r="G11411" s="3">
        <v>1</v>
      </c>
      <c r="I11411" s="3">
        <f t="shared" si="1250"/>
        <v>0.80965145449586262</v>
      </c>
      <c r="J11411" s="3">
        <f t="shared" si="1251"/>
        <v>-0.41458103804618435</v>
      </c>
      <c r="K11411" s="3">
        <f t="shared" si="1252"/>
        <v>-1.0104597935429198</v>
      </c>
      <c r="L11411" s="3">
        <f t="shared" si="1253"/>
        <v>-0.63911383635633834</v>
      </c>
      <c r="N11411" s="3">
        <f t="shared" si="1254"/>
        <v>1.6151088592539133</v>
      </c>
      <c r="O11411" s="3">
        <f t="shared" si="1255"/>
        <v>0.83411947667022701</v>
      </c>
      <c r="P11411" s="3">
        <f t="shared" si="1256"/>
        <v>-0.18137862948539776</v>
      </c>
    </row>
    <row r="11412" spans="1:16" x14ac:dyDescent="0.25">
      <c r="A11412" s="1">
        <v>23141</v>
      </c>
      <c r="B11412" s="3">
        <v>1</v>
      </c>
      <c r="C11412" s="3">
        <v>85</v>
      </c>
      <c r="D11412" s="3">
        <v>6.89</v>
      </c>
      <c r="E11412" s="3">
        <v>685</v>
      </c>
      <c r="G11412" s="3">
        <v>1</v>
      </c>
      <c r="I11412" s="3">
        <f t="shared" si="1250"/>
        <v>0.80965145449586262</v>
      </c>
      <c r="J11412" s="3">
        <f t="shared" si="1251"/>
        <v>0.19281135033930019</v>
      </c>
      <c r="K11412" s="3">
        <f t="shared" si="1252"/>
        <v>-1.2501205991084676</v>
      </c>
      <c r="L11412" s="3">
        <f t="shared" si="1253"/>
        <v>-0.32217169087836195</v>
      </c>
      <c r="N11412" s="3">
        <f t="shared" si="1254"/>
        <v>1.8282958659389799</v>
      </c>
      <c r="O11412" s="3">
        <f t="shared" si="1255"/>
        <v>0.86155859079083452</v>
      </c>
      <c r="P11412" s="3">
        <f t="shared" si="1256"/>
        <v>-0.14901221512263907</v>
      </c>
    </row>
    <row r="11413" spans="1:16" x14ac:dyDescent="0.25">
      <c r="A11413" s="1">
        <v>23142</v>
      </c>
      <c r="B11413" s="3">
        <v>1</v>
      </c>
      <c r="C11413" s="3">
        <v>75</v>
      </c>
      <c r="D11413" s="3">
        <v>20.27</v>
      </c>
      <c r="E11413" s="3">
        <v>795</v>
      </c>
      <c r="G11413" s="3">
        <v>1</v>
      </c>
      <c r="I11413" s="3">
        <f t="shared" si="1250"/>
        <v>0.80965145449586262</v>
      </c>
      <c r="J11413" s="3">
        <f t="shared" si="1251"/>
        <v>8.753050828547302E-3</v>
      </c>
      <c r="K11413" s="3">
        <f t="shared" si="1252"/>
        <v>0.25535432035962169</v>
      </c>
      <c r="L11413" s="3">
        <f t="shared" si="1253"/>
        <v>3.1641919093793791</v>
      </c>
      <c r="N11413" s="3">
        <f t="shared" si="1254"/>
        <v>2.6004545332489535</v>
      </c>
      <c r="O11413" s="3">
        <f t="shared" si="1255"/>
        <v>0.93089082691516123</v>
      </c>
      <c r="P11413" s="3">
        <f t="shared" si="1256"/>
        <v>-7.1613272904203357E-2</v>
      </c>
    </row>
    <row r="11414" spans="1:16" x14ac:dyDescent="0.25">
      <c r="A11414" s="1">
        <v>23144</v>
      </c>
      <c r="B11414" s="3">
        <v>1</v>
      </c>
      <c r="C11414" s="3">
        <v>35</v>
      </c>
      <c r="D11414" s="3">
        <v>1.89</v>
      </c>
      <c r="E11414" s="3">
        <v>800</v>
      </c>
      <c r="G11414" s="3">
        <v>1</v>
      </c>
      <c r="I11414" s="3">
        <f t="shared" si="1250"/>
        <v>0.80965145449586262</v>
      </c>
      <c r="J11414" s="3">
        <f t="shared" si="1251"/>
        <v>-0.72748014721446419</v>
      </c>
      <c r="K11414" s="3">
        <f t="shared" si="1252"/>
        <v>-1.8127046497318193</v>
      </c>
      <c r="L11414" s="3">
        <f t="shared" si="1253"/>
        <v>3.3226629821183673</v>
      </c>
      <c r="N11414" s="3">
        <f t="shared" si="1254"/>
        <v>3.3032184736741401</v>
      </c>
      <c r="O11414" s="3">
        <f t="shared" si="1255"/>
        <v>0.9645390584101593</v>
      </c>
      <c r="P11414" s="3">
        <f t="shared" si="1256"/>
        <v>-3.6104951437467232E-2</v>
      </c>
    </row>
    <row r="11415" spans="1:16" x14ac:dyDescent="0.25">
      <c r="A11415" s="1">
        <v>23146</v>
      </c>
      <c r="B11415" s="3">
        <v>0</v>
      </c>
      <c r="C11415" s="3">
        <v>40</v>
      </c>
      <c r="D11415" s="3">
        <v>6.09</v>
      </c>
      <c r="E11415" s="3">
        <v>665</v>
      </c>
      <c r="G11415" s="3">
        <v>1</v>
      </c>
      <c r="I11415" s="3">
        <f t="shared" si="1250"/>
        <v>-1.2349229255441945</v>
      </c>
      <c r="J11415" s="3">
        <f t="shared" si="1251"/>
        <v>-0.63545099745908784</v>
      </c>
      <c r="K11415" s="3">
        <f t="shared" si="1252"/>
        <v>-1.3401340472082039</v>
      </c>
      <c r="L11415" s="3">
        <f t="shared" si="1253"/>
        <v>-0.95605598183431484</v>
      </c>
      <c r="N11415" s="3">
        <f t="shared" si="1254"/>
        <v>1.3022835078157717</v>
      </c>
      <c r="O11415" s="3">
        <f t="shared" si="1255"/>
        <v>0.78621904282346744</v>
      </c>
      <c r="P11415" s="3">
        <f t="shared" si="1256"/>
        <v>-0.24051984494012915</v>
      </c>
    </row>
    <row r="11416" spans="1:16" x14ac:dyDescent="0.25">
      <c r="A11416" s="1">
        <v>23149</v>
      </c>
      <c r="B11416" s="3">
        <v>1</v>
      </c>
      <c r="C11416" s="3">
        <v>26</v>
      </c>
      <c r="D11416" s="3">
        <v>32.659999999999997</v>
      </c>
      <c r="E11416" s="3">
        <v>675</v>
      </c>
      <c r="G11416" s="3">
        <v>1</v>
      </c>
      <c r="I11416" s="3">
        <f t="shared" si="1250"/>
        <v>0.80965145449586262</v>
      </c>
      <c r="J11416" s="3">
        <f t="shared" si="1251"/>
        <v>-0.8931326167741418</v>
      </c>
      <c r="K11416" s="3">
        <f t="shared" si="1252"/>
        <v>1.649437597804287</v>
      </c>
      <c r="L11416" s="3">
        <f t="shared" si="1253"/>
        <v>-0.63911383635633834</v>
      </c>
      <c r="N11416" s="3">
        <f t="shared" si="1254"/>
        <v>0.7372656304559615</v>
      </c>
      <c r="O11416" s="3">
        <f t="shared" si="1255"/>
        <v>0.67639763575570133</v>
      </c>
      <c r="P11416" s="3">
        <f t="shared" si="1256"/>
        <v>-0.39097415729838392</v>
      </c>
    </row>
    <row r="11417" spans="1:16" x14ac:dyDescent="0.25">
      <c r="A11417" s="1">
        <v>23151</v>
      </c>
      <c r="B11417" s="3">
        <v>1</v>
      </c>
      <c r="C11417" s="3">
        <v>317</v>
      </c>
      <c r="D11417" s="3">
        <v>18.53</v>
      </c>
      <c r="E11417" s="3">
        <v>680</v>
      </c>
      <c r="G11417" s="3">
        <v>1</v>
      </c>
      <c r="I11417" s="3">
        <f t="shared" si="1250"/>
        <v>0.80965145449586262</v>
      </c>
      <c r="J11417" s="3">
        <f t="shared" si="1251"/>
        <v>4.4629638989887672</v>
      </c>
      <c r="K11417" s="3">
        <f t="shared" si="1252"/>
        <v>5.9575070742695434E-2</v>
      </c>
      <c r="L11417" s="3">
        <f t="shared" si="1253"/>
        <v>-0.48064276361735014</v>
      </c>
      <c r="N11417" s="3">
        <f t="shared" si="1254"/>
        <v>1.4901709327996322</v>
      </c>
      <c r="O11417" s="3">
        <f t="shared" si="1255"/>
        <v>0.81610392727182857</v>
      </c>
      <c r="P11417" s="3">
        <f t="shared" si="1256"/>
        <v>-0.20321357027513115</v>
      </c>
    </row>
    <row r="11418" spans="1:16" x14ac:dyDescent="0.25">
      <c r="A11418" s="1">
        <v>23153</v>
      </c>
      <c r="B11418" s="3">
        <v>1</v>
      </c>
      <c r="C11418" s="3">
        <v>36</v>
      </c>
      <c r="D11418" s="3">
        <v>14.23</v>
      </c>
      <c r="E11418" s="3">
        <v>660</v>
      </c>
      <c r="G11418" s="3">
        <v>1</v>
      </c>
      <c r="I11418" s="3">
        <f t="shared" si="1250"/>
        <v>0.80965145449586262</v>
      </c>
      <c r="J11418" s="3">
        <f t="shared" si="1251"/>
        <v>-0.70907431726338899</v>
      </c>
      <c r="K11418" s="3">
        <f t="shared" si="1252"/>
        <v>-0.42424721279338717</v>
      </c>
      <c r="L11418" s="3">
        <f t="shared" si="1253"/>
        <v>-1.114527054573303</v>
      </c>
      <c r="N11418" s="3">
        <f t="shared" si="1254"/>
        <v>1.2426309319402884</v>
      </c>
      <c r="O11418" s="3">
        <f t="shared" si="1255"/>
        <v>0.77602163401971247</v>
      </c>
      <c r="P11418" s="3">
        <f t="shared" si="1256"/>
        <v>-0.25357488029614533</v>
      </c>
    </row>
    <row r="11419" spans="1:16" x14ac:dyDescent="0.25">
      <c r="A11419" s="1">
        <v>23155</v>
      </c>
      <c r="B11419" s="3">
        <v>0</v>
      </c>
      <c r="C11419" s="3">
        <v>100</v>
      </c>
      <c r="D11419" s="3">
        <v>28.35</v>
      </c>
      <c r="E11419" s="3">
        <v>705</v>
      </c>
      <c r="G11419" s="3">
        <v>1</v>
      </c>
      <c r="I11419" s="3">
        <f t="shared" si="1250"/>
        <v>-1.2349229255441945</v>
      </c>
      <c r="J11419" s="3">
        <f t="shared" si="1251"/>
        <v>0.46889879960542952</v>
      </c>
      <c r="K11419" s="3">
        <f t="shared" si="1252"/>
        <v>1.1644901461669583</v>
      </c>
      <c r="L11419" s="3">
        <f t="shared" si="1253"/>
        <v>0.311712600077591</v>
      </c>
      <c r="N11419" s="3">
        <f t="shared" si="1254"/>
        <v>0.98841960173841747</v>
      </c>
      <c r="O11419" s="3">
        <f t="shared" si="1255"/>
        <v>0.72877565110867448</v>
      </c>
      <c r="P11419" s="3">
        <f t="shared" si="1256"/>
        <v>-0.31638934315998551</v>
      </c>
    </row>
    <row r="11420" spans="1:16" x14ac:dyDescent="0.25">
      <c r="A11420" s="1">
        <v>23156</v>
      </c>
      <c r="B11420" s="3">
        <v>0</v>
      </c>
      <c r="C11420" s="3">
        <v>48.012</v>
      </c>
      <c r="D11420" s="3">
        <v>22.14</v>
      </c>
      <c r="E11420" s="3">
        <v>690</v>
      </c>
      <c r="G11420" s="3">
        <v>0</v>
      </c>
      <c r="I11420" s="3">
        <f t="shared" si="1250"/>
        <v>-1.2349229255441945</v>
      </c>
      <c r="J11420" s="3">
        <f t="shared" si="1251"/>
        <v>-0.4879834878910726</v>
      </c>
      <c r="K11420" s="3">
        <f t="shared" si="1252"/>
        <v>0.46576075529275535</v>
      </c>
      <c r="L11420" s="3">
        <f t="shared" si="1253"/>
        <v>-0.1637006181393737</v>
      </c>
      <c r="N11420" s="3">
        <f t="shared" si="1254"/>
        <v>1.009932815824282</v>
      </c>
      <c r="O11420" s="3">
        <f t="shared" si="1255"/>
        <v>0.73300700098166516</v>
      </c>
      <c r="P11420" s="3">
        <f t="shared" si="1256"/>
        <v>-1.3205328418307745</v>
      </c>
    </row>
    <row r="11421" spans="1:16" x14ac:dyDescent="0.25">
      <c r="A11421" s="1">
        <v>23158</v>
      </c>
      <c r="B11421" s="3">
        <v>1</v>
      </c>
      <c r="C11421" s="3">
        <v>245</v>
      </c>
      <c r="D11421" s="3">
        <v>13.57</v>
      </c>
      <c r="E11421" s="3">
        <v>685</v>
      </c>
      <c r="G11421" s="3">
        <v>1</v>
      </c>
      <c r="I11421" s="3">
        <f t="shared" si="1250"/>
        <v>0.80965145449586262</v>
      </c>
      <c r="J11421" s="3">
        <f t="shared" si="1251"/>
        <v>3.1377441425113464</v>
      </c>
      <c r="K11421" s="3">
        <f t="shared" si="1252"/>
        <v>-0.4985083074756696</v>
      </c>
      <c r="L11421" s="3">
        <f t="shared" si="1253"/>
        <v>-0.32217169087836195</v>
      </c>
      <c r="N11421" s="3">
        <f t="shared" si="1254"/>
        <v>1.6839183129053996</v>
      </c>
      <c r="O11421" s="3">
        <f t="shared" si="1255"/>
        <v>0.84342268347077343</v>
      </c>
      <c r="P11421" s="3">
        <f t="shared" si="1256"/>
        <v>-0.17028704276128315</v>
      </c>
    </row>
    <row r="11422" spans="1:16" x14ac:dyDescent="0.25">
      <c r="A11422" s="1">
        <v>23159</v>
      </c>
      <c r="B11422" s="3">
        <v>1</v>
      </c>
      <c r="C11422" s="3">
        <v>67</v>
      </c>
      <c r="D11422" s="3">
        <v>14.82</v>
      </c>
      <c r="E11422" s="3">
        <v>670</v>
      </c>
      <c r="G11422" s="3">
        <v>1</v>
      </c>
      <c r="I11422" s="3">
        <f t="shared" si="1250"/>
        <v>0.80965145449586262</v>
      </c>
      <c r="J11422" s="3">
        <f t="shared" si="1251"/>
        <v>-0.13849358878005499</v>
      </c>
      <c r="K11422" s="3">
        <f t="shared" si="1252"/>
        <v>-0.35786229481983167</v>
      </c>
      <c r="L11422" s="3">
        <f t="shared" si="1253"/>
        <v>-0.79758490909532664</v>
      </c>
      <c r="N11422" s="3">
        <f t="shared" si="1254"/>
        <v>1.3554282679026406</v>
      </c>
      <c r="O11422" s="3">
        <f t="shared" si="1255"/>
        <v>0.79501566673141943</v>
      </c>
      <c r="P11422" s="3">
        <f t="shared" si="1256"/>
        <v>-0.22939345794157545</v>
      </c>
    </row>
    <row r="11423" spans="1:16" x14ac:dyDescent="0.25">
      <c r="A11423" s="1">
        <v>23161</v>
      </c>
      <c r="B11423" s="3">
        <v>1</v>
      </c>
      <c r="C11423" s="3">
        <v>77</v>
      </c>
      <c r="D11423" s="3">
        <v>17.36</v>
      </c>
      <c r="E11423" s="3">
        <v>715</v>
      </c>
      <c r="G11423" s="3">
        <v>1</v>
      </c>
      <c r="I11423" s="3">
        <f t="shared" si="1250"/>
        <v>0.80965145449586262</v>
      </c>
      <c r="J11423" s="3">
        <f t="shared" si="1251"/>
        <v>4.5564710730697879E-2</v>
      </c>
      <c r="K11423" s="3">
        <f t="shared" si="1252"/>
        <v>-7.206959710316907E-2</v>
      </c>
      <c r="L11423" s="3">
        <f t="shared" si="1253"/>
        <v>0.62865474555556744</v>
      </c>
      <c r="N11423" s="3">
        <f t="shared" si="1254"/>
        <v>1.7869792668556896</v>
      </c>
      <c r="O11423" s="3">
        <f t="shared" si="1255"/>
        <v>0.85655652636382695</v>
      </c>
      <c r="P11423" s="3">
        <f t="shared" si="1256"/>
        <v>-0.15483496647350711</v>
      </c>
    </row>
    <row r="11424" spans="1:16" x14ac:dyDescent="0.25">
      <c r="A11424" s="1">
        <v>23163</v>
      </c>
      <c r="B11424" s="3">
        <v>1</v>
      </c>
      <c r="C11424" s="3">
        <v>150</v>
      </c>
      <c r="D11424" s="3">
        <v>6.34</v>
      </c>
      <c r="E11424" s="3">
        <v>770</v>
      </c>
      <c r="G11424" s="3">
        <v>1</v>
      </c>
      <c r="I11424" s="3">
        <f t="shared" si="1250"/>
        <v>0.80965145449586262</v>
      </c>
      <c r="J11424" s="3">
        <f t="shared" si="1251"/>
        <v>1.3891902971591938</v>
      </c>
      <c r="K11424" s="3">
        <f t="shared" si="1252"/>
        <v>-1.3120048446770363</v>
      </c>
      <c r="L11424" s="3">
        <f t="shared" si="1253"/>
        <v>2.3718365456844381</v>
      </c>
      <c r="N11424" s="3">
        <f t="shared" si="1254"/>
        <v>2.8669544366754973</v>
      </c>
      <c r="O11424" s="3">
        <f t="shared" si="1255"/>
        <v>0.94618849116118009</v>
      </c>
      <c r="P11424" s="3">
        <f t="shared" si="1256"/>
        <v>-5.5313479079121E-2</v>
      </c>
    </row>
    <row r="11425" spans="1:16" x14ac:dyDescent="0.25">
      <c r="A11425" s="1">
        <v>23165</v>
      </c>
      <c r="B11425" s="3">
        <v>1</v>
      </c>
      <c r="C11425" s="3">
        <v>58</v>
      </c>
      <c r="D11425" s="3">
        <v>24.75</v>
      </c>
      <c r="E11425" s="3">
        <v>720</v>
      </c>
      <c r="G11425" s="3">
        <v>1</v>
      </c>
      <c r="I11425" s="3">
        <f t="shared" si="1250"/>
        <v>0.80965145449586262</v>
      </c>
      <c r="J11425" s="3">
        <f t="shared" si="1251"/>
        <v>-0.30414605833973263</v>
      </c>
      <c r="K11425" s="3">
        <f t="shared" si="1252"/>
        <v>0.75942962971814487</v>
      </c>
      <c r="L11425" s="3">
        <f t="shared" si="1253"/>
        <v>0.78712581829455575</v>
      </c>
      <c r="N11425" s="3">
        <f t="shared" si="1254"/>
        <v>1.5633741769894034</v>
      </c>
      <c r="O11425" s="3">
        <f t="shared" si="1255"/>
        <v>0.82683699237972708</v>
      </c>
      <c r="P11425" s="3">
        <f t="shared" si="1256"/>
        <v>-0.19014771054534862</v>
      </c>
    </row>
    <row r="11426" spans="1:16" x14ac:dyDescent="0.25">
      <c r="A11426" s="1">
        <v>23166</v>
      </c>
      <c r="B11426" s="3">
        <v>1</v>
      </c>
      <c r="C11426" s="3">
        <v>229.85</v>
      </c>
      <c r="D11426" s="3">
        <v>10.92</v>
      </c>
      <c r="E11426" s="3">
        <v>730</v>
      </c>
      <c r="G11426" s="3">
        <v>1</v>
      </c>
      <c r="I11426" s="3">
        <f t="shared" si="1250"/>
        <v>0.80965145449586262</v>
      </c>
      <c r="J11426" s="3">
        <f t="shared" si="1251"/>
        <v>2.8588958187525555</v>
      </c>
      <c r="K11426" s="3">
        <f t="shared" si="1252"/>
        <v>-0.7966778543060461</v>
      </c>
      <c r="L11426" s="3">
        <f t="shared" si="1253"/>
        <v>1.1040679637725321</v>
      </c>
      <c r="N11426" s="3">
        <f t="shared" si="1254"/>
        <v>2.2890762669052527</v>
      </c>
      <c r="O11426" s="3">
        <f t="shared" si="1255"/>
        <v>0.90796829028385495</v>
      </c>
      <c r="P11426" s="3">
        <f t="shared" si="1256"/>
        <v>-9.6545823585525173E-2</v>
      </c>
    </row>
    <row r="11427" spans="1:16" x14ac:dyDescent="0.25">
      <c r="A11427" s="1">
        <v>23167</v>
      </c>
      <c r="B11427" s="3">
        <v>1</v>
      </c>
      <c r="C11427" s="3">
        <v>35</v>
      </c>
      <c r="D11427" s="3">
        <v>25.89</v>
      </c>
      <c r="E11427" s="3">
        <v>765</v>
      </c>
      <c r="G11427" s="3">
        <v>0</v>
      </c>
      <c r="I11427" s="3">
        <f t="shared" si="1250"/>
        <v>0.80965145449586262</v>
      </c>
      <c r="J11427" s="3">
        <f t="shared" si="1251"/>
        <v>-0.72748014721446419</v>
      </c>
      <c r="K11427" s="3">
        <f t="shared" si="1252"/>
        <v>0.88769879326026924</v>
      </c>
      <c r="L11427" s="3">
        <f t="shared" si="1253"/>
        <v>2.2133654729454499</v>
      </c>
      <c r="N11427" s="3">
        <f t="shared" si="1254"/>
        <v>2.0255141128440064</v>
      </c>
      <c r="O11427" s="3">
        <f t="shared" si="1255"/>
        <v>0.88344997747751464</v>
      </c>
      <c r="P11427" s="3">
        <f t="shared" si="1256"/>
        <v>-2.1494347202572719</v>
      </c>
    </row>
    <row r="11428" spans="1:16" x14ac:dyDescent="0.25">
      <c r="A11428" s="1">
        <v>23168</v>
      </c>
      <c r="B11428" s="3">
        <v>1</v>
      </c>
      <c r="C11428" s="3">
        <v>65</v>
      </c>
      <c r="D11428" s="3">
        <v>11.54</v>
      </c>
      <c r="E11428" s="3">
        <v>720</v>
      </c>
      <c r="G11428" s="3">
        <v>1</v>
      </c>
      <c r="I11428" s="3">
        <f t="shared" si="1250"/>
        <v>0.80965145449586262</v>
      </c>
      <c r="J11428" s="3">
        <f t="shared" si="1251"/>
        <v>-0.17530524868220559</v>
      </c>
      <c r="K11428" s="3">
        <f t="shared" si="1252"/>
        <v>-0.72691743202875059</v>
      </c>
      <c r="L11428" s="3">
        <f t="shared" si="1253"/>
        <v>0.78712581829455575</v>
      </c>
      <c r="N11428" s="3">
        <f t="shared" si="1254"/>
        <v>2.0492474946813766</v>
      </c>
      <c r="O11428" s="3">
        <f t="shared" si="1255"/>
        <v>0.88587156015908075</v>
      </c>
      <c r="P11428" s="3">
        <f t="shared" si="1256"/>
        <v>-0.12118330484604202</v>
      </c>
    </row>
    <row r="11429" spans="1:16" x14ac:dyDescent="0.25">
      <c r="A11429" s="1">
        <v>23172</v>
      </c>
      <c r="B11429" s="3">
        <v>0</v>
      </c>
      <c r="C11429" s="3">
        <v>87.36</v>
      </c>
      <c r="D11429" s="3">
        <v>20.95</v>
      </c>
      <c r="E11429" s="3">
        <v>700</v>
      </c>
      <c r="G11429" s="3">
        <v>1</v>
      </c>
      <c r="I11429" s="3">
        <f t="shared" si="1250"/>
        <v>-1.2349229255441945</v>
      </c>
      <c r="J11429" s="3">
        <f t="shared" si="1251"/>
        <v>0.23624910902383786</v>
      </c>
      <c r="K11429" s="3">
        <f t="shared" si="1252"/>
        <v>0.33186575124439749</v>
      </c>
      <c r="L11429" s="3">
        <f t="shared" si="1253"/>
        <v>0.15324152733860277</v>
      </c>
      <c r="N11429" s="3">
        <f t="shared" si="1254"/>
        <v>1.1927873093298593</v>
      </c>
      <c r="O11429" s="3">
        <f t="shared" si="1255"/>
        <v>0.76723920160272197</v>
      </c>
      <c r="P11429" s="3">
        <f t="shared" si="1256"/>
        <v>-0.26495665973875016</v>
      </c>
    </row>
    <row r="11430" spans="1:16" x14ac:dyDescent="0.25">
      <c r="A11430" s="1">
        <v>23173</v>
      </c>
      <c r="B11430" s="3">
        <v>1</v>
      </c>
      <c r="C11430" s="3">
        <v>71.5</v>
      </c>
      <c r="D11430" s="3">
        <v>9.3800000000000008</v>
      </c>
      <c r="E11430" s="3">
        <v>680</v>
      </c>
      <c r="G11430" s="3">
        <v>1</v>
      </c>
      <c r="I11430" s="3">
        <f t="shared" si="1250"/>
        <v>0.80965145449586262</v>
      </c>
      <c r="J11430" s="3">
        <f t="shared" si="1251"/>
        <v>-5.5667354000216204E-2</v>
      </c>
      <c r="K11430" s="3">
        <f t="shared" si="1252"/>
        <v>-0.9699537418980384</v>
      </c>
      <c r="L11430" s="3">
        <f t="shared" si="1253"/>
        <v>-0.48064276361735014</v>
      </c>
      <c r="N11430" s="3">
        <f t="shared" si="1254"/>
        <v>1.6716162363649605</v>
      </c>
      <c r="O11430" s="3">
        <f t="shared" si="1255"/>
        <v>0.84179118847327883</v>
      </c>
      <c r="P11430" s="3">
        <f t="shared" si="1256"/>
        <v>-0.17222329018289506</v>
      </c>
    </row>
    <row r="11431" spans="1:16" x14ac:dyDescent="0.25">
      <c r="A11431" s="1">
        <v>23176</v>
      </c>
      <c r="B11431" s="3">
        <v>0</v>
      </c>
      <c r="C11431" s="3">
        <v>34</v>
      </c>
      <c r="D11431" s="3">
        <v>17.97</v>
      </c>
      <c r="E11431" s="3">
        <v>685</v>
      </c>
      <c r="G11431" s="3">
        <v>1</v>
      </c>
      <c r="I11431" s="3">
        <f t="shared" si="1250"/>
        <v>-1.2349229255441945</v>
      </c>
      <c r="J11431" s="3">
        <f t="shared" si="1251"/>
        <v>-0.7458859771655395</v>
      </c>
      <c r="K11431" s="3">
        <f t="shared" si="1252"/>
        <v>-3.4343429271202187E-3</v>
      </c>
      <c r="L11431" s="3">
        <f t="shared" si="1253"/>
        <v>-0.32217169087836195</v>
      </c>
      <c r="N11431" s="3">
        <f t="shared" si="1254"/>
        <v>1.0957091773055718</v>
      </c>
      <c r="O11431" s="3">
        <f t="shared" si="1255"/>
        <v>0.7494552716503422</v>
      </c>
      <c r="P11431" s="3">
        <f t="shared" si="1256"/>
        <v>-0.28840864080486267</v>
      </c>
    </row>
    <row r="11432" spans="1:16" x14ac:dyDescent="0.25">
      <c r="A11432" s="1">
        <v>23177</v>
      </c>
      <c r="B11432" s="3">
        <v>1</v>
      </c>
      <c r="C11432" s="3">
        <v>102</v>
      </c>
      <c r="D11432" s="3">
        <v>9.0399999999999991</v>
      </c>
      <c r="E11432" s="3">
        <v>705</v>
      </c>
      <c r="G11432" s="3">
        <v>1</v>
      </c>
      <c r="I11432" s="3">
        <f t="shared" si="1250"/>
        <v>0.80965145449586262</v>
      </c>
      <c r="J11432" s="3">
        <f t="shared" si="1251"/>
        <v>0.50571045950758009</v>
      </c>
      <c r="K11432" s="3">
        <f t="shared" si="1252"/>
        <v>-1.0082094573404266</v>
      </c>
      <c r="L11432" s="3">
        <f t="shared" si="1253"/>
        <v>0.311712600077591</v>
      </c>
      <c r="N11432" s="3">
        <f t="shared" si="1254"/>
        <v>1.9906528620187847</v>
      </c>
      <c r="O11432" s="3">
        <f t="shared" si="1255"/>
        <v>0.87981219004518485</v>
      </c>
      <c r="P11432" s="3">
        <f t="shared" si="1256"/>
        <v>-0.128046814690459</v>
      </c>
    </row>
    <row r="11433" spans="1:16" x14ac:dyDescent="0.25">
      <c r="A11433" s="1">
        <v>23181</v>
      </c>
      <c r="B11433" s="3">
        <v>1</v>
      </c>
      <c r="C11433" s="3">
        <v>125</v>
      </c>
      <c r="D11433" s="3">
        <v>20.86</v>
      </c>
      <c r="E11433" s="3">
        <v>680</v>
      </c>
      <c r="G11433" s="3">
        <v>1</v>
      </c>
      <c r="I11433" s="3">
        <f t="shared" si="1250"/>
        <v>0.80965145449586262</v>
      </c>
      <c r="J11433" s="3">
        <f t="shared" si="1251"/>
        <v>0.92904454838231176</v>
      </c>
      <c r="K11433" s="3">
        <f t="shared" si="1252"/>
        <v>0.32173923833317719</v>
      </c>
      <c r="L11433" s="3">
        <f t="shared" si="1253"/>
        <v>-0.48064276361735014</v>
      </c>
      <c r="N11433" s="3">
        <f t="shared" si="1254"/>
        <v>1.2862871459518699</v>
      </c>
      <c r="O11433" s="3">
        <f t="shared" si="1255"/>
        <v>0.78351808713131299</v>
      </c>
      <c r="P11433" s="3">
        <f t="shared" si="1256"/>
        <v>-0.24396113240936071</v>
      </c>
    </row>
    <row r="11434" spans="1:16" x14ac:dyDescent="0.25">
      <c r="A11434" s="1">
        <v>23182</v>
      </c>
      <c r="B11434" s="3">
        <v>1</v>
      </c>
      <c r="C11434" s="3">
        <v>62.5</v>
      </c>
      <c r="D11434" s="3">
        <v>20.45</v>
      </c>
      <c r="E11434" s="3">
        <v>680</v>
      </c>
      <c r="G11434" s="3">
        <v>1</v>
      </c>
      <c r="I11434" s="3">
        <f t="shared" si="1250"/>
        <v>0.80965145449586262</v>
      </c>
      <c r="J11434" s="3">
        <f t="shared" si="1251"/>
        <v>-0.2213198235598938</v>
      </c>
      <c r="K11434" s="3">
        <f t="shared" si="1252"/>
        <v>0.27560734618206228</v>
      </c>
      <c r="L11434" s="3">
        <f t="shared" si="1253"/>
        <v>-0.48064276361735014</v>
      </c>
      <c r="N11434" s="3">
        <f t="shared" si="1254"/>
        <v>1.2625120623106021</v>
      </c>
      <c r="O11434" s="3">
        <f t="shared" si="1255"/>
        <v>0.77945824219371196</v>
      </c>
      <c r="P11434" s="3">
        <f t="shared" si="1256"/>
        <v>-0.24915616190805259</v>
      </c>
    </row>
    <row r="11435" spans="1:16" x14ac:dyDescent="0.25">
      <c r="A11435" s="1">
        <v>23184</v>
      </c>
      <c r="B11435" s="3">
        <v>1</v>
      </c>
      <c r="C11435" s="3">
        <v>31</v>
      </c>
      <c r="D11435" s="3">
        <v>9.99</v>
      </c>
      <c r="E11435" s="3">
        <v>755</v>
      </c>
      <c r="G11435" s="3">
        <v>1</v>
      </c>
      <c r="I11435" s="3">
        <f t="shared" si="1250"/>
        <v>0.80965145449586262</v>
      </c>
      <c r="J11435" s="3">
        <f t="shared" si="1251"/>
        <v>-0.80110346701876534</v>
      </c>
      <c r="K11435" s="3">
        <f t="shared" si="1252"/>
        <v>-0.90131848772198953</v>
      </c>
      <c r="L11435" s="3">
        <f t="shared" si="1253"/>
        <v>1.8964233274674733</v>
      </c>
      <c r="N11435" s="3">
        <f t="shared" si="1254"/>
        <v>2.4875307852484552</v>
      </c>
      <c r="O11435" s="3">
        <f t="shared" si="1255"/>
        <v>0.92326304548007121</v>
      </c>
      <c r="P11435" s="3">
        <f t="shared" si="1256"/>
        <v>-7.9841095395247239E-2</v>
      </c>
    </row>
    <row r="11436" spans="1:16" x14ac:dyDescent="0.25">
      <c r="A11436" s="1">
        <v>23185</v>
      </c>
      <c r="B11436" s="3">
        <v>1</v>
      </c>
      <c r="C11436" s="3">
        <v>33</v>
      </c>
      <c r="D11436" s="3">
        <v>19.53</v>
      </c>
      <c r="E11436" s="3">
        <v>660</v>
      </c>
      <c r="G11436" s="3">
        <v>1</v>
      </c>
      <c r="I11436" s="3">
        <f t="shared" si="1250"/>
        <v>0.80965145449586262</v>
      </c>
      <c r="J11436" s="3">
        <f t="shared" si="1251"/>
        <v>-0.76429180711661482</v>
      </c>
      <c r="K11436" s="3">
        <f t="shared" si="1252"/>
        <v>0.17209188086736579</v>
      </c>
      <c r="L11436" s="3">
        <f t="shared" si="1253"/>
        <v>-1.114527054573303</v>
      </c>
      <c r="N11436" s="3">
        <f t="shared" si="1254"/>
        <v>1.0475744601114427</v>
      </c>
      <c r="O11436" s="3">
        <f t="shared" si="1255"/>
        <v>0.74030885700311966</v>
      </c>
      <c r="P11436" s="3">
        <f t="shared" si="1256"/>
        <v>-0.30068780553181845</v>
      </c>
    </row>
    <row r="11437" spans="1:16" x14ac:dyDescent="0.25">
      <c r="A11437" s="1">
        <v>23186</v>
      </c>
      <c r="B11437" s="3">
        <v>0</v>
      </c>
      <c r="C11437" s="3">
        <v>78</v>
      </c>
      <c r="D11437" s="3">
        <v>17.2</v>
      </c>
      <c r="E11437" s="3">
        <v>770</v>
      </c>
      <c r="G11437" s="3">
        <v>0</v>
      </c>
      <c r="I11437" s="3">
        <f t="shared" si="1250"/>
        <v>-1.2349229255441945</v>
      </c>
      <c r="J11437" s="3">
        <f t="shared" si="1251"/>
        <v>6.3970540681773172E-2</v>
      </c>
      <c r="K11437" s="3">
        <f t="shared" si="1252"/>
        <v>-9.0072286723116346E-2</v>
      </c>
      <c r="L11437" s="3">
        <f t="shared" si="1253"/>
        <v>2.3718365456844381</v>
      </c>
      <c r="N11437" s="3">
        <f t="shared" si="1254"/>
        <v>2.1293771678589923</v>
      </c>
      <c r="O11437" s="3">
        <f t="shared" si="1255"/>
        <v>0.89372586626908201</v>
      </c>
      <c r="P11437" s="3">
        <f t="shared" si="1256"/>
        <v>-2.2417333559733463</v>
      </c>
    </row>
    <row r="11438" spans="1:16" x14ac:dyDescent="0.25">
      <c r="A11438" s="1">
        <v>23187</v>
      </c>
      <c r="B11438" s="3">
        <v>1</v>
      </c>
      <c r="C11438" s="3">
        <v>70</v>
      </c>
      <c r="D11438" s="3">
        <v>14.98</v>
      </c>
      <c r="E11438" s="3">
        <v>730</v>
      </c>
      <c r="G11438" s="3">
        <v>1</v>
      </c>
      <c r="I11438" s="3">
        <f t="shared" si="1250"/>
        <v>0.80965145449586262</v>
      </c>
      <c r="J11438" s="3">
        <f t="shared" si="1251"/>
        <v>-8.3276098926829134E-2</v>
      </c>
      <c r="K11438" s="3">
        <f t="shared" si="1252"/>
        <v>-0.3398596051998844</v>
      </c>
      <c r="L11438" s="3">
        <f t="shared" si="1253"/>
        <v>1.1040679637725321</v>
      </c>
      <c r="N11438" s="3">
        <f t="shared" si="1254"/>
        <v>2.0420476410538511</v>
      </c>
      <c r="O11438" s="3">
        <f t="shared" si="1255"/>
        <v>0.88514160754177729</v>
      </c>
      <c r="P11438" s="3">
        <f t="shared" si="1256"/>
        <v>-0.12200763825242343</v>
      </c>
    </row>
    <row r="11439" spans="1:16" x14ac:dyDescent="0.25">
      <c r="A11439" s="1">
        <v>23188</v>
      </c>
      <c r="B11439" s="3">
        <v>1</v>
      </c>
      <c r="C11439" s="3">
        <v>60</v>
      </c>
      <c r="D11439" s="3">
        <v>28.06</v>
      </c>
      <c r="E11439" s="3">
        <v>675</v>
      </c>
      <c r="G11439" s="3">
        <v>1</v>
      </c>
      <c r="I11439" s="3">
        <f t="shared" si="1250"/>
        <v>0.80965145449586262</v>
      </c>
      <c r="J11439" s="3">
        <f t="shared" si="1251"/>
        <v>-0.267334398437582</v>
      </c>
      <c r="K11439" s="3">
        <f t="shared" si="1252"/>
        <v>1.1318602712308037</v>
      </c>
      <c r="L11439" s="3">
        <f t="shared" si="1253"/>
        <v>-0.63911383635633834</v>
      </c>
      <c r="N11439" s="3">
        <f t="shared" si="1254"/>
        <v>0.926010808469659</v>
      </c>
      <c r="O11439" s="3">
        <f t="shared" si="1255"/>
        <v>0.71626526464811757</v>
      </c>
      <c r="P11439" s="3">
        <f t="shared" si="1256"/>
        <v>-0.33370469928064245</v>
      </c>
    </row>
    <row r="11440" spans="1:16" x14ac:dyDescent="0.25">
      <c r="A11440" s="1">
        <v>23190</v>
      </c>
      <c r="B11440" s="3">
        <v>0</v>
      </c>
      <c r="C11440" s="3">
        <v>40</v>
      </c>
      <c r="D11440" s="3">
        <v>22.8</v>
      </c>
      <c r="E11440" s="3">
        <v>695</v>
      </c>
      <c r="G11440" s="3">
        <v>1</v>
      </c>
      <c r="I11440" s="3">
        <f t="shared" si="1250"/>
        <v>-1.2349229255441945</v>
      </c>
      <c r="J11440" s="3">
        <f t="shared" si="1251"/>
        <v>-0.63545099745908784</v>
      </c>
      <c r="K11440" s="3">
        <f t="shared" si="1252"/>
        <v>0.54002184997503777</v>
      </c>
      <c r="L11440" s="3">
        <f t="shared" si="1253"/>
        <v>-5.2295454003854587E-3</v>
      </c>
      <c r="N11440" s="3">
        <f t="shared" si="1254"/>
        <v>1.0384599739589704</v>
      </c>
      <c r="O11440" s="3">
        <f t="shared" si="1255"/>
        <v>0.73855274773739865</v>
      </c>
      <c r="P11440" s="3">
        <f t="shared" si="1256"/>
        <v>-0.30306275405373384</v>
      </c>
    </row>
    <row r="11441" spans="1:16" x14ac:dyDescent="0.25">
      <c r="A11441" s="1">
        <v>23192</v>
      </c>
      <c r="B11441" s="3">
        <v>0</v>
      </c>
      <c r="C11441" s="3">
        <v>61</v>
      </c>
      <c r="D11441" s="3">
        <v>23.99</v>
      </c>
      <c r="E11441" s="3">
        <v>715</v>
      </c>
      <c r="G11441" s="3">
        <v>1</v>
      </c>
      <c r="I11441" s="3">
        <f t="shared" si="1250"/>
        <v>-1.2349229255441945</v>
      </c>
      <c r="J11441" s="3">
        <f t="shared" si="1251"/>
        <v>-0.24892856848650674</v>
      </c>
      <c r="K11441" s="3">
        <f t="shared" si="1252"/>
        <v>0.6739168540233953</v>
      </c>
      <c r="L11441" s="3">
        <f t="shared" si="1253"/>
        <v>0.62865474555556744</v>
      </c>
      <c r="N11441" s="3">
        <f t="shared" si="1254"/>
        <v>1.238289420880444</v>
      </c>
      <c r="O11441" s="3">
        <f t="shared" si="1255"/>
        <v>0.77526612286868668</v>
      </c>
      <c r="P11441" s="3">
        <f t="shared" si="1256"/>
        <v>-0.25454892422500935</v>
      </c>
    </row>
    <row r="11442" spans="1:16" x14ac:dyDescent="0.25">
      <c r="A11442" s="1">
        <v>23200</v>
      </c>
      <c r="B11442" s="3">
        <v>0</v>
      </c>
      <c r="C11442" s="3">
        <v>52</v>
      </c>
      <c r="D11442" s="3">
        <v>13.59</v>
      </c>
      <c r="E11442" s="3">
        <v>665</v>
      </c>
      <c r="G11442" s="3">
        <v>1</v>
      </c>
      <c r="I11442" s="3">
        <f t="shared" si="1250"/>
        <v>-1.2349229255441945</v>
      </c>
      <c r="J11442" s="3">
        <f t="shared" si="1251"/>
        <v>-0.41458103804618435</v>
      </c>
      <c r="K11442" s="3">
        <f t="shared" si="1252"/>
        <v>-0.49625797127317628</v>
      </c>
      <c r="L11442" s="3">
        <f t="shared" si="1253"/>
        <v>-0.95605598183431484</v>
      </c>
      <c r="N11442" s="3">
        <f t="shared" si="1254"/>
        <v>1.0363246272008164</v>
      </c>
      <c r="O11442" s="3">
        <f t="shared" si="1255"/>
        <v>0.73814021812581421</v>
      </c>
      <c r="P11442" s="3">
        <f t="shared" si="1256"/>
        <v>-0.30362147496844327</v>
      </c>
    </row>
    <row r="11443" spans="1:16" x14ac:dyDescent="0.25">
      <c r="A11443" s="1">
        <v>23202</v>
      </c>
      <c r="B11443" s="3">
        <v>1</v>
      </c>
      <c r="C11443" s="3">
        <v>39</v>
      </c>
      <c r="D11443" s="3">
        <v>27.05</v>
      </c>
      <c r="E11443" s="3">
        <v>695</v>
      </c>
      <c r="G11443" s="3">
        <v>0</v>
      </c>
      <c r="I11443" s="3">
        <f t="shared" si="1250"/>
        <v>0.80965145449586262</v>
      </c>
      <c r="J11443" s="3">
        <f t="shared" si="1251"/>
        <v>-0.65385682741016304</v>
      </c>
      <c r="K11443" s="3">
        <f t="shared" si="1252"/>
        <v>1.0182182930048869</v>
      </c>
      <c r="L11443" s="3">
        <f t="shared" si="1253"/>
        <v>-5.2295454003854587E-3</v>
      </c>
      <c r="N11443" s="3">
        <f t="shared" si="1254"/>
        <v>1.1800153734764158</v>
      </c>
      <c r="O11443" s="3">
        <f t="shared" si="1255"/>
        <v>0.76495056794447847</v>
      </c>
      <c r="P11443" s="3">
        <f t="shared" si="1256"/>
        <v>-1.4479594377858314</v>
      </c>
    </row>
    <row r="11444" spans="1:16" x14ac:dyDescent="0.25">
      <c r="A11444" s="1">
        <v>23205</v>
      </c>
      <c r="B11444" s="3">
        <v>0</v>
      </c>
      <c r="C11444" s="3">
        <v>47</v>
      </c>
      <c r="D11444" s="3">
        <v>17.39</v>
      </c>
      <c r="E11444" s="3">
        <v>680</v>
      </c>
      <c r="G11444" s="3">
        <v>0</v>
      </c>
      <c r="I11444" s="3">
        <f t="shared" si="1250"/>
        <v>-1.2349229255441945</v>
      </c>
      <c r="J11444" s="3">
        <f t="shared" si="1251"/>
        <v>-0.50661018780156075</v>
      </c>
      <c r="K11444" s="3">
        <f t="shared" si="1252"/>
        <v>-6.8694092799428827E-2</v>
      </c>
      <c r="L11444" s="3">
        <f t="shared" si="1253"/>
        <v>-0.48064276361735014</v>
      </c>
      <c r="N11444" s="3">
        <f t="shared" si="1254"/>
        <v>1.0673560367704722</v>
      </c>
      <c r="O11444" s="3">
        <f t="shared" si="1255"/>
        <v>0.74409378204389931</v>
      </c>
      <c r="P11444" s="3">
        <f t="shared" si="1256"/>
        <v>-1.3629442377290208</v>
      </c>
    </row>
    <row r="11445" spans="1:16" x14ac:dyDescent="0.25">
      <c r="A11445" s="1">
        <v>23207</v>
      </c>
      <c r="B11445" s="3">
        <v>0</v>
      </c>
      <c r="C11445" s="3">
        <v>22.5</v>
      </c>
      <c r="D11445" s="3">
        <v>20.16</v>
      </c>
      <c r="E11445" s="3">
        <v>760</v>
      </c>
      <c r="G11445" s="3">
        <v>0</v>
      </c>
      <c r="I11445" s="3">
        <f t="shared" si="1250"/>
        <v>-1.2349229255441945</v>
      </c>
      <c r="J11445" s="3">
        <f t="shared" si="1251"/>
        <v>-0.95755302160290534</v>
      </c>
      <c r="K11445" s="3">
        <f t="shared" si="1252"/>
        <v>0.24297747124590799</v>
      </c>
      <c r="L11445" s="3">
        <f t="shared" si="1253"/>
        <v>2.0548944002064617</v>
      </c>
      <c r="N11445" s="3">
        <f t="shared" si="1254"/>
        <v>1.8719952345777484</v>
      </c>
      <c r="O11445" s="3">
        <f t="shared" si="1255"/>
        <v>0.86668897397453437</v>
      </c>
      <c r="P11445" s="3">
        <f t="shared" si="1256"/>
        <v>-2.0150703393482834</v>
      </c>
    </row>
    <row r="11446" spans="1:16" x14ac:dyDescent="0.25">
      <c r="A11446" s="1">
        <v>23208</v>
      </c>
      <c r="B11446" s="3">
        <v>1</v>
      </c>
      <c r="C11446" s="3">
        <v>50</v>
      </c>
      <c r="D11446" s="3">
        <v>13.78</v>
      </c>
      <c r="E11446" s="3">
        <v>675</v>
      </c>
      <c r="G11446" s="3">
        <v>1</v>
      </c>
      <c r="I11446" s="3">
        <f t="shared" si="1250"/>
        <v>0.80965145449586262</v>
      </c>
      <c r="J11446" s="3">
        <f t="shared" si="1251"/>
        <v>-0.45139269794833492</v>
      </c>
      <c r="K11446" s="3">
        <f t="shared" si="1252"/>
        <v>-0.47487977734948894</v>
      </c>
      <c r="L11446" s="3">
        <f t="shared" si="1253"/>
        <v>-0.63911383635633834</v>
      </c>
      <c r="N11446" s="3">
        <f t="shared" si="1254"/>
        <v>1.4403562294169867</v>
      </c>
      <c r="O11446" s="3">
        <f t="shared" si="1255"/>
        <v>0.80850980954284712</v>
      </c>
      <c r="P11446" s="3">
        <f t="shared" si="1256"/>
        <v>-0.2125624670233083</v>
      </c>
    </row>
    <row r="11447" spans="1:16" x14ac:dyDescent="0.25">
      <c r="A11447" s="1">
        <v>23211</v>
      </c>
      <c r="B11447" s="3">
        <v>1</v>
      </c>
      <c r="C11447" s="3">
        <v>35</v>
      </c>
      <c r="D11447" s="3">
        <v>23.77</v>
      </c>
      <c r="E11447" s="3">
        <v>735</v>
      </c>
      <c r="G11447" s="3">
        <v>1</v>
      </c>
      <c r="I11447" s="3">
        <f t="shared" si="1250"/>
        <v>0.80965145449586262</v>
      </c>
      <c r="J11447" s="3">
        <f t="shared" si="1251"/>
        <v>-0.72748014721446419</v>
      </c>
      <c r="K11447" s="3">
        <f t="shared" si="1252"/>
        <v>0.64916315579596795</v>
      </c>
      <c r="L11447" s="3">
        <f t="shared" si="1253"/>
        <v>1.2625390365115203</v>
      </c>
      <c r="N11447" s="3">
        <f t="shared" si="1254"/>
        <v>1.7574966793104372</v>
      </c>
      <c r="O11447" s="3">
        <f t="shared" si="1255"/>
        <v>0.85289585966822035</v>
      </c>
      <c r="P11447" s="3">
        <f t="shared" si="1256"/>
        <v>-0.1591178260852936</v>
      </c>
    </row>
    <row r="11448" spans="1:16" x14ac:dyDescent="0.25">
      <c r="A11448" s="1">
        <v>23212</v>
      </c>
      <c r="B11448" s="3">
        <v>1</v>
      </c>
      <c r="C11448" s="3">
        <v>97</v>
      </c>
      <c r="D11448" s="3">
        <v>16.05</v>
      </c>
      <c r="E11448" s="3">
        <v>720</v>
      </c>
      <c r="G11448" s="3">
        <v>1</v>
      </c>
      <c r="I11448" s="3">
        <f t="shared" si="1250"/>
        <v>0.80965145449586262</v>
      </c>
      <c r="J11448" s="3">
        <f t="shared" si="1251"/>
        <v>0.41368130975220363</v>
      </c>
      <c r="K11448" s="3">
        <f t="shared" si="1252"/>
        <v>-0.21946661836648709</v>
      </c>
      <c r="L11448" s="3">
        <f t="shared" si="1253"/>
        <v>0.78712581829455575</v>
      </c>
      <c r="N11448" s="3">
        <f t="shared" si="1254"/>
        <v>1.9046719682763713</v>
      </c>
      <c r="O11448" s="3">
        <f t="shared" si="1255"/>
        <v>0.87041938704899613</v>
      </c>
      <c r="P11448" s="3">
        <f t="shared" si="1256"/>
        <v>-0.13878012940494364</v>
      </c>
    </row>
    <row r="11449" spans="1:16" x14ac:dyDescent="0.25">
      <c r="A11449" s="1">
        <v>23214</v>
      </c>
      <c r="B11449" s="3">
        <v>1</v>
      </c>
      <c r="C11449" s="3">
        <v>50.8</v>
      </c>
      <c r="D11449" s="3">
        <v>8.17</v>
      </c>
      <c r="E11449" s="3">
        <v>670</v>
      </c>
      <c r="G11449" s="3">
        <v>1</v>
      </c>
      <c r="I11449" s="3">
        <f t="shared" si="1250"/>
        <v>0.80965145449586262</v>
      </c>
      <c r="J11449" s="3">
        <f t="shared" si="1251"/>
        <v>-0.43666803398747472</v>
      </c>
      <c r="K11449" s="3">
        <f t="shared" si="1252"/>
        <v>-1.1060990821488896</v>
      </c>
      <c r="L11449" s="3">
        <f t="shared" si="1253"/>
        <v>-0.79758490909532664</v>
      </c>
      <c r="N11449" s="3">
        <f t="shared" si="1254"/>
        <v>1.5878005592221014</v>
      </c>
      <c r="O11449" s="3">
        <f t="shared" si="1255"/>
        <v>0.83030643210258237</v>
      </c>
      <c r="P11449" s="3">
        <f t="shared" si="1256"/>
        <v>-0.18596045102299394</v>
      </c>
    </row>
    <row r="11450" spans="1:16" x14ac:dyDescent="0.25">
      <c r="A11450" s="1">
        <v>23215</v>
      </c>
      <c r="B11450" s="3">
        <v>0</v>
      </c>
      <c r="C11450" s="3">
        <v>94.5</v>
      </c>
      <c r="D11450" s="3">
        <v>9.5299999999999994</v>
      </c>
      <c r="E11450" s="3">
        <v>705</v>
      </c>
      <c r="G11450" s="3">
        <v>1</v>
      </c>
      <c r="I11450" s="3">
        <f t="shared" si="1250"/>
        <v>-1.2349229255441945</v>
      </c>
      <c r="J11450" s="3">
        <f t="shared" si="1251"/>
        <v>0.3676667348745154</v>
      </c>
      <c r="K11450" s="3">
        <f t="shared" si="1252"/>
        <v>-0.95307622037933792</v>
      </c>
      <c r="L11450" s="3">
        <f t="shared" si="1253"/>
        <v>0.311712600077591</v>
      </c>
      <c r="N11450" s="3">
        <f t="shared" si="1254"/>
        <v>1.6710469409292767</v>
      </c>
      <c r="O11450" s="3">
        <f t="shared" si="1255"/>
        <v>0.84171535564619682</v>
      </c>
      <c r="P11450" s="3">
        <f t="shared" si="1256"/>
        <v>-0.17231337932142343</v>
      </c>
    </row>
    <row r="11451" spans="1:16" x14ac:dyDescent="0.25">
      <c r="A11451" s="1">
        <v>23217</v>
      </c>
      <c r="B11451" s="3">
        <v>1</v>
      </c>
      <c r="C11451" s="3">
        <v>79.623000000000005</v>
      </c>
      <c r="D11451" s="3">
        <v>19.25</v>
      </c>
      <c r="E11451" s="3">
        <v>700</v>
      </c>
      <c r="G11451" s="3">
        <v>1</v>
      </c>
      <c r="I11451" s="3">
        <f t="shared" si="1250"/>
        <v>0.80965145449586262</v>
      </c>
      <c r="J11451" s="3">
        <f t="shared" si="1251"/>
        <v>9.3843202692368441E-2</v>
      </c>
      <c r="K11451" s="3">
        <f t="shared" si="1252"/>
        <v>0.14058717403245796</v>
      </c>
      <c r="L11451" s="3">
        <f t="shared" si="1253"/>
        <v>0.15324152733860277</v>
      </c>
      <c r="N11451" s="3">
        <f t="shared" si="1254"/>
        <v>1.5470609041359249</v>
      </c>
      <c r="O11451" s="3">
        <f t="shared" si="1255"/>
        <v>0.82448882962909431</v>
      </c>
      <c r="P11451" s="3">
        <f t="shared" si="1256"/>
        <v>-0.19299168512872333</v>
      </c>
    </row>
    <row r="11452" spans="1:16" x14ac:dyDescent="0.25">
      <c r="A11452" s="1">
        <v>23220</v>
      </c>
      <c r="B11452" s="3">
        <v>1</v>
      </c>
      <c r="C11452" s="3">
        <v>110</v>
      </c>
      <c r="D11452" s="3">
        <v>13.75</v>
      </c>
      <c r="E11452" s="3">
        <v>690</v>
      </c>
      <c r="G11452" s="3">
        <v>1</v>
      </c>
      <c r="I11452" s="3">
        <f t="shared" si="1250"/>
        <v>0.80965145449586262</v>
      </c>
      <c r="J11452" s="3">
        <f t="shared" si="1251"/>
        <v>0.65295709911618238</v>
      </c>
      <c r="K11452" s="3">
        <f t="shared" si="1252"/>
        <v>-0.478255281653229</v>
      </c>
      <c r="L11452" s="3">
        <f t="shared" si="1253"/>
        <v>-0.1637006181393737</v>
      </c>
      <c r="N11452" s="3">
        <f t="shared" si="1254"/>
        <v>1.6512698530195085</v>
      </c>
      <c r="O11452" s="3">
        <f t="shared" si="1255"/>
        <v>0.8390626008372587</v>
      </c>
      <c r="P11452" s="3">
        <f t="shared" si="1256"/>
        <v>-0.17546996166637671</v>
      </c>
    </row>
    <row r="11453" spans="1:16" x14ac:dyDescent="0.25">
      <c r="A11453" s="1">
        <v>23222</v>
      </c>
      <c r="B11453" s="3">
        <v>1</v>
      </c>
      <c r="C11453" s="3">
        <v>62</v>
      </c>
      <c r="D11453" s="3">
        <v>15.91</v>
      </c>
      <c r="E11453" s="3">
        <v>710</v>
      </c>
      <c r="G11453" s="3">
        <v>1</v>
      </c>
      <c r="I11453" s="3">
        <f t="shared" si="1250"/>
        <v>0.80965145449586262</v>
      </c>
      <c r="J11453" s="3">
        <f t="shared" si="1251"/>
        <v>-0.23052273853543145</v>
      </c>
      <c r="K11453" s="3">
        <f t="shared" si="1252"/>
        <v>-0.23521897178394099</v>
      </c>
      <c r="L11453" s="3">
        <f t="shared" si="1253"/>
        <v>0.47018367281657925</v>
      </c>
      <c r="N11453" s="3">
        <f t="shared" si="1254"/>
        <v>1.7729929212509032</v>
      </c>
      <c r="O11453" s="3">
        <f t="shared" si="1255"/>
        <v>0.85482947531852393</v>
      </c>
      <c r="P11453" s="3">
        <f t="shared" si="1256"/>
        <v>-0.15685327400889246</v>
      </c>
    </row>
    <row r="11454" spans="1:16" x14ac:dyDescent="0.25">
      <c r="A11454" s="1">
        <v>23223</v>
      </c>
      <c r="B11454" s="3">
        <v>0</v>
      </c>
      <c r="C11454" s="3">
        <v>215</v>
      </c>
      <c r="D11454" s="3">
        <v>5.83</v>
      </c>
      <c r="E11454" s="3">
        <v>785</v>
      </c>
      <c r="G11454" s="3">
        <v>1</v>
      </c>
      <c r="I11454" s="3">
        <f t="shared" si="1250"/>
        <v>-1.2349229255441945</v>
      </c>
      <c r="J11454" s="3">
        <f t="shared" si="1251"/>
        <v>2.5855692439790876</v>
      </c>
      <c r="K11454" s="3">
        <f t="shared" si="1252"/>
        <v>-1.3693884178406182</v>
      </c>
      <c r="L11454" s="3">
        <f t="shared" si="1253"/>
        <v>2.8472497639014027</v>
      </c>
      <c r="N11454" s="3">
        <f t="shared" si="1254"/>
        <v>2.8013651132638975</v>
      </c>
      <c r="O11454" s="3">
        <f t="shared" si="1255"/>
        <v>0.94274954768553576</v>
      </c>
      <c r="P11454" s="3">
        <f t="shared" si="1256"/>
        <v>-5.8954622625768408E-2</v>
      </c>
    </row>
    <row r="11455" spans="1:16" x14ac:dyDescent="0.25">
      <c r="A11455" s="1">
        <v>23225</v>
      </c>
      <c r="B11455" s="3">
        <v>1</v>
      </c>
      <c r="C11455" s="3">
        <v>114</v>
      </c>
      <c r="D11455" s="3">
        <v>13.77</v>
      </c>
      <c r="E11455" s="3">
        <v>695</v>
      </c>
      <c r="G11455" s="3">
        <v>1</v>
      </c>
      <c r="I11455" s="3">
        <f t="shared" si="1250"/>
        <v>0.80965145449586262</v>
      </c>
      <c r="J11455" s="3">
        <f t="shared" si="1251"/>
        <v>0.72658041892048353</v>
      </c>
      <c r="K11455" s="3">
        <f t="shared" si="1252"/>
        <v>-0.47600494545073563</v>
      </c>
      <c r="L11455" s="3">
        <f t="shared" si="1253"/>
        <v>-5.2295454003854587E-3</v>
      </c>
      <c r="N11455" s="3">
        <f t="shared" si="1254"/>
        <v>1.7105683527287463</v>
      </c>
      <c r="O11455" s="3">
        <f t="shared" si="1255"/>
        <v>0.84690998766287484</v>
      </c>
      <c r="P11455" s="3">
        <f t="shared" si="1256"/>
        <v>-0.16616086192200366</v>
      </c>
    </row>
    <row r="11456" spans="1:16" x14ac:dyDescent="0.25">
      <c r="A11456" s="1">
        <v>23228</v>
      </c>
      <c r="B11456" s="3">
        <v>1</v>
      </c>
      <c r="C11456" s="3">
        <v>48.6</v>
      </c>
      <c r="D11456" s="3">
        <v>18.690000000000001</v>
      </c>
      <c r="E11456" s="3">
        <v>685</v>
      </c>
      <c r="G11456" s="3">
        <v>1</v>
      </c>
      <c r="I11456" s="3">
        <f t="shared" si="1250"/>
        <v>0.80965145449586262</v>
      </c>
      <c r="J11456" s="3">
        <f t="shared" si="1251"/>
        <v>-0.4771608598798403</v>
      </c>
      <c r="K11456" s="3">
        <f t="shared" si="1252"/>
        <v>7.7577760362642703E-2</v>
      </c>
      <c r="L11456" s="3">
        <f t="shared" si="1253"/>
        <v>-0.32217169087836195</v>
      </c>
      <c r="N11456" s="3">
        <f t="shared" si="1254"/>
        <v>1.3756063148847213</v>
      </c>
      <c r="O11456" s="3">
        <f t="shared" si="1255"/>
        <v>0.79828442810024069</v>
      </c>
      <c r="P11456" s="3">
        <f t="shared" si="1256"/>
        <v>-0.22529031884627582</v>
      </c>
    </row>
    <row r="11457" spans="1:16" x14ac:dyDescent="0.25">
      <c r="A11457" s="1">
        <v>23232</v>
      </c>
      <c r="B11457" s="3">
        <v>1</v>
      </c>
      <c r="C11457" s="3">
        <v>155.25</v>
      </c>
      <c r="D11457" s="3">
        <v>12.22</v>
      </c>
      <c r="E11457" s="3">
        <v>730</v>
      </c>
      <c r="G11457" s="3">
        <v>1</v>
      </c>
      <c r="I11457" s="3">
        <f t="shared" si="1250"/>
        <v>0.80965145449586262</v>
      </c>
      <c r="J11457" s="3">
        <f t="shared" si="1251"/>
        <v>1.4858209044023392</v>
      </c>
      <c r="K11457" s="3">
        <f t="shared" si="1252"/>
        <v>-0.65040600114397451</v>
      </c>
      <c r="L11457" s="3">
        <f t="shared" si="1253"/>
        <v>1.1040679637725321</v>
      </c>
      <c r="N11457" s="3">
        <f t="shared" si="1254"/>
        <v>2.1954712220083135</v>
      </c>
      <c r="O11457" s="3">
        <f t="shared" si="1255"/>
        <v>0.89984208731012127</v>
      </c>
      <c r="P11457" s="3">
        <f t="shared" si="1256"/>
        <v>-0.10553598959678716</v>
      </c>
    </row>
    <row r="11458" spans="1:16" x14ac:dyDescent="0.25">
      <c r="A11458" s="1">
        <v>23233</v>
      </c>
      <c r="B11458" s="3">
        <v>1</v>
      </c>
      <c r="C11458" s="3">
        <v>100</v>
      </c>
      <c r="D11458" s="3">
        <v>16.329999999999998</v>
      </c>
      <c r="E11458" s="3">
        <v>735</v>
      </c>
      <c r="G11458" s="3">
        <v>1</v>
      </c>
      <c r="I11458" s="3">
        <f t="shared" si="1250"/>
        <v>0.80965145449586262</v>
      </c>
      <c r="J11458" s="3">
        <f t="shared" si="1251"/>
        <v>0.46889879960542952</v>
      </c>
      <c r="K11458" s="3">
        <f t="shared" si="1252"/>
        <v>-0.18796191153157968</v>
      </c>
      <c r="L11458" s="3">
        <f t="shared" si="1253"/>
        <v>1.2625390365115203</v>
      </c>
      <c r="N11458" s="3">
        <f t="shared" si="1254"/>
        <v>2.0689721690307081</v>
      </c>
      <c r="O11458" s="3">
        <f t="shared" si="1255"/>
        <v>0.88785065918657247</v>
      </c>
      <c r="P11458" s="3">
        <f t="shared" si="1256"/>
        <v>-0.1189517267249334</v>
      </c>
    </row>
    <row r="11459" spans="1:16" x14ac:dyDescent="0.25">
      <c r="A11459" s="1">
        <v>23237</v>
      </c>
      <c r="B11459" s="3">
        <v>1</v>
      </c>
      <c r="C11459" s="3">
        <v>68</v>
      </c>
      <c r="D11459" s="3">
        <v>34.54</v>
      </c>
      <c r="E11459" s="3">
        <v>660</v>
      </c>
      <c r="G11459" s="3">
        <v>0</v>
      </c>
      <c r="I11459" s="3">
        <f t="shared" si="1250"/>
        <v>0.80965145449586262</v>
      </c>
      <c r="J11459" s="3">
        <f t="shared" si="1251"/>
        <v>-0.12008775882897972</v>
      </c>
      <c r="K11459" s="3">
        <f t="shared" si="1252"/>
        <v>1.8609692008386676</v>
      </c>
      <c r="L11459" s="3">
        <f t="shared" si="1253"/>
        <v>-1.114527054573303</v>
      </c>
      <c r="N11459" s="3">
        <f t="shared" si="1254"/>
        <v>0.52210699670952221</v>
      </c>
      <c r="O11459" s="3">
        <f t="shared" si="1255"/>
        <v>0.62764032047604057</v>
      </c>
      <c r="P11459" s="3">
        <f t="shared" si="1256"/>
        <v>-0.9878950113960524</v>
      </c>
    </row>
    <row r="11460" spans="1:16" x14ac:dyDescent="0.25">
      <c r="A11460" s="1">
        <v>23239</v>
      </c>
      <c r="B11460" s="3">
        <v>0</v>
      </c>
      <c r="C11460" s="3">
        <v>36</v>
      </c>
      <c r="D11460" s="3">
        <v>12.53</v>
      </c>
      <c r="E11460" s="3">
        <v>660</v>
      </c>
      <c r="G11460" s="3">
        <v>1</v>
      </c>
      <c r="I11460" s="3">
        <f t="shared" si="1250"/>
        <v>-1.2349229255441945</v>
      </c>
      <c r="J11460" s="3">
        <f t="shared" si="1251"/>
        <v>-0.70907431726338899</v>
      </c>
      <c r="K11460" s="3">
        <f t="shared" si="1252"/>
        <v>-0.61552579000532692</v>
      </c>
      <c r="L11460" s="3">
        <f t="shared" si="1253"/>
        <v>-1.114527054573303</v>
      </c>
      <c r="N11460" s="3">
        <f t="shared" si="1254"/>
        <v>1.0075023042448621</v>
      </c>
      <c r="O11460" s="3">
        <f t="shared" si="1255"/>
        <v>0.73253106175694238</v>
      </c>
      <c r="P11460" s="3">
        <f t="shared" si="1256"/>
        <v>-0.31124953386105514</v>
      </c>
    </row>
    <row r="11461" spans="1:16" x14ac:dyDescent="0.25">
      <c r="A11461" s="1">
        <v>23240</v>
      </c>
      <c r="B11461" s="3">
        <v>0</v>
      </c>
      <c r="C11461" s="3">
        <v>76.5</v>
      </c>
      <c r="D11461" s="3">
        <v>17.350000000000001</v>
      </c>
      <c r="E11461" s="3">
        <v>695</v>
      </c>
      <c r="G11461" s="3">
        <v>1</v>
      </c>
      <c r="I11461" s="3">
        <f t="shared" si="1250"/>
        <v>-1.2349229255441945</v>
      </c>
      <c r="J11461" s="3">
        <f t="shared" si="1251"/>
        <v>3.6361795755160235E-2</v>
      </c>
      <c r="K11461" s="3">
        <f t="shared" si="1252"/>
        <v>-7.3194765204415549E-2</v>
      </c>
      <c r="L11461" s="3">
        <f t="shared" si="1253"/>
        <v>-5.2295454003854587E-3</v>
      </c>
      <c r="N11461" s="3">
        <f t="shared" si="1254"/>
        <v>1.259738541483296</v>
      </c>
      <c r="O11461" s="3">
        <f t="shared" si="1255"/>
        <v>0.77898109586864628</v>
      </c>
      <c r="P11461" s="3">
        <f t="shared" si="1256"/>
        <v>-0.24976850058344577</v>
      </c>
    </row>
    <row r="11462" spans="1:16" x14ac:dyDescent="0.25">
      <c r="A11462" s="1">
        <v>23244</v>
      </c>
      <c r="B11462" s="3">
        <v>1</v>
      </c>
      <c r="C11462" s="3">
        <v>25</v>
      </c>
      <c r="D11462" s="3">
        <v>6.91</v>
      </c>
      <c r="E11462" s="3">
        <v>680</v>
      </c>
      <c r="G11462" s="3">
        <v>1</v>
      </c>
      <c r="I11462" s="3">
        <f t="shared" si="1250"/>
        <v>0.80965145449586262</v>
      </c>
      <c r="J11462" s="3">
        <f t="shared" si="1251"/>
        <v>-0.91153844672521711</v>
      </c>
      <c r="K11462" s="3">
        <f t="shared" si="1252"/>
        <v>-1.2478702629059741</v>
      </c>
      <c r="L11462" s="3">
        <f t="shared" si="1253"/>
        <v>-0.48064276361735014</v>
      </c>
      <c r="N11462" s="3">
        <f t="shared" si="1254"/>
        <v>1.7328456290201244</v>
      </c>
      <c r="O11462" s="3">
        <f t="shared" si="1255"/>
        <v>0.84977604559818054</v>
      </c>
      <c r="P11462" s="3">
        <f t="shared" si="1256"/>
        <v>-0.16278243998045919</v>
      </c>
    </row>
    <row r="11463" spans="1:16" x14ac:dyDescent="0.25">
      <c r="A11463" s="1">
        <v>23246</v>
      </c>
      <c r="B11463" s="3">
        <v>1</v>
      </c>
      <c r="C11463" s="3">
        <v>42</v>
      </c>
      <c r="D11463" s="3">
        <v>16.690000000000001</v>
      </c>
      <c r="E11463" s="3">
        <v>670</v>
      </c>
      <c r="G11463" s="3">
        <v>1</v>
      </c>
      <c r="I11463" s="3">
        <f t="shared" si="1250"/>
        <v>0.80965145449586262</v>
      </c>
      <c r="J11463" s="3">
        <f t="shared" si="1251"/>
        <v>-0.59863933755693721</v>
      </c>
      <c r="K11463" s="3">
        <f t="shared" si="1252"/>
        <v>-0.14745585988669799</v>
      </c>
      <c r="L11463" s="3">
        <f t="shared" si="1253"/>
        <v>-0.79758490909532664</v>
      </c>
      <c r="N11463" s="3">
        <f t="shared" si="1254"/>
        <v>1.2717739899175513</v>
      </c>
      <c r="O11463" s="3">
        <f t="shared" si="1255"/>
        <v>0.78104627448562458</v>
      </c>
      <c r="P11463" s="3">
        <f t="shared" si="1256"/>
        <v>-0.24712088059598489</v>
      </c>
    </row>
    <row r="11464" spans="1:16" x14ac:dyDescent="0.25">
      <c r="A11464" s="1">
        <v>23249</v>
      </c>
      <c r="B11464" s="3">
        <v>0</v>
      </c>
      <c r="C11464" s="3">
        <v>40</v>
      </c>
      <c r="D11464" s="3">
        <v>13.35</v>
      </c>
      <c r="E11464" s="3">
        <v>705</v>
      </c>
      <c r="G11464" s="3">
        <v>1</v>
      </c>
      <c r="I11464" s="3">
        <f t="shared" si="1250"/>
        <v>-1.2349229255441945</v>
      </c>
      <c r="J11464" s="3">
        <f t="shared" si="1251"/>
        <v>-0.63545099745908784</v>
      </c>
      <c r="K11464" s="3">
        <f t="shared" si="1252"/>
        <v>-0.52326200570309722</v>
      </c>
      <c r="L11464" s="3">
        <f t="shared" si="1253"/>
        <v>0.311712600077591</v>
      </c>
      <c r="N11464" s="3">
        <f t="shared" si="1254"/>
        <v>1.4980343087005599</v>
      </c>
      <c r="O11464" s="3">
        <f t="shared" si="1255"/>
        <v>0.8172811172746286</v>
      </c>
      <c r="P11464" s="3">
        <f t="shared" si="1256"/>
        <v>-0.20177215851426322</v>
      </c>
    </row>
    <row r="11465" spans="1:16" x14ac:dyDescent="0.25">
      <c r="A11465" s="1">
        <v>23250</v>
      </c>
      <c r="B11465" s="3">
        <v>0</v>
      </c>
      <c r="C11465" s="3">
        <v>39</v>
      </c>
      <c r="D11465" s="3">
        <v>19.78</v>
      </c>
      <c r="E11465" s="3">
        <v>695</v>
      </c>
      <c r="G11465" s="3">
        <v>1</v>
      </c>
      <c r="I11465" s="3">
        <f t="shared" si="1250"/>
        <v>-1.2349229255441945</v>
      </c>
      <c r="J11465" s="3">
        <f t="shared" si="1251"/>
        <v>-0.65385682741016304</v>
      </c>
      <c r="K11465" s="3">
        <f t="shared" si="1252"/>
        <v>0.20022108339853337</v>
      </c>
      <c r="L11465" s="3">
        <f t="shared" si="1253"/>
        <v>-5.2295454003854587E-3</v>
      </c>
      <c r="N11465" s="3">
        <f t="shared" si="1254"/>
        <v>1.1479267861075393</v>
      </c>
      <c r="O11465" s="3">
        <f t="shared" si="1255"/>
        <v>0.7591320322522257</v>
      </c>
      <c r="P11465" s="3">
        <f t="shared" si="1256"/>
        <v>-0.27557956117848781</v>
      </c>
    </row>
    <row r="11466" spans="1:16" x14ac:dyDescent="0.25">
      <c r="A11466" s="1">
        <v>23252</v>
      </c>
      <c r="B11466" s="3">
        <v>1</v>
      </c>
      <c r="C11466" s="3">
        <v>49</v>
      </c>
      <c r="D11466" s="3">
        <v>15.72</v>
      </c>
      <c r="E11466" s="3">
        <v>695</v>
      </c>
      <c r="G11466" s="3">
        <v>1</v>
      </c>
      <c r="I11466" s="3">
        <f t="shared" si="1250"/>
        <v>0.80965145449586262</v>
      </c>
      <c r="J11466" s="3">
        <f t="shared" si="1251"/>
        <v>-0.46979852789941018</v>
      </c>
      <c r="K11466" s="3">
        <f t="shared" si="1252"/>
        <v>-0.25659716570762831</v>
      </c>
      <c r="L11466" s="3">
        <f t="shared" si="1253"/>
        <v>-5.2295454003854587E-3</v>
      </c>
      <c r="N11466" s="3">
        <f t="shared" si="1254"/>
        <v>1.5992167088599583</v>
      </c>
      <c r="O11466" s="3">
        <f t="shared" si="1255"/>
        <v>0.83190888092116499</v>
      </c>
      <c r="P11466" s="3">
        <f t="shared" si="1256"/>
        <v>-0.18403236228207581</v>
      </c>
    </row>
    <row r="11467" spans="1:16" x14ac:dyDescent="0.25">
      <c r="A11467" s="1">
        <v>23254</v>
      </c>
      <c r="B11467" s="3">
        <v>0</v>
      </c>
      <c r="C11467" s="3">
        <v>312</v>
      </c>
      <c r="D11467" s="3">
        <v>2.5</v>
      </c>
      <c r="E11467" s="3">
        <v>700</v>
      </c>
      <c r="G11467" s="3">
        <v>0</v>
      </c>
      <c r="I11467" s="3">
        <f t="shared" ref="I11467:I11530" si="1257">(B11467-B$5)/B$6</f>
        <v>-1.2349229255441945</v>
      </c>
      <c r="J11467" s="3">
        <f t="shared" ref="J11467:J11530" si="1258">(C11467-C$5)/C$6</f>
        <v>4.370934749233391</v>
      </c>
      <c r="K11467" s="3">
        <f t="shared" ref="K11467:K11530" si="1259">(D11467-D$5)/D$6</f>
        <v>-1.7440693955557705</v>
      </c>
      <c r="L11467" s="3">
        <f t="shared" ref="L11467:L11530" si="1260">(E11467-E$5)/E$6</f>
        <v>0.15324152733860277</v>
      </c>
      <c r="N11467" s="3">
        <f t="shared" ref="N11467:N11530" si="1261">$H$7+SUMPRODUCT($I$7:$L$7,I11467:L11467)</f>
        <v>2.0045057187730948</v>
      </c>
      <c r="O11467" s="3">
        <f t="shared" ref="O11467:O11530" si="1262">IF(N11467&gt;-100, 1/(1+EXP(-N11467)),0.0001)</f>
        <v>0.88126933845993327</v>
      </c>
      <c r="P11467" s="3">
        <f t="shared" ref="P11467:P11530" si="1263">IF(G11467=0,IF(O11467&lt;0.9999,LN(1-O11467),-9.21),LN(O11467))</f>
        <v>-2.1308976995178299</v>
      </c>
    </row>
    <row r="11468" spans="1:16" x14ac:dyDescent="0.25">
      <c r="A11468" s="1">
        <v>23257</v>
      </c>
      <c r="B11468" s="3">
        <v>1</v>
      </c>
      <c r="C11468" s="3">
        <v>195</v>
      </c>
      <c r="D11468" s="3">
        <v>12.86</v>
      </c>
      <c r="E11468" s="3">
        <v>700</v>
      </c>
      <c r="G11468" s="3">
        <v>1</v>
      </c>
      <c r="I11468" s="3">
        <f t="shared" si="1257"/>
        <v>0.80965145449586262</v>
      </c>
      <c r="J11468" s="3">
        <f t="shared" si="1258"/>
        <v>2.2174526449575818</v>
      </c>
      <c r="K11468" s="3">
        <f t="shared" si="1259"/>
        <v>-0.57839524266418563</v>
      </c>
      <c r="L11468" s="3">
        <f t="shared" si="1260"/>
        <v>0.15324152733860277</v>
      </c>
      <c r="N11468" s="3">
        <f t="shared" si="1261"/>
        <v>1.8514713681722554</v>
      </c>
      <c r="O11468" s="3">
        <f t="shared" si="1262"/>
        <v>0.86429976592779945</v>
      </c>
      <c r="P11468" s="3">
        <f t="shared" si="1263"/>
        <v>-0.14583561904644432</v>
      </c>
    </row>
    <row r="11469" spans="1:16" x14ac:dyDescent="0.25">
      <c r="A11469" s="1">
        <v>23260</v>
      </c>
      <c r="B11469" s="3">
        <v>1</v>
      </c>
      <c r="C11469" s="3">
        <v>242</v>
      </c>
      <c r="D11469" s="3">
        <v>8.85</v>
      </c>
      <c r="E11469" s="3">
        <v>800</v>
      </c>
      <c r="G11469" s="3">
        <v>1</v>
      </c>
      <c r="I11469" s="3">
        <f t="shared" si="1257"/>
        <v>0.80965145449586262</v>
      </c>
      <c r="J11469" s="3">
        <f t="shared" si="1258"/>
        <v>3.0825266526581205</v>
      </c>
      <c r="K11469" s="3">
        <f t="shared" si="1259"/>
        <v>-1.0295876512641138</v>
      </c>
      <c r="L11469" s="3">
        <f t="shared" si="1260"/>
        <v>3.3226629821183673</v>
      </c>
      <c r="N11469" s="3">
        <f t="shared" si="1261"/>
        <v>3.1777521163829672</v>
      </c>
      <c r="O11469" s="3">
        <f t="shared" si="1262"/>
        <v>0.95998841257563239</v>
      </c>
      <c r="P11469" s="3">
        <f t="shared" si="1263"/>
        <v>-4.083406482681725E-2</v>
      </c>
    </row>
    <row r="11470" spans="1:16" x14ac:dyDescent="0.25">
      <c r="A11470" s="1">
        <v>23262</v>
      </c>
      <c r="B11470" s="3">
        <v>0</v>
      </c>
      <c r="C11470" s="3">
        <v>70</v>
      </c>
      <c r="D11470" s="3">
        <v>16.37</v>
      </c>
      <c r="E11470" s="3">
        <v>670</v>
      </c>
      <c r="G11470" s="3">
        <v>1</v>
      </c>
      <c r="I11470" s="3">
        <f t="shared" si="1257"/>
        <v>-1.2349229255441945</v>
      </c>
      <c r="J11470" s="3">
        <f t="shared" si="1258"/>
        <v>-8.3276098926829134E-2</v>
      </c>
      <c r="K11470" s="3">
        <f t="shared" si="1259"/>
        <v>-0.18346123912659254</v>
      </c>
      <c r="L11470" s="3">
        <f t="shared" si="1260"/>
        <v>-0.79758490909532664</v>
      </c>
      <c r="N11470" s="3">
        <f t="shared" si="1261"/>
        <v>1.0036878275132586</v>
      </c>
      <c r="O11470" s="3">
        <f t="shared" si="1262"/>
        <v>0.73178303139656409</v>
      </c>
      <c r="P11470" s="3">
        <f t="shared" si="1263"/>
        <v>-0.31227121415347853</v>
      </c>
    </row>
    <row r="11471" spans="1:16" x14ac:dyDescent="0.25">
      <c r="A11471" s="1">
        <v>23263</v>
      </c>
      <c r="B11471" s="3">
        <v>1</v>
      </c>
      <c r="C11471" s="3">
        <v>150</v>
      </c>
      <c r="D11471" s="3">
        <v>18.14</v>
      </c>
      <c r="E11471" s="3">
        <v>810</v>
      </c>
      <c r="G11471" s="3">
        <v>1</v>
      </c>
      <c r="I11471" s="3">
        <f t="shared" si="1257"/>
        <v>0.80965145449586262</v>
      </c>
      <c r="J11471" s="3">
        <f t="shared" si="1258"/>
        <v>1.3891902971591938</v>
      </c>
      <c r="K11471" s="3">
        <f t="shared" si="1259"/>
        <v>1.5693514794073934E-2</v>
      </c>
      <c r="L11471" s="3">
        <f t="shared" si="1260"/>
        <v>3.6396051275963437</v>
      </c>
      <c r="N11471" s="3">
        <f t="shared" si="1261"/>
        <v>2.8972112011002249</v>
      </c>
      <c r="O11471" s="3">
        <f t="shared" si="1262"/>
        <v>0.94770840433207437</v>
      </c>
      <c r="P11471" s="3">
        <f t="shared" si="1263"/>
        <v>-5.3708414409745144E-2</v>
      </c>
    </row>
    <row r="11472" spans="1:16" x14ac:dyDescent="0.25">
      <c r="A11472" s="1">
        <v>23265</v>
      </c>
      <c r="B11472" s="3">
        <v>1</v>
      </c>
      <c r="C11472" s="3">
        <v>45.8</v>
      </c>
      <c r="D11472" s="3">
        <v>16.93</v>
      </c>
      <c r="E11472" s="3">
        <v>710</v>
      </c>
      <c r="G11472" s="3">
        <v>1</v>
      </c>
      <c r="I11472" s="3">
        <f t="shared" si="1257"/>
        <v>0.80965145449586262</v>
      </c>
      <c r="J11472" s="3">
        <f t="shared" si="1258"/>
        <v>-0.52869718374285113</v>
      </c>
      <c r="K11472" s="3">
        <f t="shared" si="1259"/>
        <v>-0.1204518254567773</v>
      </c>
      <c r="L11472" s="3">
        <f t="shared" si="1260"/>
        <v>0.47018367281657925</v>
      </c>
      <c r="N11472" s="3">
        <f t="shared" si="1261"/>
        <v>1.7257750672733014</v>
      </c>
      <c r="O11472" s="3">
        <f t="shared" si="1262"/>
        <v>0.84887120689282769</v>
      </c>
      <c r="P11472" s="3">
        <f t="shared" si="1263"/>
        <v>-0.16384780395124079</v>
      </c>
    </row>
    <row r="11473" spans="1:16" x14ac:dyDescent="0.25">
      <c r="A11473" s="1">
        <v>23266</v>
      </c>
      <c r="B11473" s="3">
        <v>1</v>
      </c>
      <c r="C11473" s="3">
        <v>67</v>
      </c>
      <c r="D11473" s="3">
        <v>20.22</v>
      </c>
      <c r="E11473" s="3">
        <v>660</v>
      </c>
      <c r="G11473" s="3">
        <v>0</v>
      </c>
      <c r="I11473" s="3">
        <f t="shared" si="1257"/>
        <v>0.80965145449586262</v>
      </c>
      <c r="J11473" s="3">
        <f t="shared" si="1258"/>
        <v>-0.13849358878005499</v>
      </c>
      <c r="K11473" s="3">
        <f t="shared" si="1259"/>
        <v>0.24972847985338809</v>
      </c>
      <c r="L11473" s="3">
        <f t="shared" si="1260"/>
        <v>-1.114527054573303</v>
      </c>
      <c r="N11473" s="3">
        <f t="shared" si="1261"/>
        <v>1.0434862784613255</v>
      </c>
      <c r="O11473" s="3">
        <f t="shared" si="1262"/>
        <v>0.73952212551217433</v>
      </c>
      <c r="P11473" s="3">
        <f t="shared" si="1263"/>
        <v>-1.3452373561834963</v>
      </c>
    </row>
    <row r="11474" spans="1:16" x14ac:dyDescent="0.25">
      <c r="A11474" s="1">
        <v>23272</v>
      </c>
      <c r="B11474" s="3">
        <v>0</v>
      </c>
      <c r="C11474" s="3">
        <v>39.5</v>
      </c>
      <c r="D11474" s="3">
        <v>22.33</v>
      </c>
      <c r="E11474" s="3">
        <v>660</v>
      </c>
      <c r="G11474" s="3">
        <v>1</v>
      </c>
      <c r="I11474" s="3">
        <f t="shared" si="1257"/>
        <v>-1.2349229255441945</v>
      </c>
      <c r="J11474" s="3">
        <f t="shared" si="1258"/>
        <v>-0.64465391243462544</v>
      </c>
      <c r="K11474" s="3">
        <f t="shared" si="1259"/>
        <v>0.48713894921644246</v>
      </c>
      <c r="L11474" s="3">
        <f t="shared" si="1260"/>
        <v>-1.114527054573303</v>
      </c>
      <c r="N11474" s="3">
        <f t="shared" si="1261"/>
        <v>0.65243683354739201</v>
      </c>
      <c r="O11474" s="3">
        <f t="shared" si="1262"/>
        <v>0.65755938724952445</v>
      </c>
      <c r="P11474" s="3">
        <f t="shared" si="1263"/>
        <v>-0.41922019619611217</v>
      </c>
    </row>
    <row r="11475" spans="1:16" x14ac:dyDescent="0.25">
      <c r="A11475" s="1">
        <v>23273</v>
      </c>
      <c r="B11475" s="3">
        <v>1</v>
      </c>
      <c r="C11475" s="3">
        <v>150</v>
      </c>
      <c r="D11475" s="3">
        <v>19.89</v>
      </c>
      <c r="E11475" s="3">
        <v>680</v>
      </c>
      <c r="G11475" s="3">
        <v>1</v>
      </c>
      <c r="I11475" s="3">
        <f t="shared" si="1257"/>
        <v>0.80965145449586262</v>
      </c>
      <c r="J11475" s="3">
        <f t="shared" si="1258"/>
        <v>1.3891902971591938</v>
      </c>
      <c r="K11475" s="3">
        <f t="shared" si="1259"/>
        <v>0.21259793251224707</v>
      </c>
      <c r="L11475" s="3">
        <f t="shared" si="1260"/>
        <v>-0.48064276361735014</v>
      </c>
      <c r="N11475" s="3">
        <f t="shared" si="1261"/>
        <v>1.3371342360924536</v>
      </c>
      <c r="O11475" s="3">
        <f t="shared" si="1262"/>
        <v>0.79201827258079738</v>
      </c>
      <c r="P11475" s="3">
        <f t="shared" si="1263"/>
        <v>-0.23317081599345205</v>
      </c>
    </row>
    <row r="11476" spans="1:16" x14ac:dyDescent="0.25">
      <c r="A11476" s="1">
        <v>23274</v>
      </c>
      <c r="B11476" s="3">
        <v>1</v>
      </c>
      <c r="C11476" s="3">
        <v>225</v>
      </c>
      <c r="D11476" s="3">
        <v>10.19</v>
      </c>
      <c r="E11476" s="3">
        <v>660</v>
      </c>
      <c r="G11476" s="3">
        <v>1</v>
      </c>
      <c r="I11476" s="3">
        <f t="shared" si="1257"/>
        <v>0.80965145449586262</v>
      </c>
      <c r="J11476" s="3">
        <f t="shared" si="1258"/>
        <v>2.7696275434898405</v>
      </c>
      <c r="K11476" s="3">
        <f t="shared" si="1259"/>
        <v>-0.87881512569705555</v>
      </c>
      <c r="L11476" s="3">
        <f t="shared" si="1260"/>
        <v>-1.114527054573303</v>
      </c>
      <c r="N11476" s="3">
        <f t="shared" si="1261"/>
        <v>1.5069897878369636</v>
      </c>
      <c r="O11476" s="3">
        <f t="shared" si="1262"/>
        <v>0.81861466502669378</v>
      </c>
      <c r="P11476" s="3">
        <f t="shared" si="1263"/>
        <v>-0.20014180031922277</v>
      </c>
    </row>
    <row r="11477" spans="1:16" x14ac:dyDescent="0.25">
      <c r="A11477" s="1">
        <v>23275</v>
      </c>
      <c r="B11477" s="3">
        <v>0</v>
      </c>
      <c r="C11477" s="3">
        <v>53.164999999999999</v>
      </c>
      <c r="D11477" s="3">
        <v>19.3</v>
      </c>
      <c r="E11477" s="3">
        <v>750</v>
      </c>
      <c r="G11477" s="3">
        <v>1</v>
      </c>
      <c r="I11477" s="3">
        <f t="shared" si="1257"/>
        <v>-1.2349229255441945</v>
      </c>
      <c r="J11477" s="3">
        <f t="shared" si="1258"/>
        <v>-0.39313824615318166</v>
      </c>
      <c r="K11477" s="3">
        <f t="shared" si="1259"/>
        <v>0.14621301453869157</v>
      </c>
      <c r="L11477" s="3">
        <f t="shared" si="1260"/>
        <v>1.7379522547284851</v>
      </c>
      <c r="N11477" s="3">
        <f t="shared" si="1261"/>
        <v>1.8072433283415796</v>
      </c>
      <c r="O11477" s="3">
        <f t="shared" si="1262"/>
        <v>0.85902837539944987</v>
      </c>
      <c r="P11477" s="3">
        <f t="shared" si="1263"/>
        <v>-0.15195332448240201</v>
      </c>
    </row>
    <row r="11478" spans="1:16" x14ac:dyDescent="0.25">
      <c r="A11478" s="1">
        <v>23277</v>
      </c>
      <c r="B11478" s="3">
        <v>1</v>
      </c>
      <c r="C11478" s="3">
        <v>80</v>
      </c>
      <c r="D11478" s="3">
        <v>10.16</v>
      </c>
      <c r="E11478" s="3">
        <v>785</v>
      </c>
      <c r="G11478" s="3">
        <v>1</v>
      </c>
      <c r="I11478" s="3">
        <f t="shared" si="1257"/>
        <v>0.80965145449586262</v>
      </c>
      <c r="J11478" s="3">
        <f t="shared" si="1258"/>
        <v>0.10078220058392375</v>
      </c>
      <c r="K11478" s="3">
        <f t="shared" si="1259"/>
        <v>-0.88219063000079556</v>
      </c>
      <c r="L11478" s="3">
        <f t="shared" si="1260"/>
        <v>2.8472497639014027</v>
      </c>
      <c r="N11478" s="3">
        <f t="shared" si="1261"/>
        <v>2.8569873940873602</v>
      </c>
      <c r="O11478" s="3">
        <f t="shared" si="1262"/>
        <v>0.94567874821302766</v>
      </c>
      <c r="P11478" s="3">
        <f t="shared" si="1263"/>
        <v>-5.5852357230694025E-2</v>
      </c>
    </row>
    <row r="11479" spans="1:16" x14ac:dyDescent="0.25">
      <c r="A11479" s="1">
        <v>23278</v>
      </c>
      <c r="B11479" s="3">
        <v>0</v>
      </c>
      <c r="C11479" s="3">
        <v>75</v>
      </c>
      <c r="D11479" s="3">
        <v>20.239999999999998</v>
      </c>
      <c r="E11479" s="3">
        <v>685</v>
      </c>
      <c r="G11479" s="3">
        <v>1</v>
      </c>
      <c r="I11479" s="3">
        <f t="shared" si="1257"/>
        <v>-1.2349229255441945</v>
      </c>
      <c r="J11479" s="3">
        <f t="shared" si="1258"/>
        <v>8.753050828547302E-3</v>
      </c>
      <c r="K11479" s="3">
        <f t="shared" si="1259"/>
        <v>0.25197881605588146</v>
      </c>
      <c r="L11479" s="3">
        <f t="shared" si="1260"/>
        <v>-0.32217169087836195</v>
      </c>
      <c r="N11479" s="3">
        <f t="shared" si="1261"/>
        <v>1.0383628597693888</v>
      </c>
      <c r="O11479" s="3">
        <f t="shared" si="1262"/>
        <v>0.73853399527292107</v>
      </c>
      <c r="P11479" s="3">
        <f t="shared" si="1263"/>
        <v>-0.30308814520231375</v>
      </c>
    </row>
    <row r="11480" spans="1:16" x14ac:dyDescent="0.25">
      <c r="A11480" s="1">
        <v>23279</v>
      </c>
      <c r="B11480" s="3">
        <v>0</v>
      </c>
      <c r="C11480" s="3">
        <v>42</v>
      </c>
      <c r="D11480" s="3">
        <v>13.37</v>
      </c>
      <c r="E11480" s="3">
        <v>690</v>
      </c>
      <c r="G11480" s="3">
        <v>1</v>
      </c>
      <c r="I11480" s="3">
        <f t="shared" si="1257"/>
        <v>-1.2349229255441945</v>
      </c>
      <c r="J11480" s="3">
        <f t="shared" si="1258"/>
        <v>-0.59863933755693721</v>
      </c>
      <c r="K11480" s="3">
        <f t="shared" si="1259"/>
        <v>-0.52101166950060385</v>
      </c>
      <c r="L11480" s="3">
        <f t="shared" si="1260"/>
        <v>-0.1637006181393737</v>
      </c>
      <c r="N11480" s="3">
        <f t="shared" si="1261"/>
        <v>1.3258960250908003</v>
      </c>
      <c r="O11480" s="3">
        <f t="shared" si="1262"/>
        <v>0.79016097893209591</v>
      </c>
      <c r="P11480" s="3">
        <f t="shared" si="1263"/>
        <v>-0.23551858347939802</v>
      </c>
    </row>
    <row r="11481" spans="1:16" x14ac:dyDescent="0.25">
      <c r="A11481" s="1">
        <v>23281</v>
      </c>
      <c r="B11481" s="3">
        <v>1</v>
      </c>
      <c r="C11481" s="3">
        <v>91</v>
      </c>
      <c r="D11481" s="3">
        <v>8.23</v>
      </c>
      <c r="E11481" s="3">
        <v>685</v>
      </c>
      <c r="G11481" s="3">
        <v>1</v>
      </c>
      <c r="I11481" s="3">
        <f t="shared" si="1257"/>
        <v>0.80965145449586262</v>
      </c>
      <c r="J11481" s="3">
        <f t="shared" si="1258"/>
        <v>0.30324633004575191</v>
      </c>
      <c r="K11481" s="3">
        <f t="shared" si="1259"/>
        <v>-1.0993480735414094</v>
      </c>
      <c r="L11481" s="3">
        <f t="shared" si="1260"/>
        <v>-0.32217169087836195</v>
      </c>
      <c r="N11481" s="3">
        <f t="shared" si="1261"/>
        <v>1.7831667841929</v>
      </c>
      <c r="O11481" s="3">
        <f t="shared" si="1262"/>
        <v>0.8560874593001736</v>
      </c>
      <c r="P11481" s="3">
        <f t="shared" si="1263"/>
        <v>-0.15538273597996433</v>
      </c>
    </row>
    <row r="11482" spans="1:16" x14ac:dyDescent="0.25">
      <c r="A11482" s="1">
        <v>23282</v>
      </c>
      <c r="B11482" s="3">
        <v>0</v>
      </c>
      <c r="C11482" s="3">
        <v>127</v>
      </c>
      <c r="D11482" s="3">
        <v>12.31</v>
      </c>
      <c r="E11482" s="3">
        <v>700</v>
      </c>
      <c r="G11482" s="3">
        <v>1</v>
      </c>
      <c r="I11482" s="3">
        <f t="shared" si="1257"/>
        <v>-1.2349229255441945</v>
      </c>
      <c r="J11482" s="3">
        <f t="shared" si="1258"/>
        <v>0.96585620828446228</v>
      </c>
      <c r="K11482" s="3">
        <f t="shared" si="1259"/>
        <v>-0.64027948823275427</v>
      </c>
      <c r="L11482" s="3">
        <f t="shared" si="1260"/>
        <v>0.15324152733860277</v>
      </c>
      <c r="N11482" s="3">
        <f t="shared" si="1261"/>
        <v>1.5322944535030651</v>
      </c>
      <c r="O11482" s="3">
        <f t="shared" si="1262"/>
        <v>0.82234177214929982</v>
      </c>
      <c r="P11482" s="3">
        <f t="shared" si="1263"/>
        <v>-0.19559918913548219</v>
      </c>
    </row>
    <row r="11483" spans="1:16" x14ac:dyDescent="0.25">
      <c r="A11483" s="1">
        <v>23283</v>
      </c>
      <c r="B11483" s="3">
        <v>1</v>
      </c>
      <c r="C11483" s="3">
        <v>65</v>
      </c>
      <c r="D11483" s="3">
        <v>30.89</v>
      </c>
      <c r="E11483" s="3">
        <v>670</v>
      </c>
      <c r="G11483" s="3">
        <v>1</v>
      </c>
      <c r="I11483" s="3">
        <f t="shared" si="1257"/>
        <v>0.80965145449586262</v>
      </c>
      <c r="J11483" s="3">
        <f t="shared" si="1258"/>
        <v>-0.17530524868220559</v>
      </c>
      <c r="K11483" s="3">
        <f t="shared" si="1259"/>
        <v>1.4502828438836211</v>
      </c>
      <c r="L11483" s="3">
        <f t="shared" si="1260"/>
        <v>-0.79758490909532664</v>
      </c>
      <c r="N11483" s="3">
        <f t="shared" si="1261"/>
        <v>0.76839864415309611</v>
      </c>
      <c r="O11483" s="3">
        <f t="shared" si="1262"/>
        <v>0.68317438655063656</v>
      </c>
      <c r="P11483" s="3">
        <f t="shared" si="1263"/>
        <v>-0.38100512762239175</v>
      </c>
    </row>
    <row r="11484" spans="1:16" x14ac:dyDescent="0.25">
      <c r="A11484" s="1">
        <v>23289</v>
      </c>
      <c r="B11484" s="3">
        <v>0</v>
      </c>
      <c r="C11484" s="3">
        <v>85</v>
      </c>
      <c r="D11484" s="3">
        <v>15.01</v>
      </c>
      <c r="E11484" s="3">
        <v>690</v>
      </c>
      <c r="G11484" s="3">
        <v>1</v>
      </c>
      <c r="I11484" s="3">
        <f t="shared" si="1257"/>
        <v>-1.2349229255441945</v>
      </c>
      <c r="J11484" s="3">
        <f t="shared" si="1258"/>
        <v>0.19281135033930019</v>
      </c>
      <c r="K11484" s="3">
        <f t="shared" si="1259"/>
        <v>-0.33648410089614439</v>
      </c>
      <c r="L11484" s="3">
        <f t="shared" si="1260"/>
        <v>-0.1637006181393737</v>
      </c>
      <c r="N11484" s="3">
        <f t="shared" si="1261"/>
        <v>1.2927537976162029</v>
      </c>
      <c r="O11484" s="3">
        <f t="shared" si="1262"/>
        <v>0.78461293326280146</v>
      </c>
      <c r="P11484" s="3">
        <f t="shared" si="1263"/>
        <v>-0.242564761449092</v>
      </c>
    </row>
    <row r="11485" spans="1:16" x14ac:dyDescent="0.25">
      <c r="A11485" s="1">
        <v>23294</v>
      </c>
      <c r="B11485" s="3">
        <v>1</v>
      </c>
      <c r="C11485" s="3">
        <v>42</v>
      </c>
      <c r="D11485" s="3">
        <v>20.03</v>
      </c>
      <c r="E11485" s="3">
        <v>690</v>
      </c>
      <c r="G11485" s="3">
        <v>1</v>
      </c>
      <c r="I11485" s="3">
        <f t="shared" si="1257"/>
        <v>0.80965145449586262</v>
      </c>
      <c r="J11485" s="3">
        <f t="shared" si="1258"/>
        <v>-0.59863933755693721</v>
      </c>
      <c r="K11485" s="3">
        <f t="shared" si="1259"/>
        <v>0.22835028592970097</v>
      </c>
      <c r="L11485" s="3">
        <f t="shared" si="1260"/>
        <v>-0.1637006181393737</v>
      </c>
      <c r="N11485" s="3">
        <f t="shared" si="1261"/>
        <v>1.3802205953320636</v>
      </c>
      <c r="O11485" s="3">
        <f t="shared" si="1262"/>
        <v>0.79902642648968047</v>
      </c>
      <c r="P11485" s="3">
        <f t="shared" si="1263"/>
        <v>-0.22436125930764056</v>
      </c>
    </row>
    <row r="11486" spans="1:16" x14ac:dyDescent="0.25">
      <c r="A11486" s="1">
        <v>23296</v>
      </c>
      <c r="B11486" s="3">
        <v>1</v>
      </c>
      <c r="C11486" s="3">
        <v>28</v>
      </c>
      <c r="D11486" s="3">
        <v>24.05</v>
      </c>
      <c r="E11486" s="3">
        <v>680</v>
      </c>
      <c r="G11486" s="3">
        <v>1</v>
      </c>
      <c r="I11486" s="3">
        <f t="shared" si="1257"/>
        <v>0.80965145449586262</v>
      </c>
      <c r="J11486" s="3">
        <f t="shared" si="1258"/>
        <v>-0.85632095687199128</v>
      </c>
      <c r="K11486" s="3">
        <f t="shared" si="1259"/>
        <v>0.68066786263087575</v>
      </c>
      <c r="L11486" s="3">
        <f t="shared" si="1260"/>
        <v>-0.48064276361735014</v>
      </c>
      <c r="N11486" s="3">
        <f t="shared" si="1261"/>
        <v>1.1099095505926357</v>
      </c>
      <c r="O11486" s="3">
        <f t="shared" si="1262"/>
        <v>0.75211224848959402</v>
      </c>
      <c r="P11486" s="3">
        <f t="shared" si="1263"/>
        <v>-0.28486969956294628</v>
      </c>
    </row>
    <row r="11487" spans="1:16" x14ac:dyDescent="0.25">
      <c r="A11487" s="1">
        <v>23298</v>
      </c>
      <c r="B11487" s="3">
        <v>0</v>
      </c>
      <c r="C11487" s="3">
        <v>86</v>
      </c>
      <c r="D11487" s="3">
        <v>3.67</v>
      </c>
      <c r="E11487" s="3">
        <v>670</v>
      </c>
      <c r="G11487" s="3">
        <v>1</v>
      </c>
      <c r="I11487" s="3">
        <f t="shared" si="1257"/>
        <v>-1.2349229255441945</v>
      </c>
      <c r="J11487" s="3">
        <f t="shared" si="1258"/>
        <v>0.21121718029037548</v>
      </c>
      <c r="K11487" s="3">
        <f t="shared" si="1259"/>
        <v>-1.6124247277099062</v>
      </c>
      <c r="L11487" s="3">
        <f t="shared" si="1260"/>
        <v>-0.79758490909532664</v>
      </c>
      <c r="N11487" s="3">
        <f t="shared" si="1261"/>
        <v>1.4765461689936208</v>
      </c>
      <c r="O11487" s="3">
        <f t="shared" si="1262"/>
        <v>0.81405033304781782</v>
      </c>
      <c r="P11487" s="3">
        <f t="shared" si="1263"/>
        <v>-0.20573308068017437</v>
      </c>
    </row>
    <row r="11488" spans="1:16" x14ac:dyDescent="0.25">
      <c r="A11488" s="1">
        <v>23300</v>
      </c>
      <c r="B11488" s="3">
        <v>1</v>
      </c>
      <c r="C11488" s="3">
        <v>43</v>
      </c>
      <c r="D11488" s="3">
        <v>24.17</v>
      </c>
      <c r="E11488" s="3">
        <v>715</v>
      </c>
      <c r="G11488" s="3">
        <v>1</v>
      </c>
      <c r="I11488" s="3">
        <f t="shared" si="1257"/>
        <v>0.80965145449586262</v>
      </c>
      <c r="J11488" s="3">
        <f t="shared" si="1258"/>
        <v>-0.5802335076058619</v>
      </c>
      <c r="K11488" s="3">
        <f t="shared" si="1259"/>
        <v>0.69416987984583634</v>
      </c>
      <c r="L11488" s="3">
        <f t="shared" si="1260"/>
        <v>0.62865474555556744</v>
      </c>
      <c r="N11488" s="3">
        <f t="shared" si="1261"/>
        <v>1.5176742164682619</v>
      </c>
      <c r="O11488" s="3">
        <f t="shared" si="1262"/>
        <v>0.82019574178857402</v>
      </c>
      <c r="P11488" s="3">
        <f t="shared" si="1263"/>
        <v>-0.19821225771215628</v>
      </c>
    </row>
    <row r="11489" spans="1:16" x14ac:dyDescent="0.25">
      <c r="A11489" s="1">
        <v>23301</v>
      </c>
      <c r="B11489" s="3">
        <v>0</v>
      </c>
      <c r="C11489" s="3">
        <v>25</v>
      </c>
      <c r="D11489" s="3">
        <v>12.15</v>
      </c>
      <c r="E11489" s="3">
        <v>665</v>
      </c>
      <c r="G11489" s="3">
        <v>1</v>
      </c>
      <c r="I11489" s="3">
        <f t="shared" si="1257"/>
        <v>-1.2349229255441945</v>
      </c>
      <c r="J11489" s="3">
        <f t="shared" si="1258"/>
        <v>-0.91153844672521711</v>
      </c>
      <c r="K11489" s="3">
        <f t="shared" si="1259"/>
        <v>-0.65828217785270149</v>
      </c>
      <c r="L11489" s="3">
        <f t="shared" si="1260"/>
        <v>-0.95605598183431484</v>
      </c>
      <c r="N11489" s="3">
        <f t="shared" si="1261"/>
        <v>1.0720888370511987</v>
      </c>
      <c r="O11489" s="3">
        <f t="shared" si="1262"/>
        <v>0.74499395187644268</v>
      </c>
      <c r="P11489" s="3">
        <f t="shared" si="1263"/>
        <v>-0.29437917892218513</v>
      </c>
    </row>
    <row r="11490" spans="1:16" x14ac:dyDescent="0.25">
      <c r="A11490" s="1">
        <v>23306</v>
      </c>
      <c r="B11490" s="3">
        <v>0</v>
      </c>
      <c r="C11490" s="3">
        <v>85</v>
      </c>
      <c r="D11490" s="3">
        <v>22.59</v>
      </c>
      <c r="E11490" s="3">
        <v>735</v>
      </c>
      <c r="G11490" s="3">
        <v>1</v>
      </c>
      <c r="I11490" s="3">
        <f t="shared" si="1257"/>
        <v>-1.2349229255441945</v>
      </c>
      <c r="J11490" s="3">
        <f t="shared" si="1258"/>
        <v>0.19281135033930019</v>
      </c>
      <c r="K11490" s="3">
        <f t="shared" si="1259"/>
        <v>0.51639331984885695</v>
      </c>
      <c r="L11490" s="3">
        <f t="shared" si="1260"/>
        <v>1.2625390365115203</v>
      </c>
      <c r="N11490" s="3">
        <f t="shared" si="1261"/>
        <v>1.5343892517878637</v>
      </c>
      <c r="O11490" s="3">
        <f t="shared" si="1262"/>
        <v>0.8226476067188222</v>
      </c>
      <c r="P11490" s="3">
        <f t="shared" si="1263"/>
        <v>-0.19522735138750036</v>
      </c>
    </row>
    <row r="11491" spans="1:16" x14ac:dyDescent="0.25">
      <c r="A11491" s="1">
        <v>23307</v>
      </c>
      <c r="B11491" s="3">
        <v>0</v>
      </c>
      <c r="C11491" s="3">
        <v>43.246000000000002</v>
      </c>
      <c r="D11491" s="3">
        <v>17.04</v>
      </c>
      <c r="E11491" s="3">
        <v>680</v>
      </c>
      <c r="G11491" s="3">
        <v>0</v>
      </c>
      <c r="I11491" s="3">
        <f t="shared" si="1257"/>
        <v>-1.2349229255441945</v>
      </c>
      <c r="J11491" s="3">
        <f t="shared" si="1258"/>
        <v>-0.57570567343789736</v>
      </c>
      <c r="K11491" s="3">
        <f t="shared" si="1259"/>
        <v>-0.10807497634306362</v>
      </c>
      <c r="L11491" s="3">
        <f t="shared" si="1260"/>
        <v>-0.48064276361735014</v>
      </c>
      <c r="N11491" s="3">
        <f t="shared" si="1261"/>
        <v>1.077788674662191</v>
      </c>
      <c r="O11491" s="3">
        <f t="shared" si="1262"/>
        <v>0.74607528249286825</v>
      </c>
      <c r="P11491" s="3">
        <f t="shared" si="1263"/>
        <v>-1.3707174436623333</v>
      </c>
    </row>
    <row r="11492" spans="1:16" x14ac:dyDescent="0.25">
      <c r="A11492" s="1">
        <v>23310</v>
      </c>
      <c r="B11492" s="3">
        <v>1</v>
      </c>
      <c r="C11492" s="3">
        <v>105</v>
      </c>
      <c r="D11492" s="3">
        <v>21.37</v>
      </c>
      <c r="E11492" s="3">
        <v>715</v>
      </c>
      <c r="G11492" s="3">
        <v>1</v>
      </c>
      <c r="I11492" s="3">
        <f t="shared" si="1257"/>
        <v>0.80965145449586262</v>
      </c>
      <c r="J11492" s="3">
        <f t="shared" si="1258"/>
        <v>0.56092794936080592</v>
      </c>
      <c r="K11492" s="3">
        <f t="shared" si="1259"/>
        <v>0.37912281149675925</v>
      </c>
      <c r="L11492" s="3">
        <f t="shared" si="1260"/>
        <v>0.62865474555556744</v>
      </c>
      <c r="N11492" s="3">
        <f t="shared" si="1261"/>
        <v>1.6581518387789909</v>
      </c>
      <c r="O11492" s="3">
        <f t="shared" si="1262"/>
        <v>0.83998975337078519</v>
      </c>
      <c r="P11492" s="3">
        <f t="shared" si="1263"/>
        <v>-0.17436558558729132</v>
      </c>
    </row>
    <row r="11493" spans="1:16" x14ac:dyDescent="0.25">
      <c r="A11493" s="1">
        <v>23312</v>
      </c>
      <c r="B11493" s="3">
        <v>1</v>
      </c>
      <c r="C11493" s="3">
        <v>50</v>
      </c>
      <c r="D11493" s="3">
        <v>7.9</v>
      </c>
      <c r="E11493" s="3">
        <v>720</v>
      </c>
      <c r="G11493" s="3">
        <v>1</v>
      </c>
      <c r="I11493" s="3">
        <f t="shared" si="1257"/>
        <v>0.80965145449586262</v>
      </c>
      <c r="J11493" s="3">
        <f t="shared" si="1258"/>
        <v>-0.45139269794833492</v>
      </c>
      <c r="K11493" s="3">
        <f t="shared" si="1259"/>
        <v>-1.1364786208825506</v>
      </c>
      <c r="L11493" s="3">
        <f t="shared" si="1260"/>
        <v>0.78712581829455575</v>
      </c>
      <c r="N11493" s="3">
        <f t="shared" si="1261"/>
        <v>2.1726414040186945</v>
      </c>
      <c r="O11493" s="3">
        <f t="shared" si="1262"/>
        <v>0.89776565601801905</v>
      </c>
      <c r="P11493" s="3">
        <f t="shared" si="1263"/>
        <v>-0.10784620685449495</v>
      </c>
    </row>
    <row r="11494" spans="1:16" x14ac:dyDescent="0.25">
      <c r="A11494" s="1">
        <v>23315</v>
      </c>
      <c r="B11494" s="3">
        <v>1</v>
      </c>
      <c r="C11494" s="3">
        <v>60</v>
      </c>
      <c r="D11494" s="3">
        <v>10.32</v>
      </c>
      <c r="E11494" s="3">
        <v>705</v>
      </c>
      <c r="G11494" s="3">
        <v>1</v>
      </c>
      <c r="I11494" s="3">
        <f t="shared" si="1257"/>
        <v>0.80965145449586262</v>
      </c>
      <c r="J11494" s="3">
        <f t="shared" si="1258"/>
        <v>-0.267334398437582</v>
      </c>
      <c r="K11494" s="3">
        <f t="shared" si="1259"/>
        <v>-0.86418794038084823</v>
      </c>
      <c r="L11494" s="3">
        <f t="shared" si="1260"/>
        <v>0.311712600077591</v>
      </c>
      <c r="N11494" s="3">
        <f t="shared" si="1261"/>
        <v>1.9179735204386472</v>
      </c>
      <c r="O11494" s="3">
        <f t="shared" si="1262"/>
        <v>0.87191228442484814</v>
      </c>
      <c r="P11494" s="3">
        <f t="shared" si="1263"/>
        <v>-0.13706645138870521</v>
      </c>
    </row>
    <row r="11495" spans="1:16" x14ac:dyDescent="0.25">
      <c r="A11495" s="1">
        <v>23316</v>
      </c>
      <c r="B11495" s="3">
        <v>0</v>
      </c>
      <c r="C11495" s="3">
        <v>120</v>
      </c>
      <c r="D11495" s="3">
        <v>13.83</v>
      </c>
      <c r="E11495" s="3">
        <v>705</v>
      </c>
      <c r="G11495" s="3">
        <v>1</v>
      </c>
      <c r="I11495" s="3">
        <f t="shared" si="1257"/>
        <v>-1.2349229255441945</v>
      </c>
      <c r="J11495" s="3">
        <f t="shared" si="1258"/>
        <v>0.8370153986269353</v>
      </c>
      <c r="K11495" s="3">
        <f t="shared" si="1259"/>
        <v>-0.46925393684325534</v>
      </c>
      <c r="L11495" s="3">
        <f t="shared" si="1260"/>
        <v>0.311712600077591</v>
      </c>
      <c r="N11495" s="3">
        <f t="shared" si="1261"/>
        <v>1.5300994846674201</v>
      </c>
      <c r="O11495" s="3">
        <f t="shared" si="1262"/>
        <v>0.82202086954152054</v>
      </c>
      <c r="P11495" s="3">
        <f t="shared" si="1263"/>
        <v>-0.19598949551160266</v>
      </c>
    </row>
    <row r="11496" spans="1:16" x14ac:dyDescent="0.25">
      <c r="A11496" s="1">
        <v>23317</v>
      </c>
      <c r="B11496" s="3">
        <v>1</v>
      </c>
      <c r="C11496" s="3">
        <v>28</v>
      </c>
      <c r="D11496" s="3">
        <v>17.32</v>
      </c>
      <c r="E11496" s="3">
        <v>700</v>
      </c>
      <c r="G11496" s="3">
        <v>1</v>
      </c>
      <c r="I11496" s="3">
        <f t="shared" si="1257"/>
        <v>0.80965145449586262</v>
      </c>
      <c r="J11496" s="3">
        <f t="shared" si="1258"/>
        <v>-0.85632095687199128</v>
      </c>
      <c r="K11496" s="3">
        <f t="shared" si="1259"/>
        <v>-7.6570269508155792E-2</v>
      </c>
      <c r="L11496" s="3">
        <f t="shared" si="1260"/>
        <v>0.15324152733860277</v>
      </c>
      <c r="N11496" s="3">
        <f t="shared" si="1261"/>
        <v>1.5854321355562251</v>
      </c>
      <c r="O11496" s="3">
        <f t="shared" si="1262"/>
        <v>0.82997246564030203</v>
      </c>
      <c r="P11496" s="3">
        <f t="shared" si="1263"/>
        <v>-0.18636275266910729</v>
      </c>
    </row>
    <row r="11497" spans="1:16" x14ac:dyDescent="0.25">
      <c r="A11497" s="1">
        <v>23318</v>
      </c>
      <c r="B11497" s="3">
        <v>1</v>
      </c>
      <c r="C11497" s="3">
        <v>72</v>
      </c>
      <c r="D11497" s="3">
        <v>23.3</v>
      </c>
      <c r="E11497" s="3">
        <v>690</v>
      </c>
      <c r="G11497" s="3">
        <v>1</v>
      </c>
      <c r="I11497" s="3">
        <f t="shared" si="1257"/>
        <v>0.80965145449586262</v>
      </c>
      <c r="J11497" s="3">
        <f t="shared" si="1258"/>
        <v>-4.6464439024678561E-2</v>
      </c>
      <c r="K11497" s="3">
        <f t="shared" si="1259"/>
        <v>0.59628025503737303</v>
      </c>
      <c r="L11497" s="3">
        <f t="shared" si="1260"/>
        <v>-0.1637006181393737</v>
      </c>
      <c r="N11497" s="3">
        <f t="shared" si="1261"/>
        <v>1.2796070247201679</v>
      </c>
      <c r="O11497" s="3">
        <f t="shared" si="1262"/>
        <v>0.78238287591156552</v>
      </c>
      <c r="P11497" s="3">
        <f t="shared" si="1263"/>
        <v>-0.24541104711714218</v>
      </c>
    </row>
    <row r="11498" spans="1:16" x14ac:dyDescent="0.25">
      <c r="A11498" s="1">
        <v>23321</v>
      </c>
      <c r="B11498" s="3">
        <v>0</v>
      </c>
      <c r="C11498" s="3">
        <v>120</v>
      </c>
      <c r="D11498" s="3">
        <v>9.09</v>
      </c>
      <c r="E11498" s="3">
        <v>700</v>
      </c>
      <c r="G11498" s="3">
        <v>1</v>
      </c>
      <c r="I11498" s="3">
        <f t="shared" si="1257"/>
        <v>-1.2349229255441945</v>
      </c>
      <c r="J11498" s="3">
        <f t="shared" si="1258"/>
        <v>0.8370153986269353</v>
      </c>
      <c r="K11498" s="3">
        <f t="shared" si="1259"/>
        <v>-1.0025836168341928</v>
      </c>
      <c r="L11498" s="3">
        <f t="shared" si="1260"/>
        <v>0.15324152733860277</v>
      </c>
      <c r="N11498" s="3">
        <f t="shared" si="1261"/>
        <v>1.6453345761280072</v>
      </c>
      <c r="O11498" s="3">
        <f t="shared" si="1262"/>
        <v>0.83825950769494073</v>
      </c>
      <c r="P11498" s="3">
        <f t="shared" si="1263"/>
        <v>-0.17642755138584804</v>
      </c>
    </row>
    <row r="11499" spans="1:16" x14ac:dyDescent="0.25">
      <c r="A11499" s="1">
        <v>23324</v>
      </c>
      <c r="B11499" s="3">
        <v>1</v>
      </c>
      <c r="C11499" s="3">
        <v>72</v>
      </c>
      <c r="D11499" s="3">
        <v>27.82</v>
      </c>
      <c r="E11499" s="3">
        <v>660</v>
      </c>
      <c r="G11499" s="3">
        <v>0</v>
      </c>
      <c r="I11499" s="3">
        <f t="shared" si="1257"/>
        <v>0.80965145449586262</v>
      </c>
      <c r="J11499" s="3">
        <f t="shared" si="1258"/>
        <v>-4.6464439024678561E-2</v>
      </c>
      <c r="K11499" s="3">
        <f t="shared" si="1259"/>
        <v>1.104856236800883</v>
      </c>
      <c r="L11499" s="3">
        <f t="shared" si="1260"/>
        <v>-1.114527054573303</v>
      </c>
      <c r="N11499" s="3">
        <f t="shared" si="1261"/>
        <v>0.76954544975602557</v>
      </c>
      <c r="O11499" s="3">
        <f t="shared" si="1262"/>
        <v>0.68342255718897571</v>
      </c>
      <c r="P11499" s="3">
        <f t="shared" si="1263"/>
        <v>-1.1501873823014721</v>
      </c>
    </row>
    <row r="11500" spans="1:16" x14ac:dyDescent="0.25">
      <c r="A11500" s="1">
        <v>23325</v>
      </c>
      <c r="B11500" s="3">
        <v>1</v>
      </c>
      <c r="C11500" s="3">
        <v>115</v>
      </c>
      <c r="D11500" s="3">
        <v>17.940000000000001</v>
      </c>
      <c r="E11500" s="3">
        <v>670</v>
      </c>
      <c r="G11500" s="3">
        <v>1</v>
      </c>
      <c r="I11500" s="3">
        <f t="shared" si="1257"/>
        <v>0.80965145449586262</v>
      </c>
      <c r="J11500" s="3">
        <f t="shared" si="1258"/>
        <v>0.74498624887155884</v>
      </c>
      <c r="K11500" s="3">
        <f t="shared" si="1259"/>
        <v>-6.8098472308600576E-3</v>
      </c>
      <c r="L11500" s="3">
        <f t="shared" si="1260"/>
        <v>-0.79758490909532664</v>
      </c>
      <c r="N11500" s="3">
        <f t="shared" si="1261"/>
        <v>1.2714340890653799</v>
      </c>
      <c r="O11500" s="3">
        <f t="shared" si="1262"/>
        <v>0.78098814147128481</v>
      </c>
      <c r="P11500" s="3">
        <f t="shared" si="1263"/>
        <v>-0.2471953130332894</v>
      </c>
    </row>
    <row r="11501" spans="1:16" x14ac:dyDescent="0.25">
      <c r="A11501" s="1">
        <v>23326</v>
      </c>
      <c r="B11501" s="3">
        <v>1</v>
      </c>
      <c r="C11501" s="3">
        <v>103</v>
      </c>
      <c r="D11501" s="3">
        <v>11.52</v>
      </c>
      <c r="E11501" s="3">
        <v>660</v>
      </c>
      <c r="G11501" s="3">
        <v>1</v>
      </c>
      <c r="I11501" s="3">
        <f t="shared" si="1257"/>
        <v>0.80965145449586262</v>
      </c>
      <c r="J11501" s="3">
        <f t="shared" si="1258"/>
        <v>0.5241162894586554</v>
      </c>
      <c r="K11501" s="3">
        <f t="shared" si="1259"/>
        <v>-0.72916776823124396</v>
      </c>
      <c r="L11501" s="3">
        <f t="shared" si="1260"/>
        <v>-1.114527054573303</v>
      </c>
      <c r="N11501" s="3">
        <f t="shared" si="1261"/>
        <v>1.382925481892646</v>
      </c>
      <c r="O11501" s="3">
        <f t="shared" si="1262"/>
        <v>0.79946043451466386</v>
      </c>
      <c r="P11501" s="3">
        <f t="shared" si="1263"/>
        <v>-0.22381823571922579</v>
      </c>
    </row>
    <row r="11502" spans="1:16" x14ac:dyDescent="0.25">
      <c r="A11502" s="1">
        <v>23327</v>
      </c>
      <c r="B11502" s="3">
        <v>1</v>
      </c>
      <c r="C11502" s="3">
        <v>70</v>
      </c>
      <c r="D11502" s="3">
        <v>11.74</v>
      </c>
      <c r="E11502" s="3">
        <v>665</v>
      </c>
      <c r="G11502" s="3">
        <v>1</v>
      </c>
      <c r="I11502" s="3">
        <f t="shared" si="1257"/>
        <v>0.80965145449586262</v>
      </c>
      <c r="J11502" s="3">
        <f t="shared" si="1258"/>
        <v>-8.3276098926829134E-2</v>
      </c>
      <c r="K11502" s="3">
        <f t="shared" si="1259"/>
        <v>-0.70441407000381639</v>
      </c>
      <c r="L11502" s="3">
        <f t="shared" si="1260"/>
        <v>-0.95605598183431484</v>
      </c>
      <c r="N11502" s="3">
        <f t="shared" si="1261"/>
        <v>1.4120109118612316</v>
      </c>
      <c r="O11502" s="3">
        <f t="shared" si="1262"/>
        <v>0.80408292349130106</v>
      </c>
      <c r="P11502" s="3">
        <f t="shared" si="1263"/>
        <v>-0.21805287645082524</v>
      </c>
    </row>
    <row r="11503" spans="1:16" x14ac:dyDescent="0.25">
      <c r="A11503" s="1">
        <v>23329</v>
      </c>
      <c r="B11503" s="3">
        <v>1</v>
      </c>
      <c r="C11503" s="3">
        <v>110</v>
      </c>
      <c r="D11503" s="3">
        <v>13.65</v>
      </c>
      <c r="E11503" s="3">
        <v>680</v>
      </c>
      <c r="G11503" s="3">
        <v>1</v>
      </c>
      <c r="I11503" s="3">
        <f t="shared" si="1257"/>
        <v>0.80965145449586262</v>
      </c>
      <c r="J11503" s="3">
        <f t="shared" si="1258"/>
        <v>0.65295709911618238</v>
      </c>
      <c r="K11503" s="3">
        <f t="shared" si="1259"/>
        <v>-0.48950696266569599</v>
      </c>
      <c r="L11503" s="3">
        <f t="shared" si="1260"/>
        <v>-0.48064276361735014</v>
      </c>
      <c r="N11503" s="3">
        <f t="shared" si="1261"/>
        <v>1.5398162337390595</v>
      </c>
      <c r="O11503" s="3">
        <f t="shared" si="1262"/>
        <v>0.82343800942653855</v>
      </c>
      <c r="P11503" s="3">
        <f t="shared" si="1263"/>
        <v>-0.19426700915413164</v>
      </c>
    </row>
    <row r="11504" spans="1:16" x14ac:dyDescent="0.25">
      <c r="A11504" s="1">
        <v>23331</v>
      </c>
      <c r="B11504" s="3">
        <v>1</v>
      </c>
      <c r="C11504" s="3">
        <v>142</v>
      </c>
      <c r="D11504" s="3">
        <v>10.47</v>
      </c>
      <c r="E11504" s="3">
        <v>695</v>
      </c>
      <c r="G11504" s="3">
        <v>1</v>
      </c>
      <c r="I11504" s="3">
        <f t="shared" si="1257"/>
        <v>0.80965145449586262</v>
      </c>
      <c r="J11504" s="3">
        <f t="shared" si="1258"/>
        <v>1.2419436575505916</v>
      </c>
      <c r="K11504" s="3">
        <f t="shared" si="1259"/>
        <v>-0.84731041886214764</v>
      </c>
      <c r="L11504" s="3">
        <f t="shared" si="1260"/>
        <v>-5.2295454003854587E-3</v>
      </c>
      <c r="N11504" s="3">
        <f t="shared" si="1261"/>
        <v>1.848208194811308</v>
      </c>
      <c r="O11504" s="3">
        <f t="shared" si="1262"/>
        <v>0.86391658724685949</v>
      </c>
      <c r="P11504" s="3">
        <f t="shared" si="1263"/>
        <v>-0.14627905737696931</v>
      </c>
    </row>
    <row r="11505" spans="1:16" x14ac:dyDescent="0.25">
      <c r="A11505" s="1">
        <v>23332</v>
      </c>
      <c r="B11505" s="3">
        <v>1</v>
      </c>
      <c r="C11505" s="3">
        <v>30</v>
      </c>
      <c r="D11505" s="3">
        <v>23.59</v>
      </c>
      <c r="E11505" s="3">
        <v>795</v>
      </c>
      <c r="G11505" s="3">
        <v>1</v>
      </c>
      <c r="I11505" s="3">
        <f t="shared" si="1257"/>
        <v>0.80965145449586262</v>
      </c>
      <c r="J11505" s="3">
        <f t="shared" si="1258"/>
        <v>-0.81950929696984065</v>
      </c>
      <c r="K11505" s="3">
        <f t="shared" si="1259"/>
        <v>0.62891012997352724</v>
      </c>
      <c r="L11505" s="3">
        <f t="shared" si="1260"/>
        <v>3.1641919093793791</v>
      </c>
      <c r="N11505" s="3">
        <f t="shared" si="1261"/>
        <v>2.4515536446989565</v>
      </c>
      <c r="O11505" s="3">
        <f t="shared" si="1262"/>
        <v>0.92067499163748345</v>
      </c>
      <c r="P11505" s="3">
        <f t="shared" si="1263"/>
        <v>-8.2648191392980588E-2</v>
      </c>
    </row>
    <row r="11506" spans="1:16" x14ac:dyDescent="0.25">
      <c r="A11506" s="1">
        <v>23340</v>
      </c>
      <c r="B11506" s="3">
        <v>0</v>
      </c>
      <c r="C11506" s="3">
        <v>35</v>
      </c>
      <c r="D11506" s="3">
        <v>18.21</v>
      </c>
      <c r="E11506" s="3">
        <v>740</v>
      </c>
      <c r="G11506" s="3">
        <v>0</v>
      </c>
      <c r="I11506" s="3">
        <f t="shared" si="1257"/>
        <v>-1.2349229255441945</v>
      </c>
      <c r="J11506" s="3">
        <f t="shared" si="1258"/>
        <v>-0.72748014721446419</v>
      </c>
      <c r="K11506" s="3">
        <f t="shared" si="1259"/>
        <v>2.3569691502800891E-2</v>
      </c>
      <c r="L11506" s="3">
        <f t="shared" si="1260"/>
        <v>1.4210101092505085</v>
      </c>
      <c r="N11506" s="3">
        <f t="shared" si="1261"/>
        <v>1.7206238662241418</v>
      </c>
      <c r="O11506" s="3">
        <f t="shared" si="1262"/>
        <v>0.84820917680025465</v>
      </c>
      <c r="P11506" s="3">
        <f t="shared" si="1263"/>
        <v>-1.8852518690775866</v>
      </c>
    </row>
    <row r="11507" spans="1:16" x14ac:dyDescent="0.25">
      <c r="A11507" s="1">
        <v>23343</v>
      </c>
      <c r="B11507" s="3">
        <v>1</v>
      </c>
      <c r="C11507" s="3">
        <v>60</v>
      </c>
      <c r="D11507" s="3">
        <v>9.24</v>
      </c>
      <c r="E11507" s="3">
        <v>720</v>
      </c>
      <c r="G11507" s="3">
        <v>1</v>
      </c>
      <c r="I11507" s="3">
        <f t="shared" si="1257"/>
        <v>0.80965145449586262</v>
      </c>
      <c r="J11507" s="3">
        <f t="shared" si="1258"/>
        <v>-0.267334398437582</v>
      </c>
      <c r="K11507" s="3">
        <f t="shared" si="1259"/>
        <v>-0.98570609531549225</v>
      </c>
      <c r="L11507" s="3">
        <f t="shared" si="1260"/>
        <v>0.78712581829455575</v>
      </c>
      <c r="N11507" s="3">
        <f t="shared" si="1261"/>
        <v>2.1299904394134779</v>
      </c>
      <c r="O11507" s="3">
        <f t="shared" si="1262"/>
        <v>0.89378410070273617</v>
      </c>
      <c r="P11507" s="3">
        <f t="shared" si="1263"/>
        <v>-0.11229103106935703</v>
      </c>
    </row>
    <row r="11508" spans="1:16" x14ac:dyDescent="0.25">
      <c r="A11508" s="1">
        <v>23344</v>
      </c>
      <c r="B11508" s="3">
        <v>1</v>
      </c>
      <c r="C11508" s="3">
        <v>100</v>
      </c>
      <c r="D11508" s="3">
        <v>16.54</v>
      </c>
      <c r="E11508" s="3">
        <v>660</v>
      </c>
      <c r="G11508" s="3">
        <v>0</v>
      </c>
      <c r="I11508" s="3">
        <f t="shared" si="1257"/>
        <v>0.80965145449586262</v>
      </c>
      <c r="J11508" s="3">
        <f t="shared" si="1258"/>
        <v>0.46889879960542952</v>
      </c>
      <c r="K11508" s="3">
        <f t="shared" si="1259"/>
        <v>-0.1643333814053988</v>
      </c>
      <c r="L11508" s="3">
        <f t="shared" si="1260"/>
        <v>-1.114527054573303</v>
      </c>
      <c r="N11508" s="3">
        <f t="shared" si="1261"/>
        <v>1.1980756907265353</v>
      </c>
      <c r="O11508" s="3">
        <f t="shared" si="1262"/>
        <v>0.76818228270424116</v>
      </c>
      <c r="P11508" s="3">
        <f t="shared" si="1263"/>
        <v>-1.4618039174522601</v>
      </c>
    </row>
    <row r="11509" spans="1:16" x14ac:dyDescent="0.25">
      <c r="A11509" s="1">
        <v>23345</v>
      </c>
      <c r="B11509" s="3">
        <v>0</v>
      </c>
      <c r="C11509" s="3">
        <v>55</v>
      </c>
      <c r="D11509" s="3">
        <v>19.41</v>
      </c>
      <c r="E11509" s="3">
        <v>670</v>
      </c>
      <c r="G11509" s="3">
        <v>0</v>
      </c>
      <c r="I11509" s="3">
        <f t="shared" si="1257"/>
        <v>-1.2349229255441945</v>
      </c>
      <c r="J11509" s="3">
        <f t="shared" si="1258"/>
        <v>-0.35936354819295846</v>
      </c>
      <c r="K11509" s="3">
        <f t="shared" si="1259"/>
        <v>0.15858986365240524</v>
      </c>
      <c r="L11509" s="3">
        <f t="shared" si="1260"/>
        <v>-0.79758490909532664</v>
      </c>
      <c r="N11509" s="3">
        <f t="shared" si="1261"/>
        <v>0.88357949818247028</v>
      </c>
      <c r="O11509" s="3">
        <f t="shared" si="1262"/>
        <v>0.70756343153701562</v>
      </c>
      <c r="P11509" s="3">
        <f t="shared" si="1263"/>
        <v>-1.2295074957833552</v>
      </c>
    </row>
    <row r="11510" spans="1:16" x14ac:dyDescent="0.25">
      <c r="A11510" s="1">
        <v>23346</v>
      </c>
      <c r="B11510" s="3">
        <v>0</v>
      </c>
      <c r="C11510" s="3">
        <v>29</v>
      </c>
      <c r="D11510" s="3">
        <v>29.59</v>
      </c>
      <c r="E11510" s="3">
        <v>665</v>
      </c>
      <c r="G11510" s="3">
        <v>1</v>
      </c>
      <c r="I11510" s="3">
        <f t="shared" si="1257"/>
        <v>-1.2349229255441945</v>
      </c>
      <c r="J11510" s="3">
        <f t="shared" si="1258"/>
        <v>-0.83791512692091596</v>
      </c>
      <c r="K11510" s="3">
        <f t="shared" si="1259"/>
        <v>1.3040109907215494</v>
      </c>
      <c r="L11510" s="3">
        <f t="shared" si="1260"/>
        <v>-0.95605598183431484</v>
      </c>
      <c r="N11510" s="3">
        <f t="shared" si="1261"/>
        <v>0.4388365586274241</v>
      </c>
      <c r="O11510" s="3">
        <f t="shared" si="1262"/>
        <v>0.60798177106647089</v>
      </c>
      <c r="P11510" s="3">
        <f t="shared" si="1263"/>
        <v>-0.49761037926400076</v>
      </c>
    </row>
    <row r="11511" spans="1:16" x14ac:dyDescent="0.25">
      <c r="A11511" s="1">
        <v>23349</v>
      </c>
      <c r="B11511" s="3">
        <v>0</v>
      </c>
      <c r="C11511" s="3">
        <v>150</v>
      </c>
      <c r="D11511" s="3">
        <v>16.84</v>
      </c>
      <c r="E11511" s="3">
        <v>705</v>
      </c>
      <c r="G11511" s="3">
        <v>1</v>
      </c>
      <c r="I11511" s="3">
        <f t="shared" si="1257"/>
        <v>-1.2349229255441945</v>
      </c>
      <c r="J11511" s="3">
        <f t="shared" si="1258"/>
        <v>1.3891902971591938</v>
      </c>
      <c r="K11511" s="3">
        <f t="shared" si="1259"/>
        <v>-0.13057833836799762</v>
      </c>
      <c r="L11511" s="3">
        <f t="shared" si="1260"/>
        <v>0.311712600077591</v>
      </c>
      <c r="N11511" s="3">
        <f t="shared" si="1261"/>
        <v>1.4389635460994925</v>
      </c>
      <c r="O11511" s="3">
        <f t="shared" si="1262"/>
        <v>0.80829409930123541</v>
      </c>
      <c r="P11511" s="3">
        <f t="shared" si="1263"/>
        <v>-0.21282930240354417</v>
      </c>
    </row>
    <row r="11512" spans="1:16" x14ac:dyDescent="0.25">
      <c r="A11512" s="1">
        <v>23350</v>
      </c>
      <c r="B11512" s="3">
        <v>1</v>
      </c>
      <c r="C11512" s="3">
        <v>47</v>
      </c>
      <c r="D11512" s="3">
        <v>6.47</v>
      </c>
      <c r="E11512" s="3">
        <v>715</v>
      </c>
      <c r="G11512" s="3">
        <v>1</v>
      </c>
      <c r="I11512" s="3">
        <f t="shared" si="1257"/>
        <v>0.80965145449586262</v>
      </c>
      <c r="J11512" s="3">
        <f t="shared" si="1258"/>
        <v>-0.50661018780156075</v>
      </c>
      <c r="K11512" s="3">
        <f t="shared" si="1259"/>
        <v>-1.2973776593608293</v>
      </c>
      <c r="L11512" s="3">
        <f t="shared" si="1260"/>
        <v>0.62865474555556744</v>
      </c>
      <c r="N11512" s="3">
        <f t="shared" si="1261"/>
        <v>2.165360361217731</v>
      </c>
      <c r="O11512" s="3">
        <f t="shared" si="1262"/>
        <v>0.89709544576395051</v>
      </c>
      <c r="P11512" s="3">
        <f t="shared" si="1263"/>
        <v>-0.10859301705006116</v>
      </c>
    </row>
    <row r="11513" spans="1:16" x14ac:dyDescent="0.25">
      <c r="A11513" s="1">
        <v>23352</v>
      </c>
      <c r="B11513" s="3">
        <v>0</v>
      </c>
      <c r="C11513" s="3">
        <v>112</v>
      </c>
      <c r="D11513" s="3">
        <v>11.31</v>
      </c>
      <c r="E11513" s="3">
        <v>670</v>
      </c>
      <c r="G11513" s="3">
        <v>1</v>
      </c>
      <c r="I11513" s="3">
        <f t="shared" si="1257"/>
        <v>-1.2349229255441945</v>
      </c>
      <c r="J11513" s="3">
        <f t="shared" si="1258"/>
        <v>0.68976875901833301</v>
      </c>
      <c r="K11513" s="3">
        <f t="shared" si="1259"/>
        <v>-0.75279629835742456</v>
      </c>
      <c r="L11513" s="3">
        <f t="shared" si="1260"/>
        <v>-0.79758490909532664</v>
      </c>
      <c r="N11513" s="3">
        <f t="shared" si="1261"/>
        <v>1.2141573580403189</v>
      </c>
      <c r="O11513" s="3">
        <f t="shared" si="1262"/>
        <v>0.77103371891048822</v>
      </c>
      <c r="P11513" s="3">
        <f t="shared" si="1263"/>
        <v>-0.26002317237966571</v>
      </c>
    </row>
    <row r="11514" spans="1:16" x14ac:dyDescent="0.25">
      <c r="A11514" s="1">
        <v>23353</v>
      </c>
      <c r="B11514" s="3">
        <v>1</v>
      </c>
      <c r="C11514" s="3">
        <v>70</v>
      </c>
      <c r="D11514" s="3">
        <v>22.99</v>
      </c>
      <c r="E11514" s="3">
        <v>675</v>
      </c>
      <c r="G11514" s="3">
        <v>1</v>
      </c>
      <c r="I11514" s="3">
        <f t="shared" si="1257"/>
        <v>0.80965145449586262</v>
      </c>
      <c r="J11514" s="3">
        <f t="shared" si="1258"/>
        <v>-8.3276098926829134E-2</v>
      </c>
      <c r="K11514" s="3">
        <f t="shared" si="1259"/>
        <v>0.56140004389872489</v>
      </c>
      <c r="L11514" s="3">
        <f t="shared" si="1260"/>
        <v>-0.63911383635633834</v>
      </c>
      <c r="N11514" s="3">
        <f t="shared" si="1261"/>
        <v>1.1170199261791973</v>
      </c>
      <c r="O11514" s="3">
        <f t="shared" si="1262"/>
        <v>0.75343552505083178</v>
      </c>
      <c r="P11514" s="3">
        <f t="shared" si="1263"/>
        <v>-0.28311183186157068</v>
      </c>
    </row>
    <row r="11515" spans="1:16" x14ac:dyDescent="0.25">
      <c r="A11515" s="1">
        <v>23354</v>
      </c>
      <c r="B11515" s="3">
        <v>1</v>
      </c>
      <c r="C11515" s="3">
        <v>60</v>
      </c>
      <c r="D11515" s="3">
        <v>17.899999999999999</v>
      </c>
      <c r="E11515" s="3">
        <v>715</v>
      </c>
      <c r="G11515" s="3">
        <v>0</v>
      </c>
      <c r="I11515" s="3">
        <f t="shared" si="1257"/>
        <v>0.80965145449586262</v>
      </c>
      <c r="J11515" s="3">
        <f t="shared" si="1258"/>
        <v>-0.267334398437582</v>
      </c>
      <c r="K11515" s="3">
        <f t="shared" si="1259"/>
        <v>-1.1310519635847175E-2</v>
      </c>
      <c r="L11515" s="3">
        <f t="shared" si="1260"/>
        <v>0.62865474555556744</v>
      </c>
      <c r="N11515" s="3">
        <f t="shared" si="1261"/>
        <v>1.756762956300318</v>
      </c>
      <c r="O11515" s="3">
        <f t="shared" si="1262"/>
        <v>0.85280377963069276</v>
      </c>
      <c r="P11515" s="3">
        <f t="shared" si="1263"/>
        <v>-1.9159887498559622</v>
      </c>
    </row>
    <row r="11516" spans="1:16" x14ac:dyDescent="0.25">
      <c r="A11516" s="1">
        <v>23355</v>
      </c>
      <c r="B11516" s="3">
        <v>1</v>
      </c>
      <c r="C11516" s="3">
        <v>45</v>
      </c>
      <c r="D11516" s="3">
        <v>24.59</v>
      </c>
      <c r="E11516" s="3">
        <v>700</v>
      </c>
      <c r="G11516" s="3">
        <v>1</v>
      </c>
      <c r="I11516" s="3">
        <f t="shared" si="1257"/>
        <v>0.80965145449586262</v>
      </c>
      <c r="J11516" s="3">
        <f t="shared" si="1258"/>
        <v>-0.54342184770371138</v>
      </c>
      <c r="K11516" s="3">
        <f t="shared" si="1259"/>
        <v>0.74142694009819765</v>
      </c>
      <c r="L11516" s="3">
        <f t="shared" si="1260"/>
        <v>0.15324152733860277</v>
      </c>
      <c r="N11516" s="3">
        <f t="shared" si="1261"/>
        <v>1.3309549604831667</v>
      </c>
      <c r="O11516" s="3">
        <f t="shared" si="1262"/>
        <v>0.79099855257561869</v>
      </c>
      <c r="P11516" s="3">
        <f t="shared" si="1263"/>
        <v>-0.23445914108263186</v>
      </c>
    </row>
    <row r="11517" spans="1:16" x14ac:dyDescent="0.25">
      <c r="A11517" s="1">
        <v>23356</v>
      </c>
      <c r="B11517" s="3">
        <v>1</v>
      </c>
      <c r="C11517" s="3">
        <v>30</v>
      </c>
      <c r="D11517" s="3">
        <v>21.92</v>
      </c>
      <c r="E11517" s="3">
        <v>660</v>
      </c>
      <c r="G11517" s="3">
        <v>0</v>
      </c>
      <c r="I11517" s="3">
        <f t="shared" si="1257"/>
        <v>0.80965145449586262</v>
      </c>
      <c r="J11517" s="3">
        <f t="shared" si="1258"/>
        <v>-0.81950929696984065</v>
      </c>
      <c r="K11517" s="3">
        <f t="shared" si="1259"/>
        <v>0.441007057065328</v>
      </c>
      <c r="L11517" s="3">
        <f t="shared" si="1260"/>
        <v>-1.114527054573303</v>
      </c>
      <c r="N11517" s="3">
        <f t="shared" si="1261"/>
        <v>0.95859456231316431</v>
      </c>
      <c r="O11517" s="3">
        <f t="shared" si="1262"/>
        <v>0.72284032486346861</v>
      </c>
      <c r="P11517" s="3">
        <f t="shared" si="1263"/>
        <v>-1.2831614943389149</v>
      </c>
    </row>
    <row r="11518" spans="1:16" x14ac:dyDescent="0.25">
      <c r="A11518" s="1">
        <v>23359</v>
      </c>
      <c r="B11518" s="3">
        <v>0</v>
      </c>
      <c r="C11518" s="3">
        <v>67</v>
      </c>
      <c r="D11518" s="3">
        <v>28.69</v>
      </c>
      <c r="E11518" s="3">
        <v>700</v>
      </c>
      <c r="G11518" s="3">
        <v>1</v>
      </c>
      <c r="I11518" s="3">
        <f t="shared" si="1257"/>
        <v>-1.2349229255441945</v>
      </c>
      <c r="J11518" s="3">
        <f t="shared" si="1258"/>
        <v>-0.13849358878005499</v>
      </c>
      <c r="K11518" s="3">
        <f t="shared" si="1259"/>
        <v>1.2027458616093463</v>
      </c>
      <c r="L11518" s="3">
        <f t="shared" si="1260"/>
        <v>0.15324152733860277</v>
      </c>
      <c r="N11518" s="3">
        <f t="shared" si="1261"/>
        <v>0.89803187762011949</v>
      </c>
      <c r="O11518" s="3">
        <f t="shared" si="1262"/>
        <v>0.71054488501477009</v>
      </c>
      <c r="P11518" s="3">
        <f t="shared" si="1263"/>
        <v>-0.34172315959832389</v>
      </c>
    </row>
    <row r="11519" spans="1:16" x14ac:dyDescent="0.25">
      <c r="A11519" s="1">
        <v>23360</v>
      </c>
      <c r="B11519" s="3">
        <v>1</v>
      </c>
      <c r="C11519" s="3">
        <v>142</v>
      </c>
      <c r="D11519" s="3">
        <v>22.66</v>
      </c>
      <c r="E11519" s="3">
        <v>670</v>
      </c>
      <c r="G11519" s="3">
        <v>1</v>
      </c>
      <c r="I11519" s="3">
        <f t="shared" si="1257"/>
        <v>0.80965145449586262</v>
      </c>
      <c r="J11519" s="3">
        <f t="shared" si="1258"/>
        <v>1.2419436575505916</v>
      </c>
      <c r="K11519" s="3">
        <f t="shared" si="1259"/>
        <v>0.52426949655758392</v>
      </c>
      <c r="L11519" s="3">
        <f t="shared" si="1260"/>
        <v>-0.79758490909532664</v>
      </c>
      <c r="N11519" s="3">
        <f t="shared" si="1261"/>
        <v>1.1161059057372447</v>
      </c>
      <c r="O11519" s="3">
        <f t="shared" si="1262"/>
        <v>0.75326568774587732</v>
      </c>
      <c r="P11519" s="3">
        <f t="shared" si="1263"/>
        <v>-0.28333727444332651</v>
      </c>
    </row>
    <row r="11520" spans="1:16" x14ac:dyDescent="0.25">
      <c r="A11520" s="1">
        <v>23363</v>
      </c>
      <c r="B11520" s="3">
        <v>0</v>
      </c>
      <c r="C11520" s="3">
        <v>35</v>
      </c>
      <c r="D11520" s="3">
        <v>26.3</v>
      </c>
      <c r="E11520" s="3">
        <v>685</v>
      </c>
      <c r="G11520" s="3">
        <v>1</v>
      </c>
      <c r="I11520" s="3">
        <f t="shared" si="1257"/>
        <v>-1.2349229255441945</v>
      </c>
      <c r="J11520" s="3">
        <f t="shared" si="1258"/>
        <v>-0.72748014721446419</v>
      </c>
      <c r="K11520" s="3">
        <f t="shared" si="1259"/>
        <v>0.93383068541138403</v>
      </c>
      <c r="L11520" s="3">
        <f t="shared" si="1260"/>
        <v>-0.32217169087836195</v>
      </c>
      <c r="N11520" s="3">
        <f t="shared" si="1261"/>
        <v>0.79267995687442094</v>
      </c>
      <c r="O11520" s="3">
        <f t="shared" si="1262"/>
        <v>0.68840647942891275</v>
      </c>
      <c r="P11520" s="3">
        <f t="shared" si="1263"/>
        <v>-0.37337580238673446</v>
      </c>
    </row>
    <row r="11521" spans="1:16" x14ac:dyDescent="0.25">
      <c r="A11521" s="1">
        <v>23364</v>
      </c>
      <c r="B11521" s="3">
        <v>1</v>
      </c>
      <c r="C11521" s="3">
        <v>101.84</v>
      </c>
      <c r="D11521" s="3">
        <v>15.64</v>
      </c>
      <c r="E11521" s="3">
        <v>720</v>
      </c>
      <c r="G11521" s="3">
        <v>1</v>
      </c>
      <c r="I11521" s="3">
        <f t="shared" si="1257"/>
        <v>0.80965145449586262</v>
      </c>
      <c r="J11521" s="3">
        <f t="shared" si="1258"/>
        <v>0.50276552671540808</v>
      </c>
      <c r="K11521" s="3">
        <f t="shared" si="1259"/>
        <v>-0.26559851051760197</v>
      </c>
      <c r="L11521" s="3">
        <f t="shared" si="1260"/>
        <v>0.78712581829455575</v>
      </c>
      <c r="N11521" s="3">
        <f t="shared" si="1261"/>
        <v>1.9226159867015349</v>
      </c>
      <c r="O11521" s="3">
        <f t="shared" si="1262"/>
        <v>0.87242986629128316</v>
      </c>
      <c r="P11521" s="3">
        <f t="shared" si="1263"/>
        <v>-0.13647301061057307</v>
      </c>
    </row>
    <row r="11522" spans="1:16" x14ac:dyDescent="0.25">
      <c r="A11522" s="1">
        <v>23367</v>
      </c>
      <c r="B11522" s="3">
        <v>1</v>
      </c>
      <c r="C11522" s="3">
        <v>85</v>
      </c>
      <c r="D11522" s="3">
        <v>14.36</v>
      </c>
      <c r="E11522" s="3">
        <v>660</v>
      </c>
      <c r="G11522" s="3">
        <v>0</v>
      </c>
      <c r="I11522" s="3">
        <f t="shared" si="1257"/>
        <v>0.80965145449586262</v>
      </c>
      <c r="J11522" s="3">
        <f t="shared" si="1258"/>
        <v>0.19281135033930019</v>
      </c>
      <c r="K11522" s="3">
        <f t="shared" si="1259"/>
        <v>-0.40962002747718013</v>
      </c>
      <c r="L11522" s="3">
        <f t="shared" si="1260"/>
        <v>-1.114527054573303</v>
      </c>
      <c r="N11522" s="3">
        <f t="shared" si="1261"/>
        <v>1.268249050893878</v>
      </c>
      <c r="O11522" s="3">
        <f t="shared" si="1262"/>
        <v>0.78044286696445375</v>
      </c>
      <c r="P11522" s="3">
        <f t="shared" si="1263"/>
        <v>-1.5161427931578544</v>
      </c>
    </row>
    <row r="11523" spans="1:16" x14ac:dyDescent="0.25">
      <c r="A11523" s="1">
        <v>23370</v>
      </c>
      <c r="B11523" s="3">
        <v>0</v>
      </c>
      <c r="C11523" s="3">
        <v>48</v>
      </c>
      <c r="D11523" s="3">
        <v>33.83</v>
      </c>
      <c r="E11523" s="3">
        <v>715</v>
      </c>
      <c r="G11523" s="3">
        <v>0</v>
      </c>
      <c r="I11523" s="3">
        <f t="shared" si="1257"/>
        <v>-1.2349229255441945</v>
      </c>
      <c r="J11523" s="3">
        <f t="shared" si="1258"/>
        <v>-0.48820435785048549</v>
      </c>
      <c r="K11523" s="3">
        <f t="shared" si="1259"/>
        <v>1.7810822656501515</v>
      </c>
      <c r="L11523" s="3">
        <f t="shared" si="1260"/>
        <v>0.62865474555556744</v>
      </c>
      <c r="N11523" s="3">
        <f t="shared" si="1261"/>
        <v>0.87154361973937977</v>
      </c>
      <c r="O11523" s="3">
        <f t="shared" si="1262"/>
        <v>0.70506679161202146</v>
      </c>
      <c r="P11523" s="3">
        <f t="shared" si="1263"/>
        <v>-1.2210063605215793</v>
      </c>
    </row>
    <row r="11524" spans="1:16" x14ac:dyDescent="0.25">
      <c r="A11524" s="1">
        <v>23371</v>
      </c>
      <c r="B11524" s="3">
        <v>1</v>
      </c>
      <c r="C11524" s="3">
        <v>80</v>
      </c>
      <c r="D11524" s="3">
        <v>24.72</v>
      </c>
      <c r="E11524" s="3">
        <v>735</v>
      </c>
      <c r="G11524" s="3">
        <v>0</v>
      </c>
      <c r="I11524" s="3">
        <f t="shared" si="1257"/>
        <v>0.80965145449586262</v>
      </c>
      <c r="J11524" s="3">
        <f t="shared" si="1258"/>
        <v>0.10078220058392375</v>
      </c>
      <c r="K11524" s="3">
        <f t="shared" si="1259"/>
        <v>0.75605412541440464</v>
      </c>
      <c r="L11524" s="3">
        <f t="shared" si="1260"/>
        <v>1.2625390365115203</v>
      </c>
      <c r="N11524" s="3">
        <f t="shared" si="1261"/>
        <v>1.7507456877537253</v>
      </c>
      <c r="O11524" s="3">
        <f t="shared" si="1262"/>
        <v>0.85204683030511708</v>
      </c>
      <c r="P11524" s="3">
        <f t="shared" si="1263"/>
        <v>-1.910859476270224</v>
      </c>
    </row>
    <row r="11525" spans="1:16" x14ac:dyDescent="0.25">
      <c r="A11525" s="1">
        <v>23373</v>
      </c>
      <c r="B11525" s="3">
        <v>1</v>
      </c>
      <c r="C11525" s="3">
        <v>47</v>
      </c>
      <c r="D11525" s="3">
        <v>20.28</v>
      </c>
      <c r="E11525" s="3">
        <v>685</v>
      </c>
      <c r="G11525" s="3">
        <v>1</v>
      </c>
      <c r="I11525" s="3">
        <f t="shared" si="1257"/>
        <v>0.80965145449586262</v>
      </c>
      <c r="J11525" s="3">
        <f t="shared" si="1258"/>
        <v>-0.50661018780156075</v>
      </c>
      <c r="K11525" s="3">
        <f t="shared" si="1259"/>
        <v>0.25647948846086854</v>
      </c>
      <c r="L11525" s="3">
        <f t="shared" si="1260"/>
        <v>-0.32217169087836195</v>
      </c>
      <c r="N11525" s="3">
        <f t="shared" si="1261"/>
        <v>1.3166557028364165</v>
      </c>
      <c r="O11525" s="3">
        <f t="shared" si="1262"/>
        <v>0.7886247645197163</v>
      </c>
      <c r="P11525" s="3">
        <f t="shared" si="1263"/>
        <v>-0.23746465488722482</v>
      </c>
    </row>
    <row r="11526" spans="1:16" x14ac:dyDescent="0.25">
      <c r="A11526" s="1">
        <v>23374</v>
      </c>
      <c r="B11526" s="3">
        <v>1</v>
      </c>
      <c r="C11526" s="3">
        <v>75</v>
      </c>
      <c r="D11526" s="3">
        <v>33.1</v>
      </c>
      <c r="E11526" s="3">
        <v>695</v>
      </c>
      <c r="G11526" s="3">
        <v>0</v>
      </c>
      <c r="I11526" s="3">
        <f t="shared" si="1257"/>
        <v>0.80965145449586262</v>
      </c>
      <c r="J11526" s="3">
        <f t="shared" si="1258"/>
        <v>8.753050828547302E-3</v>
      </c>
      <c r="K11526" s="3">
        <f t="shared" si="1259"/>
        <v>1.6989449942591426</v>
      </c>
      <c r="L11526" s="3">
        <f t="shared" si="1260"/>
        <v>-5.2295454003854587E-3</v>
      </c>
      <c r="N11526" s="3">
        <f t="shared" si="1261"/>
        <v>0.98178122056723127</v>
      </c>
      <c r="O11526" s="3">
        <f t="shared" si="1262"/>
        <v>0.72746150642592788</v>
      </c>
      <c r="P11526" s="3">
        <f t="shared" si="1263"/>
        <v>-1.2999754140329258</v>
      </c>
    </row>
    <row r="11527" spans="1:16" x14ac:dyDescent="0.25">
      <c r="A11527" s="1">
        <v>23375</v>
      </c>
      <c r="B11527" s="3">
        <v>0</v>
      </c>
      <c r="C11527" s="3">
        <v>105</v>
      </c>
      <c r="D11527" s="3">
        <v>2.4700000000000002</v>
      </c>
      <c r="E11527" s="3">
        <v>780</v>
      </c>
      <c r="G11527" s="3">
        <v>1</v>
      </c>
      <c r="I11527" s="3">
        <f t="shared" si="1257"/>
        <v>-1.2349229255441945</v>
      </c>
      <c r="J11527" s="3">
        <f t="shared" si="1258"/>
        <v>0.56092794936080592</v>
      </c>
      <c r="K11527" s="3">
        <f t="shared" si="1259"/>
        <v>-1.7474448998595105</v>
      </c>
      <c r="L11527" s="3">
        <f t="shared" si="1260"/>
        <v>2.6887786911624145</v>
      </c>
      <c r="N11527" s="3">
        <f t="shared" si="1261"/>
        <v>2.7981476286558395</v>
      </c>
      <c r="O11527" s="3">
        <f t="shared" si="1262"/>
        <v>0.94257564332627319</v>
      </c>
      <c r="P11527" s="3">
        <f t="shared" si="1263"/>
        <v>-5.913910470937378E-2</v>
      </c>
    </row>
    <row r="11528" spans="1:16" x14ac:dyDescent="0.25">
      <c r="A11528" s="1">
        <v>23376</v>
      </c>
      <c r="B11528" s="3">
        <v>0</v>
      </c>
      <c r="C11528" s="3">
        <v>34</v>
      </c>
      <c r="D11528" s="3">
        <v>1.76</v>
      </c>
      <c r="E11528" s="3">
        <v>700</v>
      </c>
      <c r="G11528" s="3">
        <v>1</v>
      </c>
      <c r="I11528" s="3">
        <f t="shared" si="1257"/>
        <v>-1.2349229255441945</v>
      </c>
      <c r="J11528" s="3">
        <f t="shared" si="1258"/>
        <v>-0.7458859771655395</v>
      </c>
      <c r="K11528" s="3">
        <f t="shared" si="1259"/>
        <v>-1.8273318350480263</v>
      </c>
      <c r="L11528" s="3">
        <f t="shared" si="1260"/>
        <v>0.15324152733860277</v>
      </c>
      <c r="N11528" s="3">
        <f t="shared" si="1261"/>
        <v>1.8592513763774763</v>
      </c>
      <c r="O11528" s="3">
        <f t="shared" si="1262"/>
        <v>0.86520966600622307</v>
      </c>
      <c r="P11528" s="3">
        <f t="shared" si="1263"/>
        <v>-0.14478341297509048</v>
      </c>
    </row>
    <row r="11529" spans="1:16" x14ac:dyDescent="0.25">
      <c r="A11529" s="1">
        <v>23377</v>
      </c>
      <c r="B11529" s="3">
        <v>0</v>
      </c>
      <c r="C11529" s="3">
        <v>84</v>
      </c>
      <c r="D11529" s="3">
        <v>16.39</v>
      </c>
      <c r="E11529" s="3">
        <v>670</v>
      </c>
      <c r="G11529" s="3">
        <v>1</v>
      </c>
      <c r="I11529" s="3">
        <f t="shared" si="1257"/>
        <v>-1.2349229255441945</v>
      </c>
      <c r="J11529" s="3">
        <f t="shared" si="1258"/>
        <v>0.1744055203882249</v>
      </c>
      <c r="K11529" s="3">
        <f t="shared" si="1259"/>
        <v>-0.18121090292409919</v>
      </c>
      <c r="L11529" s="3">
        <f t="shared" si="1260"/>
        <v>-0.79758490909532664</v>
      </c>
      <c r="N11529" s="3">
        <f t="shared" si="1261"/>
        <v>1.0116321888875131</v>
      </c>
      <c r="O11529" s="3">
        <f t="shared" si="1262"/>
        <v>0.7333394497206841</v>
      </c>
      <c r="P11529" s="3">
        <f t="shared" si="1263"/>
        <v>-0.31014658781041593</v>
      </c>
    </row>
    <row r="11530" spans="1:16" x14ac:dyDescent="0.25">
      <c r="A11530" s="1">
        <v>23378</v>
      </c>
      <c r="B11530" s="3">
        <v>0</v>
      </c>
      <c r="C11530" s="3">
        <v>110</v>
      </c>
      <c r="D11530" s="3">
        <v>19.5</v>
      </c>
      <c r="E11530" s="3">
        <v>705</v>
      </c>
      <c r="G11530" s="3">
        <v>1</v>
      </c>
      <c r="I11530" s="3">
        <f t="shared" si="1257"/>
        <v>-1.2349229255441945</v>
      </c>
      <c r="J11530" s="3">
        <f t="shared" si="1258"/>
        <v>0.65295709911618238</v>
      </c>
      <c r="K11530" s="3">
        <f t="shared" si="1259"/>
        <v>0.16871637656362556</v>
      </c>
      <c r="L11530" s="3">
        <f t="shared" si="1260"/>
        <v>0.311712600077591</v>
      </c>
      <c r="N11530" s="3">
        <f t="shared" si="1261"/>
        <v>1.3172189083948784</v>
      </c>
      <c r="O11530" s="3">
        <f t="shared" si="1262"/>
        <v>0.78871863322872859</v>
      </c>
      <c r="P11530" s="3">
        <f t="shared" si="1263"/>
        <v>-0.23734563361480299</v>
      </c>
    </row>
    <row r="11531" spans="1:16" x14ac:dyDescent="0.25">
      <c r="A11531" s="1">
        <v>23379</v>
      </c>
      <c r="B11531" s="3">
        <v>1</v>
      </c>
      <c r="C11531" s="3">
        <v>50</v>
      </c>
      <c r="D11531" s="3">
        <v>29.81</v>
      </c>
      <c r="E11531" s="3">
        <v>685</v>
      </c>
      <c r="G11531" s="3">
        <v>0</v>
      </c>
      <c r="I11531" s="3">
        <f t="shared" ref="I11531:I11594" si="1264">(B11531-B$5)/B$6</f>
        <v>0.80965145449586262</v>
      </c>
      <c r="J11531" s="3">
        <f t="shared" ref="J11531:J11594" si="1265">(C11531-C$5)/C$6</f>
        <v>-0.45139269794833492</v>
      </c>
      <c r="K11531" s="3">
        <f t="shared" ref="K11531:K11594" si="1266">(D11531-D$5)/D$6</f>
        <v>1.3287646889489768</v>
      </c>
      <c r="L11531" s="3">
        <f t="shared" ref="L11531:L11594" si="1267">(E11531-E$5)/E$6</f>
        <v>-0.32217169087836195</v>
      </c>
      <c r="N11531" s="3">
        <f t="shared" ref="N11531:N11594" si="1268">$H$7+SUMPRODUCT($I$7:$L$7,I11531:L11531)</f>
        <v>0.97112262384969017</v>
      </c>
      <c r="O11531" s="3">
        <f t="shared" ref="O11531:O11594" si="1269">IF(N11531&gt;-100, 1/(1+EXP(-N11531)),0.0001)</f>
        <v>0.7253432039763108</v>
      </c>
      <c r="P11531" s="3">
        <f t="shared" ref="P11531:P11594" si="1270">IF(G11531=0,IF(O11531&lt;0.9999,LN(1-O11531),-9.21),LN(O11531))</f>
        <v>-1.2922329751934745</v>
      </c>
    </row>
    <row r="11532" spans="1:16" x14ac:dyDescent="0.25">
      <c r="A11532" s="1">
        <v>23380</v>
      </c>
      <c r="B11532" s="3">
        <v>0</v>
      </c>
      <c r="C11532" s="3">
        <v>60</v>
      </c>
      <c r="D11532" s="3">
        <v>9.7200000000000006</v>
      </c>
      <c r="E11532" s="3">
        <v>680</v>
      </c>
      <c r="G11532" s="3">
        <v>0</v>
      </c>
      <c r="I11532" s="3">
        <f t="shared" si="1264"/>
        <v>-1.2349229255441945</v>
      </c>
      <c r="J11532" s="3">
        <f t="shared" si="1265"/>
        <v>-0.267334398437582</v>
      </c>
      <c r="K11532" s="3">
        <f t="shared" si="1266"/>
        <v>-0.93169802645565047</v>
      </c>
      <c r="L11532" s="3">
        <f t="shared" si="1267"/>
        <v>-0.48064276361735014</v>
      </c>
      <c r="N11532" s="3">
        <f t="shared" si="1268"/>
        <v>1.3550000627753402</v>
      </c>
      <c r="O11532" s="3">
        <f t="shared" si="1269"/>
        <v>0.79494587514345083</v>
      </c>
      <c r="P11532" s="3">
        <f t="shared" si="1270"/>
        <v>-1.584481311001366</v>
      </c>
    </row>
    <row r="11533" spans="1:16" x14ac:dyDescent="0.25">
      <c r="A11533" s="1">
        <v>23381</v>
      </c>
      <c r="B11533" s="3">
        <v>1</v>
      </c>
      <c r="C11533" s="3">
        <v>140</v>
      </c>
      <c r="D11533" s="3">
        <v>5.81</v>
      </c>
      <c r="E11533" s="3">
        <v>680</v>
      </c>
      <c r="G11533" s="3">
        <v>1</v>
      </c>
      <c r="I11533" s="3">
        <f t="shared" si="1264"/>
        <v>0.80965145449586262</v>
      </c>
      <c r="J11533" s="3">
        <f t="shared" si="1265"/>
        <v>1.2051319976484411</v>
      </c>
      <c r="K11533" s="3">
        <f t="shared" si="1266"/>
        <v>-1.3716387540431116</v>
      </c>
      <c r="L11533" s="3">
        <f t="shared" si="1267"/>
        <v>-0.48064276361735014</v>
      </c>
      <c r="N11533" s="3">
        <f t="shared" si="1268"/>
        <v>1.8441891708521134</v>
      </c>
      <c r="O11533" s="3">
        <f t="shared" si="1269"/>
        <v>0.86344340038917355</v>
      </c>
      <c r="P11533" s="3">
        <f t="shared" si="1270"/>
        <v>-0.14682693028465393</v>
      </c>
    </row>
    <row r="11534" spans="1:16" x14ac:dyDescent="0.25">
      <c r="A11534" s="1">
        <v>23383</v>
      </c>
      <c r="B11534" s="3">
        <v>1</v>
      </c>
      <c r="C11534" s="3">
        <v>220</v>
      </c>
      <c r="D11534" s="3">
        <v>9.93</v>
      </c>
      <c r="E11534" s="3">
        <v>770</v>
      </c>
      <c r="G11534" s="3">
        <v>1</v>
      </c>
      <c r="I11534" s="3">
        <f t="shared" si="1264"/>
        <v>0.80965145449586262</v>
      </c>
      <c r="J11534" s="3">
        <f t="shared" si="1265"/>
        <v>2.6775983937344643</v>
      </c>
      <c r="K11534" s="3">
        <f t="shared" si="1266"/>
        <v>-0.90806949632946976</v>
      </c>
      <c r="L11534" s="3">
        <f t="shared" si="1267"/>
        <v>2.3718365456844381</v>
      </c>
      <c r="N11534" s="3">
        <f t="shared" si="1268"/>
        <v>2.7794572595719647</v>
      </c>
      <c r="O11534" s="3">
        <f t="shared" si="1269"/>
        <v>0.94155558533284844</v>
      </c>
      <c r="P11534" s="3">
        <f t="shared" si="1270"/>
        <v>-6.0221893506216817E-2</v>
      </c>
    </row>
    <row r="11535" spans="1:16" x14ac:dyDescent="0.25">
      <c r="A11535" s="1">
        <v>23384</v>
      </c>
      <c r="B11535" s="3">
        <v>1</v>
      </c>
      <c r="C11535" s="3">
        <v>99</v>
      </c>
      <c r="D11535" s="3">
        <v>21.88</v>
      </c>
      <c r="E11535" s="3">
        <v>770</v>
      </c>
      <c r="G11535" s="3">
        <v>0</v>
      </c>
      <c r="I11535" s="3">
        <f t="shared" si="1264"/>
        <v>0.80965145449586262</v>
      </c>
      <c r="J11535" s="3">
        <f t="shared" si="1265"/>
        <v>0.4504929696543542</v>
      </c>
      <c r="K11535" s="3">
        <f t="shared" si="1266"/>
        <v>0.43650638466034086</v>
      </c>
      <c r="L11535" s="3">
        <f t="shared" si="1267"/>
        <v>2.3718365456844381</v>
      </c>
      <c r="N11535" s="3">
        <f t="shared" si="1268"/>
        <v>2.2688876663476991</v>
      </c>
      <c r="O11535" s="3">
        <f t="shared" si="1269"/>
        <v>0.90626734121576524</v>
      </c>
      <c r="P11535" s="3">
        <f t="shared" si="1270"/>
        <v>-2.3673086042093887</v>
      </c>
    </row>
    <row r="11536" spans="1:16" x14ac:dyDescent="0.25">
      <c r="A11536" s="1">
        <v>23388</v>
      </c>
      <c r="B11536" s="3">
        <v>1</v>
      </c>
      <c r="C11536" s="3">
        <v>36</v>
      </c>
      <c r="D11536" s="3">
        <v>22.87</v>
      </c>
      <c r="E11536" s="3">
        <v>670</v>
      </c>
      <c r="G11536" s="3">
        <v>1</v>
      </c>
      <c r="I11536" s="3">
        <f t="shared" si="1264"/>
        <v>0.80965145449586262</v>
      </c>
      <c r="J11536" s="3">
        <f t="shared" si="1265"/>
        <v>-0.70907431726338899</v>
      </c>
      <c r="K11536" s="3">
        <f t="shared" si="1266"/>
        <v>0.54789802668376475</v>
      </c>
      <c r="L11536" s="3">
        <f t="shared" si="1267"/>
        <v>-0.79758490909532664</v>
      </c>
      <c r="N11536" s="3">
        <f t="shared" si="1268"/>
        <v>1.0427807910073197</v>
      </c>
      <c r="O11536" s="3">
        <f t="shared" si="1269"/>
        <v>0.73938620510041886</v>
      </c>
      <c r="P11536" s="3">
        <f t="shared" si="1270"/>
        <v>-0.30193488953704078</v>
      </c>
    </row>
    <row r="11537" spans="1:16" x14ac:dyDescent="0.25">
      <c r="A11537" s="1">
        <v>23391</v>
      </c>
      <c r="B11537" s="3">
        <v>1</v>
      </c>
      <c r="C11537" s="3">
        <v>119</v>
      </c>
      <c r="D11537" s="3">
        <v>13.67</v>
      </c>
      <c r="E11537" s="3">
        <v>695</v>
      </c>
      <c r="G11537" s="3">
        <v>1</v>
      </c>
      <c r="I11537" s="3">
        <f t="shared" si="1264"/>
        <v>0.80965145449586262</v>
      </c>
      <c r="J11537" s="3">
        <f t="shared" si="1265"/>
        <v>0.81860956867585999</v>
      </c>
      <c r="K11537" s="3">
        <f t="shared" si="1266"/>
        <v>-0.48725662646320261</v>
      </c>
      <c r="L11537" s="3">
        <f t="shared" si="1267"/>
        <v>-5.2295454003854587E-3</v>
      </c>
      <c r="N11537" s="3">
        <f t="shared" si="1268"/>
        <v>1.7173112422486592</v>
      </c>
      <c r="O11537" s="3">
        <f t="shared" si="1269"/>
        <v>0.84778218309959918</v>
      </c>
      <c r="P11537" s="3">
        <f t="shared" si="1270"/>
        <v>-0.16513153573665826</v>
      </c>
    </row>
    <row r="11538" spans="1:16" x14ac:dyDescent="0.25">
      <c r="A11538" s="1">
        <v>23394</v>
      </c>
      <c r="B11538" s="3">
        <v>0</v>
      </c>
      <c r="C11538" s="3">
        <v>120</v>
      </c>
      <c r="D11538" s="3">
        <v>10.65</v>
      </c>
      <c r="E11538" s="3">
        <v>720</v>
      </c>
      <c r="G11538" s="3">
        <v>1</v>
      </c>
      <c r="I11538" s="3">
        <f t="shared" si="1264"/>
        <v>-1.2349229255441945</v>
      </c>
      <c r="J11538" s="3">
        <f t="shared" si="1265"/>
        <v>0.8370153986269353</v>
      </c>
      <c r="K11538" s="3">
        <f t="shared" si="1266"/>
        <v>-0.82705739303970705</v>
      </c>
      <c r="L11538" s="3">
        <f t="shared" si="1267"/>
        <v>0.78712581829455575</v>
      </c>
      <c r="N11538" s="3">
        <f t="shared" si="1268"/>
        <v>1.8186665086127634</v>
      </c>
      <c r="O11538" s="3">
        <f t="shared" si="1269"/>
        <v>0.86040604170189106</v>
      </c>
      <c r="P11538" s="3">
        <f t="shared" si="1270"/>
        <v>-0.15035085964449091</v>
      </c>
    </row>
    <row r="11539" spans="1:16" x14ac:dyDescent="0.25">
      <c r="A11539" s="1">
        <v>23396</v>
      </c>
      <c r="B11539" s="3">
        <v>1</v>
      </c>
      <c r="C11539" s="3">
        <v>115</v>
      </c>
      <c r="D11539" s="3">
        <v>18.809999999999999</v>
      </c>
      <c r="E11539" s="3">
        <v>685</v>
      </c>
      <c r="G11539" s="3">
        <v>0</v>
      </c>
      <c r="I11539" s="3">
        <f t="shared" si="1264"/>
        <v>0.80965145449586262</v>
      </c>
      <c r="J11539" s="3">
        <f t="shared" si="1265"/>
        <v>0.74498624887155884</v>
      </c>
      <c r="K11539" s="3">
        <f t="shared" si="1266"/>
        <v>9.1079777577602869E-2</v>
      </c>
      <c r="L11539" s="3">
        <f t="shared" si="1267"/>
        <v>-0.32217169087836195</v>
      </c>
      <c r="N11539" s="3">
        <f t="shared" si="1268"/>
        <v>1.4123687677104491</v>
      </c>
      <c r="O11539" s="3">
        <f t="shared" si="1269"/>
        <v>0.80413929166832676</v>
      </c>
      <c r="P11539" s="3">
        <f t="shared" si="1270"/>
        <v>-1.6303515441756911</v>
      </c>
    </row>
    <row r="11540" spans="1:16" x14ac:dyDescent="0.25">
      <c r="A11540" s="1">
        <v>23397</v>
      </c>
      <c r="B11540" s="3">
        <v>1</v>
      </c>
      <c r="C11540" s="3">
        <v>35</v>
      </c>
      <c r="D11540" s="3">
        <v>27.26</v>
      </c>
      <c r="E11540" s="3">
        <v>670</v>
      </c>
      <c r="G11540" s="3">
        <v>1</v>
      </c>
      <c r="I11540" s="3">
        <f t="shared" si="1264"/>
        <v>0.80965145449586262</v>
      </c>
      <c r="J11540" s="3">
        <f t="shared" si="1265"/>
        <v>-0.72748014721446419</v>
      </c>
      <c r="K11540" s="3">
        <f t="shared" si="1266"/>
        <v>1.0418468231310676</v>
      </c>
      <c r="L11540" s="3">
        <f t="shared" si="1267"/>
        <v>-0.79758490909532664</v>
      </c>
      <c r="N11540" s="3">
        <f t="shared" si="1268"/>
        <v>0.88213508990279421</v>
      </c>
      <c r="O11540" s="3">
        <f t="shared" si="1269"/>
        <v>0.70726446872066062</v>
      </c>
      <c r="P11540" s="3">
        <f t="shared" si="1270"/>
        <v>-0.34635061129227507</v>
      </c>
    </row>
    <row r="11541" spans="1:16" x14ac:dyDescent="0.25">
      <c r="A11541" s="1">
        <v>23399</v>
      </c>
      <c r="B11541" s="3">
        <v>0</v>
      </c>
      <c r="C11541" s="3">
        <v>100</v>
      </c>
      <c r="D11541" s="3">
        <v>6.06</v>
      </c>
      <c r="E11541" s="3">
        <v>660</v>
      </c>
      <c r="G11541" s="3">
        <v>1</v>
      </c>
      <c r="I11541" s="3">
        <f t="shared" si="1264"/>
        <v>-1.2349229255441945</v>
      </c>
      <c r="J11541" s="3">
        <f t="shared" si="1265"/>
        <v>0.46889879960542952</v>
      </c>
      <c r="K11541" s="3">
        <f t="shared" si="1266"/>
        <v>-1.3435095515119442</v>
      </c>
      <c r="L11541" s="3">
        <f t="shared" si="1267"/>
        <v>-1.114527054573303</v>
      </c>
      <c r="N11541" s="3">
        <f t="shared" si="1268"/>
        <v>1.2829994066697279</v>
      </c>
      <c r="O11541" s="3">
        <f t="shared" si="1269"/>
        <v>0.78295990923891268</v>
      </c>
      <c r="P11541" s="3">
        <f t="shared" si="1270"/>
        <v>-0.24467378578504476</v>
      </c>
    </row>
    <row r="11542" spans="1:16" x14ac:dyDescent="0.25">
      <c r="A11542" s="1">
        <v>23404</v>
      </c>
      <c r="B11542" s="3">
        <v>1</v>
      </c>
      <c r="C11542" s="3">
        <v>90</v>
      </c>
      <c r="D11542" s="3">
        <v>20.88</v>
      </c>
      <c r="E11542" s="3">
        <v>700</v>
      </c>
      <c r="G11542" s="3">
        <v>0</v>
      </c>
      <c r="I11542" s="3">
        <f t="shared" si="1264"/>
        <v>0.80965145449586262</v>
      </c>
      <c r="J11542" s="3">
        <f t="shared" si="1265"/>
        <v>0.28484050009467665</v>
      </c>
      <c r="K11542" s="3">
        <f t="shared" si="1266"/>
        <v>0.32398957453567051</v>
      </c>
      <c r="L11542" s="3">
        <f t="shared" si="1267"/>
        <v>0.15324152733860277</v>
      </c>
      <c r="N11542" s="3">
        <f t="shared" si="1268"/>
        <v>1.4940722970991163</v>
      </c>
      <c r="O11542" s="3">
        <f t="shared" si="1269"/>
        <v>0.81668871549755551</v>
      </c>
      <c r="P11542" s="3">
        <f t="shared" si="1270"/>
        <v>-1.6965695630066102</v>
      </c>
    </row>
    <row r="11543" spans="1:16" x14ac:dyDescent="0.25">
      <c r="A11543" s="1">
        <v>23405</v>
      </c>
      <c r="B11543" s="3">
        <v>1</v>
      </c>
      <c r="C11543" s="3">
        <v>40</v>
      </c>
      <c r="D11543" s="3">
        <v>17.97</v>
      </c>
      <c r="E11543" s="3">
        <v>700</v>
      </c>
      <c r="G11543" s="3">
        <v>0</v>
      </c>
      <c r="I11543" s="3">
        <f t="shared" si="1264"/>
        <v>0.80965145449586262</v>
      </c>
      <c r="J11543" s="3">
        <f t="shared" si="1265"/>
        <v>-0.63545099745908784</v>
      </c>
      <c r="K11543" s="3">
        <f t="shared" si="1266"/>
        <v>-3.4343429271202187E-3</v>
      </c>
      <c r="L11543" s="3">
        <f t="shared" si="1267"/>
        <v>0.15324152733860277</v>
      </c>
      <c r="N11543" s="3">
        <f t="shared" si="1268"/>
        <v>1.5691724068688941</v>
      </c>
      <c r="O11543" s="3">
        <f t="shared" si="1269"/>
        <v>0.82766559631566727</v>
      </c>
      <c r="P11543" s="3">
        <f t="shared" si="1270"/>
        <v>-1.7583184822268729</v>
      </c>
    </row>
    <row r="11544" spans="1:16" x14ac:dyDescent="0.25">
      <c r="A11544" s="1">
        <v>23408</v>
      </c>
      <c r="B11544" s="3">
        <v>1</v>
      </c>
      <c r="C11544" s="3">
        <v>45</v>
      </c>
      <c r="D11544" s="3">
        <v>22.77</v>
      </c>
      <c r="E11544" s="3">
        <v>695</v>
      </c>
      <c r="G11544" s="3">
        <v>1</v>
      </c>
      <c r="I11544" s="3">
        <f t="shared" si="1264"/>
        <v>0.80965145449586262</v>
      </c>
      <c r="J11544" s="3">
        <f t="shared" si="1265"/>
        <v>-0.54342184770371138</v>
      </c>
      <c r="K11544" s="3">
        <f t="shared" si="1266"/>
        <v>0.53664634567129754</v>
      </c>
      <c r="L11544" s="3">
        <f t="shared" si="1267"/>
        <v>-5.2295454003854587E-3</v>
      </c>
      <c r="N11544" s="3">
        <f t="shared" si="1268"/>
        <v>1.339748953603803</v>
      </c>
      <c r="O11544" s="3">
        <f t="shared" si="1269"/>
        <v>0.79244865392088792</v>
      </c>
      <c r="P11544" s="3">
        <f t="shared" si="1270"/>
        <v>-0.23262756533485315</v>
      </c>
    </row>
    <row r="11545" spans="1:16" x14ac:dyDescent="0.25">
      <c r="A11545" s="1">
        <v>23409</v>
      </c>
      <c r="B11545" s="3">
        <v>1</v>
      </c>
      <c r="C11545" s="3">
        <v>136</v>
      </c>
      <c r="D11545" s="3">
        <v>21.35</v>
      </c>
      <c r="E11545" s="3">
        <v>665</v>
      </c>
      <c r="G11545" s="3">
        <v>1</v>
      </c>
      <c r="I11545" s="3">
        <f t="shared" si="1264"/>
        <v>0.80965145449586262</v>
      </c>
      <c r="J11545" s="3">
        <f t="shared" si="1265"/>
        <v>1.1315086778441399</v>
      </c>
      <c r="K11545" s="3">
        <f t="shared" si="1266"/>
        <v>0.37687247529426587</v>
      </c>
      <c r="L11545" s="3">
        <f t="shared" si="1267"/>
        <v>-0.95605598183431484</v>
      </c>
      <c r="N11545" s="3">
        <f t="shared" si="1268"/>
        <v>1.1025919833680329</v>
      </c>
      <c r="O11545" s="3">
        <f t="shared" si="1269"/>
        <v>0.75074545010640847</v>
      </c>
      <c r="P11545" s="3">
        <f t="shared" si="1270"/>
        <v>-0.28668863260138644</v>
      </c>
    </row>
    <row r="11546" spans="1:16" x14ac:dyDescent="0.25">
      <c r="A11546" s="1">
        <v>23411</v>
      </c>
      <c r="B11546" s="3">
        <v>0</v>
      </c>
      <c r="C11546" s="3">
        <v>85</v>
      </c>
      <c r="D11546" s="3">
        <v>9.82</v>
      </c>
      <c r="E11546" s="3">
        <v>665</v>
      </c>
      <c r="G11546" s="3">
        <v>1</v>
      </c>
      <c r="I11546" s="3">
        <f t="shared" si="1264"/>
        <v>-1.2349229255441945</v>
      </c>
      <c r="J11546" s="3">
        <f t="shared" si="1265"/>
        <v>0.19281135033930019</v>
      </c>
      <c r="K11546" s="3">
        <f t="shared" si="1266"/>
        <v>-0.92044634544318349</v>
      </c>
      <c r="L11546" s="3">
        <f t="shared" si="1267"/>
        <v>-0.95605598183431484</v>
      </c>
      <c r="N11546" s="3">
        <f t="shared" si="1268"/>
        <v>1.1941947582504768</v>
      </c>
      <c r="O11546" s="3">
        <f t="shared" si="1269"/>
        <v>0.76749045380380598</v>
      </c>
      <c r="P11546" s="3">
        <f t="shared" si="1270"/>
        <v>-0.26462923763878154</v>
      </c>
    </row>
    <row r="11547" spans="1:16" x14ac:dyDescent="0.25">
      <c r="A11547" s="1">
        <v>23413</v>
      </c>
      <c r="B11547" s="3">
        <v>1</v>
      </c>
      <c r="C11547" s="3">
        <v>45</v>
      </c>
      <c r="D11547" s="3">
        <v>18.32</v>
      </c>
      <c r="E11547" s="3">
        <v>675</v>
      </c>
      <c r="G11547" s="3">
        <v>0</v>
      </c>
      <c r="I11547" s="3">
        <f t="shared" si="1264"/>
        <v>0.80965145449586262</v>
      </c>
      <c r="J11547" s="3">
        <f t="shared" si="1265"/>
        <v>-0.54342184770371138</v>
      </c>
      <c r="K11547" s="3">
        <f t="shared" si="1266"/>
        <v>3.5946540616514568E-2</v>
      </c>
      <c r="L11547" s="3">
        <f t="shared" si="1267"/>
        <v>-0.63911383635633834</v>
      </c>
      <c r="N11547" s="3">
        <f t="shared" si="1268"/>
        <v>1.2717645465308471</v>
      </c>
      <c r="O11547" s="3">
        <f t="shared" si="1269"/>
        <v>0.78104465953952729</v>
      </c>
      <c r="P11547" s="3">
        <f t="shared" si="1270"/>
        <v>-1.5188874947991573</v>
      </c>
    </row>
    <row r="11548" spans="1:16" x14ac:dyDescent="0.25">
      <c r="A11548" s="1">
        <v>23414</v>
      </c>
      <c r="B11548" s="3">
        <v>1</v>
      </c>
      <c r="C11548" s="3">
        <v>180</v>
      </c>
      <c r="D11548" s="3">
        <v>20.73</v>
      </c>
      <c r="E11548" s="3">
        <v>710</v>
      </c>
      <c r="G11548" s="3">
        <v>1</v>
      </c>
      <c r="I11548" s="3">
        <f t="shared" si="1264"/>
        <v>0.80965145449586262</v>
      </c>
      <c r="J11548" s="3">
        <f t="shared" si="1265"/>
        <v>1.9413651956914526</v>
      </c>
      <c r="K11548" s="3">
        <f t="shared" si="1266"/>
        <v>0.30711205301697014</v>
      </c>
      <c r="L11548" s="3">
        <f t="shared" si="1267"/>
        <v>0.47018367281657925</v>
      </c>
      <c r="N11548" s="3">
        <f t="shared" si="1268"/>
        <v>1.6703966597835711</v>
      </c>
      <c r="O11548" s="3">
        <f t="shared" si="1269"/>
        <v>0.84162869903576321</v>
      </c>
      <c r="P11548" s="3">
        <f t="shared" si="1270"/>
        <v>-0.1724163370147947</v>
      </c>
    </row>
    <row r="11549" spans="1:16" x14ac:dyDescent="0.25">
      <c r="A11549" s="1">
        <v>23415</v>
      </c>
      <c r="B11549" s="3">
        <v>1</v>
      </c>
      <c r="C11549" s="3">
        <v>48</v>
      </c>
      <c r="D11549" s="3">
        <v>32.380000000000003</v>
      </c>
      <c r="E11549" s="3">
        <v>705</v>
      </c>
      <c r="G11549" s="3">
        <v>1</v>
      </c>
      <c r="I11549" s="3">
        <f t="shared" si="1264"/>
        <v>0.80965145449586262</v>
      </c>
      <c r="J11549" s="3">
        <f t="shared" si="1265"/>
        <v>-0.48820435785048549</v>
      </c>
      <c r="K11549" s="3">
        <f t="shared" si="1266"/>
        <v>1.61793289096938</v>
      </c>
      <c r="L11549" s="3">
        <f t="shared" si="1267"/>
        <v>0.311712600077591</v>
      </c>
      <c r="N11549" s="3">
        <f t="shared" si="1268"/>
        <v>1.1063985425162923</v>
      </c>
      <c r="O11549" s="3">
        <f t="shared" si="1269"/>
        <v>0.75145707893854352</v>
      </c>
      <c r="P11549" s="3">
        <f t="shared" si="1270"/>
        <v>-0.28574118527439968</v>
      </c>
    </row>
    <row r="11550" spans="1:16" x14ac:dyDescent="0.25">
      <c r="A11550" s="1">
        <v>23418</v>
      </c>
      <c r="B11550" s="3">
        <v>1</v>
      </c>
      <c r="C11550" s="3">
        <v>48</v>
      </c>
      <c r="D11550" s="3">
        <v>22.55</v>
      </c>
      <c r="E11550" s="3">
        <v>675</v>
      </c>
      <c r="G11550" s="3">
        <v>1</v>
      </c>
      <c r="I11550" s="3">
        <f t="shared" si="1264"/>
        <v>0.80965145449586262</v>
      </c>
      <c r="J11550" s="3">
        <f t="shared" si="1265"/>
        <v>-0.48820435785048549</v>
      </c>
      <c r="K11550" s="3">
        <f t="shared" si="1266"/>
        <v>0.5118926474438702</v>
      </c>
      <c r="L11550" s="3">
        <f t="shared" si="1267"/>
        <v>-0.63911383635633834</v>
      </c>
      <c r="N11550" s="3">
        <f t="shared" si="1268"/>
        <v>1.119429351517319</v>
      </c>
      <c r="O11550" s="3">
        <f t="shared" si="1269"/>
        <v>0.7538828516738918</v>
      </c>
      <c r="P11550" s="3">
        <f t="shared" si="1270"/>
        <v>-0.28251829217798452</v>
      </c>
    </row>
    <row r="11551" spans="1:16" x14ac:dyDescent="0.25">
      <c r="A11551" s="1">
        <v>23419</v>
      </c>
      <c r="B11551" s="3">
        <v>0</v>
      </c>
      <c r="C11551" s="3">
        <v>51</v>
      </c>
      <c r="D11551" s="3">
        <v>31.65</v>
      </c>
      <c r="E11551" s="3">
        <v>695</v>
      </c>
      <c r="G11551" s="3">
        <v>0</v>
      </c>
      <c r="I11551" s="3">
        <f t="shared" si="1264"/>
        <v>-1.2349229255441945</v>
      </c>
      <c r="J11551" s="3">
        <f t="shared" si="1265"/>
        <v>-0.43298686799725961</v>
      </c>
      <c r="K11551" s="3">
        <f t="shared" si="1266"/>
        <v>1.5357956195783702</v>
      </c>
      <c r="L11551" s="3">
        <f t="shared" si="1267"/>
        <v>-5.2295454003854587E-3</v>
      </c>
      <c r="N11551" s="3">
        <f t="shared" si="1268"/>
        <v>0.72267078229204118</v>
      </c>
      <c r="O11551" s="3">
        <f t="shared" si="1269"/>
        <v>0.6731948701897178</v>
      </c>
      <c r="P11551" s="3">
        <f t="shared" si="1270"/>
        <v>-1.1183912190256005</v>
      </c>
    </row>
    <row r="11552" spans="1:16" x14ac:dyDescent="0.25">
      <c r="A11552" s="1">
        <v>23422</v>
      </c>
      <c r="B11552" s="3">
        <v>1</v>
      </c>
      <c r="C11552" s="3">
        <v>88</v>
      </c>
      <c r="D11552" s="3">
        <v>25.75</v>
      </c>
      <c r="E11552" s="3">
        <v>670</v>
      </c>
      <c r="G11552" s="3">
        <v>1</v>
      </c>
      <c r="I11552" s="3">
        <f t="shared" si="1264"/>
        <v>0.80965145449586262</v>
      </c>
      <c r="J11552" s="3">
        <f t="shared" si="1265"/>
        <v>0.24802884019252605</v>
      </c>
      <c r="K11552" s="3">
        <f t="shared" si="1266"/>
        <v>0.87194643984281528</v>
      </c>
      <c r="L11552" s="3">
        <f t="shared" si="1267"/>
        <v>-0.79758490909532664</v>
      </c>
      <c r="N11552" s="3">
        <f t="shared" si="1268"/>
        <v>0.97001331273612346</v>
      </c>
      <c r="O11552" s="3">
        <f t="shared" si="1269"/>
        <v>0.72512215129256596</v>
      </c>
      <c r="P11552" s="3">
        <f t="shared" si="1270"/>
        <v>-0.32141515377791829</v>
      </c>
    </row>
    <row r="11553" spans="1:16" x14ac:dyDescent="0.25">
      <c r="A11553" s="1">
        <v>23423</v>
      </c>
      <c r="B11553" s="3">
        <v>0</v>
      </c>
      <c r="C11553" s="3">
        <v>17.96</v>
      </c>
      <c r="D11553" s="3">
        <v>37.43</v>
      </c>
      <c r="E11553" s="3">
        <v>670</v>
      </c>
      <c r="G11553" s="3">
        <v>0</v>
      </c>
      <c r="I11553" s="3">
        <f t="shared" si="1264"/>
        <v>-1.2349229255441945</v>
      </c>
      <c r="J11553" s="3">
        <f t="shared" si="1265"/>
        <v>-1.041115489580787</v>
      </c>
      <c r="K11553" s="3">
        <f t="shared" si="1266"/>
        <v>2.186142782098965</v>
      </c>
      <c r="L11553" s="3">
        <f t="shared" si="1267"/>
        <v>-0.79758490909532664</v>
      </c>
      <c r="N11553" s="3">
        <f t="shared" si="1268"/>
        <v>0.20375932794920293</v>
      </c>
      <c r="O11553" s="3">
        <f t="shared" si="1269"/>
        <v>0.55076431789808045</v>
      </c>
      <c r="P11553" s="3">
        <f t="shared" si="1270"/>
        <v>-0.80020762449542082</v>
      </c>
    </row>
    <row r="11554" spans="1:16" x14ac:dyDescent="0.25">
      <c r="A11554" s="1">
        <v>23427</v>
      </c>
      <c r="B11554" s="3">
        <v>1</v>
      </c>
      <c r="C11554" s="3">
        <v>160</v>
      </c>
      <c r="D11554" s="3">
        <v>10.029999999999999</v>
      </c>
      <c r="E11554" s="3">
        <v>705</v>
      </c>
      <c r="G11554" s="3">
        <v>1</v>
      </c>
      <c r="I11554" s="3">
        <f t="shared" si="1264"/>
        <v>0.80965145449586262</v>
      </c>
      <c r="J11554" s="3">
        <f t="shared" si="1265"/>
        <v>1.5732485966699468</v>
      </c>
      <c r="K11554" s="3">
        <f t="shared" si="1266"/>
        <v>-0.89681781531700278</v>
      </c>
      <c r="L11554" s="3">
        <f t="shared" si="1267"/>
        <v>0.311712600077591</v>
      </c>
      <c r="N11554" s="3">
        <f t="shared" si="1268"/>
        <v>1.9904976539323447</v>
      </c>
      <c r="O11554" s="3">
        <f t="shared" si="1269"/>
        <v>0.87979577695549982</v>
      </c>
      <c r="P11554" s="3">
        <f t="shared" si="1270"/>
        <v>-0.12806547008415273</v>
      </c>
    </row>
    <row r="11555" spans="1:16" x14ac:dyDescent="0.25">
      <c r="A11555" s="1">
        <v>23431</v>
      </c>
      <c r="B11555" s="3">
        <v>1</v>
      </c>
      <c r="C11555" s="3">
        <v>51</v>
      </c>
      <c r="D11555" s="3">
        <v>17.04</v>
      </c>
      <c r="E11555" s="3">
        <v>680</v>
      </c>
      <c r="G11555" s="3">
        <v>1</v>
      </c>
      <c r="I11555" s="3">
        <f t="shared" si="1264"/>
        <v>0.80965145449586262</v>
      </c>
      <c r="J11555" s="3">
        <f t="shared" si="1265"/>
        <v>-0.43298686799725961</v>
      </c>
      <c r="K11555" s="3">
        <f t="shared" si="1266"/>
        <v>-0.10807497634306362</v>
      </c>
      <c r="L11555" s="3">
        <f t="shared" si="1267"/>
        <v>-0.48064276361735014</v>
      </c>
      <c r="N11555" s="3">
        <f t="shared" si="1268"/>
        <v>1.3796902650303577</v>
      </c>
      <c r="O11555" s="3">
        <f t="shared" si="1269"/>
        <v>0.79894125084936551</v>
      </c>
      <c r="P11555" s="3">
        <f t="shared" si="1270"/>
        <v>-0.22446786426793294</v>
      </c>
    </row>
    <row r="11556" spans="1:16" x14ac:dyDescent="0.25">
      <c r="A11556" s="1">
        <v>23436</v>
      </c>
      <c r="B11556" s="3">
        <v>1</v>
      </c>
      <c r="C11556" s="3">
        <v>49</v>
      </c>
      <c r="D11556" s="3">
        <v>13.94</v>
      </c>
      <c r="E11556" s="3">
        <v>730</v>
      </c>
      <c r="G11556" s="3">
        <v>1</v>
      </c>
      <c r="I11556" s="3">
        <f t="shared" si="1264"/>
        <v>0.80965145449586262</v>
      </c>
      <c r="J11556" s="3">
        <f t="shared" si="1265"/>
        <v>-0.46979852789941018</v>
      </c>
      <c r="K11556" s="3">
        <f t="shared" si="1266"/>
        <v>-0.45687708772954166</v>
      </c>
      <c r="L11556" s="3">
        <f t="shared" si="1267"/>
        <v>1.1040679637725321</v>
      </c>
      <c r="N11556" s="3">
        <f t="shared" si="1268"/>
        <v>2.0669480542401923</v>
      </c>
      <c r="O11556" s="3">
        <f t="shared" si="1269"/>
        <v>0.887648956020478</v>
      </c>
      <c r="P11556" s="3">
        <f t="shared" si="1270"/>
        <v>-0.11917893394619619</v>
      </c>
    </row>
    <row r="11557" spans="1:16" x14ac:dyDescent="0.25">
      <c r="A11557" s="1">
        <v>23438</v>
      </c>
      <c r="B11557" s="3">
        <v>1</v>
      </c>
      <c r="C11557" s="3">
        <v>42</v>
      </c>
      <c r="D11557" s="3">
        <v>18.77</v>
      </c>
      <c r="E11557" s="3">
        <v>695</v>
      </c>
      <c r="G11557" s="3">
        <v>1</v>
      </c>
      <c r="I11557" s="3">
        <f t="shared" si="1264"/>
        <v>0.80965145449586262</v>
      </c>
      <c r="J11557" s="3">
        <f t="shared" si="1265"/>
        <v>-0.59863933755693721</v>
      </c>
      <c r="K11557" s="3">
        <f t="shared" si="1266"/>
        <v>8.6579105172616147E-2</v>
      </c>
      <c r="L11557" s="3">
        <f t="shared" si="1267"/>
        <v>-5.2295454003854587E-3</v>
      </c>
      <c r="N11557" s="3">
        <f t="shared" si="1268"/>
        <v>1.4837000895015129</v>
      </c>
      <c r="O11557" s="3">
        <f t="shared" si="1269"/>
        <v>0.81513080698161566</v>
      </c>
      <c r="P11557" s="3">
        <f t="shared" si="1270"/>
        <v>-0.20440667925597367</v>
      </c>
    </row>
    <row r="11558" spans="1:16" x14ac:dyDescent="0.25">
      <c r="A11558" s="1">
        <v>23446</v>
      </c>
      <c r="B11558" s="3">
        <v>0</v>
      </c>
      <c r="C11558" s="3">
        <v>130</v>
      </c>
      <c r="D11558" s="3">
        <v>10.74</v>
      </c>
      <c r="E11558" s="3">
        <v>665</v>
      </c>
      <c r="G11558" s="3">
        <v>1</v>
      </c>
      <c r="I11558" s="3">
        <f t="shared" si="1264"/>
        <v>-1.2349229255441945</v>
      </c>
      <c r="J11558" s="3">
        <f t="shared" si="1265"/>
        <v>1.0210736981376882</v>
      </c>
      <c r="K11558" s="3">
        <f t="shared" si="1266"/>
        <v>-0.81693088012848669</v>
      </c>
      <c r="L11558" s="3">
        <f t="shared" si="1267"/>
        <v>-0.95605598183431484</v>
      </c>
      <c r="N11558" s="3">
        <f t="shared" si="1268"/>
        <v>1.1885373396219152</v>
      </c>
      <c r="O11558" s="3">
        <f t="shared" si="1269"/>
        <v>0.76647936652812609</v>
      </c>
      <c r="P11558" s="3">
        <f t="shared" si="1270"/>
        <v>-0.26594750010874951</v>
      </c>
    </row>
    <row r="11559" spans="1:16" x14ac:dyDescent="0.25">
      <c r="A11559" s="1">
        <v>23447</v>
      </c>
      <c r="B11559" s="3">
        <v>0</v>
      </c>
      <c r="C11559" s="3">
        <v>56</v>
      </c>
      <c r="D11559" s="3">
        <v>25.05</v>
      </c>
      <c r="E11559" s="3">
        <v>660</v>
      </c>
      <c r="G11559" s="3">
        <v>1</v>
      </c>
      <c r="I11559" s="3">
        <f t="shared" si="1264"/>
        <v>-1.2349229255441945</v>
      </c>
      <c r="J11559" s="3">
        <f t="shared" si="1265"/>
        <v>-0.3409577182418832</v>
      </c>
      <c r="K11559" s="3">
        <f t="shared" si="1266"/>
        <v>0.79318467275554605</v>
      </c>
      <c r="L11559" s="3">
        <f t="shared" si="1267"/>
        <v>-1.114527054573303</v>
      </c>
      <c r="N11559" s="3">
        <f t="shared" si="1268"/>
        <v>0.5635084546011695</v>
      </c>
      <c r="O11559" s="3">
        <f t="shared" si="1269"/>
        <v>0.63726393969834361</v>
      </c>
      <c r="P11559" s="3">
        <f t="shared" si="1270"/>
        <v>-0.45057136119333951</v>
      </c>
    </row>
    <row r="11560" spans="1:16" x14ac:dyDescent="0.25">
      <c r="A11560" s="1">
        <v>23448</v>
      </c>
      <c r="B11560" s="3">
        <v>1</v>
      </c>
      <c r="C11560" s="3">
        <v>46</v>
      </c>
      <c r="D11560" s="3">
        <v>11.17</v>
      </c>
      <c r="E11560" s="3">
        <v>695</v>
      </c>
      <c r="G11560" s="3">
        <v>0</v>
      </c>
      <c r="I11560" s="3">
        <f t="shared" si="1264"/>
        <v>0.80965145449586262</v>
      </c>
      <c r="J11560" s="3">
        <f t="shared" si="1265"/>
        <v>-0.52501601775263607</v>
      </c>
      <c r="K11560" s="3">
        <f t="shared" si="1266"/>
        <v>-0.76854865177487852</v>
      </c>
      <c r="L11560" s="3">
        <f t="shared" si="1267"/>
        <v>-5.2295454003854587E-3</v>
      </c>
      <c r="N11560" s="3">
        <f t="shared" si="1268"/>
        <v>1.7632166817737547</v>
      </c>
      <c r="O11560" s="3">
        <f t="shared" si="1269"/>
        <v>0.85361206931859268</v>
      </c>
      <c r="P11560" s="3">
        <f t="shared" si="1270"/>
        <v>-1.9214951215541169</v>
      </c>
    </row>
    <row r="11561" spans="1:16" x14ac:dyDescent="0.25">
      <c r="A11561" s="1">
        <v>23452</v>
      </c>
      <c r="B11561" s="3">
        <v>0</v>
      </c>
      <c r="C11561" s="3">
        <v>40</v>
      </c>
      <c r="D11561" s="3">
        <v>17.12</v>
      </c>
      <c r="E11561" s="3">
        <v>675</v>
      </c>
      <c r="G11561" s="3">
        <v>1</v>
      </c>
      <c r="I11561" s="3">
        <f t="shared" si="1264"/>
        <v>-1.2349229255441945</v>
      </c>
      <c r="J11561" s="3">
        <f t="shared" si="1265"/>
        <v>-0.63545099745908784</v>
      </c>
      <c r="K11561" s="3">
        <f t="shared" si="1266"/>
        <v>-9.9073631533089776E-2</v>
      </c>
      <c r="L11561" s="3">
        <f t="shared" si="1267"/>
        <v>-0.63911383635633834</v>
      </c>
      <c r="N11561" s="3">
        <f t="shared" si="1268"/>
        <v>1.0153120569401719</v>
      </c>
      <c r="O11561" s="3">
        <f t="shared" si="1269"/>
        <v>0.73405843968035156</v>
      </c>
      <c r="P11561" s="3">
        <f t="shared" si="1270"/>
        <v>-0.30916663544385159</v>
      </c>
    </row>
    <row r="11562" spans="1:16" x14ac:dyDescent="0.25">
      <c r="A11562" s="1">
        <v>23456</v>
      </c>
      <c r="B11562" s="3">
        <v>1</v>
      </c>
      <c r="C11562" s="3">
        <v>67</v>
      </c>
      <c r="D11562" s="3">
        <v>12.45</v>
      </c>
      <c r="E11562" s="3">
        <v>675</v>
      </c>
      <c r="G11562" s="3">
        <v>0</v>
      </c>
      <c r="I11562" s="3">
        <f t="shared" si="1264"/>
        <v>0.80965145449586262</v>
      </c>
      <c r="J11562" s="3">
        <f t="shared" si="1265"/>
        <v>-0.13849358878005499</v>
      </c>
      <c r="K11562" s="3">
        <f t="shared" si="1266"/>
        <v>-0.62452713481530053</v>
      </c>
      <c r="L11562" s="3">
        <f t="shared" si="1267"/>
        <v>-0.63911383635633834</v>
      </c>
      <c r="N11562" s="3">
        <f t="shared" si="1268"/>
        <v>1.4993699604136463</v>
      </c>
      <c r="O11562" s="3">
        <f t="shared" si="1269"/>
        <v>0.81748048922244887</v>
      </c>
      <c r="P11562" s="3">
        <f t="shared" si="1270"/>
        <v>-1.7008982033037403</v>
      </c>
    </row>
    <row r="11563" spans="1:16" x14ac:dyDescent="0.25">
      <c r="A11563" s="1">
        <v>23457</v>
      </c>
      <c r="B11563" s="3">
        <v>0</v>
      </c>
      <c r="C11563" s="3">
        <v>104</v>
      </c>
      <c r="D11563" s="3">
        <v>23.5</v>
      </c>
      <c r="E11563" s="3">
        <v>690</v>
      </c>
      <c r="G11563" s="3">
        <v>0</v>
      </c>
      <c r="I11563" s="3">
        <f t="shared" si="1264"/>
        <v>-1.2349229255441945</v>
      </c>
      <c r="J11563" s="3">
        <f t="shared" si="1265"/>
        <v>0.54252211940973072</v>
      </c>
      <c r="K11563" s="3">
        <f t="shared" si="1266"/>
        <v>0.618783617062307</v>
      </c>
      <c r="L11563" s="3">
        <f t="shared" si="1267"/>
        <v>-0.1637006181393737</v>
      </c>
      <c r="N11563" s="3">
        <f t="shared" si="1268"/>
        <v>0.99504371536880198</v>
      </c>
      <c r="O11563" s="3">
        <f t="shared" si="1269"/>
        <v>0.73008299869762883</v>
      </c>
      <c r="P11563" s="3">
        <f t="shared" si="1270"/>
        <v>-1.309640769825432</v>
      </c>
    </row>
    <row r="11564" spans="1:16" x14ac:dyDescent="0.25">
      <c r="A11564" s="1">
        <v>23459</v>
      </c>
      <c r="B11564" s="3">
        <v>1</v>
      </c>
      <c r="C11564" s="3">
        <v>64.488</v>
      </c>
      <c r="D11564" s="3">
        <v>8.86</v>
      </c>
      <c r="E11564" s="3">
        <v>780</v>
      </c>
      <c r="G11564" s="3">
        <v>1</v>
      </c>
      <c r="I11564" s="3">
        <f t="shared" si="1264"/>
        <v>0.80965145449586262</v>
      </c>
      <c r="J11564" s="3">
        <f t="shared" si="1265"/>
        <v>-0.18472903361715615</v>
      </c>
      <c r="K11564" s="3">
        <f t="shared" si="1266"/>
        <v>-1.028462483162867</v>
      </c>
      <c r="L11564" s="3">
        <f t="shared" si="1267"/>
        <v>2.6887786911624145</v>
      </c>
      <c r="N11564" s="3">
        <f t="shared" si="1268"/>
        <v>2.8372159848477922</v>
      </c>
      <c r="O11564" s="3">
        <f t="shared" si="1269"/>
        <v>0.94465408632508419</v>
      </c>
      <c r="P11564" s="3">
        <f t="shared" si="1270"/>
        <v>-5.6936464716506173E-2</v>
      </c>
    </row>
    <row r="11565" spans="1:16" x14ac:dyDescent="0.25">
      <c r="A11565" s="1">
        <v>23461</v>
      </c>
      <c r="B11565" s="3">
        <v>0</v>
      </c>
      <c r="C11565" s="3">
        <v>35</v>
      </c>
      <c r="D11565" s="3">
        <v>13.27</v>
      </c>
      <c r="E11565" s="3">
        <v>675</v>
      </c>
      <c r="G11565" s="3">
        <v>0</v>
      </c>
      <c r="I11565" s="3">
        <f t="shared" si="1264"/>
        <v>-1.2349229255441945</v>
      </c>
      <c r="J11565" s="3">
        <f t="shared" si="1265"/>
        <v>-0.72748014721446419</v>
      </c>
      <c r="K11565" s="3">
        <f t="shared" si="1266"/>
        <v>-0.53226335051307083</v>
      </c>
      <c r="L11565" s="3">
        <f t="shared" si="1267"/>
        <v>-0.63911383635633834</v>
      </c>
      <c r="N11565" s="3">
        <f t="shared" si="1268"/>
        <v>1.1525562696266995</v>
      </c>
      <c r="O11565" s="3">
        <f t="shared" si="1269"/>
        <v>0.75997752024686993</v>
      </c>
      <c r="P11565" s="3">
        <f t="shared" si="1270"/>
        <v>-1.4270226943884559</v>
      </c>
    </row>
    <row r="11566" spans="1:16" x14ac:dyDescent="0.25">
      <c r="A11566" s="1">
        <v>23463</v>
      </c>
      <c r="B11566" s="3">
        <v>1</v>
      </c>
      <c r="C11566" s="3">
        <v>65</v>
      </c>
      <c r="D11566" s="3">
        <v>14.79</v>
      </c>
      <c r="E11566" s="3">
        <v>660</v>
      </c>
      <c r="G11566" s="3">
        <v>1</v>
      </c>
      <c r="I11566" s="3">
        <f t="shared" si="1264"/>
        <v>0.80965145449586262</v>
      </c>
      <c r="J11566" s="3">
        <f t="shared" si="1265"/>
        <v>-0.17530524868220559</v>
      </c>
      <c r="K11566" s="3">
        <f t="shared" si="1266"/>
        <v>-0.3612377991235719</v>
      </c>
      <c r="L11566" s="3">
        <f t="shared" si="1267"/>
        <v>-1.114527054573303</v>
      </c>
      <c r="N11566" s="3">
        <f t="shared" si="1268"/>
        <v>1.2401839198860765</v>
      </c>
      <c r="O11566" s="3">
        <f t="shared" si="1269"/>
        <v>0.77559602656478088</v>
      </c>
      <c r="P11566" s="3">
        <f t="shared" si="1270"/>
        <v>-0.25412347867371921</v>
      </c>
    </row>
    <row r="11567" spans="1:16" x14ac:dyDescent="0.25">
      <c r="A11567" s="1">
        <v>23464</v>
      </c>
      <c r="B11567" s="3">
        <v>0</v>
      </c>
      <c r="C11567" s="3">
        <v>62.62</v>
      </c>
      <c r="D11567" s="3">
        <v>28.23</v>
      </c>
      <c r="E11567" s="3">
        <v>705</v>
      </c>
      <c r="G11567" s="3">
        <v>0</v>
      </c>
      <c r="I11567" s="3">
        <f t="shared" si="1264"/>
        <v>-1.2349229255441945</v>
      </c>
      <c r="J11567" s="3">
        <f t="shared" si="1265"/>
        <v>-0.21911112396576482</v>
      </c>
      <c r="K11567" s="3">
        <f t="shared" si="1266"/>
        <v>1.1509881289519979</v>
      </c>
      <c r="L11567" s="3">
        <f t="shared" si="1267"/>
        <v>0.311712600077591</v>
      </c>
      <c r="N11567" s="3">
        <f t="shared" si="1268"/>
        <v>0.9696358887696519</v>
      </c>
      <c r="O11567" s="3">
        <f t="shared" si="1269"/>
        <v>0.72504691674963129</v>
      </c>
      <c r="P11567" s="3">
        <f t="shared" si="1270"/>
        <v>-1.2911548022327823</v>
      </c>
    </row>
    <row r="11568" spans="1:16" x14ac:dyDescent="0.25">
      <c r="A11568" s="1">
        <v>23465</v>
      </c>
      <c r="B11568" s="3">
        <v>1</v>
      </c>
      <c r="C11568" s="3">
        <v>31</v>
      </c>
      <c r="D11568" s="3">
        <v>34.96</v>
      </c>
      <c r="E11568" s="3">
        <v>665</v>
      </c>
      <c r="G11568" s="3">
        <v>1</v>
      </c>
      <c r="I11568" s="3">
        <f t="shared" si="1264"/>
        <v>0.80965145449586262</v>
      </c>
      <c r="J11568" s="3">
        <f t="shared" si="1265"/>
        <v>-0.80110346701876534</v>
      </c>
      <c r="K11568" s="3">
        <f t="shared" si="1266"/>
        <v>1.9082262610910294</v>
      </c>
      <c r="L11568" s="3">
        <f t="shared" si="1267"/>
        <v>-0.95605598183431484</v>
      </c>
      <c r="N11568" s="3">
        <f t="shared" si="1268"/>
        <v>0.54142382334957695</v>
      </c>
      <c r="O11568" s="3">
        <f t="shared" si="1269"/>
        <v>0.6321435731291366</v>
      </c>
      <c r="P11568" s="3">
        <f t="shared" si="1270"/>
        <v>-0.45863873796239946</v>
      </c>
    </row>
    <row r="11569" spans="1:16" x14ac:dyDescent="0.25">
      <c r="A11569" s="1">
        <v>23467</v>
      </c>
      <c r="B11569" s="3">
        <v>1</v>
      </c>
      <c r="C11569" s="3">
        <v>60</v>
      </c>
      <c r="D11569" s="3">
        <v>16.739999999999998</v>
      </c>
      <c r="E11569" s="3">
        <v>675</v>
      </c>
      <c r="G11569" s="3">
        <v>1</v>
      </c>
      <c r="I11569" s="3">
        <f t="shared" si="1264"/>
        <v>0.80965145449586262</v>
      </c>
      <c r="J11569" s="3">
        <f t="shared" si="1265"/>
        <v>-0.267334398437582</v>
      </c>
      <c r="K11569" s="3">
        <f t="shared" si="1266"/>
        <v>-0.1418300193804648</v>
      </c>
      <c r="L11569" s="3">
        <f t="shared" si="1267"/>
        <v>-0.63911383635633834</v>
      </c>
      <c r="N11569" s="3">
        <f t="shared" si="1268"/>
        <v>1.3386523266916601</v>
      </c>
      <c r="O11569" s="3">
        <f t="shared" si="1269"/>
        <v>0.79226822969687061</v>
      </c>
      <c r="P11569" s="3">
        <f t="shared" si="1270"/>
        <v>-0.23285527064507236</v>
      </c>
    </row>
    <row r="11570" spans="1:16" x14ac:dyDescent="0.25">
      <c r="A11570" s="1">
        <v>23469</v>
      </c>
      <c r="B11570" s="3">
        <v>0</v>
      </c>
      <c r="C11570" s="3">
        <v>40</v>
      </c>
      <c r="D11570" s="3">
        <v>13.38</v>
      </c>
      <c r="E11570" s="3">
        <v>680</v>
      </c>
      <c r="G11570" s="3">
        <v>1</v>
      </c>
      <c r="I11570" s="3">
        <f t="shared" si="1264"/>
        <v>-1.2349229255441945</v>
      </c>
      <c r="J11570" s="3">
        <f t="shared" si="1265"/>
        <v>-0.63545099745908784</v>
      </c>
      <c r="K11570" s="3">
        <f t="shared" si="1266"/>
        <v>-0.51988650139935688</v>
      </c>
      <c r="L11570" s="3">
        <f t="shared" si="1267"/>
        <v>-0.48064276361735014</v>
      </c>
      <c r="N11570" s="3">
        <f t="shared" si="1268"/>
        <v>1.2091935798367024</v>
      </c>
      <c r="O11570" s="3">
        <f t="shared" si="1269"/>
        <v>0.77015623118904053</v>
      </c>
      <c r="P11570" s="3">
        <f t="shared" si="1270"/>
        <v>-0.26116188706724691</v>
      </c>
    </row>
    <row r="11571" spans="1:16" x14ac:dyDescent="0.25">
      <c r="A11571" s="1">
        <v>23473</v>
      </c>
      <c r="B11571" s="3">
        <v>1</v>
      </c>
      <c r="C11571" s="3">
        <v>52</v>
      </c>
      <c r="D11571" s="3">
        <v>24.62</v>
      </c>
      <c r="E11571" s="3">
        <v>695</v>
      </c>
      <c r="G11571" s="3">
        <v>1</v>
      </c>
      <c r="I11571" s="3">
        <f t="shared" si="1264"/>
        <v>0.80965145449586262</v>
      </c>
      <c r="J11571" s="3">
        <f t="shared" si="1265"/>
        <v>-0.41458103804618435</v>
      </c>
      <c r="K11571" s="3">
        <f t="shared" si="1266"/>
        <v>0.74480244440193788</v>
      </c>
      <c r="L11571" s="3">
        <f t="shared" si="1267"/>
        <v>-5.2295454003854587E-3</v>
      </c>
      <c r="N11571" s="3">
        <f t="shared" si="1268"/>
        <v>1.2766486613643857</v>
      </c>
      <c r="O11571" s="3">
        <f t="shared" si="1269"/>
        <v>0.78187876446616533</v>
      </c>
      <c r="P11571" s="3">
        <f t="shared" si="1270"/>
        <v>-0.24605558310759226</v>
      </c>
    </row>
    <row r="11572" spans="1:16" x14ac:dyDescent="0.25">
      <c r="A11572" s="1">
        <v>23474</v>
      </c>
      <c r="B11572" s="3">
        <v>1</v>
      </c>
      <c r="C11572" s="3">
        <v>95</v>
      </c>
      <c r="D11572" s="3">
        <v>2.19</v>
      </c>
      <c r="E11572" s="3">
        <v>710</v>
      </c>
      <c r="G11572" s="3">
        <v>1</v>
      </c>
      <c r="I11572" s="3">
        <f t="shared" si="1264"/>
        <v>0.80965145449586262</v>
      </c>
      <c r="J11572" s="3">
        <f t="shared" si="1265"/>
        <v>0.37686964985005306</v>
      </c>
      <c r="K11572" s="3">
        <f t="shared" si="1266"/>
        <v>-1.7789496066944184</v>
      </c>
      <c r="L11572" s="3">
        <f t="shared" si="1267"/>
        <v>0.47018367281657925</v>
      </c>
      <c r="N11572" s="3">
        <f t="shared" si="1268"/>
        <v>2.2935647401370396</v>
      </c>
      <c r="O11572" s="3">
        <f t="shared" si="1269"/>
        <v>0.9083426693445259</v>
      </c>
      <c r="P11572" s="3">
        <f t="shared" si="1270"/>
        <v>-9.6133582428262698E-2</v>
      </c>
    </row>
    <row r="11573" spans="1:16" x14ac:dyDescent="0.25">
      <c r="A11573" s="1">
        <v>23476</v>
      </c>
      <c r="B11573" s="3">
        <v>0</v>
      </c>
      <c r="C11573" s="3">
        <v>120</v>
      </c>
      <c r="D11573" s="3">
        <v>12.32</v>
      </c>
      <c r="E11573" s="3">
        <v>715</v>
      </c>
      <c r="G11573" s="3">
        <v>1</v>
      </c>
      <c r="I11573" s="3">
        <f t="shared" si="1264"/>
        <v>-1.2349229255441945</v>
      </c>
      <c r="J11573" s="3">
        <f t="shared" si="1265"/>
        <v>0.8370153986269353</v>
      </c>
      <c r="K11573" s="3">
        <f t="shared" si="1266"/>
        <v>-0.63915432013150753</v>
      </c>
      <c r="L11573" s="3">
        <f t="shared" si="1267"/>
        <v>0.62865474555556744</v>
      </c>
      <c r="N11573" s="3">
        <f t="shared" si="1268"/>
        <v>1.7002415177585952</v>
      </c>
      <c r="O11573" s="3">
        <f t="shared" si="1269"/>
        <v>0.84556627589139699</v>
      </c>
      <c r="P11573" s="3">
        <f t="shared" si="1270"/>
        <v>-0.16774872709062091</v>
      </c>
    </row>
    <row r="11574" spans="1:16" x14ac:dyDescent="0.25">
      <c r="A11574" s="1">
        <v>23477</v>
      </c>
      <c r="B11574" s="3">
        <v>0</v>
      </c>
      <c r="C11574" s="3">
        <v>100</v>
      </c>
      <c r="D11574" s="3">
        <v>8.42</v>
      </c>
      <c r="E11574" s="3">
        <v>660</v>
      </c>
      <c r="G11574" s="3">
        <v>1</v>
      </c>
      <c r="I11574" s="3">
        <f t="shared" si="1264"/>
        <v>-1.2349229255441945</v>
      </c>
      <c r="J11574" s="3">
        <f t="shared" si="1265"/>
        <v>0.46889879960542952</v>
      </c>
      <c r="K11574" s="3">
        <f t="shared" si="1266"/>
        <v>-1.0779698796177219</v>
      </c>
      <c r="L11574" s="3">
        <f t="shared" si="1267"/>
        <v>-1.114527054573303</v>
      </c>
      <c r="N11574" s="3">
        <f t="shared" si="1268"/>
        <v>1.1969716696552473</v>
      </c>
      <c r="O11574" s="3">
        <f t="shared" si="1269"/>
        <v>0.76798562234227519</v>
      </c>
      <c r="P11574" s="3">
        <f t="shared" si="1270"/>
        <v>-0.26398426691819915</v>
      </c>
    </row>
    <row r="11575" spans="1:16" x14ac:dyDescent="0.25">
      <c r="A11575" s="1">
        <v>23479</v>
      </c>
      <c r="B11575" s="3">
        <v>0</v>
      </c>
      <c r="C11575" s="3">
        <v>34</v>
      </c>
      <c r="D11575" s="3">
        <v>13.24</v>
      </c>
      <c r="E11575" s="3">
        <v>680</v>
      </c>
      <c r="G11575" s="3">
        <v>1</v>
      </c>
      <c r="I11575" s="3">
        <f t="shared" si="1264"/>
        <v>-1.2349229255441945</v>
      </c>
      <c r="J11575" s="3">
        <f t="shared" si="1265"/>
        <v>-0.7458859771655395</v>
      </c>
      <c r="K11575" s="3">
        <f t="shared" si="1266"/>
        <v>-0.53563885481681084</v>
      </c>
      <c r="L11575" s="3">
        <f t="shared" si="1267"/>
        <v>-0.48064276361735014</v>
      </c>
      <c r="N11575" s="3">
        <f t="shared" si="1268"/>
        <v>1.2105797444567752</v>
      </c>
      <c r="O11575" s="3">
        <f t="shared" si="1269"/>
        <v>0.77040151207355445</v>
      </c>
      <c r="P11575" s="3">
        <f t="shared" si="1270"/>
        <v>-0.26084345578784929</v>
      </c>
    </row>
    <row r="11576" spans="1:16" x14ac:dyDescent="0.25">
      <c r="A11576" s="1">
        <v>23481</v>
      </c>
      <c r="B11576" s="3">
        <v>1</v>
      </c>
      <c r="C11576" s="3">
        <v>55</v>
      </c>
      <c r="D11576" s="3">
        <v>13.53</v>
      </c>
      <c r="E11576" s="3">
        <v>730</v>
      </c>
      <c r="G11576" s="3">
        <v>1</v>
      </c>
      <c r="I11576" s="3">
        <f t="shared" si="1264"/>
        <v>0.80965145449586262</v>
      </c>
      <c r="J11576" s="3">
        <f t="shared" si="1265"/>
        <v>-0.35936354819295846</v>
      </c>
      <c r="K11576" s="3">
        <f t="shared" si="1266"/>
        <v>-0.50300897988065651</v>
      </c>
      <c r="L11576" s="3">
        <f t="shared" si="1267"/>
        <v>1.1040679637725321</v>
      </c>
      <c r="N11576" s="3">
        <f t="shared" si="1268"/>
        <v>2.0856107266362063</v>
      </c>
      <c r="O11576" s="3">
        <f t="shared" si="1269"/>
        <v>0.88949673088854286</v>
      </c>
      <c r="P11576" s="3">
        <f t="shared" si="1270"/>
        <v>-0.11709944710667387</v>
      </c>
    </row>
    <row r="11577" spans="1:16" x14ac:dyDescent="0.25">
      <c r="A11577" s="1">
        <v>23482</v>
      </c>
      <c r="B11577" s="3">
        <v>1</v>
      </c>
      <c r="C11577" s="3">
        <v>91.9</v>
      </c>
      <c r="D11577" s="3">
        <v>11.95</v>
      </c>
      <c r="E11577" s="3">
        <v>740</v>
      </c>
      <c r="G11577" s="3">
        <v>1</v>
      </c>
      <c r="I11577" s="3">
        <f t="shared" si="1264"/>
        <v>0.80965145449586262</v>
      </c>
      <c r="J11577" s="3">
        <f t="shared" si="1265"/>
        <v>0.3198115770017198</v>
      </c>
      <c r="K11577" s="3">
        <f t="shared" si="1266"/>
        <v>-0.68078553987763568</v>
      </c>
      <c r="L11577" s="3">
        <f t="shared" si="1267"/>
        <v>1.4210101092505085</v>
      </c>
      <c r="N11577" s="3">
        <f t="shared" si="1268"/>
        <v>2.2811650605175275</v>
      </c>
      <c r="O11577" s="3">
        <f t="shared" si="1269"/>
        <v>0.90730507797869908</v>
      </c>
      <c r="P11577" s="3">
        <f t="shared" si="1270"/>
        <v>-9.7276526019946394E-2</v>
      </c>
    </row>
    <row r="11578" spans="1:16" x14ac:dyDescent="0.25">
      <c r="A11578" s="1">
        <v>23484</v>
      </c>
      <c r="B11578" s="3">
        <v>1</v>
      </c>
      <c r="C11578" s="3">
        <v>49</v>
      </c>
      <c r="D11578" s="3">
        <v>25.01</v>
      </c>
      <c r="E11578" s="3">
        <v>705</v>
      </c>
      <c r="G11578" s="3">
        <v>1</v>
      </c>
      <c r="I11578" s="3">
        <f t="shared" si="1264"/>
        <v>0.80965145449586262</v>
      </c>
      <c r="J11578" s="3">
        <f t="shared" si="1265"/>
        <v>-0.46979852789941018</v>
      </c>
      <c r="K11578" s="3">
        <f t="shared" si="1266"/>
        <v>0.78868400035055941</v>
      </c>
      <c r="L11578" s="3">
        <f t="shared" si="1267"/>
        <v>0.311712600077591</v>
      </c>
      <c r="N11578" s="3">
        <f t="shared" si="1268"/>
        <v>1.3756724878170687</v>
      </c>
      <c r="O11578" s="3">
        <f t="shared" si="1269"/>
        <v>0.79829508347898748</v>
      </c>
      <c r="P11578" s="3">
        <f t="shared" si="1270"/>
        <v>-0.22527697108793412</v>
      </c>
    </row>
    <row r="11579" spans="1:16" x14ac:dyDescent="0.25">
      <c r="A11579" s="1">
        <v>23490</v>
      </c>
      <c r="B11579" s="3">
        <v>0</v>
      </c>
      <c r="C11579" s="3">
        <v>70</v>
      </c>
      <c r="D11579" s="3">
        <v>10.42</v>
      </c>
      <c r="E11579" s="3">
        <v>675</v>
      </c>
      <c r="G11579" s="3">
        <v>1</v>
      </c>
      <c r="I11579" s="3">
        <f t="shared" si="1264"/>
        <v>-1.2349229255441945</v>
      </c>
      <c r="J11579" s="3">
        <f t="shared" si="1265"/>
        <v>-8.3276098926829134E-2</v>
      </c>
      <c r="K11579" s="3">
        <f t="shared" si="1266"/>
        <v>-0.85293625936838124</v>
      </c>
      <c r="L11579" s="3">
        <f t="shared" si="1267"/>
        <v>-0.63911383635633834</v>
      </c>
      <c r="N11579" s="3">
        <f t="shared" si="1268"/>
        <v>1.2781292227835193</v>
      </c>
      <c r="O11579" s="3">
        <f t="shared" si="1269"/>
        <v>0.7821311604882405</v>
      </c>
      <c r="P11579" s="3">
        <f t="shared" si="1270"/>
        <v>-0.24573282809147745</v>
      </c>
    </row>
    <row r="11580" spans="1:16" x14ac:dyDescent="0.25">
      <c r="A11580" s="1">
        <v>23491</v>
      </c>
      <c r="B11580" s="3">
        <v>0</v>
      </c>
      <c r="C11580" s="3">
        <v>30</v>
      </c>
      <c r="D11580" s="3">
        <v>17.91</v>
      </c>
      <c r="E11580" s="3">
        <v>660</v>
      </c>
      <c r="G11580" s="3">
        <v>1</v>
      </c>
      <c r="I11580" s="3">
        <f t="shared" si="1264"/>
        <v>-1.2349229255441945</v>
      </c>
      <c r="J11580" s="3">
        <f t="shared" si="1265"/>
        <v>-0.81950929696984065</v>
      </c>
      <c r="K11580" s="3">
        <f t="shared" si="1266"/>
        <v>-1.0185351534600297E-2</v>
      </c>
      <c r="L11580" s="3">
        <f t="shared" si="1267"/>
        <v>-1.114527054573303</v>
      </c>
      <c r="N11580" s="3">
        <f t="shared" si="1268"/>
        <v>0.80767105008530171</v>
      </c>
      <c r="O11580" s="3">
        <f t="shared" si="1269"/>
        <v>0.69161299727274583</v>
      </c>
      <c r="P11580" s="3">
        <f t="shared" si="1270"/>
        <v>-0.36872873230050568</v>
      </c>
    </row>
    <row r="11581" spans="1:16" x14ac:dyDescent="0.25">
      <c r="A11581" s="1">
        <v>23493</v>
      </c>
      <c r="B11581" s="3">
        <v>0</v>
      </c>
      <c r="C11581" s="3">
        <v>190</v>
      </c>
      <c r="D11581" s="3">
        <v>7.13</v>
      </c>
      <c r="E11581" s="3">
        <v>695</v>
      </c>
      <c r="G11581" s="3">
        <v>1</v>
      </c>
      <c r="I11581" s="3">
        <f t="shared" si="1264"/>
        <v>-1.2349229255441945</v>
      </c>
      <c r="J11581" s="3">
        <f t="shared" si="1265"/>
        <v>2.1254234952022055</v>
      </c>
      <c r="K11581" s="3">
        <f t="shared" si="1266"/>
        <v>-1.2231165646785469</v>
      </c>
      <c r="L11581" s="3">
        <f t="shared" si="1267"/>
        <v>-5.2295454003854587E-3</v>
      </c>
      <c r="N11581" s="3">
        <f t="shared" si="1268"/>
        <v>1.7025989595451161</v>
      </c>
      <c r="O11581" s="3">
        <f t="shared" si="1269"/>
        <v>0.84587386922524366</v>
      </c>
      <c r="P11581" s="3">
        <f t="shared" si="1270"/>
        <v>-0.16738502124134749</v>
      </c>
    </row>
    <row r="11582" spans="1:16" x14ac:dyDescent="0.25">
      <c r="A11582" s="1">
        <v>23495</v>
      </c>
      <c r="B11582" s="3">
        <v>1</v>
      </c>
      <c r="C11582" s="3">
        <v>73</v>
      </c>
      <c r="D11582" s="3">
        <v>17.690000000000001</v>
      </c>
      <c r="E11582" s="3">
        <v>705</v>
      </c>
      <c r="G11582" s="3">
        <v>1</v>
      </c>
      <c r="I11582" s="3">
        <f t="shared" si="1264"/>
        <v>0.80965145449586262</v>
      </c>
      <c r="J11582" s="3">
        <f t="shared" si="1265"/>
        <v>-2.8058609073603274E-2</v>
      </c>
      <c r="K11582" s="3">
        <f t="shared" si="1266"/>
        <v>-3.4939049762027649E-2</v>
      </c>
      <c r="L11582" s="3">
        <f t="shared" si="1267"/>
        <v>0.311712600077591</v>
      </c>
      <c r="N11582" s="3">
        <f t="shared" si="1268"/>
        <v>1.6573729851308916</v>
      </c>
      <c r="O11582" s="3">
        <f t="shared" si="1269"/>
        <v>0.83988504229130034</v>
      </c>
      <c r="P11582" s="3">
        <f t="shared" si="1270"/>
        <v>-0.17449025092531634</v>
      </c>
    </row>
    <row r="11583" spans="1:16" x14ac:dyDescent="0.25">
      <c r="A11583" s="1">
        <v>23497</v>
      </c>
      <c r="B11583" s="3">
        <v>1</v>
      </c>
      <c r="C11583" s="3">
        <v>150</v>
      </c>
      <c r="D11583" s="3">
        <v>14.69</v>
      </c>
      <c r="E11583" s="3">
        <v>690</v>
      </c>
      <c r="G11583" s="3">
        <v>0</v>
      </c>
      <c r="I11583" s="3">
        <f t="shared" si="1264"/>
        <v>0.80965145449586262</v>
      </c>
      <c r="J11583" s="3">
        <f t="shared" si="1265"/>
        <v>1.3891902971591938</v>
      </c>
      <c r="K11583" s="3">
        <f t="shared" si="1266"/>
        <v>-0.37248948013603889</v>
      </c>
      <c r="L11583" s="3">
        <f t="shared" si="1267"/>
        <v>-0.1637006181393737</v>
      </c>
      <c r="N11583" s="3">
        <f t="shared" si="1268"/>
        <v>1.6417857393461011</v>
      </c>
      <c r="O11583" s="3">
        <f t="shared" si="1269"/>
        <v>0.83777777683275167</v>
      </c>
      <c r="P11583" s="3">
        <f t="shared" si="1270"/>
        <v>-1.8187881357904709</v>
      </c>
    </row>
    <row r="11584" spans="1:16" x14ac:dyDescent="0.25">
      <c r="A11584" s="1">
        <v>23501</v>
      </c>
      <c r="B11584" s="3">
        <v>1</v>
      </c>
      <c r="C11584" s="3">
        <v>89</v>
      </c>
      <c r="D11584" s="3">
        <v>18.18</v>
      </c>
      <c r="E11584" s="3">
        <v>660</v>
      </c>
      <c r="G11584" s="3">
        <v>0</v>
      </c>
      <c r="I11584" s="3">
        <f t="shared" si="1264"/>
        <v>0.80965145449586262</v>
      </c>
      <c r="J11584" s="3">
        <f t="shared" si="1265"/>
        <v>0.26643467014360134</v>
      </c>
      <c r="K11584" s="3">
        <f t="shared" si="1266"/>
        <v>2.0194187199060652E-2</v>
      </c>
      <c r="L11584" s="3">
        <f t="shared" si="1267"/>
        <v>-1.114527054573303</v>
      </c>
      <c r="N11584" s="3">
        <f t="shared" si="1268"/>
        <v>1.131478881850285</v>
      </c>
      <c r="O11584" s="3">
        <f t="shared" si="1269"/>
        <v>0.75611171822929402</v>
      </c>
      <c r="P11584" s="3">
        <f t="shared" si="1270"/>
        <v>-1.4110450201350286</v>
      </c>
    </row>
    <row r="11585" spans="1:16" x14ac:dyDescent="0.25">
      <c r="A11585" s="1">
        <v>23502</v>
      </c>
      <c r="B11585" s="3">
        <v>1</v>
      </c>
      <c r="C11585" s="3">
        <v>201</v>
      </c>
      <c r="D11585" s="3">
        <v>25.71</v>
      </c>
      <c r="E11585" s="3">
        <v>700</v>
      </c>
      <c r="G11585" s="3">
        <v>0</v>
      </c>
      <c r="I11585" s="3">
        <f t="shared" si="1264"/>
        <v>0.80965145449586262</v>
      </c>
      <c r="J11585" s="3">
        <f t="shared" si="1265"/>
        <v>2.3278876246640334</v>
      </c>
      <c r="K11585" s="3">
        <f t="shared" si="1266"/>
        <v>0.86744576743782853</v>
      </c>
      <c r="L11585" s="3">
        <f t="shared" si="1267"/>
        <v>0.15324152733860277</v>
      </c>
      <c r="N11585" s="3">
        <f t="shared" si="1268"/>
        <v>1.38677480632589</v>
      </c>
      <c r="O11585" s="3">
        <f t="shared" si="1269"/>
        <v>0.80007686015335377</v>
      </c>
      <c r="P11585" s="3">
        <f t="shared" si="1270"/>
        <v>-1.6098222870633332</v>
      </c>
    </row>
    <row r="11586" spans="1:16" x14ac:dyDescent="0.25">
      <c r="A11586" s="1">
        <v>23504</v>
      </c>
      <c r="B11586" s="3">
        <v>0</v>
      </c>
      <c r="C11586" s="3">
        <v>40</v>
      </c>
      <c r="D11586" s="3">
        <v>21.9</v>
      </c>
      <c r="E11586" s="3">
        <v>660</v>
      </c>
      <c r="G11586" s="3">
        <v>1</v>
      </c>
      <c r="I11586" s="3">
        <f t="shared" si="1264"/>
        <v>-1.2349229255441945</v>
      </c>
      <c r="J11586" s="3">
        <f t="shared" si="1265"/>
        <v>-0.63545099745908784</v>
      </c>
      <c r="K11586" s="3">
        <f t="shared" si="1266"/>
        <v>0.43875672086283424</v>
      </c>
      <c r="L11586" s="3">
        <f t="shared" si="1267"/>
        <v>-1.114527054573303</v>
      </c>
      <c r="N11586" s="3">
        <f t="shared" si="1268"/>
        <v>0.6684211434934858</v>
      </c>
      <c r="O11586" s="3">
        <f t="shared" si="1269"/>
        <v>0.66114953672070853</v>
      </c>
      <c r="P11586" s="3">
        <f t="shared" si="1270"/>
        <v>-0.41377523669692418</v>
      </c>
    </row>
    <row r="11587" spans="1:16" x14ac:dyDescent="0.25">
      <c r="A11587" s="1">
        <v>23506</v>
      </c>
      <c r="B11587" s="3">
        <v>0</v>
      </c>
      <c r="C11587" s="3">
        <v>105</v>
      </c>
      <c r="D11587" s="3">
        <v>14.93</v>
      </c>
      <c r="E11587" s="3">
        <v>665</v>
      </c>
      <c r="G11587" s="3">
        <v>1</v>
      </c>
      <c r="I11587" s="3">
        <f t="shared" si="1264"/>
        <v>-1.2349229255441945</v>
      </c>
      <c r="J11587" s="3">
        <f t="shared" si="1265"/>
        <v>0.56092794936080592</v>
      </c>
      <c r="K11587" s="3">
        <f t="shared" si="1266"/>
        <v>-0.345485445706118</v>
      </c>
      <c r="L11587" s="3">
        <f t="shared" si="1267"/>
        <v>-0.95605598183431484</v>
      </c>
      <c r="N11587" s="3">
        <f t="shared" si="1268"/>
        <v>1.0203134218598786</v>
      </c>
      <c r="O11587" s="3">
        <f t="shared" si="1269"/>
        <v>0.73503364574907992</v>
      </c>
      <c r="P11587" s="3">
        <f t="shared" si="1270"/>
        <v>-0.30783900428765326</v>
      </c>
    </row>
    <row r="11588" spans="1:16" x14ac:dyDescent="0.25">
      <c r="A11588" s="1">
        <v>23507</v>
      </c>
      <c r="B11588" s="3">
        <v>1</v>
      </c>
      <c r="C11588" s="3">
        <v>40</v>
      </c>
      <c r="D11588" s="3">
        <v>15.41</v>
      </c>
      <c r="E11588" s="3">
        <v>660</v>
      </c>
      <c r="G11588" s="3">
        <v>1</v>
      </c>
      <c r="I11588" s="3">
        <f t="shared" si="1264"/>
        <v>0.80965145449586262</v>
      </c>
      <c r="J11588" s="3">
        <f t="shared" si="1265"/>
        <v>-0.63545099745908784</v>
      </c>
      <c r="K11588" s="3">
        <f t="shared" si="1266"/>
        <v>-0.29147737684627617</v>
      </c>
      <c r="L11588" s="3">
        <f t="shared" si="1267"/>
        <v>-1.114527054573303</v>
      </c>
      <c r="N11588" s="3">
        <f t="shared" si="1268"/>
        <v>1.2020951805739113</v>
      </c>
      <c r="O11588" s="3">
        <f t="shared" si="1269"/>
        <v>0.76889729476121471</v>
      </c>
      <c r="P11588" s="3">
        <f t="shared" si="1270"/>
        <v>-0.26279787527349113</v>
      </c>
    </row>
    <row r="11589" spans="1:16" x14ac:dyDescent="0.25">
      <c r="A11589" s="1">
        <v>23508</v>
      </c>
      <c r="B11589" s="3">
        <v>0</v>
      </c>
      <c r="C11589" s="3">
        <v>125</v>
      </c>
      <c r="D11589" s="3">
        <v>10.72</v>
      </c>
      <c r="E11589" s="3">
        <v>745</v>
      </c>
      <c r="G11589" s="3">
        <v>1</v>
      </c>
      <c r="I11589" s="3">
        <f t="shared" si="1264"/>
        <v>-1.2349229255441945</v>
      </c>
      <c r="J11589" s="3">
        <f t="shared" si="1265"/>
        <v>0.92904454838231176</v>
      </c>
      <c r="K11589" s="3">
        <f t="shared" si="1266"/>
        <v>-0.81918121633098007</v>
      </c>
      <c r="L11589" s="3">
        <f t="shared" si="1267"/>
        <v>1.5794811819894969</v>
      </c>
      <c r="N11589" s="3">
        <f t="shared" si="1268"/>
        <v>2.1069596408088658</v>
      </c>
      <c r="O11589" s="3">
        <f t="shared" si="1269"/>
        <v>0.89157778102917984</v>
      </c>
      <c r="P11589" s="3">
        <f t="shared" si="1270"/>
        <v>-0.11476259811609045</v>
      </c>
    </row>
    <row r="11590" spans="1:16" x14ac:dyDescent="0.25">
      <c r="A11590" s="1">
        <v>23509</v>
      </c>
      <c r="B11590" s="3">
        <v>0</v>
      </c>
      <c r="C11590" s="3">
        <v>90</v>
      </c>
      <c r="D11590" s="3">
        <v>11.76</v>
      </c>
      <c r="E11590" s="3">
        <v>670</v>
      </c>
      <c r="G11590" s="3">
        <v>0</v>
      </c>
      <c r="I11590" s="3">
        <f t="shared" si="1264"/>
        <v>-1.2349229255441945</v>
      </c>
      <c r="J11590" s="3">
        <f t="shared" si="1265"/>
        <v>0.28484050009467665</v>
      </c>
      <c r="K11590" s="3">
        <f t="shared" si="1266"/>
        <v>-0.70216373380132302</v>
      </c>
      <c r="L11590" s="3">
        <f t="shared" si="1267"/>
        <v>-0.79758490909532664</v>
      </c>
      <c r="N11590" s="3">
        <f t="shared" si="1268"/>
        <v>1.1841241198433188</v>
      </c>
      <c r="O11590" s="3">
        <f t="shared" si="1269"/>
        <v>0.76568852107277574</v>
      </c>
      <c r="P11590" s="3">
        <f t="shared" si="1270"/>
        <v>-1.4511039422347416</v>
      </c>
    </row>
    <row r="11591" spans="1:16" x14ac:dyDescent="0.25">
      <c r="A11591" s="1">
        <v>23510</v>
      </c>
      <c r="B11591" s="3">
        <v>0</v>
      </c>
      <c r="C11591" s="3">
        <v>62.4</v>
      </c>
      <c r="D11591" s="3">
        <v>13.04</v>
      </c>
      <c r="E11591" s="3">
        <v>705</v>
      </c>
      <c r="G11591" s="3">
        <v>0</v>
      </c>
      <c r="I11591" s="3">
        <f t="shared" si="1264"/>
        <v>-1.2349229255441945</v>
      </c>
      <c r="J11591" s="3">
        <f t="shared" si="1265"/>
        <v>-0.22316040655500136</v>
      </c>
      <c r="K11591" s="3">
        <f t="shared" si="1266"/>
        <v>-0.55814221684174503</v>
      </c>
      <c r="L11591" s="3">
        <f t="shared" si="1267"/>
        <v>0.311712600077591</v>
      </c>
      <c r="N11591" s="3">
        <f t="shared" si="1268"/>
        <v>1.5232120182802786</v>
      </c>
      <c r="O11591" s="3">
        <f t="shared" si="1269"/>
        <v>0.82101097972964709</v>
      </c>
      <c r="P11591" s="3">
        <f t="shared" si="1270"/>
        <v>-1.7204308142944835</v>
      </c>
    </row>
    <row r="11592" spans="1:16" x14ac:dyDescent="0.25">
      <c r="A11592" s="1">
        <v>23512</v>
      </c>
      <c r="B11592" s="3">
        <v>0</v>
      </c>
      <c r="C11592" s="3">
        <v>35</v>
      </c>
      <c r="D11592" s="3">
        <v>20.3</v>
      </c>
      <c r="E11592" s="3">
        <v>675</v>
      </c>
      <c r="G11592" s="3">
        <v>1</v>
      </c>
      <c r="I11592" s="3">
        <f t="shared" si="1264"/>
        <v>-1.2349229255441945</v>
      </c>
      <c r="J11592" s="3">
        <f t="shared" si="1265"/>
        <v>-0.72748014721446419</v>
      </c>
      <c r="K11592" s="3">
        <f t="shared" si="1266"/>
        <v>0.25872982466336192</v>
      </c>
      <c r="L11592" s="3">
        <f t="shared" si="1267"/>
        <v>-0.63911383635633834</v>
      </c>
      <c r="N11592" s="3">
        <f t="shared" si="1268"/>
        <v>0.89629568013017402</v>
      </c>
      <c r="O11592" s="3">
        <f t="shared" si="1269"/>
        <v>0.71018766930924837</v>
      </c>
      <c r="P11592" s="3">
        <f t="shared" si="1270"/>
        <v>-0.34222602090316545</v>
      </c>
    </row>
    <row r="11593" spans="1:16" x14ac:dyDescent="0.25">
      <c r="A11593" s="1">
        <v>23513</v>
      </c>
      <c r="B11593" s="3">
        <v>0</v>
      </c>
      <c r="C11593" s="3">
        <v>82</v>
      </c>
      <c r="D11593" s="3">
        <v>18.16</v>
      </c>
      <c r="E11593" s="3">
        <v>665</v>
      </c>
      <c r="G11593" s="3">
        <v>1</v>
      </c>
      <c r="I11593" s="3">
        <f t="shared" si="1264"/>
        <v>-1.2349229255441945</v>
      </c>
      <c r="J11593" s="3">
        <f t="shared" si="1265"/>
        <v>0.13759386048607433</v>
      </c>
      <c r="K11593" s="3">
        <f t="shared" si="1266"/>
        <v>1.7943850996567291E-2</v>
      </c>
      <c r="L11593" s="3">
        <f t="shared" si="1267"/>
        <v>-0.95605598183431484</v>
      </c>
      <c r="N11593" s="3">
        <f t="shared" si="1268"/>
        <v>0.88832289636907946</v>
      </c>
      <c r="O11593" s="3">
        <f t="shared" si="1269"/>
        <v>0.70854395604102294</v>
      </c>
      <c r="P11593" s="3">
        <f t="shared" si="1270"/>
        <v>-0.34454318078641788</v>
      </c>
    </row>
    <row r="11594" spans="1:16" x14ac:dyDescent="0.25">
      <c r="A11594" s="1">
        <v>23519</v>
      </c>
      <c r="B11594" s="3">
        <v>0</v>
      </c>
      <c r="C11594" s="3">
        <v>91.954999999999998</v>
      </c>
      <c r="D11594" s="3">
        <v>7.4</v>
      </c>
      <c r="E11594" s="3">
        <v>675</v>
      </c>
      <c r="G11594" s="3">
        <v>1</v>
      </c>
      <c r="I11594" s="3">
        <f t="shared" si="1264"/>
        <v>-1.2349229255441945</v>
      </c>
      <c r="J11594" s="3">
        <f t="shared" si="1265"/>
        <v>0.3208238976490288</v>
      </c>
      <c r="K11594" s="3">
        <f t="shared" si="1266"/>
        <v>-1.1927370259448857</v>
      </c>
      <c r="L11594" s="3">
        <f t="shared" si="1267"/>
        <v>-0.63911383635633834</v>
      </c>
      <c r="N11594" s="3">
        <f t="shared" si="1268"/>
        <v>1.4018173296742167</v>
      </c>
      <c r="O11594" s="3">
        <f t="shared" si="1269"/>
        <v>0.80247211296877408</v>
      </c>
      <c r="P11594" s="3">
        <f t="shared" si="1270"/>
        <v>-0.22005817477644218</v>
      </c>
    </row>
    <row r="11595" spans="1:16" x14ac:dyDescent="0.25">
      <c r="A11595" s="1">
        <v>23522</v>
      </c>
      <c r="B11595" s="3">
        <v>0</v>
      </c>
      <c r="C11595" s="3">
        <v>250</v>
      </c>
      <c r="D11595" s="3">
        <v>29.85</v>
      </c>
      <c r="E11595" s="3">
        <v>725</v>
      </c>
      <c r="G11595" s="3">
        <v>1</v>
      </c>
      <c r="I11595" s="3">
        <f t="shared" ref="I11595:I11658" si="1271">(B11595-B$5)/B$6</f>
        <v>-1.2349229255441945</v>
      </c>
      <c r="J11595" s="3">
        <f t="shared" ref="J11595:J11658" si="1272">(C11595-C$5)/C$6</f>
        <v>3.2297732922667226</v>
      </c>
      <c r="K11595" s="3">
        <f t="shared" ref="K11595:K11658" si="1273">(D11595-D$5)/D$6</f>
        <v>1.3332653613539638</v>
      </c>
      <c r="L11595" s="3">
        <f t="shared" ref="L11595:L11658" si="1274">(E11595-E$5)/E$6</f>
        <v>0.94559689103354394</v>
      </c>
      <c r="N11595" s="3">
        <f t="shared" ref="N11595:N11658" si="1275">$H$7+SUMPRODUCT($I$7:$L$7,I11595:L11595)</f>
        <v>1.2568680728618427</v>
      </c>
      <c r="O11595" s="3">
        <f t="shared" ref="O11595:O11658" si="1276">IF(N11595&gt;-100, 1/(1+EXP(-N11595)),0.0001)</f>
        <v>0.77848649284141824</v>
      </c>
      <c r="P11595" s="3">
        <f t="shared" ref="P11595:P11658" si="1277">IF(G11595=0,IF(O11595&lt;0.9999,LN(1-O11595),-9.21),LN(O11595))</f>
        <v>-0.25040363809441585</v>
      </c>
    </row>
    <row r="11596" spans="1:16" x14ac:dyDescent="0.25">
      <c r="A11596" s="1">
        <v>23525</v>
      </c>
      <c r="B11596" s="3">
        <v>1</v>
      </c>
      <c r="C11596" s="3">
        <v>70</v>
      </c>
      <c r="D11596" s="3">
        <v>21.46</v>
      </c>
      <c r="E11596" s="3">
        <v>675</v>
      </c>
      <c r="G11596" s="3">
        <v>1</v>
      </c>
      <c r="I11596" s="3">
        <f t="shared" si="1271"/>
        <v>0.80965145449586262</v>
      </c>
      <c r="J11596" s="3">
        <f t="shared" si="1272"/>
        <v>-8.3276098926829134E-2</v>
      </c>
      <c r="K11596" s="3">
        <f t="shared" si="1273"/>
        <v>0.38924932440797955</v>
      </c>
      <c r="L11596" s="3">
        <f t="shared" si="1274"/>
        <v>-0.63911383635633834</v>
      </c>
      <c r="N11596" s="3">
        <f t="shared" si="1275"/>
        <v>1.1727921455148564</v>
      </c>
      <c r="O11596" s="3">
        <f t="shared" si="1276"/>
        <v>0.76364933828051684</v>
      </c>
      <c r="P11596" s="3">
        <f t="shared" si="1277"/>
        <v>-0.26964657648800261</v>
      </c>
    </row>
    <row r="11597" spans="1:16" x14ac:dyDescent="0.25">
      <c r="A11597" s="1">
        <v>23527</v>
      </c>
      <c r="B11597" s="3">
        <v>1</v>
      </c>
      <c r="C11597" s="3">
        <v>120</v>
      </c>
      <c r="D11597" s="3">
        <v>8.9</v>
      </c>
      <c r="E11597" s="3">
        <v>715</v>
      </c>
      <c r="G11597" s="3">
        <v>1</v>
      </c>
      <c r="I11597" s="3">
        <f t="shared" si="1271"/>
        <v>0.80965145449586262</v>
      </c>
      <c r="J11597" s="3">
        <f t="shared" si="1272"/>
        <v>0.8370153986269353</v>
      </c>
      <c r="K11597" s="3">
        <f t="shared" si="1273"/>
        <v>-1.0239618107578801</v>
      </c>
      <c r="L11597" s="3">
        <f t="shared" si="1274"/>
        <v>0.62865474555556744</v>
      </c>
      <c r="N11597" s="3">
        <f t="shared" si="1275"/>
        <v>2.1220065918583191</v>
      </c>
      <c r="O11597" s="3">
        <f t="shared" si="1276"/>
        <v>0.89302377510575437</v>
      </c>
      <c r="P11597" s="3">
        <f t="shared" si="1277"/>
        <v>-0.11314207460141913</v>
      </c>
    </row>
    <row r="11598" spans="1:16" x14ac:dyDescent="0.25">
      <c r="A11598" s="1">
        <v>23532</v>
      </c>
      <c r="B11598" s="3">
        <v>0</v>
      </c>
      <c r="C11598" s="3">
        <v>82.5</v>
      </c>
      <c r="D11598" s="3">
        <v>17.73</v>
      </c>
      <c r="E11598" s="3">
        <v>715</v>
      </c>
      <c r="G11598" s="3">
        <v>1</v>
      </c>
      <c r="I11598" s="3">
        <f t="shared" si="1271"/>
        <v>-1.2349229255441945</v>
      </c>
      <c r="J11598" s="3">
        <f t="shared" si="1272"/>
        <v>0.14679677546161196</v>
      </c>
      <c r="K11598" s="3">
        <f t="shared" si="1273"/>
        <v>-3.0438377357040927E-2</v>
      </c>
      <c r="L11598" s="3">
        <f t="shared" si="1274"/>
        <v>0.62865474555556744</v>
      </c>
      <c r="N11598" s="3">
        <f t="shared" si="1275"/>
        <v>1.4798015181865876</v>
      </c>
      <c r="O11598" s="3">
        <f t="shared" si="1276"/>
        <v>0.81454259932999118</v>
      </c>
      <c r="P11598" s="3">
        <f t="shared" si="1277"/>
        <v>-0.20512855110451617</v>
      </c>
    </row>
    <row r="11599" spans="1:16" x14ac:dyDescent="0.25">
      <c r="A11599" s="1">
        <v>23533</v>
      </c>
      <c r="B11599" s="3">
        <v>0</v>
      </c>
      <c r="C11599" s="3">
        <v>37</v>
      </c>
      <c r="D11599" s="3">
        <v>22.06</v>
      </c>
      <c r="E11599" s="3">
        <v>690</v>
      </c>
      <c r="G11599" s="3">
        <v>1</v>
      </c>
      <c r="I11599" s="3">
        <f t="shared" si="1271"/>
        <v>-1.2349229255441945</v>
      </c>
      <c r="J11599" s="3">
        <f t="shared" si="1272"/>
        <v>-0.69066848731231367</v>
      </c>
      <c r="K11599" s="3">
        <f t="shared" si="1273"/>
        <v>0.45675941048278151</v>
      </c>
      <c r="L11599" s="3">
        <f t="shared" si="1274"/>
        <v>-0.1637006181393737</v>
      </c>
      <c r="N11599" s="3">
        <f t="shared" si="1275"/>
        <v>1.0060267538105527</v>
      </c>
      <c r="O11599" s="3">
        <f t="shared" si="1276"/>
        <v>0.73224185900912497</v>
      </c>
      <c r="P11599" s="3">
        <f t="shared" si="1277"/>
        <v>-0.31164441111127639</v>
      </c>
    </row>
    <row r="11600" spans="1:16" x14ac:dyDescent="0.25">
      <c r="A11600" s="1">
        <v>23534</v>
      </c>
      <c r="B11600" s="3">
        <v>1</v>
      </c>
      <c r="C11600" s="3">
        <v>30</v>
      </c>
      <c r="D11600" s="3">
        <v>14.04</v>
      </c>
      <c r="E11600" s="3">
        <v>815</v>
      </c>
      <c r="G11600" s="3">
        <v>1</v>
      </c>
      <c r="I11600" s="3">
        <f t="shared" si="1271"/>
        <v>0.80965145449586262</v>
      </c>
      <c r="J11600" s="3">
        <f t="shared" si="1272"/>
        <v>-0.81950929696984065</v>
      </c>
      <c r="K11600" s="3">
        <f t="shared" si="1273"/>
        <v>-0.44562540671707468</v>
      </c>
      <c r="L11600" s="3">
        <f t="shared" si="1274"/>
        <v>3.7980762003353323</v>
      </c>
      <c r="N11600" s="3">
        <f t="shared" si="1275"/>
        <v>3.0298720849086624</v>
      </c>
      <c r="O11600" s="3">
        <f t="shared" si="1276"/>
        <v>0.95390554889433854</v>
      </c>
      <c r="P11600" s="3">
        <f t="shared" si="1277"/>
        <v>-4.7190617787050276E-2</v>
      </c>
    </row>
    <row r="11601" spans="1:16" x14ac:dyDescent="0.25">
      <c r="A11601" s="1">
        <v>23535</v>
      </c>
      <c r="B11601" s="3">
        <v>1</v>
      </c>
      <c r="C11601" s="3">
        <v>21.6</v>
      </c>
      <c r="D11601" s="3">
        <v>39</v>
      </c>
      <c r="E11601" s="3">
        <v>680</v>
      </c>
      <c r="G11601" s="3">
        <v>0</v>
      </c>
      <c r="I11601" s="3">
        <f t="shared" si="1271"/>
        <v>0.80965145449586262</v>
      </c>
      <c r="J11601" s="3">
        <f t="shared" si="1272"/>
        <v>-0.97411826855887307</v>
      </c>
      <c r="K11601" s="3">
        <f t="shared" si="1273"/>
        <v>2.3627941739946974</v>
      </c>
      <c r="L11601" s="3">
        <f t="shared" si="1274"/>
        <v>-0.48064276361735014</v>
      </c>
      <c r="N11601" s="3">
        <f t="shared" si="1275"/>
        <v>0.560980720639082</v>
      </c>
      <c r="O11601" s="3">
        <f t="shared" si="1276"/>
        <v>0.63667942973276503</v>
      </c>
      <c r="P11601" s="3">
        <f t="shared" si="1277"/>
        <v>-1.0124697207489075</v>
      </c>
    </row>
    <row r="11602" spans="1:16" x14ac:dyDescent="0.25">
      <c r="A11602" s="1">
        <v>23536</v>
      </c>
      <c r="B11602" s="3">
        <v>1</v>
      </c>
      <c r="C11602" s="3">
        <v>49</v>
      </c>
      <c r="D11602" s="3">
        <v>16.68</v>
      </c>
      <c r="E11602" s="3">
        <v>740</v>
      </c>
      <c r="G11602" s="3">
        <v>1</v>
      </c>
      <c r="I11602" s="3">
        <f t="shared" si="1271"/>
        <v>0.80965145449586262</v>
      </c>
      <c r="J11602" s="3">
        <f t="shared" si="1272"/>
        <v>-0.46979852789941018</v>
      </c>
      <c r="K11602" s="3">
        <f t="shared" si="1273"/>
        <v>-0.14858102798794487</v>
      </c>
      <c r="L11602" s="3">
        <f t="shared" si="1274"/>
        <v>1.4210101092505085</v>
      </c>
      <c r="N11602" s="3">
        <f t="shared" si="1275"/>
        <v>2.0821672558434257</v>
      </c>
      <c r="O11602" s="3">
        <f t="shared" si="1276"/>
        <v>0.88915781000316896</v>
      </c>
      <c r="P11602" s="3">
        <f t="shared" si="1277"/>
        <v>-0.11748054515768264</v>
      </c>
    </row>
    <row r="11603" spans="1:16" x14ac:dyDescent="0.25">
      <c r="A11603" s="1">
        <v>23537</v>
      </c>
      <c r="B11603" s="3">
        <v>0</v>
      </c>
      <c r="C11603" s="3">
        <v>80</v>
      </c>
      <c r="D11603" s="3">
        <v>22.41</v>
      </c>
      <c r="E11603" s="3">
        <v>670</v>
      </c>
      <c r="G11603" s="3">
        <v>1</v>
      </c>
      <c r="I11603" s="3">
        <f t="shared" si="1271"/>
        <v>-1.2349229255441945</v>
      </c>
      <c r="J11603" s="3">
        <f t="shared" si="1272"/>
        <v>0.10078220058392375</v>
      </c>
      <c r="K11603" s="3">
        <f t="shared" si="1273"/>
        <v>0.4961402940264163</v>
      </c>
      <c r="L11603" s="3">
        <f t="shared" si="1274"/>
        <v>-0.79758490909532664</v>
      </c>
      <c r="N11603" s="3">
        <f t="shared" si="1275"/>
        <v>0.7897104374978472</v>
      </c>
      <c r="O11603" s="3">
        <f t="shared" si="1276"/>
        <v>0.6877691525172861</v>
      </c>
      <c r="P11603" s="3">
        <f t="shared" si="1277"/>
        <v>-0.37430203148481683</v>
      </c>
    </row>
    <row r="11604" spans="1:16" x14ac:dyDescent="0.25">
      <c r="A11604" s="1">
        <v>23538</v>
      </c>
      <c r="B11604" s="3">
        <v>0</v>
      </c>
      <c r="C11604" s="3">
        <v>50</v>
      </c>
      <c r="D11604" s="3">
        <v>7.08</v>
      </c>
      <c r="E11604" s="3">
        <v>715</v>
      </c>
      <c r="G11604" s="3">
        <v>1</v>
      </c>
      <c r="I11604" s="3">
        <f t="shared" si="1271"/>
        <v>-1.2349229255441945</v>
      </c>
      <c r="J11604" s="3">
        <f t="shared" si="1272"/>
        <v>-0.45139269794833492</v>
      </c>
      <c r="K11604" s="3">
        <f t="shared" si="1273"/>
        <v>-1.2287424051847802</v>
      </c>
      <c r="L11604" s="3">
        <f t="shared" si="1274"/>
        <v>0.62865474555556744</v>
      </c>
      <c r="N11604" s="3">
        <f t="shared" si="1275"/>
        <v>1.8478852059103881</v>
      </c>
      <c r="O11604" s="3">
        <f t="shared" si="1276"/>
        <v>0.8638786106844849</v>
      </c>
      <c r="P11604" s="3">
        <f t="shared" si="1277"/>
        <v>-0.14632301694165173</v>
      </c>
    </row>
    <row r="11605" spans="1:16" x14ac:dyDescent="0.25">
      <c r="A11605" s="1">
        <v>23540</v>
      </c>
      <c r="B11605" s="3">
        <v>1</v>
      </c>
      <c r="C11605" s="3">
        <v>65</v>
      </c>
      <c r="D11605" s="3">
        <v>17.32</v>
      </c>
      <c r="E11605" s="3">
        <v>680</v>
      </c>
      <c r="G11605" s="3">
        <v>1</v>
      </c>
      <c r="I11605" s="3">
        <f t="shared" si="1271"/>
        <v>0.80965145449586262</v>
      </c>
      <c r="J11605" s="3">
        <f t="shared" si="1272"/>
        <v>-0.17530524868220559</v>
      </c>
      <c r="K11605" s="3">
        <f t="shared" si="1273"/>
        <v>-7.6570269508155792E-2</v>
      </c>
      <c r="L11605" s="3">
        <f t="shared" si="1274"/>
        <v>-0.48064276361735014</v>
      </c>
      <c r="N11605" s="3">
        <f t="shared" si="1275"/>
        <v>1.3781569943606438</v>
      </c>
      <c r="O11605" s="3">
        <f t="shared" si="1276"/>
        <v>0.79869484235652566</v>
      </c>
      <c r="P11605" s="3">
        <f t="shared" si="1277"/>
        <v>-0.22477633062750205</v>
      </c>
    </row>
    <row r="11606" spans="1:16" x14ac:dyDescent="0.25">
      <c r="A11606" s="1">
        <v>23543</v>
      </c>
      <c r="B11606" s="3">
        <v>1</v>
      </c>
      <c r="C11606" s="3">
        <v>46.8</v>
      </c>
      <c r="D11606" s="3">
        <v>10.18</v>
      </c>
      <c r="E11606" s="3">
        <v>675</v>
      </c>
      <c r="G11606" s="3">
        <v>1</v>
      </c>
      <c r="I11606" s="3">
        <f t="shared" si="1271"/>
        <v>0.80965145449586262</v>
      </c>
      <c r="J11606" s="3">
        <f t="shared" si="1272"/>
        <v>-0.51029135379177593</v>
      </c>
      <c r="K11606" s="3">
        <f t="shared" si="1273"/>
        <v>-0.87994029379830219</v>
      </c>
      <c r="L11606" s="3">
        <f t="shared" si="1274"/>
        <v>-0.63911383635633834</v>
      </c>
      <c r="N11606" s="3">
        <f t="shared" si="1275"/>
        <v>1.5696024870823175</v>
      </c>
      <c r="O11606" s="3">
        <f t="shared" si="1276"/>
        <v>0.82772693227287431</v>
      </c>
      <c r="P11606" s="3">
        <f t="shared" si="1277"/>
        <v>-0.1890719709311719</v>
      </c>
    </row>
    <row r="11607" spans="1:16" x14ac:dyDescent="0.25">
      <c r="A11607" s="1">
        <v>23546</v>
      </c>
      <c r="B11607" s="3">
        <v>1</v>
      </c>
      <c r="C11607" s="3">
        <v>120</v>
      </c>
      <c r="D11607" s="3">
        <v>23.5</v>
      </c>
      <c r="E11607" s="3">
        <v>695</v>
      </c>
      <c r="G11607" s="3">
        <v>1</v>
      </c>
      <c r="I11607" s="3">
        <f t="shared" si="1271"/>
        <v>0.80965145449586262</v>
      </c>
      <c r="J11607" s="3">
        <f t="shared" si="1272"/>
        <v>0.8370153986269353</v>
      </c>
      <c r="K11607" s="3">
        <f t="shared" si="1273"/>
        <v>0.618783617062307</v>
      </c>
      <c r="L11607" s="3">
        <f t="shared" si="1274"/>
        <v>-5.2295454003854587E-3</v>
      </c>
      <c r="N11607" s="3">
        <f t="shared" si="1275"/>
        <v>1.3596033754099994</v>
      </c>
      <c r="O11607" s="3">
        <f t="shared" si="1276"/>
        <v>0.79569522826620986</v>
      </c>
      <c r="P11607" s="3">
        <f t="shared" si="1277"/>
        <v>-0.22853904551720766</v>
      </c>
    </row>
    <row r="11608" spans="1:16" x14ac:dyDescent="0.25">
      <c r="A11608" s="1">
        <v>23548</v>
      </c>
      <c r="B11608" s="3">
        <v>0</v>
      </c>
      <c r="C11608" s="3">
        <v>42</v>
      </c>
      <c r="D11608" s="3">
        <v>18.309999999999999</v>
      </c>
      <c r="E11608" s="3">
        <v>690</v>
      </c>
      <c r="G11608" s="3">
        <v>1</v>
      </c>
      <c r="I11608" s="3">
        <f t="shared" si="1271"/>
        <v>-1.2349229255441945</v>
      </c>
      <c r="J11608" s="3">
        <f t="shared" si="1272"/>
        <v>-0.59863933755693721</v>
      </c>
      <c r="K11608" s="3">
        <f t="shared" si="1273"/>
        <v>3.4821372515267686E-2</v>
      </c>
      <c r="L11608" s="3">
        <f t="shared" si="1274"/>
        <v>-0.1637006181393737</v>
      </c>
      <c r="N11608" s="3">
        <f t="shared" si="1275"/>
        <v>1.1458210162554041</v>
      </c>
      <c r="O11608" s="3">
        <f t="shared" si="1276"/>
        <v>0.75874678091397996</v>
      </c>
      <c r="P11608" s="3">
        <f t="shared" si="1277"/>
        <v>-0.27608717923491832</v>
      </c>
    </row>
    <row r="11609" spans="1:16" x14ac:dyDescent="0.25">
      <c r="A11609" s="1">
        <v>23549</v>
      </c>
      <c r="B11609" s="3">
        <v>0</v>
      </c>
      <c r="C11609" s="3">
        <v>38</v>
      </c>
      <c r="D11609" s="3">
        <v>1.89</v>
      </c>
      <c r="E11609" s="3">
        <v>660</v>
      </c>
      <c r="G11609" s="3">
        <v>1</v>
      </c>
      <c r="I11609" s="3">
        <f t="shared" si="1271"/>
        <v>-1.2349229255441945</v>
      </c>
      <c r="J11609" s="3">
        <f t="shared" si="1272"/>
        <v>-0.67226265736123836</v>
      </c>
      <c r="K11609" s="3">
        <f t="shared" si="1273"/>
        <v>-1.8127046497318193</v>
      </c>
      <c r="L11609" s="3">
        <f t="shared" si="1274"/>
        <v>-1.114527054573303</v>
      </c>
      <c r="N11609" s="3">
        <f t="shared" si="1275"/>
        <v>1.396595227999224</v>
      </c>
      <c r="O11609" s="3">
        <f t="shared" si="1276"/>
        <v>0.80164304673067677</v>
      </c>
      <c r="P11609" s="3">
        <f t="shared" si="1277"/>
        <v>-0.22109184908206109</v>
      </c>
    </row>
    <row r="11610" spans="1:16" x14ac:dyDescent="0.25">
      <c r="A11610" s="1">
        <v>23551</v>
      </c>
      <c r="B11610" s="3">
        <v>1</v>
      </c>
      <c r="C11610" s="3">
        <v>173</v>
      </c>
      <c r="D11610" s="3">
        <v>11.04</v>
      </c>
      <c r="E11610" s="3">
        <v>735</v>
      </c>
      <c r="G11610" s="3">
        <v>1</v>
      </c>
      <c r="I11610" s="3">
        <f t="shared" si="1271"/>
        <v>0.80965145449586262</v>
      </c>
      <c r="J11610" s="3">
        <f t="shared" si="1272"/>
        <v>1.8125243860339255</v>
      </c>
      <c r="K11610" s="3">
        <f t="shared" si="1273"/>
        <v>-0.78317583709108574</v>
      </c>
      <c r="L11610" s="3">
        <f t="shared" si="1274"/>
        <v>1.2625390365115203</v>
      </c>
      <c r="N11610" s="3">
        <f t="shared" si="1275"/>
        <v>2.3070311665152756</v>
      </c>
      <c r="O11610" s="3">
        <f t="shared" si="1276"/>
        <v>0.90945768546880679</v>
      </c>
      <c r="P11610" s="3">
        <f t="shared" si="1277"/>
        <v>-9.4906807154324646E-2</v>
      </c>
    </row>
    <row r="11611" spans="1:16" x14ac:dyDescent="0.25">
      <c r="A11611" s="1">
        <v>23552</v>
      </c>
      <c r="B11611" s="3">
        <v>0</v>
      </c>
      <c r="C11611" s="3">
        <v>115</v>
      </c>
      <c r="D11611" s="3">
        <v>4.22</v>
      </c>
      <c r="E11611" s="3">
        <v>690</v>
      </c>
      <c r="G11611" s="3">
        <v>1</v>
      </c>
      <c r="I11611" s="3">
        <f t="shared" si="1271"/>
        <v>-1.2349229255441945</v>
      </c>
      <c r="J11611" s="3">
        <f t="shared" si="1272"/>
        <v>0.74498624887155884</v>
      </c>
      <c r="K11611" s="3">
        <f t="shared" si="1273"/>
        <v>-1.5505404821413376</v>
      </c>
      <c r="L11611" s="3">
        <f t="shared" si="1274"/>
        <v>-0.1637006181393737</v>
      </c>
      <c r="N11611" s="3">
        <f t="shared" si="1275"/>
        <v>1.7046614059973577</v>
      </c>
      <c r="O11611" s="3">
        <f t="shared" si="1276"/>
        <v>0.84614256121579967</v>
      </c>
      <c r="P11611" s="3">
        <f t="shared" si="1277"/>
        <v>-0.16706742149706538</v>
      </c>
    </row>
    <row r="11612" spans="1:16" x14ac:dyDescent="0.25">
      <c r="A11612" s="1">
        <v>23553</v>
      </c>
      <c r="B11612" s="3">
        <v>1</v>
      </c>
      <c r="C11612" s="3">
        <v>80</v>
      </c>
      <c r="D11612" s="3">
        <v>5.16</v>
      </c>
      <c r="E11612" s="3">
        <v>685</v>
      </c>
      <c r="G11612" s="3">
        <v>1</v>
      </c>
      <c r="I11612" s="3">
        <f t="shared" si="1271"/>
        <v>0.80965145449586262</v>
      </c>
      <c r="J11612" s="3">
        <f t="shared" si="1272"/>
        <v>0.10078220058392375</v>
      </c>
      <c r="K11612" s="3">
        <f t="shared" si="1273"/>
        <v>-1.4447746806241473</v>
      </c>
      <c r="L11612" s="3">
        <f t="shared" si="1274"/>
        <v>-0.32217169087836195</v>
      </c>
      <c r="N11612" s="3">
        <f t="shared" si="1275"/>
        <v>1.8882609250362279</v>
      </c>
      <c r="O11612" s="3">
        <f t="shared" si="1276"/>
        <v>0.86855711515690581</v>
      </c>
      <c r="P11612" s="3">
        <f t="shared" si="1277"/>
        <v>-0.14092193247316351</v>
      </c>
    </row>
    <row r="11613" spans="1:16" x14ac:dyDescent="0.25">
      <c r="A11613" s="1">
        <v>23565</v>
      </c>
      <c r="B11613" s="3">
        <v>1</v>
      </c>
      <c r="C11613" s="3">
        <v>59</v>
      </c>
      <c r="D11613" s="3">
        <v>26.68</v>
      </c>
      <c r="E11613" s="3">
        <v>695</v>
      </c>
      <c r="G11613" s="3">
        <v>1</v>
      </c>
      <c r="I11613" s="3">
        <f t="shared" si="1271"/>
        <v>0.80965145449586262</v>
      </c>
      <c r="J11613" s="3">
        <f t="shared" si="1272"/>
        <v>-0.28574022838865731</v>
      </c>
      <c r="K11613" s="3">
        <f t="shared" si="1273"/>
        <v>0.97658707325875871</v>
      </c>
      <c r="L11613" s="3">
        <f t="shared" si="1274"/>
        <v>-5.2295454003854587E-3</v>
      </c>
      <c r="N11613" s="3">
        <f t="shared" si="1275"/>
        <v>1.2058933586279172</v>
      </c>
      <c r="O11613" s="3">
        <f t="shared" si="1276"/>
        <v>0.76957151973254878</v>
      </c>
      <c r="P11613" s="3">
        <f t="shared" si="1277"/>
        <v>-0.26192138689992689</v>
      </c>
    </row>
    <row r="11614" spans="1:16" x14ac:dyDescent="0.25">
      <c r="A11614" s="1">
        <v>23566</v>
      </c>
      <c r="B11614" s="3">
        <v>1</v>
      </c>
      <c r="C11614" s="3">
        <v>44</v>
      </c>
      <c r="D11614" s="3">
        <v>9.57</v>
      </c>
      <c r="E11614" s="3">
        <v>670</v>
      </c>
      <c r="G11614" s="3">
        <v>1</v>
      </c>
      <c r="I11614" s="3">
        <f t="shared" si="1271"/>
        <v>0.80965145449586262</v>
      </c>
      <c r="J11614" s="3">
        <f t="shared" si="1272"/>
        <v>-0.56182767765478669</v>
      </c>
      <c r="K11614" s="3">
        <f t="shared" si="1273"/>
        <v>-0.94857554797435106</v>
      </c>
      <c r="L11614" s="3">
        <f t="shared" si="1274"/>
        <v>-0.79758490909532664</v>
      </c>
      <c r="N11614" s="3">
        <f t="shared" si="1275"/>
        <v>1.5325543567689588</v>
      </c>
      <c r="O11614" s="3">
        <f t="shared" si="1276"/>
        <v>0.82237973973910594</v>
      </c>
      <c r="P11614" s="3">
        <f t="shared" si="1277"/>
        <v>-0.19555302011593884</v>
      </c>
    </row>
    <row r="11615" spans="1:16" x14ac:dyDescent="0.25">
      <c r="A11615" s="1">
        <v>23570</v>
      </c>
      <c r="B11615" s="3">
        <v>1</v>
      </c>
      <c r="C11615" s="3">
        <v>53</v>
      </c>
      <c r="D11615" s="3">
        <v>20.239999999999998</v>
      </c>
      <c r="E11615" s="3">
        <v>675</v>
      </c>
      <c r="G11615" s="3">
        <v>1</v>
      </c>
      <c r="I11615" s="3">
        <f t="shared" si="1271"/>
        <v>0.80965145449586262</v>
      </c>
      <c r="J11615" s="3">
        <f t="shared" si="1272"/>
        <v>-0.39617520809510903</v>
      </c>
      <c r="K11615" s="3">
        <f t="shared" si="1273"/>
        <v>0.25197881605588146</v>
      </c>
      <c r="L11615" s="3">
        <f t="shared" si="1274"/>
        <v>-0.63911383635633834</v>
      </c>
      <c r="N11615" s="3">
        <f t="shared" si="1275"/>
        <v>1.2067321134109621</v>
      </c>
      <c r="O11615" s="3">
        <f t="shared" si="1276"/>
        <v>0.76972022348987446</v>
      </c>
      <c r="P11615" s="3">
        <f t="shared" si="1277"/>
        <v>-0.26172817627764811</v>
      </c>
    </row>
    <row r="11616" spans="1:16" x14ac:dyDescent="0.25">
      <c r="A11616" s="1">
        <v>23572</v>
      </c>
      <c r="B11616" s="3">
        <v>1</v>
      </c>
      <c r="C11616" s="3">
        <v>114</v>
      </c>
      <c r="D11616" s="3">
        <v>21.19</v>
      </c>
      <c r="E11616" s="3">
        <v>740</v>
      </c>
      <c r="G11616" s="3">
        <v>1</v>
      </c>
      <c r="I11616" s="3">
        <f t="shared" si="1271"/>
        <v>0.80965145449586262</v>
      </c>
      <c r="J11616" s="3">
        <f t="shared" si="1272"/>
        <v>0.72658041892048353</v>
      </c>
      <c r="K11616" s="3">
        <f t="shared" si="1273"/>
        <v>0.3588697856743186</v>
      </c>
      <c r="L11616" s="3">
        <f t="shared" si="1274"/>
        <v>1.4210101092505085</v>
      </c>
      <c r="N11616" s="3">
        <f t="shared" si="1275"/>
        <v>1.9580361958505414</v>
      </c>
      <c r="O11616" s="3">
        <f t="shared" si="1276"/>
        <v>0.87632026658509254</v>
      </c>
      <c r="P11616" s="3">
        <f t="shared" si="1277"/>
        <v>-0.13202365373701708</v>
      </c>
    </row>
    <row r="11617" spans="1:16" x14ac:dyDescent="0.25">
      <c r="A11617" s="1">
        <v>23574</v>
      </c>
      <c r="B11617" s="3">
        <v>1</v>
      </c>
      <c r="C11617" s="3">
        <v>80</v>
      </c>
      <c r="D11617" s="3">
        <v>9.4499999999999993</v>
      </c>
      <c r="E11617" s="3">
        <v>680</v>
      </c>
      <c r="G11617" s="3">
        <v>1</v>
      </c>
      <c r="I11617" s="3">
        <f t="shared" si="1271"/>
        <v>0.80965145449586262</v>
      </c>
      <c r="J11617" s="3">
        <f t="shared" si="1272"/>
        <v>0.10078220058392375</v>
      </c>
      <c r="K11617" s="3">
        <f t="shared" si="1273"/>
        <v>-0.96207756518931165</v>
      </c>
      <c r="L11617" s="3">
        <f t="shared" si="1274"/>
        <v>-0.48064276361735014</v>
      </c>
      <c r="N11617" s="3">
        <f t="shared" si="1275"/>
        <v>1.6743305651236109</v>
      </c>
      <c r="O11617" s="3">
        <f t="shared" si="1276"/>
        <v>0.84215234419727036</v>
      </c>
      <c r="P11617" s="3">
        <f t="shared" si="1277"/>
        <v>-0.17179434975523569</v>
      </c>
    </row>
    <row r="11618" spans="1:16" x14ac:dyDescent="0.25">
      <c r="A11618" s="1">
        <v>23575</v>
      </c>
      <c r="B11618" s="3">
        <v>0</v>
      </c>
      <c r="C11618" s="3">
        <v>35</v>
      </c>
      <c r="D11618" s="3">
        <v>18.96</v>
      </c>
      <c r="E11618" s="3">
        <v>670</v>
      </c>
      <c r="G11618" s="3">
        <v>0</v>
      </c>
      <c r="I11618" s="3">
        <f t="shared" si="1271"/>
        <v>-1.2349229255441945</v>
      </c>
      <c r="J11618" s="3">
        <f t="shared" si="1272"/>
        <v>-0.72748014721446419</v>
      </c>
      <c r="K11618" s="3">
        <f t="shared" si="1273"/>
        <v>0.10795729909630365</v>
      </c>
      <c r="L11618" s="3">
        <f t="shared" si="1274"/>
        <v>-0.79758490909532664</v>
      </c>
      <c r="N11618" s="3">
        <f t="shared" si="1275"/>
        <v>0.88759250640040721</v>
      </c>
      <c r="O11618" s="3">
        <f t="shared" si="1276"/>
        <v>0.70839310066204275</v>
      </c>
      <c r="P11618" s="3">
        <f t="shared" si="1277"/>
        <v>-1.2323486188464734</v>
      </c>
    </row>
    <row r="11619" spans="1:16" x14ac:dyDescent="0.25">
      <c r="A11619" s="1">
        <v>23576</v>
      </c>
      <c r="B11619" s="3">
        <v>1</v>
      </c>
      <c r="C11619" s="3">
        <v>90</v>
      </c>
      <c r="D11619" s="3">
        <v>17.809999999999999</v>
      </c>
      <c r="E11619" s="3">
        <v>675</v>
      </c>
      <c r="G11619" s="3">
        <v>0</v>
      </c>
      <c r="I11619" s="3">
        <f t="shared" si="1271"/>
        <v>0.80965145449586262</v>
      </c>
      <c r="J11619" s="3">
        <f t="shared" si="1272"/>
        <v>0.28484050009467665</v>
      </c>
      <c r="K11619" s="3">
        <f t="shared" si="1273"/>
        <v>-2.143703254706749E-2</v>
      </c>
      <c r="L11619" s="3">
        <f t="shared" si="1274"/>
        <v>-0.63911383635633834</v>
      </c>
      <c r="N11619" s="3">
        <f t="shared" si="1275"/>
        <v>1.3182341041441108</v>
      </c>
      <c r="O11619" s="3">
        <f t="shared" si="1276"/>
        <v>0.78888775743693973</v>
      </c>
      <c r="P11619" s="3">
        <f t="shared" si="1277"/>
        <v>-1.555365331668954</v>
      </c>
    </row>
    <row r="11620" spans="1:16" x14ac:dyDescent="0.25">
      <c r="A11620" s="1">
        <v>23579</v>
      </c>
      <c r="B11620" s="3">
        <v>0</v>
      </c>
      <c r="C11620" s="3">
        <v>54</v>
      </c>
      <c r="D11620" s="3">
        <v>1.1100000000000001</v>
      </c>
      <c r="E11620" s="3">
        <v>725</v>
      </c>
      <c r="G11620" s="3">
        <v>1</v>
      </c>
      <c r="I11620" s="3">
        <f t="shared" si="1271"/>
        <v>-1.2349229255441945</v>
      </c>
      <c r="J11620" s="3">
        <f t="shared" si="1272"/>
        <v>-0.37776937814403377</v>
      </c>
      <c r="K11620" s="3">
        <f t="shared" si="1273"/>
        <v>-1.9004677616290624</v>
      </c>
      <c r="L11620" s="3">
        <f t="shared" si="1274"/>
        <v>0.94559689103354394</v>
      </c>
      <c r="N11620" s="3">
        <f t="shared" si="1275"/>
        <v>2.1830831981274201</v>
      </c>
      <c r="O11620" s="3">
        <f t="shared" si="1276"/>
        <v>0.89872005713828673</v>
      </c>
      <c r="P11620" s="3">
        <f t="shared" si="1277"/>
        <v>-0.10678368662061002</v>
      </c>
    </row>
    <row r="11621" spans="1:16" x14ac:dyDescent="0.25">
      <c r="A11621" s="1">
        <v>23582</v>
      </c>
      <c r="B11621" s="3">
        <v>0</v>
      </c>
      <c r="C11621" s="3">
        <v>109</v>
      </c>
      <c r="D11621" s="3">
        <v>6.03</v>
      </c>
      <c r="E11621" s="3">
        <v>665</v>
      </c>
      <c r="G11621" s="3">
        <v>0</v>
      </c>
      <c r="I11621" s="3">
        <f t="shared" si="1271"/>
        <v>-1.2349229255441945</v>
      </c>
      <c r="J11621" s="3">
        <f t="shared" si="1272"/>
        <v>0.63455126916510707</v>
      </c>
      <c r="K11621" s="3">
        <f t="shared" si="1273"/>
        <v>-1.346885055815684</v>
      </c>
      <c r="L11621" s="3">
        <f t="shared" si="1274"/>
        <v>-0.95605598183431484</v>
      </c>
      <c r="N11621" s="3">
        <f t="shared" si="1275"/>
        <v>1.3472181743519616</v>
      </c>
      <c r="O11621" s="3">
        <f t="shared" si="1276"/>
        <v>0.79367446161843103</v>
      </c>
      <c r="P11621" s="3">
        <f t="shared" si="1277"/>
        <v>-1.5783000741207813</v>
      </c>
    </row>
    <row r="11622" spans="1:16" x14ac:dyDescent="0.25">
      <c r="A11622" s="1">
        <v>23583</v>
      </c>
      <c r="B11622" s="3">
        <v>0</v>
      </c>
      <c r="C11622" s="3">
        <v>70</v>
      </c>
      <c r="D11622" s="3">
        <v>18.12</v>
      </c>
      <c r="E11622" s="3">
        <v>665</v>
      </c>
      <c r="G11622" s="3">
        <v>1</v>
      </c>
      <c r="I11622" s="3">
        <f t="shared" si="1271"/>
        <v>-1.2349229255441945</v>
      </c>
      <c r="J11622" s="3">
        <f t="shared" si="1272"/>
        <v>-8.3276098926829134E-2</v>
      </c>
      <c r="K11622" s="3">
        <f t="shared" si="1273"/>
        <v>1.3443178591580575E-2</v>
      </c>
      <c r="L11622" s="3">
        <f t="shared" si="1274"/>
        <v>-0.95605598183431484</v>
      </c>
      <c r="N11622" s="3">
        <f t="shared" si="1275"/>
        <v>0.88234664218402348</v>
      </c>
      <c r="O11622" s="3">
        <f t="shared" si="1276"/>
        <v>0.7073082668890095</v>
      </c>
      <c r="P11622" s="3">
        <f t="shared" si="1277"/>
        <v>-0.34628868705570481</v>
      </c>
    </row>
    <row r="11623" spans="1:16" x14ac:dyDescent="0.25">
      <c r="A11623" s="1">
        <v>23584</v>
      </c>
      <c r="B11623" s="3">
        <v>1</v>
      </c>
      <c r="C11623" s="3">
        <v>50</v>
      </c>
      <c r="D11623" s="3">
        <v>8.83</v>
      </c>
      <c r="E11623" s="3">
        <v>720</v>
      </c>
      <c r="G11623" s="3">
        <v>1</v>
      </c>
      <c r="I11623" s="3">
        <f t="shared" si="1271"/>
        <v>0.80965145449586262</v>
      </c>
      <c r="J11623" s="3">
        <f t="shared" si="1272"/>
        <v>-0.45139269794833492</v>
      </c>
      <c r="K11623" s="3">
        <f t="shared" si="1273"/>
        <v>-1.031837987466607</v>
      </c>
      <c r="L11623" s="3">
        <f t="shared" si="1274"/>
        <v>0.78712581829455575</v>
      </c>
      <c r="N11623" s="3">
        <f t="shared" si="1275"/>
        <v>2.138740643246039</v>
      </c>
      <c r="O11623" s="3">
        <f t="shared" si="1276"/>
        <v>0.89461193552606855</v>
      </c>
      <c r="P11623" s="3">
        <f t="shared" si="1277"/>
        <v>-0.11136524632628125</v>
      </c>
    </row>
    <row r="11624" spans="1:16" x14ac:dyDescent="0.25">
      <c r="A11624" s="1">
        <v>23585</v>
      </c>
      <c r="B11624" s="3">
        <v>1</v>
      </c>
      <c r="C11624" s="3">
        <v>152</v>
      </c>
      <c r="D11624" s="3">
        <v>11.75</v>
      </c>
      <c r="E11624" s="3">
        <v>685</v>
      </c>
      <c r="G11624" s="3">
        <v>1</v>
      </c>
      <c r="I11624" s="3">
        <f t="shared" si="1271"/>
        <v>0.80965145449586262</v>
      </c>
      <c r="J11624" s="3">
        <f t="shared" si="1272"/>
        <v>1.4260019570613445</v>
      </c>
      <c r="K11624" s="3">
        <f t="shared" si="1273"/>
        <v>-0.70328890190256965</v>
      </c>
      <c r="L11624" s="3">
        <f t="shared" si="1274"/>
        <v>-0.32217169087836195</v>
      </c>
      <c r="N11624" s="3">
        <f t="shared" si="1275"/>
        <v>1.6926455136881087</v>
      </c>
      <c r="O11624" s="3">
        <f t="shared" si="1276"/>
        <v>0.8445717539220049</v>
      </c>
      <c r="P11624" s="3">
        <f t="shared" si="1277"/>
        <v>-0.1689255801838383</v>
      </c>
    </row>
    <row r="11625" spans="1:16" x14ac:dyDescent="0.25">
      <c r="A11625" s="1">
        <v>23586</v>
      </c>
      <c r="B11625" s="3">
        <v>0</v>
      </c>
      <c r="C11625" s="3">
        <v>30</v>
      </c>
      <c r="D11625" s="3">
        <v>15.44</v>
      </c>
      <c r="E11625" s="3">
        <v>675</v>
      </c>
      <c r="G11625" s="3">
        <v>0</v>
      </c>
      <c r="I11625" s="3">
        <f t="shared" si="1271"/>
        <v>-1.2349229255441945</v>
      </c>
      <c r="J11625" s="3">
        <f t="shared" si="1272"/>
        <v>-0.81950929696984065</v>
      </c>
      <c r="K11625" s="3">
        <f t="shared" si="1273"/>
        <v>-0.28810187254253616</v>
      </c>
      <c r="L11625" s="3">
        <f t="shared" si="1274"/>
        <v>-0.63911383635633834</v>
      </c>
      <c r="N11625" s="3">
        <f t="shared" si="1275"/>
        <v>1.0703568480644243</v>
      </c>
      <c r="O11625" s="3">
        <f t="shared" si="1276"/>
        <v>0.74466477253851981</v>
      </c>
      <c r="P11625" s="3">
        <f t="shared" si="1277"/>
        <v>-1.3651779796807209</v>
      </c>
    </row>
    <row r="11626" spans="1:16" x14ac:dyDescent="0.25">
      <c r="A11626" s="1">
        <v>23587</v>
      </c>
      <c r="B11626" s="3">
        <v>0</v>
      </c>
      <c r="C11626" s="3">
        <v>55</v>
      </c>
      <c r="D11626" s="3">
        <v>8.4700000000000006</v>
      </c>
      <c r="E11626" s="3">
        <v>690</v>
      </c>
      <c r="G11626" s="3">
        <v>1</v>
      </c>
      <c r="I11626" s="3">
        <f t="shared" si="1271"/>
        <v>-1.2349229255441945</v>
      </c>
      <c r="J11626" s="3">
        <f t="shared" si="1272"/>
        <v>-0.35936354819295846</v>
      </c>
      <c r="K11626" s="3">
        <f t="shared" si="1273"/>
        <v>-1.0723440391114885</v>
      </c>
      <c r="L11626" s="3">
        <f t="shared" si="1274"/>
        <v>-0.1637006181393737</v>
      </c>
      <c r="N11626" s="3">
        <f t="shared" si="1275"/>
        <v>1.5125668173964684</v>
      </c>
      <c r="O11626" s="3">
        <f t="shared" si="1276"/>
        <v>0.8194412975558576</v>
      </c>
      <c r="P11626" s="3">
        <f t="shared" si="1277"/>
        <v>-0.19913251538852758</v>
      </c>
    </row>
    <row r="11627" spans="1:16" x14ac:dyDescent="0.25">
      <c r="A11627" s="1">
        <v>23590</v>
      </c>
      <c r="B11627" s="3">
        <v>1</v>
      </c>
      <c r="C11627" s="3">
        <v>103</v>
      </c>
      <c r="D11627" s="3">
        <v>11.79</v>
      </c>
      <c r="E11627" s="3">
        <v>705</v>
      </c>
      <c r="G11627" s="3">
        <v>1</v>
      </c>
      <c r="I11627" s="3">
        <f t="shared" si="1271"/>
        <v>0.80965145449586262</v>
      </c>
      <c r="J11627" s="3">
        <f t="shared" si="1272"/>
        <v>0.5241162894586554</v>
      </c>
      <c r="K11627" s="3">
        <f t="shared" si="1273"/>
        <v>-0.69878822949758301</v>
      </c>
      <c r="L11627" s="3">
        <f t="shared" si="1274"/>
        <v>0.311712600077591</v>
      </c>
      <c r="N11627" s="3">
        <f t="shared" si="1275"/>
        <v>1.8910282062235673</v>
      </c>
      <c r="O11627" s="3">
        <f t="shared" si="1276"/>
        <v>0.86887272153160922</v>
      </c>
      <c r="P11627" s="3">
        <f t="shared" si="1277"/>
        <v>-0.14055862988504136</v>
      </c>
    </row>
    <row r="11628" spans="1:16" x14ac:dyDescent="0.25">
      <c r="A11628" s="1">
        <v>23591</v>
      </c>
      <c r="B11628" s="3">
        <v>0</v>
      </c>
      <c r="C11628" s="3">
        <v>344</v>
      </c>
      <c r="D11628" s="3">
        <v>2.7</v>
      </c>
      <c r="E11628" s="3">
        <v>725</v>
      </c>
      <c r="G11628" s="3">
        <v>1</v>
      </c>
      <c r="I11628" s="3">
        <f t="shared" si="1271"/>
        <v>-1.2349229255441945</v>
      </c>
      <c r="J11628" s="3">
        <f t="shared" si="1272"/>
        <v>4.9599213076677993</v>
      </c>
      <c r="K11628" s="3">
        <f t="shared" si="1273"/>
        <v>-1.7215660335308365</v>
      </c>
      <c r="L11628" s="3">
        <f t="shared" si="1274"/>
        <v>0.94559689103354394</v>
      </c>
      <c r="N11628" s="3">
        <f t="shared" si="1275"/>
        <v>2.3047873256480393</v>
      </c>
      <c r="O11628" s="3">
        <f t="shared" si="1276"/>
        <v>0.90927274789508794</v>
      </c>
      <c r="P11628" s="3">
        <f t="shared" si="1277"/>
        <v>-9.5110177121598125E-2</v>
      </c>
    </row>
    <row r="11629" spans="1:16" x14ac:dyDescent="0.25">
      <c r="A11629" s="1">
        <v>23598</v>
      </c>
      <c r="B11629" s="3">
        <v>0</v>
      </c>
      <c r="C11629" s="3">
        <v>91</v>
      </c>
      <c r="D11629" s="3">
        <v>22.59</v>
      </c>
      <c r="E11629" s="3">
        <v>725</v>
      </c>
      <c r="G11629" s="3">
        <v>1</v>
      </c>
      <c r="I11629" s="3">
        <f t="shared" si="1271"/>
        <v>-1.2349229255441945</v>
      </c>
      <c r="J11629" s="3">
        <f t="shared" si="1272"/>
        <v>0.30324633004575191</v>
      </c>
      <c r="K11629" s="3">
        <f t="shared" si="1273"/>
        <v>0.51639331984885695</v>
      </c>
      <c r="L11629" s="3">
        <f t="shared" si="1274"/>
        <v>0.94559689103354394</v>
      </c>
      <c r="N11629" s="3">
        <f t="shared" si="1275"/>
        <v>1.4230075651248755</v>
      </c>
      <c r="O11629" s="3">
        <f t="shared" si="1276"/>
        <v>0.80580947479587683</v>
      </c>
      <c r="P11629" s="3">
        <f t="shared" si="1277"/>
        <v>-0.21590794804646651</v>
      </c>
    </row>
    <row r="11630" spans="1:16" x14ac:dyDescent="0.25">
      <c r="A11630" s="1">
        <v>23600</v>
      </c>
      <c r="B11630" s="3">
        <v>1</v>
      </c>
      <c r="C11630" s="3">
        <v>48</v>
      </c>
      <c r="D11630" s="3">
        <v>6.5</v>
      </c>
      <c r="E11630" s="3">
        <v>670</v>
      </c>
      <c r="G11630" s="3">
        <v>1</v>
      </c>
      <c r="I11630" s="3">
        <f t="shared" si="1271"/>
        <v>0.80965145449586262</v>
      </c>
      <c r="J11630" s="3">
        <f t="shared" si="1272"/>
        <v>-0.48820435785048549</v>
      </c>
      <c r="K11630" s="3">
        <f t="shared" si="1273"/>
        <v>-1.294002155057089</v>
      </c>
      <c r="L11630" s="3">
        <f t="shared" si="1274"/>
        <v>-0.79758490909532664</v>
      </c>
      <c r="N11630" s="3">
        <f t="shared" si="1275"/>
        <v>1.6469414368905237</v>
      </c>
      <c r="O11630" s="3">
        <f t="shared" si="1276"/>
        <v>0.83847724829262793</v>
      </c>
      <c r="P11630" s="3">
        <f t="shared" si="1277"/>
        <v>-0.17616783190616989</v>
      </c>
    </row>
    <row r="11631" spans="1:16" x14ac:dyDescent="0.25">
      <c r="A11631" s="1">
        <v>23608</v>
      </c>
      <c r="B11631" s="3">
        <v>1</v>
      </c>
      <c r="C11631" s="3">
        <v>63</v>
      </c>
      <c r="D11631" s="3">
        <v>15.83</v>
      </c>
      <c r="E11631" s="3">
        <v>695</v>
      </c>
      <c r="G11631" s="3">
        <v>1</v>
      </c>
      <c r="I11631" s="3">
        <f t="shared" si="1271"/>
        <v>0.80965145449586262</v>
      </c>
      <c r="J11631" s="3">
        <f t="shared" si="1272"/>
        <v>-0.21211690858435617</v>
      </c>
      <c r="K11631" s="3">
        <f t="shared" si="1273"/>
        <v>-0.24422031659391463</v>
      </c>
      <c r="L11631" s="3">
        <f t="shared" si="1274"/>
        <v>-5.2295454003854587E-3</v>
      </c>
      <c r="N11631" s="3">
        <f t="shared" si="1275"/>
        <v>1.6038803514497619</v>
      </c>
      <c r="O11631" s="3">
        <f t="shared" si="1276"/>
        <v>0.83256001927368251</v>
      </c>
      <c r="P11631" s="3">
        <f t="shared" si="1277"/>
        <v>-0.18324996450263123</v>
      </c>
    </row>
    <row r="11632" spans="1:16" x14ac:dyDescent="0.25">
      <c r="A11632" s="1">
        <v>23611</v>
      </c>
      <c r="B11632" s="3">
        <v>0</v>
      </c>
      <c r="C11632" s="3">
        <v>35</v>
      </c>
      <c r="D11632" s="3">
        <v>15.74</v>
      </c>
      <c r="E11632" s="3">
        <v>680</v>
      </c>
      <c r="G11632" s="3">
        <v>0</v>
      </c>
      <c r="I11632" s="3">
        <f t="shared" si="1271"/>
        <v>-1.2349229255441945</v>
      </c>
      <c r="J11632" s="3">
        <f t="shared" si="1272"/>
        <v>-0.72748014721446419</v>
      </c>
      <c r="K11632" s="3">
        <f t="shared" si="1273"/>
        <v>-0.25434682950513499</v>
      </c>
      <c r="L11632" s="3">
        <f t="shared" si="1274"/>
        <v>-0.48064276361735014</v>
      </c>
      <c r="N11632" s="3">
        <f t="shared" si="1275"/>
        <v>1.1200681963961427</v>
      </c>
      <c r="O11632" s="3">
        <f t="shared" si="1276"/>
        <v>0.7540013659610777</v>
      </c>
      <c r="P11632" s="3">
        <f t="shared" si="1277"/>
        <v>-1.4024292957524982</v>
      </c>
    </row>
    <row r="11633" spans="1:16" x14ac:dyDescent="0.25">
      <c r="A11633" s="1">
        <v>23612</v>
      </c>
      <c r="B11633" s="3">
        <v>0</v>
      </c>
      <c r="C11633" s="3">
        <v>66</v>
      </c>
      <c r="D11633" s="3">
        <v>21.6</v>
      </c>
      <c r="E11633" s="3">
        <v>680</v>
      </c>
      <c r="G11633" s="3">
        <v>0</v>
      </c>
      <c r="I11633" s="3">
        <f t="shared" si="1271"/>
        <v>-1.2349229255441945</v>
      </c>
      <c r="J11633" s="3">
        <f t="shared" si="1272"/>
        <v>-0.15689941873113028</v>
      </c>
      <c r="K11633" s="3">
        <f t="shared" si="1273"/>
        <v>0.40500167782543345</v>
      </c>
      <c r="L11633" s="3">
        <f t="shared" si="1274"/>
        <v>-0.48064276361735014</v>
      </c>
      <c r="N11633" s="3">
        <f t="shared" si="1275"/>
        <v>0.92566235893916371</v>
      </c>
      <c r="O11633" s="3">
        <f t="shared" si="1276"/>
        <v>0.71619444414550548</v>
      </c>
      <c r="P11633" s="3">
        <f t="shared" si="1277"/>
        <v>-1.2594659377935002</v>
      </c>
    </row>
    <row r="11634" spans="1:16" x14ac:dyDescent="0.25">
      <c r="A11634" s="1">
        <v>23617</v>
      </c>
      <c r="B11634" s="3">
        <v>1</v>
      </c>
      <c r="C11634" s="3">
        <v>60</v>
      </c>
      <c r="D11634" s="3">
        <v>26.34</v>
      </c>
      <c r="E11634" s="3">
        <v>690</v>
      </c>
      <c r="G11634" s="3">
        <v>0</v>
      </c>
      <c r="I11634" s="3">
        <f t="shared" si="1271"/>
        <v>0.80965145449586262</v>
      </c>
      <c r="J11634" s="3">
        <f t="shared" si="1272"/>
        <v>-0.267334398437582</v>
      </c>
      <c r="K11634" s="3">
        <f t="shared" si="1273"/>
        <v>0.93833135781637078</v>
      </c>
      <c r="L11634" s="3">
        <f t="shared" si="1274"/>
        <v>-0.1637006181393737</v>
      </c>
      <c r="N11634" s="3">
        <f t="shared" si="1275"/>
        <v>1.161357283245027</v>
      </c>
      <c r="O11634" s="3">
        <f t="shared" si="1276"/>
        <v>0.761579252797419</v>
      </c>
      <c r="P11634" s="3">
        <f t="shared" si="1277"/>
        <v>-1.4337183207210957</v>
      </c>
    </row>
    <row r="11635" spans="1:16" x14ac:dyDescent="0.25">
      <c r="A11635" s="1">
        <v>23619</v>
      </c>
      <c r="B11635" s="3">
        <v>1</v>
      </c>
      <c r="C11635" s="3">
        <v>27</v>
      </c>
      <c r="D11635" s="3">
        <v>21.02</v>
      </c>
      <c r="E11635" s="3">
        <v>670</v>
      </c>
      <c r="G11635" s="3">
        <v>1</v>
      </c>
      <c r="I11635" s="3">
        <f t="shared" si="1271"/>
        <v>0.80965145449586262</v>
      </c>
      <c r="J11635" s="3">
        <f t="shared" si="1272"/>
        <v>-0.87472678682306659</v>
      </c>
      <c r="K11635" s="3">
        <f t="shared" si="1273"/>
        <v>0.33974192795312447</v>
      </c>
      <c r="L11635" s="3">
        <f t="shared" si="1274"/>
        <v>-0.79758490909532664</v>
      </c>
      <c r="N11635" s="3">
        <f t="shared" si="1275"/>
        <v>1.1046420246763051</v>
      </c>
      <c r="O11635" s="3">
        <f t="shared" si="1276"/>
        <v>0.75112887038367604</v>
      </c>
      <c r="P11635" s="3">
        <f t="shared" si="1277"/>
        <v>-0.28617804355892612</v>
      </c>
    </row>
    <row r="11636" spans="1:16" x14ac:dyDescent="0.25">
      <c r="A11636" s="1">
        <v>23628</v>
      </c>
      <c r="B11636" s="3">
        <v>1</v>
      </c>
      <c r="C11636" s="3">
        <v>90</v>
      </c>
      <c r="D11636" s="3">
        <v>11.86</v>
      </c>
      <c r="E11636" s="3">
        <v>730</v>
      </c>
      <c r="G11636" s="3">
        <v>1</v>
      </c>
      <c r="I11636" s="3">
        <f t="shared" si="1271"/>
        <v>0.80965145449586262</v>
      </c>
      <c r="J11636" s="3">
        <f t="shared" si="1272"/>
        <v>0.28484050009467665</v>
      </c>
      <c r="K11636" s="3">
        <f t="shared" si="1273"/>
        <v>-0.69091205278885603</v>
      </c>
      <c r="L11636" s="3">
        <f t="shared" si="1274"/>
        <v>1.1040679637725321</v>
      </c>
      <c r="N11636" s="3">
        <f t="shared" si="1275"/>
        <v>2.1681698112857855</v>
      </c>
      <c r="O11636" s="3">
        <f t="shared" si="1276"/>
        <v>0.89735451153909263</v>
      </c>
      <c r="P11636" s="3">
        <f t="shared" si="1277"/>
        <v>-0.10830427589471418</v>
      </c>
    </row>
    <row r="11637" spans="1:16" x14ac:dyDescent="0.25">
      <c r="A11637" s="1">
        <v>23632</v>
      </c>
      <c r="B11637" s="3">
        <v>1</v>
      </c>
      <c r="C11637" s="3">
        <v>67</v>
      </c>
      <c r="D11637" s="3">
        <v>19.97</v>
      </c>
      <c r="E11637" s="3">
        <v>685</v>
      </c>
      <c r="G11637" s="3">
        <v>1</v>
      </c>
      <c r="I11637" s="3">
        <f t="shared" si="1271"/>
        <v>0.80965145449586262</v>
      </c>
      <c r="J11637" s="3">
        <f t="shared" si="1272"/>
        <v>-0.13849358878005499</v>
      </c>
      <c r="K11637" s="3">
        <f t="shared" si="1273"/>
        <v>0.22159927732222048</v>
      </c>
      <c r="L11637" s="3">
        <f t="shared" si="1274"/>
        <v>-0.32217169087836195</v>
      </c>
      <c r="N11637" s="3">
        <f t="shared" si="1275"/>
        <v>1.3403465421316174</v>
      </c>
      <c r="O11637" s="3">
        <f t="shared" si="1276"/>
        <v>0.79254692439076135</v>
      </c>
      <c r="P11637" s="3">
        <f t="shared" si="1277"/>
        <v>-0.23250356439586753</v>
      </c>
    </row>
    <row r="11638" spans="1:16" x14ac:dyDescent="0.25">
      <c r="A11638" s="1">
        <v>23633</v>
      </c>
      <c r="B11638" s="3">
        <v>1</v>
      </c>
      <c r="C11638" s="3">
        <v>115</v>
      </c>
      <c r="D11638" s="3">
        <v>10.88</v>
      </c>
      <c r="E11638" s="3">
        <v>665</v>
      </c>
      <c r="G11638" s="3">
        <v>1</v>
      </c>
      <c r="I11638" s="3">
        <f t="shared" si="1271"/>
        <v>0.80965145449586262</v>
      </c>
      <c r="J11638" s="3">
        <f t="shared" si="1272"/>
        <v>0.74498624887155884</v>
      </c>
      <c r="K11638" s="3">
        <f t="shared" si="1273"/>
        <v>-0.80117852671103285</v>
      </c>
      <c r="L11638" s="3">
        <f t="shared" si="1274"/>
        <v>-0.95605598183431484</v>
      </c>
      <c r="N11638" s="3">
        <f t="shared" si="1275"/>
        <v>1.4712388203029141</v>
      </c>
      <c r="O11638" s="3">
        <f t="shared" si="1276"/>
        <v>0.81324560759388675</v>
      </c>
      <c r="P11638" s="3">
        <f t="shared" si="1277"/>
        <v>-0.20672211469596807</v>
      </c>
    </row>
    <row r="11639" spans="1:16" x14ac:dyDescent="0.25">
      <c r="A11639" s="1">
        <v>23634</v>
      </c>
      <c r="B11639" s="3">
        <v>1</v>
      </c>
      <c r="C11639" s="3">
        <v>128</v>
      </c>
      <c r="D11639" s="3">
        <v>10.06</v>
      </c>
      <c r="E11639" s="3">
        <v>765</v>
      </c>
      <c r="G11639" s="3">
        <v>1</v>
      </c>
      <c r="I11639" s="3">
        <f t="shared" si="1271"/>
        <v>0.80965145449586262</v>
      </c>
      <c r="J11639" s="3">
        <f t="shared" si="1272"/>
        <v>0.9842620382355376</v>
      </c>
      <c r="K11639" s="3">
        <f t="shared" si="1273"/>
        <v>-0.89344231101326255</v>
      </c>
      <c r="L11639" s="3">
        <f t="shared" si="1274"/>
        <v>2.2133654729454499</v>
      </c>
      <c r="N11639" s="3">
        <f t="shared" si="1275"/>
        <v>2.6601723181229859</v>
      </c>
      <c r="O11639" s="3">
        <f t="shared" si="1276"/>
        <v>0.93463519466433653</v>
      </c>
      <c r="P11639" s="3">
        <f t="shared" si="1277"/>
        <v>-6.7598991962459776E-2</v>
      </c>
    </row>
    <row r="11640" spans="1:16" x14ac:dyDescent="0.25">
      <c r="A11640" s="1">
        <v>23635</v>
      </c>
      <c r="B11640" s="3">
        <v>1</v>
      </c>
      <c r="C11640" s="3">
        <v>40</v>
      </c>
      <c r="D11640" s="3">
        <v>20.94</v>
      </c>
      <c r="E11640" s="3">
        <v>700</v>
      </c>
      <c r="G11640" s="3">
        <v>1</v>
      </c>
      <c r="I11640" s="3">
        <f t="shared" si="1271"/>
        <v>0.80965145449586262</v>
      </c>
      <c r="J11640" s="3">
        <f t="shared" si="1272"/>
        <v>-0.63545099745908784</v>
      </c>
      <c r="K11640" s="3">
        <f t="shared" si="1273"/>
        <v>0.33074058314315102</v>
      </c>
      <c r="L11640" s="3">
        <f t="shared" si="1274"/>
        <v>0.15324152733860277</v>
      </c>
      <c r="N11640" s="3">
        <f t="shared" si="1275"/>
        <v>1.4609086869820262</v>
      </c>
      <c r="O11640" s="3">
        <f t="shared" si="1276"/>
        <v>0.81167161674867583</v>
      </c>
      <c r="P11640" s="3">
        <f t="shared" si="1277"/>
        <v>-0.20865943348848703</v>
      </c>
    </row>
    <row r="11641" spans="1:16" x14ac:dyDescent="0.25">
      <c r="A11641" s="1">
        <v>23637</v>
      </c>
      <c r="B11641" s="3">
        <v>1</v>
      </c>
      <c r="C11641" s="3">
        <v>300</v>
      </c>
      <c r="D11641" s="3">
        <v>9.7100000000000009</v>
      </c>
      <c r="E11641" s="3">
        <v>735</v>
      </c>
      <c r="G11641" s="3">
        <v>1</v>
      </c>
      <c r="I11641" s="3">
        <f t="shared" si="1271"/>
        <v>0.80965145449586262</v>
      </c>
      <c r="J11641" s="3">
        <f t="shared" si="1272"/>
        <v>4.1500647898204868</v>
      </c>
      <c r="K11641" s="3">
        <f t="shared" si="1273"/>
        <v>-0.93282319455689711</v>
      </c>
      <c r="L11641" s="3">
        <f t="shared" si="1274"/>
        <v>1.2625390365115203</v>
      </c>
      <c r="N11641" s="3">
        <f t="shared" si="1275"/>
        <v>2.4341931188856725</v>
      </c>
      <c r="O11641" s="3">
        <f t="shared" si="1276"/>
        <v>0.91939781280592736</v>
      </c>
      <c r="P11641" s="3">
        <f t="shared" si="1277"/>
        <v>-8.4036374549180892E-2</v>
      </c>
    </row>
    <row r="11642" spans="1:16" x14ac:dyDescent="0.25">
      <c r="A11642" s="1">
        <v>23643</v>
      </c>
      <c r="B11642" s="3">
        <v>0</v>
      </c>
      <c r="C11642" s="3">
        <v>25</v>
      </c>
      <c r="D11642" s="3">
        <v>23.48</v>
      </c>
      <c r="E11642" s="3">
        <v>665</v>
      </c>
      <c r="G11642" s="3">
        <v>1</v>
      </c>
      <c r="I11642" s="3">
        <f t="shared" si="1271"/>
        <v>-1.2349229255441945</v>
      </c>
      <c r="J11642" s="3">
        <f t="shared" si="1272"/>
        <v>-0.91153844672521711</v>
      </c>
      <c r="K11642" s="3">
        <f t="shared" si="1273"/>
        <v>0.61653328085981363</v>
      </c>
      <c r="L11642" s="3">
        <f t="shared" si="1274"/>
        <v>-0.95605598183431484</v>
      </c>
      <c r="N11642" s="3">
        <f t="shared" si="1275"/>
        <v>0.65908279451981411</v>
      </c>
      <c r="O11642" s="3">
        <f t="shared" si="1276"/>
        <v>0.65905432087634952</v>
      </c>
      <c r="P11642" s="3">
        <f t="shared" si="1277"/>
        <v>-0.41694931862582413</v>
      </c>
    </row>
    <row r="11643" spans="1:16" x14ac:dyDescent="0.25">
      <c r="A11643" s="1">
        <v>23644</v>
      </c>
      <c r="B11643" s="3">
        <v>1</v>
      </c>
      <c r="C11643" s="3">
        <v>53</v>
      </c>
      <c r="D11643" s="3">
        <v>14.92</v>
      </c>
      <c r="E11643" s="3">
        <v>665</v>
      </c>
      <c r="G11643" s="3">
        <v>1</v>
      </c>
      <c r="I11643" s="3">
        <f t="shared" si="1271"/>
        <v>0.80965145449586262</v>
      </c>
      <c r="J11643" s="3">
        <f t="shared" si="1272"/>
        <v>-0.39617520809510903</v>
      </c>
      <c r="K11643" s="3">
        <f t="shared" si="1273"/>
        <v>-0.34661061380736469</v>
      </c>
      <c r="L11643" s="3">
        <f t="shared" si="1274"/>
        <v>-0.95605598183431484</v>
      </c>
      <c r="N11643" s="3">
        <f t="shared" si="1275"/>
        <v>1.2855601836286443</v>
      </c>
      <c r="O11643" s="3">
        <f t="shared" si="1276"/>
        <v>0.78339475618968424</v>
      </c>
      <c r="P11643" s="3">
        <f t="shared" si="1277"/>
        <v>-0.24411855142907088</v>
      </c>
    </row>
    <row r="11644" spans="1:16" x14ac:dyDescent="0.25">
      <c r="A11644" s="1">
        <v>23645</v>
      </c>
      <c r="B11644" s="3">
        <v>0</v>
      </c>
      <c r="C11644" s="3">
        <v>28</v>
      </c>
      <c r="D11644" s="3">
        <v>12.64</v>
      </c>
      <c r="E11644" s="3">
        <v>690</v>
      </c>
      <c r="G11644" s="3">
        <v>1</v>
      </c>
      <c r="I11644" s="3">
        <f t="shared" si="1271"/>
        <v>-1.2349229255441945</v>
      </c>
      <c r="J11644" s="3">
        <f t="shared" si="1272"/>
        <v>-0.85632095687199128</v>
      </c>
      <c r="K11644" s="3">
        <f t="shared" si="1273"/>
        <v>-0.60314894089161297</v>
      </c>
      <c r="L11644" s="3">
        <f t="shared" si="1274"/>
        <v>-0.1637006181393737</v>
      </c>
      <c r="N11644" s="3">
        <f t="shared" si="1275"/>
        <v>1.3438328896827669</v>
      </c>
      <c r="O11644" s="3">
        <f t="shared" si="1276"/>
        <v>0.79311955213064389</v>
      </c>
      <c r="P11644" s="3">
        <f t="shared" si="1277"/>
        <v>-0.23178130940308814</v>
      </c>
    </row>
    <row r="11645" spans="1:16" x14ac:dyDescent="0.25">
      <c r="A11645" s="1">
        <v>23647</v>
      </c>
      <c r="B11645" s="3">
        <v>1</v>
      </c>
      <c r="C11645" s="3">
        <v>43</v>
      </c>
      <c r="D11645" s="3">
        <v>23.16</v>
      </c>
      <c r="E11645" s="3">
        <v>685</v>
      </c>
      <c r="G11645" s="3">
        <v>1</v>
      </c>
      <c r="I11645" s="3">
        <f t="shared" si="1271"/>
        <v>0.80965145449586262</v>
      </c>
      <c r="J11645" s="3">
        <f t="shared" si="1272"/>
        <v>-0.5802335076058619</v>
      </c>
      <c r="K11645" s="3">
        <f t="shared" si="1273"/>
        <v>0.58052790161991907</v>
      </c>
      <c r="L11645" s="3">
        <f t="shared" si="1274"/>
        <v>-0.32217169087836195</v>
      </c>
      <c r="N11645" s="3">
        <f t="shared" si="1275"/>
        <v>1.209194584593136</v>
      </c>
      <c r="O11645" s="3">
        <f t="shared" si="1276"/>
        <v>0.7701564090465659</v>
      </c>
      <c r="P11645" s="3">
        <f t="shared" si="1277"/>
        <v>-0.26116165613033093</v>
      </c>
    </row>
    <row r="11646" spans="1:16" x14ac:dyDescent="0.25">
      <c r="A11646" s="1">
        <v>23649</v>
      </c>
      <c r="B11646" s="3">
        <v>0</v>
      </c>
      <c r="C11646" s="3">
        <v>54.8</v>
      </c>
      <c r="D11646" s="3">
        <v>23.85</v>
      </c>
      <c r="E11646" s="3">
        <v>670</v>
      </c>
      <c r="G11646" s="3">
        <v>1</v>
      </c>
      <c r="I11646" s="3">
        <f t="shared" si="1271"/>
        <v>-1.2349229255441945</v>
      </c>
      <c r="J11646" s="3">
        <f t="shared" si="1272"/>
        <v>-0.36304471418317358</v>
      </c>
      <c r="K11646" s="3">
        <f t="shared" si="1273"/>
        <v>0.65816450060594178</v>
      </c>
      <c r="L11646" s="3">
        <f t="shared" si="1274"/>
        <v>-0.79758490909532664</v>
      </c>
      <c r="N11646" s="3">
        <f t="shared" si="1275"/>
        <v>0.72160679895920055</v>
      </c>
      <c r="O11646" s="3">
        <f t="shared" si="1276"/>
        <v>0.67296074697193786</v>
      </c>
      <c r="P11646" s="3">
        <f t="shared" si="1277"/>
        <v>-0.39606827648871967</v>
      </c>
    </row>
    <row r="11647" spans="1:16" x14ac:dyDescent="0.25">
      <c r="A11647" s="1">
        <v>23652</v>
      </c>
      <c r="B11647" s="3">
        <v>1</v>
      </c>
      <c r="C11647" s="3">
        <v>85</v>
      </c>
      <c r="D11647" s="3">
        <v>13.81</v>
      </c>
      <c r="E11647" s="3">
        <v>675</v>
      </c>
      <c r="G11647" s="3">
        <v>1</v>
      </c>
      <c r="I11647" s="3">
        <f t="shared" si="1271"/>
        <v>0.80965145449586262</v>
      </c>
      <c r="J11647" s="3">
        <f t="shared" si="1272"/>
        <v>0.19281135033930019</v>
      </c>
      <c r="K11647" s="3">
        <f t="shared" si="1273"/>
        <v>-0.47150427304574871</v>
      </c>
      <c r="L11647" s="3">
        <f t="shared" si="1274"/>
        <v>-0.63911383635633834</v>
      </c>
      <c r="N11647" s="3">
        <f t="shared" si="1275"/>
        <v>1.4609461814713891</v>
      </c>
      <c r="O11647" s="3">
        <f t="shared" si="1276"/>
        <v>0.81167734811946224</v>
      </c>
      <c r="P11647" s="3">
        <f t="shared" si="1277"/>
        <v>-0.20865237231937248</v>
      </c>
    </row>
    <row r="11648" spans="1:16" x14ac:dyDescent="0.25">
      <c r="A11648" s="1">
        <v>23653</v>
      </c>
      <c r="B11648" s="3">
        <v>1</v>
      </c>
      <c r="C11648" s="3">
        <v>80</v>
      </c>
      <c r="D11648" s="3">
        <v>27.95</v>
      </c>
      <c r="E11648" s="3">
        <v>725</v>
      </c>
      <c r="G11648" s="3">
        <v>1</v>
      </c>
      <c r="I11648" s="3">
        <f t="shared" si="1271"/>
        <v>0.80965145449586262</v>
      </c>
      <c r="J11648" s="3">
        <f t="shared" si="1272"/>
        <v>0.10078220058392375</v>
      </c>
      <c r="K11648" s="3">
        <f t="shared" si="1273"/>
        <v>1.11948342211709</v>
      </c>
      <c r="L11648" s="3">
        <f t="shared" si="1274"/>
        <v>0.94559689103354394</v>
      </c>
      <c r="N11648" s="3">
        <f t="shared" si="1275"/>
        <v>1.5179054734486064</v>
      </c>
      <c r="O11648" s="3">
        <f t="shared" si="1276"/>
        <v>0.82022984381403152</v>
      </c>
      <c r="P11648" s="3">
        <f t="shared" si="1277"/>
        <v>-0.19817068066561211</v>
      </c>
    </row>
    <row r="11649" spans="1:16" x14ac:dyDescent="0.25">
      <c r="A11649" s="1">
        <v>23654</v>
      </c>
      <c r="B11649" s="3">
        <v>0</v>
      </c>
      <c r="C11649" s="3">
        <v>25</v>
      </c>
      <c r="D11649" s="3">
        <v>16.32</v>
      </c>
      <c r="E11649" s="3">
        <v>720</v>
      </c>
      <c r="G11649" s="3">
        <v>1</v>
      </c>
      <c r="I11649" s="3">
        <f t="shared" si="1271"/>
        <v>-1.2349229255441945</v>
      </c>
      <c r="J11649" s="3">
        <f t="shared" si="1272"/>
        <v>-0.91153844672521711</v>
      </c>
      <c r="K11649" s="3">
        <f t="shared" si="1273"/>
        <v>-0.18908707963282614</v>
      </c>
      <c r="L11649" s="3">
        <f t="shared" si="1274"/>
        <v>0.78712581829455575</v>
      </c>
      <c r="N11649" s="3">
        <f t="shared" si="1275"/>
        <v>1.5531259430968796</v>
      </c>
      <c r="O11649" s="3">
        <f t="shared" si="1276"/>
        <v>0.82536475667641551</v>
      </c>
      <c r="P11649" s="3">
        <f t="shared" si="1277"/>
        <v>-0.19192986105307169</v>
      </c>
    </row>
    <row r="11650" spans="1:16" x14ac:dyDescent="0.25">
      <c r="A11650" s="1">
        <v>23655</v>
      </c>
      <c r="B11650" s="3">
        <v>0</v>
      </c>
      <c r="C11650" s="3">
        <v>300</v>
      </c>
      <c r="D11650" s="3">
        <v>18.45</v>
      </c>
      <c r="E11650" s="3">
        <v>720</v>
      </c>
      <c r="G11650" s="3">
        <v>0</v>
      </c>
      <c r="I11650" s="3">
        <f t="shared" si="1271"/>
        <v>-1.2349229255441945</v>
      </c>
      <c r="J11650" s="3">
        <f t="shared" si="1272"/>
        <v>4.1500647898204868</v>
      </c>
      <c r="K11650" s="3">
        <f t="shared" si="1273"/>
        <v>5.0573725932721601E-2</v>
      </c>
      <c r="L11650" s="3">
        <f t="shared" si="1274"/>
        <v>0.78712581829455575</v>
      </c>
      <c r="N11650" s="3">
        <f t="shared" si="1275"/>
        <v>1.6458528186325589</v>
      </c>
      <c r="O11650" s="3">
        <f t="shared" si="1276"/>
        <v>0.83832975895900486</v>
      </c>
      <c r="P11650" s="3">
        <f t="shared" si="1277"/>
        <v>-1.8221965674252469</v>
      </c>
    </row>
    <row r="11651" spans="1:16" x14ac:dyDescent="0.25">
      <c r="A11651" s="1">
        <v>23657</v>
      </c>
      <c r="B11651" s="3">
        <v>1</v>
      </c>
      <c r="C11651" s="3">
        <v>25</v>
      </c>
      <c r="D11651" s="3">
        <v>36.340000000000003</v>
      </c>
      <c r="E11651" s="3">
        <v>675</v>
      </c>
      <c r="G11651" s="3">
        <v>0</v>
      </c>
      <c r="I11651" s="3">
        <f t="shared" si="1271"/>
        <v>0.80965145449586262</v>
      </c>
      <c r="J11651" s="3">
        <f t="shared" si="1272"/>
        <v>-0.91153844672521711</v>
      </c>
      <c r="K11651" s="3">
        <f t="shared" si="1273"/>
        <v>2.0634994590630749</v>
      </c>
      <c r="L11651" s="3">
        <f t="shared" si="1274"/>
        <v>-0.63911383635633834</v>
      </c>
      <c r="N11651" s="3">
        <f t="shared" si="1275"/>
        <v>0.60250115531765669</v>
      </c>
      <c r="O11651" s="3">
        <f t="shared" si="1276"/>
        <v>0.64622832245652251</v>
      </c>
      <c r="P11651" s="3">
        <f t="shared" si="1277"/>
        <v>-1.0391035526273398</v>
      </c>
    </row>
    <row r="11652" spans="1:16" x14ac:dyDescent="0.25">
      <c r="A11652" s="1">
        <v>23660</v>
      </c>
      <c r="B11652" s="3">
        <v>1</v>
      </c>
      <c r="C11652" s="3">
        <v>79</v>
      </c>
      <c r="D11652" s="3">
        <v>4.2699999999999996</v>
      </c>
      <c r="E11652" s="3">
        <v>775</v>
      </c>
      <c r="G11652" s="3">
        <v>1</v>
      </c>
      <c r="I11652" s="3">
        <f t="shared" si="1271"/>
        <v>0.80965145449586262</v>
      </c>
      <c r="J11652" s="3">
        <f t="shared" si="1272"/>
        <v>8.2376370632848459E-2</v>
      </c>
      <c r="K11652" s="3">
        <f t="shared" si="1273"/>
        <v>-1.5449146416351041</v>
      </c>
      <c r="L11652" s="3">
        <f t="shared" si="1274"/>
        <v>2.5303076184234263</v>
      </c>
      <c r="N11652" s="3">
        <f t="shared" si="1275"/>
        <v>2.9559738206546804</v>
      </c>
      <c r="O11652" s="3">
        <f t="shared" si="1276"/>
        <v>0.95054506964574481</v>
      </c>
      <c r="P11652" s="3">
        <f t="shared" si="1277"/>
        <v>-5.0719701401628021E-2</v>
      </c>
    </row>
    <row r="11653" spans="1:16" x14ac:dyDescent="0.25">
      <c r="A11653" s="1">
        <v>23662</v>
      </c>
      <c r="B11653" s="3">
        <v>1</v>
      </c>
      <c r="C11653" s="3">
        <v>110</v>
      </c>
      <c r="D11653" s="3">
        <v>34.6</v>
      </c>
      <c r="E11653" s="3">
        <v>685</v>
      </c>
      <c r="G11653" s="3">
        <v>1</v>
      </c>
      <c r="I11653" s="3">
        <f t="shared" si="1271"/>
        <v>0.80965145449586262</v>
      </c>
      <c r="J11653" s="3">
        <f t="shared" si="1272"/>
        <v>0.65295709911618238</v>
      </c>
      <c r="K11653" s="3">
        <f t="shared" si="1273"/>
        <v>1.867720209446148</v>
      </c>
      <c r="L11653" s="3">
        <f t="shared" si="1274"/>
        <v>-0.32217169087836195</v>
      </c>
      <c r="N11653" s="3">
        <f t="shared" si="1275"/>
        <v>0.83368723676799217</v>
      </c>
      <c r="O11653" s="3">
        <f t="shared" si="1276"/>
        <v>0.69713401170570832</v>
      </c>
      <c r="P11653" s="3">
        <f t="shared" si="1277"/>
        <v>-0.36077761739781017</v>
      </c>
    </row>
    <row r="11654" spans="1:16" x14ac:dyDescent="0.25">
      <c r="A11654" s="1">
        <v>23666</v>
      </c>
      <c r="B11654" s="3">
        <v>1</v>
      </c>
      <c r="C11654" s="3">
        <v>97</v>
      </c>
      <c r="D11654" s="3">
        <v>21.82</v>
      </c>
      <c r="E11654" s="3">
        <v>685</v>
      </c>
      <c r="G11654" s="3">
        <v>1</v>
      </c>
      <c r="I11654" s="3">
        <f t="shared" si="1271"/>
        <v>0.80965145449586262</v>
      </c>
      <c r="J11654" s="3">
        <f t="shared" si="1272"/>
        <v>0.41368130975220363</v>
      </c>
      <c r="K11654" s="3">
        <f t="shared" si="1273"/>
        <v>0.42975537605286079</v>
      </c>
      <c r="L11654" s="3">
        <f t="shared" si="1274"/>
        <v>-0.32217169087836195</v>
      </c>
      <c r="N11654" s="3">
        <f t="shared" si="1275"/>
        <v>1.2914954234521634</v>
      </c>
      <c r="O11654" s="3">
        <f t="shared" si="1276"/>
        <v>0.78440019755604273</v>
      </c>
      <c r="P11654" s="3">
        <f t="shared" si="1277"/>
        <v>-0.24283593280372726</v>
      </c>
    </row>
    <row r="11655" spans="1:16" x14ac:dyDescent="0.25">
      <c r="A11655" s="1">
        <v>23668</v>
      </c>
      <c r="B11655" s="3">
        <v>1</v>
      </c>
      <c r="C11655" s="3">
        <v>96</v>
      </c>
      <c r="D11655" s="3">
        <v>12.75</v>
      </c>
      <c r="E11655" s="3">
        <v>700</v>
      </c>
      <c r="G11655" s="3">
        <v>1</v>
      </c>
      <c r="I11655" s="3">
        <f t="shared" si="1271"/>
        <v>0.80965145449586262</v>
      </c>
      <c r="J11655" s="3">
        <f t="shared" si="1272"/>
        <v>0.39527547980112837</v>
      </c>
      <c r="K11655" s="3">
        <f t="shared" si="1273"/>
        <v>-0.59077209177789936</v>
      </c>
      <c r="L11655" s="3">
        <f t="shared" si="1274"/>
        <v>0.15324152733860277</v>
      </c>
      <c r="N11655" s="3">
        <f t="shared" si="1275"/>
        <v>1.7941477363391096</v>
      </c>
      <c r="O11655" s="3">
        <f t="shared" si="1276"/>
        <v>0.85743504864922715</v>
      </c>
      <c r="P11655" s="3">
        <f t="shared" si="1277"/>
        <v>-0.15380984782631915</v>
      </c>
    </row>
    <row r="11656" spans="1:16" x14ac:dyDescent="0.25">
      <c r="A11656" s="1">
        <v>23669</v>
      </c>
      <c r="B11656" s="3">
        <v>0</v>
      </c>
      <c r="C11656" s="3">
        <v>100</v>
      </c>
      <c r="D11656" s="3">
        <v>19.02</v>
      </c>
      <c r="E11656" s="3">
        <v>725</v>
      </c>
      <c r="G11656" s="3">
        <v>1</v>
      </c>
      <c r="I11656" s="3">
        <f t="shared" si="1271"/>
        <v>-1.2349229255441945</v>
      </c>
      <c r="J11656" s="3">
        <f t="shared" si="1272"/>
        <v>0.46889879960542952</v>
      </c>
      <c r="K11656" s="3">
        <f t="shared" si="1273"/>
        <v>0.11470830770378374</v>
      </c>
      <c r="L11656" s="3">
        <f t="shared" si="1274"/>
        <v>0.94559689103354394</v>
      </c>
      <c r="N11656" s="3">
        <f t="shared" si="1275"/>
        <v>1.5587185071416891</v>
      </c>
      <c r="O11656" s="3">
        <f t="shared" si="1276"/>
        <v>0.82616939018797986</v>
      </c>
      <c r="P11656" s="3">
        <f t="shared" si="1277"/>
        <v>-0.1909554536189213</v>
      </c>
    </row>
    <row r="11657" spans="1:16" x14ac:dyDescent="0.25">
      <c r="A11657" s="1">
        <v>23671</v>
      </c>
      <c r="B11657" s="3">
        <v>0</v>
      </c>
      <c r="C11657" s="3">
        <v>250</v>
      </c>
      <c r="D11657" s="3">
        <v>15.65</v>
      </c>
      <c r="E11657" s="3">
        <v>660</v>
      </c>
      <c r="G11657" s="3">
        <v>0</v>
      </c>
      <c r="I11657" s="3">
        <f t="shared" si="1271"/>
        <v>-1.2349229255441945</v>
      </c>
      <c r="J11657" s="3">
        <f t="shared" si="1272"/>
        <v>3.2297732922667226</v>
      </c>
      <c r="K11657" s="3">
        <f t="shared" si="1273"/>
        <v>-0.26447334241635528</v>
      </c>
      <c r="L11657" s="3">
        <f t="shared" si="1274"/>
        <v>-1.114527054573303</v>
      </c>
      <c r="N11657" s="3">
        <f t="shared" si="1275"/>
        <v>1.0263499867534223</v>
      </c>
      <c r="O11657" s="3">
        <f t="shared" si="1276"/>
        <v>0.73620765296850077</v>
      </c>
      <c r="P11657" s="3">
        <f t="shared" si="1277"/>
        <v>-1.3325930496144311</v>
      </c>
    </row>
    <row r="11658" spans="1:16" x14ac:dyDescent="0.25">
      <c r="A11658" s="1">
        <v>23673</v>
      </c>
      <c r="B11658" s="3">
        <v>0</v>
      </c>
      <c r="C11658" s="3">
        <v>89</v>
      </c>
      <c r="D11658" s="3">
        <v>30.35</v>
      </c>
      <c r="E11658" s="3">
        <v>665</v>
      </c>
      <c r="G11658" s="3">
        <v>0</v>
      </c>
      <c r="I11658" s="3">
        <f t="shared" si="1271"/>
        <v>-1.2349229255441945</v>
      </c>
      <c r="J11658" s="3">
        <f t="shared" si="1272"/>
        <v>0.26643467014360134</v>
      </c>
      <c r="K11658" s="3">
        <f t="shared" si="1273"/>
        <v>1.3895237664162992</v>
      </c>
      <c r="L11658" s="3">
        <f t="shared" si="1274"/>
        <v>-0.95605598183431484</v>
      </c>
      <c r="N11658" s="3">
        <f t="shared" si="1275"/>
        <v>0.44830446822723347</v>
      </c>
      <c r="O11658" s="3">
        <f t="shared" si="1276"/>
        <v>0.61023603053715758</v>
      </c>
      <c r="P11658" s="3">
        <f t="shared" si="1277"/>
        <v>-0.94221392957535854</v>
      </c>
    </row>
    <row r="11659" spans="1:16" x14ac:dyDescent="0.25">
      <c r="A11659" s="1">
        <v>23674</v>
      </c>
      <c r="B11659" s="3">
        <v>1</v>
      </c>
      <c r="C11659" s="3">
        <v>83</v>
      </c>
      <c r="D11659" s="3">
        <v>19.2</v>
      </c>
      <c r="E11659" s="3">
        <v>665</v>
      </c>
      <c r="G11659" s="3">
        <v>1</v>
      </c>
      <c r="I11659" s="3">
        <f t="shared" ref="I11659:I11722" si="1278">(B11659-B$5)/B$6</f>
        <v>0.80965145449586262</v>
      </c>
      <c r="J11659" s="3">
        <f t="shared" ref="J11659:J11722" si="1279">(C11659-C$5)/C$6</f>
        <v>0.15599969043714962</v>
      </c>
      <c r="K11659" s="3">
        <f t="shared" ref="K11659:K11722" si="1280">(D11659-D$5)/D$6</f>
        <v>0.13496133352622436</v>
      </c>
      <c r="L11659" s="3">
        <f t="shared" ref="L11659:L11722" si="1281">(E11659-E$5)/E$6</f>
        <v>-0.95605598183431484</v>
      </c>
      <c r="N11659" s="3">
        <f t="shared" ref="N11659:N11722" si="1282">$H$7+SUMPRODUCT($I$7:$L$7,I11659:L11659)</f>
        <v>1.1481296577690256</v>
      </c>
      <c r="O11659" s="3">
        <f t="shared" ref="O11659:O11722" si="1283">IF(N11659&gt;-100, 1/(1+EXP(-N11659)),0.0001)</f>
        <v>0.75916912550505455</v>
      </c>
      <c r="P11659" s="3">
        <f t="shared" ref="P11659:P11722" si="1284">IF(G11659=0,IF(O11659&lt;0.9999,LN(1-O11659),-9.21),LN(O11659))</f>
        <v>-0.2755306996563231</v>
      </c>
    </row>
    <row r="11660" spans="1:16" x14ac:dyDescent="0.25">
      <c r="A11660" s="1">
        <v>23676</v>
      </c>
      <c r="B11660" s="3">
        <v>0</v>
      </c>
      <c r="C11660" s="3">
        <v>60</v>
      </c>
      <c r="D11660" s="3">
        <v>19.03</v>
      </c>
      <c r="E11660" s="3">
        <v>700</v>
      </c>
      <c r="G11660" s="3">
        <v>0</v>
      </c>
      <c r="I11660" s="3">
        <f t="shared" si="1278"/>
        <v>-1.2349229255441945</v>
      </c>
      <c r="J11660" s="3">
        <f t="shared" si="1279"/>
        <v>-0.267334398437582</v>
      </c>
      <c r="K11660" s="3">
        <f t="shared" si="1280"/>
        <v>0.11583347580503062</v>
      </c>
      <c r="L11660" s="3">
        <f t="shared" si="1281"/>
        <v>0.15324152733860277</v>
      </c>
      <c r="N11660" s="3">
        <f t="shared" si="1282"/>
        <v>1.2458256554879668</v>
      </c>
      <c r="O11660" s="3">
        <f t="shared" si="1283"/>
        <v>0.77657642579848585</v>
      </c>
      <c r="P11660" s="3">
        <f t="shared" si="1284"/>
        <v>-1.4986858732880741</v>
      </c>
    </row>
    <row r="11661" spans="1:16" x14ac:dyDescent="0.25">
      <c r="A11661" s="1">
        <v>23679</v>
      </c>
      <c r="B11661" s="3">
        <v>1</v>
      </c>
      <c r="C11661" s="3">
        <v>82</v>
      </c>
      <c r="D11661" s="3">
        <v>17.04</v>
      </c>
      <c r="E11661" s="3">
        <v>815</v>
      </c>
      <c r="G11661" s="3">
        <v>1</v>
      </c>
      <c r="I11661" s="3">
        <f t="shared" si="1278"/>
        <v>0.80965145449586262</v>
      </c>
      <c r="J11661" s="3">
        <f t="shared" si="1279"/>
        <v>0.13759386048607433</v>
      </c>
      <c r="K11661" s="3">
        <f t="shared" si="1280"/>
        <v>-0.10807497634306362</v>
      </c>
      <c r="L11661" s="3">
        <f t="shared" si="1281"/>
        <v>3.7980762003353323</v>
      </c>
      <c r="N11661" s="3">
        <f t="shared" si="1282"/>
        <v>2.9527303149248656</v>
      </c>
      <c r="O11661" s="3">
        <f t="shared" si="1283"/>
        <v>0.95039237222026529</v>
      </c>
      <c r="P11661" s="3">
        <f t="shared" si="1284"/>
        <v>-5.0880356268479456E-2</v>
      </c>
    </row>
    <row r="11662" spans="1:16" x14ac:dyDescent="0.25">
      <c r="A11662" s="1">
        <v>23683</v>
      </c>
      <c r="B11662" s="3">
        <v>1</v>
      </c>
      <c r="C11662" s="3">
        <v>65</v>
      </c>
      <c r="D11662" s="3">
        <v>23.39</v>
      </c>
      <c r="E11662" s="3">
        <v>680</v>
      </c>
      <c r="G11662" s="3">
        <v>1</v>
      </c>
      <c r="I11662" s="3">
        <f t="shared" si="1278"/>
        <v>0.80965145449586262</v>
      </c>
      <c r="J11662" s="3">
        <f t="shared" si="1279"/>
        <v>-0.17530524868220559</v>
      </c>
      <c r="K11662" s="3">
        <f t="shared" si="1280"/>
        <v>0.60640676794859327</v>
      </c>
      <c r="L11662" s="3">
        <f t="shared" si="1281"/>
        <v>-0.48064276361735014</v>
      </c>
      <c r="N11662" s="3">
        <f t="shared" si="1282"/>
        <v>1.1568907385649241</v>
      </c>
      <c r="O11662" s="3">
        <f t="shared" si="1283"/>
        <v>0.76076728685023975</v>
      </c>
      <c r="P11662" s="3">
        <f t="shared" si="1284"/>
        <v>-0.27342776703208982</v>
      </c>
    </row>
    <row r="11663" spans="1:16" x14ac:dyDescent="0.25">
      <c r="A11663" s="1">
        <v>23684</v>
      </c>
      <c r="B11663" s="3">
        <v>1</v>
      </c>
      <c r="C11663" s="3">
        <v>95</v>
      </c>
      <c r="D11663" s="3">
        <v>18.329999999999998</v>
      </c>
      <c r="E11663" s="3">
        <v>720</v>
      </c>
      <c r="G11663" s="3">
        <v>0</v>
      </c>
      <c r="I11663" s="3">
        <f t="shared" si="1278"/>
        <v>0.80965145449586262</v>
      </c>
      <c r="J11663" s="3">
        <f t="shared" si="1279"/>
        <v>0.37686964985005306</v>
      </c>
      <c r="K11663" s="3">
        <f t="shared" si="1280"/>
        <v>3.7071708717761047E-2</v>
      </c>
      <c r="L11663" s="3">
        <f t="shared" si="1281"/>
        <v>0.78712581829455575</v>
      </c>
      <c r="N11663" s="3">
        <f t="shared" si="1282"/>
        <v>1.8203213671665261</v>
      </c>
      <c r="O11663" s="3">
        <f t="shared" si="1283"/>
        <v>0.86060468408116408</v>
      </c>
      <c r="P11663" s="3">
        <f t="shared" si="1284"/>
        <v>-1.9704413829502794</v>
      </c>
    </row>
    <row r="11664" spans="1:16" x14ac:dyDescent="0.25">
      <c r="A11664" s="1">
        <v>23685</v>
      </c>
      <c r="B11664" s="3">
        <v>1</v>
      </c>
      <c r="C11664" s="3">
        <v>60.923410000000004</v>
      </c>
      <c r="D11664" s="3">
        <v>38.96</v>
      </c>
      <c r="E11664" s="3">
        <v>670</v>
      </c>
      <c r="G11664" s="3">
        <v>0</v>
      </c>
      <c r="I11664" s="3">
        <f t="shared" si="1278"/>
        <v>0.80965145449586262</v>
      </c>
      <c r="J11664" s="3">
        <f t="shared" si="1279"/>
        <v>-0.25033827100245953</v>
      </c>
      <c r="K11664" s="3">
        <f t="shared" si="1280"/>
        <v>2.3582935015897108</v>
      </c>
      <c r="L11664" s="3">
        <f t="shared" si="1281"/>
        <v>-0.79758490909532664</v>
      </c>
      <c r="N11664" s="3">
        <f t="shared" si="1282"/>
        <v>0.47170195959187988</v>
      </c>
      <c r="O11664" s="3">
        <f t="shared" si="1283"/>
        <v>0.61578650821217873</v>
      </c>
      <c r="P11664" s="3">
        <f t="shared" si="1284"/>
        <v>-0.95655691269001775</v>
      </c>
    </row>
    <row r="11665" spans="1:16" x14ac:dyDescent="0.25">
      <c r="A11665" s="1">
        <v>23687</v>
      </c>
      <c r="B11665" s="3">
        <v>1</v>
      </c>
      <c r="C11665" s="3">
        <v>70</v>
      </c>
      <c r="D11665" s="3">
        <v>23.09</v>
      </c>
      <c r="E11665" s="3">
        <v>720</v>
      </c>
      <c r="G11665" s="3">
        <v>1</v>
      </c>
      <c r="I11665" s="3">
        <f t="shared" si="1278"/>
        <v>0.80965145449586262</v>
      </c>
      <c r="J11665" s="3">
        <f t="shared" si="1279"/>
        <v>-8.3276098926829134E-2</v>
      </c>
      <c r="K11665" s="3">
        <f t="shared" si="1280"/>
        <v>0.57265172491119209</v>
      </c>
      <c r="L11665" s="3">
        <f t="shared" si="1281"/>
        <v>0.78712581829455575</v>
      </c>
      <c r="N11665" s="3">
        <f t="shared" si="1282"/>
        <v>1.6313195637696363</v>
      </c>
      <c r="O11665" s="3">
        <f t="shared" si="1283"/>
        <v>0.83635032560468525</v>
      </c>
      <c r="P11665" s="3">
        <f t="shared" si="1284"/>
        <v>-0.17870770390789781</v>
      </c>
    </row>
    <row r="11666" spans="1:16" x14ac:dyDescent="0.25">
      <c r="A11666" s="1">
        <v>23689</v>
      </c>
      <c r="B11666" s="3">
        <v>1</v>
      </c>
      <c r="C11666" s="3">
        <v>65</v>
      </c>
      <c r="D11666" s="3">
        <v>26.11</v>
      </c>
      <c r="E11666" s="3">
        <v>790</v>
      </c>
      <c r="G11666" s="3">
        <v>1</v>
      </c>
      <c r="I11666" s="3">
        <f t="shared" si="1278"/>
        <v>0.80965145449586262</v>
      </c>
      <c r="J11666" s="3">
        <f t="shared" si="1279"/>
        <v>-0.17530524868220559</v>
      </c>
      <c r="K11666" s="3">
        <f t="shared" si="1280"/>
        <v>0.91245249148769658</v>
      </c>
      <c r="L11666" s="3">
        <f t="shared" si="1281"/>
        <v>3.0057208366403909</v>
      </c>
      <c r="N11666" s="3">
        <f t="shared" si="1282"/>
        <v>2.3238276125297528</v>
      </c>
      <c r="O11666" s="3">
        <f t="shared" si="1283"/>
        <v>0.91083129956823494</v>
      </c>
      <c r="P11666" s="3">
        <f t="shared" si="1284"/>
        <v>-9.3397580464002108E-2</v>
      </c>
    </row>
    <row r="11667" spans="1:16" x14ac:dyDescent="0.25">
      <c r="A11667" s="1">
        <v>23690</v>
      </c>
      <c r="B11667" s="3">
        <v>1</v>
      </c>
      <c r="C11667" s="3">
        <v>40</v>
      </c>
      <c r="D11667" s="3">
        <v>21.99</v>
      </c>
      <c r="E11667" s="3">
        <v>665</v>
      </c>
      <c r="G11667" s="3">
        <v>1</v>
      </c>
      <c r="I11667" s="3">
        <f t="shared" si="1278"/>
        <v>0.80965145449586262</v>
      </c>
      <c r="J11667" s="3">
        <f t="shared" si="1279"/>
        <v>-0.63545099745908784</v>
      </c>
      <c r="K11667" s="3">
        <f t="shared" si="1280"/>
        <v>0.44888323377405454</v>
      </c>
      <c r="L11667" s="3">
        <f t="shared" si="1281"/>
        <v>-0.95605598183431484</v>
      </c>
      <c r="N11667" s="3">
        <f t="shared" si="1282"/>
        <v>1.01978761618678</v>
      </c>
      <c r="O11667" s="3">
        <f t="shared" si="1283"/>
        <v>0.73493122760984508</v>
      </c>
      <c r="P11667" s="3">
        <f t="shared" si="1284"/>
        <v>-0.30797835202480911</v>
      </c>
    </row>
    <row r="11668" spans="1:16" x14ac:dyDescent="0.25">
      <c r="A11668" s="1">
        <v>23694</v>
      </c>
      <c r="B11668" s="3">
        <v>0</v>
      </c>
      <c r="C11668" s="3">
        <v>53</v>
      </c>
      <c r="D11668" s="3">
        <v>25.15</v>
      </c>
      <c r="E11668" s="3">
        <v>710</v>
      </c>
      <c r="G11668" s="3">
        <v>1</v>
      </c>
      <c r="I11668" s="3">
        <f t="shared" si="1278"/>
        <v>-1.2349229255441945</v>
      </c>
      <c r="J11668" s="3">
        <f t="shared" si="1279"/>
        <v>-0.39617520809510903</v>
      </c>
      <c r="K11668" s="3">
        <f t="shared" si="1280"/>
        <v>0.80443635376801292</v>
      </c>
      <c r="L11668" s="3">
        <f t="shared" si="1281"/>
        <v>0.47018367281657925</v>
      </c>
      <c r="N11668" s="3">
        <f t="shared" si="1282"/>
        <v>1.1334989355231027</v>
      </c>
      <c r="O11668" s="3">
        <f t="shared" si="1283"/>
        <v>0.75648403708897716</v>
      </c>
      <c r="P11668" s="3">
        <f t="shared" si="1284"/>
        <v>-0.27907384698233445</v>
      </c>
    </row>
    <row r="11669" spans="1:16" x14ac:dyDescent="0.25">
      <c r="A11669" s="1">
        <v>23695</v>
      </c>
      <c r="B11669" s="3">
        <v>0</v>
      </c>
      <c r="C11669" s="3">
        <v>40</v>
      </c>
      <c r="D11669" s="3">
        <v>9.5299999999999994</v>
      </c>
      <c r="E11669" s="3">
        <v>665</v>
      </c>
      <c r="G11669" s="3">
        <v>1</v>
      </c>
      <c r="I11669" s="3">
        <f t="shared" si="1278"/>
        <v>-1.2349229255441945</v>
      </c>
      <c r="J11669" s="3">
        <f t="shared" si="1279"/>
        <v>-0.63545099745908784</v>
      </c>
      <c r="K11669" s="3">
        <f t="shared" si="1280"/>
        <v>-0.95307622037933792</v>
      </c>
      <c r="L11669" s="3">
        <f t="shared" si="1281"/>
        <v>-0.95605598183431484</v>
      </c>
      <c r="N11669" s="3">
        <f t="shared" si="1282"/>
        <v>1.1768871453878846</v>
      </c>
      <c r="O11669" s="3">
        <f t="shared" si="1283"/>
        <v>0.76438764268316362</v>
      </c>
      <c r="P11669" s="3">
        <f t="shared" si="1284"/>
        <v>-0.26868023278127534</v>
      </c>
    </row>
    <row r="11670" spans="1:16" x14ac:dyDescent="0.25">
      <c r="A11670" s="1">
        <v>23696</v>
      </c>
      <c r="B11670" s="3">
        <v>1</v>
      </c>
      <c r="C11670" s="3">
        <v>125</v>
      </c>
      <c r="D11670" s="3">
        <v>12.4</v>
      </c>
      <c r="E11670" s="3">
        <v>735</v>
      </c>
      <c r="G11670" s="3">
        <v>1</v>
      </c>
      <c r="I11670" s="3">
        <f t="shared" si="1278"/>
        <v>0.80965145449586262</v>
      </c>
      <c r="J11670" s="3">
        <f t="shared" si="1279"/>
        <v>0.92904454838231176</v>
      </c>
      <c r="K11670" s="3">
        <f t="shared" si="1280"/>
        <v>-0.63015297532153391</v>
      </c>
      <c r="L11670" s="3">
        <f t="shared" si="1281"/>
        <v>1.2625390365115203</v>
      </c>
      <c r="N11670" s="3">
        <f t="shared" si="1282"/>
        <v>2.2277184547487763</v>
      </c>
      <c r="O11670" s="3">
        <f t="shared" si="1283"/>
        <v>0.90271116925746475</v>
      </c>
      <c r="P11670" s="3">
        <f t="shared" si="1284"/>
        <v>-0.10235263358800259</v>
      </c>
    </row>
    <row r="11671" spans="1:16" x14ac:dyDescent="0.25">
      <c r="A11671" s="1">
        <v>23699</v>
      </c>
      <c r="B11671" s="3">
        <v>0</v>
      </c>
      <c r="C11671" s="3">
        <v>55</v>
      </c>
      <c r="D11671" s="3">
        <v>8.9</v>
      </c>
      <c r="E11671" s="3">
        <v>660</v>
      </c>
      <c r="G11671" s="3">
        <v>1</v>
      </c>
      <c r="I11671" s="3">
        <f t="shared" si="1278"/>
        <v>-1.2349229255441945</v>
      </c>
      <c r="J11671" s="3">
        <f t="shared" si="1279"/>
        <v>-0.35936354819295846</v>
      </c>
      <c r="K11671" s="3">
        <f t="shared" si="1280"/>
        <v>-1.0239618107578801</v>
      </c>
      <c r="L11671" s="3">
        <f t="shared" si="1281"/>
        <v>-1.114527054573303</v>
      </c>
      <c r="N11671" s="3">
        <f t="shared" si="1282"/>
        <v>1.1515956849701336</v>
      </c>
      <c r="O11671" s="3">
        <f t="shared" si="1283"/>
        <v>0.75980225462158968</v>
      </c>
      <c r="P11671" s="3">
        <f t="shared" si="1284"/>
        <v>-0.27469707084476808</v>
      </c>
    </row>
    <row r="11672" spans="1:16" x14ac:dyDescent="0.25">
      <c r="A11672" s="1">
        <v>23701</v>
      </c>
      <c r="B11672" s="3">
        <v>0</v>
      </c>
      <c r="C11672" s="3">
        <v>50</v>
      </c>
      <c r="D11672" s="3">
        <v>31.83</v>
      </c>
      <c r="E11672" s="3">
        <v>665</v>
      </c>
      <c r="G11672" s="3">
        <v>1</v>
      </c>
      <c r="I11672" s="3">
        <f t="shared" si="1278"/>
        <v>-1.2349229255441945</v>
      </c>
      <c r="J11672" s="3">
        <f t="shared" si="1279"/>
        <v>-0.45139269794833492</v>
      </c>
      <c r="K11672" s="3">
        <f t="shared" si="1280"/>
        <v>1.5560486454008109</v>
      </c>
      <c r="L11672" s="3">
        <f t="shared" si="1281"/>
        <v>-0.95605598183431484</v>
      </c>
      <c r="N11672" s="3">
        <f t="shared" si="1282"/>
        <v>0.37019322831507573</v>
      </c>
      <c r="O11672" s="3">
        <f t="shared" si="1283"/>
        <v>0.59150566838074592</v>
      </c>
      <c r="P11672" s="3">
        <f t="shared" si="1284"/>
        <v>-0.52508401254833481</v>
      </c>
    </row>
    <row r="11673" spans="1:16" x14ac:dyDescent="0.25">
      <c r="A11673" s="1">
        <v>23702</v>
      </c>
      <c r="B11673" s="3">
        <v>1</v>
      </c>
      <c r="C11673" s="3">
        <v>70</v>
      </c>
      <c r="D11673" s="3">
        <v>16.75</v>
      </c>
      <c r="E11673" s="3">
        <v>665</v>
      </c>
      <c r="G11673" s="3">
        <v>1</v>
      </c>
      <c r="I11673" s="3">
        <f t="shared" si="1278"/>
        <v>0.80965145449586262</v>
      </c>
      <c r="J11673" s="3">
        <f t="shared" si="1279"/>
        <v>-8.3276098926829134E-2</v>
      </c>
      <c r="K11673" s="3">
        <f t="shared" si="1280"/>
        <v>-0.14070485127921792</v>
      </c>
      <c r="L11673" s="3">
        <f t="shared" si="1281"/>
        <v>-0.95605598183431484</v>
      </c>
      <c r="N11673" s="3">
        <f t="shared" si="1282"/>
        <v>1.2293842328601516</v>
      </c>
      <c r="O11673" s="3">
        <f t="shared" si="1283"/>
        <v>0.773710782446972</v>
      </c>
      <c r="P11673" s="3">
        <f t="shared" si="1284"/>
        <v>-0.25655714131216256</v>
      </c>
    </row>
    <row r="11674" spans="1:16" x14ac:dyDescent="0.25">
      <c r="A11674" s="1">
        <v>23703</v>
      </c>
      <c r="B11674" s="3">
        <v>1</v>
      </c>
      <c r="C11674" s="3">
        <v>45</v>
      </c>
      <c r="D11674" s="3">
        <v>19.66</v>
      </c>
      <c r="E11674" s="3">
        <v>695</v>
      </c>
      <c r="G11674" s="3">
        <v>1</v>
      </c>
      <c r="I11674" s="3">
        <f t="shared" si="1278"/>
        <v>0.80965145449586262</v>
      </c>
      <c r="J11674" s="3">
        <f t="shared" si="1279"/>
        <v>-0.54342184770371138</v>
      </c>
      <c r="K11674" s="3">
        <f t="shared" si="1280"/>
        <v>0.18671906618357281</v>
      </c>
      <c r="L11674" s="3">
        <f t="shared" si="1281"/>
        <v>-5.2295454003854587E-3</v>
      </c>
      <c r="N11674" s="3">
        <f t="shared" si="1282"/>
        <v>1.4531160138220383</v>
      </c>
      <c r="O11674" s="3">
        <f t="shared" si="1283"/>
        <v>0.81047752836395037</v>
      </c>
      <c r="P11674" s="3">
        <f t="shared" si="1284"/>
        <v>-0.21013166383672791</v>
      </c>
    </row>
    <row r="11675" spans="1:16" x14ac:dyDescent="0.25">
      <c r="A11675" s="1">
        <v>23704</v>
      </c>
      <c r="B11675" s="3">
        <v>1</v>
      </c>
      <c r="C11675" s="3">
        <v>40</v>
      </c>
      <c r="D11675" s="3">
        <v>7.65</v>
      </c>
      <c r="E11675" s="3">
        <v>675</v>
      </c>
      <c r="G11675" s="3">
        <v>1</v>
      </c>
      <c r="I11675" s="3">
        <f t="shared" si="1278"/>
        <v>0.80965145449586262</v>
      </c>
      <c r="J11675" s="3">
        <f t="shared" si="1279"/>
        <v>-0.63545099745908784</v>
      </c>
      <c r="K11675" s="3">
        <f t="shared" si="1280"/>
        <v>-1.164607823413718</v>
      </c>
      <c r="L11675" s="3">
        <f t="shared" si="1281"/>
        <v>-0.63911383635633834</v>
      </c>
      <c r="N11675" s="3">
        <f t="shared" si="1282"/>
        <v>1.6576143382168487</v>
      </c>
      <c r="O11675" s="3">
        <f t="shared" si="1283"/>
        <v>0.83991749634729551</v>
      </c>
      <c r="P11675" s="3">
        <f t="shared" si="1284"/>
        <v>-0.17445161060271566</v>
      </c>
    </row>
    <row r="11676" spans="1:16" x14ac:dyDescent="0.25">
      <c r="A11676" s="1">
        <v>23710</v>
      </c>
      <c r="B11676" s="3">
        <v>1</v>
      </c>
      <c r="C11676" s="3">
        <v>50</v>
      </c>
      <c r="D11676" s="3">
        <v>22.03</v>
      </c>
      <c r="E11676" s="3">
        <v>740</v>
      </c>
      <c r="G11676" s="3">
        <v>1</v>
      </c>
      <c r="I11676" s="3">
        <f t="shared" si="1278"/>
        <v>0.80965145449586262</v>
      </c>
      <c r="J11676" s="3">
        <f t="shared" si="1279"/>
        <v>-0.45139269794833492</v>
      </c>
      <c r="K11676" s="3">
        <f t="shared" si="1280"/>
        <v>0.45338390617904167</v>
      </c>
      <c r="L11676" s="3">
        <f t="shared" si="1281"/>
        <v>1.4210101092505085</v>
      </c>
      <c r="N11676" s="3">
        <f t="shared" si="1282"/>
        <v>1.8877662796085257</v>
      </c>
      <c r="O11676" s="3">
        <f t="shared" si="1283"/>
        <v>0.86850063334294381</v>
      </c>
      <c r="P11676" s="3">
        <f t="shared" si="1284"/>
        <v>-0.14098696406354175</v>
      </c>
    </row>
    <row r="11677" spans="1:16" x14ac:dyDescent="0.25">
      <c r="A11677" s="1">
        <v>23712</v>
      </c>
      <c r="B11677" s="3">
        <v>1</v>
      </c>
      <c r="C11677" s="3">
        <v>96</v>
      </c>
      <c r="D11677" s="3">
        <v>22.5</v>
      </c>
      <c r="E11677" s="3">
        <v>720</v>
      </c>
      <c r="G11677" s="3">
        <v>1</v>
      </c>
      <c r="I11677" s="3">
        <f t="shared" si="1278"/>
        <v>0.80965145449586262</v>
      </c>
      <c r="J11677" s="3">
        <f t="shared" si="1279"/>
        <v>0.39527547980112837</v>
      </c>
      <c r="K11677" s="3">
        <f t="shared" si="1280"/>
        <v>0.50626680693763659</v>
      </c>
      <c r="L11677" s="3">
        <f t="shared" si="1281"/>
        <v>0.78712581829455575</v>
      </c>
      <c r="N11677" s="3">
        <f t="shared" si="1282"/>
        <v>1.668934259438867</v>
      </c>
      <c r="O11677" s="3">
        <f t="shared" si="1283"/>
        <v>0.8414336785424299</v>
      </c>
      <c r="P11677" s="3">
        <f t="shared" si="1284"/>
        <v>-0.17264808183519376</v>
      </c>
    </row>
    <row r="11678" spans="1:16" x14ac:dyDescent="0.25">
      <c r="A11678" s="1">
        <v>23714</v>
      </c>
      <c r="B11678" s="3">
        <v>1</v>
      </c>
      <c r="C11678" s="3">
        <v>125</v>
      </c>
      <c r="D11678" s="3">
        <v>20.69</v>
      </c>
      <c r="E11678" s="3">
        <v>845</v>
      </c>
      <c r="G11678" s="3">
        <v>1</v>
      </c>
      <c r="I11678" s="3">
        <f t="shared" si="1278"/>
        <v>0.80965145449586262</v>
      </c>
      <c r="J11678" s="3">
        <f t="shared" si="1279"/>
        <v>0.92904454838231176</v>
      </c>
      <c r="K11678" s="3">
        <f t="shared" si="1280"/>
        <v>0.30261138061198339</v>
      </c>
      <c r="L11678" s="3">
        <f t="shared" si="1281"/>
        <v>4.7489026367692615</v>
      </c>
      <c r="N11678" s="3">
        <f t="shared" si="1282"/>
        <v>3.1916152883870552</v>
      </c>
      <c r="O11678" s="3">
        <f t="shared" si="1283"/>
        <v>0.96051752360477094</v>
      </c>
      <c r="P11678" s="3">
        <f t="shared" si="1284"/>
        <v>-4.0283052687195314E-2</v>
      </c>
    </row>
    <row r="11679" spans="1:16" x14ac:dyDescent="0.25">
      <c r="A11679" s="1">
        <v>23715</v>
      </c>
      <c r="B11679" s="3">
        <v>1</v>
      </c>
      <c r="C11679" s="3">
        <v>92</v>
      </c>
      <c r="D11679" s="3">
        <v>19.760000000000002</v>
      </c>
      <c r="E11679" s="3">
        <v>710</v>
      </c>
      <c r="G11679" s="3">
        <v>1</v>
      </c>
      <c r="I11679" s="3">
        <f t="shared" si="1278"/>
        <v>0.80965145449586262</v>
      </c>
      <c r="J11679" s="3">
        <f t="shared" si="1279"/>
        <v>0.32165215999682722</v>
      </c>
      <c r="K11679" s="3">
        <f t="shared" si="1280"/>
        <v>0.19797074719604002</v>
      </c>
      <c r="L11679" s="3">
        <f t="shared" si="1281"/>
        <v>0.47018367281657925</v>
      </c>
      <c r="N11679" s="3">
        <f t="shared" si="1282"/>
        <v>1.6512369406947707</v>
      </c>
      <c r="O11679" s="3">
        <f t="shared" si="1283"/>
        <v>0.83905815642078796</v>
      </c>
      <c r="P11679" s="3">
        <f t="shared" si="1284"/>
        <v>-0.17547525856345819</v>
      </c>
    </row>
    <row r="11680" spans="1:16" x14ac:dyDescent="0.25">
      <c r="A11680" s="1">
        <v>23717</v>
      </c>
      <c r="B11680" s="3">
        <v>1</v>
      </c>
      <c r="C11680" s="3">
        <v>64</v>
      </c>
      <c r="D11680" s="3">
        <v>22.95</v>
      </c>
      <c r="E11680" s="3">
        <v>680</v>
      </c>
      <c r="G11680" s="3">
        <v>1</v>
      </c>
      <c r="I11680" s="3">
        <f t="shared" si="1278"/>
        <v>0.80965145449586262</v>
      </c>
      <c r="J11680" s="3">
        <f t="shared" si="1279"/>
        <v>-0.19371107863328088</v>
      </c>
      <c r="K11680" s="3">
        <f t="shared" si="1280"/>
        <v>0.55689937149373825</v>
      </c>
      <c r="L11680" s="3">
        <f t="shared" si="1281"/>
        <v>-0.48064276361735014</v>
      </c>
      <c r="N11680" s="3">
        <f t="shared" si="1282"/>
        <v>1.1723102788925774</v>
      </c>
      <c r="O11680" s="3">
        <f t="shared" si="1283"/>
        <v>0.76356235559406616</v>
      </c>
      <c r="P11680" s="3">
        <f t="shared" si="1284"/>
        <v>-0.26976048693917792</v>
      </c>
    </row>
    <row r="11681" spans="1:16" x14ac:dyDescent="0.25">
      <c r="A11681" s="1">
        <v>23718</v>
      </c>
      <c r="B11681" s="3">
        <v>1</v>
      </c>
      <c r="C11681" s="3">
        <v>90</v>
      </c>
      <c r="D11681" s="3">
        <v>26.4</v>
      </c>
      <c r="E11681" s="3">
        <v>675</v>
      </c>
      <c r="G11681" s="3">
        <v>1</v>
      </c>
      <c r="I11681" s="3">
        <f t="shared" si="1278"/>
        <v>0.80965145449586262</v>
      </c>
      <c r="J11681" s="3">
        <f t="shared" si="1279"/>
        <v>0.28484050009467665</v>
      </c>
      <c r="K11681" s="3">
        <f t="shared" si="1280"/>
        <v>0.94508236642385079</v>
      </c>
      <c r="L11681" s="3">
        <f t="shared" si="1281"/>
        <v>-0.63911383635633834</v>
      </c>
      <c r="N11681" s="3">
        <f t="shared" si="1282"/>
        <v>1.0051077223837761</v>
      </c>
      <c r="O11681" s="3">
        <f t="shared" si="1283"/>
        <v>0.73206163183521877</v>
      </c>
      <c r="P11681" s="3">
        <f t="shared" si="1284"/>
        <v>-0.31189057206895104</v>
      </c>
    </row>
    <row r="11682" spans="1:16" x14ac:dyDescent="0.25">
      <c r="A11682" s="1">
        <v>23720</v>
      </c>
      <c r="B11682" s="3">
        <v>0</v>
      </c>
      <c r="C11682" s="3">
        <v>50</v>
      </c>
      <c r="D11682" s="3">
        <v>10.47</v>
      </c>
      <c r="E11682" s="3">
        <v>720</v>
      </c>
      <c r="G11682" s="3">
        <v>1</v>
      </c>
      <c r="I11682" s="3">
        <f t="shared" si="1278"/>
        <v>-1.2349229255441945</v>
      </c>
      <c r="J11682" s="3">
        <f t="shared" si="1279"/>
        <v>-0.45139269794833492</v>
      </c>
      <c r="K11682" s="3">
        <f t="shared" si="1280"/>
        <v>-0.84731041886214764</v>
      </c>
      <c r="L11682" s="3">
        <f t="shared" si="1281"/>
        <v>0.78712581829455575</v>
      </c>
      <c r="N11682" s="3">
        <f t="shared" si="1282"/>
        <v>1.7818608962165592</v>
      </c>
      <c r="O11682" s="3">
        <f t="shared" si="1283"/>
        <v>0.85592649682728705</v>
      </c>
      <c r="P11682" s="3">
        <f t="shared" si="1284"/>
        <v>-0.1555707747197009</v>
      </c>
    </row>
    <row r="11683" spans="1:16" x14ac:dyDescent="0.25">
      <c r="A11683" s="1">
        <v>23722</v>
      </c>
      <c r="B11683" s="3">
        <v>0</v>
      </c>
      <c r="C11683" s="3">
        <v>48</v>
      </c>
      <c r="D11683" s="3">
        <v>37.58</v>
      </c>
      <c r="E11683" s="3">
        <v>755</v>
      </c>
      <c r="G11683" s="3">
        <v>1</v>
      </c>
      <c r="I11683" s="3">
        <f t="shared" si="1278"/>
        <v>-1.2349229255441945</v>
      </c>
      <c r="J11683" s="3">
        <f t="shared" si="1279"/>
        <v>-0.48820435785048549</v>
      </c>
      <c r="K11683" s="3">
        <f t="shared" si="1280"/>
        <v>2.2030203036176652</v>
      </c>
      <c r="L11683" s="3">
        <f t="shared" si="1281"/>
        <v>1.8964233274674733</v>
      </c>
      <c r="N11683" s="3">
        <f t="shared" si="1282"/>
        <v>1.1952424532177388</v>
      </c>
      <c r="O11683" s="3">
        <f t="shared" si="1283"/>
        <v>0.7676773613756831</v>
      </c>
      <c r="P11683" s="3">
        <f t="shared" si="1284"/>
        <v>-0.26438573647760227</v>
      </c>
    </row>
    <row r="11684" spans="1:16" x14ac:dyDescent="0.25">
      <c r="A11684" s="1">
        <v>23723</v>
      </c>
      <c r="B11684" s="3">
        <v>0</v>
      </c>
      <c r="C11684" s="3">
        <v>49.92</v>
      </c>
      <c r="D11684" s="3">
        <v>23.17</v>
      </c>
      <c r="E11684" s="3">
        <v>725</v>
      </c>
      <c r="G11684" s="3">
        <v>1</v>
      </c>
      <c r="I11684" s="3">
        <f t="shared" si="1278"/>
        <v>-1.2349229255441945</v>
      </c>
      <c r="J11684" s="3">
        <f t="shared" si="1279"/>
        <v>-0.45286516434442092</v>
      </c>
      <c r="K11684" s="3">
        <f t="shared" si="1280"/>
        <v>0.58165306972116593</v>
      </c>
      <c r="L11684" s="3">
        <f t="shared" si="1281"/>
        <v>0.94559689103354394</v>
      </c>
      <c r="N11684" s="3">
        <f t="shared" si="1282"/>
        <v>1.3764148921439741</v>
      </c>
      <c r="O11684" s="3">
        <f t="shared" si="1283"/>
        <v>0.79841459898289457</v>
      </c>
      <c r="P11684" s="3">
        <f t="shared" si="1284"/>
        <v>-0.22512726885284023</v>
      </c>
    </row>
    <row r="11685" spans="1:16" x14ac:dyDescent="0.25">
      <c r="A11685" s="1">
        <v>23724</v>
      </c>
      <c r="B11685" s="3">
        <v>1</v>
      </c>
      <c r="C11685" s="3">
        <v>80</v>
      </c>
      <c r="D11685" s="3">
        <v>8.73</v>
      </c>
      <c r="E11685" s="3">
        <v>670</v>
      </c>
      <c r="G11685" s="3">
        <v>1</v>
      </c>
      <c r="I11685" s="3">
        <f t="shared" si="1278"/>
        <v>0.80965145449586262</v>
      </c>
      <c r="J11685" s="3">
        <f t="shared" si="1279"/>
        <v>0.10078220058392375</v>
      </c>
      <c r="K11685" s="3">
        <f t="shared" si="1280"/>
        <v>-1.043089668479074</v>
      </c>
      <c r="L11685" s="3">
        <f t="shared" si="1281"/>
        <v>-0.79758490909532664</v>
      </c>
      <c r="N11685" s="3">
        <f t="shared" si="1282"/>
        <v>1.5854774530249323</v>
      </c>
      <c r="O11685" s="3">
        <f t="shared" si="1283"/>
        <v>0.82997886066301285</v>
      </c>
      <c r="P11685" s="3">
        <f t="shared" si="1284"/>
        <v>-0.18635504759654339</v>
      </c>
    </row>
    <row r="11686" spans="1:16" x14ac:dyDescent="0.25">
      <c r="A11686" s="1">
        <v>23732</v>
      </c>
      <c r="B11686" s="3">
        <v>1</v>
      </c>
      <c r="C11686" s="3">
        <v>58</v>
      </c>
      <c r="D11686" s="3">
        <v>34.04</v>
      </c>
      <c r="E11686" s="3">
        <v>735</v>
      </c>
      <c r="G11686" s="3">
        <v>1</v>
      </c>
      <c r="I11686" s="3">
        <f t="shared" si="1278"/>
        <v>0.80965145449586262</v>
      </c>
      <c r="J11686" s="3">
        <f t="shared" si="1279"/>
        <v>-0.30414605833973263</v>
      </c>
      <c r="K11686" s="3">
        <f t="shared" si="1280"/>
        <v>1.8047107957763324</v>
      </c>
      <c r="L11686" s="3">
        <f t="shared" si="1281"/>
        <v>1.2625390365115203</v>
      </c>
      <c r="N11686" s="3">
        <f t="shared" si="1282"/>
        <v>1.3973793871336555</v>
      </c>
      <c r="O11686" s="3">
        <f t="shared" si="1283"/>
        <v>0.80176770753603155</v>
      </c>
      <c r="P11686" s="3">
        <f t="shared" si="1284"/>
        <v>-0.22093635454608615</v>
      </c>
    </row>
    <row r="11687" spans="1:16" x14ac:dyDescent="0.25">
      <c r="A11687" s="1">
        <v>23733</v>
      </c>
      <c r="B11687" s="3">
        <v>1</v>
      </c>
      <c r="C11687" s="3">
        <v>42</v>
      </c>
      <c r="D11687" s="3">
        <v>21.43</v>
      </c>
      <c r="E11687" s="3">
        <v>705</v>
      </c>
      <c r="G11687" s="3">
        <v>0</v>
      </c>
      <c r="I11687" s="3">
        <f t="shared" si="1278"/>
        <v>0.80965145449586262</v>
      </c>
      <c r="J11687" s="3">
        <f t="shared" si="1279"/>
        <v>-0.59863933755693721</v>
      </c>
      <c r="K11687" s="3">
        <f t="shared" si="1280"/>
        <v>0.38587382010423932</v>
      </c>
      <c r="L11687" s="3">
        <f t="shared" si="1281"/>
        <v>0.311712600077591</v>
      </c>
      <c r="N11687" s="3">
        <f t="shared" si="1282"/>
        <v>1.5018354855798131</v>
      </c>
      <c r="O11687" s="3">
        <f t="shared" si="1283"/>
        <v>0.81784807279850313</v>
      </c>
      <c r="P11687" s="3">
        <f t="shared" si="1284"/>
        <v>-1.7029141752843484</v>
      </c>
    </row>
    <row r="11688" spans="1:16" x14ac:dyDescent="0.25">
      <c r="A11688" s="1">
        <v>23735</v>
      </c>
      <c r="B11688" s="3">
        <v>1</v>
      </c>
      <c r="C11688" s="3">
        <v>140</v>
      </c>
      <c r="D11688" s="3">
        <v>14.67</v>
      </c>
      <c r="E11688" s="3">
        <v>720</v>
      </c>
      <c r="G11688" s="3">
        <v>0</v>
      </c>
      <c r="I11688" s="3">
        <f t="shared" si="1278"/>
        <v>0.80965145449586262</v>
      </c>
      <c r="J11688" s="3">
        <f t="shared" si="1279"/>
        <v>1.2051319976484411</v>
      </c>
      <c r="K11688" s="3">
        <f t="shared" si="1280"/>
        <v>-0.37473981633853226</v>
      </c>
      <c r="L11688" s="3">
        <f t="shared" si="1281"/>
        <v>0.78712581829455575</v>
      </c>
      <c r="N11688" s="3">
        <f t="shared" si="1282"/>
        <v>1.9816160822355586</v>
      </c>
      <c r="O11688" s="3">
        <f t="shared" si="1283"/>
        <v>0.87885333200581539</v>
      </c>
      <c r="P11688" s="3">
        <f t="shared" si="1284"/>
        <v>-2.1107533352411587</v>
      </c>
    </row>
    <row r="11689" spans="1:16" x14ac:dyDescent="0.25">
      <c r="A11689" s="1">
        <v>23736</v>
      </c>
      <c r="B11689" s="3">
        <v>1</v>
      </c>
      <c r="C11689" s="3">
        <v>46</v>
      </c>
      <c r="D11689" s="3">
        <v>18.489999999999998</v>
      </c>
      <c r="E11689" s="3">
        <v>665</v>
      </c>
      <c r="G11689" s="3">
        <v>1</v>
      </c>
      <c r="I11689" s="3">
        <f t="shared" si="1278"/>
        <v>0.80965145449586262</v>
      </c>
      <c r="J11689" s="3">
        <f t="shared" si="1279"/>
        <v>-0.52501601775263607</v>
      </c>
      <c r="K11689" s="3">
        <f t="shared" si="1280"/>
        <v>5.5074398337708316E-2</v>
      </c>
      <c r="L11689" s="3">
        <f t="shared" si="1281"/>
        <v>-0.95605598183431484</v>
      </c>
      <c r="N11689" s="3">
        <f t="shared" si="1282"/>
        <v>1.1510883001822623</v>
      </c>
      <c r="O11689" s="3">
        <f t="shared" si="1283"/>
        <v>0.75970964327695001</v>
      </c>
      <c r="P11689" s="3">
        <f t="shared" si="1284"/>
        <v>-0.27481896702061559</v>
      </c>
    </row>
    <row r="11690" spans="1:16" x14ac:dyDescent="0.25">
      <c r="A11690" s="1">
        <v>23737</v>
      </c>
      <c r="B11690" s="3">
        <v>1</v>
      </c>
      <c r="C11690" s="3">
        <v>35</v>
      </c>
      <c r="D11690" s="3">
        <v>9.33</v>
      </c>
      <c r="E11690" s="3">
        <v>770</v>
      </c>
      <c r="G11690" s="3">
        <v>1</v>
      </c>
      <c r="I11690" s="3">
        <f t="shared" si="1278"/>
        <v>0.80965145449586262</v>
      </c>
      <c r="J11690" s="3">
        <f t="shared" si="1279"/>
        <v>-0.72748014721446419</v>
      </c>
      <c r="K11690" s="3">
        <f t="shared" si="1280"/>
        <v>-0.97557958240427201</v>
      </c>
      <c r="L11690" s="3">
        <f t="shared" si="1281"/>
        <v>2.3718365456844381</v>
      </c>
      <c r="N11690" s="3">
        <f t="shared" si="1282"/>
        <v>2.6867158003700471</v>
      </c>
      <c r="O11690" s="3">
        <f t="shared" si="1283"/>
        <v>0.93623820800159663</v>
      </c>
      <c r="P11690" s="3">
        <f t="shared" si="1284"/>
        <v>-6.5885339154887965E-2</v>
      </c>
    </row>
    <row r="11691" spans="1:16" x14ac:dyDescent="0.25">
      <c r="A11691" s="1">
        <v>23740</v>
      </c>
      <c r="B11691" s="3">
        <v>0</v>
      </c>
      <c r="C11691" s="3">
        <v>50</v>
      </c>
      <c r="D11691" s="3">
        <v>22</v>
      </c>
      <c r="E11691" s="3">
        <v>660</v>
      </c>
      <c r="G11691" s="3">
        <v>1</v>
      </c>
      <c r="I11691" s="3">
        <f t="shared" si="1278"/>
        <v>-1.2349229255441945</v>
      </c>
      <c r="J11691" s="3">
        <f t="shared" si="1279"/>
        <v>-0.45139269794833492</v>
      </c>
      <c r="K11691" s="3">
        <f t="shared" si="1280"/>
        <v>0.45000840187530144</v>
      </c>
      <c r="L11691" s="3">
        <f t="shared" si="1281"/>
        <v>-1.114527054573303</v>
      </c>
      <c r="N11691" s="3">
        <f t="shared" si="1282"/>
        <v>0.67097119325180976</v>
      </c>
      <c r="O11691" s="3">
        <f t="shared" si="1283"/>
        <v>0.66172059149816043</v>
      </c>
      <c r="P11691" s="3">
        <f t="shared" si="1284"/>
        <v>-0.41291187936389234</v>
      </c>
    </row>
    <row r="11692" spans="1:16" x14ac:dyDescent="0.25">
      <c r="A11692" s="1">
        <v>23741</v>
      </c>
      <c r="B11692" s="3">
        <v>0</v>
      </c>
      <c r="C11692" s="3">
        <v>26</v>
      </c>
      <c r="D11692" s="3">
        <v>27.61</v>
      </c>
      <c r="E11692" s="3">
        <v>670</v>
      </c>
      <c r="G11692" s="3">
        <v>1</v>
      </c>
      <c r="I11692" s="3">
        <f t="shared" si="1278"/>
        <v>-1.2349229255441945</v>
      </c>
      <c r="J11692" s="3">
        <f t="shared" si="1279"/>
        <v>-0.8931326167741418</v>
      </c>
      <c r="K11692" s="3">
        <f t="shared" si="1280"/>
        <v>1.081227706674702</v>
      </c>
      <c r="L11692" s="3">
        <f t="shared" si="1281"/>
        <v>-0.79758490909532664</v>
      </c>
      <c r="N11692" s="3">
        <f t="shared" si="1282"/>
        <v>0.56670321521683009</v>
      </c>
      <c r="O11692" s="3">
        <f t="shared" si="1283"/>
        <v>0.63800211178920696</v>
      </c>
      <c r="P11692" s="3">
        <f t="shared" si="1284"/>
        <v>-0.44941368562839429</v>
      </c>
    </row>
    <row r="11693" spans="1:16" x14ac:dyDescent="0.25">
      <c r="A11693" s="1">
        <v>23742</v>
      </c>
      <c r="B11693" s="3">
        <v>1</v>
      </c>
      <c r="C11693" s="3">
        <v>71</v>
      </c>
      <c r="D11693" s="3">
        <v>29.7</v>
      </c>
      <c r="E11693" s="3">
        <v>705</v>
      </c>
      <c r="G11693" s="3">
        <v>1</v>
      </c>
      <c r="I11693" s="3">
        <f t="shared" si="1278"/>
        <v>0.80965145449586262</v>
      </c>
      <c r="J11693" s="3">
        <f t="shared" si="1279"/>
        <v>-6.4870268975753848E-2</v>
      </c>
      <c r="K11693" s="3">
        <f t="shared" si="1280"/>
        <v>1.3163878398352631</v>
      </c>
      <c r="L11693" s="3">
        <f t="shared" si="1281"/>
        <v>0.311712600077591</v>
      </c>
      <c r="N11693" s="3">
        <f t="shared" si="1282"/>
        <v>1.2183402309910047</v>
      </c>
      <c r="O11693" s="3">
        <f t="shared" si="1283"/>
        <v>0.77177132902255363</v>
      </c>
      <c r="P11693" s="3">
        <f t="shared" si="1284"/>
        <v>-0.2590669787643366</v>
      </c>
    </row>
    <row r="11694" spans="1:16" x14ac:dyDescent="0.25">
      <c r="A11694" s="1">
        <v>23743</v>
      </c>
      <c r="B11694" s="3">
        <v>1</v>
      </c>
      <c r="C11694" s="3">
        <v>60</v>
      </c>
      <c r="D11694" s="3">
        <v>23.82</v>
      </c>
      <c r="E11694" s="3">
        <v>710</v>
      </c>
      <c r="G11694" s="3">
        <v>0</v>
      </c>
      <c r="I11694" s="3">
        <f t="shared" si="1278"/>
        <v>0.80965145449586262</v>
      </c>
      <c r="J11694" s="3">
        <f t="shared" si="1279"/>
        <v>-0.267334398437582</v>
      </c>
      <c r="K11694" s="3">
        <f t="shared" si="1280"/>
        <v>0.65478899630220155</v>
      </c>
      <c r="L11694" s="3">
        <f t="shared" si="1281"/>
        <v>0.47018367281657925</v>
      </c>
      <c r="N11694" s="3">
        <f t="shared" si="1282"/>
        <v>1.4834151339582078</v>
      </c>
      <c r="O11694" s="3">
        <f t="shared" si="1283"/>
        <v>0.81508786244112463</v>
      </c>
      <c r="P11694" s="3">
        <f t="shared" si="1284"/>
        <v>-1.6878744988339773</v>
      </c>
    </row>
    <row r="11695" spans="1:16" x14ac:dyDescent="0.25">
      <c r="A11695" s="1">
        <v>23745</v>
      </c>
      <c r="B11695" s="3">
        <v>0</v>
      </c>
      <c r="C11695" s="3">
        <v>71.299800000000005</v>
      </c>
      <c r="D11695" s="3">
        <v>15.77</v>
      </c>
      <c r="E11695" s="3">
        <v>685</v>
      </c>
      <c r="G11695" s="3">
        <v>1</v>
      </c>
      <c r="I11695" s="3">
        <f t="shared" si="1278"/>
        <v>-1.2349229255441945</v>
      </c>
      <c r="J11695" s="3">
        <f t="shared" si="1279"/>
        <v>-5.935220115642139E-2</v>
      </c>
      <c r="K11695" s="3">
        <f t="shared" si="1280"/>
        <v>-0.25097132520139492</v>
      </c>
      <c r="L11695" s="3">
        <f t="shared" si="1281"/>
        <v>-0.32217169087836195</v>
      </c>
      <c r="N11695" s="3">
        <f t="shared" si="1282"/>
        <v>1.1990128438026102</v>
      </c>
      <c r="O11695" s="3">
        <f t="shared" si="1283"/>
        <v>0.76834912735150429</v>
      </c>
      <c r="P11695" s="3">
        <f t="shared" si="1284"/>
        <v>-0.26351105622491133</v>
      </c>
    </row>
    <row r="11696" spans="1:16" x14ac:dyDescent="0.25">
      <c r="A11696" s="1">
        <v>23747</v>
      </c>
      <c r="B11696" s="3">
        <v>0</v>
      </c>
      <c r="C11696" s="3">
        <v>65</v>
      </c>
      <c r="D11696" s="3">
        <v>20.82</v>
      </c>
      <c r="E11696" s="3">
        <v>695</v>
      </c>
      <c r="G11696" s="3">
        <v>1</v>
      </c>
      <c r="I11696" s="3">
        <f t="shared" si="1278"/>
        <v>-1.2349229255441945</v>
      </c>
      <c r="J11696" s="3">
        <f t="shared" si="1279"/>
        <v>-0.17530524868220559</v>
      </c>
      <c r="K11696" s="3">
        <f t="shared" si="1280"/>
        <v>0.31723856592819044</v>
      </c>
      <c r="L11696" s="3">
        <f t="shared" si="1281"/>
        <v>-5.2295454003854587E-3</v>
      </c>
      <c r="N11696" s="3">
        <f t="shared" si="1282"/>
        <v>1.126124019347277</v>
      </c>
      <c r="O11696" s="3">
        <f t="shared" si="1283"/>
        <v>0.75512289147936595</v>
      </c>
      <c r="P11696" s="3">
        <f t="shared" si="1284"/>
        <v>-0.28087477280739376</v>
      </c>
    </row>
    <row r="11697" spans="1:16" x14ac:dyDescent="0.25">
      <c r="A11697" s="1">
        <v>23748</v>
      </c>
      <c r="B11697" s="3">
        <v>0</v>
      </c>
      <c r="C11697" s="3">
        <v>25</v>
      </c>
      <c r="D11697" s="3">
        <v>9.02</v>
      </c>
      <c r="E11697" s="3">
        <v>720</v>
      </c>
      <c r="G11697" s="3">
        <v>1</v>
      </c>
      <c r="I11697" s="3">
        <f t="shared" si="1278"/>
        <v>-1.2349229255441945</v>
      </c>
      <c r="J11697" s="3">
        <f t="shared" si="1279"/>
        <v>-0.91153844672521711</v>
      </c>
      <c r="K11697" s="3">
        <f t="shared" si="1280"/>
        <v>-1.0104597935429198</v>
      </c>
      <c r="L11697" s="3">
        <f t="shared" si="1281"/>
        <v>0.78712581829455575</v>
      </c>
      <c r="N11697" s="3">
        <f t="shared" si="1282"/>
        <v>1.8192286889467566</v>
      </c>
      <c r="O11697" s="3">
        <f t="shared" si="1283"/>
        <v>0.86047355008811488</v>
      </c>
      <c r="P11697" s="3">
        <f t="shared" si="1284"/>
        <v>-0.15027240164361677</v>
      </c>
    </row>
    <row r="11698" spans="1:16" x14ac:dyDescent="0.25">
      <c r="A11698" s="1">
        <v>23754</v>
      </c>
      <c r="B11698" s="3">
        <v>0</v>
      </c>
      <c r="C11698" s="3">
        <v>219</v>
      </c>
      <c r="D11698" s="3">
        <v>12.58</v>
      </c>
      <c r="E11698" s="3">
        <v>690</v>
      </c>
      <c r="G11698" s="3">
        <v>0</v>
      </c>
      <c r="I11698" s="3">
        <f t="shared" si="1278"/>
        <v>-1.2349229255441945</v>
      </c>
      <c r="J11698" s="3">
        <f t="shared" si="1279"/>
        <v>2.6591925637833889</v>
      </c>
      <c r="K11698" s="3">
        <f t="shared" si="1280"/>
        <v>-0.60989994949909332</v>
      </c>
      <c r="L11698" s="3">
        <f t="shared" si="1281"/>
        <v>-0.1637006181393737</v>
      </c>
      <c r="N11698" s="3">
        <f t="shared" si="1282"/>
        <v>1.4643501290152832</v>
      </c>
      <c r="O11698" s="3">
        <f t="shared" si="1283"/>
        <v>0.81219711417535445</v>
      </c>
      <c r="P11698" s="3">
        <f t="shared" si="1284"/>
        <v>-1.6723623458476269</v>
      </c>
    </row>
    <row r="11699" spans="1:16" x14ac:dyDescent="0.25">
      <c r="A11699" s="1">
        <v>23756</v>
      </c>
      <c r="B11699" s="3">
        <v>0</v>
      </c>
      <c r="C11699" s="3">
        <v>72</v>
      </c>
      <c r="D11699" s="3">
        <v>6.33</v>
      </c>
      <c r="E11699" s="3">
        <v>715</v>
      </c>
      <c r="G11699" s="3">
        <v>1</v>
      </c>
      <c r="I11699" s="3">
        <f t="shared" si="1278"/>
        <v>-1.2349229255441945</v>
      </c>
      <c r="J11699" s="3">
        <f t="shared" si="1279"/>
        <v>-4.6464439024678561E-2</v>
      </c>
      <c r="K11699" s="3">
        <f t="shared" si="1280"/>
        <v>-1.313130012778283</v>
      </c>
      <c r="L11699" s="3">
        <f t="shared" si="1281"/>
        <v>0.62865474555556744</v>
      </c>
      <c r="N11699" s="3">
        <f t="shared" si="1282"/>
        <v>1.8888541733888899</v>
      </c>
      <c r="O11699" s="3">
        <f t="shared" si="1283"/>
        <v>0.86862482893507398</v>
      </c>
      <c r="P11699" s="3">
        <f t="shared" si="1284"/>
        <v>-0.14084397428526874</v>
      </c>
    </row>
    <row r="11700" spans="1:16" x14ac:dyDescent="0.25">
      <c r="A11700" s="1">
        <v>23758</v>
      </c>
      <c r="B11700" s="3">
        <v>1</v>
      </c>
      <c r="C11700" s="3">
        <v>90</v>
      </c>
      <c r="D11700" s="3">
        <v>14.88</v>
      </c>
      <c r="E11700" s="3">
        <v>780</v>
      </c>
      <c r="G11700" s="3">
        <v>1</v>
      </c>
      <c r="I11700" s="3">
        <f t="shared" si="1278"/>
        <v>0.80965145449586262</v>
      </c>
      <c r="J11700" s="3">
        <f t="shared" si="1279"/>
        <v>0.28484050009467665</v>
      </c>
      <c r="K11700" s="3">
        <f t="shared" si="1280"/>
        <v>-0.35111128621235138</v>
      </c>
      <c r="L11700" s="3">
        <f t="shared" si="1281"/>
        <v>2.6887786911624145</v>
      </c>
      <c r="N11700" s="3">
        <f t="shared" si="1282"/>
        <v>2.6335777817234147</v>
      </c>
      <c r="O11700" s="3">
        <f t="shared" si="1283"/>
        <v>0.93299157304203839</v>
      </c>
      <c r="P11700" s="3">
        <f t="shared" si="1284"/>
        <v>-6.9359110284866576E-2</v>
      </c>
    </row>
    <row r="11701" spans="1:16" x14ac:dyDescent="0.25">
      <c r="A11701" s="1">
        <v>23760</v>
      </c>
      <c r="B11701" s="3">
        <v>1</v>
      </c>
      <c r="C11701" s="3">
        <v>108</v>
      </c>
      <c r="D11701" s="3">
        <v>14.5</v>
      </c>
      <c r="E11701" s="3">
        <v>700</v>
      </c>
      <c r="G11701" s="3">
        <v>1</v>
      </c>
      <c r="I11701" s="3">
        <f t="shared" si="1278"/>
        <v>0.80965145449586262</v>
      </c>
      <c r="J11701" s="3">
        <f t="shared" si="1279"/>
        <v>0.61614543921403186</v>
      </c>
      <c r="K11701" s="3">
        <f t="shared" si="1280"/>
        <v>-0.39386767405972622</v>
      </c>
      <c r="L11701" s="3">
        <f t="shared" si="1281"/>
        <v>0.15324152733860277</v>
      </c>
      <c r="N11701" s="3">
        <f t="shared" si="1282"/>
        <v>1.7377903336196052</v>
      </c>
      <c r="O11701" s="3">
        <f t="shared" si="1283"/>
        <v>0.85040617923372275</v>
      </c>
      <c r="P11701" s="3">
        <f t="shared" si="1284"/>
        <v>-0.16204118571348533</v>
      </c>
    </row>
    <row r="11702" spans="1:16" x14ac:dyDescent="0.25">
      <c r="A11702" s="1">
        <v>23762</v>
      </c>
      <c r="B11702" s="3">
        <v>1</v>
      </c>
      <c r="C11702" s="3">
        <v>29</v>
      </c>
      <c r="D11702" s="3">
        <v>29.1</v>
      </c>
      <c r="E11702" s="3">
        <v>685</v>
      </c>
      <c r="G11702" s="3">
        <v>1</v>
      </c>
      <c r="I11702" s="3">
        <f t="shared" si="1278"/>
        <v>0.80965145449586262</v>
      </c>
      <c r="J11702" s="3">
        <f t="shared" si="1279"/>
        <v>-0.83791512692091596</v>
      </c>
      <c r="K11702" s="3">
        <f t="shared" si="1280"/>
        <v>1.2488777537604612</v>
      </c>
      <c r="L11702" s="3">
        <f t="shared" si="1281"/>
        <v>-0.32217169087836195</v>
      </c>
      <c r="N11702" s="3">
        <f t="shared" si="1282"/>
        <v>0.98399373482637942</v>
      </c>
      <c r="O11702" s="3">
        <f t="shared" si="1283"/>
        <v>0.7278999414710865</v>
      </c>
      <c r="P11702" s="3">
        <f t="shared" si="1284"/>
        <v>-0.31759168326583231</v>
      </c>
    </row>
    <row r="11703" spans="1:16" x14ac:dyDescent="0.25">
      <c r="A11703" s="1">
        <v>23766</v>
      </c>
      <c r="B11703" s="3">
        <v>0</v>
      </c>
      <c r="C11703" s="3">
        <v>49</v>
      </c>
      <c r="D11703" s="3">
        <v>12.39</v>
      </c>
      <c r="E11703" s="3">
        <v>695</v>
      </c>
      <c r="G11703" s="3">
        <v>1</v>
      </c>
      <c r="I11703" s="3">
        <f t="shared" si="1278"/>
        <v>-1.2349229255441945</v>
      </c>
      <c r="J11703" s="3">
        <f t="shared" si="1279"/>
        <v>-0.46979852789941018</v>
      </c>
      <c r="K11703" s="3">
        <f t="shared" si="1280"/>
        <v>-0.63127814342278066</v>
      </c>
      <c r="L11703" s="3">
        <f t="shared" si="1281"/>
        <v>-5.2295454003854587E-3</v>
      </c>
      <c r="N11703" s="3">
        <f t="shared" si="1282"/>
        <v>1.4235055435940249</v>
      </c>
      <c r="O11703" s="3">
        <f t="shared" si="1283"/>
        <v>0.80588738688157779</v>
      </c>
      <c r="P11703" s="3">
        <f t="shared" si="1284"/>
        <v>-0.21581126474625761</v>
      </c>
    </row>
    <row r="11704" spans="1:16" x14ac:dyDescent="0.25">
      <c r="A11704" s="1">
        <v>23767</v>
      </c>
      <c r="B11704" s="3">
        <v>0</v>
      </c>
      <c r="C11704" s="3">
        <v>72.503</v>
      </c>
      <c r="D11704" s="3">
        <v>9.18</v>
      </c>
      <c r="E11704" s="3">
        <v>790</v>
      </c>
      <c r="G11704" s="3">
        <v>1</v>
      </c>
      <c r="I11704" s="3">
        <f t="shared" si="1278"/>
        <v>-1.2349229255441945</v>
      </c>
      <c r="J11704" s="3">
        <f t="shared" si="1279"/>
        <v>-3.7206306559287694E-2</v>
      </c>
      <c r="K11704" s="3">
        <f t="shared" si="1280"/>
        <v>-0.99245710392297259</v>
      </c>
      <c r="L11704" s="3">
        <f t="shared" si="1281"/>
        <v>3.0057208366403909</v>
      </c>
      <c r="N11704" s="3">
        <f t="shared" si="1282"/>
        <v>2.6485178362522079</v>
      </c>
      <c r="O11704" s="3">
        <f t="shared" si="1283"/>
        <v>0.93391957936057568</v>
      </c>
      <c r="P11704" s="3">
        <f t="shared" si="1284"/>
        <v>-6.8364947928745243E-2</v>
      </c>
    </row>
    <row r="11705" spans="1:16" x14ac:dyDescent="0.25">
      <c r="A11705" s="1">
        <v>23768</v>
      </c>
      <c r="B11705" s="3">
        <v>0</v>
      </c>
      <c r="C11705" s="3">
        <v>100</v>
      </c>
      <c r="D11705" s="3">
        <v>0.24</v>
      </c>
      <c r="E11705" s="3">
        <v>745</v>
      </c>
      <c r="G11705" s="3">
        <v>1</v>
      </c>
      <c r="I11705" s="3">
        <f t="shared" si="1278"/>
        <v>-1.2349229255441945</v>
      </c>
      <c r="J11705" s="3">
        <f t="shared" si="1279"/>
        <v>0.46889879960542952</v>
      </c>
      <c r="K11705" s="3">
        <f t="shared" si="1280"/>
        <v>-1.9983573864375257</v>
      </c>
      <c r="L11705" s="3">
        <f t="shared" si="1281"/>
        <v>1.5794811819894969</v>
      </c>
      <c r="N11705" s="3">
        <f t="shared" si="1282"/>
        <v>2.4734928849122673</v>
      </c>
      <c r="O11705" s="3">
        <f t="shared" si="1283"/>
        <v>0.92226255457006889</v>
      </c>
      <c r="P11705" s="3">
        <f t="shared" si="1284"/>
        <v>-8.0925329618805969E-2</v>
      </c>
    </row>
    <row r="11706" spans="1:16" x14ac:dyDescent="0.25">
      <c r="A11706" s="1">
        <v>23770</v>
      </c>
      <c r="B11706" s="3">
        <v>0</v>
      </c>
      <c r="C11706" s="3">
        <v>1128.2550000000001</v>
      </c>
      <c r="D11706" s="3">
        <v>2.4500000000000002</v>
      </c>
      <c r="E11706" s="3">
        <v>720</v>
      </c>
      <c r="G11706" s="3">
        <v>0</v>
      </c>
      <c r="I11706" s="3">
        <f t="shared" si="1278"/>
        <v>-1.2349229255441945</v>
      </c>
      <c r="J11706" s="3">
        <f t="shared" si="1279"/>
        <v>19.394785475948353</v>
      </c>
      <c r="K11706" s="3">
        <f t="shared" si="1280"/>
        <v>-1.7496952360620042</v>
      </c>
      <c r="L11706" s="3">
        <f t="shared" si="1281"/>
        <v>0.78712581829455575</v>
      </c>
      <c r="N11706" s="3">
        <f t="shared" si="1282"/>
        <v>2.742219941772392</v>
      </c>
      <c r="O11706" s="3">
        <f t="shared" si="1283"/>
        <v>0.939472454591464</v>
      </c>
      <c r="P11706" s="3">
        <f t="shared" si="1284"/>
        <v>-2.8046567215522602</v>
      </c>
    </row>
    <row r="11707" spans="1:16" x14ac:dyDescent="0.25">
      <c r="A11707" s="1">
        <v>23773</v>
      </c>
      <c r="B11707" s="3">
        <v>1</v>
      </c>
      <c r="C11707" s="3">
        <v>108</v>
      </c>
      <c r="D11707" s="3">
        <v>22.68</v>
      </c>
      <c r="E11707" s="3">
        <v>765</v>
      </c>
      <c r="G11707" s="3">
        <v>1</v>
      </c>
      <c r="I11707" s="3">
        <f t="shared" si="1278"/>
        <v>0.80965145449586262</v>
      </c>
      <c r="J11707" s="3">
        <f t="shared" si="1279"/>
        <v>0.61614543921403186</v>
      </c>
      <c r="K11707" s="3">
        <f t="shared" si="1280"/>
        <v>0.5265198327600773</v>
      </c>
      <c r="L11707" s="3">
        <f t="shared" si="1281"/>
        <v>2.2133654729454499</v>
      </c>
      <c r="N11707" s="3">
        <f t="shared" si="1282"/>
        <v>2.187752053976828</v>
      </c>
      <c r="O11707" s="3">
        <f t="shared" si="1283"/>
        <v>0.89914423680176747</v>
      </c>
      <c r="P11707" s="3">
        <f t="shared" si="1284"/>
        <v>-0.1063118159985823</v>
      </c>
    </row>
    <row r="11708" spans="1:16" x14ac:dyDescent="0.25">
      <c r="A11708" s="1">
        <v>23776</v>
      </c>
      <c r="B11708" s="3">
        <v>1</v>
      </c>
      <c r="C11708" s="3">
        <v>42</v>
      </c>
      <c r="D11708" s="3">
        <v>27.14</v>
      </c>
      <c r="E11708" s="3">
        <v>680</v>
      </c>
      <c r="G11708" s="3">
        <v>1</v>
      </c>
      <c r="I11708" s="3">
        <f t="shared" si="1278"/>
        <v>0.80965145449586262</v>
      </c>
      <c r="J11708" s="3">
        <f t="shared" si="1279"/>
        <v>-0.59863933755693721</v>
      </c>
      <c r="K11708" s="3">
        <f t="shared" si="1280"/>
        <v>1.0283448059161071</v>
      </c>
      <c r="L11708" s="3">
        <f t="shared" si="1281"/>
        <v>-0.48064276361735014</v>
      </c>
      <c r="N11708" s="3">
        <f t="shared" si="1282"/>
        <v>1.0059449489861882</v>
      </c>
      <c r="O11708" s="3">
        <f t="shared" si="1283"/>
        <v>0.73222581974632106</v>
      </c>
      <c r="P11708" s="3">
        <f t="shared" si="1284"/>
        <v>-0.31166631567501274</v>
      </c>
    </row>
    <row r="11709" spans="1:16" x14ac:dyDescent="0.25">
      <c r="A11709" s="1">
        <v>23777</v>
      </c>
      <c r="B11709" s="3">
        <v>1</v>
      </c>
      <c r="C11709" s="3">
        <v>55</v>
      </c>
      <c r="D11709" s="3">
        <v>11.65</v>
      </c>
      <c r="E11709" s="3">
        <v>685</v>
      </c>
      <c r="G11709" s="3">
        <v>0</v>
      </c>
      <c r="I11709" s="3">
        <f t="shared" si="1278"/>
        <v>0.80965145449586262</v>
      </c>
      <c r="J11709" s="3">
        <f t="shared" si="1279"/>
        <v>-0.35936354819295846</v>
      </c>
      <c r="K11709" s="3">
        <f t="shared" si="1280"/>
        <v>-0.71454058291503675</v>
      </c>
      <c r="L11709" s="3">
        <f t="shared" si="1281"/>
        <v>-0.32217169087836195</v>
      </c>
      <c r="N11709" s="3">
        <f t="shared" si="1282"/>
        <v>1.6361964161160112</v>
      </c>
      <c r="O11709" s="3">
        <f t="shared" si="1283"/>
        <v>0.83701671844197978</v>
      </c>
      <c r="P11709" s="3">
        <f t="shared" si="1284"/>
        <v>-1.8141076505644527</v>
      </c>
    </row>
    <row r="11710" spans="1:16" x14ac:dyDescent="0.25">
      <c r="A11710" s="1">
        <v>23778</v>
      </c>
      <c r="B11710" s="3">
        <v>1</v>
      </c>
      <c r="C11710" s="3">
        <v>40</v>
      </c>
      <c r="D11710" s="3">
        <v>14.76</v>
      </c>
      <c r="E11710" s="3">
        <v>665</v>
      </c>
      <c r="G11710" s="3">
        <v>1</v>
      </c>
      <c r="I11710" s="3">
        <f t="shared" si="1278"/>
        <v>0.80965145449586262</v>
      </c>
      <c r="J11710" s="3">
        <f t="shared" si="1279"/>
        <v>-0.63545099745908784</v>
      </c>
      <c r="K11710" s="3">
        <f t="shared" si="1280"/>
        <v>-0.36461330342731196</v>
      </c>
      <c r="L11710" s="3">
        <f t="shared" si="1281"/>
        <v>-0.95605598183431484</v>
      </c>
      <c r="N11710" s="3">
        <f t="shared" si="1282"/>
        <v>1.2833386918709733</v>
      </c>
      <c r="O11710" s="3">
        <f t="shared" si="1283"/>
        <v>0.78301755968980913</v>
      </c>
      <c r="P11710" s="3">
        <f t="shared" si="1284"/>
        <v>-0.24460015707445809</v>
      </c>
    </row>
    <row r="11711" spans="1:16" x14ac:dyDescent="0.25">
      <c r="A11711" s="1">
        <v>23780</v>
      </c>
      <c r="B11711" s="3">
        <v>0</v>
      </c>
      <c r="C11711" s="3">
        <v>85</v>
      </c>
      <c r="D11711" s="3">
        <v>11.61</v>
      </c>
      <c r="E11711" s="3">
        <v>685</v>
      </c>
      <c r="G11711" s="3">
        <v>1</v>
      </c>
      <c r="I11711" s="3">
        <f t="shared" si="1278"/>
        <v>-1.2349229255441945</v>
      </c>
      <c r="J11711" s="3">
        <f t="shared" si="1279"/>
        <v>0.19281135033930019</v>
      </c>
      <c r="K11711" s="3">
        <f t="shared" si="1280"/>
        <v>-0.71904125532002361</v>
      </c>
      <c r="L11711" s="3">
        <f t="shared" si="1281"/>
        <v>-0.32217169087836195</v>
      </c>
      <c r="N11711" s="3">
        <f t="shared" si="1282"/>
        <v>1.3591426316194151</v>
      </c>
      <c r="O11711" s="3">
        <f t="shared" si="1283"/>
        <v>0.79562031755518869</v>
      </c>
      <c r="P11711" s="3">
        <f t="shared" si="1284"/>
        <v>-0.22863319492870962</v>
      </c>
    </row>
    <row r="11712" spans="1:16" x14ac:dyDescent="0.25">
      <c r="A11712" s="1">
        <v>23781</v>
      </c>
      <c r="B11712" s="3">
        <v>1</v>
      </c>
      <c r="C11712" s="3">
        <v>103</v>
      </c>
      <c r="D11712" s="3">
        <v>20.18</v>
      </c>
      <c r="E11712" s="3">
        <v>660</v>
      </c>
      <c r="G11712" s="3">
        <v>0</v>
      </c>
      <c r="I11712" s="3">
        <f t="shared" si="1278"/>
        <v>0.80965145449586262</v>
      </c>
      <c r="J11712" s="3">
        <f t="shared" si="1279"/>
        <v>0.5241162894586554</v>
      </c>
      <c r="K11712" s="3">
        <f t="shared" si="1280"/>
        <v>0.24522780744840136</v>
      </c>
      <c r="L11712" s="3">
        <f t="shared" si="1281"/>
        <v>-1.114527054573303</v>
      </c>
      <c r="N11712" s="3">
        <f t="shared" si="1282"/>
        <v>1.0672474299666275</v>
      </c>
      <c r="O11712" s="3">
        <f t="shared" si="1283"/>
        <v>0.74407310078078159</v>
      </c>
      <c r="P11712" s="3">
        <f t="shared" si="1284"/>
        <v>-1.3628634252046452</v>
      </c>
    </row>
    <row r="11713" spans="1:16" x14ac:dyDescent="0.25">
      <c r="A11713" s="1">
        <v>23787</v>
      </c>
      <c r="B11713" s="3">
        <v>1</v>
      </c>
      <c r="C11713" s="3">
        <v>120</v>
      </c>
      <c r="D11713" s="3">
        <v>18.18</v>
      </c>
      <c r="E11713" s="3">
        <v>685</v>
      </c>
      <c r="G11713" s="3">
        <v>1</v>
      </c>
      <c r="I11713" s="3">
        <f t="shared" si="1278"/>
        <v>0.80965145449586262</v>
      </c>
      <c r="J11713" s="3">
        <f t="shared" si="1279"/>
        <v>0.8370153986269353</v>
      </c>
      <c r="K11713" s="3">
        <f t="shared" si="1280"/>
        <v>2.0194187199060652E-2</v>
      </c>
      <c r="L11713" s="3">
        <f t="shared" si="1281"/>
        <v>-0.32217169087836195</v>
      </c>
      <c r="N11713" s="3">
        <f t="shared" si="1282"/>
        <v>1.4384314456276817</v>
      </c>
      <c r="O11713" s="3">
        <f t="shared" si="1283"/>
        <v>0.8082116342806368</v>
      </c>
      <c r="P11713" s="3">
        <f t="shared" si="1284"/>
        <v>-0.21293133114239363</v>
      </c>
    </row>
    <row r="11714" spans="1:16" x14ac:dyDescent="0.25">
      <c r="A11714" s="1">
        <v>23789</v>
      </c>
      <c r="B11714" s="3">
        <v>1</v>
      </c>
      <c r="C11714" s="3">
        <v>57.6</v>
      </c>
      <c r="D11714" s="3">
        <v>29.2</v>
      </c>
      <c r="E11714" s="3">
        <v>685</v>
      </c>
      <c r="G11714" s="3">
        <v>1</v>
      </c>
      <c r="I11714" s="3">
        <f t="shared" si="1278"/>
        <v>0.80965145449586262</v>
      </c>
      <c r="J11714" s="3">
        <f t="shared" si="1279"/>
        <v>-0.3115083903201627</v>
      </c>
      <c r="K11714" s="3">
        <f t="shared" si="1280"/>
        <v>1.2601294347729279</v>
      </c>
      <c r="L11714" s="3">
        <f t="shared" si="1281"/>
        <v>-0.32217169087836195</v>
      </c>
      <c r="N11714" s="3">
        <f t="shared" si="1282"/>
        <v>0.99806702928971713</v>
      </c>
      <c r="O11714" s="3">
        <f t="shared" si="1283"/>
        <v>0.73067836382500762</v>
      </c>
      <c r="P11714" s="3">
        <f t="shared" si="1284"/>
        <v>-0.31378191082589069</v>
      </c>
    </row>
    <row r="11715" spans="1:16" x14ac:dyDescent="0.25">
      <c r="A11715" s="1">
        <v>23790</v>
      </c>
      <c r="B11715" s="3">
        <v>0</v>
      </c>
      <c r="C11715" s="3">
        <v>57</v>
      </c>
      <c r="D11715" s="3">
        <v>7.18</v>
      </c>
      <c r="E11715" s="3">
        <v>665</v>
      </c>
      <c r="G11715" s="3">
        <v>1</v>
      </c>
      <c r="I11715" s="3">
        <f t="shared" si="1278"/>
        <v>-1.2349229255441945</v>
      </c>
      <c r="J11715" s="3">
        <f t="shared" si="1279"/>
        <v>-0.32255188829080789</v>
      </c>
      <c r="K11715" s="3">
        <f t="shared" si="1280"/>
        <v>-1.2174907241723132</v>
      </c>
      <c r="L11715" s="3">
        <f t="shared" si="1281"/>
        <v>-0.95605598183431484</v>
      </c>
      <c r="N11715" s="3">
        <f t="shared" si="1282"/>
        <v>1.2730823559416504</v>
      </c>
      <c r="O11715" s="3">
        <f t="shared" si="1283"/>
        <v>0.78126993979732018</v>
      </c>
      <c r="P11715" s="3">
        <f t="shared" si="1284"/>
        <v>-0.24683455531666068</v>
      </c>
    </row>
    <row r="11716" spans="1:16" x14ac:dyDescent="0.25">
      <c r="A11716" s="1">
        <v>23791</v>
      </c>
      <c r="B11716" s="3">
        <v>1</v>
      </c>
      <c r="C11716" s="3">
        <v>58</v>
      </c>
      <c r="D11716" s="3">
        <v>7.18</v>
      </c>
      <c r="E11716" s="3">
        <v>710</v>
      </c>
      <c r="G11716" s="3">
        <v>1</v>
      </c>
      <c r="I11716" s="3">
        <f t="shared" si="1278"/>
        <v>0.80965145449586262</v>
      </c>
      <c r="J11716" s="3">
        <f t="shared" si="1279"/>
        <v>-0.30414605833973263</v>
      </c>
      <c r="K11716" s="3">
        <f t="shared" si="1280"/>
        <v>-1.2174907241723132</v>
      </c>
      <c r="L11716" s="3">
        <f t="shared" si="1281"/>
        <v>0.47018367281657925</v>
      </c>
      <c r="N11716" s="3">
        <f t="shared" si="1282"/>
        <v>2.0887445262017423</v>
      </c>
      <c r="O11716" s="3">
        <f t="shared" si="1283"/>
        <v>0.88980438347104451</v>
      </c>
      <c r="P11716" s="3">
        <f t="shared" si="1284"/>
        <v>-0.1167536342669193</v>
      </c>
    </row>
    <row r="11717" spans="1:16" x14ac:dyDescent="0.25">
      <c r="A11717" s="1">
        <v>23792</v>
      </c>
      <c r="B11717" s="3">
        <v>1</v>
      </c>
      <c r="C11717" s="3">
        <v>52</v>
      </c>
      <c r="D11717" s="3">
        <v>12.81</v>
      </c>
      <c r="E11717" s="3">
        <v>735</v>
      </c>
      <c r="G11717" s="3">
        <v>1</v>
      </c>
      <c r="I11717" s="3">
        <f t="shared" si="1278"/>
        <v>0.80965145449586262</v>
      </c>
      <c r="J11717" s="3">
        <f t="shared" si="1279"/>
        <v>-0.41458103804618435</v>
      </c>
      <c r="K11717" s="3">
        <f t="shared" si="1280"/>
        <v>-0.58402108317041912</v>
      </c>
      <c r="L11717" s="3">
        <f t="shared" si="1281"/>
        <v>1.2625390365115203</v>
      </c>
      <c r="N11717" s="3">
        <f t="shared" si="1282"/>
        <v>2.1675473202433047</v>
      </c>
      <c r="O11717" s="3">
        <f t="shared" si="1283"/>
        <v>0.89729716008353599</v>
      </c>
      <c r="P11717" s="3">
        <f t="shared" si="1284"/>
        <v>-0.10836818964074413</v>
      </c>
    </row>
    <row r="11718" spans="1:16" x14ac:dyDescent="0.25">
      <c r="A11718" s="1">
        <v>23793</v>
      </c>
      <c r="B11718" s="3">
        <v>1</v>
      </c>
      <c r="C11718" s="3">
        <v>110</v>
      </c>
      <c r="D11718" s="3">
        <v>27.24</v>
      </c>
      <c r="E11718" s="3">
        <v>710</v>
      </c>
      <c r="G11718" s="3">
        <v>1</v>
      </c>
      <c r="I11718" s="3">
        <f t="shared" si="1278"/>
        <v>0.80965145449586262</v>
      </c>
      <c r="J11718" s="3">
        <f t="shared" si="1279"/>
        <v>0.65295709911618238</v>
      </c>
      <c r="K11718" s="3">
        <f t="shared" si="1280"/>
        <v>1.0395964869285739</v>
      </c>
      <c r="L11718" s="3">
        <f t="shared" si="1281"/>
        <v>0.47018367281657925</v>
      </c>
      <c r="N11718" s="3">
        <f t="shared" si="1282"/>
        <v>1.3897242844098767</v>
      </c>
      <c r="O11718" s="3">
        <f t="shared" si="1283"/>
        <v>0.80054822308000628</v>
      </c>
      <c r="P11718" s="3">
        <f t="shared" si="1284"/>
        <v>-0.22245850716053753</v>
      </c>
    </row>
    <row r="11719" spans="1:16" x14ac:dyDescent="0.25">
      <c r="A11719" s="1">
        <v>23794</v>
      </c>
      <c r="B11719" s="3">
        <v>0</v>
      </c>
      <c r="C11719" s="3">
        <v>48</v>
      </c>
      <c r="D11719" s="3">
        <v>18.55</v>
      </c>
      <c r="E11719" s="3">
        <v>685</v>
      </c>
      <c r="G11719" s="3">
        <v>1</v>
      </c>
      <c r="I11719" s="3">
        <f t="shared" si="1278"/>
        <v>-1.2349229255441945</v>
      </c>
      <c r="J11719" s="3">
        <f t="shared" si="1279"/>
        <v>-0.48820435785048549</v>
      </c>
      <c r="K11719" s="3">
        <f t="shared" si="1280"/>
        <v>6.1825406945188795E-2</v>
      </c>
      <c r="L11719" s="3">
        <f t="shared" si="1281"/>
        <v>-0.32217169087836195</v>
      </c>
      <c r="N11719" s="3">
        <f t="shared" si="1282"/>
        <v>1.0832401773543561</v>
      </c>
      <c r="O11719" s="3">
        <f t="shared" si="1283"/>
        <v>0.7471066669439812</v>
      </c>
      <c r="P11719" s="3">
        <f t="shared" si="1284"/>
        <v>-0.29154731027633618</v>
      </c>
    </row>
    <row r="11720" spans="1:16" x14ac:dyDescent="0.25">
      <c r="A11720" s="1">
        <v>23799</v>
      </c>
      <c r="B11720" s="3">
        <v>0</v>
      </c>
      <c r="C11720" s="3">
        <v>160</v>
      </c>
      <c r="D11720" s="3">
        <v>21.6</v>
      </c>
      <c r="E11720" s="3">
        <v>670</v>
      </c>
      <c r="G11720" s="3">
        <v>1</v>
      </c>
      <c r="I11720" s="3">
        <f t="shared" si="1278"/>
        <v>-1.2349229255441945</v>
      </c>
      <c r="J11720" s="3">
        <f t="shared" si="1279"/>
        <v>1.5732485966699468</v>
      </c>
      <c r="K11720" s="3">
        <f t="shared" si="1280"/>
        <v>0.40500167782543345</v>
      </c>
      <c r="L11720" s="3">
        <f t="shared" si="1281"/>
        <v>-0.79758490909532664</v>
      </c>
      <c r="N11720" s="3">
        <f t="shared" si="1282"/>
        <v>0.86879924937516506</v>
      </c>
      <c r="O11720" s="3">
        <f t="shared" si="1283"/>
        <v>0.70449578535906843</v>
      </c>
      <c r="P11720" s="3">
        <f t="shared" si="1284"/>
        <v>-0.35027293011826172</v>
      </c>
    </row>
    <row r="11721" spans="1:16" x14ac:dyDescent="0.25">
      <c r="A11721" s="1">
        <v>23801</v>
      </c>
      <c r="B11721" s="3">
        <v>1</v>
      </c>
      <c r="C11721" s="3">
        <v>89.855999999999995</v>
      </c>
      <c r="D11721" s="3">
        <v>13.43</v>
      </c>
      <c r="E11721" s="3">
        <v>660</v>
      </c>
      <c r="G11721" s="3">
        <v>1</v>
      </c>
      <c r="I11721" s="3">
        <f t="shared" si="1278"/>
        <v>0.80965145449586262</v>
      </c>
      <c r="J11721" s="3">
        <f t="shared" si="1279"/>
        <v>0.28219006058172169</v>
      </c>
      <c r="K11721" s="3">
        <f t="shared" si="1280"/>
        <v>-0.5142606608931235</v>
      </c>
      <c r="L11721" s="3">
        <f t="shared" si="1281"/>
        <v>-1.114527054573303</v>
      </c>
      <c r="N11721" s="3">
        <f t="shared" si="1282"/>
        <v>1.3051582458755415</v>
      </c>
      <c r="O11721" s="3">
        <f t="shared" si="1283"/>
        <v>0.78670182737312411</v>
      </c>
      <c r="P11721" s="3">
        <f t="shared" si="1284"/>
        <v>-0.23990597481612574</v>
      </c>
    </row>
    <row r="11722" spans="1:16" x14ac:dyDescent="0.25">
      <c r="A11722" s="1">
        <v>23802</v>
      </c>
      <c r="B11722" s="3">
        <v>0</v>
      </c>
      <c r="C11722" s="3">
        <v>480</v>
      </c>
      <c r="D11722" s="3">
        <v>2.83</v>
      </c>
      <c r="E11722" s="3">
        <v>670</v>
      </c>
      <c r="G11722" s="3">
        <v>1</v>
      </c>
      <c r="I11722" s="3">
        <f t="shared" si="1278"/>
        <v>-1.2349229255441945</v>
      </c>
      <c r="J11722" s="3">
        <f t="shared" si="1279"/>
        <v>7.4631141810140385</v>
      </c>
      <c r="K11722" s="3">
        <f t="shared" si="1280"/>
        <v>-1.7069388482146293</v>
      </c>
      <c r="L11722" s="3">
        <f t="shared" si="1281"/>
        <v>-0.79758490909532664</v>
      </c>
      <c r="N11722" s="3">
        <f t="shared" si="1282"/>
        <v>1.7512607493568471</v>
      </c>
      <c r="O11722" s="3">
        <f t="shared" si="1283"/>
        <v>0.85211174875824247</v>
      </c>
      <c r="P11722" s="3">
        <f t="shared" si="1284"/>
        <v>-0.16003760023924044</v>
      </c>
    </row>
    <row r="11723" spans="1:16" x14ac:dyDescent="0.25">
      <c r="A11723" s="1">
        <v>23810</v>
      </c>
      <c r="B11723" s="3">
        <v>0</v>
      </c>
      <c r="C11723" s="3">
        <v>20</v>
      </c>
      <c r="D11723" s="3">
        <v>28.81</v>
      </c>
      <c r="E11723" s="3">
        <v>665</v>
      </c>
      <c r="G11723" s="3">
        <v>1</v>
      </c>
      <c r="I11723" s="3">
        <f t="shared" ref="I11723:I11786" si="1285">(B11723-B$5)/B$6</f>
        <v>-1.2349229255441945</v>
      </c>
      <c r="J11723" s="3">
        <f t="shared" ref="J11723:J11786" si="1286">(C11723-C$5)/C$6</f>
        <v>-1.0035675964805935</v>
      </c>
      <c r="K11723" s="3">
        <f t="shared" ref="K11723:K11786" si="1287">(D11723-D$5)/D$6</f>
        <v>1.2162478788243065</v>
      </c>
      <c r="L11723" s="3">
        <f t="shared" ref="L11723:L11786" si="1288">(E11723-E$5)/E$6</f>
        <v>-0.95605598183431484</v>
      </c>
      <c r="N11723" s="3">
        <f t="shared" ref="N11723:N11786" si="1289">$H$7+SUMPRODUCT($I$7:$L$7,I11723:L11723)</f>
        <v>0.46169369119238679</v>
      </c>
      <c r="O11723" s="3">
        <f t="shared" ref="O11723:O11786" si="1290">IF(N11723&gt;-100, 1/(1+EXP(-N11723)),0.0001)</f>
        <v>0.61341588977951078</v>
      </c>
      <c r="P11723" s="3">
        <f t="shared" ref="P11723:P11786" si="1291">IF(G11723=0,IF(O11723&lt;0.9999,LN(1-O11723),-9.21),LN(O11723))</f>
        <v>-0.48871212320399687</v>
      </c>
    </row>
    <row r="11724" spans="1:16" x14ac:dyDescent="0.25">
      <c r="A11724" s="1">
        <v>23811</v>
      </c>
      <c r="B11724" s="3">
        <v>1</v>
      </c>
      <c r="C11724" s="3">
        <v>86.686000000000007</v>
      </c>
      <c r="D11724" s="3">
        <v>31.82</v>
      </c>
      <c r="E11724" s="3">
        <v>705</v>
      </c>
      <c r="G11724" s="3">
        <v>1</v>
      </c>
      <c r="I11724" s="3">
        <f t="shared" si="1285"/>
        <v>0.80965145449586262</v>
      </c>
      <c r="J11724" s="3">
        <f t="shared" si="1286"/>
        <v>0.22384357963681326</v>
      </c>
      <c r="K11724" s="3">
        <f t="shared" si="1287"/>
        <v>1.5549234772995644</v>
      </c>
      <c r="L11724" s="3">
        <f t="shared" si="1288"/>
        <v>0.311712600077591</v>
      </c>
      <c r="N11724" s="3">
        <f t="shared" si="1289"/>
        <v>1.1507790137696201</v>
      </c>
      <c r="O11724" s="3">
        <f t="shared" si="1290"/>
        <v>0.75965317822851075</v>
      </c>
      <c r="P11724" s="3">
        <f t="shared" si="1291"/>
        <v>-0.27489329429474135</v>
      </c>
    </row>
    <row r="11725" spans="1:16" x14ac:dyDescent="0.25">
      <c r="A11725" s="1">
        <v>23813</v>
      </c>
      <c r="B11725" s="3">
        <v>1</v>
      </c>
      <c r="C11725" s="3">
        <v>117</v>
      </c>
      <c r="D11725" s="3">
        <v>10.89</v>
      </c>
      <c r="E11725" s="3">
        <v>685</v>
      </c>
      <c r="G11725" s="3">
        <v>1</v>
      </c>
      <c r="I11725" s="3">
        <f t="shared" si="1285"/>
        <v>0.80965145449586262</v>
      </c>
      <c r="J11725" s="3">
        <f t="shared" si="1286"/>
        <v>0.78179790877370947</v>
      </c>
      <c r="K11725" s="3">
        <f t="shared" si="1287"/>
        <v>-0.8000533586097861</v>
      </c>
      <c r="L11725" s="3">
        <f t="shared" si="1288"/>
        <v>-0.32217169087836195</v>
      </c>
      <c r="N11725" s="3">
        <f t="shared" si="1289"/>
        <v>1.702311079312528</v>
      </c>
      <c r="O11725" s="3">
        <f t="shared" si="1290"/>
        <v>0.84583633417758075</v>
      </c>
      <c r="P11725" s="3">
        <f t="shared" si="1291"/>
        <v>-0.1674293965103428</v>
      </c>
    </row>
    <row r="11726" spans="1:16" x14ac:dyDescent="0.25">
      <c r="A11726" s="1">
        <v>23815</v>
      </c>
      <c r="B11726" s="3">
        <v>1</v>
      </c>
      <c r="C11726" s="3">
        <v>46</v>
      </c>
      <c r="D11726" s="3">
        <v>13.12</v>
      </c>
      <c r="E11726" s="3">
        <v>765</v>
      </c>
      <c r="G11726" s="3">
        <v>1</v>
      </c>
      <c r="I11726" s="3">
        <f t="shared" si="1285"/>
        <v>0.80965145449586262</v>
      </c>
      <c r="J11726" s="3">
        <f t="shared" si="1286"/>
        <v>-0.52501601775263607</v>
      </c>
      <c r="K11726" s="3">
        <f t="shared" si="1287"/>
        <v>-0.54914087203177142</v>
      </c>
      <c r="L11726" s="3">
        <f t="shared" si="1288"/>
        <v>2.2133654729454499</v>
      </c>
      <c r="N11726" s="3">
        <f t="shared" si="1289"/>
        <v>2.4978264780639732</v>
      </c>
      <c r="O11726" s="3">
        <f t="shared" si="1290"/>
        <v>0.92398930747462671</v>
      </c>
      <c r="P11726" s="3">
        <f t="shared" si="1291"/>
        <v>-7.9054779404566206E-2</v>
      </c>
    </row>
    <row r="11727" spans="1:16" x14ac:dyDescent="0.25">
      <c r="A11727" s="1">
        <v>23817</v>
      </c>
      <c r="B11727" s="3">
        <v>1</v>
      </c>
      <c r="C11727" s="3">
        <v>64</v>
      </c>
      <c r="D11727" s="3">
        <v>11.93</v>
      </c>
      <c r="E11727" s="3">
        <v>670</v>
      </c>
      <c r="G11727" s="3">
        <v>1</v>
      </c>
      <c r="I11727" s="3">
        <f t="shared" si="1285"/>
        <v>0.80965145449586262</v>
      </c>
      <c r="J11727" s="3">
        <f t="shared" si="1286"/>
        <v>-0.19371107863328088</v>
      </c>
      <c r="K11727" s="3">
        <f t="shared" si="1287"/>
        <v>-0.68303587608012906</v>
      </c>
      <c r="L11727" s="3">
        <f t="shared" si="1288"/>
        <v>-0.79758490909532664</v>
      </c>
      <c r="N11727" s="3">
        <f t="shared" si="1289"/>
        <v>1.458917205458794</v>
      </c>
      <c r="O11727" s="3">
        <f t="shared" si="1290"/>
        <v>0.81136700831704478</v>
      </c>
      <c r="P11727" s="3">
        <f t="shared" si="1291"/>
        <v>-0.20903478923234078</v>
      </c>
    </row>
    <row r="11728" spans="1:16" x14ac:dyDescent="0.25">
      <c r="A11728" s="1">
        <v>23818</v>
      </c>
      <c r="B11728" s="3">
        <v>0</v>
      </c>
      <c r="C11728" s="3">
        <v>36</v>
      </c>
      <c r="D11728" s="3">
        <v>16.7</v>
      </c>
      <c r="E11728" s="3">
        <v>775</v>
      </c>
      <c r="G11728" s="3">
        <v>1</v>
      </c>
      <c r="I11728" s="3">
        <f t="shared" si="1285"/>
        <v>-1.2349229255441945</v>
      </c>
      <c r="J11728" s="3">
        <f t="shared" si="1286"/>
        <v>-0.70907431726338899</v>
      </c>
      <c r="K11728" s="3">
        <f t="shared" si="1287"/>
        <v>-0.14633069178545152</v>
      </c>
      <c r="L11728" s="3">
        <f t="shared" si="1288"/>
        <v>2.5303076184234263</v>
      </c>
      <c r="N11728" s="3">
        <f t="shared" si="1289"/>
        <v>2.1791325845362399</v>
      </c>
      <c r="O11728" s="3">
        <f t="shared" si="1290"/>
        <v>0.89835989628651758</v>
      </c>
      <c r="P11728" s="3">
        <f t="shared" si="1291"/>
        <v>-0.10718451559419559</v>
      </c>
    </row>
    <row r="11729" spans="1:16" x14ac:dyDescent="0.25">
      <c r="A11729" s="1">
        <v>23821</v>
      </c>
      <c r="B11729" s="3">
        <v>1</v>
      </c>
      <c r="C11729" s="3">
        <v>60.795559999999995</v>
      </c>
      <c r="D11729" s="3">
        <v>10.11</v>
      </c>
      <c r="E11729" s="3">
        <v>660</v>
      </c>
      <c r="G11729" s="3">
        <v>1</v>
      </c>
      <c r="I11729" s="3">
        <f t="shared" si="1285"/>
        <v>0.80965145449586262</v>
      </c>
      <c r="J11729" s="3">
        <f t="shared" si="1286"/>
        <v>-0.25269145636170465</v>
      </c>
      <c r="K11729" s="3">
        <f t="shared" si="1287"/>
        <v>-0.88781647050702917</v>
      </c>
      <c r="L11729" s="3">
        <f t="shared" si="1288"/>
        <v>-1.114527054573303</v>
      </c>
      <c r="N11729" s="3">
        <f t="shared" si="1289"/>
        <v>1.4081765229695717</v>
      </c>
      <c r="O11729" s="3">
        <f t="shared" si="1290"/>
        <v>0.80347817411879885</v>
      </c>
      <c r="P11729" s="3">
        <f t="shared" si="1291"/>
        <v>-0.21880525768464482</v>
      </c>
    </row>
    <row r="11730" spans="1:16" x14ac:dyDescent="0.25">
      <c r="A11730" s="1">
        <v>23824</v>
      </c>
      <c r="B11730" s="3">
        <v>0</v>
      </c>
      <c r="C11730" s="3">
        <v>26.4</v>
      </c>
      <c r="D11730" s="3">
        <v>17.34</v>
      </c>
      <c r="E11730" s="3">
        <v>665</v>
      </c>
      <c r="G11730" s="3">
        <v>0</v>
      </c>
      <c r="I11730" s="3">
        <f t="shared" si="1285"/>
        <v>-1.2349229255441945</v>
      </c>
      <c r="J11730" s="3">
        <f t="shared" si="1286"/>
        <v>-0.88577028479371178</v>
      </c>
      <c r="K11730" s="3">
        <f t="shared" si="1287"/>
        <v>-7.4319933305662431E-2</v>
      </c>
      <c r="L11730" s="3">
        <f t="shared" si="1288"/>
        <v>-0.95605598183431484</v>
      </c>
      <c r="N11730" s="3">
        <f t="shared" si="1289"/>
        <v>0.88376806148051978</v>
      </c>
      <c r="O11730" s="3">
        <f t="shared" si="1290"/>
        <v>0.70760244704137354</v>
      </c>
      <c r="P11730" s="3">
        <f t="shared" si="1291"/>
        <v>-1.2296409199560794</v>
      </c>
    </row>
    <row r="11731" spans="1:16" x14ac:dyDescent="0.25">
      <c r="A11731" s="1">
        <v>23826</v>
      </c>
      <c r="B11731" s="3">
        <v>1</v>
      </c>
      <c r="C11731" s="3">
        <v>102</v>
      </c>
      <c r="D11731" s="3">
        <v>9.8699999999999992</v>
      </c>
      <c r="E11731" s="3">
        <v>700</v>
      </c>
      <c r="G11731" s="3">
        <v>1</v>
      </c>
      <c r="I11731" s="3">
        <f t="shared" si="1285"/>
        <v>0.80965145449586262</v>
      </c>
      <c r="J11731" s="3">
        <f t="shared" si="1286"/>
        <v>0.50571045950758009</v>
      </c>
      <c r="K11731" s="3">
        <f t="shared" si="1287"/>
        <v>-0.91482050493695011</v>
      </c>
      <c r="L11731" s="3">
        <f t="shared" si="1288"/>
        <v>0.15324152733860277</v>
      </c>
      <c r="N11731" s="3">
        <f t="shared" si="1289"/>
        <v>1.9028479131528215</v>
      </c>
      <c r="O11731" s="3">
        <f t="shared" si="1290"/>
        <v>0.8702135137799587</v>
      </c>
      <c r="P11731" s="3">
        <f t="shared" si="1291"/>
        <v>-0.139016679305729</v>
      </c>
    </row>
    <row r="11732" spans="1:16" x14ac:dyDescent="0.25">
      <c r="A11732" s="1">
        <v>23828</v>
      </c>
      <c r="B11732" s="3">
        <v>1</v>
      </c>
      <c r="C11732" s="3">
        <v>164</v>
      </c>
      <c r="D11732" s="3">
        <v>9.2100000000000009</v>
      </c>
      <c r="E11732" s="3">
        <v>670</v>
      </c>
      <c r="G11732" s="3">
        <v>1</v>
      </c>
      <c r="I11732" s="3">
        <f t="shared" si="1285"/>
        <v>0.80965145449586262</v>
      </c>
      <c r="J11732" s="3">
        <f t="shared" si="1286"/>
        <v>1.646871916474248</v>
      </c>
      <c r="K11732" s="3">
        <f t="shared" si="1287"/>
        <v>-0.98908159961923225</v>
      </c>
      <c r="L11732" s="3">
        <f t="shared" si="1288"/>
        <v>-0.79758490909532664</v>
      </c>
      <c r="N11732" s="3">
        <f t="shared" si="1289"/>
        <v>1.6200207461326559</v>
      </c>
      <c r="O11732" s="3">
        <f t="shared" si="1290"/>
        <v>0.8347979909347456</v>
      </c>
      <c r="P11732" s="3">
        <f t="shared" si="1291"/>
        <v>-0.18056551042460162</v>
      </c>
    </row>
    <row r="11733" spans="1:16" x14ac:dyDescent="0.25">
      <c r="A11733" s="1">
        <v>23829</v>
      </c>
      <c r="B11733" s="3">
        <v>0</v>
      </c>
      <c r="C11733" s="3">
        <v>70</v>
      </c>
      <c r="D11733" s="3">
        <v>6.53</v>
      </c>
      <c r="E11733" s="3">
        <v>710</v>
      </c>
      <c r="G11733" s="3">
        <v>1</v>
      </c>
      <c r="I11733" s="3">
        <f t="shared" si="1285"/>
        <v>-1.2349229255441945</v>
      </c>
      <c r="J11733" s="3">
        <f t="shared" si="1286"/>
        <v>-8.3276098926829134E-2</v>
      </c>
      <c r="K11733" s="3">
        <f t="shared" si="1287"/>
        <v>-1.2906266507533488</v>
      </c>
      <c r="L11733" s="3">
        <f t="shared" si="1288"/>
        <v>0.47018367281657925</v>
      </c>
      <c r="N11733" s="3">
        <f t="shared" si="1289"/>
        <v>1.822775197443649</v>
      </c>
      <c r="O11733" s="3">
        <f t="shared" si="1290"/>
        <v>0.86089879562307947</v>
      </c>
      <c r="P11733" s="3">
        <f t="shared" si="1291"/>
        <v>-0.14977832429344354</v>
      </c>
    </row>
    <row r="11734" spans="1:16" x14ac:dyDescent="0.25">
      <c r="A11734" s="1">
        <v>23830</v>
      </c>
      <c r="B11734" s="3">
        <v>0</v>
      </c>
      <c r="C11734" s="3">
        <v>63</v>
      </c>
      <c r="D11734" s="3">
        <v>23.33</v>
      </c>
      <c r="E11734" s="3">
        <v>720</v>
      </c>
      <c r="G11734" s="3">
        <v>1</v>
      </c>
      <c r="I11734" s="3">
        <f t="shared" si="1285"/>
        <v>-1.2349229255441945</v>
      </c>
      <c r="J11734" s="3">
        <f t="shared" si="1286"/>
        <v>-0.21211690858435617</v>
      </c>
      <c r="K11734" s="3">
        <f t="shared" si="1287"/>
        <v>0.59965575934111282</v>
      </c>
      <c r="L11734" s="3">
        <f t="shared" si="1288"/>
        <v>0.78712581829455575</v>
      </c>
      <c r="N11734" s="3">
        <f t="shared" si="1289"/>
        <v>1.3211365150573209</v>
      </c>
      <c r="O11734" s="3">
        <f t="shared" si="1290"/>
        <v>0.78937073086593834</v>
      </c>
      <c r="P11734" s="3">
        <f t="shared" si="1291"/>
        <v>-0.23651919413784828</v>
      </c>
    </row>
    <row r="11735" spans="1:16" x14ac:dyDescent="0.25">
      <c r="A11735" s="1">
        <v>23831</v>
      </c>
      <c r="B11735" s="3">
        <v>0</v>
      </c>
      <c r="C11735" s="3">
        <v>21.664000000000001</v>
      </c>
      <c r="D11735" s="3">
        <v>27.53</v>
      </c>
      <c r="E11735" s="3">
        <v>690</v>
      </c>
      <c r="G11735" s="3">
        <v>1</v>
      </c>
      <c r="I11735" s="3">
        <f t="shared" si="1285"/>
        <v>-1.2349229255441945</v>
      </c>
      <c r="J11735" s="3">
        <f t="shared" si="1286"/>
        <v>-0.97294029544200422</v>
      </c>
      <c r="K11735" s="3">
        <f t="shared" si="1287"/>
        <v>1.0722263618647285</v>
      </c>
      <c r="L11735" s="3">
        <f t="shared" si="1288"/>
        <v>-0.1637006181393737</v>
      </c>
      <c r="N11735" s="3">
        <f t="shared" si="1289"/>
        <v>0.79713085545976725</v>
      </c>
      <c r="O11735" s="3">
        <f t="shared" si="1290"/>
        <v>0.68936040900223172</v>
      </c>
      <c r="P11735" s="3">
        <f t="shared" si="1291"/>
        <v>-0.3719910547436302</v>
      </c>
    </row>
    <row r="11736" spans="1:16" x14ac:dyDescent="0.25">
      <c r="A11736" s="1">
        <v>23832</v>
      </c>
      <c r="B11736" s="3">
        <v>0</v>
      </c>
      <c r="C11736" s="3">
        <v>51</v>
      </c>
      <c r="D11736" s="3">
        <v>18.05</v>
      </c>
      <c r="E11736" s="3">
        <v>700</v>
      </c>
      <c r="G11736" s="3">
        <v>1</v>
      </c>
      <c r="I11736" s="3">
        <f t="shared" si="1285"/>
        <v>-1.2349229255441945</v>
      </c>
      <c r="J11736" s="3">
        <f t="shared" si="1286"/>
        <v>-0.43298686799725961</v>
      </c>
      <c r="K11736" s="3">
        <f t="shared" si="1287"/>
        <v>5.5670018828536177E-3</v>
      </c>
      <c r="L11736" s="3">
        <f t="shared" si="1288"/>
        <v>0.15324152733860277</v>
      </c>
      <c r="N11736" s="3">
        <f t="shared" si="1289"/>
        <v>1.2759732742405974</v>
      </c>
      <c r="O11736" s="3">
        <f t="shared" si="1290"/>
        <v>0.78176355907182804</v>
      </c>
      <c r="P11736" s="3">
        <f t="shared" si="1291"/>
        <v>-0.24620293828314813</v>
      </c>
    </row>
    <row r="11737" spans="1:16" x14ac:dyDescent="0.25">
      <c r="A11737" s="1">
        <v>23834</v>
      </c>
      <c r="B11737" s="3">
        <v>0</v>
      </c>
      <c r="C11737" s="3">
        <v>45</v>
      </c>
      <c r="D11737" s="3">
        <v>26.61</v>
      </c>
      <c r="E11737" s="3">
        <v>660</v>
      </c>
      <c r="G11737" s="3">
        <v>0</v>
      </c>
      <c r="I11737" s="3">
        <f t="shared" si="1285"/>
        <v>-1.2349229255441945</v>
      </c>
      <c r="J11737" s="3">
        <f t="shared" si="1286"/>
        <v>-0.54342184770371138</v>
      </c>
      <c r="K11737" s="3">
        <f t="shared" si="1287"/>
        <v>0.96871089655003173</v>
      </c>
      <c r="L11737" s="3">
        <f t="shared" si="1288"/>
        <v>-1.114527054573303</v>
      </c>
      <c r="N11737" s="3">
        <f t="shared" si="1289"/>
        <v>0.4998278401999865</v>
      </c>
      <c r="O11737" s="3">
        <f t="shared" si="1290"/>
        <v>0.62241887215687863</v>
      </c>
      <c r="P11737" s="3">
        <f t="shared" si="1291"/>
        <v>-0.97396982518881647</v>
      </c>
    </row>
    <row r="11738" spans="1:16" x14ac:dyDescent="0.25">
      <c r="A11738" s="1">
        <v>23837</v>
      </c>
      <c r="B11738" s="3">
        <v>0</v>
      </c>
      <c r="C11738" s="3">
        <v>84.4</v>
      </c>
      <c r="D11738" s="3">
        <v>31.47</v>
      </c>
      <c r="E11738" s="3">
        <v>665</v>
      </c>
      <c r="G11738" s="3">
        <v>1</v>
      </c>
      <c r="I11738" s="3">
        <f t="shared" si="1285"/>
        <v>-1.2349229255441945</v>
      </c>
      <c r="J11738" s="3">
        <f t="shared" si="1286"/>
        <v>0.18176785236865511</v>
      </c>
      <c r="K11738" s="3">
        <f t="shared" si="1287"/>
        <v>1.5155425937559295</v>
      </c>
      <c r="L11738" s="3">
        <f t="shared" si="1288"/>
        <v>-0.95605598183431484</v>
      </c>
      <c r="N11738" s="3">
        <f t="shared" si="1289"/>
        <v>0.40462791086430094</v>
      </c>
      <c r="O11738" s="3">
        <f t="shared" si="1290"/>
        <v>0.59979905585022064</v>
      </c>
      <c r="P11738" s="3">
        <f t="shared" si="1291"/>
        <v>-0.51116058677613541</v>
      </c>
    </row>
    <row r="11739" spans="1:16" x14ac:dyDescent="0.25">
      <c r="A11739" s="1">
        <v>23842</v>
      </c>
      <c r="B11739" s="3">
        <v>1</v>
      </c>
      <c r="C11739" s="3">
        <v>57.68</v>
      </c>
      <c r="D11739" s="3">
        <v>13.92</v>
      </c>
      <c r="E11739" s="3">
        <v>800</v>
      </c>
      <c r="G11739" s="3">
        <v>1</v>
      </c>
      <c r="I11739" s="3">
        <f t="shared" si="1285"/>
        <v>0.80965145449586262</v>
      </c>
      <c r="J11739" s="3">
        <f t="shared" si="1286"/>
        <v>-0.3100359239240767</v>
      </c>
      <c r="K11739" s="3">
        <f t="shared" si="1287"/>
        <v>-0.45912742393203504</v>
      </c>
      <c r="L11739" s="3">
        <f t="shared" si="1288"/>
        <v>3.3226629821183673</v>
      </c>
      <c r="N11739" s="3">
        <f t="shared" si="1289"/>
        <v>2.8787466536746118</v>
      </c>
      <c r="O11739" s="3">
        <f t="shared" si="1290"/>
        <v>0.94678575224042205</v>
      </c>
      <c r="P11739" s="3">
        <f t="shared" si="1291"/>
        <v>-5.4682449786310636E-2</v>
      </c>
    </row>
    <row r="11740" spans="1:16" x14ac:dyDescent="0.25">
      <c r="A11740" s="1">
        <v>23843</v>
      </c>
      <c r="B11740" s="3">
        <v>1</v>
      </c>
      <c r="C11740" s="3">
        <v>56</v>
      </c>
      <c r="D11740" s="3">
        <v>25.98</v>
      </c>
      <c r="E11740" s="3">
        <v>705</v>
      </c>
      <c r="G11740" s="3">
        <v>0</v>
      </c>
      <c r="I11740" s="3">
        <f t="shared" si="1285"/>
        <v>0.80965145449586262</v>
      </c>
      <c r="J11740" s="3">
        <f t="shared" si="1286"/>
        <v>-0.3409577182418832</v>
      </c>
      <c r="K11740" s="3">
        <f t="shared" si="1287"/>
        <v>0.89782530617148948</v>
      </c>
      <c r="L11740" s="3">
        <f t="shared" si="1288"/>
        <v>0.311712600077591</v>
      </c>
      <c r="N11740" s="3">
        <f t="shared" si="1289"/>
        <v>1.3446503348033902</v>
      </c>
      <c r="O11740" s="3">
        <f t="shared" si="1290"/>
        <v>0.79325364714689495</v>
      </c>
      <c r="P11740" s="3">
        <f t="shared" si="1291"/>
        <v>-1.5762625856058519</v>
      </c>
    </row>
    <row r="11741" spans="1:16" x14ac:dyDescent="0.25">
      <c r="A11741" s="1">
        <v>23844</v>
      </c>
      <c r="B11741" s="3">
        <v>0</v>
      </c>
      <c r="C11741" s="3">
        <v>25</v>
      </c>
      <c r="D11741" s="3">
        <v>26.87</v>
      </c>
      <c r="E11741" s="3">
        <v>665</v>
      </c>
      <c r="G11741" s="3">
        <v>0</v>
      </c>
      <c r="I11741" s="3">
        <f t="shared" si="1285"/>
        <v>-1.2349229255441945</v>
      </c>
      <c r="J11741" s="3">
        <f t="shared" si="1286"/>
        <v>-0.91153844672521711</v>
      </c>
      <c r="K11741" s="3">
        <f t="shared" si="1287"/>
        <v>0.99796526718244616</v>
      </c>
      <c r="L11741" s="3">
        <f t="shared" si="1288"/>
        <v>-0.95605598183431484</v>
      </c>
      <c r="N11741" s="3">
        <f t="shared" si="1289"/>
        <v>0.53550905363884382</v>
      </c>
      <c r="O11741" s="3">
        <f t="shared" si="1290"/>
        <v>0.63076709211718618</v>
      </c>
      <c r="P11741" s="3">
        <f t="shared" si="1291"/>
        <v>-0.99632764738184532</v>
      </c>
    </row>
    <row r="11742" spans="1:16" x14ac:dyDescent="0.25">
      <c r="A11742" s="1">
        <v>23846</v>
      </c>
      <c r="B11742" s="3">
        <v>1</v>
      </c>
      <c r="C11742" s="3">
        <v>53.4</v>
      </c>
      <c r="D11742" s="3">
        <v>8.58</v>
      </c>
      <c r="E11742" s="3">
        <v>695</v>
      </c>
      <c r="G11742" s="3">
        <v>1</v>
      </c>
      <c r="I11742" s="3">
        <f t="shared" si="1285"/>
        <v>0.80965145449586262</v>
      </c>
      <c r="J11742" s="3">
        <f t="shared" si="1286"/>
        <v>-0.38881287611467896</v>
      </c>
      <c r="K11742" s="3">
        <f t="shared" si="1287"/>
        <v>-1.0599671899977747</v>
      </c>
      <c r="L11742" s="3">
        <f t="shared" si="1288"/>
        <v>-5.2295454003854587E-3</v>
      </c>
      <c r="N11742" s="3">
        <f t="shared" si="1289"/>
        <v>1.8622129946146504</v>
      </c>
      <c r="O11742" s="3">
        <f t="shared" si="1290"/>
        <v>0.86555468212606601</v>
      </c>
      <c r="P11742" s="3">
        <f t="shared" si="1291"/>
        <v>-0.14438472655104287</v>
      </c>
    </row>
    <row r="11743" spans="1:16" x14ac:dyDescent="0.25">
      <c r="A11743" s="1">
        <v>23851</v>
      </c>
      <c r="B11743" s="3">
        <v>1</v>
      </c>
      <c r="C11743" s="3">
        <v>65</v>
      </c>
      <c r="D11743" s="3">
        <v>3.99</v>
      </c>
      <c r="E11743" s="3">
        <v>680</v>
      </c>
      <c r="G11743" s="3">
        <v>1</v>
      </c>
      <c r="I11743" s="3">
        <f t="shared" si="1285"/>
        <v>0.80965145449586262</v>
      </c>
      <c r="J11743" s="3">
        <f t="shared" si="1286"/>
        <v>-0.17530524868220559</v>
      </c>
      <c r="K11743" s="3">
        <f t="shared" si="1287"/>
        <v>-1.5764193484700115</v>
      </c>
      <c r="L11743" s="3">
        <f t="shared" si="1288"/>
        <v>-0.48064276361735014</v>
      </c>
      <c r="N11743" s="3">
        <f t="shared" si="1289"/>
        <v>1.8640678987687067</v>
      </c>
      <c r="O11743" s="3">
        <f t="shared" si="1290"/>
        <v>0.86577039057692218</v>
      </c>
      <c r="P11743" s="3">
        <f t="shared" si="1291"/>
        <v>-0.14413554347690699</v>
      </c>
    </row>
    <row r="11744" spans="1:16" x14ac:dyDescent="0.25">
      <c r="A11744" s="1">
        <v>23852</v>
      </c>
      <c r="B11744" s="3">
        <v>0</v>
      </c>
      <c r="C11744" s="3">
        <v>70</v>
      </c>
      <c r="D11744" s="3">
        <v>21.72</v>
      </c>
      <c r="E11744" s="3">
        <v>760</v>
      </c>
      <c r="G11744" s="3">
        <v>1</v>
      </c>
      <c r="I11744" s="3">
        <f t="shared" si="1285"/>
        <v>-1.2349229255441945</v>
      </c>
      <c r="J11744" s="3">
        <f t="shared" si="1286"/>
        <v>-8.3276098926829134E-2</v>
      </c>
      <c r="K11744" s="3">
        <f t="shared" si="1287"/>
        <v>0.41850369504039359</v>
      </c>
      <c r="L11744" s="3">
        <f t="shared" si="1288"/>
        <v>2.0548944002064617</v>
      </c>
      <c r="N11744" s="3">
        <f t="shared" si="1289"/>
        <v>1.8445570833616893</v>
      </c>
      <c r="O11744" s="3">
        <f t="shared" si="1290"/>
        <v>0.86348677474622149</v>
      </c>
      <c r="P11744" s="3">
        <f t="shared" si="1291"/>
        <v>-0.14677669738273172</v>
      </c>
    </row>
    <row r="11745" spans="1:16" x14ac:dyDescent="0.25">
      <c r="A11745" s="1">
        <v>23855</v>
      </c>
      <c r="B11745" s="3">
        <v>1</v>
      </c>
      <c r="C11745" s="3">
        <v>72</v>
      </c>
      <c r="D11745" s="3">
        <v>13.87</v>
      </c>
      <c r="E11745" s="3">
        <v>660</v>
      </c>
      <c r="G11745" s="3">
        <v>1</v>
      </c>
      <c r="I11745" s="3">
        <f t="shared" si="1285"/>
        <v>0.80965145449586262</v>
      </c>
      <c r="J11745" s="3">
        <f t="shared" si="1286"/>
        <v>-4.6464439024678561E-2</v>
      </c>
      <c r="K11745" s="3">
        <f t="shared" si="1287"/>
        <v>-0.46475326443826864</v>
      </c>
      <c r="L11745" s="3">
        <f t="shared" si="1288"/>
        <v>-1.114527054573303</v>
      </c>
      <c r="N11745" s="3">
        <f t="shared" si="1289"/>
        <v>1.2780568613458592</v>
      </c>
      <c r="O11745" s="3">
        <f t="shared" si="1290"/>
        <v>0.78211882970220836</v>
      </c>
      <c r="P11745" s="3">
        <f t="shared" si="1291"/>
        <v>-0.24574859384005948</v>
      </c>
    </row>
    <row r="11746" spans="1:16" x14ac:dyDescent="0.25">
      <c r="A11746" s="1">
        <v>23857</v>
      </c>
      <c r="B11746" s="3">
        <v>1</v>
      </c>
      <c r="C11746" s="3">
        <v>82</v>
      </c>
      <c r="D11746" s="3">
        <v>10.16</v>
      </c>
      <c r="E11746" s="3">
        <v>665</v>
      </c>
      <c r="G11746" s="3">
        <v>1</v>
      </c>
      <c r="I11746" s="3">
        <f t="shared" si="1285"/>
        <v>0.80965145449586262</v>
      </c>
      <c r="J11746" s="3">
        <f t="shared" si="1286"/>
        <v>0.13759386048607433</v>
      </c>
      <c r="K11746" s="3">
        <f t="shared" si="1287"/>
        <v>-0.88219063000079556</v>
      </c>
      <c r="L11746" s="3">
        <f t="shared" si="1288"/>
        <v>-0.95605598183431484</v>
      </c>
      <c r="N11746" s="3">
        <f t="shared" si="1289"/>
        <v>1.4770401041663974</v>
      </c>
      <c r="O11746" s="3">
        <f t="shared" si="1290"/>
        <v>0.81412508959679897</v>
      </c>
      <c r="P11746" s="3">
        <f t="shared" si="1291"/>
        <v>-0.20564125206269993</v>
      </c>
    </row>
    <row r="11747" spans="1:16" x14ac:dyDescent="0.25">
      <c r="A11747" s="1">
        <v>23858</v>
      </c>
      <c r="B11747" s="3">
        <v>0</v>
      </c>
      <c r="C11747" s="3">
        <v>42</v>
      </c>
      <c r="D11747" s="3">
        <v>18.829999999999998</v>
      </c>
      <c r="E11747" s="3">
        <v>685</v>
      </c>
      <c r="G11747" s="3">
        <v>1</v>
      </c>
      <c r="I11747" s="3">
        <f t="shared" si="1285"/>
        <v>-1.2349229255441945</v>
      </c>
      <c r="J11747" s="3">
        <f t="shared" si="1286"/>
        <v>-0.59863933755693721</v>
      </c>
      <c r="K11747" s="3">
        <f t="shared" si="1287"/>
        <v>9.3330113780096216E-2</v>
      </c>
      <c r="L11747" s="3">
        <f t="shared" si="1288"/>
        <v>-0.32217169087836195</v>
      </c>
      <c r="N11747" s="3">
        <f t="shared" si="1289"/>
        <v>1.0693163209803263</v>
      </c>
      <c r="O11747" s="3">
        <f t="shared" si="1290"/>
        <v>0.74446687724176264</v>
      </c>
      <c r="P11747" s="3">
        <f t="shared" si="1291"/>
        <v>-0.2950869177849692</v>
      </c>
    </row>
    <row r="11748" spans="1:16" x14ac:dyDescent="0.25">
      <c r="A11748" s="1">
        <v>23861</v>
      </c>
      <c r="B11748" s="3">
        <v>1</v>
      </c>
      <c r="C11748" s="3">
        <v>70</v>
      </c>
      <c r="D11748" s="3">
        <v>13.46</v>
      </c>
      <c r="E11748" s="3">
        <v>750</v>
      </c>
      <c r="G11748" s="3">
        <v>1</v>
      </c>
      <c r="I11748" s="3">
        <f t="shared" si="1285"/>
        <v>0.80965145449586262</v>
      </c>
      <c r="J11748" s="3">
        <f t="shared" si="1286"/>
        <v>-8.3276098926829134E-2</v>
      </c>
      <c r="K11748" s="3">
        <f t="shared" si="1287"/>
        <v>-0.51088515658938327</v>
      </c>
      <c r="L11748" s="3">
        <f t="shared" si="1288"/>
        <v>1.7379522547284851</v>
      </c>
      <c r="N11748" s="3">
        <f t="shared" si="1289"/>
        <v>2.3276530608286925</v>
      </c>
      <c r="O11748" s="3">
        <f t="shared" si="1290"/>
        <v>0.91114150556127516</v>
      </c>
      <c r="P11748" s="3">
        <f t="shared" si="1291"/>
        <v>-9.3057063860061282E-2</v>
      </c>
    </row>
    <row r="11749" spans="1:16" x14ac:dyDescent="0.25">
      <c r="A11749" s="1">
        <v>23862</v>
      </c>
      <c r="B11749" s="3">
        <v>1</v>
      </c>
      <c r="C11749" s="3">
        <v>157</v>
      </c>
      <c r="D11749" s="3">
        <v>12.95</v>
      </c>
      <c r="E11749" s="3">
        <v>715</v>
      </c>
      <c r="G11749" s="3">
        <v>1</v>
      </c>
      <c r="I11749" s="3">
        <f t="shared" si="1285"/>
        <v>0.80965145449586262</v>
      </c>
      <c r="J11749" s="3">
        <f t="shared" si="1286"/>
        <v>1.5180311068167209</v>
      </c>
      <c r="K11749" s="3">
        <f t="shared" si="1287"/>
        <v>-0.56826872975296538</v>
      </c>
      <c r="L11749" s="3">
        <f t="shared" si="1288"/>
        <v>0.62865474555556744</v>
      </c>
      <c r="N11749" s="3">
        <f t="shared" si="1289"/>
        <v>1.9972968301110292</v>
      </c>
      <c r="O11749" s="3">
        <f t="shared" si="1290"/>
        <v>0.88051297020333552</v>
      </c>
      <c r="P11749" s="3">
        <f t="shared" si="1291"/>
        <v>-0.12725062065654325</v>
      </c>
    </row>
    <row r="11750" spans="1:16" x14ac:dyDescent="0.25">
      <c r="A11750" s="1">
        <v>23864</v>
      </c>
      <c r="B11750" s="3">
        <v>0</v>
      </c>
      <c r="C11750" s="3">
        <v>40</v>
      </c>
      <c r="D11750" s="3">
        <v>13.68</v>
      </c>
      <c r="E11750" s="3">
        <v>670</v>
      </c>
      <c r="G11750" s="3">
        <v>1</v>
      </c>
      <c r="I11750" s="3">
        <f t="shared" si="1285"/>
        <v>-1.2349229255441945</v>
      </c>
      <c r="J11750" s="3">
        <f t="shared" si="1286"/>
        <v>-0.63545099745908784</v>
      </c>
      <c r="K11750" s="3">
        <f t="shared" si="1287"/>
        <v>-0.48613145836195593</v>
      </c>
      <c r="L11750" s="3">
        <f t="shared" si="1288"/>
        <v>-0.79758490909532664</v>
      </c>
      <c r="N11750" s="3">
        <f t="shared" si="1289"/>
        <v>1.0831589881809178</v>
      </c>
      <c r="O11750" s="3">
        <f t="shared" si="1290"/>
        <v>0.74709132689221736</v>
      </c>
      <c r="P11750" s="3">
        <f t="shared" si="1291"/>
        <v>-0.29156784309973394</v>
      </c>
    </row>
    <row r="11751" spans="1:16" x14ac:dyDescent="0.25">
      <c r="A11751" s="1">
        <v>23867</v>
      </c>
      <c r="B11751" s="3">
        <v>0</v>
      </c>
      <c r="C11751" s="3">
        <v>80</v>
      </c>
      <c r="D11751" s="3">
        <v>7.57</v>
      </c>
      <c r="E11751" s="3">
        <v>715</v>
      </c>
      <c r="G11751" s="3">
        <v>1</v>
      </c>
      <c r="I11751" s="3">
        <f t="shared" si="1285"/>
        <v>-1.2349229255441945</v>
      </c>
      <c r="J11751" s="3">
        <f t="shared" si="1286"/>
        <v>0.10078220058392375</v>
      </c>
      <c r="K11751" s="3">
        <f t="shared" si="1287"/>
        <v>-1.1736091682236918</v>
      </c>
      <c r="L11751" s="3">
        <f t="shared" si="1288"/>
        <v>0.62865474555556744</v>
      </c>
      <c r="N11751" s="3">
        <f t="shared" si="1289"/>
        <v>1.8486093933070755</v>
      </c>
      <c r="O11751" s="3">
        <f t="shared" si="1290"/>
        <v>0.86396374714857693</v>
      </c>
      <c r="P11751" s="3">
        <f t="shared" si="1291"/>
        <v>-0.14622447037717498</v>
      </c>
    </row>
    <row r="11752" spans="1:16" x14ac:dyDescent="0.25">
      <c r="A11752" s="1">
        <v>23868</v>
      </c>
      <c r="B11752" s="3">
        <v>1</v>
      </c>
      <c r="C11752" s="3">
        <v>129.78</v>
      </c>
      <c r="D11752" s="3">
        <v>7.45</v>
      </c>
      <c r="E11752" s="3">
        <v>660</v>
      </c>
      <c r="G11752" s="3">
        <v>1</v>
      </c>
      <c r="I11752" s="3">
        <f t="shared" si="1285"/>
        <v>0.80965145449586262</v>
      </c>
      <c r="J11752" s="3">
        <f t="shared" si="1286"/>
        <v>1.0170244155484516</v>
      </c>
      <c r="K11752" s="3">
        <f t="shared" si="1287"/>
        <v>-1.1871111854386522</v>
      </c>
      <c r="L11752" s="3">
        <f t="shared" si="1288"/>
        <v>-1.114527054573303</v>
      </c>
      <c r="N11752" s="3">
        <f t="shared" si="1289"/>
        <v>1.5478778700697657</v>
      </c>
      <c r="O11752" s="3">
        <f t="shared" si="1290"/>
        <v>0.82460701897989441</v>
      </c>
      <c r="P11752" s="3">
        <f t="shared" si="1291"/>
        <v>-0.19284834676412535</v>
      </c>
    </row>
    <row r="11753" spans="1:16" x14ac:dyDescent="0.25">
      <c r="A11753" s="1">
        <v>23871</v>
      </c>
      <c r="B11753" s="3">
        <v>1</v>
      </c>
      <c r="C11753" s="3">
        <v>36</v>
      </c>
      <c r="D11753" s="3">
        <v>23.8</v>
      </c>
      <c r="E11753" s="3">
        <v>760</v>
      </c>
      <c r="G11753" s="3">
        <v>1</v>
      </c>
      <c r="I11753" s="3">
        <f t="shared" si="1285"/>
        <v>0.80965145449586262</v>
      </c>
      <c r="J11753" s="3">
        <f t="shared" si="1286"/>
        <v>-0.70907431726338899</v>
      </c>
      <c r="K11753" s="3">
        <f t="shared" si="1287"/>
        <v>0.65253866009970818</v>
      </c>
      <c r="L11753" s="3">
        <f t="shared" si="1288"/>
        <v>2.0548944002064617</v>
      </c>
      <c r="N11753" s="3">
        <f t="shared" si="1289"/>
        <v>2.0447697916032102</v>
      </c>
      <c r="O11753" s="3">
        <f t="shared" si="1290"/>
        <v>0.88541806752694507</v>
      </c>
      <c r="P11753" s="3">
        <f t="shared" si="1291"/>
        <v>-0.12169535283069223</v>
      </c>
    </row>
    <row r="11754" spans="1:16" x14ac:dyDescent="0.25">
      <c r="A11754" s="1">
        <v>23872</v>
      </c>
      <c r="B11754" s="3">
        <v>1</v>
      </c>
      <c r="C11754" s="3">
        <v>45</v>
      </c>
      <c r="D11754" s="3">
        <v>19.8</v>
      </c>
      <c r="E11754" s="3">
        <v>670</v>
      </c>
      <c r="G11754" s="3">
        <v>1</v>
      </c>
      <c r="I11754" s="3">
        <f t="shared" si="1285"/>
        <v>0.80965145449586262</v>
      </c>
      <c r="J11754" s="3">
        <f t="shared" si="1286"/>
        <v>-0.54342184770371138</v>
      </c>
      <c r="K11754" s="3">
        <f t="shared" si="1287"/>
        <v>0.20247141960102674</v>
      </c>
      <c r="L11754" s="3">
        <f t="shared" si="1288"/>
        <v>-0.79758490909532664</v>
      </c>
      <c r="N11754" s="3">
        <f t="shared" si="1289"/>
        <v>1.1602655175549634</v>
      </c>
      <c r="O11754" s="3">
        <f t="shared" si="1290"/>
        <v>0.76138095741880563</v>
      </c>
      <c r="P11754" s="3">
        <f t="shared" si="1291"/>
        <v>-0.27262144530340832</v>
      </c>
    </row>
    <row r="11755" spans="1:16" x14ac:dyDescent="0.25">
      <c r="A11755" s="1">
        <v>23877</v>
      </c>
      <c r="B11755" s="3">
        <v>1</v>
      </c>
      <c r="C11755" s="3">
        <v>94</v>
      </c>
      <c r="D11755" s="3">
        <v>17.920000000000002</v>
      </c>
      <c r="E11755" s="3">
        <v>670</v>
      </c>
      <c r="G11755" s="3">
        <v>0</v>
      </c>
      <c r="I11755" s="3">
        <f t="shared" si="1285"/>
        <v>0.80965145449586262</v>
      </c>
      <c r="J11755" s="3">
        <f t="shared" si="1286"/>
        <v>0.3584638198989778</v>
      </c>
      <c r="K11755" s="3">
        <f t="shared" si="1287"/>
        <v>-9.0601834333534168E-3</v>
      </c>
      <c r="L11755" s="3">
        <f t="shared" si="1288"/>
        <v>-0.79758490909532664</v>
      </c>
      <c r="N11755" s="3">
        <f t="shared" si="1289"/>
        <v>1.259153022694615</v>
      </c>
      <c r="O11755" s="3">
        <f t="shared" si="1290"/>
        <v>0.77888027089662204</v>
      </c>
      <c r="P11755" s="3">
        <f t="shared" si="1291"/>
        <v>-1.5090509635149338</v>
      </c>
    </row>
    <row r="11756" spans="1:16" x14ac:dyDescent="0.25">
      <c r="A11756" s="1">
        <v>23881</v>
      </c>
      <c r="B11756" s="3">
        <v>0</v>
      </c>
      <c r="C11756" s="3">
        <v>270</v>
      </c>
      <c r="D11756" s="3">
        <v>5.37</v>
      </c>
      <c r="E11756" s="3">
        <v>710</v>
      </c>
      <c r="G11756" s="3">
        <v>0</v>
      </c>
      <c r="I11756" s="3">
        <f t="shared" si="1285"/>
        <v>-1.2349229255441945</v>
      </c>
      <c r="J11756" s="3">
        <f t="shared" si="1286"/>
        <v>3.5978898912882284</v>
      </c>
      <c r="K11756" s="3">
        <f t="shared" si="1287"/>
        <v>-1.4211461504979666</v>
      </c>
      <c r="L11756" s="3">
        <f t="shared" si="1288"/>
        <v>0.47018367281657925</v>
      </c>
      <c r="N11756" s="3">
        <f t="shared" si="1289"/>
        <v>1.9889658743752807</v>
      </c>
      <c r="O11756" s="3">
        <f t="shared" si="1290"/>
        <v>0.87963368908630135</v>
      </c>
      <c r="P11756" s="3">
        <f t="shared" si="1291"/>
        <v>-2.1172155949483389</v>
      </c>
    </row>
    <row r="11757" spans="1:16" x14ac:dyDescent="0.25">
      <c r="A11757" s="1">
        <v>23885</v>
      </c>
      <c r="B11757" s="3">
        <v>0</v>
      </c>
      <c r="C11757" s="3">
        <v>58</v>
      </c>
      <c r="D11757" s="3">
        <v>12.28</v>
      </c>
      <c r="E11757" s="3">
        <v>665</v>
      </c>
      <c r="G11757" s="3">
        <v>1</v>
      </c>
      <c r="I11757" s="3">
        <f t="shared" si="1285"/>
        <v>-1.2349229255441945</v>
      </c>
      <c r="J11757" s="3">
        <f t="shared" si="1286"/>
        <v>-0.30414605833973263</v>
      </c>
      <c r="K11757" s="3">
        <f t="shared" si="1287"/>
        <v>-0.6436549925364945</v>
      </c>
      <c r="L11757" s="3">
        <f t="shared" si="1288"/>
        <v>-0.95605598183431484</v>
      </c>
      <c r="N11757" s="3">
        <f t="shared" si="1289"/>
        <v>1.0877944874413357</v>
      </c>
      <c r="O11757" s="3">
        <f t="shared" si="1290"/>
        <v>0.74796618174346874</v>
      </c>
      <c r="P11757" s="3">
        <f t="shared" si="1291"/>
        <v>-0.29039751360263655</v>
      </c>
    </row>
    <row r="11758" spans="1:16" x14ac:dyDescent="0.25">
      <c r="A11758" s="1">
        <v>23887</v>
      </c>
      <c r="B11758" s="3">
        <v>0</v>
      </c>
      <c r="C11758" s="3">
        <v>60</v>
      </c>
      <c r="D11758" s="3">
        <v>23.2</v>
      </c>
      <c r="E11758" s="3">
        <v>685</v>
      </c>
      <c r="G11758" s="3">
        <v>1</v>
      </c>
      <c r="I11758" s="3">
        <f t="shared" si="1285"/>
        <v>-1.2349229255441945</v>
      </c>
      <c r="J11758" s="3">
        <f t="shared" si="1286"/>
        <v>-0.267334398437582</v>
      </c>
      <c r="K11758" s="3">
        <f t="shared" si="1287"/>
        <v>0.58502857402490582</v>
      </c>
      <c r="L11758" s="3">
        <f t="shared" si="1288"/>
        <v>-0.32217169087836195</v>
      </c>
      <c r="N11758" s="3">
        <f t="shared" si="1289"/>
        <v>0.92117072491366758</v>
      </c>
      <c r="O11758" s="3">
        <f t="shared" si="1290"/>
        <v>0.71528058890508006</v>
      </c>
      <c r="P11758" s="3">
        <f t="shared" si="1291"/>
        <v>-0.33508038123436418</v>
      </c>
    </row>
    <row r="11759" spans="1:16" x14ac:dyDescent="0.25">
      <c r="A11759" s="1">
        <v>23890</v>
      </c>
      <c r="B11759" s="3">
        <v>1</v>
      </c>
      <c r="C11759" s="3">
        <v>37.190400000000004</v>
      </c>
      <c r="D11759" s="3">
        <v>16.170000000000002</v>
      </c>
      <c r="E11759" s="3">
        <v>730</v>
      </c>
      <c r="G11759" s="3">
        <v>1</v>
      </c>
      <c r="I11759" s="3">
        <f t="shared" si="1285"/>
        <v>0.80965145449586262</v>
      </c>
      <c r="J11759" s="3">
        <f t="shared" si="1286"/>
        <v>-0.68716401728962884</v>
      </c>
      <c r="K11759" s="3">
        <f t="shared" si="1287"/>
        <v>-0.20596460115152654</v>
      </c>
      <c r="L11759" s="3">
        <f t="shared" si="1288"/>
        <v>1.1040679637725321</v>
      </c>
      <c r="N11759" s="3">
        <f t="shared" si="1289"/>
        <v>1.9783427402010112</v>
      </c>
      <c r="O11759" s="3">
        <f t="shared" si="1290"/>
        <v>0.87850438635744221</v>
      </c>
      <c r="P11759" s="3">
        <f t="shared" si="1291"/>
        <v>-0.12953437835954784</v>
      </c>
    </row>
    <row r="11760" spans="1:16" x14ac:dyDescent="0.25">
      <c r="A11760" s="1">
        <v>23891</v>
      </c>
      <c r="B11760" s="3">
        <v>0</v>
      </c>
      <c r="C11760" s="3">
        <v>38.744999999999997</v>
      </c>
      <c r="D11760" s="3">
        <v>23.61</v>
      </c>
      <c r="E11760" s="3">
        <v>675</v>
      </c>
      <c r="G11760" s="3">
        <v>1</v>
      </c>
      <c r="I11760" s="3">
        <f t="shared" si="1285"/>
        <v>-1.2349229255441945</v>
      </c>
      <c r="J11760" s="3">
        <f t="shared" si="1286"/>
        <v>-0.65855031404768738</v>
      </c>
      <c r="K11760" s="3">
        <f t="shared" si="1287"/>
        <v>0.63116046617602062</v>
      </c>
      <c r="L11760" s="3">
        <f t="shared" si="1288"/>
        <v>-0.63911383635633834</v>
      </c>
      <c r="N11760" s="3">
        <f t="shared" si="1289"/>
        <v>0.77795827089740399</v>
      </c>
      <c r="O11760" s="3">
        <f t="shared" si="1290"/>
        <v>0.68523990783772004</v>
      </c>
      <c r="P11760" s="3">
        <f t="shared" si="1291"/>
        <v>-0.37798627161623993</v>
      </c>
    </row>
    <row r="11761" spans="1:16" x14ac:dyDescent="0.25">
      <c r="A11761" s="1">
        <v>23893</v>
      </c>
      <c r="B11761" s="3">
        <v>1</v>
      </c>
      <c r="C11761" s="3">
        <v>50</v>
      </c>
      <c r="D11761" s="3">
        <v>15.16</v>
      </c>
      <c r="E11761" s="3">
        <v>690</v>
      </c>
      <c r="G11761" s="3">
        <v>1</v>
      </c>
      <c r="I11761" s="3">
        <f t="shared" si="1285"/>
        <v>0.80965145449586262</v>
      </c>
      <c r="J11761" s="3">
        <f t="shared" si="1286"/>
        <v>-0.45139269794833492</v>
      </c>
      <c r="K11761" s="3">
        <f t="shared" si="1287"/>
        <v>-0.31960657937744374</v>
      </c>
      <c r="L11761" s="3">
        <f t="shared" si="1288"/>
        <v>-0.1637006181393737</v>
      </c>
      <c r="N11761" s="3">
        <f t="shared" si="1289"/>
        <v>1.5627001682835027</v>
      </c>
      <c r="O11761" s="3">
        <f t="shared" si="1290"/>
        <v>0.82674046818428415</v>
      </c>
      <c r="P11761" s="3">
        <f t="shared" si="1291"/>
        <v>-0.19026445644671044</v>
      </c>
    </row>
    <row r="11762" spans="1:16" x14ac:dyDescent="0.25">
      <c r="A11762" s="1">
        <v>23894</v>
      </c>
      <c r="B11762" s="3">
        <v>0</v>
      </c>
      <c r="C11762" s="3">
        <v>45</v>
      </c>
      <c r="D11762" s="3">
        <v>4</v>
      </c>
      <c r="E11762" s="3">
        <v>665</v>
      </c>
      <c r="G11762" s="3">
        <v>1</v>
      </c>
      <c r="I11762" s="3">
        <f t="shared" si="1285"/>
        <v>-1.2349229255441945</v>
      </c>
      <c r="J11762" s="3">
        <f t="shared" si="1286"/>
        <v>-0.54342184770371138</v>
      </c>
      <c r="K11762" s="3">
        <f t="shared" si="1287"/>
        <v>-1.575294180368765</v>
      </c>
      <c r="L11762" s="3">
        <f t="shared" si="1288"/>
        <v>-0.95605598183431484</v>
      </c>
      <c r="N11762" s="3">
        <f t="shared" si="1289"/>
        <v>1.3815667349029801</v>
      </c>
      <c r="O11762" s="3">
        <f t="shared" si="1290"/>
        <v>0.79924250687284304</v>
      </c>
      <c r="P11762" s="3">
        <f t="shared" si="1291"/>
        <v>-0.22409086628432817</v>
      </c>
    </row>
    <row r="11763" spans="1:16" x14ac:dyDescent="0.25">
      <c r="A11763" s="1">
        <v>23896</v>
      </c>
      <c r="B11763" s="3">
        <v>1</v>
      </c>
      <c r="C11763" s="3">
        <v>73</v>
      </c>
      <c r="D11763" s="3">
        <v>17.100000000000001</v>
      </c>
      <c r="E11763" s="3">
        <v>680</v>
      </c>
      <c r="G11763" s="3">
        <v>1</v>
      </c>
      <c r="I11763" s="3">
        <f t="shared" si="1285"/>
        <v>0.80965145449586262</v>
      </c>
      <c r="J11763" s="3">
        <f t="shared" si="1286"/>
        <v>-2.8058609073603274E-2</v>
      </c>
      <c r="K11763" s="3">
        <f t="shared" si="1287"/>
        <v>-0.10132396773558314</v>
      </c>
      <c r="L11763" s="3">
        <f t="shared" si="1288"/>
        <v>-0.48064276361735014</v>
      </c>
      <c r="N11763" s="3">
        <f t="shared" si="1289"/>
        <v>1.3911327634488047</v>
      </c>
      <c r="O11763" s="3">
        <f t="shared" si="1290"/>
        <v>0.80077302080887869</v>
      </c>
      <c r="P11763" s="3">
        <f t="shared" si="1291"/>
        <v>-0.22217774184726011</v>
      </c>
    </row>
    <row r="11764" spans="1:16" x14ac:dyDescent="0.25">
      <c r="A11764" s="1">
        <v>23898</v>
      </c>
      <c r="B11764" s="3">
        <v>1</v>
      </c>
      <c r="C11764" s="3">
        <v>60</v>
      </c>
      <c r="D11764" s="3">
        <v>10.52</v>
      </c>
      <c r="E11764" s="3">
        <v>670</v>
      </c>
      <c r="G11764" s="3">
        <v>1</v>
      </c>
      <c r="I11764" s="3">
        <f t="shared" si="1285"/>
        <v>0.80965145449586262</v>
      </c>
      <c r="J11764" s="3">
        <f t="shared" si="1286"/>
        <v>-0.267334398437582</v>
      </c>
      <c r="K11764" s="3">
        <f t="shared" si="1287"/>
        <v>-0.84168457835591426</v>
      </c>
      <c r="L11764" s="3">
        <f t="shared" si="1288"/>
        <v>-0.79758490909532664</v>
      </c>
      <c r="N11764" s="3">
        <f t="shared" si="1289"/>
        <v>1.5078370159409893</v>
      </c>
      <c r="O11764" s="3">
        <f t="shared" si="1290"/>
        <v>0.81874043147668019</v>
      </c>
      <c r="P11764" s="3">
        <f t="shared" si="1291"/>
        <v>-0.1999881788470054</v>
      </c>
    </row>
    <row r="11765" spans="1:16" x14ac:dyDescent="0.25">
      <c r="A11765" s="1">
        <v>23903</v>
      </c>
      <c r="B11765" s="3">
        <v>1</v>
      </c>
      <c r="C11765" s="3">
        <v>156</v>
      </c>
      <c r="D11765" s="3">
        <v>5.58</v>
      </c>
      <c r="E11765" s="3">
        <v>680</v>
      </c>
      <c r="G11765" s="3">
        <v>1</v>
      </c>
      <c r="I11765" s="3">
        <f t="shared" si="1285"/>
        <v>0.80965145449586262</v>
      </c>
      <c r="J11765" s="3">
        <f t="shared" si="1286"/>
        <v>1.4996252768656457</v>
      </c>
      <c r="K11765" s="3">
        <f t="shared" si="1287"/>
        <v>-1.3975176203717858</v>
      </c>
      <c r="L11765" s="3">
        <f t="shared" si="1288"/>
        <v>-0.48064276361735014</v>
      </c>
      <c r="N11765" s="3">
        <f t="shared" si="1289"/>
        <v>1.8624856985313842</v>
      </c>
      <c r="O11765" s="3">
        <f t="shared" si="1290"/>
        <v>0.86558641345589216</v>
      </c>
      <c r="P11765" s="3">
        <f t="shared" si="1291"/>
        <v>-0.14434806711304479</v>
      </c>
    </row>
    <row r="11766" spans="1:16" x14ac:dyDescent="0.25">
      <c r="A11766" s="1">
        <v>23904</v>
      </c>
      <c r="B11766" s="3">
        <v>1</v>
      </c>
      <c r="C11766" s="3">
        <v>160</v>
      </c>
      <c r="D11766" s="3">
        <v>9.99</v>
      </c>
      <c r="E11766" s="3">
        <v>685</v>
      </c>
      <c r="G11766" s="3">
        <v>1</v>
      </c>
      <c r="I11766" s="3">
        <f t="shared" si="1285"/>
        <v>0.80965145449586262</v>
      </c>
      <c r="J11766" s="3">
        <f t="shared" si="1286"/>
        <v>1.5732485966699468</v>
      </c>
      <c r="K11766" s="3">
        <f t="shared" si="1287"/>
        <v>-0.90131848772198953</v>
      </c>
      <c r="L11766" s="3">
        <f t="shared" si="1288"/>
        <v>-0.32217169087836195</v>
      </c>
      <c r="N11766" s="3">
        <f t="shared" si="1289"/>
        <v>1.7617580264213124</v>
      </c>
      <c r="O11766" s="3">
        <f t="shared" si="1290"/>
        <v>0.85342970389585859</v>
      </c>
      <c r="P11766" s="3">
        <f t="shared" si="1291"/>
        <v>-0.15849210230027194</v>
      </c>
    </row>
    <row r="11767" spans="1:16" x14ac:dyDescent="0.25">
      <c r="A11767" s="1">
        <v>23906</v>
      </c>
      <c r="B11767" s="3">
        <v>1</v>
      </c>
      <c r="C11767" s="3">
        <v>59</v>
      </c>
      <c r="D11767" s="3">
        <v>20.95</v>
      </c>
      <c r="E11767" s="3">
        <v>660</v>
      </c>
      <c r="G11767" s="3">
        <v>0</v>
      </c>
      <c r="I11767" s="3">
        <f t="shared" si="1285"/>
        <v>0.80965145449586262</v>
      </c>
      <c r="J11767" s="3">
        <f t="shared" si="1286"/>
        <v>-0.28574022838865731</v>
      </c>
      <c r="K11767" s="3">
        <f t="shared" si="1287"/>
        <v>0.33186575124439749</v>
      </c>
      <c r="L11767" s="3">
        <f t="shared" si="1288"/>
        <v>-1.114527054573303</v>
      </c>
      <c r="N11767" s="3">
        <f t="shared" si="1289"/>
        <v>1.0119197695946114</v>
      </c>
      <c r="O11767" s="3">
        <f t="shared" si="1290"/>
        <v>0.7333956831309012</v>
      </c>
      <c r="P11767" s="3">
        <f t="shared" si="1291"/>
        <v>-1.3219896790614254</v>
      </c>
    </row>
    <row r="11768" spans="1:16" x14ac:dyDescent="0.25">
      <c r="A11768" s="1">
        <v>23909</v>
      </c>
      <c r="B11768" s="3">
        <v>1</v>
      </c>
      <c r="C11768" s="3">
        <v>40</v>
      </c>
      <c r="D11768" s="3">
        <v>22.28</v>
      </c>
      <c r="E11768" s="3">
        <v>660</v>
      </c>
      <c r="G11768" s="3">
        <v>1</v>
      </c>
      <c r="I11768" s="3">
        <f t="shared" si="1285"/>
        <v>0.80965145449586262</v>
      </c>
      <c r="J11768" s="3">
        <f t="shared" si="1286"/>
        <v>-0.63545099745908784</v>
      </c>
      <c r="K11768" s="3">
        <f t="shared" si="1287"/>
        <v>0.48151310871020925</v>
      </c>
      <c r="L11768" s="3">
        <f t="shared" si="1288"/>
        <v>-1.114527054573303</v>
      </c>
      <c r="N11768" s="3">
        <f t="shared" si="1289"/>
        <v>0.95166698002752015</v>
      </c>
      <c r="O11768" s="3">
        <f t="shared" si="1290"/>
        <v>0.7214502975714876</v>
      </c>
      <c r="P11768" s="3">
        <f t="shared" si="1291"/>
        <v>-0.32649179077587942</v>
      </c>
    </row>
    <row r="11769" spans="1:16" x14ac:dyDescent="0.25">
      <c r="A11769" s="1">
        <v>23910</v>
      </c>
      <c r="B11769" s="3">
        <v>0</v>
      </c>
      <c r="C11769" s="3">
        <v>78</v>
      </c>
      <c r="D11769" s="3">
        <v>5.62</v>
      </c>
      <c r="E11769" s="3">
        <v>745</v>
      </c>
      <c r="G11769" s="3">
        <v>0</v>
      </c>
      <c r="I11769" s="3">
        <f t="shared" si="1285"/>
        <v>-1.2349229255441945</v>
      </c>
      <c r="J11769" s="3">
        <f t="shared" si="1286"/>
        <v>6.3970540681773172E-2</v>
      </c>
      <c r="K11769" s="3">
        <f t="shared" si="1287"/>
        <v>-1.3930169479667989</v>
      </c>
      <c r="L11769" s="3">
        <f t="shared" si="1288"/>
        <v>1.5794811819894969</v>
      </c>
      <c r="N11769" s="3">
        <f t="shared" si="1289"/>
        <v>2.2637491621892543</v>
      </c>
      <c r="O11769" s="3">
        <f t="shared" si="1290"/>
        <v>0.9058299293053842</v>
      </c>
      <c r="P11769" s="3">
        <f t="shared" si="1291"/>
        <v>-2.3626528687477379</v>
      </c>
    </row>
    <row r="11770" spans="1:16" x14ac:dyDescent="0.25">
      <c r="A11770" s="1">
        <v>23912</v>
      </c>
      <c r="B11770" s="3">
        <v>1</v>
      </c>
      <c r="C11770" s="3">
        <v>40</v>
      </c>
      <c r="D11770" s="3">
        <v>26.94</v>
      </c>
      <c r="E11770" s="3">
        <v>665</v>
      </c>
      <c r="G11770" s="3">
        <v>1</v>
      </c>
      <c r="I11770" s="3">
        <f t="shared" si="1285"/>
        <v>0.80965145449586262</v>
      </c>
      <c r="J11770" s="3">
        <f t="shared" si="1286"/>
        <v>-0.63545099745908784</v>
      </c>
      <c r="K11770" s="3">
        <f t="shared" si="1287"/>
        <v>1.0058414438911731</v>
      </c>
      <c r="L11770" s="3">
        <f t="shared" si="1288"/>
        <v>-0.95605598183431484</v>
      </c>
      <c r="N11770" s="3">
        <f t="shared" si="1289"/>
        <v>0.83934808304200026</v>
      </c>
      <c r="O11770" s="3">
        <f t="shared" si="1290"/>
        <v>0.69832789699444375</v>
      </c>
      <c r="P11770" s="3">
        <f t="shared" si="1291"/>
        <v>-0.35906652005780326</v>
      </c>
    </row>
    <row r="11771" spans="1:16" x14ac:dyDescent="0.25">
      <c r="A11771" s="1">
        <v>23913</v>
      </c>
      <c r="B11771" s="3">
        <v>1</v>
      </c>
      <c r="C11771" s="3">
        <v>87</v>
      </c>
      <c r="D11771" s="3">
        <v>12.77</v>
      </c>
      <c r="E11771" s="3">
        <v>680</v>
      </c>
      <c r="G11771" s="3">
        <v>1</v>
      </c>
      <c r="I11771" s="3">
        <f t="shared" si="1285"/>
        <v>0.80965145449586262</v>
      </c>
      <c r="J11771" s="3">
        <f t="shared" si="1286"/>
        <v>0.22962301024145076</v>
      </c>
      <c r="K11771" s="3">
        <f t="shared" si="1287"/>
        <v>-0.58852175557540598</v>
      </c>
      <c r="L11771" s="3">
        <f t="shared" si="1288"/>
        <v>-0.48064276361735014</v>
      </c>
      <c r="N11771" s="3">
        <f t="shared" si="1289"/>
        <v>1.557645199404835</v>
      </c>
      <c r="O11771" s="3">
        <f t="shared" si="1290"/>
        <v>0.82601519471031959</v>
      </c>
      <c r="P11771" s="3">
        <f t="shared" si="1291"/>
        <v>-0.19114211009728016</v>
      </c>
    </row>
    <row r="11772" spans="1:16" x14ac:dyDescent="0.25">
      <c r="A11772" s="1">
        <v>23915</v>
      </c>
      <c r="B11772" s="3">
        <v>1</v>
      </c>
      <c r="C11772" s="3">
        <v>150</v>
      </c>
      <c r="D11772" s="3">
        <v>12.46</v>
      </c>
      <c r="E11772" s="3">
        <v>675</v>
      </c>
      <c r="G11772" s="3">
        <v>0</v>
      </c>
      <c r="I11772" s="3">
        <f t="shared" si="1285"/>
        <v>0.80965145449586262</v>
      </c>
      <c r="J11772" s="3">
        <f t="shared" si="1286"/>
        <v>1.3891902971591938</v>
      </c>
      <c r="K11772" s="3">
        <f t="shared" si="1287"/>
        <v>-0.62340196671405368</v>
      </c>
      <c r="L11772" s="3">
        <f t="shared" si="1288"/>
        <v>-0.63911383635633834</v>
      </c>
      <c r="N11772" s="3">
        <f t="shared" si="1289"/>
        <v>1.5504263667771734</v>
      </c>
      <c r="O11772" s="3">
        <f t="shared" si="1290"/>
        <v>0.82497530391380114</v>
      </c>
      <c r="P11772" s="3">
        <f t="shared" si="1291"/>
        <v>-1.7428281945226181</v>
      </c>
    </row>
    <row r="11773" spans="1:16" x14ac:dyDescent="0.25">
      <c r="A11773" s="1">
        <v>23916</v>
      </c>
      <c r="B11773" s="3">
        <v>0</v>
      </c>
      <c r="C11773" s="3">
        <v>35.256</v>
      </c>
      <c r="D11773" s="3">
        <v>28.42</v>
      </c>
      <c r="E11773" s="3">
        <v>685</v>
      </c>
      <c r="G11773" s="3">
        <v>0</v>
      </c>
      <c r="I11773" s="3">
        <f t="shared" si="1285"/>
        <v>-1.2349229255441945</v>
      </c>
      <c r="J11773" s="3">
        <f t="shared" si="1286"/>
        <v>-0.72276825474698891</v>
      </c>
      <c r="K11773" s="3">
        <f t="shared" si="1287"/>
        <v>1.1723663228756853</v>
      </c>
      <c r="L11773" s="3">
        <f t="shared" si="1288"/>
        <v>-0.32217169087836195</v>
      </c>
      <c r="N11773" s="3">
        <f t="shared" si="1289"/>
        <v>0.71555940278215679</v>
      </c>
      <c r="O11773" s="3">
        <f t="shared" si="1290"/>
        <v>0.67162841881972446</v>
      </c>
      <c r="P11773" s="3">
        <f t="shared" si="1291"/>
        <v>-1.1136094423583038</v>
      </c>
    </row>
    <row r="11774" spans="1:16" x14ac:dyDescent="0.25">
      <c r="A11774" s="1">
        <v>23919</v>
      </c>
      <c r="B11774" s="3">
        <v>1</v>
      </c>
      <c r="C11774" s="3">
        <v>21</v>
      </c>
      <c r="D11774" s="3">
        <v>33.090000000000003</v>
      </c>
      <c r="E11774" s="3">
        <v>725</v>
      </c>
      <c r="G11774" s="3">
        <v>1</v>
      </c>
      <c r="I11774" s="3">
        <f t="shared" si="1285"/>
        <v>0.80965145449586262</v>
      </c>
      <c r="J11774" s="3">
        <f t="shared" si="1286"/>
        <v>-0.98516176652951826</v>
      </c>
      <c r="K11774" s="3">
        <f t="shared" si="1287"/>
        <v>1.6978198261578961</v>
      </c>
      <c r="L11774" s="3">
        <f t="shared" si="1288"/>
        <v>0.94559689103354394</v>
      </c>
      <c r="N11774" s="3">
        <f t="shared" si="1289"/>
        <v>1.2939877505978106</v>
      </c>
      <c r="O11774" s="3">
        <f t="shared" si="1290"/>
        <v>0.78482139249990712</v>
      </c>
      <c r="P11774" s="3">
        <f t="shared" si="1291"/>
        <v>-0.24229911256540232</v>
      </c>
    </row>
    <row r="11775" spans="1:16" x14ac:dyDescent="0.25">
      <c r="A11775" s="1">
        <v>23922</v>
      </c>
      <c r="B11775" s="3">
        <v>0</v>
      </c>
      <c r="C11775" s="3">
        <v>110</v>
      </c>
      <c r="D11775" s="3">
        <v>19.170000000000002</v>
      </c>
      <c r="E11775" s="3">
        <v>710</v>
      </c>
      <c r="G11775" s="3">
        <v>0</v>
      </c>
      <c r="I11775" s="3">
        <f t="shared" si="1285"/>
        <v>-1.2349229255441945</v>
      </c>
      <c r="J11775" s="3">
        <f t="shared" si="1286"/>
        <v>0.65295709911618238</v>
      </c>
      <c r="K11775" s="3">
        <f t="shared" si="1287"/>
        <v>0.13158582922248452</v>
      </c>
      <c r="L11775" s="3">
        <f t="shared" si="1288"/>
        <v>0.47018367281657925</v>
      </c>
      <c r="N11775" s="3">
        <f t="shared" si="1289"/>
        <v>1.3867976417916716</v>
      </c>
      <c r="O11775" s="3">
        <f t="shared" si="1290"/>
        <v>0.80008051274963232</v>
      </c>
      <c r="P11775" s="3">
        <f t="shared" si="1291"/>
        <v>-1.6098405572328003</v>
      </c>
    </row>
    <row r="11776" spans="1:16" x14ac:dyDescent="0.25">
      <c r="A11776" s="1">
        <v>23923</v>
      </c>
      <c r="B11776" s="3">
        <v>1</v>
      </c>
      <c r="C11776" s="3">
        <v>90</v>
      </c>
      <c r="D11776" s="3">
        <v>23.24</v>
      </c>
      <c r="E11776" s="3">
        <v>675</v>
      </c>
      <c r="G11776" s="3">
        <v>1</v>
      </c>
      <c r="I11776" s="3">
        <f t="shared" si="1285"/>
        <v>0.80965145449586262</v>
      </c>
      <c r="J11776" s="3">
        <f t="shared" si="1286"/>
        <v>0.28484050009467665</v>
      </c>
      <c r="K11776" s="3">
        <f t="shared" si="1287"/>
        <v>0.58952924642989246</v>
      </c>
      <c r="L11776" s="3">
        <f t="shared" si="1288"/>
        <v>-0.63911383635633834</v>
      </c>
      <c r="N11776" s="3">
        <f t="shared" si="1289"/>
        <v>1.1202974041489284</v>
      </c>
      <c r="O11776" s="3">
        <f t="shared" si="1290"/>
        <v>0.75404387769766545</v>
      </c>
      <c r="P11776" s="3">
        <f t="shared" si="1291"/>
        <v>-0.28230471943436342</v>
      </c>
    </row>
    <row r="11777" spans="1:16" x14ac:dyDescent="0.25">
      <c r="A11777" s="1">
        <v>23924</v>
      </c>
      <c r="B11777" s="3">
        <v>1</v>
      </c>
      <c r="C11777" s="3">
        <v>76</v>
      </c>
      <c r="D11777" s="3">
        <v>13.71</v>
      </c>
      <c r="E11777" s="3">
        <v>695</v>
      </c>
      <c r="G11777" s="3">
        <v>1</v>
      </c>
      <c r="I11777" s="3">
        <f t="shared" si="1285"/>
        <v>0.80965145449586262</v>
      </c>
      <c r="J11777" s="3">
        <f t="shared" si="1286"/>
        <v>2.7158880779622592E-2</v>
      </c>
      <c r="K11777" s="3">
        <f t="shared" si="1287"/>
        <v>-0.4827559540582157</v>
      </c>
      <c r="L11777" s="3">
        <f t="shared" si="1288"/>
        <v>-5.2295454003854587E-3</v>
      </c>
      <c r="N11777" s="3">
        <f t="shared" si="1289"/>
        <v>1.6892133857468465</v>
      </c>
      <c r="O11777" s="3">
        <f t="shared" si="1290"/>
        <v>0.84412068443709232</v>
      </c>
      <c r="P11777" s="3">
        <f t="shared" si="1291"/>
        <v>-0.16945980356921522</v>
      </c>
    </row>
    <row r="11778" spans="1:16" x14ac:dyDescent="0.25">
      <c r="A11778" s="1">
        <v>23926</v>
      </c>
      <c r="B11778" s="3">
        <v>1</v>
      </c>
      <c r="C11778" s="3">
        <v>90</v>
      </c>
      <c r="D11778" s="3">
        <v>6.35</v>
      </c>
      <c r="E11778" s="3">
        <v>665</v>
      </c>
      <c r="G11778" s="3">
        <v>1</v>
      </c>
      <c r="I11778" s="3">
        <f t="shared" si="1285"/>
        <v>0.80965145449586262</v>
      </c>
      <c r="J11778" s="3">
        <f t="shared" si="1286"/>
        <v>0.28484050009467665</v>
      </c>
      <c r="K11778" s="3">
        <f t="shared" si="1287"/>
        <v>-1.3108796765757897</v>
      </c>
      <c r="L11778" s="3">
        <f t="shared" si="1288"/>
        <v>-0.95605598183431484</v>
      </c>
      <c r="N11778" s="3">
        <f t="shared" si="1289"/>
        <v>1.6208801003231965</v>
      </c>
      <c r="O11778" s="3">
        <f t="shared" si="1290"/>
        <v>0.83491647063840124</v>
      </c>
      <c r="P11778" s="3">
        <f t="shared" si="1291"/>
        <v>-0.18042359429872359</v>
      </c>
    </row>
    <row r="11779" spans="1:16" x14ac:dyDescent="0.25">
      <c r="A11779" s="1">
        <v>23928</v>
      </c>
      <c r="B11779" s="3">
        <v>1</v>
      </c>
      <c r="C11779" s="3">
        <v>48.4</v>
      </c>
      <c r="D11779" s="3">
        <v>12.22</v>
      </c>
      <c r="E11779" s="3">
        <v>670</v>
      </c>
      <c r="G11779" s="3">
        <v>1</v>
      </c>
      <c r="I11779" s="3">
        <f t="shared" si="1285"/>
        <v>0.80965145449586262</v>
      </c>
      <c r="J11779" s="3">
        <f t="shared" si="1286"/>
        <v>-0.48084202587005542</v>
      </c>
      <c r="K11779" s="3">
        <f t="shared" si="1287"/>
        <v>-0.65040600114397451</v>
      </c>
      <c r="L11779" s="3">
        <f t="shared" si="1288"/>
        <v>-0.79758490909532664</v>
      </c>
      <c r="N11779" s="3">
        <f t="shared" si="1289"/>
        <v>1.4386813436373092</v>
      </c>
      <c r="O11779" s="3">
        <f t="shared" si="1290"/>
        <v>0.80825036688523877</v>
      </c>
      <c r="P11779" s="3">
        <f t="shared" si="1291"/>
        <v>-0.21288340845125528</v>
      </c>
    </row>
    <row r="11780" spans="1:16" x14ac:dyDescent="0.25">
      <c r="A11780" s="1">
        <v>23929</v>
      </c>
      <c r="B11780" s="3">
        <v>0</v>
      </c>
      <c r="C11780" s="3">
        <v>36</v>
      </c>
      <c r="D11780" s="3">
        <v>21.7</v>
      </c>
      <c r="E11780" s="3">
        <v>660</v>
      </c>
      <c r="G11780" s="3">
        <v>1</v>
      </c>
      <c r="I11780" s="3">
        <f t="shared" si="1285"/>
        <v>-1.2349229255441945</v>
      </c>
      <c r="J11780" s="3">
        <f t="shared" si="1286"/>
        <v>-0.70907431726338899</v>
      </c>
      <c r="K11780" s="3">
        <f t="shared" si="1287"/>
        <v>0.41625335883790027</v>
      </c>
      <c r="L11780" s="3">
        <f t="shared" si="1288"/>
        <v>-1.114527054573303</v>
      </c>
      <c r="N11780" s="3">
        <f t="shared" si="1289"/>
        <v>0.6732335125402904</v>
      </c>
      <c r="O11780" s="3">
        <f t="shared" si="1290"/>
        <v>0.66222681821445417</v>
      </c>
      <c r="P11780" s="3">
        <f t="shared" si="1291"/>
        <v>-0.41214715602631835</v>
      </c>
    </row>
    <row r="11781" spans="1:16" x14ac:dyDescent="0.25">
      <c r="A11781" s="1">
        <v>23930</v>
      </c>
      <c r="B11781" s="3">
        <v>1</v>
      </c>
      <c r="C11781" s="3">
        <v>110</v>
      </c>
      <c r="D11781" s="3">
        <v>11.49</v>
      </c>
      <c r="E11781" s="3">
        <v>710</v>
      </c>
      <c r="G11781" s="3">
        <v>1</v>
      </c>
      <c r="I11781" s="3">
        <f t="shared" si="1285"/>
        <v>0.80965145449586262</v>
      </c>
      <c r="J11781" s="3">
        <f t="shared" si="1286"/>
        <v>0.65295709911618238</v>
      </c>
      <c r="K11781" s="3">
        <f t="shared" si="1287"/>
        <v>-0.73254327253498397</v>
      </c>
      <c r="L11781" s="3">
        <f t="shared" si="1288"/>
        <v>0.47018367281657925</v>
      </c>
      <c r="N11781" s="3">
        <f t="shared" si="1289"/>
        <v>1.9638500716887211</v>
      </c>
      <c r="O11781" s="3">
        <f t="shared" si="1290"/>
        <v>0.87694901482490906</v>
      </c>
      <c r="P11781" s="3">
        <f t="shared" si="1291"/>
        <v>-0.13130642418940969</v>
      </c>
    </row>
    <row r="11782" spans="1:16" x14ac:dyDescent="0.25">
      <c r="A11782" s="1">
        <v>23931</v>
      </c>
      <c r="B11782" s="3">
        <v>1</v>
      </c>
      <c r="C11782" s="3">
        <v>47</v>
      </c>
      <c r="D11782" s="3">
        <v>20.97</v>
      </c>
      <c r="E11782" s="3">
        <v>685</v>
      </c>
      <c r="G11782" s="3">
        <v>1</v>
      </c>
      <c r="I11782" s="3">
        <f t="shared" si="1285"/>
        <v>0.80965145449586262</v>
      </c>
      <c r="J11782" s="3">
        <f t="shared" si="1286"/>
        <v>-0.50661018780156075</v>
      </c>
      <c r="K11782" s="3">
        <f t="shared" si="1287"/>
        <v>0.33411608744689086</v>
      </c>
      <c r="L11782" s="3">
        <f t="shared" si="1288"/>
        <v>-0.32217169087836195</v>
      </c>
      <c r="N11782" s="3">
        <f t="shared" si="1289"/>
        <v>1.2915035254889624</v>
      </c>
      <c r="O11782" s="3">
        <f t="shared" si="1290"/>
        <v>0.78440156774121561</v>
      </c>
      <c r="P11782" s="3">
        <f t="shared" si="1291"/>
        <v>-0.24283418601174475</v>
      </c>
    </row>
    <row r="11783" spans="1:16" x14ac:dyDescent="0.25">
      <c r="A11783" s="1">
        <v>23935</v>
      </c>
      <c r="B11783" s="3">
        <v>0</v>
      </c>
      <c r="C11783" s="3">
        <v>44.5</v>
      </c>
      <c r="D11783" s="3">
        <v>10.17</v>
      </c>
      <c r="E11783" s="3">
        <v>715</v>
      </c>
      <c r="G11783" s="3">
        <v>0</v>
      </c>
      <c r="I11783" s="3">
        <f t="shared" si="1285"/>
        <v>-1.2349229255441945</v>
      </c>
      <c r="J11783" s="3">
        <f t="shared" si="1286"/>
        <v>-0.55262476267924898</v>
      </c>
      <c r="K11783" s="3">
        <f t="shared" si="1287"/>
        <v>-0.88106546189954882</v>
      </c>
      <c r="L11783" s="3">
        <f t="shared" si="1288"/>
        <v>0.62865474555556744</v>
      </c>
      <c r="N11783" s="3">
        <f t="shared" si="1289"/>
        <v>1.7318397832422328</v>
      </c>
      <c r="O11783" s="3">
        <f t="shared" si="1290"/>
        <v>0.84964759744753926</v>
      </c>
      <c r="P11783" s="3">
        <f t="shared" si="1291"/>
        <v>-1.8947733899449062</v>
      </c>
    </row>
    <row r="11784" spans="1:16" x14ac:dyDescent="0.25">
      <c r="A11784" s="1">
        <v>23936</v>
      </c>
      <c r="B11784" s="3">
        <v>1</v>
      </c>
      <c r="C11784" s="3">
        <v>70</v>
      </c>
      <c r="D11784" s="3">
        <v>25.48</v>
      </c>
      <c r="E11784" s="3">
        <v>690</v>
      </c>
      <c r="G11784" s="3">
        <v>1</v>
      </c>
      <c r="I11784" s="3">
        <f t="shared" si="1285"/>
        <v>0.80965145449586262</v>
      </c>
      <c r="J11784" s="3">
        <f t="shared" si="1286"/>
        <v>-8.3276098926829134E-2</v>
      </c>
      <c r="K11784" s="3">
        <f t="shared" si="1287"/>
        <v>0.84156690110915433</v>
      </c>
      <c r="L11784" s="3">
        <f t="shared" si="1288"/>
        <v>-0.1637006181393737</v>
      </c>
      <c r="N11784" s="3">
        <f t="shared" si="1289"/>
        <v>1.1989016667041565</v>
      </c>
      <c r="O11784" s="3">
        <f t="shared" si="1290"/>
        <v>0.76832933848881724</v>
      </c>
      <c r="P11784" s="3">
        <f t="shared" si="1291"/>
        <v>-0.26353681159680992</v>
      </c>
    </row>
    <row r="11785" spans="1:16" x14ac:dyDescent="0.25">
      <c r="A11785" s="1">
        <v>23937</v>
      </c>
      <c r="B11785" s="3">
        <v>1</v>
      </c>
      <c r="C11785" s="3">
        <v>75</v>
      </c>
      <c r="D11785" s="3">
        <v>17.7</v>
      </c>
      <c r="E11785" s="3">
        <v>770</v>
      </c>
      <c r="G11785" s="3">
        <v>1</v>
      </c>
      <c r="I11785" s="3">
        <f t="shared" si="1285"/>
        <v>0.80965145449586262</v>
      </c>
      <c r="J11785" s="3">
        <f t="shared" si="1286"/>
        <v>8.753050828547302E-3</v>
      </c>
      <c r="K11785" s="3">
        <f t="shared" si="1287"/>
        <v>-3.381388166078117E-2</v>
      </c>
      <c r="L11785" s="3">
        <f t="shared" si="1288"/>
        <v>2.3718365456844381</v>
      </c>
      <c r="N11785" s="3">
        <f t="shared" si="1289"/>
        <v>2.4063901248247785</v>
      </c>
      <c r="O11785" s="3">
        <f t="shared" si="1290"/>
        <v>0.91731328636134257</v>
      </c>
      <c r="P11785" s="3">
        <f t="shared" si="1291"/>
        <v>-8.630622236631752E-2</v>
      </c>
    </row>
    <row r="11786" spans="1:16" x14ac:dyDescent="0.25">
      <c r="A11786" s="1">
        <v>23938</v>
      </c>
      <c r="B11786" s="3">
        <v>0</v>
      </c>
      <c r="C11786" s="3">
        <v>32</v>
      </c>
      <c r="D11786" s="3">
        <v>30.49</v>
      </c>
      <c r="E11786" s="3">
        <v>710</v>
      </c>
      <c r="G11786" s="3">
        <v>1</v>
      </c>
      <c r="I11786" s="3">
        <f t="shared" si="1285"/>
        <v>-1.2349229255441945</v>
      </c>
      <c r="J11786" s="3">
        <f t="shared" si="1286"/>
        <v>-0.78269763706769013</v>
      </c>
      <c r="K11786" s="3">
        <f t="shared" si="1287"/>
        <v>1.4052761198337527</v>
      </c>
      <c r="L11786" s="3">
        <f t="shared" si="1288"/>
        <v>0.47018367281657925</v>
      </c>
      <c r="N11786" s="3">
        <f t="shared" si="1289"/>
        <v>0.925832839322839</v>
      </c>
      <c r="O11786" s="3">
        <f t="shared" si="1290"/>
        <v>0.71622909470467122</v>
      </c>
      <c r="P11786" s="3">
        <f t="shared" si="1291"/>
        <v>-0.33375519852794194</v>
      </c>
    </row>
    <row r="11787" spans="1:16" x14ac:dyDescent="0.25">
      <c r="A11787" s="1">
        <v>23939</v>
      </c>
      <c r="B11787" s="3">
        <v>0</v>
      </c>
      <c r="C11787" s="3">
        <v>62</v>
      </c>
      <c r="D11787" s="3">
        <v>8.1300000000000008</v>
      </c>
      <c r="E11787" s="3">
        <v>700</v>
      </c>
      <c r="G11787" s="3">
        <v>1</v>
      </c>
      <c r="I11787" s="3">
        <f t="shared" ref="I11787:I11850" si="1292">(B11787-B$5)/B$6</f>
        <v>-1.2349229255441945</v>
      </c>
      <c r="J11787" s="3">
        <f t="shared" ref="J11787:J11850" si="1293">(C11787-C$5)/C$6</f>
        <v>-0.23052273853543145</v>
      </c>
      <c r="K11787" s="3">
        <f t="shared" ref="K11787:K11850" si="1294">(D11787-D$5)/D$6</f>
        <v>-1.1105997545538764</v>
      </c>
      <c r="L11787" s="3">
        <f t="shared" ref="L11787:L11850" si="1295">(E11787-E$5)/E$6</f>
        <v>0.15324152733860277</v>
      </c>
      <c r="N11787" s="3">
        <f t="shared" ref="N11787:N11850" si="1296">$H$7+SUMPRODUCT($I$7:$L$7,I11787:L11787)</f>
        <v>1.6443962112862971</v>
      </c>
      <c r="O11787" s="3">
        <f t="shared" ref="O11787:O11850" si="1297">IF(N11787&gt;-100, 1/(1+EXP(-N11787)),0.0001)</f>
        <v>0.83813224332965208</v>
      </c>
      <c r="P11787" s="3">
        <f t="shared" ref="P11787:P11850" si="1298">IF(G11787=0,IF(O11787&lt;0.9999,LN(1-O11787),-9.21),LN(O11787))</f>
        <v>-0.17657938268119455</v>
      </c>
    </row>
    <row r="11788" spans="1:16" x14ac:dyDescent="0.25">
      <c r="A11788" s="1">
        <v>23940</v>
      </c>
      <c r="B11788" s="3">
        <v>0</v>
      </c>
      <c r="C11788" s="3">
        <v>372</v>
      </c>
      <c r="D11788" s="3">
        <v>2.7</v>
      </c>
      <c r="E11788" s="3">
        <v>675</v>
      </c>
      <c r="G11788" s="3">
        <v>1</v>
      </c>
      <c r="I11788" s="3">
        <f t="shared" si="1292"/>
        <v>-1.2349229255441945</v>
      </c>
      <c r="J11788" s="3">
        <f t="shared" si="1293"/>
        <v>5.4752845462979076</v>
      </c>
      <c r="K11788" s="3">
        <f t="shared" si="1294"/>
        <v>-1.7215660335308365</v>
      </c>
      <c r="L11788" s="3">
        <f t="shared" si="1295"/>
        <v>-0.63911383635633834</v>
      </c>
      <c r="N11788" s="3">
        <f t="shared" si="1296"/>
        <v>1.7466398337626674</v>
      </c>
      <c r="O11788" s="3">
        <f t="shared" si="1297"/>
        <v>0.85152848539830484</v>
      </c>
      <c r="P11788" s="3">
        <f t="shared" si="1298"/>
        <v>-0.16072232624069577</v>
      </c>
    </row>
    <row r="11789" spans="1:16" x14ac:dyDescent="0.25">
      <c r="A11789" s="1">
        <v>23941</v>
      </c>
      <c r="B11789" s="3">
        <v>0</v>
      </c>
      <c r="C11789" s="3">
        <v>55</v>
      </c>
      <c r="D11789" s="3">
        <v>15.54</v>
      </c>
      <c r="E11789" s="3">
        <v>670</v>
      </c>
      <c r="G11789" s="3">
        <v>1</v>
      </c>
      <c r="I11789" s="3">
        <f t="shared" si="1292"/>
        <v>-1.2349229255441945</v>
      </c>
      <c r="J11789" s="3">
        <f t="shared" si="1293"/>
        <v>-0.35936354819295846</v>
      </c>
      <c r="K11789" s="3">
        <f t="shared" si="1294"/>
        <v>-0.27685019153006912</v>
      </c>
      <c r="L11789" s="3">
        <f t="shared" si="1295"/>
        <v>-0.79758490909532664</v>
      </c>
      <c r="N11789" s="3">
        <f t="shared" si="1296"/>
        <v>1.0246504059138435</v>
      </c>
      <c r="O11789" s="3">
        <f t="shared" si="1297"/>
        <v>0.73587745178488972</v>
      </c>
      <c r="P11789" s="3">
        <f t="shared" si="1298"/>
        <v>-0.30669167984393031</v>
      </c>
    </row>
    <row r="11790" spans="1:16" x14ac:dyDescent="0.25">
      <c r="A11790" s="1">
        <v>23942</v>
      </c>
      <c r="B11790" s="3">
        <v>1</v>
      </c>
      <c r="C11790" s="3">
        <v>85.5</v>
      </c>
      <c r="D11790" s="3">
        <v>25.72</v>
      </c>
      <c r="E11790" s="3">
        <v>680</v>
      </c>
      <c r="G11790" s="3">
        <v>1</v>
      </c>
      <c r="I11790" s="3">
        <f t="shared" si="1292"/>
        <v>0.80965145449586262</v>
      </c>
      <c r="J11790" s="3">
        <f t="shared" si="1293"/>
        <v>0.20201426531483782</v>
      </c>
      <c r="K11790" s="3">
        <f t="shared" si="1294"/>
        <v>0.86857093553907505</v>
      </c>
      <c r="L11790" s="3">
        <f t="shared" si="1295"/>
        <v>-0.48064276361735014</v>
      </c>
      <c r="N11790" s="3">
        <f t="shared" si="1296"/>
        <v>1.0846569248255171</v>
      </c>
      <c r="O11790" s="3">
        <f t="shared" si="1297"/>
        <v>0.74737425107316124</v>
      </c>
      <c r="P11790" s="3">
        <f t="shared" si="1298"/>
        <v>-0.29118921385795632</v>
      </c>
    </row>
    <row r="11791" spans="1:16" x14ac:dyDescent="0.25">
      <c r="A11791" s="1">
        <v>23944</v>
      </c>
      <c r="B11791" s="3">
        <v>1</v>
      </c>
      <c r="C11791" s="3">
        <v>70</v>
      </c>
      <c r="D11791" s="3">
        <v>22.46</v>
      </c>
      <c r="E11791" s="3">
        <v>695</v>
      </c>
      <c r="G11791" s="3">
        <v>0</v>
      </c>
      <c r="I11791" s="3">
        <f t="shared" si="1292"/>
        <v>0.80965145449586262</v>
      </c>
      <c r="J11791" s="3">
        <f t="shared" si="1293"/>
        <v>-8.3276098926829134E-2</v>
      </c>
      <c r="K11791" s="3">
        <f t="shared" si="1294"/>
        <v>0.50176613453264995</v>
      </c>
      <c r="L11791" s="3">
        <f t="shared" si="1295"/>
        <v>-5.2295454003854587E-3</v>
      </c>
      <c r="N11791" s="3">
        <f t="shared" si="1296"/>
        <v>1.3665374393250826</v>
      </c>
      <c r="O11791" s="3">
        <f t="shared" si="1297"/>
        <v>0.79682014872445828</v>
      </c>
      <c r="P11791" s="3">
        <f t="shared" si="1298"/>
        <v>-1.5936637253027559</v>
      </c>
    </row>
    <row r="11792" spans="1:16" x14ac:dyDescent="0.25">
      <c r="A11792" s="1">
        <v>23945</v>
      </c>
      <c r="B11792" s="3">
        <v>0</v>
      </c>
      <c r="C11792" s="3">
        <v>60</v>
      </c>
      <c r="D11792" s="3">
        <v>10.48</v>
      </c>
      <c r="E11792" s="3">
        <v>810</v>
      </c>
      <c r="G11792" s="3">
        <v>1</v>
      </c>
      <c r="I11792" s="3">
        <f t="shared" si="1292"/>
        <v>-1.2349229255441945</v>
      </c>
      <c r="J11792" s="3">
        <f t="shared" si="1293"/>
        <v>-0.267334398437582</v>
      </c>
      <c r="K11792" s="3">
        <f t="shared" si="1294"/>
        <v>-0.84618525076090101</v>
      </c>
      <c r="L11792" s="3">
        <f t="shared" si="1295"/>
        <v>3.6396051275963437</v>
      </c>
      <c r="N11792" s="3">
        <f t="shared" si="1296"/>
        <v>2.8235814261278795</v>
      </c>
      <c r="O11792" s="3">
        <f t="shared" si="1297"/>
        <v>0.9439368972237997</v>
      </c>
      <c r="P11792" s="3">
        <f t="shared" si="1298"/>
        <v>-5.7695961232169704E-2</v>
      </c>
    </row>
    <row r="11793" spans="1:16" x14ac:dyDescent="0.25">
      <c r="A11793" s="1">
        <v>23949</v>
      </c>
      <c r="B11793" s="3">
        <v>1</v>
      </c>
      <c r="C11793" s="3">
        <v>109.61799999999999</v>
      </c>
      <c r="D11793" s="3">
        <v>16.170000000000002</v>
      </c>
      <c r="E11793" s="3">
        <v>720</v>
      </c>
      <c r="G11793" s="3">
        <v>1</v>
      </c>
      <c r="I11793" s="3">
        <f t="shared" si="1292"/>
        <v>0.80965145449586262</v>
      </c>
      <c r="J11793" s="3">
        <f t="shared" si="1293"/>
        <v>0.64592607207487152</v>
      </c>
      <c r="K11793" s="3">
        <f t="shared" si="1294"/>
        <v>-0.20596460115152654</v>
      </c>
      <c r="L11793" s="3">
        <f t="shared" si="1295"/>
        <v>0.78712581829455575</v>
      </c>
      <c r="N11793" s="3">
        <f t="shared" si="1296"/>
        <v>1.9081148970846233</v>
      </c>
      <c r="O11793" s="3">
        <f t="shared" si="1297"/>
        <v>0.87080721819616846</v>
      </c>
      <c r="P11793" s="3">
        <f t="shared" si="1298"/>
        <v>-0.13833466050110588</v>
      </c>
    </row>
    <row r="11794" spans="1:16" x14ac:dyDescent="0.25">
      <c r="A11794" s="1">
        <v>23950</v>
      </c>
      <c r="B11794" s="3">
        <v>0</v>
      </c>
      <c r="C11794" s="3">
        <v>46</v>
      </c>
      <c r="D11794" s="3">
        <v>12.98</v>
      </c>
      <c r="E11794" s="3">
        <v>670</v>
      </c>
      <c r="G11794" s="3">
        <v>0</v>
      </c>
      <c r="I11794" s="3">
        <f t="shared" si="1292"/>
        <v>-1.2349229255441945</v>
      </c>
      <c r="J11794" s="3">
        <f t="shared" si="1293"/>
        <v>-0.52501601775263607</v>
      </c>
      <c r="K11794" s="3">
        <f t="shared" si="1294"/>
        <v>-0.56489322544922516</v>
      </c>
      <c r="L11794" s="3">
        <f t="shared" si="1295"/>
        <v>-0.79758490909532664</v>
      </c>
      <c r="N11794" s="3">
        <f t="shared" si="1296"/>
        <v>1.11239286554905</v>
      </c>
      <c r="O11794" s="3">
        <f t="shared" si="1297"/>
        <v>0.75257494635430677</v>
      </c>
      <c r="P11794" s="3">
        <f t="shared" si="1298"/>
        <v>-1.3966475563834282</v>
      </c>
    </row>
    <row r="11795" spans="1:16" x14ac:dyDescent="0.25">
      <c r="A11795" s="1">
        <v>23954</v>
      </c>
      <c r="B11795" s="3">
        <v>0</v>
      </c>
      <c r="C11795" s="3">
        <v>29.1006</v>
      </c>
      <c r="D11795" s="3">
        <v>29.55</v>
      </c>
      <c r="E11795" s="3">
        <v>710</v>
      </c>
      <c r="G11795" s="3">
        <v>1</v>
      </c>
      <c r="I11795" s="3">
        <f t="shared" si="1292"/>
        <v>-1.2349229255441945</v>
      </c>
      <c r="J11795" s="3">
        <f t="shared" si="1293"/>
        <v>-0.83606350042783784</v>
      </c>
      <c r="K11795" s="3">
        <f t="shared" si="1294"/>
        <v>1.2995103183165626</v>
      </c>
      <c r="L11795" s="3">
        <f t="shared" si="1295"/>
        <v>0.47018367281657925</v>
      </c>
      <c r="N11795" s="3">
        <f t="shared" si="1296"/>
        <v>0.95830186119532335</v>
      </c>
      <c r="O11795" s="3">
        <f t="shared" si="1297"/>
        <v>0.72278168065593207</v>
      </c>
      <c r="P11795" s="3">
        <f t="shared" si="1298"/>
        <v>-0.3246480655549096</v>
      </c>
    </row>
    <row r="11796" spans="1:16" x14ac:dyDescent="0.25">
      <c r="A11796" s="1">
        <v>23958</v>
      </c>
      <c r="B11796" s="3">
        <v>1</v>
      </c>
      <c r="C11796" s="3">
        <v>120</v>
      </c>
      <c r="D11796" s="3">
        <v>10.36</v>
      </c>
      <c r="E11796" s="3">
        <v>660</v>
      </c>
      <c r="G11796" s="3">
        <v>1</v>
      </c>
      <c r="I11796" s="3">
        <f t="shared" si="1292"/>
        <v>0.80965145449586262</v>
      </c>
      <c r="J11796" s="3">
        <f t="shared" si="1293"/>
        <v>0.8370153986269353</v>
      </c>
      <c r="K11796" s="3">
        <f t="shared" si="1294"/>
        <v>-0.85968726797586159</v>
      </c>
      <c r="L11796" s="3">
        <f t="shared" si="1295"/>
        <v>-1.114527054573303</v>
      </c>
      <c r="N11796" s="3">
        <f t="shared" si="1296"/>
        <v>1.4357422996297879</v>
      </c>
      <c r="O11796" s="3">
        <f t="shared" si="1297"/>
        <v>0.80779445610593681</v>
      </c>
      <c r="P11796" s="3">
        <f t="shared" si="1298"/>
        <v>-0.21344763883015438</v>
      </c>
    </row>
    <row r="11797" spans="1:16" x14ac:dyDescent="0.25">
      <c r="A11797" s="1">
        <v>23960</v>
      </c>
      <c r="B11797" s="3">
        <v>0</v>
      </c>
      <c r="C11797" s="3">
        <v>38.4</v>
      </c>
      <c r="D11797" s="3">
        <v>7.38</v>
      </c>
      <c r="E11797" s="3">
        <v>660</v>
      </c>
      <c r="G11797" s="3">
        <v>1</v>
      </c>
      <c r="I11797" s="3">
        <f t="shared" si="1292"/>
        <v>-1.2349229255441945</v>
      </c>
      <c r="J11797" s="3">
        <f t="shared" si="1293"/>
        <v>-0.66490032538080823</v>
      </c>
      <c r="K11797" s="3">
        <f t="shared" si="1294"/>
        <v>-1.1949873621473792</v>
      </c>
      <c r="L11797" s="3">
        <f t="shared" si="1295"/>
        <v>-1.114527054573303</v>
      </c>
      <c r="N11797" s="3">
        <f t="shared" si="1296"/>
        <v>1.1967191938618273</v>
      </c>
      <c r="O11797" s="3">
        <f t="shared" si="1297"/>
        <v>0.76794063222588638</v>
      </c>
      <c r="P11797" s="3">
        <f t="shared" si="1298"/>
        <v>-0.26404285061161265</v>
      </c>
    </row>
    <row r="11798" spans="1:16" x14ac:dyDescent="0.25">
      <c r="A11798" s="1">
        <v>23961</v>
      </c>
      <c r="B11798" s="3">
        <v>1</v>
      </c>
      <c r="C11798" s="3">
        <v>100</v>
      </c>
      <c r="D11798" s="3">
        <v>13.57</v>
      </c>
      <c r="E11798" s="3">
        <v>705</v>
      </c>
      <c r="G11798" s="3">
        <v>1</v>
      </c>
      <c r="I11798" s="3">
        <f t="shared" si="1292"/>
        <v>0.80965145449586262</v>
      </c>
      <c r="J11798" s="3">
        <f t="shared" si="1293"/>
        <v>0.46889879960542952</v>
      </c>
      <c r="K11798" s="3">
        <f t="shared" si="1294"/>
        <v>-0.4985083074756696</v>
      </c>
      <c r="L11798" s="3">
        <f t="shared" si="1295"/>
        <v>0.311712600077591</v>
      </c>
      <c r="N11798" s="3">
        <f t="shared" si="1296"/>
        <v>1.8242842912976758</v>
      </c>
      <c r="O11798" s="3">
        <f t="shared" si="1297"/>
        <v>0.86107941431513912</v>
      </c>
      <c r="P11798" s="3">
        <f t="shared" si="1298"/>
        <v>-0.14956854383085741</v>
      </c>
    </row>
    <row r="11799" spans="1:16" x14ac:dyDescent="0.25">
      <c r="A11799" s="1">
        <v>23963</v>
      </c>
      <c r="B11799" s="3">
        <v>1</v>
      </c>
      <c r="C11799" s="3">
        <v>65</v>
      </c>
      <c r="D11799" s="3">
        <v>21.31</v>
      </c>
      <c r="E11799" s="3">
        <v>700</v>
      </c>
      <c r="G11799" s="3">
        <v>1</v>
      </c>
      <c r="I11799" s="3">
        <f t="shared" si="1292"/>
        <v>0.80965145449586262</v>
      </c>
      <c r="J11799" s="3">
        <f t="shared" si="1293"/>
        <v>-0.17530524868220559</v>
      </c>
      <c r="K11799" s="3">
        <f t="shared" si="1294"/>
        <v>0.37237180288927874</v>
      </c>
      <c r="L11799" s="3">
        <f t="shared" si="1295"/>
        <v>0.15324152733860277</v>
      </c>
      <c r="N11799" s="3">
        <f t="shared" si="1296"/>
        <v>1.4629095196652355</v>
      </c>
      <c r="O11799" s="3">
        <f t="shared" si="1297"/>
        <v>0.81197727492867178</v>
      </c>
      <c r="P11799" s="3">
        <f t="shared" si="1298"/>
        <v>-0.20828292575313426</v>
      </c>
    </row>
    <row r="11800" spans="1:16" x14ac:dyDescent="0.25">
      <c r="A11800" s="1">
        <v>23964</v>
      </c>
      <c r="B11800" s="3">
        <v>1</v>
      </c>
      <c r="C11800" s="3">
        <v>195</v>
      </c>
      <c r="D11800" s="3">
        <v>21.9</v>
      </c>
      <c r="E11800" s="3">
        <v>725</v>
      </c>
      <c r="G11800" s="3">
        <v>1</v>
      </c>
      <c r="I11800" s="3">
        <f t="shared" si="1292"/>
        <v>0.80965145449586262</v>
      </c>
      <c r="J11800" s="3">
        <f t="shared" si="1293"/>
        <v>2.2174526449575818</v>
      </c>
      <c r="K11800" s="3">
        <f t="shared" si="1294"/>
        <v>0.43875672086283424</v>
      </c>
      <c r="L11800" s="3">
        <f t="shared" si="1295"/>
        <v>0.94559689103354394</v>
      </c>
      <c r="N11800" s="3">
        <f t="shared" si="1296"/>
        <v>1.8096885484253753</v>
      </c>
      <c r="O11800" s="3">
        <f t="shared" si="1297"/>
        <v>0.85932422831334043</v>
      </c>
      <c r="P11800" s="3">
        <f t="shared" si="1298"/>
        <v>-0.15160897965332015</v>
      </c>
    </row>
    <row r="11801" spans="1:16" x14ac:dyDescent="0.25">
      <c r="A11801" s="1">
        <v>23967</v>
      </c>
      <c r="B11801" s="3">
        <v>1</v>
      </c>
      <c r="C11801" s="3">
        <v>42</v>
      </c>
      <c r="D11801" s="3">
        <v>28.4</v>
      </c>
      <c r="E11801" s="3">
        <v>675</v>
      </c>
      <c r="G11801" s="3">
        <v>1</v>
      </c>
      <c r="I11801" s="3">
        <f t="shared" si="1292"/>
        <v>0.80965145449586262</v>
      </c>
      <c r="J11801" s="3">
        <f t="shared" si="1293"/>
        <v>-0.59863933755693721</v>
      </c>
      <c r="K11801" s="3">
        <f t="shared" si="1294"/>
        <v>1.1701159866731916</v>
      </c>
      <c r="L11801" s="3">
        <f t="shared" si="1295"/>
        <v>-0.63911383635633834</v>
      </c>
      <c r="N11801" s="3">
        <f t="shared" si="1296"/>
        <v>0.90246545481673945</v>
      </c>
      <c r="O11801" s="3">
        <f t="shared" si="1297"/>
        <v>0.71145589072547877</v>
      </c>
      <c r="P11801" s="3">
        <f t="shared" si="1298"/>
        <v>-0.34044185813789374</v>
      </c>
    </row>
    <row r="11802" spans="1:16" x14ac:dyDescent="0.25">
      <c r="A11802" s="1">
        <v>23970</v>
      </c>
      <c r="B11802" s="3">
        <v>1</v>
      </c>
      <c r="C11802" s="3">
        <v>52</v>
      </c>
      <c r="D11802" s="3">
        <v>11.65</v>
      </c>
      <c r="E11802" s="3">
        <v>710</v>
      </c>
      <c r="G11802" s="3">
        <v>0</v>
      </c>
      <c r="I11802" s="3">
        <f t="shared" si="1292"/>
        <v>0.80965145449586262</v>
      </c>
      <c r="J11802" s="3">
        <f t="shared" si="1293"/>
        <v>-0.41458103804618435</v>
      </c>
      <c r="K11802" s="3">
        <f t="shared" si="1294"/>
        <v>-0.71454058291503675</v>
      </c>
      <c r="L11802" s="3">
        <f t="shared" si="1295"/>
        <v>0.47018367281657925</v>
      </c>
      <c r="N11802" s="3">
        <f t="shared" si="1296"/>
        <v>1.9220849841960708</v>
      </c>
      <c r="O11802" s="3">
        <f t="shared" si="1297"/>
        <v>0.87237075615094939</v>
      </c>
      <c r="P11802" s="3">
        <f t="shared" si="1298"/>
        <v>-2.0586257505600467</v>
      </c>
    </row>
    <row r="11803" spans="1:16" x14ac:dyDescent="0.25">
      <c r="A11803" s="1">
        <v>23971</v>
      </c>
      <c r="B11803" s="3">
        <v>0</v>
      </c>
      <c r="C11803" s="3">
        <v>54</v>
      </c>
      <c r="D11803" s="3">
        <v>21.87</v>
      </c>
      <c r="E11803" s="3">
        <v>670</v>
      </c>
      <c r="G11803" s="3">
        <v>0</v>
      </c>
      <c r="I11803" s="3">
        <f t="shared" si="1292"/>
        <v>-1.2349229255441945</v>
      </c>
      <c r="J11803" s="3">
        <f t="shared" si="1293"/>
        <v>-0.37776937814403377</v>
      </c>
      <c r="K11803" s="3">
        <f t="shared" si="1294"/>
        <v>0.4353812165590944</v>
      </c>
      <c r="L11803" s="3">
        <f t="shared" si="1295"/>
        <v>-0.79758490909532664</v>
      </c>
      <c r="N11803" s="3">
        <f t="shared" si="1296"/>
        <v>0.79328698878893977</v>
      </c>
      <c r="O11803" s="3">
        <f t="shared" si="1297"/>
        <v>0.68853667470049995</v>
      </c>
      <c r="P11803" s="3">
        <f t="shared" si="1298"/>
        <v>-1.1664736834821796</v>
      </c>
    </row>
    <row r="11804" spans="1:16" x14ac:dyDescent="0.25">
      <c r="A11804" s="1">
        <v>23980</v>
      </c>
      <c r="B11804" s="3">
        <v>0</v>
      </c>
      <c r="C11804" s="3">
        <v>65</v>
      </c>
      <c r="D11804" s="3">
        <v>14.9</v>
      </c>
      <c r="E11804" s="3">
        <v>705</v>
      </c>
      <c r="G11804" s="3">
        <v>1</v>
      </c>
      <c r="I11804" s="3">
        <f t="shared" si="1292"/>
        <v>-1.2349229255441945</v>
      </c>
      <c r="J11804" s="3">
        <f t="shared" si="1293"/>
        <v>-0.17530524868220559</v>
      </c>
      <c r="K11804" s="3">
        <f t="shared" si="1294"/>
        <v>-0.34886095000985806</v>
      </c>
      <c r="L11804" s="3">
        <f t="shared" si="1295"/>
        <v>0.311712600077591</v>
      </c>
      <c r="N11804" s="3">
        <f t="shared" si="1296"/>
        <v>1.4570212728765286</v>
      </c>
      <c r="O11804" s="3">
        <f t="shared" si="1297"/>
        <v>0.81107666341147799</v>
      </c>
      <c r="P11804" s="3">
        <f t="shared" si="1298"/>
        <v>-0.20939269985041098</v>
      </c>
    </row>
    <row r="11805" spans="1:16" x14ac:dyDescent="0.25">
      <c r="A11805" s="1">
        <v>23981</v>
      </c>
      <c r="B11805" s="3">
        <v>0</v>
      </c>
      <c r="C11805" s="3">
        <v>64.328999999999994</v>
      </c>
      <c r="D11805" s="3">
        <v>5.65</v>
      </c>
      <c r="E11805" s="3">
        <v>665</v>
      </c>
      <c r="G11805" s="3">
        <v>1</v>
      </c>
      <c r="I11805" s="3">
        <f t="shared" si="1292"/>
        <v>-1.2349229255441945</v>
      </c>
      <c r="J11805" s="3">
        <f t="shared" si="1293"/>
        <v>-0.18765556057937721</v>
      </c>
      <c r="K11805" s="3">
        <f t="shared" si="1294"/>
        <v>-1.3896414436630589</v>
      </c>
      <c r="L11805" s="3">
        <f t="shared" si="1295"/>
        <v>-0.95605598183431484</v>
      </c>
      <c r="N11805" s="3">
        <f t="shared" si="1296"/>
        <v>1.3333951054086561</v>
      </c>
      <c r="O11805" s="3">
        <f t="shared" si="1297"/>
        <v>0.79140167050467569</v>
      </c>
      <c r="P11805" s="3">
        <f t="shared" si="1298"/>
        <v>-0.23394963921085785</v>
      </c>
    </row>
    <row r="11806" spans="1:16" x14ac:dyDescent="0.25">
      <c r="A11806" s="1">
        <v>23982</v>
      </c>
      <c r="B11806" s="3">
        <v>0</v>
      </c>
      <c r="C11806" s="3">
        <v>61.631999999999998</v>
      </c>
      <c r="D11806" s="3">
        <v>12.5</v>
      </c>
      <c r="E11806" s="3">
        <v>675</v>
      </c>
      <c r="G11806" s="3">
        <v>1</v>
      </c>
      <c r="I11806" s="3">
        <f t="shared" si="1292"/>
        <v>-1.2349229255441945</v>
      </c>
      <c r="J11806" s="3">
        <f t="shared" si="1293"/>
        <v>-0.23729608395742718</v>
      </c>
      <c r="K11806" s="3">
        <f t="shared" si="1294"/>
        <v>-0.61890129430906693</v>
      </c>
      <c r="L11806" s="3">
        <f t="shared" si="1295"/>
        <v>-0.63911383635633834</v>
      </c>
      <c r="N11806" s="3">
        <f t="shared" si="1296"/>
        <v>1.1971239453730877</v>
      </c>
      <c r="O11806" s="3">
        <f t="shared" si="1297"/>
        <v>0.76801275428680227</v>
      </c>
      <c r="P11806" s="3">
        <f t="shared" si="1298"/>
        <v>-0.26394893882808818</v>
      </c>
    </row>
    <row r="11807" spans="1:16" x14ac:dyDescent="0.25">
      <c r="A11807" s="1">
        <v>23985</v>
      </c>
      <c r="B11807" s="3">
        <v>0</v>
      </c>
      <c r="C11807" s="3">
        <v>86</v>
      </c>
      <c r="D11807" s="3">
        <v>16.86</v>
      </c>
      <c r="E11807" s="3">
        <v>690</v>
      </c>
      <c r="G11807" s="3">
        <v>0</v>
      </c>
      <c r="I11807" s="3">
        <f t="shared" si="1292"/>
        <v>-1.2349229255441945</v>
      </c>
      <c r="J11807" s="3">
        <f t="shared" si="1293"/>
        <v>0.21121718029037548</v>
      </c>
      <c r="K11807" s="3">
        <f t="shared" si="1294"/>
        <v>-0.12832800216550425</v>
      </c>
      <c r="L11807" s="3">
        <f t="shared" si="1295"/>
        <v>-0.1637006181393737</v>
      </c>
      <c r="N11807" s="3">
        <f t="shared" si="1296"/>
        <v>1.2259363296654908</v>
      </c>
      <c r="O11807" s="3">
        <f t="shared" si="1297"/>
        <v>0.77310654561778935</v>
      </c>
      <c r="P11807" s="3">
        <f t="shared" si="1298"/>
        <v>-1.4832747356414941</v>
      </c>
    </row>
    <row r="11808" spans="1:16" x14ac:dyDescent="0.25">
      <c r="A11808" s="1">
        <v>23987</v>
      </c>
      <c r="B11808" s="3">
        <v>0</v>
      </c>
      <c r="C11808" s="3">
        <v>25</v>
      </c>
      <c r="D11808" s="3">
        <v>28.66</v>
      </c>
      <c r="E11808" s="3">
        <v>685</v>
      </c>
      <c r="G11808" s="3">
        <v>0</v>
      </c>
      <c r="I11808" s="3">
        <f t="shared" si="1292"/>
        <v>-1.2349229255441945</v>
      </c>
      <c r="J11808" s="3">
        <f t="shared" si="1293"/>
        <v>-0.91153844672521711</v>
      </c>
      <c r="K11808" s="3">
        <f t="shared" si="1294"/>
        <v>1.199370357305606</v>
      </c>
      <c r="L11808" s="3">
        <f t="shared" si="1295"/>
        <v>-0.32217169087836195</v>
      </c>
      <c r="N11808" s="3">
        <f t="shared" si="1296"/>
        <v>0.70045692700778228</v>
      </c>
      <c r="O11808" s="3">
        <f t="shared" si="1297"/>
        <v>0.66828907098141754</v>
      </c>
      <c r="P11808" s="3">
        <f t="shared" si="1298"/>
        <v>-1.1034913850685062</v>
      </c>
    </row>
    <row r="11809" spans="1:16" x14ac:dyDescent="0.25">
      <c r="A11809" s="1">
        <v>23988</v>
      </c>
      <c r="B11809" s="3">
        <v>1</v>
      </c>
      <c r="C11809" s="3">
        <v>215</v>
      </c>
      <c r="D11809" s="3">
        <v>16.559999999999999</v>
      </c>
      <c r="E11809" s="3">
        <v>665</v>
      </c>
      <c r="G11809" s="3">
        <v>1</v>
      </c>
      <c r="I11809" s="3">
        <f t="shared" si="1292"/>
        <v>0.80965145449586262</v>
      </c>
      <c r="J11809" s="3">
        <f t="shared" si="1293"/>
        <v>2.5855692439790876</v>
      </c>
      <c r="K11809" s="3">
        <f t="shared" si="1294"/>
        <v>-0.16208304520290542</v>
      </c>
      <c r="L11809" s="3">
        <f t="shared" si="1295"/>
        <v>-0.95605598183431484</v>
      </c>
      <c r="N11809" s="3">
        <f t="shared" si="1296"/>
        <v>1.3261419410947257</v>
      </c>
      <c r="O11809" s="3">
        <f t="shared" si="1297"/>
        <v>0.79020175052067121</v>
      </c>
      <c r="P11809" s="3">
        <f t="shared" si="1298"/>
        <v>-0.23546698571918198</v>
      </c>
    </row>
    <row r="11810" spans="1:16" x14ac:dyDescent="0.25">
      <c r="A11810" s="1">
        <v>23989</v>
      </c>
      <c r="B11810" s="3">
        <v>1</v>
      </c>
      <c r="C11810" s="3">
        <v>60</v>
      </c>
      <c r="D11810" s="3">
        <v>9.68</v>
      </c>
      <c r="E11810" s="3">
        <v>735</v>
      </c>
      <c r="G11810" s="3">
        <v>1</v>
      </c>
      <c r="I11810" s="3">
        <f t="shared" si="1292"/>
        <v>0.80965145449586262</v>
      </c>
      <c r="J11810" s="3">
        <f t="shared" si="1293"/>
        <v>-0.267334398437582</v>
      </c>
      <c r="K11810" s="3">
        <f t="shared" si="1294"/>
        <v>-0.93619869886063733</v>
      </c>
      <c r="L11810" s="3">
        <f t="shared" si="1295"/>
        <v>1.2625390365115203</v>
      </c>
      <c r="N11810" s="3">
        <f t="shared" si="1296"/>
        <v>2.2865996633620327</v>
      </c>
      <c r="O11810" s="3">
        <f t="shared" si="1297"/>
        <v>0.90776113144795267</v>
      </c>
      <c r="P11810" s="3">
        <f t="shared" si="1298"/>
        <v>-9.6774006082676695E-2</v>
      </c>
    </row>
    <row r="11811" spans="1:16" x14ac:dyDescent="0.25">
      <c r="A11811" s="1">
        <v>23990</v>
      </c>
      <c r="B11811" s="3">
        <v>1</v>
      </c>
      <c r="C11811" s="3">
        <v>40</v>
      </c>
      <c r="D11811" s="3">
        <v>12.6</v>
      </c>
      <c r="E11811" s="3">
        <v>660</v>
      </c>
      <c r="G11811" s="3">
        <v>1</v>
      </c>
      <c r="I11811" s="3">
        <f t="shared" si="1292"/>
        <v>0.80965145449586262</v>
      </c>
      <c r="J11811" s="3">
        <f t="shared" si="1293"/>
        <v>-0.63545099745908784</v>
      </c>
      <c r="K11811" s="3">
        <f t="shared" si="1294"/>
        <v>-0.60764961329659994</v>
      </c>
      <c r="L11811" s="3">
        <f t="shared" si="1295"/>
        <v>-1.114527054573303</v>
      </c>
      <c r="N11811" s="3">
        <f t="shared" si="1296"/>
        <v>1.3045265115106448</v>
      </c>
      <c r="O11811" s="3">
        <f t="shared" si="1297"/>
        <v>0.78659580184419031</v>
      </c>
      <c r="P11811" s="3">
        <f t="shared" si="1298"/>
        <v>-0.24004075608970718</v>
      </c>
    </row>
    <row r="11812" spans="1:16" x14ac:dyDescent="0.25">
      <c r="A11812" s="1">
        <v>23992</v>
      </c>
      <c r="B11812" s="3">
        <v>1</v>
      </c>
      <c r="C11812" s="3">
        <v>105</v>
      </c>
      <c r="D11812" s="3">
        <v>11.2</v>
      </c>
      <c r="E11812" s="3">
        <v>695</v>
      </c>
      <c r="G11812" s="3">
        <v>1</v>
      </c>
      <c r="I11812" s="3">
        <f t="shared" si="1292"/>
        <v>0.80965145449586262</v>
      </c>
      <c r="J11812" s="3">
        <f t="shared" si="1293"/>
        <v>0.56092794936080592</v>
      </c>
      <c r="K11812" s="3">
        <f t="shared" si="1294"/>
        <v>-0.76517314747113852</v>
      </c>
      <c r="L11812" s="3">
        <f t="shared" si="1295"/>
        <v>-5.2295454003854587E-3</v>
      </c>
      <c r="N11812" s="3">
        <f t="shared" si="1296"/>
        <v>1.7986753366733361</v>
      </c>
      <c r="O11812" s="3">
        <f t="shared" si="1297"/>
        <v>0.85798760819244357</v>
      </c>
      <c r="P11812" s="3">
        <f t="shared" si="1298"/>
        <v>-0.15316562226462077</v>
      </c>
    </row>
    <row r="11813" spans="1:16" x14ac:dyDescent="0.25">
      <c r="A11813" s="1">
        <v>23994</v>
      </c>
      <c r="B11813" s="3">
        <v>1</v>
      </c>
      <c r="C11813" s="3">
        <v>61</v>
      </c>
      <c r="D11813" s="3">
        <v>9.4700000000000006</v>
      </c>
      <c r="E11813" s="3">
        <v>680</v>
      </c>
      <c r="G11813" s="3">
        <v>1</v>
      </c>
      <c r="I11813" s="3">
        <f t="shared" si="1292"/>
        <v>0.80965145449586262</v>
      </c>
      <c r="J11813" s="3">
        <f t="shared" si="1293"/>
        <v>-0.24892856848650674</v>
      </c>
      <c r="K11813" s="3">
        <f t="shared" si="1294"/>
        <v>-0.95982722898681805</v>
      </c>
      <c r="L11813" s="3">
        <f t="shared" si="1295"/>
        <v>-0.48064276361735014</v>
      </c>
      <c r="N11813" s="3">
        <f t="shared" si="1296"/>
        <v>1.6618304600857441</v>
      </c>
      <c r="O11813" s="3">
        <f t="shared" si="1297"/>
        <v>0.84048356753852205</v>
      </c>
      <c r="P11813" s="3">
        <f t="shared" si="1298"/>
        <v>-0.17377787714133597</v>
      </c>
    </row>
    <row r="11814" spans="1:16" x14ac:dyDescent="0.25">
      <c r="A11814" s="1">
        <v>23995</v>
      </c>
      <c r="B11814" s="3">
        <v>0</v>
      </c>
      <c r="C11814" s="3">
        <v>62</v>
      </c>
      <c r="D11814" s="3">
        <v>9.9499999999999993</v>
      </c>
      <c r="E11814" s="3">
        <v>695</v>
      </c>
      <c r="G11814" s="3">
        <v>1</v>
      </c>
      <c r="I11814" s="3">
        <f t="shared" si="1292"/>
        <v>-1.2349229255441945</v>
      </c>
      <c r="J11814" s="3">
        <f t="shared" si="1293"/>
        <v>-0.23052273853543145</v>
      </c>
      <c r="K11814" s="3">
        <f t="shared" si="1294"/>
        <v>-0.90581916012697639</v>
      </c>
      <c r="L11814" s="3">
        <f t="shared" si="1295"/>
        <v>-5.2295454003854587E-3</v>
      </c>
      <c r="N11814" s="3">
        <f t="shared" si="1296"/>
        <v>1.5205033557913781</v>
      </c>
      <c r="O11814" s="3">
        <f t="shared" si="1297"/>
        <v>0.8206125903324456</v>
      </c>
      <c r="P11814" s="3">
        <f t="shared" si="1298"/>
        <v>-0.19770415625425988</v>
      </c>
    </row>
    <row r="11815" spans="1:16" x14ac:dyDescent="0.25">
      <c r="A11815" s="1">
        <v>23996</v>
      </c>
      <c r="B11815" s="3">
        <v>0</v>
      </c>
      <c r="C11815" s="3">
        <v>34.731720000000003</v>
      </c>
      <c r="D11815" s="3">
        <v>22.53</v>
      </c>
      <c r="E11815" s="3">
        <v>695</v>
      </c>
      <c r="G11815" s="3">
        <v>1</v>
      </c>
      <c r="I11815" s="3">
        <f t="shared" si="1292"/>
        <v>-1.2349229255441945</v>
      </c>
      <c r="J11815" s="3">
        <f t="shared" si="1293"/>
        <v>-0.73241806327373871</v>
      </c>
      <c r="K11815" s="3">
        <f t="shared" si="1294"/>
        <v>0.50964231124137682</v>
      </c>
      <c r="L11815" s="3">
        <f t="shared" si="1295"/>
        <v>-5.2295454003854587E-3</v>
      </c>
      <c r="N11815" s="3">
        <f t="shared" si="1296"/>
        <v>1.0450382765696054</v>
      </c>
      <c r="O11815" s="3">
        <f t="shared" si="1297"/>
        <v>0.73982097443727746</v>
      </c>
      <c r="P11815" s="3">
        <f t="shared" si="1298"/>
        <v>-0.30134704848895411</v>
      </c>
    </row>
    <row r="11816" spans="1:16" x14ac:dyDescent="0.25">
      <c r="A11816" s="1">
        <v>23997</v>
      </c>
      <c r="B11816" s="3">
        <v>0</v>
      </c>
      <c r="C11816" s="3">
        <v>93</v>
      </c>
      <c r="D11816" s="3">
        <v>8.31</v>
      </c>
      <c r="E11816" s="3">
        <v>660</v>
      </c>
      <c r="G11816" s="3">
        <v>1</v>
      </c>
      <c r="I11816" s="3">
        <f t="shared" si="1292"/>
        <v>-1.2349229255441945</v>
      </c>
      <c r="J11816" s="3">
        <f t="shared" si="1293"/>
        <v>0.34005798994790248</v>
      </c>
      <c r="K11816" s="3">
        <f t="shared" si="1294"/>
        <v>-1.0903467287314357</v>
      </c>
      <c r="L11816" s="3">
        <f t="shared" si="1295"/>
        <v>-1.114527054573303</v>
      </c>
      <c r="N11816" s="3">
        <f t="shared" si="1296"/>
        <v>1.196644732061954</v>
      </c>
      <c r="O11816" s="3">
        <f t="shared" si="1297"/>
        <v>0.76792736228628922</v>
      </c>
      <c r="P11816" s="3">
        <f t="shared" si="1298"/>
        <v>-0.26406013066386308</v>
      </c>
    </row>
    <row r="11817" spans="1:16" x14ac:dyDescent="0.25">
      <c r="A11817" s="1">
        <v>24002</v>
      </c>
      <c r="B11817" s="3">
        <v>1</v>
      </c>
      <c r="C11817" s="3">
        <v>85</v>
      </c>
      <c r="D11817" s="3">
        <v>24.96</v>
      </c>
      <c r="E11817" s="3">
        <v>670</v>
      </c>
      <c r="G11817" s="3">
        <v>0</v>
      </c>
      <c r="I11817" s="3">
        <f t="shared" si="1292"/>
        <v>0.80965145449586262</v>
      </c>
      <c r="J11817" s="3">
        <f t="shared" si="1293"/>
        <v>0.19281135033930019</v>
      </c>
      <c r="K11817" s="3">
        <f t="shared" si="1294"/>
        <v>0.78305815984432581</v>
      </c>
      <c r="L11817" s="3">
        <f t="shared" si="1295"/>
        <v>-0.79758490909532664</v>
      </c>
      <c r="N11817" s="3">
        <f t="shared" si="1296"/>
        <v>0.99695214532176413</v>
      </c>
      <c r="O11817" s="3">
        <f t="shared" si="1297"/>
        <v>0.73045891218881165</v>
      </c>
      <c r="P11817" s="3">
        <f t="shared" si="1298"/>
        <v>-1.3110344408431227</v>
      </c>
    </row>
    <row r="11818" spans="1:16" x14ac:dyDescent="0.25">
      <c r="A11818" s="1">
        <v>24004</v>
      </c>
      <c r="B11818" s="3">
        <v>1</v>
      </c>
      <c r="C11818" s="3">
        <v>35</v>
      </c>
      <c r="D11818" s="3">
        <v>18.899999999999999</v>
      </c>
      <c r="E11818" s="3">
        <v>710</v>
      </c>
      <c r="G11818" s="3">
        <v>1</v>
      </c>
      <c r="I11818" s="3">
        <f t="shared" si="1292"/>
        <v>0.80965145449586262</v>
      </c>
      <c r="J11818" s="3">
        <f t="shared" si="1293"/>
        <v>-0.72748014721446419</v>
      </c>
      <c r="K11818" s="3">
        <f t="shared" si="1294"/>
        <v>0.10120629048882318</v>
      </c>
      <c r="L11818" s="3">
        <f t="shared" si="1295"/>
        <v>0.47018367281657925</v>
      </c>
      <c r="N11818" s="3">
        <f t="shared" si="1296"/>
        <v>1.6472728620444426</v>
      </c>
      <c r="O11818" s="3">
        <f t="shared" si="1297"/>
        <v>0.83852212921085745</v>
      </c>
      <c r="P11818" s="3">
        <f t="shared" si="1298"/>
        <v>-0.1761143066409345</v>
      </c>
    </row>
    <row r="11819" spans="1:16" x14ac:dyDescent="0.25">
      <c r="A11819" s="1">
        <v>24006</v>
      </c>
      <c r="B11819" s="3">
        <v>1</v>
      </c>
      <c r="C11819" s="3">
        <v>125</v>
      </c>
      <c r="D11819" s="3">
        <v>22.79</v>
      </c>
      <c r="E11819" s="3">
        <v>715</v>
      </c>
      <c r="G11819" s="3">
        <v>1</v>
      </c>
      <c r="I11819" s="3">
        <f t="shared" si="1292"/>
        <v>0.80965145449586262</v>
      </c>
      <c r="J11819" s="3">
        <f t="shared" si="1293"/>
        <v>0.92904454838231176</v>
      </c>
      <c r="K11819" s="3">
        <f t="shared" si="1294"/>
        <v>0.53889668187379092</v>
      </c>
      <c r="L11819" s="3">
        <f t="shared" si="1295"/>
        <v>0.62865474555556744</v>
      </c>
      <c r="N11819" s="3">
        <f t="shared" si="1296"/>
        <v>1.6187799725508651</v>
      </c>
      <c r="O11819" s="3">
        <f t="shared" si="1297"/>
        <v>0.83462680438092696</v>
      </c>
      <c r="P11819" s="3">
        <f t="shared" si="1298"/>
        <v>-0.1807705949002833</v>
      </c>
    </row>
    <row r="11820" spans="1:16" x14ac:dyDescent="0.25">
      <c r="A11820" s="1">
        <v>24007</v>
      </c>
      <c r="B11820" s="3">
        <v>1</v>
      </c>
      <c r="C11820" s="3">
        <v>120</v>
      </c>
      <c r="D11820" s="3">
        <v>10.34</v>
      </c>
      <c r="E11820" s="3">
        <v>705</v>
      </c>
      <c r="G11820" s="3">
        <v>1</v>
      </c>
      <c r="I11820" s="3">
        <f t="shared" si="1292"/>
        <v>0.80965145449586262</v>
      </c>
      <c r="J11820" s="3">
        <f t="shared" si="1293"/>
        <v>0.8370153986269353</v>
      </c>
      <c r="K11820" s="3">
        <f t="shared" si="1294"/>
        <v>-0.86193760417835497</v>
      </c>
      <c r="L11820" s="3">
        <f t="shared" si="1295"/>
        <v>0.311712600077591</v>
      </c>
      <c r="N11820" s="3">
        <f t="shared" si="1296"/>
        <v>1.9544162289328277</v>
      </c>
      <c r="O11820" s="3">
        <f t="shared" si="1297"/>
        <v>0.8759273887289889</v>
      </c>
      <c r="P11820" s="3">
        <f t="shared" si="1298"/>
        <v>-0.1324720810600564</v>
      </c>
    </row>
    <row r="11821" spans="1:16" x14ac:dyDescent="0.25">
      <c r="A11821" s="1">
        <v>24010</v>
      </c>
      <c r="B11821" s="3">
        <v>0</v>
      </c>
      <c r="C11821" s="3">
        <v>82</v>
      </c>
      <c r="D11821" s="3">
        <v>43.77</v>
      </c>
      <c r="E11821" s="3">
        <v>660</v>
      </c>
      <c r="G11821" s="3">
        <v>0</v>
      </c>
      <c r="I11821" s="3">
        <f t="shared" si="1292"/>
        <v>-1.2349229255441945</v>
      </c>
      <c r="J11821" s="3">
        <f t="shared" si="1293"/>
        <v>0.13759386048607433</v>
      </c>
      <c r="K11821" s="3">
        <f t="shared" si="1294"/>
        <v>2.8994993582893756</v>
      </c>
      <c r="L11821" s="3">
        <f t="shared" si="1295"/>
        <v>-1.114527054573303</v>
      </c>
      <c r="N11821" s="3">
        <f t="shared" si="1296"/>
        <v>-0.1027732911489323</v>
      </c>
      <c r="O11821" s="3">
        <f t="shared" si="1297"/>
        <v>0.47432926850567469</v>
      </c>
      <c r="P11821" s="3">
        <f t="shared" si="1298"/>
        <v>-0.64308024800754571</v>
      </c>
    </row>
    <row r="11822" spans="1:16" x14ac:dyDescent="0.25">
      <c r="A11822" s="1">
        <v>24011</v>
      </c>
      <c r="B11822" s="3">
        <v>1</v>
      </c>
      <c r="C11822" s="3">
        <v>120</v>
      </c>
      <c r="D11822" s="3">
        <v>6.74</v>
      </c>
      <c r="E11822" s="3">
        <v>755</v>
      </c>
      <c r="G11822" s="3">
        <v>1</v>
      </c>
      <c r="I11822" s="3">
        <f t="shared" si="1292"/>
        <v>0.80965145449586262</v>
      </c>
      <c r="J11822" s="3">
        <f t="shared" si="1293"/>
        <v>0.8370153986269353</v>
      </c>
      <c r="K11822" s="3">
        <f t="shared" si="1294"/>
        <v>-1.2669981206271681</v>
      </c>
      <c r="L11822" s="3">
        <f t="shared" si="1295"/>
        <v>1.8964233274674733</v>
      </c>
      <c r="N11822" s="3">
        <f t="shared" si="1296"/>
        <v>2.6611392921822636</v>
      </c>
      <c r="O11822" s="3">
        <f t="shared" si="1297"/>
        <v>0.93469424446084293</v>
      </c>
      <c r="P11822" s="3">
        <f t="shared" si="1298"/>
        <v>-6.7535814445121078E-2</v>
      </c>
    </row>
    <row r="11823" spans="1:16" x14ac:dyDescent="0.25">
      <c r="A11823" s="1">
        <v>24013</v>
      </c>
      <c r="B11823" s="3">
        <v>0</v>
      </c>
      <c r="C11823" s="3">
        <v>93</v>
      </c>
      <c r="D11823" s="3">
        <v>6.28</v>
      </c>
      <c r="E11823" s="3">
        <v>685</v>
      </c>
      <c r="G11823" s="3">
        <v>1</v>
      </c>
      <c r="I11823" s="3">
        <f t="shared" si="1292"/>
        <v>-1.2349229255441945</v>
      </c>
      <c r="J11823" s="3">
        <f t="shared" si="1293"/>
        <v>0.34005798994790248</v>
      </c>
      <c r="K11823" s="3">
        <f t="shared" si="1294"/>
        <v>-1.3187558532845165</v>
      </c>
      <c r="L11823" s="3">
        <f t="shared" si="1295"/>
        <v>-0.32217169087836195</v>
      </c>
      <c r="N11823" s="3">
        <f t="shared" si="1296"/>
        <v>1.55839032280249</v>
      </c>
      <c r="O11823" s="3">
        <f t="shared" si="1297"/>
        <v>0.82612225343162726</v>
      </c>
      <c r="P11823" s="3">
        <f t="shared" si="1298"/>
        <v>-0.19101250983723167</v>
      </c>
    </row>
    <row r="11824" spans="1:16" x14ac:dyDescent="0.25">
      <c r="A11824" s="1">
        <v>24016</v>
      </c>
      <c r="B11824" s="3">
        <v>1</v>
      </c>
      <c r="C11824" s="3">
        <v>74</v>
      </c>
      <c r="D11824" s="3">
        <v>34.770000000000003</v>
      </c>
      <c r="E11824" s="3">
        <v>675</v>
      </c>
      <c r="G11824" s="3">
        <v>1</v>
      </c>
      <c r="I11824" s="3">
        <f t="shared" si="1292"/>
        <v>0.80965145449586262</v>
      </c>
      <c r="J11824" s="3">
        <f t="shared" si="1293"/>
        <v>-9.6527791225279862E-3</v>
      </c>
      <c r="K11824" s="3">
        <f t="shared" si="1294"/>
        <v>1.8868480671673422</v>
      </c>
      <c r="L11824" s="3">
        <f t="shared" si="1295"/>
        <v>-0.63911383635633834</v>
      </c>
      <c r="N11824" s="3">
        <f t="shared" si="1296"/>
        <v>0.69008840686642314</v>
      </c>
      <c r="O11824" s="3">
        <f t="shared" si="1297"/>
        <v>0.66598659301088547</v>
      </c>
      <c r="P11824" s="3">
        <f t="shared" si="1298"/>
        <v>-0.4064857392586575</v>
      </c>
    </row>
    <row r="11825" spans="1:16" x14ac:dyDescent="0.25">
      <c r="A11825" s="1">
        <v>24018</v>
      </c>
      <c r="B11825" s="3">
        <v>1</v>
      </c>
      <c r="C11825" s="3">
        <v>102</v>
      </c>
      <c r="D11825" s="3">
        <v>3.88</v>
      </c>
      <c r="E11825" s="3">
        <v>805</v>
      </c>
      <c r="G11825" s="3">
        <v>1</v>
      </c>
      <c r="I11825" s="3">
        <f t="shared" si="1292"/>
        <v>0.80965145449586262</v>
      </c>
      <c r="J11825" s="3">
        <f t="shared" si="1293"/>
        <v>0.50571045950758009</v>
      </c>
      <c r="K11825" s="3">
        <f t="shared" si="1294"/>
        <v>-1.5887961975837255</v>
      </c>
      <c r="L11825" s="3">
        <f t="shared" si="1295"/>
        <v>3.4811340548573555</v>
      </c>
      <c r="N11825" s="3">
        <f t="shared" si="1296"/>
        <v>3.3297360294034442</v>
      </c>
      <c r="O11825" s="3">
        <f t="shared" si="1297"/>
        <v>0.96543496201892132</v>
      </c>
      <c r="P11825" s="3">
        <f t="shared" si="1298"/>
        <v>-3.5176541351496761E-2</v>
      </c>
    </row>
    <row r="11826" spans="1:16" x14ac:dyDescent="0.25">
      <c r="A11826" s="1">
        <v>24025</v>
      </c>
      <c r="B11826" s="3">
        <v>0</v>
      </c>
      <c r="C11826" s="3">
        <v>105</v>
      </c>
      <c r="D11826" s="3">
        <v>18.59</v>
      </c>
      <c r="E11826" s="3">
        <v>670</v>
      </c>
      <c r="G11826" s="3">
        <v>1</v>
      </c>
      <c r="I11826" s="3">
        <f t="shared" si="1292"/>
        <v>-1.2349229255441945</v>
      </c>
      <c r="J11826" s="3">
        <f t="shared" si="1293"/>
        <v>0.56092794936080592</v>
      </c>
      <c r="K11826" s="3">
        <f t="shared" si="1294"/>
        <v>6.632607935017551E-2</v>
      </c>
      <c r="L11826" s="3">
        <f t="shared" si="1295"/>
        <v>-0.79758490909532664</v>
      </c>
      <c r="N11826" s="3">
        <f t="shared" si="1296"/>
        <v>0.94444695581269811</v>
      </c>
      <c r="O11826" s="3">
        <f t="shared" si="1297"/>
        <v>0.71999704594000147</v>
      </c>
      <c r="P11826" s="3">
        <f t="shared" si="1298"/>
        <v>-0.32850816984156189</v>
      </c>
    </row>
    <row r="11827" spans="1:16" x14ac:dyDescent="0.25">
      <c r="A11827" s="1">
        <v>24030</v>
      </c>
      <c r="B11827" s="3">
        <v>1</v>
      </c>
      <c r="C11827" s="3">
        <v>22</v>
      </c>
      <c r="D11827" s="3">
        <v>22.97</v>
      </c>
      <c r="E11827" s="3">
        <v>735</v>
      </c>
      <c r="G11827" s="3">
        <v>1</v>
      </c>
      <c r="I11827" s="3">
        <f t="shared" si="1292"/>
        <v>0.80965145449586262</v>
      </c>
      <c r="J11827" s="3">
        <f t="shared" si="1293"/>
        <v>-0.96675593657844294</v>
      </c>
      <c r="K11827" s="3">
        <f t="shared" si="1294"/>
        <v>0.55914970769623151</v>
      </c>
      <c r="L11827" s="3">
        <f t="shared" si="1295"/>
        <v>1.2625390365115203</v>
      </c>
      <c r="N11827" s="3">
        <f t="shared" si="1296"/>
        <v>1.7786047433533034</v>
      </c>
      <c r="O11827" s="3">
        <f t="shared" si="1297"/>
        <v>0.85552449446410872</v>
      </c>
      <c r="P11827" s="3">
        <f t="shared" si="1298"/>
        <v>-0.1560405543074509</v>
      </c>
    </row>
    <row r="11828" spans="1:16" x14ac:dyDescent="0.25">
      <c r="A11828" s="1">
        <v>24031</v>
      </c>
      <c r="B11828" s="3">
        <v>0</v>
      </c>
      <c r="C11828" s="3">
        <v>31</v>
      </c>
      <c r="D11828" s="3">
        <v>30.39</v>
      </c>
      <c r="E11828" s="3">
        <v>665</v>
      </c>
      <c r="G11828" s="3">
        <v>0</v>
      </c>
      <c r="I11828" s="3">
        <f t="shared" si="1292"/>
        <v>-1.2349229255441945</v>
      </c>
      <c r="J11828" s="3">
        <f t="shared" si="1293"/>
        <v>-0.80110346701876534</v>
      </c>
      <c r="K11828" s="3">
        <f t="shared" si="1294"/>
        <v>1.3940244388212857</v>
      </c>
      <c r="L11828" s="3">
        <f t="shared" si="1295"/>
        <v>-0.95605598183431484</v>
      </c>
      <c r="N11828" s="3">
        <f t="shared" si="1296"/>
        <v>0.41091367244718424</v>
      </c>
      <c r="O11828" s="3">
        <f t="shared" si="1297"/>
        <v>0.60130694011339192</v>
      </c>
      <c r="P11828" s="3">
        <f t="shared" si="1298"/>
        <v>-0.91956343160208975</v>
      </c>
    </row>
    <row r="11829" spans="1:16" x14ac:dyDescent="0.25">
      <c r="A11829" s="1">
        <v>24032</v>
      </c>
      <c r="B11829" s="3">
        <v>1</v>
      </c>
      <c r="C11829" s="3">
        <v>65</v>
      </c>
      <c r="D11829" s="3">
        <v>15.82</v>
      </c>
      <c r="E11829" s="3">
        <v>685</v>
      </c>
      <c r="G11829" s="3">
        <v>1</v>
      </c>
      <c r="I11829" s="3">
        <f t="shared" si="1292"/>
        <v>0.80965145449586262</v>
      </c>
      <c r="J11829" s="3">
        <f t="shared" si="1293"/>
        <v>-0.17530524868220559</v>
      </c>
      <c r="K11829" s="3">
        <f t="shared" si="1294"/>
        <v>-0.24534548469516132</v>
      </c>
      <c r="L11829" s="3">
        <f t="shared" si="1295"/>
        <v>-0.32217169087836195</v>
      </c>
      <c r="N11829" s="3">
        <f t="shared" si="1296"/>
        <v>1.490385071955294</v>
      </c>
      <c r="O11829" s="3">
        <f t="shared" si="1297"/>
        <v>0.81613606273842798</v>
      </c>
      <c r="P11829" s="3">
        <f t="shared" si="1298"/>
        <v>-0.20317419436619588</v>
      </c>
    </row>
    <row r="11830" spans="1:16" x14ac:dyDescent="0.25">
      <c r="A11830" s="1">
        <v>24035</v>
      </c>
      <c r="B11830" s="3">
        <v>0</v>
      </c>
      <c r="C11830" s="3">
        <v>93.1</v>
      </c>
      <c r="D11830" s="3">
        <v>9.31</v>
      </c>
      <c r="E11830" s="3">
        <v>670</v>
      </c>
      <c r="G11830" s="3">
        <v>1</v>
      </c>
      <c r="I11830" s="3">
        <f t="shared" si="1292"/>
        <v>-1.2349229255441945</v>
      </c>
      <c r="J11830" s="3">
        <f t="shared" si="1293"/>
        <v>0.3418985729430099</v>
      </c>
      <c r="K11830" s="3">
        <f t="shared" si="1294"/>
        <v>-0.97782991860676527</v>
      </c>
      <c r="L11830" s="3">
        <f t="shared" si="1295"/>
        <v>-0.79758490909532664</v>
      </c>
      <c r="N11830" s="3">
        <f t="shared" si="1296"/>
        <v>1.2753531164264191</v>
      </c>
      <c r="O11830" s="3">
        <f t="shared" si="1297"/>
        <v>0.78165773589533372</v>
      </c>
      <c r="P11830" s="3">
        <f t="shared" si="1298"/>
        <v>-0.24633831212895232</v>
      </c>
    </row>
    <row r="11831" spans="1:16" x14ac:dyDescent="0.25">
      <c r="A11831" s="1">
        <v>24036</v>
      </c>
      <c r="B11831" s="3">
        <v>0</v>
      </c>
      <c r="C11831" s="3">
        <v>77</v>
      </c>
      <c r="D11831" s="3">
        <v>12.44</v>
      </c>
      <c r="E11831" s="3">
        <v>700</v>
      </c>
      <c r="G11831" s="3">
        <v>1</v>
      </c>
      <c r="I11831" s="3">
        <f t="shared" si="1292"/>
        <v>-1.2349229255441945</v>
      </c>
      <c r="J11831" s="3">
        <f t="shared" si="1293"/>
        <v>4.5564710730697879E-2</v>
      </c>
      <c r="K11831" s="3">
        <f t="shared" si="1294"/>
        <v>-0.62565230291654716</v>
      </c>
      <c r="L11831" s="3">
        <f t="shared" si="1295"/>
        <v>0.15324152733860277</v>
      </c>
      <c r="N11831" s="3">
        <f t="shared" si="1296"/>
        <v>1.4965791732202915</v>
      </c>
      <c r="O11831" s="3">
        <f t="shared" si="1297"/>
        <v>0.81706371764300634</v>
      </c>
      <c r="P11831" s="3">
        <f t="shared" si="1298"/>
        <v>-0.20203819739205667</v>
      </c>
    </row>
    <row r="11832" spans="1:16" x14ac:dyDescent="0.25">
      <c r="A11832" s="1">
        <v>24037</v>
      </c>
      <c r="B11832" s="3">
        <v>1</v>
      </c>
      <c r="C11832" s="3">
        <v>70</v>
      </c>
      <c r="D11832" s="3">
        <v>27.05</v>
      </c>
      <c r="E11832" s="3">
        <v>670</v>
      </c>
      <c r="G11832" s="3">
        <v>0</v>
      </c>
      <c r="I11832" s="3">
        <f t="shared" si="1292"/>
        <v>0.80965145449586262</v>
      </c>
      <c r="J11832" s="3">
        <f t="shared" si="1293"/>
        <v>-8.3276098926829134E-2</v>
      </c>
      <c r="K11832" s="3">
        <f t="shared" si="1294"/>
        <v>1.0182182930048869</v>
      </c>
      <c r="L11832" s="3">
        <f t="shared" si="1295"/>
        <v>-0.79758490909532664</v>
      </c>
      <c r="N11832" s="3">
        <f t="shared" si="1296"/>
        <v>0.91147362538239807</v>
      </c>
      <c r="O11832" s="3">
        <f t="shared" si="1297"/>
        <v>0.71330161740985909</v>
      </c>
      <c r="P11832" s="3">
        <f t="shared" si="1298"/>
        <v>-1.2493245475801564</v>
      </c>
    </row>
    <row r="11833" spans="1:16" x14ac:dyDescent="0.25">
      <c r="A11833" s="1">
        <v>24039</v>
      </c>
      <c r="B11833" s="3">
        <v>1</v>
      </c>
      <c r="C11833" s="3">
        <v>80</v>
      </c>
      <c r="D11833" s="3">
        <v>31.2</v>
      </c>
      <c r="E11833" s="3">
        <v>705</v>
      </c>
      <c r="G11833" s="3">
        <v>1</v>
      </c>
      <c r="I11833" s="3">
        <f t="shared" si="1292"/>
        <v>0.80965145449586262</v>
      </c>
      <c r="J11833" s="3">
        <f t="shared" si="1293"/>
        <v>0.10078220058392375</v>
      </c>
      <c r="K11833" s="3">
        <f t="shared" si="1294"/>
        <v>1.4851630550222685</v>
      </c>
      <c r="L11833" s="3">
        <f t="shared" si="1295"/>
        <v>0.311712600077591</v>
      </c>
      <c r="N11833" s="3">
        <f t="shared" si="1296"/>
        <v>1.1692373481504379</v>
      </c>
      <c r="O11833" s="3">
        <f t="shared" si="1297"/>
        <v>0.76300713515575347</v>
      </c>
      <c r="P11833" s="3">
        <f t="shared" si="1298"/>
        <v>-0.27048789629218639</v>
      </c>
    </row>
    <row r="11834" spans="1:16" x14ac:dyDescent="0.25">
      <c r="A11834" s="1">
        <v>24041</v>
      </c>
      <c r="B11834" s="3">
        <v>1</v>
      </c>
      <c r="C11834" s="3">
        <v>225</v>
      </c>
      <c r="D11834" s="3">
        <v>9.4700000000000006</v>
      </c>
      <c r="E11834" s="3">
        <v>690</v>
      </c>
      <c r="G11834" s="3">
        <v>1</v>
      </c>
      <c r="I11834" s="3">
        <f t="shared" si="1292"/>
        <v>0.80965145449586262</v>
      </c>
      <c r="J11834" s="3">
        <f t="shared" si="1293"/>
        <v>2.7696275434898405</v>
      </c>
      <c r="K11834" s="3">
        <f t="shared" si="1294"/>
        <v>-0.95982722898681805</v>
      </c>
      <c r="L11834" s="3">
        <f t="shared" si="1295"/>
        <v>-0.1637006181393737</v>
      </c>
      <c r="N11834" s="3">
        <f t="shared" si="1296"/>
        <v>1.8785321252354166</v>
      </c>
      <c r="O11834" s="3">
        <f t="shared" si="1297"/>
        <v>0.86744243234083385</v>
      </c>
      <c r="P11834" s="3">
        <f t="shared" si="1298"/>
        <v>-0.14220612977709687</v>
      </c>
    </row>
    <row r="11835" spans="1:16" x14ac:dyDescent="0.25">
      <c r="A11835" s="1">
        <v>24042</v>
      </c>
      <c r="B11835" s="3">
        <v>0</v>
      </c>
      <c r="C11835" s="3">
        <v>56</v>
      </c>
      <c r="D11835" s="3">
        <v>26.17</v>
      </c>
      <c r="E11835" s="3">
        <v>700</v>
      </c>
      <c r="G11835" s="3">
        <v>0</v>
      </c>
      <c r="I11835" s="3">
        <f t="shared" si="1292"/>
        <v>-1.2349229255441945</v>
      </c>
      <c r="J11835" s="3">
        <f t="shared" si="1293"/>
        <v>-0.3409577182418832</v>
      </c>
      <c r="K11835" s="3">
        <f t="shared" si="1294"/>
        <v>0.91920350009517704</v>
      </c>
      <c r="L11835" s="3">
        <f t="shared" si="1295"/>
        <v>0.15324152733860277</v>
      </c>
      <c r="N11835" s="3">
        <f t="shared" si="1296"/>
        <v>0.98307718144736089</v>
      </c>
      <c r="O11835" s="3">
        <f t="shared" si="1297"/>
        <v>0.72771836951258029</v>
      </c>
      <c r="P11835" s="3">
        <f t="shared" si="1298"/>
        <v>-1.3009183421456734</v>
      </c>
    </row>
    <row r="11836" spans="1:16" x14ac:dyDescent="0.25">
      <c r="A11836" s="1">
        <v>24043</v>
      </c>
      <c r="B11836" s="3">
        <v>1</v>
      </c>
      <c r="C11836" s="3">
        <v>47.5</v>
      </c>
      <c r="D11836" s="3">
        <v>31.99</v>
      </c>
      <c r="E11836" s="3">
        <v>695</v>
      </c>
      <c r="G11836" s="3">
        <v>1</v>
      </c>
      <c r="I11836" s="3">
        <f t="shared" si="1292"/>
        <v>0.80965145449586262</v>
      </c>
      <c r="J11836" s="3">
        <f t="shared" si="1293"/>
        <v>-0.49740727282602315</v>
      </c>
      <c r="K11836" s="3">
        <f t="shared" si="1294"/>
        <v>1.5740513350207581</v>
      </c>
      <c r="L11836" s="3">
        <f t="shared" si="1295"/>
        <v>-5.2295454003854587E-3</v>
      </c>
      <c r="N11836" s="3">
        <f t="shared" si="1296"/>
        <v>1.0052063635653539</v>
      </c>
      <c r="O11836" s="3">
        <f t="shared" si="1297"/>
        <v>0.73208097960352037</v>
      </c>
      <c r="P11836" s="3">
        <f t="shared" si="1298"/>
        <v>-0.31186414326597572</v>
      </c>
    </row>
    <row r="11837" spans="1:16" x14ac:dyDescent="0.25">
      <c r="A11837" s="1">
        <v>24044</v>
      </c>
      <c r="B11837" s="3">
        <v>0</v>
      </c>
      <c r="C11837" s="3">
        <v>201</v>
      </c>
      <c r="D11837" s="3">
        <v>5.88</v>
      </c>
      <c r="E11837" s="3">
        <v>740</v>
      </c>
      <c r="G11837" s="3">
        <v>1</v>
      </c>
      <c r="I11837" s="3">
        <f t="shared" si="1292"/>
        <v>-1.2349229255441945</v>
      </c>
      <c r="J11837" s="3">
        <f t="shared" si="1293"/>
        <v>2.3278876246640334</v>
      </c>
      <c r="K11837" s="3">
        <f t="shared" si="1294"/>
        <v>-1.3637625773343849</v>
      </c>
      <c r="L11837" s="3">
        <f t="shared" si="1295"/>
        <v>1.4210101092505085</v>
      </c>
      <c r="N11837" s="3">
        <f t="shared" si="1296"/>
        <v>2.2729242010396868</v>
      </c>
      <c r="O11837" s="3">
        <f t="shared" si="1297"/>
        <v>0.90660967025812511</v>
      </c>
      <c r="P11837" s="3">
        <f t="shared" si="1298"/>
        <v>-9.8043274022099475E-2</v>
      </c>
    </row>
    <row r="11838" spans="1:16" x14ac:dyDescent="0.25">
      <c r="A11838" s="1">
        <v>24045</v>
      </c>
      <c r="B11838" s="3">
        <v>0</v>
      </c>
      <c r="C11838" s="3">
        <v>23</v>
      </c>
      <c r="D11838" s="3">
        <v>34.6</v>
      </c>
      <c r="E11838" s="3">
        <v>675</v>
      </c>
      <c r="G11838" s="3">
        <v>1</v>
      </c>
      <c r="I11838" s="3">
        <f t="shared" si="1292"/>
        <v>-1.2349229255441945</v>
      </c>
      <c r="J11838" s="3">
        <f t="shared" si="1293"/>
        <v>-0.94835010662736774</v>
      </c>
      <c r="K11838" s="3">
        <f t="shared" si="1294"/>
        <v>1.867720209446148</v>
      </c>
      <c r="L11838" s="3">
        <f t="shared" si="1295"/>
        <v>-0.63911383635633834</v>
      </c>
      <c r="N11838" s="3">
        <f t="shared" si="1296"/>
        <v>0.36759156628933232</v>
      </c>
      <c r="O11838" s="3">
        <f t="shared" si="1297"/>
        <v>0.59087688800094718</v>
      </c>
      <c r="P11838" s="3">
        <f t="shared" si="1298"/>
        <v>-0.52614759461097338</v>
      </c>
    </row>
    <row r="11839" spans="1:16" x14ac:dyDescent="0.25">
      <c r="A11839" s="1">
        <v>24046</v>
      </c>
      <c r="B11839" s="3">
        <v>0</v>
      </c>
      <c r="C11839" s="3">
        <v>24</v>
      </c>
      <c r="D11839" s="3">
        <v>10.55</v>
      </c>
      <c r="E11839" s="3">
        <v>705</v>
      </c>
      <c r="G11839" s="3">
        <v>1</v>
      </c>
      <c r="I11839" s="3">
        <f t="shared" si="1292"/>
        <v>-1.2349229255441945</v>
      </c>
      <c r="J11839" s="3">
        <f t="shared" si="1293"/>
        <v>-0.92994427667629243</v>
      </c>
      <c r="K11839" s="3">
        <f t="shared" si="1294"/>
        <v>-0.83830907405217403</v>
      </c>
      <c r="L11839" s="3">
        <f t="shared" si="1295"/>
        <v>0.311712600077591</v>
      </c>
      <c r="N11839" s="3">
        <f t="shared" si="1296"/>
        <v>1.5901886467644573</v>
      </c>
      <c r="O11839" s="3">
        <f t="shared" si="1297"/>
        <v>0.83064264268843224</v>
      </c>
      <c r="P11839" s="3">
        <f t="shared" si="1298"/>
        <v>-0.18555560948324454</v>
      </c>
    </row>
    <row r="11840" spans="1:16" x14ac:dyDescent="0.25">
      <c r="A11840" s="1">
        <v>24050</v>
      </c>
      <c r="B11840" s="3">
        <v>1</v>
      </c>
      <c r="C11840" s="3">
        <v>57.140039999999999</v>
      </c>
      <c r="D11840" s="3">
        <v>33.020000000000003</v>
      </c>
      <c r="E11840" s="3">
        <v>670</v>
      </c>
      <c r="G11840" s="3">
        <v>0</v>
      </c>
      <c r="I11840" s="3">
        <f t="shared" si="1292"/>
        <v>0.80965145449586262</v>
      </c>
      <c r="J11840" s="3">
        <f t="shared" si="1293"/>
        <v>-0.31997433586445934</v>
      </c>
      <c r="K11840" s="3">
        <f t="shared" si="1294"/>
        <v>1.6899436494491691</v>
      </c>
      <c r="L11840" s="3">
        <f t="shared" si="1295"/>
        <v>-0.79758490909532664</v>
      </c>
      <c r="N11840" s="3">
        <f t="shared" si="1296"/>
        <v>0.68588549085380868</v>
      </c>
      <c r="O11840" s="3">
        <f t="shared" si="1297"/>
        <v>0.66505100954271146</v>
      </c>
      <c r="P11840" s="3">
        <f t="shared" si="1298"/>
        <v>-1.0937770260425876</v>
      </c>
    </row>
    <row r="11841" spans="1:16" x14ac:dyDescent="0.25">
      <c r="A11841" s="1">
        <v>24052</v>
      </c>
      <c r="B11841" s="3">
        <v>0</v>
      </c>
      <c r="C11841" s="3">
        <v>20</v>
      </c>
      <c r="D11841" s="3">
        <v>38.94</v>
      </c>
      <c r="E11841" s="3">
        <v>660</v>
      </c>
      <c r="G11841" s="3">
        <v>0</v>
      </c>
      <c r="I11841" s="3">
        <f t="shared" si="1292"/>
        <v>-1.2349229255441945</v>
      </c>
      <c r="J11841" s="3">
        <f t="shared" si="1293"/>
        <v>-1.0035675964805935</v>
      </c>
      <c r="K11841" s="3">
        <f t="shared" si="1294"/>
        <v>2.3560431653872169</v>
      </c>
      <c r="L11841" s="3">
        <f t="shared" si="1295"/>
        <v>-1.114527054573303</v>
      </c>
      <c r="N11841" s="3">
        <f t="shared" si="1296"/>
        <v>3.488113459986808E-2</v>
      </c>
      <c r="O11841" s="3">
        <f t="shared" si="1297"/>
        <v>0.50871939959812229</v>
      </c>
      <c r="P11841" s="3">
        <f t="shared" si="1298"/>
        <v>-0.71073982684425574</v>
      </c>
    </row>
    <row r="11842" spans="1:16" x14ac:dyDescent="0.25">
      <c r="A11842" s="1">
        <v>24053</v>
      </c>
      <c r="B11842" s="3">
        <v>0</v>
      </c>
      <c r="C11842" s="3">
        <v>88</v>
      </c>
      <c r="D11842" s="3">
        <v>38.85</v>
      </c>
      <c r="E11842" s="3">
        <v>685</v>
      </c>
      <c r="G11842" s="3">
        <v>0</v>
      </c>
      <c r="I11842" s="3">
        <f t="shared" si="1292"/>
        <v>-1.2349229255441945</v>
      </c>
      <c r="J11842" s="3">
        <f t="shared" si="1293"/>
        <v>0.24802884019252605</v>
      </c>
      <c r="K11842" s="3">
        <f t="shared" si="1294"/>
        <v>2.3459166524759971</v>
      </c>
      <c r="L11842" s="3">
        <f t="shared" si="1295"/>
        <v>-0.32217169087836195</v>
      </c>
      <c r="N11842" s="3">
        <f t="shared" si="1296"/>
        <v>0.36803700071469936</v>
      </c>
      <c r="O11842" s="3">
        <f t="shared" si="1297"/>
        <v>0.59098456357818108</v>
      </c>
      <c r="P11842" s="3">
        <f t="shared" si="1298"/>
        <v>-0.89400238178890357</v>
      </c>
    </row>
    <row r="11843" spans="1:16" x14ac:dyDescent="0.25">
      <c r="A11843" s="1">
        <v>24062</v>
      </c>
      <c r="B11843" s="3">
        <v>1</v>
      </c>
      <c r="C11843" s="3">
        <v>76</v>
      </c>
      <c r="D11843" s="3">
        <v>26.12</v>
      </c>
      <c r="E11843" s="3">
        <v>705</v>
      </c>
      <c r="G11843" s="3">
        <v>1</v>
      </c>
      <c r="I11843" s="3">
        <f t="shared" si="1292"/>
        <v>0.80965145449586262</v>
      </c>
      <c r="J11843" s="3">
        <f t="shared" si="1293"/>
        <v>2.7158880779622592E-2</v>
      </c>
      <c r="K11843" s="3">
        <f t="shared" si="1294"/>
        <v>0.91357765958894344</v>
      </c>
      <c r="L11843" s="3">
        <f t="shared" si="1295"/>
        <v>0.311712600077591</v>
      </c>
      <c r="N11843" s="3">
        <f t="shared" si="1296"/>
        <v>1.3519375801763385</v>
      </c>
      <c r="O11843" s="3">
        <f t="shared" si="1297"/>
        <v>0.794446218321747</v>
      </c>
      <c r="P11843" s="3">
        <f t="shared" si="1298"/>
        <v>-0.23010998778024724</v>
      </c>
    </row>
    <row r="11844" spans="1:16" x14ac:dyDescent="0.25">
      <c r="A11844" s="1">
        <v>24067</v>
      </c>
      <c r="B11844" s="3">
        <v>1</v>
      </c>
      <c r="C11844" s="3">
        <v>86</v>
      </c>
      <c r="D11844" s="3">
        <v>22.47</v>
      </c>
      <c r="E11844" s="3">
        <v>685</v>
      </c>
      <c r="G11844" s="3">
        <v>1</v>
      </c>
      <c r="I11844" s="3">
        <f t="shared" si="1292"/>
        <v>0.80965145449586262</v>
      </c>
      <c r="J11844" s="3">
        <f t="shared" si="1293"/>
        <v>0.21121718029037548</v>
      </c>
      <c r="K11844" s="3">
        <f t="shared" si="1294"/>
        <v>0.50289130263389636</v>
      </c>
      <c r="L11844" s="3">
        <f t="shared" si="1295"/>
        <v>-0.32217169087836195</v>
      </c>
      <c r="N11844" s="3">
        <f t="shared" si="1296"/>
        <v>1.2609865212048692</v>
      </c>
      <c r="O11844" s="3">
        <f t="shared" si="1297"/>
        <v>0.77919588516389848</v>
      </c>
      <c r="P11844" s="3">
        <f t="shared" si="1298"/>
        <v>-0.24949280751490829</v>
      </c>
    </row>
    <row r="11845" spans="1:16" x14ac:dyDescent="0.25">
      <c r="A11845" s="1">
        <v>24068</v>
      </c>
      <c r="B11845" s="3">
        <v>0</v>
      </c>
      <c r="C11845" s="3">
        <v>54</v>
      </c>
      <c r="D11845" s="3">
        <v>15.24</v>
      </c>
      <c r="E11845" s="3">
        <v>670</v>
      </c>
      <c r="G11845" s="3">
        <v>0</v>
      </c>
      <c r="I11845" s="3">
        <f t="shared" si="1292"/>
        <v>-1.2349229255441945</v>
      </c>
      <c r="J11845" s="3">
        <f t="shared" si="1293"/>
        <v>-0.37776937814403377</v>
      </c>
      <c r="K11845" s="3">
        <f t="shared" si="1294"/>
        <v>-0.31060523456747013</v>
      </c>
      <c r="L11845" s="3">
        <f t="shared" si="1295"/>
        <v>-0.79758490909532664</v>
      </c>
      <c r="N11845" s="3">
        <f t="shared" si="1296"/>
        <v>1.0349666059101295</v>
      </c>
      <c r="O11845" s="3">
        <f t="shared" si="1297"/>
        <v>0.73787764235085485</v>
      </c>
      <c r="P11845" s="3">
        <f t="shared" si="1298"/>
        <v>-1.3389438703100693</v>
      </c>
    </row>
    <row r="11846" spans="1:16" x14ac:dyDescent="0.25">
      <c r="A11846" s="1">
        <v>24069</v>
      </c>
      <c r="B11846" s="3">
        <v>1</v>
      </c>
      <c r="C11846" s="3">
        <v>70</v>
      </c>
      <c r="D11846" s="3">
        <v>16.440000000000001</v>
      </c>
      <c r="E11846" s="3">
        <v>695</v>
      </c>
      <c r="G11846" s="3">
        <v>0</v>
      </c>
      <c r="I11846" s="3">
        <f t="shared" si="1292"/>
        <v>0.80965145449586262</v>
      </c>
      <c r="J11846" s="3">
        <f t="shared" si="1293"/>
        <v>-8.3276098926829134E-2</v>
      </c>
      <c r="K11846" s="3">
        <f t="shared" si="1294"/>
        <v>-0.17558506241786559</v>
      </c>
      <c r="L11846" s="3">
        <f t="shared" si="1295"/>
        <v>-5.2295454003854587E-3</v>
      </c>
      <c r="N11846" s="3">
        <f t="shared" si="1296"/>
        <v>1.5859810735738855</v>
      </c>
      <c r="O11846" s="3">
        <f t="shared" si="1297"/>
        <v>0.83004991673884576</v>
      </c>
      <c r="P11846" s="3">
        <f t="shared" si="1298"/>
        <v>-1.7722505129245436</v>
      </c>
    </row>
    <row r="11847" spans="1:16" x14ac:dyDescent="0.25">
      <c r="A11847" s="1">
        <v>24070</v>
      </c>
      <c r="B11847" s="3">
        <v>1</v>
      </c>
      <c r="C11847" s="3">
        <v>30.5</v>
      </c>
      <c r="D11847" s="3">
        <v>19.28</v>
      </c>
      <c r="E11847" s="3">
        <v>685</v>
      </c>
      <c r="G11847" s="3">
        <v>1</v>
      </c>
      <c r="I11847" s="3">
        <f t="shared" si="1292"/>
        <v>0.80965145449586262</v>
      </c>
      <c r="J11847" s="3">
        <f t="shared" si="1293"/>
        <v>-0.81030638199430305</v>
      </c>
      <c r="K11847" s="3">
        <f t="shared" si="1294"/>
        <v>0.14396267833619819</v>
      </c>
      <c r="L11847" s="3">
        <f t="shared" si="1295"/>
        <v>-0.32217169087836195</v>
      </c>
      <c r="N11847" s="3">
        <f t="shared" si="1296"/>
        <v>1.3428859005686953</v>
      </c>
      <c r="O11847" s="3">
        <f t="shared" si="1297"/>
        <v>0.79296412614616196</v>
      </c>
      <c r="P11847" s="3">
        <f t="shared" si="1298"/>
        <v>-0.23197729652168494</v>
      </c>
    </row>
    <row r="11848" spans="1:16" x14ac:dyDescent="0.25">
      <c r="A11848" s="1">
        <v>24073</v>
      </c>
      <c r="B11848" s="3">
        <v>1</v>
      </c>
      <c r="C11848" s="3">
        <v>111</v>
      </c>
      <c r="D11848" s="3">
        <v>16.5</v>
      </c>
      <c r="E11848" s="3">
        <v>695</v>
      </c>
      <c r="G11848" s="3">
        <v>1</v>
      </c>
      <c r="I11848" s="3">
        <f t="shared" si="1292"/>
        <v>0.80965145449586262</v>
      </c>
      <c r="J11848" s="3">
        <f t="shared" si="1293"/>
        <v>0.6713629290672577</v>
      </c>
      <c r="K11848" s="3">
        <f t="shared" si="1294"/>
        <v>-0.16883405381038552</v>
      </c>
      <c r="L11848" s="3">
        <f t="shared" si="1295"/>
        <v>-5.2295454003854587E-3</v>
      </c>
      <c r="N11848" s="3">
        <f t="shared" si="1296"/>
        <v>1.6091946284114325</v>
      </c>
      <c r="O11848" s="3">
        <f t="shared" si="1297"/>
        <v>0.83329954114554072</v>
      </c>
      <c r="P11848" s="3">
        <f t="shared" si="1298"/>
        <v>-0.18236210824150459</v>
      </c>
    </row>
    <row r="11849" spans="1:16" x14ac:dyDescent="0.25">
      <c r="A11849" s="1">
        <v>24074</v>
      </c>
      <c r="B11849" s="3">
        <v>0</v>
      </c>
      <c r="C11849" s="3">
        <v>26</v>
      </c>
      <c r="D11849" s="3">
        <v>14.82</v>
      </c>
      <c r="E11849" s="3">
        <v>665</v>
      </c>
      <c r="G11849" s="3">
        <v>0</v>
      </c>
      <c r="I11849" s="3">
        <f t="shared" si="1292"/>
        <v>-1.2349229255441945</v>
      </c>
      <c r="J11849" s="3">
        <f t="shared" si="1293"/>
        <v>-0.8931326167741418</v>
      </c>
      <c r="K11849" s="3">
        <f t="shared" si="1294"/>
        <v>-0.35786229481983167</v>
      </c>
      <c r="L11849" s="3">
        <f t="shared" si="1295"/>
        <v>-0.95605598183431484</v>
      </c>
      <c r="N11849" s="3">
        <f t="shared" si="1296"/>
        <v>0.97538037573104852</v>
      </c>
      <c r="O11849" s="3">
        <f t="shared" si="1297"/>
        <v>0.72619062084239427</v>
      </c>
      <c r="P11849" s="3">
        <f t="shared" si="1298"/>
        <v>-1.2953231112082653</v>
      </c>
    </row>
    <row r="11850" spans="1:16" x14ac:dyDescent="0.25">
      <c r="A11850" s="1">
        <v>24076</v>
      </c>
      <c r="B11850" s="3">
        <v>1</v>
      </c>
      <c r="C11850" s="3">
        <v>55</v>
      </c>
      <c r="D11850" s="3">
        <v>14.18</v>
      </c>
      <c r="E11850" s="3">
        <v>710</v>
      </c>
      <c r="G11850" s="3">
        <v>1</v>
      </c>
      <c r="I11850" s="3">
        <f t="shared" si="1292"/>
        <v>0.80965145449586262</v>
      </c>
      <c r="J11850" s="3">
        <f t="shared" si="1293"/>
        <v>-0.35936354819295846</v>
      </c>
      <c r="K11850" s="3">
        <f t="shared" si="1294"/>
        <v>-0.42987305329962078</v>
      </c>
      <c r="L11850" s="3">
        <f t="shared" si="1295"/>
        <v>0.47018367281657925</v>
      </c>
      <c r="N11850" s="3">
        <f t="shared" si="1296"/>
        <v>1.8317189217777199</v>
      </c>
      <c r="O11850" s="3">
        <f t="shared" si="1297"/>
        <v>0.86196637201274529</v>
      </c>
      <c r="P11850" s="3">
        <f t="shared" si="1298"/>
        <v>-0.14853902066555802</v>
      </c>
    </row>
    <row r="11851" spans="1:16" x14ac:dyDescent="0.25">
      <c r="A11851" s="1">
        <v>24078</v>
      </c>
      <c r="B11851" s="3">
        <v>0</v>
      </c>
      <c r="C11851" s="3">
        <v>55</v>
      </c>
      <c r="D11851" s="3">
        <v>1.68</v>
      </c>
      <c r="E11851" s="3">
        <v>660</v>
      </c>
      <c r="G11851" s="3">
        <v>1</v>
      </c>
      <c r="I11851" s="3">
        <f t="shared" ref="I11851:I11914" si="1299">(B11851-B$5)/B$6</f>
        <v>-1.2349229255441945</v>
      </c>
      <c r="J11851" s="3">
        <f t="shared" ref="J11851:J11914" si="1300">(C11851-C$5)/C$6</f>
        <v>-0.35936354819295846</v>
      </c>
      <c r="K11851" s="3">
        <f t="shared" ref="K11851:K11914" si="1301">(D11851-D$5)/D$6</f>
        <v>-1.8363331798580003</v>
      </c>
      <c r="L11851" s="3">
        <f t="shared" ref="L11851:L11914" si="1302">(E11851-E$5)/E$6</f>
        <v>-1.114527054573303</v>
      </c>
      <c r="N11851" s="3">
        <f t="shared" ref="N11851:N11914" si="1303">$H$7+SUMPRODUCT($I$7:$L$7,I11851:L11851)</f>
        <v>1.4147822363449438</v>
      </c>
      <c r="O11851" s="3">
        <f t="shared" ref="O11851:O11914" si="1304">IF(N11851&gt;-100, 1/(1+EXP(-N11851)),0.0001)</f>
        <v>0.8045191322687314</v>
      </c>
      <c r="P11851" s="3">
        <f t="shared" ref="P11851:P11914" si="1305">IF(G11851=0,IF(O11851&lt;0.9999,LN(1-O11851),-9.21),LN(O11851))</f>
        <v>-0.21751053126786279</v>
      </c>
    </row>
    <row r="11852" spans="1:16" x14ac:dyDescent="0.25">
      <c r="A11852" s="1">
        <v>24079</v>
      </c>
      <c r="B11852" s="3">
        <v>1</v>
      </c>
      <c r="C11852" s="3">
        <v>70</v>
      </c>
      <c r="D11852" s="3">
        <v>11.35</v>
      </c>
      <c r="E11852" s="3">
        <v>660</v>
      </c>
      <c r="G11852" s="3">
        <v>1</v>
      </c>
      <c r="I11852" s="3">
        <f t="shared" si="1299"/>
        <v>0.80965145449586262</v>
      </c>
      <c r="J11852" s="3">
        <f t="shared" si="1300"/>
        <v>-8.3276098926829134E-2</v>
      </c>
      <c r="K11852" s="3">
        <f t="shared" si="1301"/>
        <v>-0.74829562595243793</v>
      </c>
      <c r="L11852" s="3">
        <f t="shared" si="1302"/>
        <v>-1.114527054573303</v>
      </c>
      <c r="N11852" s="3">
        <f t="shared" si="1303"/>
        <v>1.3686779287400426</v>
      </c>
      <c r="O11852" s="3">
        <f t="shared" si="1304"/>
        <v>0.79716646908664845</v>
      </c>
      <c r="P11852" s="3">
        <f t="shared" si="1305"/>
        <v>-0.22669175238276076</v>
      </c>
    </row>
    <row r="11853" spans="1:16" x14ac:dyDescent="0.25">
      <c r="A11853" s="1">
        <v>24081</v>
      </c>
      <c r="B11853" s="3">
        <v>1</v>
      </c>
      <c r="C11853" s="3">
        <v>125</v>
      </c>
      <c r="D11853" s="3">
        <v>14.91</v>
      </c>
      <c r="E11853" s="3">
        <v>660</v>
      </c>
      <c r="G11853" s="3">
        <v>1</v>
      </c>
      <c r="I11853" s="3">
        <f t="shared" si="1299"/>
        <v>0.80965145449586262</v>
      </c>
      <c r="J11853" s="3">
        <f t="shared" si="1300"/>
        <v>0.92904454838231176</v>
      </c>
      <c r="K11853" s="3">
        <f t="shared" si="1301"/>
        <v>-0.34773578190861137</v>
      </c>
      <c r="L11853" s="3">
        <f t="shared" si="1302"/>
        <v>-1.114527054573303</v>
      </c>
      <c r="N11853" s="3">
        <f t="shared" si="1303"/>
        <v>1.2729813852864231</v>
      </c>
      <c r="O11853" s="3">
        <f t="shared" si="1304"/>
        <v>0.78125268471261922</v>
      </c>
      <c r="P11853" s="3">
        <f t="shared" si="1305"/>
        <v>-0.24685664150527772</v>
      </c>
    </row>
    <row r="11854" spans="1:16" x14ac:dyDescent="0.25">
      <c r="A11854" s="1">
        <v>24083</v>
      </c>
      <c r="B11854" s="3">
        <v>0</v>
      </c>
      <c r="C11854" s="3">
        <v>38</v>
      </c>
      <c r="D11854" s="3">
        <v>34.93</v>
      </c>
      <c r="E11854" s="3">
        <v>665</v>
      </c>
      <c r="G11854" s="3">
        <v>1</v>
      </c>
      <c r="I11854" s="3">
        <f t="shared" si="1299"/>
        <v>-1.2349229255441945</v>
      </c>
      <c r="J11854" s="3">
        <f t="shared" si="1300"/>
        <v>-0.67226265736123836</v>
      </c>
      <c r="K11854" s="3">
        <f t="shared" si="1301"/>
        <v>1.904850756787289</v>
      </c>
      <c r="L11854" s="3">
        <f t="shared" si="1302"/>
        <v>-0.95605598183431484</v>
      </c>
      <c r="N11854" s="3">
        <f t="shared" si="1303"/>
        <v>0.24975634098363431</v>
      </c>
      <c r="O11854" s="3">
        <f t="shared" si="1304"/>
        <v>0.56211652718900751</v>
      </c>
      <c r="P11854" s="3">
        <f t="shared" si="1305"/>
        <v>-0.57604610682850854</v>
      </c>
    </row>
    <row r="11855" spans="1:16" x14ac:dyDescent="0.25">
      <c r="A11855" s="1">
        <v>24084</v>
      </c>
      <c r="B11855" s="3">
        <v>1</v>
      </c>
      <c r="C11855" s="3">
        <v>44.548999999999999</v>
      </c>
      <c r="D11855" s="3">
        <v>26.37</v>
      </c>
      <c r="E11855" s="3">
        <v>700</v>
      </c>
      <c r="G11855" s="3">
        <v>1</v>
      </c>
      <c r="I11855" s="3">
        <f t="shared" si="1299"/>
        <v>0.80965145449586262</v>
      </c>
      <c r="J11855" s="3">
        <f t="shared" si="1300"/>
        <v>-0.55172287701164635</v>
      </c>
      <c r="K11855" s="3">
        <f t="shared" si="1301"/>
        <v>0.94170686212011101</v>
      </c>
      <c r="L11855" s="3">
        <f t="shared" si="1302"/>
        <v>0.15324152733860277</v>
      </c>
      <c r="N11855" s="3">
        <f t="shared" si="1303"/>
        <v>1.2657902257052904</v>
      </c>
      <c r="O11855" s="3">
        <f t="shared" si="1304"/>
        <v>0.78002125233035124</v>
      </c>
      <c r="P11855" s="3">
        <f t="shared" si="1305"/>
        <v>-0.24843411309230748</v>
      </c>
    </row>
    <row r="11856" spans="1:16" x14ac:dyDescent="0.25">
      <c r="A11856" s="1">
        <v>24086</v>
      </c>
      <c r="B11856" s="3">
        <v>0</v>
      </c>
      <c r="C11856" s="3">
        <v>65</v>
      </c>
      <c r="D11856" s="3">
        <v>32.75</v>
      </c>
      <c r="E11856" s="3">
        <v>675</v>
      </c>
      <c r="G11856" s="3">
        <v>1</v>
      </c>
      <c r="I11856" s="3">
        <f t="shared" si="1299"/>
        <v>-1.2349229255441945</v>
      </c>
      <c r="J11856" s="3">
        <f t="shared" si="1300"/>
        <v>-0.17530524868220559</v>
      </c>
      <c r="K11856" s="3">
        <f t="shared" si="1301"/>
        <v>1.6595641107155077</v>
      </c>
      <c r="L11856" s="3">
        <f t="shared" si="1302"/>
        <v>-0.63911383635633834</v>
      </c>
      <c r="N11856" s="3">
        <f t="shared" si="1303"/>
        <v>0.46104879350432326</v>
      </c>
      <c r="O11856" s="3">
        <f t="shared" si="1304"/>
        <v>0.61326294960125904</v>
      </c>
      <c r="P11856" s="3">
        <f t="shared" si="1305"/>
        <v>-0.48896147971710247</v>
      </c>
    </row>
    <row r="11857" spans="1:16" x14ac:dyDescent="0.25">
      <c r="A11857" s="1">
        <v>24088</v>
      </c>
      <c r="B11857" s="3">
        <v>1</v>
      </c>
      <c r="C11857" s="3">
        <v>62</v>
      </c>
      <c r="D11857" s="3">
        <v>17</v>
      </c>
      <c r="E11857" s="3">
        <v>690</v>
      </c>
      <c r="G11857" s="3">
        <v>0</v>
      </c>
      <c r="I11857" s="3">
        <f t="shared" si="1299"/>
        <v>0.80965145449586262</v>
      </c>
      <c r="J11857" s="3">
        <f t="shared" si="1300"/>
        <v>-0.23052273853543145</v>
      </c>
      <c r="K11857" s="3">
        <f t="shared" si="1301"/>
        <v>-0.11257564874805033</v>
      </c>
      <c r="L11857" s="3">
        <f t="shared" si="1302"/>
        <v>-0.1637006181393737</v>
      </c>
      <c r="N11857" s="3">
        <f t="shared" si="1303"/>
        <v>1.5030620467795477</v>
      </c>
      <c r="O11857" s="3">
        <f t="shared" si="1304"/>
        <v>0.81803072558076451</v>
      </c>
      <c r="P11857" s="3">
        <f t="shared" si="1305"/>
        <v>-1.7039174280296905</v>
      </c>
    </row>
    <row r="11858" spans="1:16" x14ac:dyDescent="0.25">
      <c r="A11858" s="1">
        <v>24089</v>
      </c>
      <c r="B11858" s="3">
        <v>0</v>
      </c>
      <c r="C11858" s="3">
        <v>80</v>
      </c>
      <c r="D11858" s="3">
        <v>12.08</v>
      </c>
      <c r="E11858" s="3">
        <v>685</v>
      </c>
      <c r="G11858" s="3">
        <v>1</v>
      </c>
      <c r="I11858" s="3">
        <f t="shared" si="1299"/>
        <v>-1.2349229255441945</v>
      </c>
      <c r="J11858" s="3">
        <f t="shared" si="1300"/>
        <v>0.10078220058392375</v>
      </c>
      <c r="K11858" s="3">
        <f t="shared" si="1301"/>
        <v>-0.66615835456142847</v>
      </c>
      <c r="L11858" s="3">
        <f t="shared" si="1302"/>
        <v>-0.32217169087836195</v>
      </c>
      <c r="N11858" s="3">
        <f t="shared" si="1303"/>
        <v>1.3389123426523166</v>
      </c>
      <c r="O11858" s="3">
        <f t="shared" si="1304"/>
        <v>0.7923110196849199</v>
      </c>
      <c r="P11858" s="3">
        <f t="shared" si="1305"/>
        <v>-0.23280126263243886</v>
      </c>
    </row>
    <row r="11859" spans="1:16" x14ac:dyDescent="0.25">
      <c r="A11859" s="1">
        <v>24092</v>
      </c>
      <c r="B11859" s="3">
        <v>0</v>
      </c>
      <c r="C11859" s="3">
        <v>56</v>
      </c>
      <c r="D11859" s="3">
        <v>12.41</v>
      </c>
      <c r="E11859" s="3">
        <v>680</v>
      </c>
      <c r="G11859" s="3">
        <v>0</v>
      </c>
      <c r="I11859" s="3">
        <f t="shared" si="1299"/>
        <v>-1.2349229255441945</v>
      </c>
      <c r="J11859" s="3">
        <f t="shared" si="1300"/>
        <v>-0.3409577182418832</v>
      </c>
      <c r="K11859" s="3">
        <f t="shared" si="1301"/>
        <v>-0.62902780722028728</v>
      </c>
      <c r="L11859" s="3">
        <f t="shared" si="1302"/>
        <v>-0.48064276361735014</v>
      </c>
      <c r="N11859" s="3">
        <f t="shared" si="1303"/>
        <v>1.2544649064103444</v>
      </c>
      <c r="O11859" s="3">
        <f t="shared" si="1304"/>
        <v>0.77807180081308047</v>
      </c>
      <c r="P11859" s="3">
        <f t="shared" si="1305"/>
        <v>-1.5054013765096257</v>
      </c>
    </row>
    <row r="11860" spans="1:16" x14ac:dyDescent="0.25">
      <c r="A11860" s="1">
        <v>24093</v>
      </c>
      <c r="B11860" s="3">
        <v>1</v>
      </c>
      <c r="C11860" s="3">
        <v>78</v>
      </c>
      <c r="D11860" s="3">
        <v>19.91</v>
      </c>
      <c r="E11860" s="3">
        <v>665</v>
      </c>
      <c r="G11860" s="3">
        <v>1</v>
      </c>
      <c r="I11860" s="3">
        <f t="shared" si="1299"/>
        <v>0.80965145449586262</v>
      </c>
      <c r="J11860" s="3">
        <f t="shared" si="1300"/>
        <v>6.3970540681773172E-2</v>
      </c>
      <c r="K11860" s="3">
        <f t="shared" si="1301"/>
        <v>0.21484826871474041</v>
      </c>
      <c r="L11860" s="3">
        <f t="shared" si="1302"/>
        <v>-0.95605598183431484</v>
      </c>
      <c r="N11860" s="3">
        <f t="shared" si="1303"/>
        <v>1.1191507853767257</v>
      </c>
      <c r="O11860" s="3">
        <f t="shared" si="1304"/>
        <v>0.75383116188251453</v>
      </c>
      <c r="P11860" s="3">
        <f t="shared" si="1305"/>
        <v>-0.28258685928147065</v>
      </c>
    </row>
    <row r="11861" spans="1:16" x14ac:dyDescent="0.25">
      <c r="A11861" s="1">
        <v>24095</v>
      </c>
      <c r="B11861" s="3">
        <v>1</v>
      </c>
      <c r="C11861" s="3">
        <v>86.171999999999997</v>
      </c>
      <c r="D11861" s="3">
        <v>18.87</v>
      </c>
      <c r="E11861" s="3">
        <v>715</v>
      </c>
      <c r="G11861" s="3">
        <v>1</v>
      </c>
      <c r="I11861" s="3">
        <f t="shared" si="1299"/>
        <v>0.80965145449586262</v>
      </c>
      <c r="J11861" s="3">
        <f t="shared" si="1300"/>
        <v>0.21438298304196038</v>
      </c>
      <c r="K11861" s="3">
        <f t="shared" si="1301"/>
        <v>9.783078618508334E-2</v>
      </c>
      <c r="L11861" s="3">
        <f t="shared" si="1302"/>
        <v>0.62865474555556744</v>
      </c>
      <c r="N11861" s="3">
        <f t="shared" si="1303"/>
        <v>1.7376184187427963</v>
      </c>
      <c r="O11861" s="3">
        <f t="shared" si="1304"/>
        <v>0.85038430767758011</v>
      </c>
      <c r="P11861" s="3">
        <f t="shared" si="1305"/>
        <v>-0.16206690499673881</v>
      </c>
    </row>
    <row r="11862" spans="1:16" x14ac:dyDescent="0.25">
      <c r="A11862" s="1">
        <v>24096</v>
      </c>
      <c r="B11862" s="3">
        <v>1</v>
      </c>
      <c r="C11862" s="3">
        <v>72</v>
      </c>
      <c r="D11862" s="3">
        <v>15.03</v>
      </c>
      <c r="E11862" s="3">
        <v>710</v>
      </c>
      <c r="G11862" s="3">
        <v>0</v>
      </c>
      <c r="I11862" s="3">
        <f t="shared" si="1299"/>
        <v>0.80965145449586262</v>
      </c>
      <c r="J11862" s="3">
        <f t="shared" si="1300"/>
        <v>-4.6464439024678561E-2</v>
      </c>
      <c r="K11862" s="3">
        <f t="shared" si="1301"/>
        <v>-0.33423376469365101</v>
      </c>
      <c r="L11862" s="3">
        <f t="shared" si="1302"/>
        <v>0.47018367281657925</v>
      </c>
      <c r="N11862" s="3">
        <f t="shared" si="1303"/>
        <v>1.8112663533287998</v>
      </c>
      <c r="O11862" s="3">
        <f t="shared" si="1304"/>
        <v>0.85951485487897028</v>
      </c>
      <c r="P11862" s="3">
        <f t="shared" si="1305"/>
        <v>-1.962653524473952</v>
      </c>
    </row>
    <row r="11863" spans="1:16" x14ac:dyDescent="0.25">
      <c r="A11863" s="1">
        <v>24099</v>
      </c>
      <c r="B11863" s="3">
        <v>1</v>
      </c>
      <c r="C11863" s="3">
        <v>108</v>
      </c>
      <c r="D11863" s="3">
        <v>19.920000000000002</v>
      </c>
      <c r="E11863" s="3">
        <v>710</v>
      </c>
      <c r="G11863" s="3">
        <v>1</v>
      </c>
      <c r="I11863" s="3">
        <f t="shared" si="1299"/>
        <v>0.80965145449586262</v>
      </c>
      <c r="J11863" s="3">
        <f t="shared" si="1300"/>
        <v>0.61614543921403186</v>
      </c>
      <c r="K11863" s="3">
        <f t="shared" si="1301"/>
        <v>0.2159734368159873</v>
      </c>
      <c r="L11863" s="3">
        <f t="shared" si="1302"/>
        <v>0.47018367281657925</v>
      </c>
      <c r="N11863" s="3">
        <f t="shared" si="1303"/>
        <v>1.6553170203080889</v>
      </c>
      <c r="O11863" s="3">
        <f t="shared" si="1304"/>
        <v>0.83960836668780836</v>
      </c>
      <c r="P11863" s="3">
        <f t="shared" si="1305"/>
        <v>-0.17481972599740134</v>
      </c>
    </row>
    <row r="11864" spans="1:16" x14ac:dyDescent="0.25">
      <c r="A11864" s="1">
        <v>24101</v>
      </c>
      <c r="B11864" s="3">
        <v>1</v>
      </c>
      <c r="C11864" s="3">
        <v>70</v>
      </c>
      <c r="D11864" s="3">
        <v>29.3</v>
      </c>
      <c r="E11864" s="3">
        <v>680</v>
      </c>
      <c r="G11864" s="3">
        <v>0</v>
      </c>
      <c r="I11864" s="3">
        <f t="shared" si="1299"/>
        <v>0.80965145449586262</v>
      </c>
      <c r="J11864" s="3">
        <f t="shared" si="1300"/>
        <v>-8.3276098926829134E-2</v>
      </c>
      <c r="K11864" s="3">
        <f t="shared" si="1301"/>
        <v>1.2713811157853951</v>
      </c>
      <c r="L11864" s="3">
        <f t="shared" si="1302"/>
        <v>-0.48064276361735014</v>
      </c>
      <c r="N11864" s="3">
        <f t="shared" si="1303"/>
        <v>0.94455451814541758</v>
      </c>
      <c r="O11864" s="3">
        <f t="shared" si="1304"/>
        <v>0.72001873013294226</v>
      </c>
      <c r="P11864" s="3">
        <f t="shared" si="1305"/>
        <v>-1.2730325713822828</v>
      </c>
    </row>
    <row r="11865" spans="1:16" x14ac:dyDescent="0.25">
      <c r="A11865" s="1">
        <v>24105</v>
      </c>
      <c r="B11865" s="3">
        <v>1</v>
      </c>
      <c r="C11865" s="3">
        <v>60</v>
      </c>
      <c r="D11865" s="3">
        <v>14.86</v>
      </c>
      <c r="E11865" s="3">
        <v>695</v>
      </c>
      <c r="G11865" s="3">
        <v>1</v>
      </c>
      <c r="I11865" s="3">
        <f t="shared" si="1299"/>
        <v>0.80965145449586262</v>
      </c>
      <c r="J11865" s="3">
        <f t="shared" si="1300"/>
        <v>-0.267334398437582</v>
      </c>
      <c r="K11865" s="3">
        <f t="shared" si="1301"/>
        <v>-0.35336162241484498</v>
      </c>
      <c r="L11865" s="3">
        <f t="shared" si="1302"/>
        <v>-5.2295454003854587E-3</v>
      </c>
      <c r="N11865" s="3">
        <f t="shared" si="1303"/>
        <v>1.6373806216043036</v>
      </c>
      <c r="O11865" s="3">
        <f t="shared" si="1304"/>
        <v>0.83717820296985257</v>
      </c>
      <c r="P11865" s="3">
        <f t="shared" si="1305"/>
        <v>-0.17771832438007507</v>
      </c>
    </row>
    <row r="11866" spans="1:16" x14ac:dyDescent="0.25">
      <c r="A11866" s="1">
        <v>24107</v>
      </c>
      <c r="B11866" s="3">
        <v>0</v>
      </c>
      <c r="C11866" s="3">
        <v>88.572000000000003</v>
      </c>
      <c r="D11866" s="3">
        <v>9.39</v>
      </c>
      <c r="E11866" s="3">
        <v>725</v>
      </c>
      <c r="G11866" s="3">
        <v>0</v>
      </c>
      <c r="I11866" s="3">
        <f t="shared" si="1299"/>
        <v>-1.2349229255441945</v>
      </c>
      <c r="J11866" s="3">
        <f t="shared" si="1300"/>
        <v>0.25855697492454116</v>
      </c>
      <c r="K11866" s="3">
        <f t="shared" si="1301"/>
        <v>-0.96882857379679166</v>
      </c>
      <c r="L11866" s="3">
        <f t="shared" si="1302"/>
        <v>0.94559689103354394</v>
      </c>
      <c r="N11866" s="3">
        <f t="shared" si="1303"/>
        <v>1.9026754364064506</v>
      </c>
      <c r="O11866" s="3">
        <f t="shared" si="1304"/>
        <v>0.87019403267528395</v>
      </c>
      <c r="P11866" s="3">
        <f t="shared" si="1305"/>
        <v>-2.0417145025430283</v>
      </c>
    </row>
    <row r="11867" spans="1:16" x14ac:dyDescent="0.25">
      <c r="A11867" s="1">
        <v>24108</v>
      </c>
      <c r="B11867" s="3">
        <v>1</v>
      </c>
      <c r="C11867" s="3">
        <v>70</v>
      </c>
      <c r="D11867" s="3">
        <v>4.4400000000000004</v>
      </c>
      <c r="E11867" s="3">
        <v>685</v>
      </c>
      <c r="G11867" s="3">
        <v>1</v>
      </c>
      <c r="I11867" s="3">
        <f t="shared" si="1299"/>
        <v>0.80965145449586262</v>
      </c>
      <c r="J11867" s="3">
        <f t="shared" si="1300"/>
        <v>-8.3276098926829134E-2</v>
      </c>
      <c r="K11867" s="3">
        <f t="shared" si="1301"/>
        <v>-1.5257867839139099</v>
      </c>
      <c r="L11867" s="3">
        <f t="shared" si="1302"/>
        <v>-0.32217169087836195</v>
      </c>
      <c r="N11867" s="3">
        <f t="shared" si="1303"/>
        <v>1.9083113824596745</v>
      </c>
      <c r="O11867" s="3">
        <f t="shared" si="1304"/>
        <v>0.8708293215847106</v>
      </c>
      <c r="P11867" s="3">
        <f t="shared" si="1305"/>
        <v>-0.13830927818046843</v>
      </c>
    </row>
    <row r="11868" spans="1:16" x14ac:dyDescent="0.25">
      <c r="A11868" s="1">
        <v>24110</v>
      </c>
      <c r="B11868" s="3">
        <v>1</v>
      </c>
      <c r="C11868" s="3">
        <v>78</v>
      </c>
      <c r="D11868" s="3">
        <v>23.25</v>
      </c>
      <c r="E11868" s="3">
        <v>660</v>
      </c>
      <c r="G11868" s="3">
        <v>1</v>
      </c>
      <c r="I11868" s="3">
        <f t="shared" si="1299"/>
        <v>0.80965145449586262</v>
      </c>
      <c r="J11868" s="3">
        <f t="shared" si="1300"/>
        <v>6.3970540681773172E-2</v>
      </c>
      <c r="K11868" s="3">
        <f t="shared" si="1301"/>
        <v>0.59065441453113943</v>
      </c>
      <c r="L11868" s="3">
        <f t="shared" si="1302"/>
        <v>-1.114527054573303</v>
      </c>
      <c r="N11868" s="3">
        <f t="shared" si="1303"/>
        <v>0.93985023485553099</v>
      </c>
      <c r="O11868" s="3">
        <f t="shared" si="1304"/>
        <v>0.71906940456244361</v>
      </c>
      <c r="P11868" s="3">
        <f t="shared" si="1305"/>
        <v>-0.32979739662566276</v>
      </c>
    </row>
    <row r="11869" spans="1:16" x14ac:dyDescent="0.25">
      <c r="A11869" s="1">
        <v>24111</v>
      </c>
      <c r="B11869" s="3">
        <v>0</v>
      </c>
      <c r="C11869" s="3">
        <v>50</v>
      </c>
      <c r="D11869" s="3">
        <v>19.13</v>
      </c>
      <c r="E11869" s="3">
        <v>700</v>
      </c>
      <c r="G11869" s="3">
        <v>1</v>
      </c>
      <c r="I11869" s="3">
        <f t="shared" si="1299"/>
        <v>-1.2349229255441945</v>
      </c>
      <c r="J11869" s="3">
        <f t="shared" si="1300"/>
        <v>-0.45139269794833492</v>
      </c>
      <c r="K11869" s="3">
        <f t="shared" si="1301"/>
        <v>0.12708515681749741</v>
      </c>
      <c r="L11869" s="3">
        <f t="shared" si="1302"/>
        <v>0.15324152733860277</v>
      </c>
      <c r="N11869" s="3">
        <f t="shared" si="1303"/>
        <v>1.2359851195419751</v>
      </c>
      <c r="O11869" s="3">
        <f t="shared" si="1304"/>
        <v>0.77486439312314015</v>
      </c>
      <c r="P11869" s="3">
        <f t="shared" si="1305"/>
        <v>-0.25506724155428701</v>
      </c>
    </row>
    <row r="11870" spans="1:16" x14ac:dyDescent="0.25">
      <c r="A11870" s="1">
        <v>24112</v>
      </c>
      <c r="B11870" s="3">
        <v>1</v>
      </c>
      <c r="C11870" s="3">
        <v>68.001580000000004</v>
      </c>
      <c r="D11870" s="3">
        <v>19.82</v>
      </c>
      <c r="E11870" s="3">
        <v>685</v>
      </c>
      <c r="G11870" s="3">
        <v>1</v>
      </c>
      <c r="I11870" s="3">
        <f t="shared" si="1299"/>
        <v>0.80965145449586262</v>
      </c>
      <c r="J11870" s="3">
        <f t="shared" si="1300"/>
        <v>-0.12005867761765694</v>
      </c>
      <c r="K11870" s="3">
        <f t="shared" si="1301"/>
        <v>0.20472175580352009</v>
      </c>
      <c r="L11870" s="3">
        <f t="shared" si="1302"/>
        <v>-0.32217169087836195</v>
      </c>
      <c r="N11870" s="3">
        <f t="shared" si="1303"/>
        <v>1.3464349149138548</v>
      </c>
      <c r="O11870" s="3">
        <f t="shared" si="1304"/>
        <v>0.79354616922218824</v>
      </c>
      <c r="P11870" s="3">
        <f t="shared" si="1305"/>
        <v>-0.23124355643334313</v>
      </c>
    </row>
    <row r="11871" spans="1:16" x14ac:dyDescent="0.25">
      <c r="A11871" s="1">
        <v>24117</v>
      </c>
      <c r="B11871" s="3">
        <v>0</v>
      </c>
      <c r="C11871" s="3">
        <v>90</v>
      </c>
      <c r="D11871" s="3">
        <v>24.01</v>
      </c>
      <c r="E11871" s="3">
        <v>700</v>
      </c>
      <c r="G11871" s="3">
        <v>1</v>
      </c>
      <c r="I11871" s="3">
        <f t="shared" si="1299"/>
        <v>-1.2349229255441945</v>
      </c>
      <c r="J11871" s="3">
        <f t="shared" si="1300"/>
        <v>0.28484050009467665</v>
      </c>
      <c r="K11871" s="3">
        <f t="shared" si="1301"/>
        <v>0.676167190225889</v>
      </c>
      <c r="L11871" s="3">
        <f t="shared" si="1302"/>
        <v>0.15324152733860277</v>
      </c>
      <c r="N11871" s="3">
        <f t="shared" si="1303"/>
        <v>1.0828784279715107</v>
      </c>
      <c r="O11871" s="3">
        <f t="shared" si="1304"/>
        <v>0.74703831252281105</v>
      </c>
      <c r="P11871" s="3">
        <f t="shared" si="1305"/>
        <v>-0.29163880664671143</v>
      </c>
    </row>
    <row r="11872" spans="1:16" x14ac:dyDescent="0.25">
      <c r="A11872" s="1">
        <v>24119</v>
      </c>
      <c r="B11872" s="3">
        <v>0</v>
      </c>
      <c r="C11872" s="3">
        <v>51</v>
      </c>
      <c r="D11872" s="3">
        <v>19.62</v>
      </c>
      <c r="E11872" s="3">
        <v>675</v>
      </c>
      <c r="G11872" s="3">
        <v>1</v>
      </c>
      <c r="I11872" s="3">
        <f t="shared" si="1299"/>
        <v>-1.2349229255441945</v>
      </c>
      <c r="J11872" s="3">
        <f t="shared" si="1300"/>
        <v>-0.43298686799725961</v>
      </c>
      <c r="K11872" s="3">
        <f t="shared" si="1301"/>
        <v>0.18221839377858612</v>
      </c>
      <c r="L11872" s="3">
        <f t="shared" si="1302"/>
        <v>-0.63911383635633834</v>
      </c>
      <c r="N11872" s="3">
        <f t="shared" si="1303"/>
        <v>0.93099580173169738</v>
      </c>
      <c r="O11872" s="3">
        <f t="shared" si="1304"/>
        <v>0.71727726839766637</v>
      </c>
      <c r="P11872" s="3">
        <f t="shared" si="1305"/>
        <v>-0.33229280686122087</v>
      </c>
    </row>
    <row r="11873" spans="1:16" x14ac:dyDescent="0.25">
      <c r="A11873" s="1">
        <v>24120</v>
      </c>
      <c r="B11873" s="3">
        <v>1</v>
      </c>
      <c r="C11873" s="3">
        <v>91.68</v>
      </c>
      <c r="D11873" s="3">
        <v>14.23</v>
      </c>
      <c r="E11873" s="3">
        <v>665</v>
      </c>
      <c r="G11873" s="3">
        <v>1</v>
      </c>
      <c r="I11873" s="3">
        <f t="shared" si="1299"/>
        <v>0.80965145449586262</v>
      </c>
      <c r="J11873" s="3">
        <f t="shared" si="1300"/>
        <v>0.31576229441248321</v>
      </c>
      <c r="K11873" s="3">
        <f t="shared" si="1301"/>
        <v>-0.42424721279338717</v>
      </c>
      <c r="L11873" s="3">
        <f t="shared" si="1302"/>
        <v>-0.95605598183431484</v>
      </c>
      <c r="N11873" s="3">
        <f t="shared" si="1303"/>
        <v>1.3346757537282452</v>
      </c>
      <c r="O11873" s="3">
        <f t="shared" si="1304"/>
        <v>0.79161300752130659</v>
      </c>
      <c r="P11873" s="3">
        <f t="shared" si="1305"/>
        <v>-0.23368263345175774</v>
      </c>
    </row>
    <row r="11874" spans="1:16" x14ac:dyDescent="0.25">
      <c r="A11874" s="1">
        <v>24122</v>
      </c>
      <c r="B11874" s="3">
        <v>1</v>
      </c>
      <c r="C11874" s="3">
        <v>94</v>
      </c>
      <c r="D11874" s="3">
        <v>20.85</v>
      </c>
      <c r="E11874" s="3">
        <v>680</v>
      </c>
      <c r="G11874" s="3">
        <v>1</v>
      </c>
      <c r="I11874" s="3">
        <f t="shared" si="1299"/>
        <v>0.80965145449586262</v>
      </c>
      <c r="J11874" s="3">
        <f t="shared" si="1300"/>
        <v>0.3584638198989778</v>
      </c>
      <c r="K11874" s="3">
        <f t="shared" si="1301"/>
        <v>0.32061407023193067</v>
      </c>
      <c r="L11874" s="3">
        <f t="shared" si="1302"/>
        <v>-0.48064276361735014</v>
      </c>
      <c r="N11874" s="3">
        <f t="shared" si="1303"/>
        <v>1.2674462624195637</v>
      </c>
      <c r="O11874" s="3">
        <f t="shared" si="1304"/>
        <v>0.78030527674650696</v>
      </c>
      <c r="P11874" s="3">
        <f t="shared" si="1305"/>
        <v>-0.24807005542360816</v>
      </c>
    </row>
    <row r="11875" spans="1:16" x14ac:dyDescent="0.25">
      <c r="A11875" s="1">
        <v>24127</v>
      </c>
      <c r="B11875" s="3">
        <v>0</v>
      </c>
      <c r="C11875" s="3">
        <v>63.88</v>
      </c>
      <c r="D11875" s="3">
        <v>17.64</v>
      </c>
      <c r="E11875" s="3">
        <v>700</v>
      </c>
      <c r="G11875" s="3">
        <v>0</v>
      </c>
      <c r="I11875" s="3">
        <f t="shared" si="1299"/>
        <v>-1.2349229255441945</v>
      </c>
      <c r="J11875" s="3">
        <f t="shared" si="1300"/>
        <v>-0.19591977822740986</v>
      </c>
      <c r="K11875" s="3">
        <f t="shared" si="1301"/>
        <v>-4.0564890268261246E-2</v>
      </c>
      <c r="L11875" s="3">
        <f t="shared" si="1302"/>
        <v>0.15324152733860277</v>
      </c>
      <c r="N11875" s="3">
        <f t="shared" si="1303"/>
        <v>1.2988983081188958</v>
      </c>
      <c r="O11875" s="3">
        <f t="shared" si="1304"/>
        <v>0.78564951171647623</v>
      </c>
      <c r="P11875" s="3">
        <f t="shared" si="1305"/>
        <v>-1.5401428079676931</v>
      </c>
    </row>
    <row r="11876" spans="1:16" x14ac:dyDescent="0.25">
      <c r="A11876" s="1">
        <v>24128</v>
      </c>
      <c r="B11876" s="3">
        <v>0</v>
      </c>
      <c r="C11876" s="3">
        <v>72</v>
      </c>
      <c r="D11876" s="3">
        <v>33.630000000000003</v>
      </c>
      <c r="E11876" s="3">
        <v>730</v>
      </c>
      <c r="G11876" s="3">
        <v>1</v>
      </c>
      <c r="I11876" s="3">
        <f t="shared" si="1299"/>
        <v>-1.2349229255441945</v>
      </c>
      <c r="J11876" s="3">
        <f t="shared" si="1300"/>
        <v>-4.6464439024678561E-2</v>
      </c>
      <c r="K11876" s="3">
        <f t="shared" si="1301"/>
        <v>1.758578903625218</v>
      </c>
      <c r="L11876" s="3">
        <f t="shared" si="1302"/>
        <v>1.1040679637725321</v>
      </c>
      <c r="N11876" s="3">
        <f t="shared" si="1303"/>
        <v>1.0663511023336507</v>
      </c>
      <c r="O11876" s="3">
        <f t="shared" si="1304"/>
        <v>0.74390237727648223</v>
      </c>
      <c r="P11876" s="3">
        <f t="shared" si="1305"/>
        <v>-0.29584546609632983</v>
      </c>
    </row>
    <row r="11877" spans="1:16" x14ac:dyDescent="0.25">
      <c r="A11877" s="1">
        <v>24129</v>
      </c>
      <c r="B11877" s="3">
        <v>1</v>
      </c>
      <c r="C11877" s="3">
        <v>185</v>
      </c>
      <c r="D11877" s="3">
        <v>11.27</v>
      </c>
      <c r="E11877" s="3">
        <v>705</v>
      </c>
      <c r="G11877" s="3">
        <v>1</v>
      </c>
      <c r="I11877" s="3">
        <f t="shared" si="1299"/>
        <v>0.80965145449586262</v>
      </c>
      <c r="J11877" s="3">
        <f t="shared" si="1300"/>
        <v>2.0333943454468288</v>
      </c>
      <c r="K11877" s="3">
        <f t="shared" si="1301"/>
        <v>-0.75729697076241154</v>
      </c>
      <c r="L11877" s="3">
        <f t="shared" si="1302"/>
        <v>0.311712600077591</v>
      </c>
      <c r="N11877" s="3">
        <f t="shared" si="1303"/>
        <v>1.9607848716991985</v>
      </c>
      <c r="O11877" s="3">
        <f t="shared" si="1304"/>
        <v>0.87661786845463963</v>
      </c>
      <c r="P11877" s="3">
        <f t="shared" si="1305"/>
        <v>-0.13168410738742548</v>
      </c>
    </row>
    <row r="11878" spans="1:16" x14ac:dyDescent="0.25">
      <c r="A11878" s="1">
        <v>24133</v>
      </c>
      <c r="B11878" s="3">
        <v>1</v>
      </c>
      <c r="C11878" s="3">
        <v>48</v>
      </c>
      <c r="D11878" s="3">
        <v>19.95</v>
      </c>
      <c r="E11878" s="3">
        <v>670</v>
      </c>
      <c r="G11878" s="3">
        <v>0</v>
      </c>
      <c r="I11878" s="3">
        <f t="shared" si="1299"/>
        <v>0.80965145449586262</v>
      </c>
      <c r="J11878" s="3">
        <f t="shared" si="1300"/>
        <v>-0.48820435785048549</v>
      </c>
      <c r="K11878" s="3">
        <f t="shared" si="1301"/>
        <v>0.21934894111972714</v>
      </c>
      <c r="L11878" s="3">
        <f t="shared" si="1302"/>
        <v>-0.79758490909532664</v>
      </c>
      <c r="N11878" s="3">
        <f t="shared" si="1303"/>
        <v>1.15665624076986</v>
      </c>
      <c r="O11878" s="3">
        <f t="shared" si="1304"/>
        <v>0.76072460554281562</v>
      </c>
      <c r="P11878" s="3">
        <f t="shared" si="1305"/>
        <v>-1.4301401123499247</v>
      </c>
    </row>
    <row r="11879" spans="1:16" x14ac:dyDescent="0.25">
      <c r="A11879" s="1">
        <v>24134</v>
      </c>
      <c r="B11879" s="3">
        <v>0</v>
      </c>
      <c r="C11879" s="3">
        <v>34</v>
      </c>
      <c r="D11879" s="3">
        <v>20.97</v>
      </c>
      <c r="E11879" s="3">
        <v>680</v>
      </c>
      <c r="G11879" s="3">
        <v>0</v>
      </c>
      <c r="I11879" s="3">
        <f t="shared" si="1299"/>
        <v>-1.2349229255441945</v>
      </c>
      <c r="J11879" s="3">
        <f t="shared" si="1300"/>
        <v>-0.7458859771655395</v>
      </c>
      <c r="K11879" s="3">
        <f t="shared" si="1301"/>
        <v>0.33411608744689086</v>
      </c>
      <c r="L11879" s="3">
        <f t="shared" si="1302"/>
        <v>-0.48064276361735014</v>
      </c>
      <c r="N11879" s="3">
        <f t="shared" si="1303"/>
        <v>0.92880245330341238</v>
      </c>
      <c r="O11879" s="3">
        <f t="shared" si="1304"/>
        <v>0.71683226608478923</v>
      </c>
      <c r="P11879" s="3">
        <f t="shared" si="1305"/>
        <v>-1.2617158575687502</v>
      </c>
    </row>
    <row r="11880" spans="1:16" x14ac:dyDescent="0.25">
      <c r="A11880" s="1">
        <v>24135</v>
      </c>
      <c r="B11880" s="3">
        <v>0</v>
      </c>
      <c r="C11880" s="3">
        <v>50</v>
      </c>
      <c r="D11880" s="3">
        <v>12.67</v>
      </c>
      <c r="E11880" s="3">
        <v>690</v>
      </c>
      <c r="G11880" s="3">
        <v>0</v>
      </c>
      <c r="I11880" s="3">
        <f t="shared" si="1299"/>
        <v>-1.2349229255441945</v>
      </c>
      <c r="J11880" s="3">
        <f t="shared" si="1300"/>
        <v>-0.45139269794833492</v>
      </c>
      <c r="K11880" s="3">
        <f t="shared" si="1301"/>
        <v>-0.59977343658787297</v>
      </c>
      <c r="L11880" s="3">
        <f t="shared" si="1302"/>
        <v>-0.1637006181393737</v>
      </c>
      <c r="N11880" s="3">
        <f t="shared" si="1303"/>
        <v>1.3563689610293641</v>
      </c>
      <c r="O11880" s="3">
        <f t="shared" si="1304"/>
        <v>0.79516892495493752</v>
      </c>
      <c r="P11880" s="3">
        <f t="shared" si="1305"/>
        <v>-1.5855696637086962</v>
      </c>
    </row>
    <row r="11881" spans="1:16" x14ac:dyDescent="0.25">
      <c r="A11881" s="1">
        <v>24137</v>
      </c>
      <c r="B11881" s="3">
        <v>1</v>
      </c>
      <c r="C11881" s="3">
        <v>305</v>
      </c>
      <c r="D11881" s="3">
        <v>21.15</v>
      </c>
      <c r="E11881" s="3">
        <v>685</v>
      </c>
      <c r="G11881" s="3">
        <v>1</v>
      </c>
      <c r="I11881" s="3">
        <f t="shared" si="1299"/>
        <v>0.80965145449586262</v>
      </c>
      <c r="J11881" s="3">
        <f t="shared" si="1300"/>
        <v>4.2420939395758639</v>
      </c>
      <c r="K11881" s="3">
        <f t="shared" si="1301"/>
        <v>0.35436911326933146</v>
      </c>
      <c r="L11881" s="3">
        <f t="shared" si="1302"/>
        <v>-0.32217169087836195</v>
      </c>
      <c r="N11881" s="3">
        <f t="shared" si="1303"/>
        <v>1.4447806435057351</v>
      </c>
      <c r="O11881" s="3">
        <f t="shared" si="1304"/>
        <v>0.80919387000071463</v>
      </c>
      <c r="P11881" s="3">
        <f t="shared" si="1305"/>
        <v>-0.21171674909945129</v>
      </c>
    </row>
    <row r="11882" spans="1:16" x14ac:dyDescent="0.25">
      <c r="A11882" s="1">
        <v>24138</v>
      </c>
      <c r="B11882" s="3">
        <v>1</v>
      </c>
      <c r="C11882" s="3">
        <v>56</v>
      </c>
      <c r="D11882" s="3">
        <v>16.399999999999999</v>
      </c>
      <c r="E11882" s="3">
        <v>665</v>
      </c>
      <c r="G11882" s="3">
        <v>1</v>
      </c>
      <c r="I11882" s="3">
        <f t="shared" si="1299"/>
        <v>0.80965145449586262</v>
      </c>
      <c r="J11882" s="3">
        <f t="shared" si="1300"/>
        <v>-0.3409577182418832</v>
      </c>
      <c r="K11882" s="3">
        <f t="shared" si="1301"/>
        <v>-0.1800857348228527</v>
      </c>
      <c r="L11882" s="3">
        <f t="shared" si="1302"/>
        <v>-0.95605598183431484</v>
      </c>
      <c r="N11882" s="3">
        <f t="shared" si="1303"/>
        <v>1.2334691736955494</v>
      </c>
      <c r="O11882" s="3">
        <f t="shared" si="1304"/>
        <v>0.77442518396293292</v>
      </c>
      <c r="P11882" s="3">
        <f t="shared" si="1305"/>
        <v>-0.255634222935262</v>
      </c>
    </row>
    <row r="11883" spans="1:16" x14ac:dyDescent="0.25">
      <c r="A11883" s="1">
        <v>24140</v>
      </c>
      <c r="B11883" s="3">
        <v>1</v>
      </c>
      <c r="C11883" s="3">
        <v>52.5</v>
      </c>
      <c r="D11883" s="3">
        <v>3.43</v>
      </c>
      <c r="E11883" s="3">
        <v>660</v>
      </c>
      <c r="G11883" s="3">
        <v>1</v>
      </c>
      <c r="I11883" s="3">
        <f t="shared" si="1299"/>
        <v>0.80965145449586262</v>
      </c>
      <c r="J11883" s="3">
        <f t="shared" si="1300"/>
        <v>-0.40537812307064669</v>
      </c>
      <c r="K11883" s="3">
        <f t="shared" si="1301"/>
        <v>-1.6394287621398271</v>
      </c>
      <c r="L11883" s="3">
        <f t="shared" si="1302"/>
        <v>-1.114527054573303</v>
      </c>
      <c r="N11883" s="3">
        <f t="shared" si="1303"/>
        <v>1.6465394192804137</v>
      </c>
      <c r="O11883" s="3">
        <f t="shared" si="1304"/>
        <v>0.83842279437135592</v>
      </c>
      <c r="P11883" s="3">
        <f t="shared" si="1305"/>
        <v>-0.17623277784201069</v>
      </c>
    </row>
    <row r="11884" spans="1:16" x14ac:dyDescent="0.25">
      <c r="A11884" s="1">
        <v>24141</v>
      </c>
      <c r="B11884" s="3">
        <v>1</v>
      </c>
      <c r="C11884" s="3">
        <v>58</v>
      </c>
      <c r="D11884" s="3">
        <v>18.190000000000001</v>
      </c>
      <c r="E11884" s="3">
        <v>670</v>
      </c>
      <c r="G11884" s="3">
        <v>1</v>
      </c>
      <c r="I11884" s="3">
        <f t="shared" si="1299"/>
        <v>0.80965145449586262</v>
      </c>
      <c r="J11884" s="3">
        <f t="shared" si="1300"/>
        <v>-0.30414605833973263</v>
      </c>
      <c r="K11884" s="3">
        <f t="shared" si="1301"/>
        <v>2.131935530030753E-2</v>
      </c>
      <c r="L11884" s="3">
        <f t="shared" si="1302"/>
        <v>-0.79758490909532664</v>
      </c>
      <c r="N11884" s="3">
        <f t="shared" si="1303"/>
        <v>1.2270078120734951</v>
      </c>
      <c r="O11884" s="3">
        <f t="shared" si="1304"/>
        <v>0.77329444236093647</v>
      </c>
      <c r="P11884" s="3">
        <f t="shared" si="1305"/>
        <v>-0.25709539430499129</v>
      </c>
    </row>
    <row r="11885" spans="1:16" x14ac:dyDescent="0.25">
      <c r="A11885" s="1">
        <v>24143</v>
      </c>
      <c r="B11885" s="3">
        <v>1</v>
      </c>
      <c r="C11885" s="3">
        <v>65</v>
      </c>
      <c r="D11885" s="3">
        <v>9.27</v>
      </c>
      <c r="E11885" s="3">
        <v>710</v>
      </c>
      <c r="G11885" s="3">
        <v>1</v>
      </c>
      <c r="I11885" s="3">
        <f t="shared" si="1299"/>
        <v>0.80965145449586262</v>
      </c>
      <c r="J11885" s="3">
        <f t="shared" si="1300"/>
        <v>-0.17530524868220559</v>
      </c>
      <c r="K11885" s="3">
        <f t="shared" si="1301"/>
        <v>-0.98233059101175224</v>
      </c>
      <c r="L11885" s="3">
        <f t="shared" si="1302"/>
        <v>0.47018367281657925</v>
      </c>
      <c r="N11885" s="3">
        <f t="shared" si="1303"/>
        <v>2.0168956505371236</v>
      </c>
      <c r="O11885" s="3">
        <f t="shared" si="1304"/>
        <v>0.88255963103787882</v>
      </c>
      <c r="P11885" s="3">
        <f t="shared" si="1305"/>
        <v>-0.1249289218763083</v>
      </c>
    </row>
    <row r="11886" spans="1:16" x14ac:dyDescent="0.25">
      <c r="A11886" s="1">
        <v>24145</v>
      </c>
      <c r="B11886" s="3">
        <v>1</v>
      </c>
      <c r="C11886" s="3">
        <v>45</v>
      </c>
      <c r="D11886" s="3">
        <v>30.35</v>
      </c>
      <c r="E11886" s="3">
        <v>670</v>
      </c>
      <c r="G11886" s="3">
        <v>1</v>
      </c>
      <c r="I11886" s="3">
        <f t="shared" si="1299"/>
        <v>0.80965145449586262</v>
      </c>
      <c r="J11886" s="3">
        <f t="shared" si="1300"/>
        <v>-0.54342184770371138</v>
      </c>
      <c r="K11886" s="3">
        <f t="shared" si="1301"/>
        <v>1.3895237664162992</v>
      </c>
      <c r="L11886" s="3">
        <f t="shared" si="1302"/>
        <v>-0.79758490909532664</v>
      </c>
      <c r="N11886" s="3">
        <f t="shared" si="1303"/>
        <v>0.77569237115548351</v>
      </c>
      <c r="O11886" s="3">
        <f t="shared" si="1304"/>
        <v>0.68475097957481124</v>
      </c>
      <c r="P11886" s="3">
        <f t="shared" si="1305"/>
        <v>-0.37870004028165039</v>
      </c>
    </row>
    <row r="11887" spans="1:16" x14ac:dyDescent="0.25">
      <c r="A11887" s="1">
        <v>24146</v>
      </c>
      <c r="B11887" s="3">
        <v>1</v>
      </c>
      <c r="C11887" s="3">
        <v>50</v>
      </c>
      <c r="D11887" s="3">
        <v>4.87</v>
      </c>
      <c r="E11887" s="3">
        <v>680</v>
      </c>
      <c r="G11887" s="3">
        <v>0</v>
      </c>
      <c r="I11887" s="3">
        <f t="shared" si="1299"/>
        <v>0.80965145449586262</v>
      </c>
      <c r="J11887" s="3">
        <f t="shared" si="1300"/>
        <v>-0.45139269794833492</v>
      </c>
      <c r="K11887" s="3">
        <f t="shared" si="1301"/>
        <v>-1.4774045555603017</v>
      </c>
      <c r="L11887" s="3">
        <f t="shared" si="1302"/>
        <v>-0.48064276361735014</v>
      </c>
      <c r="N11887" s="3">
        <f t="shared" si="1303"/>
        <v>1.8226968202647313</v>
      </c>
      <c r="O11887" s="3">
        <f t="shared" si="1304"/>
        <v>0.86088940952900828</v>
      </c>
      <c r="P11887" s="3">
        <f t="shared" si="1305"/>
        <v>-1.9724860472859826</v>
      </c>
    </row>
    <row r="11888" spans="1:16" x14ac:dyDescent="0.25">
      <c r="A11888" s="1">
        <v>24149</v>
      </c>
      <c r="B11888" s="3">
        <v>0</v>
      </c>
      <c r="C11888" s="3">
        <v>30.965</v>
      </c>
      <c r="D11888" s="3">
        <v>20.74</v>
      </c>
      <c r="E11888" s="3">
        <v>785</v>
      </c>
      <c r="G11888" s="3">
        <v>1</v>
      </c>
      <c r="I11888" s="3">
        <f t="shared" si="1299"/>
        <v>-1.2349229255441945</v>
      </c>
      <c r="J11888" s="3">
        <f t="shared" si="1300"/>
        <v>-0.80174767106705291</v>
      </c>
      <c r="K11888" s="3">
        <f t="shared" si="1301"/>
        <v>0.30823722111821661</v>
      </c>
      <c r="L11888" s="3">
        <f t="shared" si="1302"/>
        <v>2.8472497639014027</v>
      </c>
      <c r="N11888" s="3">
        <f t="shared" si="1303"/>
        <v>2.1438442959685706</v>
      </c>
      <c r="O11888" s="3">
        <f t="shared" si="1304"/>
        <v>0.89509214698356199</v>
      </c>
      <c r="P11888" s="3">
        <f t="shared" si="1305"/>
        <v>-0.1108286084835108</v>
      </c>
    </row>
    <row r="11889" spans="1:16" x14ac:dyDescent="0.25">
      <c r="A11889" s="1">
        <v>24150</v>
      </c>
      <c r="B11889" s="3">
        <v>1</v>
      </c>
      <c r="C11889" s="3">
        <v>180</v>
      </c>
      <c r="D11889" s="3">
        <v>19.260000000000002</v>
      </c>
      <c r="E11889" s="3">
        <v>665</v>
      </c>
      <c r="G11889" s="3">
        <v>1</v>
      </c>
      <c r="I11889" s="3">
        <f t="shared" si="1299"/>
        <v>0.80965145449586262</v>
      </c>
      <c r="J11889" s="3">
        <f t="shared" si="1300"/>
        <v>1.9413651956914526</v>
      </c>
      <c r="K11889" s="3">
        <f t="shared" si="1301"/>
        <v>0.14171234213370484</v>
      </c>
      <c r="L11889" s="3">
        <f t="shared" si="1302"/>
        <v>-0.95605598183431484</v>
      </c>
      <c r="N11889" s="3">
        <f t="shared" si="1303"/>
        <v>1.2060368525786569</v>
      </c>
      <c r="O11889" s="3">
        <f t="shared" si="1304"/>
        <v>0.76959696470211314</v>
      </c>
      <c r="P11889" s="3">
        <f t="shared" si="1305"/>
        <v>-0.2618883236325536</v>
      </c>
    </row>
    <row r="11890" spans="1:16" x14ac:dyDescent="0.25">
      <c r="A11890" s="1">
        <v>24152</v>
      </c>
      <c r="B11890" s="3">
        <v>0</v>
      </c>
      <c r="C11890" s="3">
        <v>45</v>
      </c>
      <c r="D11890" s="3">
        <v>13.49</v>
      </c>
      <c r="E11890" s="3">
        <v>685</v>
      </c>
      <c r="G11890" s="3">
        <v>0</v>
      </c>
      <c r="I11890" s="3">
        <f t="shared" si="1299"/>
        <v>-1.2349229255441945</v>
      </c>
      <c r="J11890" s="3">
        <f t="shared" si="1300"/>
        <v>-0.54342184770371138</v>
      </c>
      <c r="K11890" s="3">
        <f t="shared" si="1301"/>
        <v>-0.50750965228564326</v>
      </c>
      <c r="L11890" s="3">
        <f t="shared" si="1302"/>
        <v>-0.32217169087836195</v>
      </c>
      <c r="N11890" s="3">
        <f t="shared" si="1303"/>
        <v>1.2658308900467055</v>
      </c>
      <c r="O11890" s="3">
        <f t="shared" si="1304"/>
        <v>0.78002822976790875</v>
      </c>
      <c r="P11890" s="3">
        <f t="shared" si="1305"/>
        <v>-1.5142560579899804</v>
      </c>
    </row>
    <row r="11891" spans="1:16" x14ac:dyDescent="0.25">
      <c r="A11891" s="1">
        <v>24154</v>
      </c>
      <c r="B11891" s="3">
        <v>0</v>
      </c>
      <c r="C11891" s="3">
        <v>40</v>
      </c>
      <c r="D11891" s="3">
        <v>9.39</v>
      </c>
      <c r="E11891" s="3">
        <v>695</v>
      </c>
      <c r="G11891" s="3">
        <v>1</v>
      </c>
      <c r="I11891" s="3">
        <f t="shared" si="1299"/>
        <v>-1.2349229255441945</v>
      </c>
      <c r="J11891" s="3">
        <f t="shared" si="1300"/>
        <v>-0.63545099745908784</v>
      </c>
      <c r="K11891" s="3">
        <f t="shared" si="1301"/>
        <v>-0.96882857379679166</v>
      </c>
      <c r="L11891" s="3">
        <f t="shared" si="1302"/>
        <v>-5.2295454003854587E-3</v>
      </c>
      <c r="N11891" s="3">
        <f t="shared" si="1303"/>
        <v>1.5272870728421006</v>
      </c>
      <c r="O11891" s="3">
        <f t="shared" si="1304"/>
        <v>0.82160903378310268</v>
      </c>
      <c r="P11891" s="3">
        <f t="shared" si="1305"/>
        <v>-0.19649062507392512</v>
      </c>
    </row>
    <row r="11892" spans="1:16" x14ac:dyDescent="0.25">
      <c r="A11892" s="1">
        <v>24155</v>
      </c>
      <c r="B11892" s="3">
        <v>1</v>
      </c>
      <c r="C11892" s="3">
        <v>130</v>
      </c>
      <c r="D11892" s="3">
        <v>10.85</v>
      </c>
      <c r="E11892" s="3">
        <v>705</v>
      </c>
      <c r="G11892" s="3">
        <v>1</v>
      </c>
      <c r="I11892" s="3">
        <f t="shared" si="1299"/>
        <v>0.80965145449586262</v>
      </c>
      <c r="J11892" s="3">
        <f t="shared" si="1300"/>
        <v>1.0210736981376882</v>
      </c>
      <c r="K11892" s="3">
        <f t="shared" si="1301"/>
        <v>-0.80455403101477307</v>
      </c>
      <c r="L11892" s="3">
        <f t="shared" si="1302"/>
        <v>0.311712600077591</v>
      </c>
      <c r="N11892" s="3">
        <f t="shared" si="1303"/>
        <v>1.9420207820064326</v>
      </c>
      <c r="O11892" s="3">
        <f t="shared" si="1304"/>
        <v>0.87457397966001682</v>
      </c>
      <c r="P11892" s="3">
        <f t="shared" si="1305"/>
        <v>-0.13401839157781734</v>
      </c>
    </row>
    <row r="11893" spans="1:16" x14ac:dyDescent="0.25">
      <c r="A11893" s="1">
        <v>24157</v>
      </c>
      <c r="B11893" s="3">
        <v>1</v>
      </c>
      <c r="C11893" s="3">
        <v>150</v>
      </c>
      <c r="D11893" s="3">
        <v>7.5</v>
      </c>
      <c r="E11893" s="3">
        <v>760</v>
      </c>
      <c r="G11893" s="3">
        <v>1</v>
      </c>
      <c r="I11893" s="3">
        <f t="shared" si="1299"/>
        <v>0.80965145449586262</v>
      </c>
      <c r="J11893" s="3">
        <f t="shared" si="1300"/>
        <v>1.3891902971591938</v>
      </c>
      <c r="K11893" s="3">
        <f t="shared" si="1301"/>
        <v>-1.1814853449324187</v>
      </c>
      <c r="L11893" s="3">
        <f t="shared" si="1302"/>
        <v>2.0548944002064617</v>
      </c>
      <c r="N11893" s="3">
        <f t="shared" si="1303"/>
        <v>2.7095707544127405</v>
      </c>
      <c r="O11893" s="3">
        <f t="shared" si="1304"/>
        <v>0.93758903567310825</v>
      </c>
      <c r="P11893" s="3">
        <f t="shared" si="1305"/>
        <v>-6.4443554262418809E-2</v>
      </c>
    </row>
    <row r="11894" spans="1:16" x14ac:dyDescent="0.25">
      <c r="A11894" s="1">
        <v>24162</v>
      </c>
      <c r="B11894" s="3">
        <v>0</v>
      </c>
      <c r="C11894" s="3">
        <v>80</v>
      </c>
      <c r="D11894" s="3">
        <v>27.92</v>
      </c>
      <c r="E11894" s="3">
        <v>725</v>
      </c>
      <c r="G11894" s="3">
        <v>1</v>
      </c>
      <c r="I11894" s="3">
        <f t="shared" si="1299"/>
        <v>-1.2349229255441945</v>
      </c>
      <c r="J11894" s="3">
        <f t="shared" si="1300"/>
        <v>0.10078220058392375</v>
      </c>
      <c r="K11894" s="3">
        <f t="shared" si="1301"/>
        <v>1.1161079178133502</v>
      </c>
      <c r="L11894" s="3">
        <f t="shared" si="1302"/>
        <v>0.94559689103354394</v>
      </c>
      <c r="N11894" s="3">
        <f t="shared" si="1303"/>
        <v>1.2219012860861533</v>
      </c>
      <c r="O11894" s="3">
        <f t="shared" si="1304"/>
        <v>0.77239796737636968</v>
      </c>
      <c r="P11894" s="3">
        <f t="shared" si="1305"/>
        <v>-0.25825535999989679</v>
      </c>
    </row>
    <row r="11895" spans="1:16" x14ac:dyDescent="0.25">
      <c r="A11895" s="1">
        <v>24163</v>
      </c>
      <c r="B11895" s="3">
        <v>1</v>
      </c>
      <c r="C11895" s="3">
        <v>320</v>
      </c>
      <c r="D11895" s="3">
        <v>10.85</v>
      </c>
      <c r="E11895" s="3">
        <v>760</v>
      </c>
      <c r="G11895" s="3">
        <v>1</v>
      </c>
      <c r="I11895" s="3">
        <f t="shared" si="1299"/>
        <v>0.80965145449586262</v>
      </c>
      <c r="J11895" s="3">
        <f t="shared" si="1300"/>
        <v>4.5181813888419926</v>
      </c>
      <c r="K11895" s="3">
        <f t="shared" si="1301"/>
        <v>-0.80455403101477307</v>
      </c>
      <c r="L11895" s="3">
        <f t="shared" si="1302"/>
        <v>2.0548944002064617</v>
      </c>
      <c r="N11895" s="3">
        <f t="shared" si="1303"/>
        <v>2.6927750892559885</v>
      </c>
      <c r="O11895" s="3">
        <f t="shared" si="1304"/>
        <v>0.93659896997610181</v>
      </c>
      <c r="P11895" s="3">
        <f t="shared" si="1305"/>
        <v>-6.5500081981216457E-2</v>
      </c>
    </row>
    <row r="11896" spans="1:16" x14ac:dyDescent="0.25">
      <c r="A11896" s="1">
        <v>24164</v>
      </c>
      <c r="B11896" s="3">
        <v>1</v>
      </c>
      <c r="C11896" s="3">
        <v>100</v>
      </c>
      <c r="D11896" s="3">
        <v>15.88</v>
      </c>
      <c r="E11896" s="3">
        <v>705</v>
      </c>
      <c r="G11896" s="3">
        <v>0</v>
      </c>
      <c r="I11896" s="3">
        <f t="shared" si="1299"/>
        <v>0.80965145449586262</v>
      </c>
      <c r="J11896" s="3">
        <f t="shared" si="1300"/>
        <v>0.46889879960542952</v>
      </c>
      <c r="K11896" s="3">
        <f t="shared" si="1301"/>
        <v>-0.23859447608768106</v>
      </c>
      <c r="L11896" s="3">
        <f t="shared" si="1302"/>
        <v>0.311712600077591</v>
      </c>
      <c r="N11896" s="3">
        <f t="shared" si="1303"/>
        <v>1.740079175830112</v>
      </c>
      <c r="O11896" s="3">
        <f t="shared" si="1304"/>
        <v>0.85069712199160064</v>
      </c>
      <c r="P11896" s="3">
        <f t="shared" si="1305"/>
        <v>-1.9017782979422804</v>
      </c>
    </row>
    <row r="11897" spans="1:16" x14ac:dyDescent="0.25">
      <c r="A11897" s="1">
        <v>24166</v>
      </c>
      <c r="B11897" s="3">
        <v>1</v>
      </c>
      <c r="C11897" s="3">
        <v>56.5</v>
      </c>
      <c r="D11897" s="3">
        <v>37.19</v>
      </c>
      <c r="E11897" s="3">
        <v>675</v>
      </c>
      <c r="G11897" s="3">
        <v>1</v>
      </c>
      <c r="I11897" s="3">
        <f t="shared" si="1299"/>
        <v>0.80965145449586262</v>
      </c>
      <c r="J11897" s="3">
        <f t="shared" si="1300"/>
        <v>-0.33175480326634554</v>
      </c>
      <c r="K11897" s="3">
        <f t="shared" si="1301"/>
        <v>2.159138747669044</v>
      </c>
      <c r="L11897" s="3">
        <f t="shared" si="1302"/>
        <v>-0.63911383635633834</v>
      </c>
      <c r="N11897" s="3">
        <f t="shared" si="1303"/>
        <v>0.59103176150436576</v>
      </c>
      <c r="O11897" s="3">
        <f t="shared" si="1304"/>
        <v>0.64360184466016224</v>
      </c>
      <c r="P11897" s="3">
        <f t="shared" si="1305"/>
        <v>-0.4406749977086592</v>
      </c>
    </row>
    <row r="11898" spans="1:16" x14ac:dyDescent="0.25">
      <c r="A11898" s="1">
        <v>24168</v>
      </c>
      <c r="B11898" s="3">
        <v>0</v>
      </c>
      <c r="C11898" s="3">
        <v>40</v>
      </c>
      <c r="D11898" s="3">
        <v>20.67</v>
      </c>
      <c r="E11898" s="3">
        <v>710</v>
      </c>
      <c r="G11898" s="3">
        <v>0</v>
      </c>
      <c r="I11898" s="3">
        <f t="shared" si="1299"/>
        <v>-1.2349229255441945</v>
      </c>
      <c r="J11898" s="3">
        <f t="shared" si="1300"/>
        <v>-0.63545099745908784</v>
      </c>
      <c r="K11898" s="3">
        <f t="shared" si="1301"/>
        <v>0.30036104440949007</v>
      </c>
      <c r="L11898" s="3">
        <f t="shared" si="1302"/>
        <v>0.47018367281657925</v>
      </c>
      <c r="N11898" s="3">
        <f t="shared" si="1303"/>
        <v>1.2887519454190575</v>
      </c>
      <c r="O11898" s="3">
        <f t="shared" si="1304"/>
        <v>0.78393586807761595</v>
      </c>
      <c r="P11898" s="3">
        <f t="shared" si="1305"/>
        <v>-1.5321800083180728</v>
      </c>
    </row>
    <row r="11899" spans="1:16" x14ac:dyDescent="0.25">
      <c r="A11899" s="1">
        <v>24169</v>
      </c>
      <c r="B11899" s="3">
        <v>1</v>
      </c>
      <c r="C11899" s="3">
        <v>36.200000000000003</v>
      </c>
      <c r="D11899" s="3">
        <v>17.940000000000001</v>
      </c>
      <c r="E11899" s="3">
        <v>725</v>
      </c>
      <c r="G11899" s="3">
        <v>1</v>
      </c>
      <c r="I11899" s="3">
        <f t="shared" si="1299"/>
        <v>0.80965145449586262</v>
      </c>
      <c r="J11899" s="3">
        <f t="shared" si="1300"/>
        <v>-0.70539315127317381</v>
      </c>
      <c r="K11899" s="3">
        <f t="shared" si="1301"/>
        <v>-6.8098472308600576E-3</v>
      </c>
      <c r="L11899" s="3">
        <f t="shared" si="1302"/>
        <v>0.94559689103354394</v>
      </c>
      <c r="N11899" s="3">
        <f t="shared" si="1303"/>
        <v>1.8556589244489314</v>
      </c>
      <c r="O11899" s="3">
        <f t="shared" si="1304"/>
        <v>0.86479015749394728</v>
      </c>
      <c r="P11899" s="3">
        <f t="shared" si="1305"/>
        <v>-0.14526839397312277</v>
      </c>
    </row>
    <row r="11900" spans="1:16" x14ac:dyDescent="0.25">
      <c r="A11900" s="1">
        <v>24174</v>
      </c>
      <c r="B11900" s="3">
        <v>0</v>
      </c>
      <c r="C11900" s="3">
        <v>40</v>
      </c>
      <c r="D11900" s="3">
        <v>12.78</v>
      </c>
      <c r="E11900" s="3">
        <v>695</v>
      </c>
      <c r="G11900" s="3">
        <v>1</v>
      </c>
      <c r="I11900" s="3">
        <f t="shared" si="1299"/>
        <v>-1.2349229255441945</v>
      </c>
      <c r="J11900" s="3">
        <f t="shared" si="1300"/>
        <v>-0.63545099745908784</v>
      </c>
      <c r="K11900" s="3">
        <f t="shared" si="1301"/>
        <v>-0.58739658747415935</v>
      </c>
      <c r="L11900" s="3">
        <f t="shared" si="1302"/>
        <v>-5.2295454003854587E-3</v>
      </c>
      <c r="N11900" s="3">
        <f t="shared" si="1303"/>
        <v>1.4037133319611304</v>
      </c>
      <c r="O11900" s="3">
        <f t="shared" si="1304"/>
        <v>0.80277247712329225</v>
      </c>
      <c r="P11900" s="3">
        <f t="shared" si="1305"/>
        <v>-0.21968394625092336</v>
      </c>
    </row>
    <row r="11901" spans="1:16" x14ac:dyDescent="0.25">
      <c r="A11901" s="1">
        <v>24175</v>
      </c>
      <c r="B11901" s="3">
        <v>1</v>
      </c>
      <c r="C11901" s="3">
        <v>45</v>
      </c>
      <c r="D11901" s="3">
        <v>15.22</v>
      </c>
      <c r="E11901" s="3">
        <v>715</v>
      </c>
      <c r="G11901" s="3">
        <v>1</v>
      </c>
      <c r="I11901" s="3">
        <f t="shared" si="1299"/>
        <v>0.80965145449586262</v>
      </c>
      <c r="J11901" s="3">
        <f t="shared" si="1300"/>
        <v>-0.54342184770371138</v>
      </c>
      <c r="K11901" s="3">
        <f t="shared" si="1301"/>
        <v>-0.31285557076996351</v>
      </c>
      <c r="L11901" s="3">
        <f t="shared" si="1302"/>
        <v>0.62865474555556744</v>
      </c>
      <c r="N11901" s="3">
        <f t="shared" si="1303"/>
        <v>1.8451625319368303</v>
      </c>
      <c r="O11901" s="3">
        <f t="shared" si="1304"/>
        <v>0.86355812772363916</v>
      </c>
      <c r="P11901" s="3">
        <f t="shared" si="1305"/>
        <v>-0.146694067246878</v>
      </c>
    </row>
    <row r="11902" spans="1:16" x14ac:dyDescent="0.25">
      <c r="A11902" s="1">
        <v>24180</v>
      </c>
      <c r="B11902" s="3">
        <v>0</v>
      </c>
      <c r="C11902" s="3">
        <v>165</v>
      </c>
      <c r="D11902" s="3">
        <v>9.4</v>
      </c>
      <c r="E11902" s="3">
        <v>685</v>
      </c>
      <c r="G11902" s="3">
        <v>1</v>
      </c>
      <c r="I11902" s="3">
        <f t="shared" si="1299"/>
        <v>-1.2349229255441945</v>
      </c>
      <c r="J11902" s="3">
        <f t="shared" si="1300"/>
        <v>1.6652777464253232</v>
      </c>
      <c r="K11902" s="3">
        <f t="shared" si="1301"/>
        <v>-0.96770340569554503</v>
      </c>
      <c r="L11902" s="3">
        <f t="shared" si="1302"/>
        <v>-0.32217169087836195</v>
      </c>
      <c r="N11902" s="3">
        <f t="shared" si="1303"/>
        <v>1.4892648468104082</v>
      </c>
      <c r="O11902" s="3">
        <f t="shared" si="1304"/>
        <v>0.81596790447043877</v>
      </c>
      <c r="P11902" s="3">
        <f t="shared" si="1305"/>
        <v>-0.20338025754839845</v>
      </c>
    </row>
    <row r="11903" spans="1:16" x14ac:dyDescent="0.25">
      <c r="A11903" s="1">
        <v>24182</v>
      </c>
      <c r="B11903" s="3">
        <v>0</v>
      </c>
      <c r="C11903" s="3">
        <v>12</v>
      </c>
      <c r="D11903" s="3">
        <v>17.53</v>
      </c>
      <c r="E11903" s="3">
        <v>705</v>
      </c>
      <c r="G11903" s="3">
        <v>1</v>
      </c>
      <c r="I11903" s="3">
        <f t="shared" si="1299"/>
        <v>-1.2349229255441945</v>
      </c>
      <c r="J11903" s="3">
        <f t="shared" si="1300"/>
        <v>-1.150814236089196</v>
      </c>
      <c r="K11903" s="3">
        <f t="shared" si="1301"/>
        <v>-5.2941739381974919E-2</v>
      </c>
      <c r="L11903" s="3">
        <f t="shared" si="1302"/>
        <v>0.311712600077591</v>
      </c>
      <c r="N11903" s="3">
        <f t="shared" si="1303"/>
        <v>1.3283163273922594</v>
      </c>
      <c r="O11903" s="3">
        <f t="shared" si="1304"/>
        <v>0.79056199921973436</v>
      </c>
      <c r="P11903" s="3">
        <f t="shared" si="1305"/>
        <v>-0.23501119502261653</v>
      </c>
    </row>
    <row r="11904" spans="1:16" x14ac:dyDescent="0.25">
      <c r="A11904" s="1">
        <v>24183</v>
      </c>
      <c r="B11904" s="3">
        <v>1</v>
      </c>
      <c r="C11904" s="3">
        <v>135</v>
      </c>
      <c r="D11904" s="3">
        <v>12.68</v>
      </c>
      <c r="E11904" s="3">
        <v>670</v>
      </c>
      <c r="G11904" s="3">
        <v>1</v>
      </c>
      <c r="I11904" s="3">
        <f t="shared" si="1299"/>
        <v>0.80965145449586262</v>
      </c>
      <c r="J11904" s="3">
        <f t="shared" si="1300"/>
        <v>1.1131028478930647</v>
      </c>
      <c r="K11904" s="3">
        <f t="shared" si="1301"/>
        <v>-0.59864826848662633</v>
      </c>
      <c r="L11904" s="3">
        <f t="shared" si="1302"/>
        <v>-0.79758490909532664</v>
      </c>
      <c r="N11904" s="3">
        <f t="shared" si="1303"/>
        <v>1.4755644615053605</v>
      </c>
      <c r="O11904" s="3">
        <f t="shared" si="1304"/>
        <v>0.81390168382325079</v>
      </c>
      <c r="P11904" s="3">
        <f t="shared" si="1305"/>
        <v>-0.20591570181819277</v>
      </c>
    </row>
    <row r="11905" spans="1:16" x14ac:dyDescent="0.25">
      <c r="A11905" s="1">
        <v>24184</v>
      </c>
      <c r="B11905" s="3">
        <v>0</v>
      </c>
      <c r="C11905" s="3">
        <v>42</v>
      </c>
      <c r="D11905" s="3">
        <v>21.43</v>
      </c>
      <c r="E11905" s="3">
        <v>680</v>
      </c>
      <c r="G11905" s="3">
        <v>1</v>
      </c>
      <c r="I11905" s="3">
        <f t="shared" si="1299"/>
        <v>-1.2349229255441945</v>
      </c>
      <c r="J11905" s="3">
        <f t="shared" si="1300"/>
        <v>-0.59863933755693721</v>
      </c>
      <c r="K11905" s="3">
        <f t="shared" si="1301"/>
        <v>0.38587382010423932</v>
      </c>
      <c r="L11905" s="3">
        <f t="shared" si="1302"/>
        <v>-0.48064276361735014</v>
      </c>
      <c r="N11905" s="3">
        <f t="shared" si="1303"/>
        <v>0.91699056935350254</v>
      </c>
      <c r="O11905" s="3">
        <f t="shared" si="1304"/>
        <v>0.71442851683985298</v>
      </c>
      <c r="P11905" s="3">
        <f t="shared" si="1305"/>
        <v>-0.33627233302747361</v>
      </c>
    </row>
    <row r="11906" spans="1:16" x14ac:dyDescent="0.25">
      <c r="A11906" s="1">
        <v>24185</v>
      </c>
      <c r="B11906" s="3">
        <v>1</v>
      </c>
      <c r="C11906" s="3">
        <v>36</v>
      </c>
      <c r="D11906" s="3">
        <v>27.8</v>
      </c>
      <c r="E11906" s="3">
        <v>665</v>
      </c>
      <c r="G11906" s="3">
        <v>1</v>
      </c>
      <c r="I11906" s="3">
        <f t="shared" si="1299"/>
        <v>0.80965145449586262</v>
      </c>
      <c r="J11906" s="3">
        <f t="shared" si="1300"/>
        <v>-0.70907431726338899</v>
      </c>
      <c r="K11906" s="3">
        <f t="shared" si="1301"/>
        <v>1.1026059005983895</v>
      </c>
      <c r="L11906" s="3">
        <f t="shared" si="1302"/>
        <v>-0.95605598183431484</v>
      </c>
      <c r="N11906" s="3">
        <f t="shared" si="1303"/>
        <v>0.80552087529416538</v>
      </c>
      <c r="O11906" s="3">
        <f t="shared" si="1304"/>
        <v>0.69115420956063023</v>
      </c>
      <c r="P11906" s="3">
        <f t="shared" si="1305"/>
        <v>-0.36939231142891354</v>
      </c>
    </row>
    <row r="11907" spans="1:16" x14ac:dyDescent="0.25">
      <c r="A11907" s="1">
        <v>24188</v>
      </c>
      <c r="B11907" s="3">
        <v>1</v>
      </c>
      <c r="C11907" s="3">
        <v>90</v>
      </c>
      <c r="D11907" s="3">
        <v>15.68</v>
      </c>
      <c r="E11907" s="3">
        <v>665</v>
      </c>
      <c r="G11907" s="3">
        <v>1</v>
      </c>
      <c r="I11907" s="3">
        <f t="shared" si="1299"/>
        <v>0.80965145449586262</v>
      </c>
      <c r="J11907" s="3">
        <f t="shared" si="1300"/>
        <v>0.28484050009467665</v>
      </c>
      <c r="K11907" s="3">
        <f t="shared" si="1301"/>
        <v>-0.26109783811261522</v>
      </c>
      <c r="L11907" s="3">
        <f t="shared" si="1302"/>
        <v>-0.95605598183431484</v>
      </c>
      <c r="N11907" s="3">
        <f t="shared" si="1303"/>
        <v>1.2807789196684907</v>
      </c>
      <c r="O11907" s="3">
        <f t="shared" si="1304"/>
        <v>0.78258233661265375</v>
      </c>
      <c r="P11907" s="3">
        <f t="shared" si="1305"/>
        <v>-0.24515613959514487</v>
      </c>
    </row>
    <row r="11908" spans="1:16" x14ac:dyDescent="0.25">
      <c r="A11908" s="1">
        <v>24190</v>
      </c>
      <c r="B11908" s="3">
        <v>1</v>
      </c>
      <c r="C11908" s="3">
        <v>48</v>
      </c>
      <c r="D11908" s="3">
        <v>21.23</v>
      </c>
      <c r="E11908" s="3">
        <v>680</v>
      </c>
      <c r="G11908" s="3">
        <v>1</v>
      </c>
      <c r="I11908" s="3">
        <f t="shared" si="1299"/>
        <v>0.80965145449586262</v>
      </c>
      <c r="J11908" s="3">
        <f t="shared" si="1300"/>
        <v>-0.48820435785048549</v>
      </c>
      <c r="K11908" s="3">
        <f t="shared" si="1301"/>
        <v>0.36337045807930529</v>
      </c>
      <c r="L11908" s="3">
        <f t="shared" si="1302"/>
        <v>-0.48064276361735014</v>
      </c>
      <c r="N11908" s="3">
        <f t="shared" si="1303"/>
        <v>1.2250959915430686</v>
      </c>
      <c r="O11908" s="3">
        <f t="shared" si="1304"/>
        <v>0.77295910571334814</v>
      </c>
      <c r="P11908" s="3">
        <f t="shared" si="1305"/>
        <v>-0.25752913514039727</v>
      </c>
    </row>
    <row r="11909" spans="1:16" x14ac:dyDescent="0.25">
      <c r="A11909" s="1">
        <v>24192</v>
      </c>
      <c r="B11909" s="3">
        <v>1</v>
      </c>
      <c r="C11909" s="3">
        <v>65</v>
      </c>
      <c r="D11909" s="3">
        <v>33.31</v>
      </c>
      <c r="E11909" s="3">
        <v>690</v>
      </c>
      <c r="G11909" s="3">
        <v>1</v>
      </c>
      <c r="I11909" s="3">
        <f t="shared" si="1299"/>
        <v>0.80965145449586262</v>
      </c>
      <c r="J11909" s="3">
        <f t="shared" si="1300"/>
        <v>-0.17530524868220559</v>
      </c>
      <c r="K11909" s="3">
        <f t="shared" si="1301"/>
        <v>1.7225735243853235</v>
      </c>
      <c r="L11909" s="3">
        <f t="shared" si="1302"/>
        <v>-0.1637006181393737</v>
      </c>
      <c r="N11909" s="3">
        <f t="shared" si="1303"/>
        <v>0.91038148603088065</v>
      </c>
      <c r="O11909" s="3">
        <f t="shared" si="1304"/>
        <v>0.71307822025018497</v>
      </c>
      <c r="P11909" s="3">
        <f t="shared" si="1305"/>
        <v>-0.3381641587643483</v>
      </c>
    </row>
    <row r="11910" spans="1:16" x14ac:dyDescent="0.25">
      <c r="A11910" s="1">
        <v>24193</v>
      </c>
      <c r="B11910" s="3">
        <v>0</v>
      </c>
      <c r="C11910" s="3">
        <v>43</v>
      </c>
      <c r="D11910" s="3">
        <v>27.07</v>
      </c>
      <c r="E11910" s="3">
        <v>690</v>
      </c>
      <c r="G11910" s="3">
        <v>1</v>
      </c>
      <c r="I11910" s="3">
        <f t="shared" si="1299"/>
        <v>-1.2349229255441945</v>
      </c>
      <c r="J11910" s="3">
        <f t="shared" si="1300"/>
        <v>-0.5802335076058619</v>
      </c>
      <c r="K11910" s="3">
        <f t="shared" si="1301"/>
        <v>1.0204686292073801</v>
      </c>
      <c r="L11910" s="3">
        <f t="shared" si="1302"/>
        <v>-0.1637006181393737</v>
      </c>
      <c r="N11910" s="3">
        <f t="shared" si="1303"/>
        <v>0.82711725052076746</v>
      </c>
      <c r="O11910" s="3">
        <f t="shared" si="1304"/>
        <v>0.69574504280593896</v>
      </c>
      <c r="P11910" s="3">
        <f t="shared" si="1305"/>
        <v>-0.36277200356603417</v>
      </c>
    </row>
    <row r="11911" spans="1:16" x14ac:dyDescent="0.25">
      <c r="A11911" s="1">
        <v>24195</v>
      </c>
      <c r="B11911" s="3">
        <v>1</v>
      </c>
      <c r="C11911" s="3">
        <v>82.3</v>
      </c>
      <c r="D11911" s="3">
        <v>32.21</v>
      </c>
      <c r="E11911" s="3">
        <v>665</v>
      </c>
      <c r="G11911" s="3">
        <v>0</v>
      </c>
      <c r="I11911" s="3">
        <f t="shared" si="1299"/>
        <v>0.80965145449586262</v>
      </c>
      <c r="J11911" s="3">
        <f t="shared" si="1300"/>
        <v>0.14311560947139684</v>
      </c>
      <c r="K11911" s="3">
        <f t="shared" si="1301"/>
        <v>1.5988050332481858</v>
      </c>
      <c r="L11911" s="3">
        <f t="shared" si="1302"/>
        <v>-0.95605598183431484</v>
      </c>
      <c r="N11911" s="3">
        <f t="shared" si="1303"/>
        <v>0.67344986076158009</v>
      </c>
      <c r="O11911" s="3">
        <f t="shared" si="1304"/>
        <v>0.66227520981807797</v>
      </c>
      <c r="P11911" s="3">
        <f t="shared" si="1305"/>
        <v>-1.0855239453955996</v>
      </c>
    </row>
    <row r="11912" spans="1:16" x14ac:dyDescent="0.25">
      <c r="A11912" s="1">
        <v>24197</v>
      </c>
      <c r="B11912" s="3">
        <v>1</v>
      </c>
      <c r="C11912" s="3">
        <v>60</v>
      </c>
      <c r="D11912" s="3">
        <v>17.18</v>
      </c>
      <c r="E11912" s="3">
        <v>700</v>
      </c>
      <c r="G11912" s="3">
        <v>1</v>
      </c>
      <c r="I11912" s="3">
        <f t="shared" si="1299"/>
        <v>0.80965145449586262</v>
      </c>
      <c r="J11912" s="3">
        <f t="shared" si="1300"/>
        <v>-0.267334398437582</v>
      </c>
      <c r="K11912" s="3">
        <f t="shared" si="1301"/>
        <v>-9.2322622925609707E-2</v>
      </c>
      <c r="L11912" s="3">
        <f t="shared" si="1302"/>
        <v>0.15324152733860277</v>
      </c>
      <c r="N11912" s="3">
        <f t="shared" si="1303"/>
        <v>1.6103604130144979</v>
      </c>
      <c r="O11912" s="3">
        <f t="shared" si="1304"/>
        <v>0.83346141901848758</v>
      </c>
      <c r="P11912" s="3">
        <f t="shared" si="1305"/>
        <v>-0.18216786578283806</v>
      </c>
    </row>
    <row r="11913" spans="1:16" x14ac:dyDescent="0.25">
      <c r="A11913" s="1">
        <v>24200</v>
      </c>
      <c r="B11913" s="3">
        <v>0</v>
      </c>
      <c r="C11913" s="3">
        <v>64.5</v>
      </c>
      <c r="D11913" s="3">
        <v>8.89</v>
      </c>
      <c r="E11913" s="3">
        <v>735</v>
      </c>
      <c r="G11913" s="3">
        <v>1</v>
      </c>
      <c r="I11913" s="3">
        <f t="shared" si="1299"/>
        <v>-1.2349229255441945</v>
      </c>
      <c r="J11913" s="3">
        <f t="shared" si="1300"/>
        <v>-0.18450816365774322</v>
      </c>
      <c r="K11913" s="3">
        <f t="shared" si="1301"/>
        <v>-1.0250869788591268</v>
      </c>
      <c r="L11913" s="3">
        <f t="shared" si="1302"/>
        <v>1.2625390365115203</v>
      </c>
      <c r="N11913" s="3">
        <f t="shared" si="1303"/>
        <v>2.0210872052961886</v>
      </c>
      <c r="O11913" s="3">
        <f t="shared" si="1304"/>
        <v>0.88299338168227048</v>
      </c>
      <c r="P11913" s="3">
        <f t="shared" si="1305"/>
        <v>-0.1244375736698335</v>
      </c>
    </row>
    <row r="11914" spans="1:16" x14ac:dyDescent="0.25">
      <c r="A11914" s="1">
        <v>24201</v>
      </c>
      <c r="B11914" s="3">
        <v>0</v>
      </c>
      <c r="C11914" s="3">
        <v>30</v>
      </c>
      <c r="D11914" s="3">
        <v>15.75</v>
      </c>
      <c r="E11914" s="3">
        <v>705</v>
      </c>
      <c r="G11914" s="3">
        <v>1</v>
      </c>
      <c r="I11914" s="3">
        <f t="shared" si="1299"/>
        <v>-1.2349229255441945</v>
      </c>
      <c r="J11914" s="3">
        <f t="shared" si="1300"/>
        <v>-0.81950929696984065</v>
      </c>
      <c r="K11914" s="3">
        <f t="shared" si="1301"/>
        <v>-0.2532216614038883</v>
      </c>
      <c r="L11914" s="3">
        <f t="shared" si="1302"/>
        <v>0.311712600077591</v>
      </c>
      <c r="N11914" s="3">
        <f t="shared" si="1303"/>
        <v>1.4043531815963877</v>
      </c>
      <c r="O11914" s="3">
        <f t="shared" si="1304"/>
        <v>0.80287376413988687</v>
      </c>
      <c r="P11914" s="3">
        <f t="shared" si="1305"/>
        <v>-0.21955778269867129</v>
      </c>
    </row>
    <row r="11915" spans="1:16" x14ac:dyDescent="0.25">
      <c r="A11915" s="1">
        <v>24202</v>
      </c>
      <c r="B11915" s="3">
        <v>0</v>
      </c>
      <c r="C11915" s="3">
        <v>22</v>
      </c>
      <c r="D11915" s="3">
        <v>18.489999999999998</v>
      </c>
      <c r="E11915" s="3">
        <v>705</v>
      </c>
      <c r="G11915" s="3">
        <v>1</v>
      </c>
      <c r="I11915" s="3">
        <f t="shared" ref="I11915:I11978" si="1306">(B11915-B$5)/B$6</f>
        <v>-1.2349229255441945</v>
      </c>
      <c r="J11915" s="3">
        <f t="shared" ref="J11915:J11978" si="1307">(C11915-C$5)/C$6</f>
        <v>-0.96675593657844294</v>
      </c>
      <c r="K11915" s="3">
        <f t="shared" ref="K11915:K11978" si="1308">(D11915-D$5)/D$6</f>
        <v>5.5074398337708316E-2</v>
      </c>
      <c r="L11915" s="3">
        <f t="shared" ref="L11915:L11978" si="1309">(E11915-E$5)/E$6</f>
        <v>0.311712600077591</v>
      </c>
      <c r="N11915" s="3">
        <f t="shared" ref="N11915:N11978" si="1310">$H$7+SUMPRODUCT($I$7:$L$7,I11915:L11915)</f>
        <v>1.2995172865436115</v>
      </c>
      <c r="O11915" s="3">
        <f t="shared" ref="O11915:O11978" si="1311">IF(N11915&gt;-100, 1/(1+EXP(-N11915)),0.0001)</f>
        <v>0.78575373194915155</v>
      </c>
      <c r="P11915" s="3">
        <f t="shared" ref="P11915:P11978" si="1312">IF(G11915=0,IF(O11915&lt;0.9999,LN(1-O11915),-9.21),LN(O11915))</f>
        <v>-0.24111185377816155</v>
      </c>
    </row>
    <row r="11916" spans="1:16" x14ac:dyDescent="0.25">
      <c r="A11916" s="1">
        <v>24205</v>
      </c>
      <c r="B11916" s="3">
        <v>1</v>
      </c>
      <c r="C11916" s="3">
        <v>102.4</v>
      </c>
      <c r="D11916" s="3">
        <v>15.46</v>
      </c>
      <c r="E11916" s="3">
        <v>695</v>
      </c>
      <c r="G11916" s="3">
        <v>0</v>
      </c>
      <c r="I11916" s="3">
        <f t="shared" si="1306"/>
        <v>0.80965145449586262</v>
      </c>
      <c r="J11916" s="3">
        <f t="shared" si="1307"/>
        <v>0.51307279148801033</v>
      </c>
      <c r="K11916" s="3">
        <f t="shared" si="1308"/>
        <v>-0.28585153634004257</v>
      </c>
      <c r="L11916" s="3">
        <f t="shared" si="1309"/>
        <v>-5.2295454003854587E-3</v>
      </c>
      <c r="N11916" s="3">
        <f t="shared" si="1310"/>
        <v>1.6417772047344497</v>
      </c>
      <c r="O11916" s="3">
        <f t="shared" si="1311"/>
        <v>0.83777661692299621</v>
      </c>
      <c r="P11916" s="3">
        <f t="shared" si="1312"/>
        <v>-1.8187809856874451</v>
      </c>
    </row>
    <row r="11917" spans="1:16" x14ac:dyDescent="0.25">
      <c r="A11917" s="1">
        <v>24209</v>
      </c>
      <c r="B11917" s="3">
        <v>0</v>
      </c>
      <c r="C11917" s="3">
        <v>45</v>
      </c>
      <c r="D11917" s="3">
        <v>12.85</v>
      </c>
      <c r="E11917" s="3">
        <v>760</v>
      </c>
      <c r="G11917" s="3">
        <v>1</v>
      </c>
      <c r="I11917" s="3">
        <f t="shared" si="1306"/>
        <v>-1.2349229255441945</v>
      </c>
      <c r="J11917" s="3">
        <f t="shared" si="1307"/>
        <v>-0.54342184770371138</v>
      </c>
      <c r="K11917" s="3">
        <f t="shared" si="1308"/>
        <v>-0.57952041076543237</v>
      </c>
      <c r="L11917" s="3">
        <f t="shared" si="1309"/>
        <v>2.0548944002064617</v>
      </c>
      <c r="N11917" s="3">
        <f t="shared" si="1310"/>
        <v>2.1524019136543644</v>
      </c>
      <c r="O11917" s="3">
        <f t="shared" si="1311"/>
        <v>0.89589301341662597</v>
      </c>
      <c r="P11917" s="3">
        <f t="shared" si="1312"/>
        <v>-0.10993427780545581</v>
      </c>
    </row>
    <row r="11918" spans="1:16" x14ac:dyDescent="0.25">
      <c r="A11918" s="1">
        <v>24210</v>
      </c>
      <c r="B11918" s="3">
        <v>1</v>
      </c>
      <c r="C11918" s="3">
        <v>37.209000000000003</v>
      </c>
      <c r="D11918" s="3">
        <v>18.059999999999999</v>
      </c>
      <c r="E11918" s="3">
        <v>750</v>
      </c>
      <c r="G11918" s="3">
        <v>1</v>
      </c>
      <c r="I11918" s="3">
        <f t="shared" si="1306"/>
        <v>0.80965145449586262</v>
      </c>
      <c r="J11918" s="3">
        <f t="shared" si="1307"/>
        <v>-0.68682166885253881</v>
      </c>
      <c r="K11918" s="3">
        <f t="shared" si="1308"/>
        <v>6.692169984100097E-3</v>
      </c>
      <c r="L11918" s="3">
        <f t="shared" si="1309"/>
        <v>1.7379522547284851</v>
      </c>
      <c r="N11918" s="3">
        <f t="shared" si="1310"/>
        <v>2.1396568937208205</v>
      </c>
      <c r="O11918" s="3">
        <f t="shared" si="1311"/>
        <v>0.89469828969367304</v>
      </c>
      <c r="P11918" s="3">
        <f t="shared" si="1312"/>
        <v>-0.1112687240279627</v>
      </c>
    </row>
    <row r="11919" spans="1:16" x14ac:dyDescent="0.25">
      <c r="A11919" s="1">
        <v>24211</v>
      </c>
      <c r="B11919" s="3">
        <v>1</v>
      </c>
      <c r="C11919" s="3">
        <v>140</v>
      </c>
      <c r="D11919" s="3">
        <v>7.21</v>
      </c>
      <c r="E11919" s="3">
        <v>700</v>
      </c>
      <c r="G11919" s="3">
        <v>0</v>
      </c>
      <c r="I11919" s="3">
        <f t="shared" si="1306"/>
        <v>0.80965145449586262</v>
      </c>
      <c r="J11919" s="3">
        <f t="shared" si="1307"/>
        <v>1.2051319976484411</v>
      </c>
      <c r="K11919" s="3">
        <f t="shared" si="1308"/>
        <v>-1.214115219868573</v>
      </c>
      <c r="L11919" s="3">
        <f t="shared" si="1309"/>
        <v>0.15324152733860277</v>
      </c>
      <c r="N11919" s="3">
        <f t="shared" si="1310"/>
        <v>2.0233534922870042</v>
      </c>
      <c r="O11919" s="3">
        <f t="shared" si="1311"/>
        <v>0.88322732239239043</v>
      </c>
      <c r="P11919" s="3">
        <f t="shared" si="1312"/>
        <v>-2.1475261605450191</v>
      </c>
    </row>
    <row r="11920" spans="1:16" x14ac:dyDescent="0.25">
      <c r="A11920" s="1">
        <v>24213</v>
      </c>
      <c r="B11920" s="3">
        <v>0</v>
      </c>
      <c r="C11920" s="3">
        <v>72.5</v>
      </c>
      <c r="D11920" s="3">
        <v>8.31</v>
      </c>
      <c r="E11920" s="3">
        <v>695</v>
      </c>
      <c r="G11920" s="3">
        <v>1</v>
      </c>
      <c r="I11920" s="3">
        <f t="shared" si="1306"/>
        <v>-1.2349229255441945</v>
      </c>
      <c r="J11920" s="3">
        <f t="shared" si="1307"/>
        <v>-3.7261524049140918E-2</v>
      </c>
      <c r="K11920" s="3">
        <f t="shared" si="1308"/>
        <v>-1.0903467287314357</v>
      </c>
      <c r="L11920" s="3">
        <f t="shared" si="1309"/>
        <v>-5.2295454003854587E-3</v>
      </c>
      <c r="N11920" s="3">
        <f t="shared" si="1310"/>
        <v>1.5867904000250204</v>
      </c>
      <c r="O11920" s="3">
        <f t="shared" si="1311"/>
        <v>0.83016405554101247</v>
      </c>
      <c r="P11920" s="3">
        <f t="shared" si="1312"/>
        <v>-0.18613194044479134</v>
      </c>
    </row>
    <row r="11921" spans="1:16" x14ac:dyDescent="0.25">
      <c r="A11921" s="1">
        <v>24214</v>
      </c>
      <c r="B11921" s="3">
        <v>0</v>
      </c>
      <c r="C11921" s="3">
        <v>85</v>
      </c>
      <c r="D11921" s="3">
        <v>14.37</v>
      </c>
      <c r="E11921" s="3">
        <v>660</v>
      </c>
      <c r="G11921" s="3">
        <v>0</v>
      </c>
      <c r="I11921" s="3">
        <f t="shared" si="1306"/>
        <v>-1.2349229255441945</v>
      </c>
      <c r="J11921" s="3">
        <f t="shared" si="1307"/>
        <v>0.19281135033930019</v>
      </c>
      <c r="K11921" s="3">
        <f t="shared" si="1308"/>
        <v>-0.40849485937593344</v>
      </c>
      <c r="L11921" s="3">
        <f t="shared" si="1309"/>
        <v>-1.114527054573303</v>
      </c>
      <c r="N11921" s="3">
        <f t="shared" si="1310"/>
        <v>0.97078676629389138</v>
      </c>
      <c r="O11921" s="3">
        <f t="shared" si="1311"/>
        <v>0.7252762892224307</v>
      </c>
      <c r="P11921" s="3">
        <f t="shared" si="1312"/>
        <v>-1.291989374434501</v>
      </c>
    </row>
    <row r="11922" spans="1:16" x14ac:dyDescent="0.25">
      <c r="A11922" s="1">
        <v>24216</v>
      </c>
      <c r="B11922" s="3">
        <v>0</v>
      </c>
      <c r="C11922" s="3">
        <v>50.9</v>
      </c>
      <c r="D11922" s="3">
        <v>11.77</v>
      </c>
      <c r="E11922" s="3">
        <v>690</v>
      </c>
      <c r="G11922" s="3">
        <v>1</v>
      </c>
      <c r="I11922" s="3">
        <f t="shared" si="1306"/>
        <v>-1.2349229255441945</v>
      </c>
      <c r="J11922" s="3">
        <f t="shared" si="1307"/>
        <v>-0.43482745099236719</v>
      </c>
      <c r="K11922" s="3">
        <f t="shared" si="1308"/>
        <v>-0.70103856570007639</v>
      </c>
      <c r="L11922" s="3">
        <f t="shared" si="1309"/>
        <v>-0.1637006181393737</v>
      </c>
      <c r="N11922" s="3">
        <f t="shared" si="1310"/>
        <v>1.3897337252305637</v>
      </c>
      <c r="O11922" s="3">
        <f t="shared" si="1311"/>
        <v>0.8005497304987963</v>
      </c>
      <c r="P11922" s="3">
        <f t="shared" si="1312"/>
        <v>-0.22245662417919132</v>
      </c>
    </row>
    <row r="11923" spans="1:16" x14ac:dyDescent="0.25">
      <c r="A11923" s="1">
        <v>24218</v>
      </c>
      <c r="B11923" s="3">
        <v>0</v>
      </c>
      <c r="C11923" s="3">
        <v>34</v>
      </c>
      <c r="D11923" s="3">
        <v>27.7</v>
      </c>
      <c r="E11923" s="3">
        <v>675</v>
      </c>
      <c r="G11923" s="3">
        <v>0</v>
      </c>
      <c r="I11923" s="3">
        <f t="shared" si="1306"/>
        <v>-1.2349229255441945</v>
      </c>
      <c r="J11923" s="3">
        <f t="shared" si="1307"/>
        <v>-0.7458859771655395</v>
      </c>
      <c r="K11923" s="3">
        <f t="shared" si="1308"/>
        <v>1.0913542195859225</v>
      </c>
      <c r="L11923" s="3">
        <f t="shared" si="1309"/>
        <v>-0.63911383635633834</v>
      </c>
      <c r="N11923" s="3">
        <f t="shared" si="1310"/>
        <v>0.62592816190124723</v>
      </c>
      <c r="O11923" s="3">
        <f t="shared" si="1311"/>
        <v>0.65156561291324377</v>
      </c>
      <c r="P11923" s="3">
        <f t="shared" si="1312"/>
        <v>-1.0543053388549235</v>
      </c>
    </row>
    <row r="11924" spans="1:16" x14ac:dyDescent="0.25">
      <c r="A11924" s="1">
        <v>24219</v>
      </c>
      <c r="B11924" s="3">
        <v>1</v>
      </c>
      <c r="C11924" s="3">
        <v>140</v>
      </c>
      <c r="D11924" s="3">
        <v>34.229999999999997</v>
      </c>
      <c r="E11924" s="3">
        <v>660</v>
      </c>
      <c r="G11924" s="3">
        <v>0</v>
      </c>
      <c r="I11924" s="3">
        <f t="shared" si="1306"/>
        <v>0.80965145449586262</v>
      </c>
      <c r="J11924" s="3">
        <f t="shared" si="1307"/>
        <v>1.2051319976484411</v>
      </c>
      <c r="K11924" s="3">
        <f t="shared" si="1308"/>
        <v>1.8260889897000194</v>
      </c>
      <c r="L11924" s="3">
        <f t="shared" si="1309"/>
        <v>-1.114527054573303</v>
      </c>
      <c r="N11924" s="3">
        <f t="shared" si="1310"/>
        <v>0.5780133588359444</v>
      </c>
      <c r="O11924" s="3">
        <f t="shared" si="1311"/>
        <v>0.64061015223383477</v>
      </c>
      <c r="P11924" s="3">
        <f t="shared" si="1312"/>
        <v>-1.0233475527607425</v>
      </c>
    </row>
    <row r="11925" spans="1:16" x14ac:dyDescent="0.25">
      <c r="A11925" s="1">
        <v>24220</v>
      </c>
      <c r="B11925" s="3">
        <v>1</v>
      </c>
      <c r="C11925" s="3">
        <v>90</v>
      </c>
      <c r="D11925" s="3">
        <v>8.1999999999999993</v>
      </c>
      <c r="E11925" s="3">
        <v>685</v>
      </c>
      <c r="G11925" s="3">
        <v>1</v>
      </c>
      <c r="I11925" s="3">
        <f t="shared" si="1306"/>
        <v>0.80965145449586262</v>
      </c>
      <c r="J11925" s="3">
        <f t="shared" si="1307"/>
        <v>0.28484050009467665</v>
      </c>
      <c r="K11925" s="3">
        <f t="shared" si="1308"/>
        <v>-1.1027235778451496</v>
      </c>
      <c r="L11925" s="3">
        <f t="shared" si="1309"/>
        <v>-0.32217169087836195</v>
      </c>
      <c r="N11925" s="3">
        <f t="shared" si="1310"/>
        <v>1.7836408278358344</v>
      </c>
      <c r="O11925" s="3">
        <f t="shared" si="1311"/>
        <v>0.85614585243505537</v>
      </c>
      <c r="P11925" s="3">
        <f t="shared" si="1312"/>
        <v>-0.1553145289961331</v>
      </c>
    </row>
    <row r="11926" spans="1:16" x14ac:dyDescent="0.25">
      <c r="A11926" s="1">
        <v>24222</v>
      </c>
      <c r="B11926" s="3">
        <v>1</v>
      </c>
      <c r="C11926" s="3">
        <v>55</v>
      </c>
      <c r="D11926" s="3">
        <v>27.71</v>
      </c>
      <c r="E11926" s="3">
        <v>680</v>
      </c>
      <c r="G11926" s="3">
        <v>1</v>
      </c>
      <c r="I11926" s="3">
        <f t="shared" si="1306"/>
        <v>0.80965145449586262</v>
      </c>
      <c r="J11926" s="3">
        <f t="shared" si="1307"/>
        <v>-0.35936354819295846</v>
      </c>
      <c r="K11926" s="3">
        <f t="shared" si="1308"/>
        <v>1.0924793876871692</v>
      </c>
      <c r="L11926" s="3">
        <f t="shared" si="1309"/>
        <v>-0.48064276361735014</v>
      </c>
      <c r="N11926" s="3">
        <f t="shared" si="1310"/>
        <v>0.99322094405914019</v>
      </c>
      <c r="O11926" s="3">
        <f t="shared" si="1311"/>
        <v>0.72972364946986101</v>
      </c>
      <c r="P11926" s="3">
        <f t="shared" si="1312"/>
        <v>-0.31508937888257665</v>
      </c>
    </row>
    <row r="11927" spans="1:16" x14ac:dyDescent="0.25">
      <c r="A11927" s="1">
        <v>24227</v>
      </c>
      <c r="B11927" s="3">
        <v>0</v>
      </c>
      <c r="C11927" s="3">
        <v>35</v>
      </c>
      <c r="D11927" s="3">
        <v>16.079999999999998</v>
      </c>
      <c r="E11927" s="3">
        <v>690</v>
      </c>
      <c r="G11927" s="3">
        <v>1</v>
      </c>
      <c r="I11927" s="3">
        <f t="shared" si="1306"/>
        <v>-1.2349229255441945</v>
      </c>
      <c r="J11927" s="3">
        <f t="shared" si="1307"/>
        <v>-0.72748014721446419</v>
      </c>
      <c r="K11927" s="3">
        <f t="shared" si="1308"/>
        <v>-0.21609111406274725</v>
      </c>
      <c r="L11927" s="3">
        <f t="shared" si="1309"/>
        <v>-0.1637006181393737</v>
      </c>
      <c r="N11927" s="3">
        <f t="shared" si="1310"/>
        <v>1.2227732322513902</v>
      </c>
      <c r="O11927" s="3">
        <f t="shared" si="1311"/>
        <v>0.77255121853379216</v>
      </c>
      <c r="P11927" s="3">
        <f t="shared" si="1312"/>
        <v>-0.2580569700990214</v>
      </c>
    </row>
    <row r="11928" spans="1:16" x14ac:dyDescent="0.25">
      <c r="A11928" s="1">
        <v>24229</v>
      </c>
      <c r="B11928" s="3">
        <v>1</v>
      </c>
      <c r="C11928" s="3">
        <v>30</v>
      </c>
      <c r="D11928" s="3">
        <v>6.2</v>
      </c>
      <c r="E11928" s="3">
        <v>715</v>
      </c>
      <c r="G11928" s="3">
        <v>1</v>
      </c>
      <c r="I11928" s="3">
        <f t="shared" si="1306"/>
        <v>0.80965145449586262</v>
      </c>
      <c r="J11928" s="3">
        <f t="shared" si="1307"/>
        <v>-0.81950929696984065</v>
      </c>
      <c r="K11928" s="3">
        <f t="shared" si="1308"/>
        <v>-1.3277571980944902</v>
      </c>
      <c r="L11928" s="3">
        <f t="shared" si="1309"/>
        <v>0.62865474555556744</v>
      </c>
      <c r="N11928" s="3">
        <f t="shared" si="1310"/>
        <v>2.1646705197224145</v>
      </c>
      <c r="O11928" s="3">
        <f t="shared" si="1311"/>
        <v>0.89703174545646058</v>
      </c>
      <c r="P11928" s="3">
        <f t="shared" si="1312"/>
        <v>-0.10866402685118162</v>
      </c>
    </row>
    <row r="11929" spans="1:16" x14ac:dyDescent="0.25">
      <c r="A11929" s="1">
        <v>24231</v>
      </c>
      <c r="B11929" s="3">
        <v>1</v>
      </c>
      <c r="C11929" s="3">
        <v>70</v>
      </c>
      <c r="D11929" s="3">
        <v>5.25</v>
      </c>
      <c r="E11929" s="3">
        <v>670</v>
      </c>
      <c r="G11929" s="3">
        <v>1</v>
      </c>
      <c r="I11929" s="3">
        <f t="shared" si="1306"/>
        <v>0.80965145449586262</v>
      </c>
      <c r="J11929" s="3">
        <f t="shared" si="1307"/>
        <v>-8.3276098926829134E-2</v>
      </c>
      <c r="K11929" s="3">
        <f t="shared" si="1308"/>
        <v>-1.434648167712927</v>
      </c>
      <c r="L11929" s="3">
        <f t="shared" si="1309"/>
        <v>-0.79758490909532664</v>
      </c>
      <c r="N11929" s="3">
        <f t="shared" si="1310"/>
        <v>1.7061366198381953</v>
      </c>
      <c r="O11929" s="3">
        <f t="shared" si="1311"/>
        <v>0.84633451435985829</v>
      </c>
      <c r="P11929" s="3">
        <f t="shared" si="1312"/>
        <v>-0.16684059048392877</v>
      </c>
    </row>
    <row r="11930" spans="1:16" x14ac:dyDescent="0.25">
      <c r="A11930" s="1">
        <v>24232</v>
      </c>
      <c r="B11930" s="3">
        <v>0</v>
      </c>
      <c r="C11930" s="3">
        <v>58</v>
      </c>
      <c r="D11930" s="3">
        <v>5.69</v>
      </c>
      <c r="E11930" s="3">
        <v>670</v>
      </c>
      <c r="G11930" s="3">
        <v>1</v>
      </c>
      <c r="I11930" s="3">
        <f t="shared" si="1306"/>
        <v>-1.2349229255441945</v>
      </c>
      <c r="J11930" s="3">
        <f t="shared" si="1307"/>
        <v>-0.30414605833973263</v>
      </c>
      <c r="K11930" s="3">
        <f t="shared" si="1308"/>
        <v>-1.3851407712580719</v>
      </c>
      <c r="L11930" s="3">
        <f t="shared" si="1309"/>
        <v>-0.79758490909532664</v>
      </c>
      <c r="N11930" s="3">
        <f t="shared" si="1310"/>
        <v>1.3855654385121332</v>
      </c>
      <c r="O11930" s="3">
        <f t="shared" si="1311"/>
        <v>0.79988334687859475</v>
      </c>
      <c r="P11930" s="3">
        <f t="shared" si="1312"/>
        <v>-0.22328937834821141</v>
      </c>
    </row>
    <row r="11931" spans="1:16" x14ac:dyDescent="0.25">
      <c r="A11931" s="1">
        <v>24233</v>
      </c>
      <c r="B11931" s="3">
        <v>0</v>
      </c>
      <c r="C11931" s="3">
        <v>23</v>
      </c>
      <c r="D11931" s="3">
        <v>13.73</v>
      </c>
      <c r="E11931" s="3">
        <v>670</v>
      </c>
      <c r="G11931" s="3">
        <v>1</v>
      </c>
      <c r="I11931" s="3">
        <f t="shared" si="1306"/>
        <v>-1.2349229255441945</v>
      </c>
      <c r="J11931" s="3">
        <f t="shared" si="1307"/>
        <v>-0.94835010662736774</v>
      </c>
      <c r="K11931" s="3">
        <f t="shared" si="1308"/>
        <v>-0.48050561785572232</v>
      </c>
      <c r="L11931" s="3">
        <f t="shared" si="1309"/>
        <v>-0.79758490909532664</v>
      </c>
      <c r="N11931" s="3">
        <f t="shared" si="1310"/>
        <v>1.0708043687853324</v>
      </c>
      <c r="O11931" s="3">
        <f t="shared" si="1311"/>
        <v>0.74474985443033459</v>
      </c>
      <c r="P11931" s="3">
        <f t="shared" si="1312"/>
        <v>-0.2947068828498795</v>
      </c>
    </row>
    <row r="11932" spans="1:16" x14ac:dyDescent="0.25">
      <c r="A11932" s="1">
        <v>24235</v>
      </c>
      <c r="B11932" s="3">
        <v>0</v>
      </c>
      <c r="C11932" s="3">
        <v>35</v>
      </c>
      <c r="D11932" s="3">
        <v>19.34</v>
      </c>
      <c r="E11932" s="3">
        <v>660</v>
      </c>
      <c r="G11932" s="3">
        <v>1</v>
      </c>
      <c r="I11932" s="3">
        <f t="shared" si="1306"/>
        <v>-1.2349229255441945</v>
      </c>
      <c r="J11932" s="3">
        <f t="shared" si="1307"/>
        <v>-0.72748014721446419</v>
      </c>
      <c r="K11932" s="3">
        <f t="shared" si="1308"/>
        <v>0.15071368694367829</v>
      </c>
      <c r="L11932" s="3">
        <f t="shared" si="1309"/>
        <v>-1.114527054573303</v>
      </c>
      <c r="N11932" s="3">
        <f t="shared" si="1310"/>
        <v>0.75864172026955545</v>
      </c>
      <c r="O11932" s="3">
        <f t="shared" si="1311"/>
        <v>0.68105876394425069</v>
      </c>
      <c r="P11932" s="3">
        <f t="shared" si="1312"/>
        <v>-0.38410668588841534</v>
      </c>
    </row>
    <row r="11933" spans="1:16" x14ac:dyDescent="0.25">
      <c r="A11933" s="1">
        <v>24236</v>
      </c>
      <c r="B11933" s="3">
        <v>0</v>
      </c>
      <c r="C11933" s="3">
        <v>60</v>
      </c>
      <c r="D11933" s="3">
        <v>24.28</v>
      </c>
      <c r="E11933" s="3">
        <v>670</v>
      </c>
      <c r="G11933" s="3">
        <v>1</v>
      </c>
      <c r="I11933" s="3">
        <f t="shared" si="1306"/>
        <v>-1.2349229255441945</v>
      </c>
      <c r="J11933" s="3">
        <f t="shared" si="1307"/>
        <v>-0.267334398437582</v>
      </c>
      <c r="K11933" s="3">
        <f t="shared" si="1308"/>
        <v>0.70654672895954995</v>
      </c>
      <c r="L11933" s="3">
        <f t="shared" si="1309"/>
        <v>-0.79758490909532664</v>
      </c>
      <c r="N11933" s="3">
        <f t="shared" si="1310"/>
        <v>0.7091538059388367</v>
      </c>
      <c r="O11933" s="3">
        <f t="shared" si="1311"/>
        <v>0.67021415490066183</v>
      </c>
      <c r="P11933" s="3">
        <f t="shared" si="1312"/>
        <v>-0.40015798348915493</v>
      </c>
    </row>
    <row r="11934" spans="1:16" x14ac:dyDescent="0.25">
      <c r="A11934" s="1">
        <v>24237</v>
      </c>
      <c r="B11934" s="3">
        <v>1</v>
      </c>
      <c r="C11934" s="3">
        <v>70</v>
      </c>
      <c r="D11934" s="3">
        <v>13.03</v>
      </c>
      <c r="E11934" s="3">
        <v>680</v>
      </c>
      <c r="G11934" s="3">
        <v>1</v>
      </c>
      <c r="I11934" s="3">
        <f t="shared" si="1306"/>
        <v>0.80965145449586262</v>
      </c>
      <c r="J11934" s="3">
        <f t="shared" si="1307"/>
        <v>-8.3276098926829134E-2</v>
      </c>
      <c r="K11934" s="3">
        <f t="shared" si="1308"/>
        <v>-0.55926738494299166</v>
      </c>
      <c r="L11934" s="3">
        <f t="shared" si="1309"/>
        <v>-0.48064276361735014</v>
      </c>
      <c r="N11934" s="3">
        <f t="shared" si="1310"/>
        <v>1.5376355695121984</v>
      </c>
      <c r="O11934" s="3">
        <f t="shared" si="1311"/>
        <v>0.82312074368929722</v>
      </c>
      <c r="P11934" s="3">
        <f t="shared" si="1312"/>
        <v>-0.19465237741453215</v>
      </c>
    </row>
    <row r="11935" spans="1:16" x14ac:dyDescent="0.25">
      <c r="A11935" s="1">
        <v>24240</v>
      </c>
      <c r="B11935" s="3">
        <v>1</v>
      </c>
      <c r="C11935" s="3">
        <v>65</v>
      </c>
      <c r="D11935" s="3">
        <v>17.39</v>
      </c>
      <c r="E11935" s="3">
        <v>695</v>
      </c>
      <c r="G11935" s="3">
        <v>1</v>
      </c>
      <c r="I11935" s="3">
        <f t="shared" si="1306"/>
        <v>0.80965145449586262</v>
      </c>
      <c r="J11935" s="3">
        <f t="shared" si="1307"/>
        <v>-0.17530524868220559</v>
      </c>
      <c r="K11935" s="3">
        <f t="shared" si="1308"/>
        <v>-6.8694092799428827E-2</v>
      </c>
      <c r="L11935" s="3">
        <f t="shared" si="1309"/>
        <v>-5.2295454003854587E-3</v>
      </c>
      <c r="N11935" s="3">
        <f t="shared" si="1310"/>
        <v>1.5482536177563841</v>
      </c>
      <c r="O11935" s="3">
        <f t="shared" si="1311"/>
        <v>0.82466135684598563</v>
      </c>
      <c r="P11935" s="3">
        <f t="shared" si="1312"/>
        <v>-0.19278245346633666</v>
      </c>
    </row>
    <row r="11936" spans="1:16" x14ac:dyDescent="0.25">
      <c r="A11936" s="1">
        <v>24241</v>
      </c>
      <c r="B11936" s="3">
        <v>0</v>
      </c>
      <c r="C11936" s="3">
        <v>48</v>
      </c>
      <c r="D11936" s="3">
        <v>19.079999999999998</v>
      </c>
      <c r="E11936" s="3">
        <v>665</v>
      </c>
      <c r="G11936" s="3">
        <v>1</v>
      </c>
      <c r="I11936" s="3">
        <f t="shared" si="1306"/>
        <v>-1.2349229255441945</v>
      </c>
      <c r="J11936" s="3">
        <f t="shared" si="1307"/>
        <v>-0.48820435785048549</v>
      </c>
      <c r="K11936" s="3">
        <f t="shared" si="1308"/>
        <v>0.12145931631126382</v>
      </c>
      <c r="L11936" s="3">
        <f t="shared" si="1309"/>
        <v>-0.95605598183431484</v>
      </c>
      <c r="N11936" s="3">
        <f t="shared" si="1310"/>
        <v>0.83372266420847052</v>
      </c>
      <c r="O11936" s="3">
        <f t="shared" si="1311"/>
        <v>0.69714149173882267</v>
      </c>
      <c r="P11936" s="3">
        <f t="shared" si="1312"/>
        <v>-0.36076688776353644</v>
      </c>
    </row>
    <row r="11937" spans="1:16" x14ac:dyDescent="0.25">
      <c r="A11937" s="1">
        <v>24242</v>
      </c>
      <c r="B11937" s="3">
        <v>0</v>
      </c>
      <c r="C11937" s="3">
        <v>98</v>
      </c>
      <c r="D11937" s="3">
        <v>14.55</v>
      </c>
      <c r="E11937" s="3">
        <v>750</v>
      </c>
      <c r="G11937" s="3">
        <v>0</v>
      </c>
      <c r="I11937" s="3">
        <f t="shared" si="1306"/>
        <v>-1.2349229255441945</v>
      </c>
      <c r="J11937" s="3">
        <f t="shared" si="1307"/>
        <v>0.43208713970327894</v>
      </c>
      <c r="K11937" s="3">
        <f t="shared" si="1308"/>
        <v>-0.38824183355349262</v>
      </c>
      <c r="L11937" s="3">
        <f t="shared" si="1309"/>
        <v>1.7379522547284851</v>
      </c>
      <c r="N11937" s="3">
        <f t="shared" si="1310"/>
        <v>2.0081689708013415</v>
      </c>
      <c r="O11937" s="3">
        <f t="shared" si="1311"/>
        <v>0.8816521030129193</v>
      </c>
      <c r="P11937" s="3">
        <f t="shared" si="1312"/>
        <v>-2.1341267126174479</v>
      </c>
    </row>
    <row r="11938" spans="1:16" x14ac:dyDescent="0.25">
      <c r="A11938" s="1">
        <v>24243</v>
      </c>
      <c r="B11938" s="3">
        <v>0</v>
      </c>
      <c r="C11938" s="3">
        <v>65</v>
      </c>
      <c r="D11938" s="3">
        <v>29</v>
      </c>
      <c r="E11938" s="3">
        <v>710</v>
      </c>
      <c r="G11938" s="3">
        <v>1</v>
      </c>
      <c r="I11938" s="3">
        <f t="shared" si="1306"/>
        <v>-1.2349229255441945</v>
      </c>
      <c r="J11938" s="3">
        <f t="shared" si="1307"/>
        <v>-0.17530524868220559</v>
      </c>
      <c r="K11938" s="3">
        <f t="shared" si="1308"/>
        <v>1.237626072747994</v>
      </c>
      <c r="L11938" s="3">
        <f t="shared" si="1309"/>
        <v>0.47018367281657925</v>
      </c>
      <c r="N11938" s="3">
        <f t="shared" si="1310"/>
        <v>1.0005914278330856</v>
      </c>
      <c r="O11938" s="3">
        <f t="shared" si="1311"/>
        <v>0.73117484450799908</v>
      </c>
      <c r="P11938" s="3">
        <f t="shared" si="1312"/>
        <v>-0.3131026624591598</v>
      </c>
    </row>
    <row r="11939" spans="1:16" x14ac:dyDescent="0.25">
      <c r="A11939" s="1">
        <v>24244</v>
      </c>
      <c r="B11939" s="3">
        <v>0</v>
      </c>
      <c r="C11939" s="3">
        <v>75</v>
      </c>
      <c r="D11939" s="3">
        <v>7.76</v>
      </c>
      <c r="E11939" s="3">
        <v>705</v>
      </c>
      <c r="G11939" s="3">
        <v>0</v>
      </c>
      <c r="I11939" s="3">
        <f t="shared" si="1306"/>
        <v>-1.2349229255441945</v>
      </c>
      <c r="J11939" s="3">
        <f t="shared" si="1307"/>
        <v>8.753050828547302E-3</v>
      </c>
      <c r="K11939" s="3">
        <f t="shared" si="1308"/>
        <v>-1.1522309743000045</v>
      </c>
      <c r="L11939" s="3">
        <f t="shared" si="1309"/>
        <v>0.311712600077591</v>
      </c>
      <c r="N11939" s="3">
        <f t="shared" si="1310"/>
        <v>1.7234869226284293</v>
      </c>
      <c r="O11939" s="3">
        <f t="shared" si="1311"/>
        <v>0.84857742899150956</v>
      </c>
      <c r="P11939" s="3">
        <f t="shared" si="1312"/>
        <v>-1.8876808671320742</v>
      </c>
    </row>
    <row r="11940" spans="1:16" x14ac:dyDescent="0.25">
      <c r="A11940" s="1">
        <v>24246</v>
      </c>
      <c r="B11940" s="3">
        <v>1</v>
      </c>
      <c r="C11940" s="3">
        <v>96.8</v>
      </c>
      <c r="D11940" s="3">
        <v>15.39</v>
      </c>
      <c r="E11940" s="3">
        <v>670</v>
      </c>
      <c r="G11940" s="3">
        <v>1</v>
      </c>
      <c r="I11940" s="3">
        <f t="shared" si="1306"/>
        <v>0.80965145449586262</v>
      </c>
      <c r="J11940" s="3">
        <f t="shared" si="1307"/>
        <v>0.41000014376198851</v>
      </c>
      <c r="K11940" s="3">
        <f t="shared" si="1308"/>
        <v>-0.29372771304876955</v>
      </c>
      <c r="L11940" s="3">
        <f t="shared" si="1309"/>
        <v>-0.79758490909532664</v>
      </c>
      <c r="N11940" s="3">
        <f t="shared" si="1310"/>
        <v>1.3531123549672177</v>
      </c>
      <c r="O11940" s="3">
        <f t="shared" si="1311"/>
        <v>0.79463799435966265</v>
      </c>
      <c r="P11940" s="3">
        <f t="shared" si="1312"/>
        <v>-0.22986862103918185</v>
      </c>
    </row>
    <row r="11941" spans="1:16" x14ac:dyDescent="0.25">
      <c r="A11941" s="1">
        <v>24247</v>
      </c>
      <c r="B11941" s="3">
        <v>0</v>
      </c>
      <c r="C11941" s="3">
        <v>54.631</v>
      </c>
      <c r="D11941" s="3">
        <v>28.84</v>
      </c>
      <c r="E11941" s="3">
        <v>665</v>
      </c>
      <c r="G11941" s="3">
        <v>1</v>
      </c>
      <c r="I11941" s="3">
        <f t="shared" si="1306"/>
        <v>-1.2349229255441945</v>
      </c>
      <c r="J11941" s="3">
        <f t="shared" si="1307"/>
        <v>-0.36615529944490527</v>
      </c>
      <c r="K11941" s="3">
        <f t="shared" si="1308"/>
        <v>1.2196233831280467</v>
      </c>
      <c r="L11941" s="3">
        <f t="shared" si="1309"/>
        <v>-0.95605598183431484</v>
      </c>
      <c r="N11941" s="3">
        <f t="shared" si="1310"/>
        <v>0.48205503694054452</v>
      </c>
      <c r="O11941" s="3">
        <f t="shared" si="1311"/>
        <v>0.61823302425190141</v>
      </c>
      <c r="P11941" s="3">
        <f t="shared" si="1312"/>
        <v>-0.4808898306981379</v>
      </c>
    </row>
    <row r="11942" spans="1:16" x14ac:dyDescent="0.25">
      <c r="A11942" s="1">
        <v>24251</v>
      </c>
      <c r="B11942" s="3">
        <v>0</v>
      </c>
      <c r="C11942" s="3">
        <v>50</v>
      </c>
      <c r="D11942" s="3">
        <v>20.309999999999999</v>
      </c>
      <c r="E11942" s="3">
        <v>685</v>
      </c>
      <c r="G11942" s="3">
        <v>1</v>
      </c>
      <c r="I11942" s="3">
        <f t="shared" si="1306"/>
        <v>-1.2349229255441945</v>
      </c>
      <c r="J11942" s="3">
        <f t="shared" si="1307"/>
        <v>-0.45139269794833492</v>
      </c>
      <c r="K11942" s="3">
        <f t="shared" si="1308"/>
        <v>0.25985499276460838</v>
      </c>
      <c r="L11942" s="3">
        <f t="shared" si="1309"/>
        <v>-0.32217169087836195</v>
      </c>
      <c r="N11942" s="3">
        <f t="shared" si="1310"/>
        <v>1.0203229574733104</v>
      </c>
      <c r="O11942" s="3">
        <f t="shared" si="1311"/>
        <v>0.73503550289322162</v>
      </c>
      <c r="P11942" s="3">
        <f t="shared" si="1312"/>
        <v>-0.30783647767978123</v>
      </c>
    </row>
    <row r="11943" spans="1:16" x14ac:dyDescent="0.25">
      <c r="A11943" s="1">
        <v>24252</v>
      </c>
      <c r="B11943" s="3">
        <v>1</v>
      </c>
      <c r="C11943" s="3">
        <v>72</v>
      </c>
      <c r="D11943" s="3">
        <v>34.58</v>
      </c>
      <c r="E11943" s="3">
        <v>730</v>
      </c>
      <c r="G11943" s="3">
        <v>1</v>
      </c>
      <c r="I11943" s="3">
        <f t="shared" si="1306"/>
        <v>0.80965145449586262</v>
      </c>
      <c r="J11943" s="3">
        <f t="shared" si="1307"/>
        <v>-4.6464439024678561E-2</v>
      </c>
      <c r="K11943" s="3">
        <f t="shared" si="1308"/>
        <v>1.8654698732436543</v>
      </c>
      <c r="L11943" s="3">
        <f t="shared" si="1309"/>
        <v>1.1040679637725321</v>
      </c>
      <c r="N11943" s="3">
        <f t="shared" si="1310"/>
        <v>1.3288190532328319</v>
      </c>
      <c r="O11943" s="3">
        <f t="shared" si="1311"/>
        <v>0.7906452252507844</v>
      </c>
      <c r="P11943" s="3">
        <f t="shared" si="1312"/>
        <v>-0.23490592604858337</v>
      </c>
    </row>
    <row r="11944" spans="1:16" x14ac:dyDescent="0.25">
      <c r="A11944" s="1">
        <v>24253</v>
      </c>
      <c r="B11944" s="3">
        <v>0</v>
      </c>
      <c r="C11944" s="3">
        <v>44.5</v>
      </c>
      <c r="D11944" s="3">
        <v>14.25</v>
      </c>
      <c r="E11944" s="3">
        <v>690</v>
      </c>
      <c r="G11944" s="3">
        <v>1</v>
      </c>
      <c r="I11944" s="3">
        <f t="shared" si="1306"/>
        <v>-1.2349229255441945</v>
      </c>
      <c r="J11944" s="3">
        <f t="shared" si="1307"/>
        <v>-0.55262476267924898</v>
      </c>
      <c r="K11944" s="3">
        <f t="shared" si="1308"/>
        <v>-0.4219968765908938</v>
      </c>
      <c r="L11944" s="3">
        <f t="shared" si="1309"/>
        <v>-0.1637006181393737</v>
      </c>
      <c r="N11944" s="3">
        <f t="shared" si="1310"/>
        <v>1.2953667090781011</v>
      </c>
      <c r="O11944" s="3">
        <f t="shared" si="1311"/>
        <v>0.78505417509620301</v>
      </c>
      <c r="P11944" s="3">
        <f t="shared" si="1312"/>
        <v>-0.24200255071960147</v>
      </c>
    </row>
    <row r="11945" spans="1:16" x14ac:dyDescent="0.25">
      <c r="A11945" s="1">
        <v>24254</v>
      </c>
      <c r="B11945" s="3">
        <v>1</v>
      </c>
      <c r="C11945" s="3">
        <v>79</v>
      </c>
      <c r="D11945" s="3">
        <v>10.53</v>
      </c>
      <c r="E11945" s="3">
        <v>750</v>
      </c>
      <c r="G11945" s="3">
        <v>1</v>
      </c>
      <c r="I11945" s="3">
        <f t="shared" si="1306"/>
        <v>0.80965145449586262</v>
      </c>
      <c r="J11945" s="3">
        <f t="shared" si="1307"/>
        <v>8.2376370632848459E-2</v>
      </c>
      <c r="K11945" s="3">
        <f t="shared" si="1308"/>
        <v>-0.84055941025466763</v>
      </c>
      <c r="L11945" s="3">
        <f t="shared" si="1309"/>
        <v>1.7379522547284851</v>
      </c>
      <c r="N11945" s="3">
        <f t="shared" si="1310"/>
        <v>2.4400344470449689</v>
      </c>
      <c r="O11945" s="3">
        <f t="shared" si="1311"/>
        <v>0.91982962809523361</v>
      </c>
      <c r="P11945" s="3">
        <f t="shared" si="1312"/>
        <v>-8.3566812941260504E-2</v>
      </c>
    </row>
    <row r="11946" spans="1:16" x14ac:dyDescent="0.25">
      <c r="A11946" s="1">
        <v>24255</v>
      </c>
      <c r="B11946" s="3">
        <v>0</v>
      </c>
      <c r="C11946" s="3">
        <v>60</v>
      </c>
      <c r="D11946" s="3">
        <v>12.26</v>
      </c>
      <c r="E11946" s="3">
        <v>670</v>
      </c>
      <c r="G11946" s="3">
        <v>1</v>
      </c>
      <c r="I11946" s="3">
        <f t="shared" si="1306"/>
        <v>-1.2349229255441945</v>
      </c>
      <c r="J11946" s="3">
        <f t="shared" si="1307"/>
        <v>-0.267334398437582</v>
      </c>
      <c r="K11946" s="3">
        <f t="shared" si="1308"/>
        <v>-0.64590532873898787</v>
      </c>
      <c r="L11946" s="3">
        <f t="shared" si="1309"/>
        <v>-0.79758490909532664</v>
      </c>
      <c r="N11946" s="3">
        <f t="shared" si="1310"/>
        <v>1.1473120258176754</v>
      </c>
      <c r="O11946" s="3">
        <f t="shared" si="1311"/>
        <v>0.75901960506403165</v>
      </c>
      <c r="P11946" s="3">
        <f t="shared" si="1312"/>
        <v>-0.27572767179621016</v>
      </c>
    </row>
    <row r="11947" spans="1:16" x14ac:dyDescent="0.25">
      <c r="A11947" s="1">
        <v>24256</v>
      </c>
      <c r="B11947" s="3">
        <v>1</v>
      </c>
      <c r="C11947" s="3">
        <v>85</v>
      </c>
      <c r="D11947" s="3">
        <v>21.6</v>
      </c>
      <c r="E11947" s="3">
        <v>720</v>
      </c>
      <c r="G11947" s="3">
        <v>1</v>
      </c>
      <c r="I11947" s="3">
        <f t="shared" si="1306"/>
        <v>0.80965145449586262</v>
      </c>
      <c r="J11947" s="3">
        <f t="shared" si="1307"/>
        <v>0.19281135033930019</v>
      </c>
      <c r="K11947" s="3">
        <f t="shared" si="1308"/>
        <v>0.40500167782543345</v>
      </c>
      <c r="L11947" s="3">
        <f t="shared" si="1309"/>
        <v>0.78712581829455575</v>
      </c>
      <c r="N11947" s="3">
        <f t="shared" si="1310"/>
        <v>1.6949266251459987</v>
      </c>
      <c r="O11947" s="3">
        <f t="shared" si="1311"/>
        <v>0.84487096081368551</v>
      </c>
      <c r="P11947" s="3">
        <f t="shared" si="1312"/>
        <v>-0.1685713723824146</v>
      </c>
    </row>
    <row r="11948" spans="1:16" x14ac:dyDescent="0.25">
      <c r="A11948" s="1">
        <v>24258</v>
      </c>
      <c r="B11948" s="3">
        <v>1</v>
      </c>
      <c r="C11948" s="3">
        <v>61</v>
      </c>
      <c r="D11948" s="3">
        <v>20.97</v>
      </c>
      <c r="E11948" s="3">
        <v>660</v>
      </c>
      <c r="G11948" s="3">
        <v>1</v>
      </c>
      <c r="I11948" s="3">
        <f t="shared" si="1306"/>
        <v>0.80965145449586262</v>
      </c>
      <c r="J11948" s="3">
        <f t="shared" si="1307"/>
        <v>-0.24892856848650674</v>
      </c>
      <c r="K11948" s="3">
        <f t="shared" si="1308"/>
        <v>0.33411608744689086</v>
      </c>
      <c r="L11948" s="3">
        <f t="shared" si="1309"/>
        <v>-1.114527054573303</v>
      </c>
      <c r="N11948" s="3">
        <f t="shared" si="1310"/>
        <v>1.0124297795462762</v>
      </c>
      <c r="O11948" s="3">
        <f t="shared" si="1311"/>
        <v>0.73349539169793088</v>
      </c>
      <c r="P11948" s="3">
        <f t="shared" si="1312"/>
        <v>-0.30993396403924417</v>
      </c>
    </row>
    <row r="11949" spans="1:16" x14ac:dyDescent="0.25">
      <c r="A11949" s="1">
        <v>24259</v>
      </c>
      <c r="B11949" s="3">
        <v>0</v>
      </c>
      <c r="C11949" s="3">
        <v>40</v>
      </c>
      <c r="D11949" s="3">
        <v>15.09</v>
      </c>
      <c r="E11949" s="3">
        <v>665</v>
      </c>
      <c r="G11949" s="3">
        <v>1</v>
      </c>
      <c r="I11949" s="3">
        <f t="shared" si="1306"/>
        <v>-1.2349229255441945</v>
      </c>
      <c r="J11949" s="3">
        <f t="shared" si="1307"/>
        <v>-0.63545099745908784</v>
      </c>
      <c r="K11949" s="3">
        <f t="shared" si="1308"/>
        <v>-0.32748275608617072</v>
      </c>
      <c r="L11949" s="3">
        <f t="shared" si="1309"/>
        <v>-0.95605598183431484</v>
      </c>
      <c r="N11949" s="3">
        <f t="shared" si="1310"/>
        <v>0.97421162937071792</v>
      </c>
      <c r="O11949" s="3">
        <f t="shared" si="1311"/>
        <v>0.72595816845926442</v>
      </c>
      <c r="P11949" s="3">
        <f t="shared" si="1312"/>
        <v>-0.32026288501950606</v>
      </c>
    </row>
    <row r="11950" spans="1:16" x14ac:dyDescent="0.25">
      <c r="A11950" s="1">
        <v>24261</v>
      </c>
      <c r="B11950" s="3">
        <v>1</v>
      </c>
      <c r="C11950" s="3">
        <v>65</v>
      </c>
      <c r="D11950" s="3">
        <v>20.38</v>
      </c>
      <c r="E11950" s="3">
        <v>715</v>
      </c>
      <c r="G11950" s="3">
        <v>1</v>
      </c>
      <c r="I11950" s="3">
        <f t="shared" si="1306"/>
        <v>0.80965145449586262</v>
      </c>
      <c r="J11950" s="3">
        <f t="shared" si="1307"/>
        <v>-0.17530524868220559</v>
      </c>
      <c r="K11950" s="3">
        <f t="shared" si="1308"/>
        <v>0.26773116947333536</v>
      </c>
      <c r="L11950" s="3">
        <f t="shared" si="1309"/>
        <v>0.62865474555556744</v>
      </c>
      <c r="N11950" s="3">
        <f t="shared" si="1310"/>
        <v>1.6694585739993153</v>
      </c>
      <c r="O11950" s="3">
        <f t="shared" si="1311"/>
        <v>0.841503621663931</v>
      </c>
      <c r="P11950" s="3">
        <f t="shared" si="1312"/>
        <v>-0.17256496154124959</v>
      </c>
    </row>
    <row r="11951" spans="1:16" x14ac:dyDescent="0.25">
      <c r="A11951" s="1">
        <v>24262</v>
      </c>
      <c r="B11951" s="3">
        <v>1</v>
      </c>
      <c r="C11951" s="3">
        <v>60</v>
      </c>
      <c r="D11951" s="3">
        <v>18.88</v>
      </c>
      <c r="E11951" s="3">
        <v>660</v>
      </c>
      <c r="G11951" s="3">
        <v>0</v>
      </c>
      <c r="I11951" s="3">
        <f t="shared" si="1306"/>
        <v>0.80965145449586262</v>
      </c>
      <c r="J11951" s="3">
        <f t="shared" si="1307"/>
        <v>-0.267334398437582</v>
      </c>
      <c r="K11951" s="3">
        <f t="shared" si="1308"/>
        <v>9.895595428632982E-2</v>
      </c>
      <c r="L11951" s="3">
        <f t="shared" si="1309"/>
        <v>-1.114527054573303</v>
      </c>
      <c r="N11951" s="3">
        <f t="shared" si="1310"/>
        <v>1.0879958309221895</v>
      </c>
      <c r="O11951" s="3">
        <f t="shared" si="1311"/>
        <v>0.74800413566628199</v>
      </c>
      <c r="P11951" s="3">
        <f t="shared" si="1312"/>
        <v>-1.3783426029795167</v>
      </c>
    </row>
    <row r="11952" spans="1:16" x14ac:dyDescent="0.25">
      <c r="A11952" s="1">
        <v>24263</v>
      </c>
      <c r="B11952" s="3">
        <v>0</v>
      </c>
      <c r="C11952" s="3">
        <v>72.5</v>
      </c>
      <c r="D11952" s="3">
        <v>18.28</v>
      </c>
      <c r="E11952" s="3">
        <v>670</v>
      </c>
      <c r="G11952" s="3">
        <v>1</v>
      </c>
      <c r="I11952" s="3">
        <f t="shared" si="1306"/>
        <v>-1.2349229255441945</v>
      </c>
      <c r="J11952" s="3">
        <f t="shared" si="1307"/>
        <v>-3.7261524049140918E-2</v>
      </c>
      <c r="K11952" s="3">
        <f t="shared" si="1308"/>
        <v>3.1445868211527846E-2</v>
      </c>
      <c r="L11952" s="3">
        <f t="shared" si="1309"/>
        <v>-0.79758490909532664</v>
      </c>
      <c r="N11952" s="3">
        <f t="shared" si="1310"/>
        <v>0.93561250763407</v>
      </c>
      <c r="O11952" s="3">
        <f t="shared" si="1311"/>
        <v>0.71821255305500886</v>
      </c>
      <c r="P11952" s="3">
        <f t="shared" si="1312"/>
        <v>-0.33098971884804113</v>
      </c>
    </row>
    <row r="11953" spans="1:16" x14ac:dyDescent="0.25">
      <c r="A11953" s="1">
        <v>24265</v>
      </c>
      <c r="B11953" s="3">
        <v>1</v>
      </c>
      <c r="C11953" s="3">
        <v>30</v>
      </c>
      <c r="D11953" s="3">
        <v>14</v>
      </c>
      <c r="E11953" s="3">
        <v>660</v>
      </c>
      <c r="G11953" s="3">
        <v>0</v>
      </c>
      <c r="I11953" s="3">
        <f t="shared" si="1306"/>
        <v>0.80965145449586262</v>
      </c>
      <c r="J11953" s="3">
        <f t="shared" si="1307"/>
        <v>-0.81950929696984065</v>
      </c>
      <c r="K11953" s="3">
        <f t="shared" si="1308"/>
        <v>-0.45012607912206137</v>
      </c>
      <c r="L11953" s="3">
        <f t="shared" si="1309"/>
        <v>-1.114527054573303</v>
      </c>
      <c r="N11953" s="3">
        <f t="shared" si="1310"/>
        <v>1.2472978153448118</v>
      </c>
      <c r="O11953" s="3">
        <f t="shared" si="1311"/>
        <v>0.77683174959715062</v>
      </c>
      <c r="P11953" s="3">
        <f t="shared" si="1312"/>
        <v>-1.4998293058921497</v>
      </c>
    </row>
    <row r="11954" spans="1:16" x14ac:dyDescent="0.25">
      <c r="A11954" s="1">
        <v>24266</v>
      </c>
      <c r="B11954" s="3">
        <v>0</v>
      </c>
      <c r="C11954" s="3">
        <v>60</v>
      </c>
      <c r="D11954" s="3">
        <v>15.34</v>
      </c>
      <c r="E11954" s="3">
        <v>675</v>
      </c>
      <c r="G11954" s="3">
        <v>1</v>
      </c>
      <c r="I11954" s="3">
        <f t="shared" si="1306"/>
        <v>-1.2349229255441945</v>
      </c>
      <c r="J11954" s="3">
        <f t="shared" si="1307"/>
        <v>-0.267334398437582</v>
      </c>
      <c r="K11954" s="3">
        <f t="shared" si="1308"/>
        <v>-0.29935355355500315</v>
      </c>
      <c r="L11954" s="3">
        <f t="shared" si="1309"/>
        <v>-0.63911383635633834</v>
      </c>
      <c r="N11954" s="3">
        <f t="shared" si="1310"/>
        <v>1.0925879697147318</v>
      </c>
      <c r="O11954" s="3">
        <f t="shared" si="1311"/>
        <v>0.74886873984959557</v>
      </c>
      <c r="P11954" s="3">
        <f t="shared" si="1312"/>
        <v>-0.28919155801930346</v>
      </c>
    </row>
    <row r="11955" spans="1:16" x14ac:dyDescent="0.25">
      <c r="A11955" s="1">
        <v>24267</v>
      </c>
      <c r="B11955" s="3">
        <v>0</v>
      </c>
      <c r="C11955" s="3">
        <v>87</v>
      </c>
      <c r="D11955" s="3">
        <v>18.22</v>
      </c>
      <c r="E11955" s="3">
        <v>695</v>
      </c>
      <c r="G11955" s="3">
        <v>0</v>
      </c>
      <c r="I11955" s="3">
        <f t="shared" si="1306"/>
        <v>-1.2349229255441945</v>
      </c>
      <c r="J11955" s="3">
        <f t="shared" si="1307"/>
        <v>0.22962301024145076</v>
      </c>
      <c r="K11955" s="3">
        <f t="shared" si="1308"/>
        <v>2.4694859604047371E-2</v>
      </c>
      <c r="L11955" s="3">
        <f t="shared" si="1309"/>
        <v>-5.2295454003854587E-3</v>
      </c>
      <c r="N11955" s="3">
        <f t="shared" si="1310"/>
        <v>1.2345299840617066</v>
      </c>
      <c r="O11955" s="3">
        <f t="shared" si="1311"/>
        <v>0.77461044384502364</v>
      </c>
      <c r="P11955" s="3">
        <f t="shared" si="1312"/>
        <v>-1.4899250131661126</v>
      </c>
    </row>
    <row r="11956" spans="1:16" x14ac:dyDescent="0.25">
      <c r="A11956" s="1">
        <v>24268</v>
      </c>
      <c r="B11956" s="3">
        <v>1</v>
      </c>
      <c r="C11956" s="3">
        <v>68</v>
      </c>
      <c r="D11956" s="3">
        <v>16.18</v>
      </c>
      <c r="E11956" s="3">
        <v>685</v>
      </c>
      <c r="G11956" s="3">
        <v>1</v>
      </c>
      <c r="I11956" s="3">
        <f t="shared" si="1306"/>
        <v>0.80965145449586262</v>
      </c>
      <c r="J11956" s="3">
        <f t="shared" si="1307"/>
        <v>-0.12008775882897972</v>
      </c>
      <c r="K11956" s="3">
        <f t="shared" si="1308"/>
        <v>-0.20483943305028005</v>
      </c>
      <c r="L11956" s="3">
        <f t="shared" si="1309"/>
        <v>-0.32217169087836195</v>
      </c>
      <c r="N11956" s="3">
        <f t="shared" si="1310"/>
        <v>1.4791207846731393</v>
      </c>
      <c r="O11956" s="3">
        <f t="shared" si="1311"/>
        <v>0.8144397436956583</v>
      </c>
      <c r="P11956" s="3">
        <f t="shared" si="1312"/>
        <v>-0.20525483317860976</v>
      </c>
    </row>
    <row r="11957" spans="1:16" x14ac:dyDescent="0.25">
      <c r="A11957" s="1">
        <v>24269</v>
      </c>
      <c r="B11957" s="3">
        <v>0</v>
      </c>
      <c r="C11957" s="3">
        <v>70</v>
      </c>
      <c r="D11957" s="3">
        <v>21.72</v>
      </c>
      <c r="E11957" s="3">
        <v>665</v>
      </c>
      <c r="G11957" s="3">
        <v>0</v>
      </c>
      <c r="I11957" s="3">
        <f t="shared" si="1306"/>
        <v>-1.2349229255441945</v>
      </c>
      <c r="J11957" s="3">
        <f t="shared" si="1307"/>
        <v>-8.3276098926829134E-2</v>
      </c>
      <c r="K11957" s="3">
        <f t="shared" si="1308"/>
        <v>0.41850369504039359</v>
      </c>
      <c r="L11957" s="3">
        <f t="shared" si="1309"/>
        <v>-0.95605598183431484</v>
      </c>
      <c r="N11957" s="3">
        <f t="shared" si="1310"/>
        <v>0.75111789080600211</v>
      </c>
      <c r="O11957" s="3">
        <f t="shared" si="1311"/>
        <v>0.67942223317982975</v>
      </c>
      <c r="P11957" s="3">
        <f t="shared" si="1312"/>
        <v>-1.1376303898696476</v>
      </c>
    </row>
    <row r="11958" spans="1:16" x14ac:dyDescent="0.25">
      <c r="A11958" s="1">
        <v>24279</v>
      </c>
      <c r="B11958" s="3">
        <v>0</v>
      </c>
      <c r="C11958" s="3">
        <v>52</v>
      </c>
      <c r="D11958" s="3">
        <v>21</v>
      </c>
      <c r="E11958" s="3">
        <v>670</v>
      </c>
      <c r="G11958" s="3">
        <v>0</v>
      </c>
      <c r="I11958" s="3">
        <f t="shared" si="1306"/>
        <v>-1.2349229255441945</v>
      </c>
      <c r="J11958" s="3">
        <f t="shared" si="1307"/>
        <v>-0.41458103804618435</v>
      </c>
      <c r="K11958" s="3">
        <f t="shared" si="1308"/>
        <v>0.33749159175063109</v>
      </c>
      <c r="L11958" s="3">
        <f t="shared" si="1309"/>
        <v>-0.79758490909532664</v>
      </c>
      <c r="N11958" s="3">
        <f t="shared" si="1310"/>
        <v>0.82376154513486344</v>
      </c>
      <c r="O11958" s="3">
        <f t="shared" si="1311"/>
        <v>0.69503422783488644</v>
      </c>
      <c r="P11958" s="3">
        <f t="shared" si="1312"/>
        <v>-1.187555731081595</v>
      </c>
    </row>
    <row r="11959" spans="1:16" x14ac:dyDescent="0.25">
      <c r="A11959" s="1">
        <v>24281</v>
      </c>
      <c r="B11959" s="3">
        <v>0</v>
      </c>
      <c r="C11959" s="3">
        <v>70</v>
      </c>
      <c r="D11959" s="3">
        <v>29.61</v>
      </c>
      <c r="E11959" s="3">
        <v>700</v>
      </c>
      <c r="G11959" s="3">
        <v>1</v>
      </c>
      <c r="I11959" s="3">
        <f t="shared" si="1306"/>
        <v>-1.2349229255441945</v>
      </c>
      <c r="J11959" s="3">
        <f t="shared" si="1307"/>
        <v>-8.3276098926829134E-2</v>
      </c>
      <c r="K11959" s="3">
        <f t="shared" si="1308"/>
        <v>1.3062613269240428</v>
      </c>
      <c r="L11959" s="3">
        <f t="shared" si="1309"/>
        <v>0.15324152733860277</v>
      </c>
      <c r="N11959" s="3">
        <f t="shared" si="1310"/>
        <v>0.86635422901249481</v>
      </c>
      <c r="O11959" s="3">
        <f t="shared" si="1311"/>
        <v>0.70398652304096698</v>
      </c>
      <c r="P11959" s="3">
        <f t="shared" si="1312"/>
        <v>-0.35099606641504938</v>
      </c>
    </row>
    <row r="11960" spans="1:16" x14ac:dyDescent="0.25">
      <c r="A11960" s="1">
        <v>24285</v>
      </c>
      <c r="B11960" s="3">
        <v>1</v>
      </c>
      <c r="C11960" s="3">
        <v>70</v>
      </c>
      <c r="D11960" s="3">
        <v>15.14</v>
      </c>
      <c r="E11960" s="3">
        <v>675</v>
      </c>
      <c r="G11960" s="3">
        <v>1</v>
      </c>
      <c r="I11960" s="3">
        <f t="shared" si="1306"/>
        <v>0.80965145449586262</v>
      </c>
      <c r="J11960" s="3">
        <f t="shared" si="1307"/>
        <v>-8.3276098926829134E-2</v>
      </c>
      <c r="K11960" s="3">
        <f t="shared" si="1308"/>
        <v>-0.32185691557993712</v>
      </c>
      <c r="L11960" s="3">
        <f t="shared" si="1309"/>
        <v>-0.63911383635633834</v>
      </c>
      <c r="N11960" s="3">
        <f t="shared" si="1310"/>
        <v>1.4031715090451609</v>
      </c>
      <c r="O11960" s="3">
        <f t="shared" si="1311"/>
        <v>0.8026866768631592</v>
      </c>
      <c r="P11960" s="3">
        <f t="shared" si="1312"/>
        <v>-0.21979083188548054</v>
      </c>
    </row>
    <row r="11961" spans="1:16" x14ac:dyDescent="0.25">
      <c r="A11961" s="1">
        <v>24286</v>
      </c>
      <c r="B11961" s="3">
        <v>0</v>
      </c>
      <c r="C11961" s="3">
        <v>45.5</v>
      </c>
      <c r="D11961" s="3">
        <v>3.24</v>
      </c>
      <c r="E11961" s="3">
        <v>670</v>
      </c>
      <c r="G11961" s="3">
        <v>1</v>
      </c>
      <c r="I11961" s="3">
        <f t="shared" si="1306"/>
        <v>-1.2349229255441945</v>
      </c>
      <c r="J11961" s="3">
        <f t="shared" si="1307"/>
        <v>-0.53421893272817367</v>
      </c>
      <c r="K11961" s="3">
        <f t="shared" si="1308"/>
        <v>-1.6608069560635144</v>
      </c>
      <c r="L11961" s="3">
        <f t="shared" si="1309"/>
        <v>-0.79758490909532664</v>
      </c>
      <c r="N11961" s="3">
        <f t="shared" si="1310"/>
        <v>1.4671297782458672</v>
      </c>
      <c r="O11961" s="3">
        <f t="shared" si="1311"/>
        <v>0.81262073441578764</v>
      </c>
      <c r="P11961" s="3">
        <f t="shared" si="1312"/>
        <v>-0.20749077961352053</v>
      </c>
    </row>
    <row r="11962" spans="1:16" x14ac:dyDescent="0.25">
      <c r="A11962" s="1">
        <v>24288</v>
      </c>
      <c r="B11962" s="3">
        <v>1</v>
      </c>
      <c r="C11962" s="3">
        <v>60</v>
      </c>
      <c r="D11962" s="3">
        <v>30.86</v>
      </c>
      <c r="E11962" s="3">
        <v>660</v>
      </c>
      <c r="G11962" s="3">
        <v>1</v>
      </c>
      <c r="I11962" s="3">
        <f t="shared" si="1306"/>
        <v>0.80965145449586262</v>
      </c>
      <c r="J11962" s="3">
        <f t="shared" si="1307"/>
        <v>-0.267334398437582</v>
      </c>
      <c r="K11962" s="3">
        <f t="shared" si="1308"/>
        <v>1.4469073395798808</v>
      </c>
      <c r="L11962" s="3">
        <f t="shared" si="1309"/>
        <v>-1.114527054573303</v>
      </c>
      <c r="N11962" s="3">
        <f t="shared" si="1310"/>
        <v>0.65129570828088457</v>
      </c>
      <c r="O11962" s="3">
        <f t="shared" si="1311"/>
        <v>0.65730238814331032</v>
      </c>
      <c r="P11962" s="3">
        <f t="shared" si="1312"/>
        <v>-0.41961111045690597</v>
      </c>
    </row>
    <row r="11963" spans="1:16" x14ac:dyDescent="0.25">
      <c r="A11963" s="1">
        <v>24289</v>
      </c>
      <c r="B11963" s="3">
        <v>1</v>
      </c>
      <c r="C11963" s="3">
        <v>83.6</v>
      </c>
      <c r="D11963" s="3">
        <v>17.329999999999998</v>
      </c>
      <c r="E11963" s="3">
        <v>670</v>
      </c>
      <c r="G11963" s="3">
        <v>1</v>
      </c>
      <c r="I11963" s="3">
        <f t="shared" si="1306"/>
        <v>0.80965145449586262</v>
      </c>
      <c r="J11963" s="3">
        <f t="shared" si="1307"/>
        <v>0.16704318840779467</v>
      </c>
      <c r="K11963" s="3">
        <f t="shared" si="1308"/>
        <v>-7.5445101406909312E-2</v>
      </c>
      <c r="L11963" s="3">
        <f t="shared" si="1309"/>
        <v>-0.79758490909532664</v>
      </c>
      <c r="N11963" s="3">
        <f t="shared" si="1310"/>
        <v>1.2742168523819912</v>
      </c>
      <c r="O11963" s="3">
        <f t="shared" si="1311"/>
        <v>0.78146374887599124</v>
      </c>
      <c r="P11963" s="3">
        <f t="shared" si="1312"/>
        <v>-0.24658651679151794</v>
      </c>
    </row>
    <row r="11964" spans="1:16" x14ac:dyDescent="0.25">
      <c r="A11964" s="1">
        <v>24290</v>
      </c>
      <c r="B11964" s="3">
        <v>1</v>
      </c>
      <c r="C11964" s="3">
        <v>83</v>
      </c>
      <c r="D11964" s="3">
        <v>9.11</v>
      </c>
      <c r="E11964" s="3">
        <v>710</v>
      </c>
      <c r="G11964" s="3">
        <v>1</v>
      </c>
      <c r="I11964" s="3">
        <f t="shared" si="1306"/>
        <v>0.80965145449586262</v>
      </c>
      <c r="J11964" s="3">
        <f t="shared" si="1307"/>
        <v>0.15599969043714962</v>
      </c>
      <c r="K11964" s="3">
        <f t="shared" si="1308"/>
        <v>-1.0003332806316996</v>
      </c>
      <c r="L11964" s="3">
        <f t="shared" si="1309"/>
        <v>0.47018367281657925</v>
      </c>
      <c r="N11964" s="3">
        <f t="shared" si="1310"/>
        <v>2.0338795666211422</v>
      </c>
      <c r="O11964" s="3">
        <f t="shared" si="1311"/>
        <v>0.8843085765873866</v>
      </c>
      <c r="P11964" s="3">
        <f t="shared" si="1312"/>
        <v>-0.12294920871697385</v>
      </c>
    </row>
    <row r="11965" spans="1:16" x14ac:dyDescent="0.25">
      <c r="A11965" s="1">
        <v>24291</v>
      </c>
      <c r="B11965" s="3">
        <v>0</v>
      </c>
      <c r="C11965" s="3">
        <v>75</v>
      </c>
      <c r="D11965" s="3">
        <v>32.31</v>
      </c>
      <c r="E11965" s="3">
        <v>665</v>
      </c>
      <c r="G11965" s="3">
        <v>1</v>
      </c>
      <c r="I11965" s="3">
        <f t="shared" si="1306"/>
        <v>-1.2349229255441945</v>
      </c>
      <c r="J11965" s="3">
        <f t="shared" si="1307"/>
        <v>8.753050828547302E-3</v>
      </c>
      <c r="K11965" s="3">
        <f t="shared" si="1308"/>
        <v>1.610056714260653</v>
      </c>
      <c r="L11965" s="3">
        <f t="shared" si="1309"/>
        <v>-0.95605598183431484</v>
      </c>
      <c r="N11965" s="3">
        <f t="shared" si="1310"/>
        <v>0.36818429359506744</v>
      </c>
      <c r="O11965" s="3">
        <f t="shared" si="1311"/>
        <v>0.59102016700250515</v>
      </c>
      <c r="P11965" s="3">
        <f t="shared" si="1312"/>
        <v>-0.5259051386345357</v>
      </c>
    </row>
    <row r="11966" spans="1:16" x14ac:dyDescent="0.25">
      <c r="A11966" s="1">
        <v>24292</v>
      </c>
      <c r="B11966" s="3">
        <v>0</v>
      </c>
      <c r="C11966" s="3">
        <v>40</v>
      </c>
      <c r="D11966" s="3">
        <v>10.35</v>
      </c>
      <c r="E11966" s="3">
        <v>710</v>
      </c>
      <c r="G11966" s="3">
        <v>1</v>
      </c>
      <c r="I11966" s="3">
        <f t="shared" si="1306"/>
        <v>-1.2349229255441945</v>
      </c>
      <c r="J11966" s="3">
        <f t="shared" si="1307"/>
        <v>-0.63545099745908784</v>
      </c>
      <c r="K11966" s="3">
        <f t="shared" si="1308"/>
        <v>-0.86081243607710822</v>
      </c>
      <c r="L11966" s="3">
        <f t="shared" si="1309"/>
        <v>0.47018367281657925</v>
      </c>
      <c r="N11966" s="3">
        <f t="shared" si="1310"/>
        <v>1.6649410327027192</v>
      </c>
      <c r="O11966" s="3">
        <f t="shared" si="1311"/>
        <v>0.84090016338186624</v>
      </c>
      <c r="P11966" s="3">
        <f t="shared" si="1312"/>
        <v>-0.17328233784925412</v>
      </c>
    </row>
    <row r="11967" spans="1:16" x14ac:dyDescent="0.25">
      <c r="A11967" s="1">
        <v>24295</v>
      </c>
      <c r="B11967" s="3">
        <v>1</v>
      </c>
      <c r="C11967" s="3">
        <v>91</v>
      </c>
      <c r="D11967" s="3">
        <v>37.950000000000003</v>
      </c>
      <c r="E11967" s="3">
        <v>700</v>
      </c>
      <c r="G11967" s="3">
        <v>0</v>
      </c>
      <c r="I11967" s="3">
        <f t="shared" si="1306"/>
        <v>0.80965145449586262</v>
      </c>
      <c r="J11967" s="3">
        <f t="shared" si="1307"/>
        <v>0.30324633004575191</v>
      </c>
      <c r="K11967" s="3">
        <f t="shared" si="1308"/>
        <v>2.2446515233637938</v>
      </c>
      <c r="L11967" s="3">
        <f t="shared" si="1309"/>
        <v>0.15324152733860277</v>
      </c>
      <c r="N11967" s="3">
        <f t="shared" si="1310"/>
        <v>0.8724488302668798</v>
      </c>
      <c r="O11967" s="3">
        <f t="shared" si="1311"/>
        <v>0.70525499303022676</v>
      </c>
      <c r="P11967" s="3">
        <f t="shared" si="1312"/>
        <v>-1.2216446795901628</v>
      </c>
    </row>
    <row r="11968" spans="1:16" x14ac:dyDescent="0.25">
      <c r="A11968" s="1">
        <v>24298</v>
      </c>
      <c r="B11968" s="3">
        <v>0</v>
      </c>
      <c r="C11968" s="3">
        <v>45</v>
      </c>
      <c r="D11968" s="3">
        <v>11.81</v>
      </c>
      <c r="E11968" s="3">
        <v>670</v>
      </c>
      <c r="G11968" s="3">
        <v>1</v>
      </c>
      <c r="I11968" s="3">
        <f t="shared" si="1306"/>
        <v>-1.2349229255441945</v>
      </c>
      <c r="J11968" s="3">
        <f t="shared" si="1307"/>
        <v>-0.54342184770371138</v>
      </c>
      <c r="K11968" s="3">
        <f t="shared" si="1308"/>
        <v>-0.69653789329508942</v>
      </c>
      <c r="L11968" s="3">
        <f t="shared" si="1309"/>
        <v>-0.79758490909532664</v>
      </c>
      <c r="N11968" s="3">
        <f t="shared" si="1310"/>
        <v>1.1544226804616913</v>
      </c>
      <c r="O11968" s="3">
        <f t="shared" si="1311"/>
        <v>0.76031781018366551</v>
      </c>
      <c r="P11968" s="3">
        <f t="shared" si="1312"/>
        <v>-0.27401876181671209</v>
      </c>
    </row>
    <row r="11969" spans="1:16" x14ac:dyDescent="0.25">
      <c r="A11969" s="1">
        <v>24300</v>
      </c>
      <c r="B11969" s="3">
        <v>0</v>
      </c>
      <c r="C11969" s="3">
        <v>25</v>
      </c>
      <c r="D11969" s="3">
        <v>13.92</v>
      </c>
      <c r="E11969" s="3">
        <v>660</v>
      </c>
      <c r="G11969" s="3">
        <v>1</v>
      </c>
      <c r="I11969" s="3">
        <f t="shared" si="1306"/>
        <v>-1.2349229255441945</v>
      </c>
      <c r="J11969" s="3">
        <f t="shared" si="1307"/>
        <v>-0.91153844672521711</v>
      </c>
      <c r="K11969" s="3">
        <f t="shared" si="1308"/>
        <v>-0.45912742393203504</v>
      </c>
      <c r="L11969" s="3">
        <f t="shared" si="1309"/>
        <v>-1.114527054573303</v>
      </c>
      <c r="N11969" s="3">
        <f t="shared" si="1310"/>
        <v>0.95001860310319663</v>
      </c>
      <c r="O11969" s="3">
        <f t="shared" si="1311"/>
        <v>0.72111891924180338</v>
      </c>
      <c r="P11969" s="3">
        <f t="shared" si="1312"/>
        <v>-0.326951218762628</v>
      </c>
    </row>
    <row r="11970" spans="1:16" x14ac:dyDescent="0.25">
      <c r="A11970" s="1">
        <v>24304</v>
      </c>
      <c r="B11970" s="3">
        <v>0</v>
      </c>
      <c r="C11970" s="3">
        <v>55</v>
      </c>
      <c r="D11970" s="3">
        <v>25.62</v>
      </c>
      <c r="E11970" s="3">
        <v>665</v>
      </c>
      <c r="G11970" s="3">
        <v>1</v>
      </c>
      <c r="I11970" s="3">
        <f t="shared" si="1306"/>
        <v>-1.2349229255441945</v>
      </c>
      <c r="J11970" s="3">
        <f t="shared" si="1307"/>
        <v>-0.35936354819295846</v>
      </c>
      <c r="K11970" s="3">
        <f t="shared" si="1308"/>
        <v>0.85731925452660829</v>
      </c>
      <c r="L11970" s="3">
        <f t="shared" si="1309"/>
        <v>-0.95605598183431484</v>
      </c>
      <c r="N11970" s="3">
        <f t="shared" si="1310"/>
        <v>0.59966047086824181</v>
      </c>
      <c r="O11970" s="3">
        <f t="shared" si="1311"/>
        <v>0.64557862347025308</v>
      </c>
      <c r="P11970" s="3">
        <f t="shared" si="1312"/>
        <v>-0.43760827368013872</v>
      </c>
    </row>
    <row r="11971" spans="1:16" x14ac:dyDescent="0.25">
      <c r="A11971" s="1">
        <v>24316</v>
      </c>
      <c r="B11971" s="3">
        <v>1</v>
      </c>
      <c r="C11971" s="3">
        <v>26.315999999999999</v>
      </c>
      <c r="D11971" s="3">
        <v>27.91</v>
      </c>
      <c r="E11971" s="3">
        <v>660</v>
      </c>
      <c r="G11971" s="3">
        <v>1</v>
      </c>
      <c r="I11971" s="3">
        <f t="shared" si="1306"/>
        <v>0.80965145449586262</v>
      </c>
      <c r="J11971" s="3">
        <f t="shared" si="1307"/>
        <v>-0.88731637450960199</v>
      </c>
      <c r="K11971" s="3">
        <f t="shared" si="1308"/>
        <v>1.1149827497121032</v>
      </c>
      <c r="L11971" s="3">
        <f t="shared" si="1309"/>
        <v>-1.114527054573303</v>
      </c>
      <c r="N11971" s="3">
        <f t="shared" si="1310"/>
        <v>0.7379621551057769</v>
      </c>
      <c r="O11971" s="3">
        <f t="shared" si="1311"/>
        <v>0.67655007503379805</v>
      </c>
      <c r="P11971" s="3">
        <f t="shared" si="1312"/>
        <v>-0.39074881336598188</v>
      </c>
    </row>
    <row r="11972" spans="1:16" x14ac:dyDescent="0.25">
      <c r="A11972" s="1">
        <v>24326</v>
      </c>
      <c r="B11972" s="3">
        <v>0</v>
      </c>
      <c r="C11972" s="3">
        <v>67.691999999999993</v>
      </c>
      <c r="D11972" s="3">
        <v>11.66</v>
      </c>
      <c r="E11972" s="3">
        <v>675</v>
      </c>
      <c r="G11972" s="3">
        <v>0</v>
      </c>
      <c r="I11972" s="3">
        <f t="shared" si="1306"/>
        <v>-1.2349229255441945</v>
      </c>
      <c r="J11972" s="3">
        <f t="shared" si="1307"/>
        <v>-0.12575675445391105</v>
      </c>
      <c r="K11972" s="3">
        <f t="shared" si="1308"/>
        <v>-0.71341541481379001</v>
      </c>
      <c r="L11972" s="3">
        <f t="shared" si="1309"/>
        <v>-0.63911383635633834</v>
      </c>
      <c r="N11972" s="3">
        <f t="shared" si="1310"/>
        <v>1.2314983348297004</v>
      </c>
      <c r="O11972" s="3">
        <f t="shared" si="1311"/>
        <v>0.77408071031218773</v>
      </c>
      <c r="P11972" s="3">
        <f t="shared" si="1312"/>
        <v>-1.4875774687694356</v>
      </c>
    </row>
    <row r="11973" spans="1:16" x14ac:dyDescent="0.25">
      <c r="A11973" s="1">
        <v>24327</v>
      </c>
      <c r="B11973" s="3">
        <v>0</v>
      </c>
      <c r="C11973" s="3">
        <v>25</v>
      </c>
      <c r="D11973" s="3">
        <v>34.36</v>
      </c>
      <c r="E11973" s="3">
        <v>705</v>
      </c>
      <c r="G11973" s="3">
        <v>0</v>
      </c>
      <c r="I11973" s="3">
        <f t="shared" si="1306"/>
        <v>-1.2349229255441945</v>
      </c>
      <c r="J11973" s="3">
        <f t="shared" si="1307"/>
        <v>-0.91153844672521711</v>
      </c>
      <c r="K11973" s="3">
        <f t="shared" si="1308"/>
        <v>1.8407161750162269</v>
      </c>
      <c r="L11973" s="3">
        <f t="shared" si="1309"/>
        <v>0.311712600077591</v>
      </c>
      <c r="N11973" s="3">
        <f t="shared" si="1310"/>
        <v>0.72287579540781388</v>
      </c>
      <c r="O11973" s="3">
        <f t="shared" si="1311"/>
        <v>0.67323997219870191</v>
      </c>
      <c r="P11973" s="3">
        <f t="shared" si="1312"/>
        <v>-1.1185292374267666</v>
      </c>
    </row>
    <row r="11974" spans="1:16" x14ac:dyDescent="0.25">
      <c r="A11974" s="1">
        <v>24330</v>
      </c>
      <c r="B11974" s="3">
        <v>0</v>
      </c>
      <c r="C11974" s="3">
        <v>118</v>
      </c>
      <c r="D11974" s="3">
        <v>35.26</v>
      </c>
      <c r="E11974" s="3">
        <v>685</v>
      </c>
      <c r="G11974" s="3">
        <v>0</v>
      </c>
      <c r="I11974" s="3">
        <f t="shared" si="1306"/>
        <v>-1.2349229255441945</v>
      </c>
      <c r="J11974" s="3">
        <f t="shared" si="1307"/>
        <v>0.80020373872478467</v>
      </c>
      <c r="K11974" s="3">
        <f t="shared" si="1308"/>
        <v>1.9419813041284302</v>
      </c>
      <c r="L11974" s="3">
        <f t="shared" si="1309"/>
        <v>-0.32217169087836195</v>
      </c>
      <c r="N11974" s="3">
        <f t="shared" si="1310"/>
        <v>0.51748710633981132</v>
      </c>
      <c r="O11974" s="3">
        <f t="shared" si="1311"/>
        <v>0.62655998023687565</v>
      </c>
      <c r="P11974" s="3">
        <f t="shared" si="1312"/>
        <v>-0.98499787696212759</v>
      </c>
    </row>
    <row r="11975" spans="1:16" x14ac:dyDescent="0.25">
      <c r="A11975" s="1">
        <v>24331</v>
      </c>
      <c r="B11975" s="3">
        <v>1</v>
      </c>
      <c r="C11975" s="3">
        <v>43</v>
      </c>
      <c r="D11975" s="3">
        <v>34.549999999999997</v>
      </c>
      <c r="E11975" s="3">
        <v>675</v>
      </c>
      <c r="G11975" s="3">
        <v>0</v>
      </c>
      <c r="I11975" s="3">
        <f t="shared" si="1306"/>
        <v>0.80965145449586262</v>
      </c>
      <c r="J11975" s="3">
        <f t="shared" si="1307"/>
        <v>-0.5802335076058619</v>
      </c>
      <c r="K11975" s="3">
        <f t="shared" si="1308"/>
        <v>1.8620943689399141</v>
      </c>
      <c r="L11975" s="3">
        <f t="shared" si="1309"/>
        <v>-0.63911383635633834</v>
      </c>
      <c r="N11975" s="3">
        <f t="shared" si="1310"/>
        <v>0.67890253383116839</v>
      </c>
      <c r="O11975" s="3">
        <f t="shared" si="1311"/>
        <v>0.6634937103273264</v>
      </c>
      <c r="P11975" s="3">
        <f t="shared" si="1312"/>
        <v>-1.0891384386227847</v>
      </c>
    </row>
    <row r="11976" spans="1:16" x14ac:dyDescent="0.25">
      <c r="A11976" s="1">
        <v>24335</v>
      </c>
      <c r="B11976" s="3">
        <v>1</v>
      </c>
      <c r="C11976" s="3">
        <v>60.478999999999999</v>
      </c>
      <c r="D11976" s="3">
        <v>27.74</v>
      </c>
      <c r="E11976" s="3">
        <v>685</v>
      </c>
      <c r="G11976" s="3">
        <v>0</v>
      </c>
      <c r="I11976" s="3">
        <f t="shared" si="1306"/>
        <v>0.80965145449586262</v>
      </c>
      <c r="J11976" s="3">
        <f t="shared" si="1307"/>
        <v>-0.25851800589101698</v>
      </c>
      <c r="K11976" s="3">
        <f t="shared" si="1308"/>
        <v>1.095854891990909</v>
      </c>
      <c r="L11976" s="3">
        <f t="shared" si="1309"/>
        <v>-0.32217169087836195</v>
      </c>
      <c r="N11976" s="3">
        <f t="shared" si="1310"/>
        <v>1.0530712032718288</v>
      </c>
      <c r="O11976" s="3">
        <f t="shared" si="1311"/>
        <v>0.74136421826229015</v>
      </c>
      <c r="P11976" s="3">
        <f t="shared" si="1312"/>
        <v>-1.3523344550943794</v>
      </c>
    </row>
    <row r="11977" spans="1:16" x14ac:dyDescent="0.25">
      <c r="A11977" s="1">
        <v>24337</v>
      </c>
      <c r="B11977" s="3">
        <v>0</v>
      </c>
      <c r="C11977" s="3">
        <v>40</v>
      </c>
      <c r="D11977" s="3">
        <v>21.42</v>
      </c>
      <c r="E11977" s="3">
        <v>730</v>
      </c>
      <c r="G11977" s="3">
        <v>1</v>
      </c>
      <c r="I11977" s="3">
        <f t="shared" si="1306"/>
        <v>-1.2349229255441945</v>
      </c>
      <c r="J11977" s="3">
        <f t="shared" si="1307"/>
        <v>-0.63545099745908784</v>
      </c>
      <c r="K11977" s="3">
        <f t="shared" si="1308"/>
        <v>0.38474865200299285</v>
      </c>
      <c r="L11977" s="3">
        <f t="shared" si="1309"/>
        <v>1.1040679637725321</v>
      </c>
      <c r="N11977" s="3">
        <f t="shared" si="1310"/>
        <v>1.4916103469638686</v>
      </c>
      <c r="O11977" s="3">
        <f t="shared" si="1311"/>
        <v>0.81631985382807404</v>
      </c>
      <c r="P11977" s="3">
        <f t="shared" si="1312"/>
        <v>-0.2029490230907483</v>
      </c>
    </row>
    <row r="11978" spans="1:16" x14ac:dyDescent="0.25">
      <c r="A11978" s="1">
        <v>24339</v>
      </c>
      <c r="B11978" s="3">
        <v>0</v>
      </c>
      <c r="C11978" s="3">
        <v>93</v>
      </c>
      <c r="D11978" s="3">
        <v>15.03</v>
      </c>
      <c r="E11978" s="3">
        <v>685</v>
      </c>
      <c r="G11978" s="3">
        <v>1</v>
      </c>
      <c r="I11978" s="3">
        <f t="shared" si="1306"/>
        <v>-1.2349229255441945</v>
      </c>
      <c r="J11978" s="3">
        <f t="shared" si="1307"/>
        <v>0.34005798994790248</v>
      </c>
      <c r="K11978" s="3">
        <f t="shared" si="1308"/>
        <v>-0.33423376469365101</v>
      </c>
      <c r="L11978" s="3">
        <f t="shared" si="1309"/>
        <v>-0.32217169087836195</v>
      </c>
      <c r="N11978" s="3">
        <f t="shared" si="1310"/>
        <v>1.2394315520920209</v>
      </c>
      <c r="O11978" s="3">
        <f t="shared" si="1311"/>
        <v>0.77546505218382089</v>
      </c>
      <c r="P11978" s="3">
        <f t="shared" si="1312"/>
        <v>-0.25429236226323843</v>
      </c>
    </row>
    <row r="11979" spans="1:16" x14ac:dyDescent="0.25">
      <c r="A11979" s="1">
        <v>24340</v>
      </c>
      <c r="B11979" s="3">
        <v>0</v>
      </c>
      <c r="C11979" s="3">
        <v>12.6</v>
      </c>
      <c r="D11979" s="3">
        <v>12.86</v>
      </c>
      <c r="E11979" s="3">
        <v>680</v>
      </c>
      <c r="G11979" s="3">
        <v>1</v>
      </c>
      <c r="I11979" s="3">
        <f t="shared" ref="I11979:I12042" si="1313">(B11979-B$5)/B$6</f>
        <v>-1.2349229255441945</v>
      </c>
      <c r="J11979" s="3">
        <f t="shared" ref="J11979:J12042" si="1314">(C11979-C$5)/C$6</f>
        <v>-1.1397707381185507</v>
      </c>
      <c r="K11979" s="3">
        <f t="shared" ref="K11979:K12042" si="1315">(D11979-D$5)/D$6</f>
        <v>-0.57839524266418563</v>
      </c>
      <c r="L11979" s="3">
        <f t="shared" ref="L11979:L12042" si="1316">(E11979-E$5)/E$6</f>
        <v>-0.48064276361735014</v>
      </c>
      <c r="N11979" s="3">
        <f t="shared" ref="N11979:N12042" si="1317">$H$7+SUMPRODUCT($I$7:$L$7,I11979:L11979)</f>
        <v>1.2111737415097263</v>
      </c>
      <c r="O11979" s="3">
        <f t="shared" ref="O11979:O12042" si="1318">IF(N11979&gt;-100, 1/(1+EXP(-N11979)),0.0001)</f>
        <v>0.77050656319134114</v>
      </c>
      <c r="P11979" s="3">
        <f t="shared" ref="P11979:P12042" si="1319">IF(G11979=0,IF(O11979&lt;0.9999,LN(1-O11979),-9.21),LN(O11979))</f>
        <v>-0.26070710616435677</v>
      </c>
    </row>
    <row r="11980" spans="1:16" x14ac:dyDescent="0.25">
      <c r="A11980" s="1">
        <v>24341</v>
      </c>
      <c r="B11980" s="3">
        <v>0</v>
      </c>
      <c r="C11980" s="3">
        <v>48</v>
      </c>
      <c r="D11980" s="3">
        <v>17.3</v>
      </c>
      <c r="E11980" s="3">
        <v>660</v>
      </c>
      <c r="G11980" s="3">
        <v>1</v>
      </c>
      <c r="I11980" s="3">
        <f t="shared" si="1313"/>
        <v>-1.2349229255441945</v>
      </c>
      <c r="J11980" s="3">
        <f t="shared" si="1314"/>
        <v>-0.48820435785048549</v>
      </c>
      <c r="K11980" s="3">
        <f t="shared" si="1315"/>
        <v>-7.8820605710649153E-2</v>
      </c>
      <c r="L11980" s="3">
        <f t="shared" si="1316"/>
        <v>-1.114527054573303</v>
      </c>
      <c r="N11980" s="3">
        <f t="shared" si="1317"/>
        <v>0.84105856009157298</v>
      </c>
      <c r="O11980" s="3">
        <f t="shared" si="1318"/>
        <v>0.69868811414380538</v>
      </c>
      <c r="P11980" s="3">
        <f t="shared" si="1319"/>
        <v>-0.35855082495556717</v>
      </c>
    </row>
    <row r="11981" spans="1:16" x14ac:dyDescent="0.25">
      <c r="A11981" s="1">
        <v>24342</v>
      </c>
      <c r="B11981" s="3">
        <v>1</v>
      </c>
      <c r="C11981" s="3">
        <v>58</v>
      </c>
      <c r="D11981" s="3">
        <v>12.35</v>
      </c>
      <c r="E11981" s="3">
        <v>675</v>
      </c>
      <c r="G11981" s="3">
        <v>0</v>
      </c>
      <c r="I11981" s="3">
        <f t="shared" si="1313"/>
        <v>0.80965145449586262</v>
      </c>
      <c r="J11981" s="3">
        <f t="shared" si="1314"/>
        <v>-0.30414605833973263</v>
      </c>
      <c r="K11981" s="3">
        <f t="shared" si="1315"/>
        <v>-0.63577881582776752</v>
      </c>
      <c r="L11981" s="3">
        <f t="shared" si="1316"/>
        <v>-0.63911383635633834</v>
      </c>
      <c r="N11981" s="3">
        <f t="shared" si="1317"/>
        <v>1.4974394399405382</v>
      </c>
      <c r="O11981" s="3">
        <f t="shared" si="1318"/>
        <v>0.81719226715393134</v>
      </c>
      <c r="P11981" s="3">
        <f t="shared" si="1319"/>
        <v>-1.6993203186354189</v>
      </c>
    </row>
    <row r="11982" spans="1:16" x14ac:dyDescent="0.25">
      <c r="A11982" s="1">
        <v>24345</v>
      </c>
      <c r="B11982" s="3">
        <v>1</v>
      </c>
      <c r="C11982" s="3">
        <v>106</v>
      </c>
      <c r="D11982" s="3">
        <v>12.51</v>
      </c>
      <c r="E11982" s="3">
        <v>705</v>
      </c>
      <c r="G11982" s="3">
        <v>1</v>
      </c>
      <c r="I11982" s="3">
        <f t="shared" si="1313"/>
        <v>0.80965145449586262</v>
      </c>
      <c r="J11982" s="3">
        <f t="shared" si="1314"/>
        <v>0.57933377931188124</v>
      </c>
      <c r="K11982" s="3">
        <f t="shared" si="1315"/>
        <v>-0.6177761262078203</v>
      </c>
      <c r="L11982" s="3">
        <f t="shared" si="1316"/>
        <v>0.311712600077591</v>
      </c>
      <c r="N11982" s="3">
        <f t="shared" si="1317"/>
        <v>1.8666410438036103</v>
      </c>
      <c r="O11982" s="3">
        <f t="shared" si="1318"/>
        <v>0.86606913962118381</v>
      </c>
      <c r="P11982" s="3">
        <f t="shared" si="1319"/>
        <v>-0.14379053570682704</v>
      </c>
    </row>
    <row r="11983" spans="1:16" x14ac:dyDescent="0.25">
      <c r="A11983" s="1">
        <v>24346</v>
      </c>
      <c r="B11983" s="3">
        <v>0</v>
      </c>
      <c r="C11983" s="3">
        <v>40.56</v>
      </c>
      <c r="D11983" s="3">
        <v>18.170000000000002</v>
      </c>
      <c r="E11983" s="3">
        <v>665</v>
      </c>
      <c r="G11983" s="3">
        <v>1</v>
      </c>
      <c r="I11983" s="3">
        <f t="shared" si="1313"/>
        <v>-1.2349229255441945</v>
      </c>
      <c r="J11983" s="3">
        <f t="shared" si="1314"/>
        <v>-0.6251437326864856</v>
      </c>
      <c r="K11983" s="3">
        <f t="shared" si="1315"/>
        <v>1.9069019097814173E-2</v>
      </c>
      <c r="L11983" s="3">
        <f t="shared" si="1316"/>
        <v>-0.95605598183431484</v>
      </c>
      <c r="N11983" s="3">
        <f t="shared" si="1317"/>
        <v>0.86228507848035363</v>
      </c>
      <c r="O11983" s="3">
        <f t="shared" si="1318"/>
        <v>0.70313785153224018</v>
      </c>
      <c r="P11983" s="3">
        <f t="shared" si="1319"/>
        <v>-0.35220231602164626</v>
      </c>
    </row>
    <row r="11984" spans="1:16" x14ac:dyDescent="0.25">
      <c r="A11984" s="1">
        <v>24347</v>
      </c>
      <c r="B11984" s="3">
        <v>0</v>
      </c>
      <c r="C11984" s="3">
        <v>35.167000000000002</v>
      </c>
      <c r="D11984" s="3">
        <v>27.5</v>
      </c>
      <c r="E11984" s="3">
        <v>700</v>
      </c>
      <c r="G11984" s="3">
        <v>0</v>
      </c>
      <c r="I11984" s="3">
        <f t="shared" si="1313"/>
        <v>-1.2349229255441945</v>
      </c>
      <c r="J11984" s="3">
        <f t="shared" si="1314"/>
        <v>-0.7244063736126346</v>
      </c>
      <c r="K11984" s="3">
        <f t="shared" si="1315"/>
        <v>1.0688508575609883</v>
      </c>
      <c r="L11984" s="3">
        <f t="shared" si="1316"/>
        <v>0.15324152733860277</v>
      </c>
      <c r="N11984" s="3">
        <f t="shared" si="1317"/>
        <v>0.92168879470046905</v>
      </c>
      <c r="O11984" s="3">
        <f t="shared" si="1318"/>
        <v>0.71538608426000971</v>
      </c>
      <c r="P11984" s="3">
        <f t="shared" si="1319"/>
        <v>-1.2566216987382233</v>
      </c>
    </row>
    <row r="11985" spans="1:16" x14ac:dyDescent="0.25">
      <c r="A11985" s="1">
        <v>24348</v>
      </c>
      <c r="B11985" s="3">
        <v>1</v>
      </c>
      <c r="C11985" s="3">
        <v>104</v>
      </c>
      <c r="D11985" s="3">
        <v>14.47</v>
      </c>
      <c r="E11985" s="3">
        <v>675</v>
      </c>
      <c r="G11985" s="3">
        <v>1</v>
      </c>
      <c r="I11985" s="3">
        <f t="shared" si="1313"/>
        <v>0.80965145449586262</v>
      </c>
      <c r="J11985" s="3">
        <f t="shared" si="1314"/>
        <v>0.54252211940973072</v>
      </c>
      <c r="K11985" s="3">
        <f t="shared" si="1315"/>
        <v>-0.39724317836346629</v>
      </c>
      <c r="L11985" s="3">
        <f t="shared" si="1316"/>
        <v>-0.63911383635633834</v>
      </c>
      <c r="N11985" s="3">
        <f t="shared" si="1317"/>
        <v>1.4486586334711851</v>
      </c>
      <c r="O11985" s="3">
        <f t="shared" si="1318"/>
        <v>0.80979191052760069</v>
      </c>
      <c r="P11985" s="3">
        <f t="shared" si="1319"/>
        <v>-0.21097796490346918</v>
      </c>
    </row>
    <row r="11986" spans="1:16" x14ac:dyDescent="0.25">
      <c r="A11986" s="1">
        <v>24350</v>
      </c>
      <c r="B11986" s="3">
        <v>1</v>
      </c>
      <c r="C11986" s="3">
        <v>54</v>
      </c>
      <c r="D11986" s="3">
        <v>31.43</v>
      </c>
      <c r="E11986" s="3">
        <v>690</v>
      </c>
      <c r="G11986" s="3">
        <v>1</v>
      </c>
      <c r="I11986" s="3">
        <f t="shared" si="1313"/>
        <v>0.80965145449586262</v>
      </c>
      <c r="J11986" s="3">
        <f t="shared" si="1314"/>
        <v>-0.37776937814403377</v>
      </c>
      <c r="K11986" s="3">
        <f t="shared" si="1315"/>
        <v>1.511041921350943</v>
      </c>
      <c r="L11986" s="3">
        <f t="shared" si="1316"/>
        <v>-0.1637006181393737</v>
      </c>
      <c r="N11986" s="3">
        <f t="shared" si="1317"/>
        <v>0.97209723405758497</v>
      </c>
      <c r="O11986" s="3">
        <f t="shared" si="1318"/>
        <v>0.72553732360290224</v>
      </c>
      <c r="P11986" s="3">
        <f t="shared" si="1319"/>
        <v>-0.32084276262912509</v>
      </c>
    </row>
    <row r="11987" spans="1:16" x14ac:dyDescent="0.25">
      <c r="A11987" s="1">
        <v>24351</v>
      </c>
      <c r="B11987" s="3">
        <v>1</v>
      </c>
      <c r="C11987" s="3">
        <v>70</v>
      </c>
      <c r="D11987" s="3">
        <v>17.5</v>
      </c>
      <c r="E11987" s="3">
        <v>775</v>
      </c>
      <c r="G11987" s="3">
        <v>1</v>
      </c>
      <c r="I11987" s="3">
        <f t="shared" si="1313"/>
        <v>0.80965145449586262</v>
      </c>
      <c r="J11987" s="3">
        <f t="shared" si="1314"/>
        <v>-8.3276098926829134E-2</v>
      </c>
      <c r="K11987" s="3">
        <f t="shared" si="1315"/>
        <v>-5.6317243685715154E-2</v>
      </c>
      <c r="L11987" s="3">
        <f t="shared" si="1316"/>
        <v>2.5303076184234263</v>
      </c>
      <c r="N11987" s="3">
        <f t="shared" si="1317"/>
        <v>2.4681323957735088</v>
      </c>
      <c r="O11987" s="3">
        <f t="shared" si="1318"/>
        <v>0.9218773669029886</v>
      </c>
      <c r="P11987" s="3">
        <f t="shared" si="1319"/>
        <v>-8.1343071969260758E-2</v>
      </c>
    </row>
    <row r="11988" spans="1:16" x14ac:dyDescent="0.25">
      <c r="A11988" s="1">
        <v>24352</v>
      </c>
      <c r="B11988" s="3">
        <v>0</v>
      </c>
      <c r="C11988" s="3">
        <v>16</v>
      </c>
      <c r="D11988" s="3">
        <v>11.33</v>
      </c>
      <c r="E11988" s="3">
        <v>665</v>
      </c>
      <c r="G11988" s="3">
        <v>1</v>
      </c>
      <c r="I11988" s="3">
        <f t="shared" si="1313"/>
        <v>-1.2349229255441945</v>
      </c>
      <c r="J11988" s="3">
        <f t="shared" si="1314"/>
        <v>-1.0771909162848947</v>
      </c>
      <c r="K11988" s="3">
        <f t="shared" si="1315"/>
        <v>-0.75054596215493119</v>
      </c>
      <c r="L11988" s="3">
        <f t="shared" si="1316"/>
        <v>-0.95605598183431484</v>
      </c>
      <c r="N11988" s="3">
        <f t="shared" si="1317"/>
        <v>1.0964040668536947</v>
      </c>
      <c r="O11988" s="3">
        <f t="shared" si="1318"/>
        <v>0.74958572987805727</v>
      </c>
      <c r="P11988" s="3">
        <f t="shared" si="1319"/>
        <v>-0.28823458522144446</v>
      </c>
    </row>
    <row r="11989" spans="1:16" x14ac:dyDescent="0.25">
      <c r="A11989" s="1">
        <v>24353</v>
      </c>
      <c r="B11989" s="3">
        <v>1</v>
      </c>
      <c r="C11989" s="3">
        <v>60</v>
      </c>
      <c r="D11989" s="3">
        <v>3.48</v>
      </c>
      <c r="E11989" s="3">
        <v>745</v>
      </c>
      <c r="G11989" s="3">
        <v>1</v>
      </c>
      <c r="I11989" s="3">
        <f t="shared" si="1313"/>
        <v>0.80965145449586262</v>
      </c>
      <c r="J11989" s="3">
        <f t="shared" si="1314"/>
        <v>-0.267334398437582</v>
      </c>
      <c r="K11989" s="3">
        <f t="shared" si="1315"/>
        <v>-1.6338029216335934</v>
      </c>
      <c r="L11989" s="3">
        <f t="shared" si="1316"/>
        <v>1.5794811819894969</v>
      </c>
      <c r="N11989" s="3">
        <f t="shared" si="1317"/>
        <v>2.6277035975540195</v>
      </c>
      <c r="O11989" s="3">
        <f t="shared" si="1318"/>
        <v>0.9326233936521825</v>
      </c>
      <c r="P11989" s="3">
        <f t="shared" si="1319"/>
        <v>-6.9753810586063378E-2</v>
      </c>
    </row>
    <row r="11990" spans="1:16" x14ac:dyDescent="0.25">
      <c r="A11990" s="1">
        <v>24355</v>
      </c>
      <c r="B11990" s="3">
        <v>0</v>
      </c>
      <c r="C11990" s="3">
        <v>45</v>
      </c>
      <c r="D11990" s="3">
        <v>17.39</v>
      </c>
      <c r="E11990" s="3">
        <v>675</v>
      </c>
      <c r="G11990" s="3">
        <v>0</v>
      </c>
      <c r="I11990" s="3">
        <f t="shared" si="1313"/>
        <v>-1.2349229255441945</v>
      </c>
      <c r="J11990" s="3">
        <f t="shared" si="1314"/>
        <v>-0.54342184770371138</v>
      </c>
      <c r="K11990" s="3">
        <f t="shared" si="1315"/>
        <v>-6.8694092799428827E-2</v>
      </c>
      <c r="L11990" s="3">
        <f t="shared" si="1316"/>
        <v>-0.63911383635633834</v>
      </c>
      <c r="N11990" s="3">
        <f t="shared" si="1317"/>
        <v>1.0085675470128992</v>
      </c>
      <c r="O11990" s="3">
        <f t="shared" si="1318"/>
        <v>0.7327397223271005</v>
      </c>
      <c r="P11990" s="3">
        <f t="shared" si="1319"/>
        <v>-1.3195322726680785</v>
      </c>
    </row>
    <row r="11991" spans="1:16" x14ac:dyDescent="0.25">
      <c r="A11991" s="1">
        <v>24358</v>
      </c>
      <c r="B11991" s="3">
        <v>1</v>
      </c>
      <c r="C11991" s="3">
        <v>155</v>
      </c>
      <c r="D11991" s="3">
        <v>6.49</v>
      </c>
      <c r="E11991" s="3">
        <v>660</v>
      </c>
      <c r="G11991" s="3">
        <v>1</v>
      </c>
      <c r="I11991" s="3">
        <f t="shared" si="1313"/>
        <v>0.80965145449586262</v>
      </c>
      <c r="J11991" s="3">
        <f t="shared" si="1314"/>
        <v>1.4812194469145703</v>
      </c>
      <c r="K11991" s="3">
        <f t="shared" si="1315"/>
        <v>-1.2951273231583358</v>
      </c>
      <c r="L11991" s="3">
        <f t="shared" si="1316"/>
        <v>-1.114527054573303</v>
      </c>
      <c r="N11991" s="3">
        <f t="shared" si="1317"/>
        <v>1.5984967323437138</v>
      </c>
      <c r="O11991" s="3">
        <f t="shared" si="1318"/>
        <v>0.8318081778685037</v>
      </c>
      <c r="P11991" s="3">
        <f t="shared" si="1319"/>
        <v>-0.18415342018943123</v>
      </c>
    </row>
    <row r="11992" spans="1:16" x14ac:dyDescent="0.25">
      <c r="A11992" s="1">
        <v>24360</v>
      </c>
      <c r="B11992" s="3">
        <v>1</v>
      </c>
      <c r="C11992" s="3">
        <v>45</v>
      </c>
      <c r="D11992" s="3">
        <v>16.190000000000001</v>
      </c>
      <c r="E11992" s="3">
        <v>725</v>
      </c>
      <c r="G11992" s="3">
        <v>1</v>
      </c>
      <c r="I11992" s="3">
        <f t="shared" si="1313"/>
        <v>0.80965145449586262</v>
      </c>
      <c r="J11992" s="3">
        <f t="shared" si="1314"/>
        <v>-0.54342184770371138</v>
      </c>
      <c r="K11992" s="3">
        <f t="shared" si="1315"/>
        <v>-0.20371426494903319</v>
      </c>
      <c r="L11992" s="3">
        <f t="shared" si="1316"/>
        <v>0.94559689103354394</v>
      </c>
      <c r="N11992" s="3">
        <f t="shared" si="1317"/>
        <v>1.9249025363009242</v>
      </c>
      <c r="O11992" s="3">
        <f t="shared" si="1318"/>
        <v>0.87268413346390616</v>
      </c>
      <c r="P11992" s="3">
        <f t="shared" si="1319"/>
        <v>-0.13618160595224363</v>
      </c>
    </row>
    <row r="11993" spans="1:16" x14ac:dyDescent="0.25">
      <c r="A11993" s="1">
        <v>24362</v>
      </c>
      <c r="B11993" s="3">
        <v>1</v>
      </c>
      <c r="C11993" s="3">
        <v>94</v>
      </c>
      <c r="D11993" s="3">
        <v>9.0500000000000007</v>
      </c>
      <c r="E11993" s="3">
        <v>715</v>
      </c>
      <c r="G11993" s="3">
        <v>1</v>
      </c>
      <c r="I11993" s="3">
        <f t="shared" si="1313"/>
        <v>0.80965145449586262</v>
      </c>
      <c r="J11993" s="3">
        <f t="shared" si="1314"/>
        <v>0.3584638198989778</v>
      </c>
      <c r="K11993" s="3">
        <f t="shared" si="1315"/>
        <v>-1.0070842892391796</v>
      </c>
      <c r="L11993" s="3">
        <f t="shared" si="1316"/>
        <v>0.62865474555556744</v>
      </c>
      <c r="N11993" s="3">
        <f t="shared" si="1317"/>
        <v>2.1004309658019578</v>
      </c>
      <c r="O11993" s="3">
        <f t="shared" si="1318"/>
        <v>0.89094505934219681</v>
      </c>
      <c r="P11993" s="3">
        <f t="shared" si="1319"/>
        <v>-0.11547251520576385</v>
      </c>
    </row>
    <row r="11994" spans="1:16" x14ac:dyDescent="0.25">
      <c r="A11994" s="1">
        <v>24363</v>
      </c>
      <c r="B11994" s="3">
        <v>0</v>
      </c>
      <c r="C11994" s="3">
        <v>45</v>
      </c>
      <c r="D11994" s="3">
        <v>24.59</v>
      </c>
      <c r="E11994" s="3">
        <v>680</v>
      </c>
      <c r="G11994" s="3">
        <v>1</v>
      </c>
      <c r="I11994" s="3">
        <f t="shared" si="1313"/>
        <v>-1.2349229255441945</v>
      </c>
      <c r="J11994" s="3">
        <f t="shared" si="1314"/>
        <v>-0.54342184770371138</v>
      </c>
      <c r="K11994" s="3">
        <f t="shared" si="1315"/>
        <v>0.74142694009819765</v>
      </c>
      <c r="L11994" s="3">
        <f t="shared" si="1316"/>
        <v>-0.48064276361735014</v>
      </c>
      <c r="N11994" s="3">
        <f t="shared" si="1317"/>
        <v>0.80365947544399763</v>
      </c>
      <c r="O11994" s="3">
        <f t="shared" si="1318"/>
        <v>0.69075673370885338</v>
      </c>
      <c r="P11994" s="3">
        <f t="shared" si="1319"/>
        <v>-0.36996756682387766</v>
      </c>
    </row>
    <row r="11995" spans="1:16" x14ac:dyDescent="0.25">
      <c r="A11995" s="1">
        <v>24366</v>
      </c>
      <c r="B11995" s="3">
        <v>0</v>
      </c>
      <c r="C11995" s="3">
        <v>240.5</v>
      </c>
      <c r="D11995" s="3">
        <v>12.06</v>
      </c>
      <c r="E11995" s="3">
        <v>690</v>
      </c>
      <c r="G11995" s="3">
        <v>1</v>
      </c>
      <c r="I11995" s="3">
        <f t="shared" si="1313"/>
        <v>-1.2349229255441945</v>
      </c>
      <c r="J11995" s="3">
        <f t="shared" si="1314"/>
        <v>3.0549179077315074</v>
      </c>
      <c r="K11995" s="3">
        <f t="shared" si="1315"/>
        <v>-0.66840869076392184</v>
      </c>
      <c r="L11995" s="3">
        <f t="shared" si="1316"/>
        <v>-0.1637006181393737</v>
      </c>
      <c r="N11995" s="3">
        <f t="shared" si="1317"/>
        <v>1.4966252727353591</v>
      </c>
      <c r="O11995" s="3">
        <f t="shared" si="1318"/>
        <v>0.81707060806442</v>
      </c>
      <c r="P11995" s="3">
        <f t="shared" si="1319"/>
        <v>-0.20202976427697511</v>
      </c>
    </row>
    <row r="11996" spans="1:16" x14ac:dyDescent="0.25">
      <c r="A11996" s="1">
        <v>24367</v>
      </c>
      <c r="B11996" s="3">
        <v>0</v>
      </c>
      <c r="C11996" s="3">
        <v>80</v>
      </c>
      <c r="D11996" s="3">
        <v>21.29</v>
      </c>
      <c r="E11996" s="3">
        <v>695</v>
      </c>
      <c r="G11996" s="3">
        <v>1</v>
      </c>
      <c r="I11996" s="3">
        <f t="shared" si="1313"/>
        <v>-1.2349229255441945</v>
      </c>
      <c r="J11996" s="3">
        <f t="shared" si="1314"/>
        <v>0.10078220058392375</v>
      </c>
      <c r="K11996" s="3">
        <f t="shared" si="1315"/>
        <v>0.37012146668678542</v>
      </c>
      <c r="L11996" s="3">
        <f t="shared" si="1316"/>
        <v>-5.2295454003854587E-3</v>
      </c>
      <c r="N11996" s="3">
        <f t="shared" si="1317"/>
        <v>1.1182843160844944</v>
      </c>
      <c r="O11996" s="3">
        <f t="shared" si="1318"/>
        <v>0.75367033603867095</v>
      </c>
      <c r="P11996" s="3">
        <f t="shared" si="1319"/>
        <v>-0.28280022669062482</v>
      </c>
    </row>
    <row r="11997" spans="1:16" x14ac:dyDescent="0.25">
      <c r="A11997" s="1">
        <v>24369</v>
      </c>
      <c r="B11997" s="3">
        <v>1</v>
      </c>
      <c r="C11997" s="3">
        <v>49.818839999999994</v>
      </c>
      <c r="D11997" s="3">
        <v>23.97</v>
      </c>
      <c r="E11997" s="3">
        <v>660</v>
      </c>
      <c r="G11997" s="3">
        <v>1</v>
      </c>
      <c r="I11997" s="3">
        <f t="shared" si="1313"/>
        <v>0.80965145449586262</v>
      </c>
      <c r="J11997" s="3">
        <f t="shared" si="1314"/>
        <v>-0.4547270981022718</v>
      </c>
      <c r="K11997" s="3">
        <f t="shared" si="1315"/>
        <v>0.67166651782090192</v>
      </c>
      <c r="L11997" s="3">
        <f t="shared" si="1316"/>
        <v>-1.114527054573303</v>
      </c>
      <c r="N11997" s="3">
        <f t="shared" si="1317"/>
        <v>0.89614543066857488</v>
      </c>
      <c r="O11997" s="3">
        <f t="shared" si="1318"/>
        <v>0.71015674381663918</v>
      </c>
      <c r="P11997" s="3">
        <f t="shared" si="1319"/>
        <v>-0.34226956737306147</v>
      </c>
    </row>
    <row r="11998" spans="1:16" x14ac:dyDescent="0.25">
      <c r="A11998" s="1">
        <v>24370</v>
      </c>
      <c r="B11998" s="3">
        <v>0</v>
      </c>
      <c r="C11998" s="3">
        <v>32</v>
      </c>
      <c r="D11998" s="3">
        <v>19.13</v>
      </c>
      <c r="E11998" s="3">
        <v>700</v>
      </c>
      <c r="G11998" s="3">
        <v>1</v>
      </c>
      <c r="I11998" s="3">
        <f t="shared" si="1313"/>
        <v>-1.2349229255441945</v>
      </c>
      <c r="J11998" s="3">
        <f t="shared" si="1314"/>
        <v>-0.78269763706769013</v>
      </c>
      <c r="K11998" s="3">
        <f t="shared" si="1315"/>
        <v>0.12708515681749741</v>
      </c>
      <c r="L11998" s="3">
        <f t="shared" si="1316"/>
        <v>0.15324152733860277</v>
      </c>
      <c r="N11998" s="3">
        <f t="shared" si="1317"/>
        <v>1.2248335924080909</v>
      </c>
      <c r="O11998" s="3">
        <f t="shared" si="1318"/>
        <v>0.77291305311803427</v>
      </c>
      <c r="P11998" s="3">
        <f t="shared" si="1319"/>
        <v>-0.25758871651659893</v>
      </c>
    </row>
    <row r="11999" spans="1:16" x14ac:dyDescent="0.25">
      <c r="A11999" s="1">
        <v>24374</v>
      </c>
      <c r="B11999" s="3">
        <v>1</v>
      </c>
      <c r="C11999" s="3">
        <v>60</v>
      </c>
      <c r="D11999" s="3">
        <v>20.399999999999999</v>
      </c>
      <c r="E11999" s="3">
        <v>665</v>
      </c>
      <c r="G11999" s="3">
        <v>1</v>
      </c>
      <c r="I11999" s="3">
        <f t="shared" si="1313"/>
        <v>0.80965145449586262</v>
      </c>
      <c r="J11999" s="3">
        <f t="shared" si="1314"/>
        <v>-0.267334398437582</v>
      </c>
      <c r="K11999" s="3">
        <f t="shared" si="1315"/>
        <v>0.26998150567582874</v>
      </c>
      <c r="L11999" s="3">
        <f t="shared" si="1316"/>
        <v>-0.95605598183431484</v>
      </c>
      <c r="N11999" s="3">
        <f t="shared" si="1317"/>
        <v>1.0901375670830553</v>
      </c>
      <c r="O11999" s="3">
        <f t="shared" si="1318"/>
        <v>0.74840762550063711</v>
      </c>
      <c r="P11999" s="3">
        <f t="shared" si="1319"/>
        <v>-0.28980749556324342</v>
      </c>
    </row>
    <row r="12000" spans="1:16" x14ac:dyDescent="0.25">
      <c r="A12000" s="1">
        <v>24375</v>
      </c>
      <c r="B12000" s="3">
        <v>1</v>
      </c>
      <c r="C12000" s="3">
        <v>64</v>
      </c>
      <c r="D12000" s="3">
        <v>19.84</v>
      </c>
      <c r="E12000" s="3">
        <v>685</v>
      </c>
      <c r="G12000" s="3">
        <v>1</v>
      </c>
      <c r="I12000" s="3">
        <f t="shared" si="1313"/>
        <v>0.80965145449586262</v>
      </c>
      <c r="J12000" s="3">
        <f t="shared" si="1314"/>
        <v>-0.19371107863328088</v>
      </c>
      <c r="K12000" s="3">
        <f t="shared" si="1315"/>
        <v>0.20697209200601346</v>
      </c>
      <c r="L12000" s="3">
        <f t="shared" si="1316"/>
        <v>-0.32217169087836195</v>
      </c>
      <c r="N12000" s="3">
        <f t="shared" si="1317"/>
        <v>1.3432267702979541</v>
      </c>
      <c r="O12000" s="3">
        <f t="shared" si="1318"/>
        <v>0.79302008183001904</v>
      </c>
      <c r="P12000" s="3">
        <f t="shared" si="1319"/>
        <v>-0.23190673379653434</v>
      </c>
    </row>
    <row r="12001" spans="1:16" x14ac:dyDescent="0.25">
      <c r="A12001" s="1">
        <v>24376</v>
      </c>
      <c r="B12001" s="3">
        <v>0</v>
      </c>
      <c r="C12001" s="3">
        <v>90</v>
      </c>
      <c r="D12001" s="3">
        <v>13.41</v>
      </c>
      <c r="E12001" s="3">
        <v>685</v>
      </c>
      <c r="G12001" s="3">
        <v>0</v>
      </c>
      <c r="I12001" s="3">
        <f t="shared" si="1313"/>
        <v>-1.2349229255441945</v>
      </c>
      <c r="J12001" s="3">
        <f t="shared" si="1314"/>
        <v>0.28484050009467665</v>
      </c>
      <c r="K12001" s="3">
        <f t="shared" si="1315"/>
        <v>-0.51651099709561688</v>
      </c>
      <c r="L12001" s="3">
        <f t="shared" si="1316"/>
        <v>-0.32217169087836195</v>
      </c>
      <c r="N12001" s="3">
        <f t="shared" si="1317"/>
        <v>1.2966259023564832</v>
      </c>
      <c r="O12001" s="3">
        <f t="shared" si="1318"/>
        <v>0.78526658028600038</v>
      </c>
      <c r="P12001" s="3">
        <f t="shared" si="1319"/>
        <v>-1.5383579284837494</v>
      </c>
    </row>
    <row r="12002" spans="1:16" x14ac:dyDescent="0.25">
      <c r="A12002" s="1">
        <v>24377</v>
      </c>
      <c r="B12002" s="3">
        <v>0</v>
      </c>
      <c r="C12002" s="3">
        <v>130</v>
      </c>
      <c r="D12002" s="3">
        <v>11.25</v>
      </c>
      <c r="E12002" s="3">
        <v>685</v>
      </c>
      <c r="G12002" s="3">
        <v>1</v>
      </c>
      <c r="I12002" s="3">
        <f t="shared" si="1313"/>
        <v>-1.2349229255441945</v>
      </c>
      <c r="J12002" s="3">
        <f t="shared" si="1314"/>
        <v>1.0210736981376882</v>
      </c>
      <c r="K12002" s="3">
        <f t="shared" si="1315"/>
        <v>-0.75954730696490491</v>
      </c>
      <c r="L12002" s="3">
        <f t="shared" si="1316"/>
        <v>-0.32217169087836195</v>
      </c>
      <c r="N12002" s="3">
        <f t="shared" si="1317"/>
        <v>1.4001443245919278</v>
      </c>
      <c r="O12002" s="3">
        <f t="shared" si="1318"/>
        <v>0.80220678969284098</v>
      </c>
      <c r="P12002" s="3">
        <f t="shared" si="1319"/>
        <v>-0.22038886184151277</v>
      </c>
    </row>
    <row r="12003" spans="1:16" x14ac:dyDescent="0.25">
      <c r="A12003" s="1">
        <v>24382</v>
      </c>
      <c r="B12003" s="3">
        <v>1</v>
      </c>
      <c r="C12003" s="3">
        <v>60</v>
      </c>
      <c r="D12003" s="3">
        <v>25.86</v>
      </c>
      <c r="E12003" s="3">
        <v>735</v>
      </c>
      <c r="G12003" s="3">
        <v>1</v>
      </c>
      <c r="I12003" s="3">
        <f t="shared" si="1313"/>
        <v>0.80965145449586262</v>
      </c>
      <c r="J12003" s="3">
        <f t="shared" si="1314"/>
        <v>-0.267334398437582</v>
      </c>
      <c r="K12003" s="3">
        <f t="shared" si="1315"/>
        <v>0.8843232889565289</v>
      </c>
      <c r="L12003" s="3">
        <f t="shared" si="1316"/>
        <v>1.2625390365115203</v>
      </c>
      <c r="N12003" s="3">
        <f t="shared" si="1317"/>
        <v>1.6967993307797027</v>
      </c>
      <c r="O12003" s="3">
        <f t="shared" si="1318"/>
        <v>0.84511624665550811</v>
      </c>
      <c r="P12003" s="3">
        <f t="shared" si="1319"/>
        <v>-0.16828109108033032</v>
      </c>
    </row>
    <row r="12004" spans="1:16" x14ac:dyDescent="0.25">
      <c r="A12004" s="1">
        <v>24383</v>
      </c>
      <c r="B12004" s="3">
        <v>0</v>
      </c>
      <c r="C12004" s="3">
        <v>85</v>
      </c>
      <c r="D12004" s="3">
        <v>15.03</v>
      </c>
      <c r="E12004" s="3">
        <v>680</v>
      </c>
      <c r="G12004" s="3">
        <v>1</v>
      </c>
      <c r="I12004" s="3">
        <f t="shared" si="1313"/>
        <v>-1.2349229255441945</v>
      </c>
      <c r="J12004" s="3">
        <f t="shared" si="1314"/>
        <v>0.19281135033930019</v>
      </c>
      <c r="K12004" s="3">
        <f t="shared" si="1315"/>
        <v>-0.33423376469365101</v>
      </c>
      <c r="L12004" s="3">
        <f t="shared" si="1316"/>
        <v>-0.48064276361735014</v>
      </c>
      <c r="N12004" s="3">
        <f t="shared" si="1317"/>
        <v>1.1769258866231531</v>
      </c>
      <c r="O12004" s="3">
        <f t="shared" si="1318"/>
        <v>0.7643946198761844</v>
      </c>
      <c r="P12004" s="3">
        <f t="shared" si="1319"/>
        <v>-0.26867110500266128</v>
      </c>
    </row>
    <row r="12005" spans="1:16" x14ac:dyDescent="0.25">
      <c r="A12005" s="1">
        <v>24385</v>
      </c>
      <c r="B12005" s="3">
        <v>0</v>
      </c>
      <c r="C12005" s="3">
        <v>43.341999999999999</v>
      </c>
      <c r="D12005" s="3">
        <v>23.37</v>
      </c>
      <c r="E12005" s="3">
        <v>720</v>
      </c>
      <c r="G12005" s="3">
        <v>1</v>
      </c>
      <c r="I12005" s="3">
        <f t="shared" si="1313"/>
        <v>-1.2349229255441945</v>
      </c>
      <c r="J12005" s="3">
        <f t="shared" si="1314"/>
        <v>-0.5739387137625942</v>
      </c>
      <c r="K12005" s="3">
        <f t="shared" si="1315"/>
        <v>0.6041564317460999</v>
      </c>
      <c r="L12005" s="3">
        <f t="shared" si="1316"/>
        <v>0.78712581829455575</v>
      </c>
      <c r="N12005" s="3">
        <f t="shared" si="1317"/>
        <v>1.3074997111310154</v>
      </c>
      <c r="O12005" s="3">
        <f t="shared" si="1318"/>
        <v>0.78709446631268243</v>
      </c>
      <c r="P12005" s="3">
        <f t="shared" si="1319"/>
        <v>-0.23940700433401194</v>
      </c>
    </row>
    <row r="12006" spans="1:16" x14ac:dyDescent="0.25">
      <c r="A12006" s="1">
        <v>24386</v>
      </c>
      <c r="B12006" s="3">
        <v>1</v>
      </c>
      <c r="C12006" s="3">
        <v>91</v>
      </c>
      <c r="D12006" s="3">
        <v>10.38</v>
      </c>
      <c r="E12006" s="3">
        <v>740</v>
      </c>
      <c r="G12006" s="3">
        <v>1</v>
      </c>
      <c r="I12006" s="3">
        <f t="shared" si="1313"/>
        <v>0.80965145449586262</v>
      </c>
      <c r="J12006" s="3">
        <f t="shared" si="1314"/>
        <v>0.30324633004575191</v>
      </c>
      <c r="K12006" s="3">
        <f t="shared" si="1315"/>
        <v>-0.85743693177336799</v>
      </c>
      <c r="L12006" s="3">
        <f t="shared" si="1316"/>
        <v>1.4210101092505085</v>
      </c>
      <c r="N12006" s="3">
        <f t="shared" si="1317"/>
        <v>2.3378378007340261</v>
      </c>
      <c r="O12006" s="3">
        <f t="shared" si="1318"/>
        <v>0.91196264371325475</v>
      </c>
      <c r="P12006" s="3">
        <f t="shared" si="1319"/>
        <v>-9.2156250587453248E-2</v>
      </c>
    </row>
    <row r="12007" spans="1:16" x14ac:dyDescent="0.25">
      <c r="A12007" s="1">
        <v>24388</v>
      </c>
      <c r="B12007" s="3">
        <v>0</v>
      </c>
      <c r="C12007" s="3">
        <v>175</v>
      </c>
      <c r="D12007" s="3">
        <v>8.41</v>
      </c>
      <c r="E12007" s="3">
        <v>755</v>
      </c>
      <c r="G12007" s="3">
        <v>1</v>
      </c>
      <c r="I12007" s="3">
        <f t="shared" si="1313"/>
        <v>-1.2349229255441945</v>
      </c>
      <c r="J12007" s="3">
        <f t="shared" si="1314"/>
        <v>1.8493360459360761</v>
      </c>
      <c r="K12007" s="3">
        <f t="shared" si="1315"/>
        <v>-1.0790950477189687</v>
      </c>
      <c r="L12007" s="3">
        <f t="shared" si="1316"/>
        <v>1.8964233274674733</v>
      </c>
      <c r="N12007" s="3">
        <f t="shared" si="1317"/>
        <v>2.3372400829115021</v>
      </c>
      <c r="O12007" s="3">
        <f t="shared" si="1318"/>
        <v>0.91191464305569658</v>
      </c>
      <c r="P12007" s="3">
        <f t="shared" si="1319"/>
        <v>-9.220888642860052E-2</v>
      </c>
    </row>
    <row r="12008" spans="1:16" x14ac:dyDescent="0.25">
      <c r="A12008" s="1">
        <v>24390</v>
      </c>
      <c r="B12008" s="3">
        <v>0</v>
      </c>
      <c r="C12008" s="3">
        <v>100</v>
      </c>
      <c r="D12008" s="3">
        <v>10.1</v>
      </c>
      <c r="E12008" s="3">
        <v>685</v>
      </c>
      <c r="G12008" s="3">
        <v>1</v>
      </c>
      <c r="I12008" s="3">
        <f t="shared" si="1313"/>
        <v>-1.2349229255441945</v>
      </c>
      <c r="J12008" s="3">
        <f t="shared" si="1314"/>
        <v>0.46889879960542952</v>
      </c>
      <c r="K12008" s="3">
        <f t="shared" si="1315"/>
        <v>-0.8889416386082758</v>
      </c>
      <c r="L12008" s="3">
        <f t="shared" si="1316"/>
        <v>-0.32217169087836195</v>
      </c>
      <c r="N12008" s="3">
        <f t="shared" si="1317"/>
        <v>1.4234787416145442</v>
      </c>
      <c r="O12008" s="3">
        <f t="shared" si="1318"/>
        <v>0.80588319413565312</v>
      </c>
      <c r="P12008" s="3">
        <f t="shared" si="1319"/>
        <v>-0.21581646740471788</v>
      </c>
    </row>
    <row r="12009" spans="1:16" x14ac:dyDescent="0.25">
      <c r="A12009" s="1">
        <v>24391</v>
      </c>
      <c r="B12009" s="3">
        <v>0</v>
      </c>
      <c r="C12009" s="3">
        <v>53</v>
      </c>
      <c r="D12009" s="3">
        <v>8.2899999999999991</v>
      </c>
      <c r="E12009" s="3">
        <v>680</v>
      </c>
      <c r="G12009" s="3">
        <v>1</v>
      </c>
      <c r="I12009" s="3">
        <f t="shared" si="1313"/>
        <v>-1.2349229255441945</v>
      </c>
      <c r="J12009" s="3">
        <f t="shared" si="1314"/>
        <v>-0.39617520809510903</v>
      </c>
      <c r="K12009" s="3">
        <f t="shared" si="1315"/>
        <v>-1.0925970649339292</v>
      </c>
      <c r="L12009" s="3">
        <f t="shared" si="1316"/>
        <v>-0.48064276361735014</v>
      </c>
      <c r="N12009" s="3">
        <f t="shared" si="1317"/>
        <v>1.4027903340206549</v>
      </c>
      <c r="O12009" s="3">
        <f t="shared" si="1318"/>
        <v>0.80262629910166983</v>
      </c>
      <c r="P12009" s="3">
        <f t="shared" si="1319"/>
        <v>-0.21986605430306744</v>
      </c>
    </row>
    <row r="12010" spans="1:16" x14ac:dyDescent="0.25">
      <c r="A12010" s="1">
        <v>24393</v>
      </c>
      <c r="B12010" s="3">
        <v>1</v>
      </c>
      <c r="C12010" s="3">
        <v>60</v>
      </c>
      <c r="D12010" s="3">
        <v>14.86</v>
      </c>
      <c r="E12010" s="3">
        <v>670</v>
      </c>
      <c r="G12010" s="3">
        <v>1</v>
      </c>
      <c r="I12010" s="3">
        <f t="shared" si="1313"/>
        <v>0.80965145449586262</v>
      </c>
      <c r="J12010" s="3">
        <f t="shared" si="1314"/>
        <v>-0.267334398437582</v>
      </c>
      <c r="K12010" s="3">
        <f t="shared" si="1315"/>
        <v>-0.35336162241484498</v>
      </c>
      <c r="L12010" s="3">
        <f t="shared" si="1316"/>
        <v>-0.79758490909532664</v>
      </c>
      <c r="N12010" s="3">
        <f t="shared" si="1317"/>
        <v>1.3496334656685964</v>
      </c>
      <c r="O12010" s="3">
        <f t="shared" si="1318"/>
        <v>0.7940696978612477</v>
      </c>
      <c r="P12010" s="3">
        <f t="shared" si="1319"/>
        <v>-0.23058404090582774</v>
      </c>
    </row>
    <row r="12011" spans="1:16" x14ac:dyDescent="0.25">
      <c r="A12011" s="1">
        <v>24394</v>
      </c>
      <c r="B12011" s="3">
        <v>1</v>
      </c>
      <c r="C12011" s="3">
        <v>70</v>
      </c>
      <c r="D12011" s="3">
        <v>8.64</v>
      </c>
      <c r="E12011" s="3">
        <v>670</v>
      </c>
      <c r="G12011" s="3">
        <v>1</v>
      </c>
      <c r="I12011" s="3">
        <f t="shared" si="1313"/>
        <v>0.80965145449586262</v>
      </c>
      <c r="J12011" s="3">
        <f t="shared" si="1314"/>
        <v>-8.3276098926829134E-2</v>
      </c>
      <c r="K12011" s="3">
        <f t="shared" si="1315"/>
        <v>-1.0532161813902945</v>
      </c>
      <c r="L12011" s="3">
        <f t="shared" si="1316"/>
        <v>-0.79758490909532664</v>
      </c>
      <c r="N12011" s="3">
        <f t="shared" si="1317"/>
        <v>1.582562878957225</v>
      </c>
      <c r="O12011" s="3">
        <f t="shared" si="1318"/>
        <v>0.82956717795581181</v>
      </c>
      <c r="P12011" s="3">
        <f t="shared" si="1319"/>
        <v>-0.18685118654787788</v>
      </c>
    </row>
    <row r="12012" spans="1:16" x14ac:dyDescent="0.25">
      <c r="A12012" s="1">
        <v>24395</v>
      </c>
      <c r="B12012" s="3">
        <v>0</v>
      </c>
      <c r="C12012" s="3">
        <v>68</v>
      </c>
      <c r="D12012" s="3">
        <v>27.62</v>
      </c>
      <c r="E12012" s="3">
        <v>675</v>
      </c>
      <c r="G12012" s="3">
        <v>1</v>
      </c>
      <c r="I12012" s="3">
        <f t="shared" si="1313"/>
        <v>-1.2349229255441945</v>
      </c>
      <c r="J12012" s="3">
        <f t="shared" si="1314"/>
        <v>-0.12008775882897972</v>
      </c>
      <c r="K12012" s="3">
        <f t="shared" si="1315"/>
        <v>1.082352874775949</v>
      </c>
      <c r="L12012" s="3">
        <f t="shared" si="1316"/>
        <v>-0.63911383635633834</v>
      </c>
      <c r="N12012" s="3">
        <f t="shared" si="1317"/>
        <v>0.64990835207365116</v>
      </c>
      <c r="O12012" s="3">
        <f t="shared" si="1318"/>
        <v>0.6569898097255723</v>
      </c>
      <c r="P12012" s="3">
        <f t="shared" si="1319"/>
        <v>-0.4200867709289659</v>
      </c>
    </row>
    <row r="12013" spans="1:16" x14ac:dyDescent="0.25">
      <c r="A12013" s="1">
        <v>24399</v>
      </c>
      <c r="B12013" s="3">
        <v>1</v>
      </c>
      <c r="C12013" s="3">
        <v>74</v>
      </c>
      <c r="D12013" s="3">
        <v>22.88</v>
      </c>
      <c r="E12013" s="3">
        <v>670</v>
      </c>
      <c r="G12013" s="3">
        <v>0</v>
      </c>
      <c r="I12013" s="3">
        <f t="shared" si="1313"/>
        <v>0.80965145449586262</v>
      </c>
      <c r="J12013" s="3">
        <f t="shared" si="1314"/>
        <v>-9.6527791225279862E-3</v>
      </c>
      <c r="K12013" s="3">
        <f t="shared" si="1315"/>
        <v>0.54902319478501127</v>
      </c>
      <c r="L12013" s="3">
        <f t="shared" si="1316"/>
        <v>-0.79758490909532664</v>
      </c>
      <c r="N12013" s="3">
        <f t="shared" si="1317"/>
        <v>1.0659583795361363</v>
      </c>
      <c r="O12013" s="3">
        <f t="shared" si="1318"/>
        <v>0.74382755184978022</v>
      </c>
      <c r="P12013" s="3">
        <f t="shared" si="1319"/>
        <v>-1.361904435699655</v>
      </c>
    </row>
    <row r="12014" spans="1:16" x14ac:dyDescent="0.25">
      <c r="A12014" s="1">
        <v>24405</v>
      </c>
      <c r="B12014" s="3">
        <v>1</v>
      </c>
      <c r="C12014" s="3">
        <v>50</v>
      </c>
      <c r="D12014" s="3">
        <v>33.49</v>
      </c>
      <c r="E12014" s="3">
        <v>715</v>
      </c>
      <c r="G12014" s="3">
        <v>1</v>
      </c>
      <c r="I12014" s="3">
        <f t="shared" si="1313"/>
        <v>0.80965145449586262</v>
      </c>
      <c r="J12014" s="3">
        <f t="shared" si="1314"/>
        <v>-0.45139269794833492</v>
      </c>
      <c r="K12014" s="3">
        <f t="shared" si="1315"/>
        <v>1.742826550207764</v>
      </c>
      <c r="L12014" s="3">
        <f t="shared" si="1316"/>
        <v>0.62865474555556744</v>
      </c>
      <c r="N12014" s="3">
        <f t="shared" si="1317"/>
        <v>1.18227426511945</v>
      </c>
      <c r="O12014" s="3">
        <f t="shared" si="1318"/>
        <v>0.76535647625822134</v>
      </c>
      <c r="P12014" s="3">
        <f t="shared" si="1319"/>
        <v>-0.26741357165462404</v>
      </c>
    </row>
    <row r="12015" spans="1:16" x14ac:dyDescent="0.25">
      <c r="A12015" s="1">
        <v>24407</v>
      </c>
      <c r="B12015" s="3">
        <v>1</v>
      </c>
      <c r="C12015" s="3">
        <v>40</v>
      </c>
      <c r="D12015" s="3">
        <v>15.18</v>
      </c>
      <c r="E12015" s="3">
        <v>670</v>
      </c>
      <c r="G12015" s="3">
        <v>1</v>
      </c>
      <c r="I12015" s="3">
        <f t="shared" si="1313"/>
        <v>0.80965145449586262</v>
      </c>
      <c r="J12015" s="3">
        <f t="shared" si="1314"/>
        <v>-0.63545099745908784</v>
      </c>
      <c r="K12015" s="3">
        <f t="shared" si="1315"/>
        <v>-0.31735624317495043</v>
      </c>
      <c r="L12015" s="3">
        <f t="shared" si="1316"/>
        <v>-0.79758490909532664</v>
      </c>
      <c r="N12015" s="3">
        <f t="shared" si="1317"/>
        <v>1.3255781020640121</v>
      </c>
      <c r="O12015" s="3">
        <f t="shared" si="1318"/>
        <v>0.7901082603311711</v>
      </c>
      <c r="P12015" s="3">
        <f t="shared" si="1319"/>
        <v>-0.23558530451608536</v>
      </c>
    </row>
    <row r="12016" spans="1:16" x14ac:dyDescent="0.25">
      <c r="A12016" s="1">
        <v>24408</v>
      </c>
      <c r="B12016" s="3">
        <v>1</v>
      </c>
      <c r="C12016" s="3">
        <v>115</v>
      </c>
      <c r="D12016" s="3">
        <v>18.829999999999998</v>
      </c>
      <c r="E12016" s="3">
        <v>670</v>
      </c>
      <c r="G12016" s="3">
        <v>1</v>
      </c>
      <c r="I12016" s="3">
        <f t="shared" si="1313"/>
        <v>0.80965145449586262</v>
      </c>
      <c r="J12016" s="3">
        <f t="shared" si="1314"/>
        <v>0.74498624887155884</v>
      </c>
      <c r="K12016" s="3">
        <f t="shared" si="1315"/>
        <v>9.3330113780096216E-2</v>
      </c>
      <c r="L12016" s="3">
        <f t="shared" si="1316"/>
        <v>-0.79758490909532664</v>
      </c>
      <c r="N12016" s="3">
        <f t="shared" si="1317"/>
        <v>1.2389914255302579</v>
      </c>
      <c r="O12016" s="3">
        <f t="shared" si="1318"/>
        <v>0.7753884084937972</v>
      </c>
      <c r="P12016" s="3">
        <f t="shared" si="1319"/>
        <v>-0.25439120292359663</v>
      </c>
    </row>
    <row r="12017" spans="1:16" x14ac:dyDescent="0.25">
      <c r="A12017" s="1">
        <v>24409</v>
      </c>
      <c r="B12017" s="3">
        <v>1</v>
      </c>
      <c r="C12017" s="3">
        <v>43</v>
      </c>
      <c r="D12017" s="3">
        <v>28.44</v>
      </c>
      <c r="E12017" s="3">
        <v>720</v>
      </c>
      <c r="G12017" s="3">
        <v>0</v>
      </c>
      <c r="I12017" s="3">
        <f t="shared" si="1313"/>
        <v>0.80965145449586262</v>
      </c>
      <c r="J12017" s="3">
        <f t="shared" si="1314"/>
        <v>-0.5802335076058619</v>
      </c>
      <c r="K12017" s="3">
        <f t="shared" si="1315"/>
        <v>1.1746166590781786</v>
      </c>
      <c r="L12017" s="3">
        <f t="shared" si="1316"/>
        <v>0.78712581829455575</v>
      </c>
      <c r="N12017" s="3">
        <f t="shared" si="1317"/>
        <v>1.4195717675486945</v>
      </c>
      <c r="O12017" s="3">
        <f t="shared" si="1318"/>
        <v>0.80527127429196732</v>
      </c>
      <c r="P12017" s="3">
        <f t="shared" si="1319"/>
        <v>-1.6361478391814359</v>
      </c>
    </row>
    <row r="12018" spans="1:16" x14ac:dyDescent="0.25">
      <c r="A12018" s="1">
        <v>24412</v>
      </c>
      <c r="B12018" s="3">
        <v>1</v>
      </c>
      <c r="C12018" s="3">
        <v>200</v>
      </c>
      <c r="D12018" s="3">
        <v>7.63</v>
      </c>
      <c r="E12018" s="3">
        <v>700</v>
      </c>
      <c r="G12018" s="3">
        <v>1</v>
      </c>
      <c r="I12018" s="3">
        <f t="shared" si="1313"/>
        <v>0.80965145449586262</v>
      </c>
      <c r="J12018" s="3">
        <f t="shared" si="1314"/>
        <v>2.3094817947129584</v>
      </c>
      <c r="K12018" s="3">
        <f t="shared" si="1315"/>
        <v>-1.1668581596162118</v>
      </c>
      <c r="L12018" s="3">
        <f t="shared" si="1316"/>
        <v>0.15324152733860277</v>
      </c>
      <c r="N12018" s="3">
        <f t="shared" si="1317"/>
        <v>2.0452152284058491</v>
      </c>
      <c r="O12018" s="3">
        <f t="shared" si="1318"/>
        <v>0.88546325063047504</v>
      </c>
      <c r="P12018" s="3">
        <f t="shared" si="1319"/>
        <v>-0.12164432388473578</v>
      </c>
    </row>
    <row r="12019" spans="1:16" x14ac:dyDescent="0.25">
      <c r="A12019" s="1">
        <v>24414</v>
      </c>
      <c r="B12019" s="3">
        <v>0</v>
      </c>
      <c r="C12019" s="3">
        <v>85</v>
      </c>
      <c r="D12019" s="3">
        <v>10.72</v>
      </c>
      <c r="E12019" s="3">
        <v>665</v>
      </c>
      <c r="G12019" s="3">
        <v>1</v>
      </c>
      <c r="I12019" s="3">
        <f t="shared" si="1313"/>
        <v>-1.2349229255441945</v>
      </c>
      <c r="J12019" s="3">
        <f t="shared" si="1314"/>
        <v>0.19281135033930019</v>
      </c>
      <c r="K12019" s="3">
        <f t="shared" si="1315"/>
        <v>-0.81918121633098007</v>
      </c>
      <c r="L12019" s="3">
        <f t="shared" si="1316"/>
        <v>-0.95605598183431484</v>
      </c>
      <c r="N12019" s="3">
        <f t="shared" si="1317"/>
        <v>1.1613875704059713</v>
      </c>
      <c r="O12019" s="3">
        <f t="shared" si="1318"/>
        <v>0.76158475218430499</v>
      </c>
      <c r="P12019" s="3">
        <f t="shared" si="1319"/>
        <v>-0.27235381647180595</v>
      </c>
    </row>
    <row r="12020" spans="1:16" x14ac:dyDescent="0.25">
      <c r="A12020" s="1">
        <v>24415</v>
      </c>
      <c r="B12020" s="3">
        <v>1</v>
      </c>
      <c r="C12020" s="3">
        <v>73</v>
      </c>
      <c r="D12020" s="3">
        <v>16.190000000000001</v>
      </c>
      <c r="E12020" s="3">
        <v>765</v>
      </c>
      <c r="G12020" s="3">
        <v>1</v>
      </c>
      <c r="I12020" s="3">
        <f t="shared" si="1313"/>
        <v>0.80965145449586262</v>
      </c>
      <c r="J12020" s="3">
        <f t="shared" si="1314"/>
        <v>-2.8058609073603274E-2</v>
      </c>
      <c r="K12020" s="3">
        <f t="shared" si="1315"/>
        <v>-0.20371426494903319</v>
      </c>
      <c r="L12020" s="3">
        <f t="shared" si="1316"/>
        <v>2.2133654729454499</v>
      </c>
      <c r="N12020" s="3">
        <f t="shared" si="1317"/>
        <v>2.4026448057840977</v>
      </c>
      <c r="O12020" s="3">
        <f t="shared" si="1318"/>
        <v>0.91702876095901509</v>
      </c>
      <c r="P12020" s="3">
        <f t="shared" si="1319"/>
        <v>-8.6616443031023921E-2</v>
      </c>
    </row>
    <row r="12021" spans="1:16" x14ac:dyDescent="0.25">
      <c r="A12021" s="1">
        <v>24416</v>
      </c>
      <c r="B12021" s="3">
        <v>1</v>
      </c>
      <c r="C12021" s="3">
        <v>204</v>
      </c>
      <c r="D12021" s="3">
        <v>12.71</v>
      </c>
      <c r="E12021" s="3">
        <v>660</v>
      </c>
      <c r="G12021" s="3">
        <v>1</v>
      </c>
      <c r="I12021" s="3">
        <f t="shared" si="1313"/>
        <v>0.80965145449586262</v>
      </c>
      <c r="J12021" s="3">
        <f t="shared" si="1314"/>
        <v>2.3831051145172597</v>
      </c>
      <c r="K12021" s="3">
        <f t="shared" si="1315"/>
        <v>-0.5952727641828861</v>
      </c>
      <c r="L12021" s="3">
        <f t="shared" si="1316"/>
        <v>-1.114527054573303</v>
      </c>
      <c r="N12021" s="3">
        <f t="shared" si="1317"/>
        <v>1.4021195468828169</v>
      </c>
      <c r="O12021" s="3">
        <f t="shared" si="1318"/>
        <v>0.80252001322711253</v>
      </c>
      <c r="P12021" s="3">
        <f t="shared" si="1319"/>
        <v>-0.21999848568816457</v>
      </c>
    </row>
    <row r="12022" spans="1:16" x14ac:dyDescent="0.25">
      <c r="A12022" s="1">
        <v>24420</v>
      </c>
      <c r="B12022" s="3">
        <v>0</v>
      </c>
      <c r="C12022" s="3">
        <v>58</v>
      </c>
      <c r="D12022" s="3">
        <v>10.88</v>
      </c>
      <c r="E12022" s="3">
        <v>690</v>
      </c>
      <c r="G12022" s="3">
        <v>1</v>
      </c>
      <c r="I12022" s="3">
        <f t="shared" si="1313"/>
        <v>-1.2349229255441945</v>
      </c>
      <c r="J12022" s="3">
        <f t="shared" si="1314"/>
        <v>-0.30414605833973263</v>
      </c>
      <c r="K12022" s="3">
        <f t="shared" si="1315"/>
        <v>-0.80117852671103285</v>
      </c>
      <c r="L12022" s="3">
        <f t="shared" si="1316"/>
        <v>-0.1637006181393737</v>
      </c>
      <c r="N12022" s="3">
        <f t="shared" si="1317"/>
        <v>1.4265750466907179</v>
      </c>
      <c r="O12022" s="3">
        <f t="shared" si="1318"/>
        <v>0.80636710737573269</v>
      </c>
      <c r="P12022" s="3">
        <f t="shared" si="1319"/>
        <v>-0.21521617196156292</v>
      </c>
    </row>
    <row r="12023" spans="1:16" x14ac:dyDescent="0.25">
      <c r="A12023" s="1">
        <v>24422</v>
      </c>
      <c r="B12023" s="3">
        <v>1</v>
      </c>
      <c r="C12023" s="3">
        <v>50</v>
      </c>
      <c r="D12023" s="3">
        <v>8.16</v>
      </c>
      <c r="E12023" s="3">
        <v>785</v>
      </c>
      <c r="G12023" s="3">
        <v>1</v>
      </c>
      <c r="I12023" s="3">
        <f t="shared" si="1313"/>
        <v>0.80965145449586262</v>
      </c>
      <c r="J12023" s="3">
        <f t="shared" si="1314"/>
        <v>-0.45139269794833492</v>
      </c>
      <c r="K12023" s="3">
        <f t="shared" si="1315"/>
        <v>-1.1072242502501362</v>
      </c>
      <c r="L12023" s="3">
        <f t="shared" si="1316"/>
        <v>2.8472497639014027</v>
      </c>
      <c r="N12023" s="3">
        <f t="shared" si="1317"/>
        <v>2.9113063774075654</v>
      </c>
      <c r="O12023" s="3">
        <f t="shared" si="1318"/>
        <v>0.94840252979676243</v>
      </c>
      <c r="P12023" s="3">
        <f t="shared" si="1319"/>
        <v>-5.2976257357959182E-2</v>
      </c>
    </row>
    <row r="12024" spans="1:16" x14ac:dyDescent="0.25">
      <c r="A12024" s="1">
        <v>24423</v>
      </c>
      <c r="B12024" s="3">
        <v>1</v>
      </c>
      <c r="C12024" s="3">
        <v>52</v>
      </c>
      <c r="D12024" s="3">
        <v>27.98</v>
      </c>
      <c r="E12024" s="3">
        <v>710</v>
      </c>
      <c r="G12024" s="3">
        <v>1</v>
      </c>
      <c r="I12024" s="3">
        <f t="shared" si="1313"/>
        <v>0.80965145449586262</v>
      </c>
      <c r="J12024" s="3">
        <f t="shared" si="1314"/>
        <v>-0.41458103804618435</v>
      </c>
      <c r="K12024" s="3">
        <f t="shared" si="1315"/>
        <v>1.1228589264208302</v>
      </c>
      <c r="L12024" s="3">
        <f t="shared" si="1316"/>
        <v>0.47018367281657925</v>
      </c>
      <c r="N12024" s="3">
        <f t="shared" si="1317"/>
        <v>1.3268167869729899</v>
      </c>
      <c r="O12024" s="3">
        <f t="shared" si="1318"/>
        <v>0.7903136065468207</v>
      </c>
      <c r="P12024" s="3">
        <f t="shared" si="1319"/>
        <v>-0.23532544198050703</v>
      </c>
    </row>
    <row r="12025" spans="1:16" x14ac:dyDescent="0.25">
      <c r="A12025" s="1">
        <v>24427</v>
      </c>
      <c r="B12025" s="3">
        <v>0</v>
      </c>
      <c r="C12025" s="3">
        <v>26.492999999999999</v>
      </c>
      <c r="D12025" s="3">
        <v>23.37</v>
      </c>
      <c r="E12025" s="3">
        <v>675</v>
      </c>
      <c r="G12025" s="3">
        <v>1</v>
      </c>
      <c r="I12025" s="3">
        <f t="shared" si="1313"/>
        <v>-1.2349229255441945</v>
      </c>
      <c r="J12025" s="3">
        <f t="shared" si="1314"/>
        <v>-0.88405854260826178</v>
      </c>
      <c r="K12025" s="3">
        <f t="shared" si="1315"/>
        <v>0.6041564317460999</v>
      </c>
      <c r="L12025" s="3">
        <f t="shared" si="1316"/>
        <v>-0.63911383635633834</v>
      </c>
      <c r="N12025" s="3">
        <f t="shared" si="1317"/>
        <v>0.77911638152014151</v>
      </c>
      <c r="O12025" s="3">
        <f t="shared" si="1318"/>
        <v>0.68548964268684731</v>
      </c>
      <c r="P12025" s="3">
        <f t="shared" si="1319"/>
        <v>-0.37762188923053164</v>
      </c>
    </row>
    <row r="12026" spans="1:16" x14ac:dyDescent="0.25">
      <c r="A12026" s="1">
        <v>24428</v>
      </c>
      <c r="B12026" s="3">
        <v>0</v>
      </c>
      <c r="C12026" s="3">
        <v>55.5</v>
      </c>
      <c r="D12026" s="3">
        <v>14.23</v>
      </c>
      <c r="E12026" s="3">
        <v>725</v>
      </c>
      <c r="G12026" s="3">
        <v>0</v>
      </c>
      <c r="I12026" s="3">
        <f t="shared" si="1313"/>
        <v>-1.2349229255441945</v>
      </c>
      <c r="J12026" s="3">
        <f t="shared" si="1314"/>
        <v>-0.3501606332174208</v>
      </c>
      <c r="K12026" s="3">
        <f t="shared" si="1315"/>
        <v>-0.42424721279338717</v>
      </c>
      <c r="L12026" s="3">
        <f t="shared" si="1316"/>
        <v>0.94559689103354394</v>
      </c>
      <c r="N12026" s="3">
        <f t="shared" si="1317"/>
        <v>1.7057565981442318</v>
      </c>
      <c r="O12026" s="3">
        <f t="shared" si="1318"/>
        <v>0.84628508511990796</v>
      </c>
      <c r="P12026" s="3">
        <f t="shared" si="1319"/>
        <v>-1.8726555942379968</v>
      </c>
    </row>
    <row r="12027" spans="1:16" x14ac:dyDescent="0.25">
      <c r="A12027" s="1">
        <v>24431</v>
      </c>
      <c r="B12027" s="3">
        <v>0</v>
      </c>
      <c r="C12027" s="3">
        <v>103.83199999999999</v>
      </c>
      <c r="D12027" s="3">
        <v>17.190000000000001</v>
      </c>
      <c r="E12027" s="3">
        <v>675</v>
      </c>
      <c r="G12027" s="3">
        <v>1</v>
      </c>
      <c r="I12027" s="3">
        <f t="shared" si="1313"/>
        <v>-1.2349229255441945</v>
      </c>
      <c r="J12027" s="3">
        <f t="shared" si="1314"/>
        <v>0.53942993997794986</v>
      </c>
      <c r="K12027" s="3">
        <f t="shared" si="1315"/>
        <v>-9.1197454824362825E-2</v>
      </c>
      <c r="L12027" s="3">
        <f t="shared" si="1316"/>
        <v>-0.63911383635633834</v>
      </c>
      <c r="N12027" s="3">
        <f t="shared" si="1317"/>
        <v>1.0523061801083826</v>
      </c>
      <c r="O12027" s="3">
        <f t="shared" si="1318"/>
        <v>0.74121750310185108</v>
      </c>
      <c r="P12027" s="3">
        <f t="shared" si="1319"/>
        <v>-0.29946117030327118</v>
      </c>
    </row>
    <row r="12028" spans="1:16" x14ac:dyDescent="0.25">
      <c r="A12028" s="1">
        <v>24432</v>
      </c>
      <c r="B12028" s="3">
        <v>1</v>
      </c>
      <c r="C12028" s="3">
        <v>103</v>
      </c>
      <c r="D12028" s="3">
        <v>1.5</v>
      </c>
      <c r="E12028" s="3">
        <v>675</v>
      </c>
      <c r="G12028" s="3">
        <v>1</v>
      </c>
      <c r="I12028" s="3">
        <f t="shared" si="1313"/>
        <v>0.80965145449586262</v>
      </c>
      <c r="J12028" s="3">
        <f t="shared" si="1314"/>
        <v>0.5241162894586554</v>
      </c>
      <c r="K12028" s="3">
        <f t="shared" si="1315"/>
        <v>-1.8565862056804407</v>
      </c>
      <c r="L12028" s="3">
        <f t="shared" si="1316"/>
        <v>-0.63911383635633834</v>
      </c>
      <c r="N12028" s="3">
        <f t="shared" si="1317"/>
        <v>1.9208271334562304</v>
      </c>
      <c r="O12028" s="3">
        <f t="shared" si="1318"/>
        <v>0.87223064141504125</v>
      </c>
      <c r="P12028" s="3">
        <f t="shared" si="1319"/>
        <v>-0.13670139301073383</v>
      </c>
    </row>
    <row r="12029" spans="1:16" x14ac:dyDescent="0.25">
      <c r="A12029" s="1">
        <v>24436</v>
      </c>
      <c r="B12029" s="3">
        <v>1</v>
      </c>
      <c r="C12029" s="3">
        <v>70</v>
      </c>
      <c r="D12029" s="3">
        <v>34.130000000000003</v>
      </c>
      <c r="E12029" s="3">
        <v>695</v>
      </c>
      <c r="G12029" s="3">
        <v>1</v>
      </c>
      <c r="I12029" s="3">
        <f t="shared" si="1313"/>
        <v>0.80965145449586262</v>
      </c>
      <c r="J12029" s="3">
        <f t="shared" si="1314"/>
        <v>-8.3276098926829134E-2</v>
      </c>
      <c r="K12029" s="3">
        <f t="shared" si="1315"/>
        <v>1.8148373086875531</v>
      </c>
      <c r="L12029" s="3">
        <f t="shared" si="1316"/>
        <v>-5.2295454003854587E-3</v>
      </c>
      <c r="N12029" s="3">
        <f t="shared" si="1317"/>
        <v>0.94113757027466294</v>
      </c>
      <c r="O12029" s="3">
        <f t="shared" si="1318"/>
        <v>0.71932938402880153</v>
      </c>
      <c r="P12029" s="3">
        <f t="shared" si="1319"/>
        <v>-0.32943591207596629</v>
      </c>
    </row>
    <row r="12030" spans="1:16" x14ac:dyDescent="0.25">
      <c r="A12030" s="1">
        <v>24438</v>
      </c>
      <c r="B12030" s="3">
        <v>1</v>
      </c>
      <c r="C12030" s="3">
        <v>115</v>
      </c>
      <c r="D12030" s="3">
        <v>14.29</v>
      </c>
      <c r="E12030" s="3">
        <v>705</v>
      </c>
      <c r="G12030" s="3">
        <v>1</v>
      </c>
      <c r="I12030" s="3">
        <f t="shared" si="1313"/>
        <v>0.80965145449586262</v>
      </c>
      <c r="J12030" s="3">
        <f t="shared" si="1314"/>
        <v>0.74498624887155884</v>
      </c>
      <c r="K12030" s="3">
        <f t="shared" si="1315"/>
        <v>-0.4174962041859071</v>
      </c>
      <c r="L12030" s="3">
        <f t="shared" si="1316"/>
        <v>0.311712600077591</v>
      </c>
      <c r="N12030" s="3">
        <f t="shared" si="1317"/>
        <v>1.8073314803003084</v>
      </c>
      <c r="O12030" s="3">
        <f t="shared" si="1318"/>
        <v>0.85903905014264836</v>
      </c>
      <c r="P12030" s="3">
        <f t="shared" si="1319"/>
        <v>-0.15194089802807323</v>
      </c>
    </row>
    <row r="12031" spans="1:16" x14ac:dyDescent="0.25">
      <c r="A12031" s="1">
        <v>24440</v>
      </c>
      <c r="B12031" s="3">
        <v>0</v>
      </c>
      <c r="C12031" s="3">
        <v>35</v>
      </c>
      <c r="D12031" s="3">
        <v>22.43</v>
      </c>
      <c r="E12031" s="3">
        <v>695</v>
      </c>
      <c r="G12031" s="3">
        <v>0</v>
      </c>
      <c r="I12031" s="3">
        <f t="shared" si="1313"/>
        <v>-1.2349229255441945</v>
      </c>
      <c r="J12031" s="3">
        <f t="shared" si="1314"/>
        <v>-0.72748014721446419</v>
      </c>
      <c r="K12031" s="3">
        <f t="shared" si="1315"/>
        <v>0.49839063022890967</v>
      </c>
      <c r="L12031" s="3">
        <f t="shared" si="1316"/>
        <v>-5.2295454003854587E-3</v>
      </c>
      <c r="N12031" s="3">
        <f t="shared" si="1317"/>
        <v>1.0488497269800769</v>
      </c>
      <c r="O12031" s="3">
        <f t="shared" si="1318"/>
        <v>0.74055395402180391</v>
      </c>
      <c r="P12031" s="3">
        <f t="shared" si="1319"/>
        <v>-1.34920651329918</v>
      </c>
    </row>
    <row r="12032" spans="1:16" x14ac:dyDescent="0.25">
      <c r="A12032" s="1">
        <v>24441</v>
      </c>
      <c r="B12032" s="3">
        <v>1</v>
      </c>
      <c r="C12032" s="3">
        <v>60</v>
      </c>
      <c r="D12032" s="3">
        <v>12.34</v>
      </c>
      <c r="E12032" s="3">
        <v>720</v>
      </c>
      <c r="G12032" s="3">
        <v>1</v>
      </c>
      <c r="I12032" s="3">
        <f t="shared" si="1313"/>
        <v>0.80965145449586262</v>
      </c>
      <c r="J12032" s="3">
        <f t="shared" si="1314"/>
        <v>-0.267334398437582</v>
      </c>
      <c r="K12032" s="3">
        <f t="shared" si="1315"/>
        <v>-0.63690398392901415</v>
      </c>
      <c r="L12032" s="3">
        <f t="shared" si="1316"/>
        <v>0.78712581829455575</v>
      </c>
      <c r="N12032" s="3">
        <f t="shared" si="1317"/>
        <v>2.0169879035046261</v>
      </c>
      <c r="O12032" s="3">
        <f t="shared" si="1318"/>
        <v>0.88256919254787347</v>
      </c>
      <c r="P12032" s="3">
        <f t="shared" si="1319"/>
        <v>-0.12491808809481091</v>
      </c>
    </row>
    <row r="12033" spans="1:16" x14ac:dyDescent="0.25">
      <c r="A12033" s="1">
        <v>24442</v>
      </c>
      <c r="B12033" s="3">
        <v>1</v>
      </c>
      <c r="C12033" s="3">
        <v>82</v>
      </c>
      <c r="D12033" s="3">
        <v>12.89</v>
      </c>
      <c r="E12033" s="3">
        <v>675</v>
      </c>
      <c r="G12033" s="3">
        <v>1</v>
      </c>
      <c r="I12033" s="3">
        <f t="shared" si="1313"/>
        <v>0.80965145449586262</v>
      </c>
      <c r="J12033" s="3">
        <f t="shared" si="1314"/>
        <v>0.13759386048607433</v>
      </c>
      <c r="K12033" s="3">
        <f t="shared" si="1315"/>
        <v>-0.5750197383604454</v>
      </c>
      <c r="L12033" s="3">
        <f t="shared" si="1316"/>
        <v>-0.63911383635633834</v>
      </c>
      <c r="N12033" s="3">
        <f t="shared" si="1317"/>
        <v>1.4926238300790138</v>
      </c>
      <c r="O12033" s="3">
        <f t="shared" si="1318"/>
        <v>0.81647176854547232</v>
      </c>
      <c r="P12033" s="3">
        <f t="shared" si="1319"/>
        <v>-0.20276294335374453</v>
      </c>
    </row>
    <row r="12034" spans="1:16" x14ac:dyDescent="0.25">
      <c r="A12034" s="1">
        <v>24443</v>
      </c>
      <c r="B12034" s="3">
        <v>1</v>
      </c>
      <c r="C12034" s="3">
        <v>125</v>
      </c>
      <c r="D12034" s="3">
        <v>11.92</v>
      </c>
      <c r="E12034" s="3">
        <v>710</v>
      </c>
      <c r="G12034" s="3">
        <v>1</v>
      </c>
      <c r="I12034" s="3">
        <f t="shared" si="1313"/>
        <v>0.80965145449586262</v>
      </c>
      <c r="J12034" s="3">
        <f t="shared" si="1314"/>
        <v>0.92904454838231176</v>
      </c>
      <c r="K12034" s="3">
        <f t="shared" si="1315"/>
        <v>-0.6841610441813758</v>
      </c>
      <c r="L12034" s="3">
        <f t="shared" si="1316"/>
        <v>0.47018367281657925</v>
      </c>
      <c r="N12034" s="3">
        <f t="shared" si="1317"/>
        <v>1.957468465663472</v>
      </c>
      <c r="O12034" s="3">
        <f t="shared" si="1318"/>
        <v>0.87625872110445213</v>
      </c>
      <c r="P12034" s="3">
        <f t="shared" si="1319"/>
        <v>-0.13209388792457499</v>
      </c>
    </row>
    <row r="12035" spans="1:16" x14ac:dyDescent="0.25">
      <c r="A12035" s="1">
        <v>24444</v>
      </c>
      <c r="B12035" s="3">
        <v>1</v>
      </c>
      <c r="C12035" s="3">
        <v>70</v>
      </c>
      <c r="D12035" s="3">
        <v>15.26</v>
      </c>
      <c r="E12035" s="3">
        <v>710</v>
      </c>
      <c r="G12035" s="3">
        <v>1</v>
      </c>
      <c r="I12035" s="3">
        <f t="shared" si="1313"/>
        <v>0.80965145449586262</v>
      </c>
      <c r="J12035" s="3">
        <f t="shared" si="1314"/>
        <v>-8.3276098926829134E-2</v>
      </c>
      <c r="K12035" s="3">
        <f t="shared" si="1315"/>
        <v>-0.30835489836497676</v>
      </c>
      <c r="L12035" s="3">
        <f t="shared" si="1316"/>
        <v>0.47018367281657925</v>
      </c>
      <c r="N12035" s="3">
        <f t="shared" si="1317"/>
        <v>1.8016432356425502</v>
      </c>
      <c r="O12035" s="3">
        <f t="shared" si="1318"/>
        <v>0.85834884739223072</v>
      </c>
      <c r="P12035" s="3">
        <f t="shared" si="1319"/>
        <v>-0.15274468008402931</v>
      </c>
    </row>
    <row r="12036" spans="1:16" x14ac:dyDescent="0.25">
      <c r="A12036" s="1">
        <v>24445</v>
      </c>
      <c r="B12036" s="3">
        <v>1</v>
      </c>
      <c r="C12036" s="3">
        <v>162</v>
      </c>
      <c r="D12036" s="3">
        <v>10.53</v>
      </c>
      <c r="E12036" s="3">
        <v>715</v>
      </c>
      <c r="G12036" s="3">
        <v>1</v>
      </c>
      <c r="I12036" s="3">
        <f t="shared" si="1313"/>
        <v>0.80965145449586262</v>
      </c>
      <c r="J12036" s="3">
        <f t="shared" si="1314"/>
        <v>1.6100602565720974</v>
      </c>
      <c r="K12036" s="3">
        <f t="shared" si="1315"/>
        <v>-0.84055941025466763</v>
      </c>
      <c r="L12036" s="3">
        <f t="shared" si="1316"/>
        <v>0.62865474555556744</v>
      </c>
      <c r="N12036" s="3">
        <f t="shared" si="1317"/>
        <v>2.0886093594078892</v>
      </c>
      <c r="O12036" s="3">
        <f t="shared" si="1318"/>
        <v>0.88979112932490612</v>
      </c>
      <c r="P12036" s="3">
        <f t="shared" si="1319"/>
        <v>-0.11676852995084674</v>
      </c>
    </row>
    <row r="12037" spans="1:16" x14ac:dyDescent="0.25">
      <c r="A12037" s="1">
        <v>24448</v>
      </c>
      <c r="B12037" s="3">
        <v>0</v>
      </c>
      <c r="C12037" s="3">
        <v>75</v>
      </c>
      <c r="D12037" s="3">
        <v>29.12</v>
      </c>
      <c r="E12037" s="3">
        <v>690</v>
      </c>
      <c r="G12037" s="3">
        <v>1</v>
      </c>
      <c r="I12037" s="3">
        <f t="shared" si="1313"/>
        <v>-1.2349229255441945</v>
      </c>
      <c r="J12037" s="3">
        <f t="shared" si="1314"/>
        <v>8.753050828547302E-3</v>
      </c>
      <c r="K12037" s="3">
        <f t="shared" si="1315"/>
        <v>1.2511280899629544</v>
      </c>
      <c r="L12037" s="3">
        <f t="shared" si="1316"/>
        <v>-0.1637006181393737</v>
      </c>
      <c r="N12037" s="3">
        <f t="shared" si="1317"/>
        <v>0.77221470422407712</v>
      </c>
      <c r="O12037" s="3">
        <f t="shared" si="1318"/>
        <v>0.68399978389669014</v>
      </c>
      <c r="P12037" s="3">
        <f t="shared" si="1319"/>
        <v>-0.37979767730014802</v>
      </c>
    </row>
    <row r="12038" spans="1:16" x14ac:dyDescent="0.25">
      <c r="A12038" s="1">
        <v>24451</v>
      </c>
      <c r="B12038" s="3">
        <v>0</v>
      </c>
      <c r="C12038" s="3">
        <v>77.25</v>
      </c>
      <c r="D12038" s="3">
        <v>23.32</v>
      </c>
      <c r="E12038" s="3">
        <v>765</v>
      </c>
      <c r="G12038" s="3">
        <v>1</v>
      </c>
      <c r="I12038" s="3">
        <f t="shared" si="1313"/>
        <v>-1.2349229255441945</v>
      </c>
      <c r="J12038" s="3">
        <f t="shared" si="1314"/>
        <v>5.01661682184667E-2</v>
      </c>
      <c r="K12038" s="3">
        <f t="shared" si="1315"/>
        <v>0.59853059123986629</v>
      </c>
      <c r="L12038" s="3">
        <f t="shared" si="1316"/>
        <v>2.2133654729454499</v>
      </c>
      <c r="N12038" s="3">
        <f t="shared" si="1317"/>
        <v>1.8482742123653022</v>
      </c>
      <c r="O12038" s="3">
        <f t="shared" si="1318"/>
        <v>0.86392434839548304</v>
      </c>
      <c r="P12038" s="3">
        <f t="shared" si="1319"/>
        <v>-0.14627007373910833</v>
      </c>
    </row>
    <row r="12039" spans="1:16" x14ac:dyDescent="0.25">
      <c r="A12039" s="1">
        <v>24454</v>
      </c>
      <c r="B12039" s="3">
        <v>1</v>
      </c>
      <c r="C12039" s="3">
        <v>98</v>
      </c>
      <c r="D12039" s="3">
        <v>30.84</v>
      </c>
      <c r="E12039" s="3">
        <v>750</v>
      </c>
      <c r="G12039" s="3">
        <v>1</v>
      </c>
      <c r="I12039" s="3">
        <f t="shared" si="1313"/>
        <v>0.80965145449586262</v>
      </c>
      <c r="J12039" s="3">
        <f t="shared" si="1314"/>
        <v>0.43208713970327894</v>
      </c>
      <c r="K12039" s="3">
        <f t="shared" si="1315"/>
        <v>1.4446570033773873</v>
      </c>
      <c r="L12039" s="3">
        <f t="shared" si="1316"/>
        <v>1.7379522547284851</v>
      </c>
      <c r="N12039" s="3">
        <f t="shared" si="1317"/>
        <v>1.7114566311063972</v>
      </c>
      <c r="O12039" s="3">
        <f t="shared" si="1318"/>
        <v>0.8470251205423176</v>
      </c>
      <c r="P12039" s="3">
        <f t="shared" si="1319"/>
        <v>-0.16602492651448733</v>
      </c>
    </row>
    <row r="12040" spans="1:16" x14ac:dyDescent="0.25">
      <c r="A12040" s="1">
        <v>24455</v>
      </c>
      <c r="B12040" s="3">
        <v>0</v>
      </c>
      <c r="C12040" s="3">
        <v>115</v>
      </c>
      <c r="D12040" s="3">
        <v>15.68</v>
      </c>
      <c r="E12040" s="3">
        <v>675</v>
      </c>
      <c r="G12040" s="3">
        <v>1</v>
      </c>
      <c r="I12040" s="3">
        <f t="shared" si="1313"/>
        <v>-1.2349229255441945</v>
      </c>
      <c r="J12040" s="3">
        <f t="shared" si="1314"/>
        <v>0.74498624887155884</v>
      </c>
      <c r="K12040" s="3">
        <f t="shared" si="1315"/>
        <v>-0.26109783811261522</v>
      </c>
      <c r="L12040" s="3">
        <f t="shared" si="1316"/>
        <v>-0.63911383635633834</v>
      </c>
      <c r="N12040" s="3">
        <f t="shared" si="1317"/>
        <v>1.1142682538825648</v>
      </c>
      <c r="O12040" s="3">
        <f t="shared" si="1318"/>
        <v>0.75292398928458837</v>
      </c>
      <c r="P12040" s="3">
        <f t="shared" si="1319"/>
        <v>-0.28379100012258446</v>
      </c>
    </row>
    <row r="12041" spans="1:16" x14ac:dyDescent="0.25">
      <c r="A12041" s="1">
        <v>24458</v>
      </c>
      <c r="B12041" s="3">
        <v>1</v>
      </c>
      <c r="C12041" s="3">
        <v>125</v>
      </c>
      <c r="D12041" s="3">
        <v>17.350000000000001</v>
      </c>
      <c r="E12041" s="3">
        <v>720</v>
      </c>
      <c r="G12041" s="3">
        <v>1</v>
      </c>
      <c r="I12041" s="3">
        <f t="shared" si="1313"/>
        <v>0.80965145449586262</v>
      </c>
      <c r="J12041" s="3">
        <f t="shared" si="1314"/>
        <v>0.92904454838231176</v>
      </c>
      <c r="K12041" s="3">
        <f t="shared" si="1315"/>
        <v>-7.3194765204415549E-2</v>
      </c>
      <c r="L12041" s="3">
        <f t="shared" si="1316"/>
        <v>0.78712581829455575</v>
      </c>
      <c r="N12041" s="3">
        <f t="shared" si="1317"/>
        <v>1.8746306280425724</v>
      </c>
      <c r="O12041" s="3">
        <f t="shared" si="1318"/>
        <v>0.86699317107463725</v>
      </c>
      <c r="P12041" s="3">
        <f t="shared" si="1319"/>
        <v>-0.14272417873245669</v>
      </c>
    </row>
    <row r="12042" spans="1:16" x14ac:dyDescent="0.25">
      <c r="A12042" s="1">
        <v>24467</v>
      </c>
      <c r="B12042" s="3">
        <v>1</v>
      </c>
      <c r="C12042" s="3">
        <v>48</v>
      </c>
      <c r="D12042" s="3">
        <v>17.88</v>
      </c>
      <c r="E12042" s="3">
        <v>660</v>
      </c>
      <c r="G12042" s="3">
        <v>1</v>
      </c>
      <c r="I12042" s="3">
        <f t="shared" si="1313"/>
        <v>0.80965145449586262</v>
      </c>
      <c r="J12042" s="3">
        <f t="shared" si="1314"/>
        <v>-0.48820435785048549</v>
      </c>
      <c r="K12042" s="3">
        <f t="shared" si="1315"/>
        <v>-1.3560855838340534E-2</v>
      </c>
      <c r="L12042" s="3">
        <f t="shared" si="1316"/>
        <v>-1.114527054573303</v>
      </c>
      <c r="N12042" s="3">
        <f t="shared" si="1317"/>
        <v>1.1170139104379395</v>
      </c>
      <c r="O12042" s="3">
        <f t="shared" si="1318"/>
        <v>0.75343440750225987</v>
      </c>
      <c r="P12042" s="3">
        <f t="shared" si="1319"/>
        <v>-0.28311331513301669</v>
      </c>
    </row>
    <row r="12043" spans="1:16" x14ac:dyDescent="0.25">
      <c r="A12043" s="1">
        <v>24468</v>
      </c>
      <c r="B12043" s="3">
        <v>1</v>
      </c>
      <c r="C12043" s="3">
        <v>64</v>
      </c>
      <c r="D12043" s="3">
        <v>17.64</v>
      </c>
      <c r="E12043" s="3">
        <v>720</v>
      </c>
      <c r="G12043" s="3">
        <v>1</v>
      </c>
      <c r="I12043" s="3">
        <f t="shared" ref="I12043:I12106" si="1320">(B12043-B$5)/B$6</f>
        <v>0.80965145449586262</v>
      </c>
      <c r="J12043" s="3">
        <f t="shared" ref="J12043:J12106" si="1321">(C12043-C$5)/C$6</f>
        <v>-0.19371107863328088</v>
      </c>
      <c r="K12043" s="3">
        <f t="shared" ref="K12043:K12106" si="1322">(D12043-D$5)/D$6</f>
        <v>-4.0564890268261246E-2</v>
      </c>
      <c r="L12043" s="3">
        <f t="shared" ref="L12043:L12106" si="1323">(E12043-E$5)/E$6</f>
        <v>0.78712581829455575</v>
      </c>
      <c r="N12043" s="3">
        <f t="shared" ref="N12043:N12106" si="1324">$H$7+SUMPRODUCT($I$7:$L$7,I12043:L12043)</f>
        <v>1.8262681366722906</v>
      </c>
      <c r="O12043" s="3">
        <f t="shared" ref="O12043:O12106" si="1325">IF(N12043&gt;-100, 1/(1+EXP(-N12043)),0.0001)</f>
        <v>0.86131655523728667</v>
      </c>
      <c r="P12043" s="3">
        <f t="shared" ref="P12043:P12106" si="1326">IF(G12043=0,IF(O12043&lt;0.9999,LN(1-O12043),-9.21),LN(O12043))</f>
        <v>-0.14929318215115309</v>
      </c>
    </row>
    <row r="12044" spans="1:16" x14ac:dyDescent="0.25">
      <c r="A12044" s="1">
        <v>24469</v>
      </c>
      <c r="B12044" s="3">
        <v>0</v>
      </c>
      <c r="C12044" s="3">
        <v>50</v>
      </c>
      <c r="D12044" s="3">
        <v>30.84</v>
      </c>
      <c r="E12044" s="3">
        <v>680</v>
      </c>
      <c r="G12044" s="3">
        <v>1</v>
      </c>
      <c r="I12044" s="3">
        <f t="shared" si="1320"/>
        <v>-1.2349229255441945</v>
      </c>
      <c r="J12044" s="3">
        <f t="shared" si="1321"/>
        <v>-0.45139269794833492</v>
      </c>
      <c r="K12044" s="3">
        <f t="shared" si="1322"/>
        <v>1.4446570033773873</v>
      </c>
      <c r="L12044" s="3">
        <f t="shared" si="1323"/>
        <v>-0.48064276361735014</v>
      </c>
      <c r="N12044" s="3">
        <f t="shared" si="1324"/>
        <v>0.57892942850545581</v>
      </c>
      <c r="O12044" s="3">
        <f t="shared" si="1325"/>
        <v>0.64082103066318052</v>
      </c>
      <c r="P12044" s="3">
        <f t="shared" si="1326"/>
        <v>-0.44500506437954607</v>
      </c>
    </row>
    <row r="12045" spans="1:16" x14ac:dyDescent="0.25">
      <c r="A12045" s="1">
        <v>24470</v>
      </c>
      <c r="B12045" s="3">
        <v>0</v>
      </c>
      <c r="C12045" s="3">
        <v>44</v>
      </c>
      <c r="D12045" s="3">
        <v>17.3</v>
      </c>
      <c r="E12045" s="3">
        <v>695</v>
      </c>
      <c r="G12045" s="3">
        <v>1</v>
      </c>
      <c r="I12045" s="3">
        <f t="shared" si="1320"/>
        <v>-1.2349229255441945</v>
      </c>
      <c r="J12045" s="3">
        <f t="shared" si="1321"/>
        <v>-0.56182767765478669</v>
      </c>
      <c r="K12045" s="3">
        <f t="shared" si="1322"/>
        <v>-7.8820605710649153E-2</v>
      </c>
      <c r="L12045" s="3">
        <f t="shared" si="1323"/>
        <v>-5.2295454003854587E-3</v>
      </c>
      <c r="N12045" s="3">
        <f t="shared" si="1324"/>
        <v>1.2414264612606998</v>
      </c>
      <c r="O12045" s="3">
        <f t="shared" si="1325"/>
        <v>0.77581221289380875</v>
      </c>
      <c r="P12045" s="3">
        <f t="shared" si="1326"/>
        <v>-0.25384478177766223</v>
      </c>
    </row>
    <row r="12046" spans="1:16" x14ac:dyDescent="0.25">
      <c r="A12046" s="1">
        <v>24471</v>
      </c>
      <c r="B12046" s="3">
        <v>1</v>
      </c>
      <c r="C12046" s="3">
        <v>54.6</v>
      </c>
      <c r="D12046" s="3">
        <v>15.23</v>
      </c>
      <c r="E12046" s="3">
        <v>680</v>
      </c>
      <c r="G12046" s="3">
        <v>1</v>
      </c>
      <c r="I12046" s="3">
        <f t="shared" si="1320"/>
        <v>0.80965145449586262</v>
      </c>
      <c r="J12046" s="3">
        <f t="shared" si="1321"/>
        <v>-0.36672588017338853</v>
      </c>
      <c r="K12046" s="3">
        <f t="shared" si="1322"/>
        <v>-0.31173040266871682</v>
      </c>
      <c r="L12046" s="3">
        <f t="shared" si="1323"/>
        <v>-0.48064276361735014</v>
      </c>
      <c r="N12046" s="3">
        <f t="shared" si="1324"/>
        <v>1.4478994704555286</v>
      </c>
      <c r="O12046" s="3">
        <f t="shared" si="1325"/>
        <v>0.80967494992711209</v>
      </c>
      <c r="P12046" s="3">
        <f t="shared" si="1326"/>
        <v>-0.2111224082428767</v>
      </c>
    </row>
    <row r="12047" spans="1:16" x14ac:dyDescent="0.25">
      <c r="A12047" s="1">
        <v>24473</v>
      </c>
      <c r="B12047" s="3">
        <v>1</v>
      </c>
      <c r="C12047" s="3">
        <v>55</v>
      </c>
      <c r="D12047" s="3">
        <v>12.9</v>
      </c>
      <c r="E12047" s="3">
        <v>670</v>
      </c>
      <c r="G12047" s="3">
        <v>0</v>
      </c>
      <c r="I12047" s="3">
        <f t="shared" si="1320"/>
        <v>0.80965145449586262</v>
      </c>
      <c r="J12047" s="3">
        <f t="shared" si="1321"/>
        <v>-0.35936354819295846</v>
      </c>
      <c r="K12047" s="3">
        <f t="shared" si="1322"/>
        <v>-0.57389457025919877</v>
      </c>
      <c r="L12047" s="3">
        <f t="shared" si="1323"/>
        <v>-0.79758490909532664</v>
      </c>
      <c r="N12047" s="3">
        <f t="shared" si="1324"/>
        <v>1.4179825838816627</v>
      </c>
      <c r="O12047" s="3">
        <f t="shared" si="1325"/>
        <v>0.80502195437600532</v>
      </c>
      <c r="P12047" s="3">
        <f t="shared" si="1326"/>
        <v>-1.6348683133003479</v>
      </c>
    </row>
    <row r="12048" spans="1:16" x14ac:dyDescent="0.25">
      <c r="A12048" s="1">
        <v>24474</v>
      </c>
      <c r="B12048" s="3">
        <v>1</v>
      </c>
      <c r="C12048" s="3">
        <v>64</v>
      </c>
      <c r="D12048" s="3">
        <v>19.690000000000001</v>
      </c>
      <c r="E12048" s="3">
        <v>720</v>
      </c>
      <c r="G12048" s="3">
        <v>1</v>
      </c>
      <c r="I12048" s="3">
        <f t="shared" si="1320"/>
        <v>0.80965145449586262</v>
      </c>
      <c r="J12048" s="3">
        <f t="shared" si="1321"/>
        <v>-0.19371107863328088</v>
      </c>
      <c r="K12048" s="3">
        <f t="shared" si="1322"/>
        <v>0.19009457048731307</v>
      </c>
      <c r="L12048" s="3">
        <f t="shared" si="1323"/>
        <v>0.78712581829455575</v>
      </c>
      <c r="N12048" s="3">
        <f t="shared" si="1324"/>
        <v>1.751540653248695</v>
      </c>
      <c r="O12048" s="3">
        <f t="shared" si="1325"/>
        <v>0.85214701801926052</v>
      </c>
      <c r="P12048" s="3">
        <f t="shared" si="1326"/>
        <v>-0.15999621067832326</v>
      </c>
    </row>
    <row r="12049" spans="1:16" x14ac:dyDescent="0.25">
      <c r="A12049" s="1">
        <v>24476</v>
      </c>
      <c r="B12049" s="3">
        <v>1</v>
      </c>
      <c r="C12049" s="3">
        <v>1000</v>
      </c>
      <c r="D12049" s="3">
        <v>1.96</v>
      </c>
      <c r="E12049" s="3">
        <v>730</v>
      </c>
      <c r="G12049" s="3">
        <v>0</v>
      </c>
      <c r="I12049" s="3">
        <f t="shared" si="1320"/>
        <v>0.80965145449586262</v>
      </c>
      <c r="J12049" s="3">
        <f t="shared" si="1321"/>
        <v>17.034145755573189</v>
      </c>
      <c r="K12049" s="3">
        <f t="shared" si="1322"/>
        <v>-1.8048284730230924</v>
      </c>
      <c r="L12049" s="3">
        <f t="shared" si="1323"/>
        <v>1.1040679637725321</v>
      </c>
      <c r="N12049" s="3">
        <f t="shared" si="1324"/>
        <v>3.0928205271217135</v>
      </c>
      <c r="O12049" s="3">
        <f t="shared" si="1325"/>
        <v>0.95659562549213173</v>
      </c>
      <c r="P12049" s="3">
        <f t="shared" si="1326"/>
        <v>-3.1371950478430919</v>
      </c>
    </row>
    <row r="12050" spans="1:16" x14ac:dyDescent="0.25">
      <c r="A12050" s="1">
        <v>24478</v>
      </c>
      <c r="B12050" s="3">
        <v>0</v>
      </c>
      <c r="C12050" s="3">
        <v>65</v>
      </c>
      <c r="D12050" s="3">
        <v>21.18</v>
      </c>
      <c r="E12050" s="3">
        <v>685</v>
      </c>
      <c r="G12050" s="3">
        <v>1</v>
      </c>
      <c r="I12050" s="3">
        <f t="shared" si="1320"/>
        <v>-1.2349229255441945</v>
      </c>
      <c r="J12050" s="3">
        <f t="shared" si="1321"/>
        <v>-0.17530524868220559</v>
      </c>
      <c r="K12050" s="3">
        <f t="shared" si="1322"/>
        <v>0.35774461757307174</v>
      </c>
      <c r="L12050" s="3">
        <f t="shared" si="1323"/>
        <v>-0.32217169087836195</v>
      </c>
      <c r="N12050" s="3">
        <f t="shared" si="1324"/>
        <v>0.99790228183519192</v>
      </c>
      <c r="O12050" s="3">
        <f t="shared" si="1325"/>
        <v>0.73064594235448022</v>
      </c>
      <c r="P12050" s="3">
        <f t="shared" si="1326"/>
        <v>-0.31382628355054276</v>
      </c>
    </row>
    <row r="12051" spans="1:16" x14ac:dyDescent="0.25">
      <c r="A12051" s="1">
        <v>24479</v>
      </c>
      <c r="B12051" s="3">
        <v>1</v>
      </c>
      <c r="C12051" s="3">
        <v>84</v>
      </c>
      <c r="D12051" s="3">
        <v>21.76</v>
      </c>
      <c r="E12051" s="3">
        <v>720</v>
      </c>
      <c r="G12051" s="3">
        <v>0</v>
      </c>
      <c r="I12051" s="3">
        <f t="shared" si="1320"/>
        <v>0.80965145449586262</v>
      </c>
      <c r="J12051" s="3">
        <f t="shared" si="1321"/>
        <v>0.1744055203882249</v>
      </c>
      <c r="K12051" s="3">
        <f t="shared" si="1322"/>
        <v>0.42300436744538072</v>
      </c>
      <c r="L12051" s="3">
        <f t="shared" si="1323"/>
        <v>0.78712581829455575</v>
      </c>
      <c r="N12051" s="3">
        <f t="shared" si="1324"/>
        <v>1.6884747069106485</v>
      </c>
      <c r="O12051" s="3">
        <f t="shared" si="1325"/>
        <v>0.84402346366214331</v>
      </c>
      <c r="P12051" s="3">
        <f t="shared" si="1326"/>
        <v>-1.8580496911356934</v>
      </c>
    </row>
    <row r="12052" spans="1:16" x14ac:dyDescent="0.25">
      <c r="A12052" s="1">
        <v>24480</v>
      </c>
      <c r="B12052" s="3">
        <v>1</v>
      </c>
      <c r="C12052" s="3">
        <v>140</v>
      </c>
      <c r="D12052" s="3">
        <v>11</v>
      </c>
      <c r="E12052" s="3">
        <v>715</v>
      </c>
      <c r="G12052" s="3">
        <v>1</v>
      </c>
      <c r="I12052" s="3">
        <f t="shared" si="1320"/>
        <v>0.80965145449586262</v>
      </c>
      <c r="J12052" s="3">
        <f t="shared" si="1321"/>
        <v>1.2051319976484411</v>
      </c>
      <c r="K12052" s="3">
        <f t="shared" si="1322"/>
        <v>-0.78767650949607249</v>
      </c>
      <c r="L12052" s="3">
        <f t="shared" si="1323"/>
        <v>0.62865474555556744</v>
      </c>
      <c r="N12052" s="3">
        <f t="shared" si="1324"/>
        <v>2.0578470725921223</v>
      </c>
      <c r="O12052" s="3">
        <f t="shared" si="1325"/>
        <v>0.88673812359441317</v>
      </c>
      <c r="P12052" s="3">
        <f t="shared" si="1326"/>
        <v>-0.12020557860172862</v>
      </c>
    </row>
    <row r="12053" spans="1:16" x14ac:dyDescent="0.25">
      <c r="A12053" s="1">
        <v>24481</v>
      </c>
      <c r="B12053" s="3">
        <v>0</v>
      </c>
      <c r="C12053" s="3">
        <v>33</v>
      </c>
      <c r="D12053" s="3">
        <v>20.65</v>
      </c>
      <c r="E12053" s="3">
        <v>675</v>
      </c>
      <c r="G12053" s="3">
        <v>1</v>
      </c>
      <c r="I12053" s="3">
        <f t="shared" si="1320"/>
        <v>-1.2349229255441945</v>
      </c>
      <c r="J12053" s="3">
        <f t="shared" si="1321"/>
        <v>-0.76429180711661482</v>
      </c>
      <c r="K12053" s="3">
        <f t="shared" si="1322"/>
        <v>0.29811070820699631</v>
      </c>
      <c r="L12053" s="3">
        <f t="shared" si="1323"/>
        <v>-0.63911383635633834</v>
      </c>
      <c r="N12053" s="3">
        <f t="shared" si="1324"/>
        <v>0.88229827073132372</v>
      </c>
      <c r="O12053" s="3">
        <f t="shared" si="1325"/>
        <v>0.70729825277167568</v>
      </c>
      <c r="P12053" s="3">
        <f t="shared" si="1326"/>
        <v>-0.34630284522222643</v>
      </c>
    </row>
    <row r="12054" spans="1:16" x14ac:dyDescent="0.25">
      <c r="A12054" s="1">
        <v>24482</v>
      </c>
      <c r="B12054" s="3">
        <v>1</v>
      </c>
      <c r="C12054" s="3">
        <v>70</v>
      </c>
      <c r="D12054" s="3">
        <v>26.3</v>
      </c>
      <c r="E12054" s="3">
        <v>740</v>
      </c>
      <c r="G12054" s="3">
        <v>1</v>
      </c>
      <c r="I12054" s="3">
        <f t="shared" si="1320"/>
        <v>0.80965145449586262</v>
      </c>
      <c r="J12054" s="3">
        <f t="shared" si="1321"/>
        <v>-8.3276098926829134E-2</v>
      </c>
      <c r="K12054" s="3">
        <f t="shared" si="1322"/>
        <v>0.93383068541138403</v>
      </c>
      <c r="L12054" s="3">
        <f t="shared" si="1323"/>
        <v>1.4210101092505085</v>
      </c>
      <c r="N12054" s="3">
        <f t="shared" si="1324"/>
        <v>1.7445049852061327</v>
      </c>
      <c r="O12054" s="3">
        <f t="shared" si="1325"/>
        <v>0.85125837875264776</v>
      </c>
      <c r="P12054" s="3">
        <f t="shared" si="1326"/>
        <v>-0.16103957868562491</v>
      </c>
    </row>
    <row r="12055" spans="1:16" x14ac:dyDescent="0.25">
      <c r="A12055" s="1">
        <v>24484</v>
      </c>
      <c r="B12055" s="3">
        <v>1</v>
      </c>
      <c r="C12055" s="3">
        <v>55</v>
      </c>
      <c r="D12055" s="3">
        <v>10.76</v>
      </c>
      <c r="E12055" s="3">
        <v>675</v>
      </c>
      <c r="G12055" s="3">
        <v>1</v>
      </c>
      <c r="I12055" s="3">
        <f t="shared" si="1320"/>
        <v>0.80965145449586262</v>
      </c>
      <c r="J12055" s="3">
        <f t="shared" si="1321"/>
        <v>-0.35936354819295846</v>
      </c>
      <c r="K12055" s="3">
        <f t="shared" si="1322"/>
        <v>-0.81468054392599343</v>
      </c>
      <c r="L12055" s="3">
        <f t="shared" si="1323"/>
        <v>-0.63911383635633834</v>
      </c>
      <c r="N12055" s="3">
        <f t="shared" si="1324"/>
        <v>1.5535402172768502</v>
      </c>
      <c r="O12055" s="3">
        <f t="shared" si="1325"/>
        <v>0.82542446118656532</v>
      </c>
      <c r="P12055" s="3">
        <f t="shared" si="1326"/>
        <v>-0.19185752654842414</v>
      </c>
    </row>
    <row r="12056" spans="1:16" x14ac:dyDescent="0.25">
      <c r="A12056" s="1">
        <v>24488</v>
      </c>
      <c r="B12056" s="3">
        <v>1</v>
      </c>
      <c r="C12056" s="3">
        <v>144</v>
      </c>
      <c r="D12056" s="3">
        <v>5.37</v>
      </c>
      <c r="E12056" s="3">
        <v>830</v>
      </c>
      <c r="G12056" s="3">
        <v>1</v>
      </c>
      <c r="I12056" s="3">
        <f t="shared" si="1320"/>
        <v>0.80965145449586262</v>
      </c>
      <c r="J12056" s="3">
        <f t="shared" si="1321"/>
        <v>1.2787553174527422</v>
      </c>
      <c r="K12056" s="3">
        <f t="shared" si="1322"/>
        <v>-1.4211461504979666</v>
      </c>
      <c r="L12056" s="3">
        <f t="shared" si="1323"/>
        <v>4.2734894185522965</v>
      </c>
      <c r="N12056" s="3">
        <f t="shared" si="1324"/>
        <v>3.5891892932200884</v>
      </c>
      <c r="O12056" s="3">
        <f t="shared" si="1325"/>
        <v>0.97312168460418003</v>
      </c>
      <c r="P12056" s="3">
        <f t="shared" si="1326"/>
        <v>-2.7246143357489119E-2</v>
      </c>
    </row>
    <row r="12057" spans="1:16" x14ac:dyDescent="0.25">
      <c r="A12057" s="1">
        <v>24491</v>
      </c>
      <c r="B12057" s="3">
        <v>1</v>
      </c>
      <c r="C12057" s="3">
        <v>54</v>
      </c>
      <c r="D12057" s="3">
        <v>9.9499999999999993</v>
      </c>
      <c r="E12057" s="3">
        <v>670</v>
      </c>
      <c r="G12057" s="3">
        <v>0</v>
      </c>
      <c r="I12057" s="3">
        <f t="shared" si="1320"/>
        <v>0.80965145449586262</v>
      </c>
      <c r="J12057" s="3">
        <f t="shared" si="1321"/>
        <v>-0.37776937814403377</v>
      </c>
      <c r="K12057" s="3">
        <f t="shared" si="1322"/>
        <v>-0.90581916012697639</v>
      </c>
      <c r="L12057" s="3">
        <f t="shared" si="1323"/>
        <v>-0.79758490909532664</v>
      </c>
      <c r="N12057" s="3">
        <f t="shared" si="1324"/>
        <v>1.5248977258645477</v>
      </c>
      <c r="O12057" s="3">
        <f t="shared" si="1325"/>
        <v>0.82125856371388184</v>
      </c>
      <c r="P12057" s="3">
        <f t="shared" si="1326"/>
        <v>-1.7218150074445369</v>
      </c>
    </row>
    <row r="12058" spans="1:16" x14ac:dyDescent="0.25">
      <c r="A12058" s="1">
        <v>24495</v>
      </c>
      <c r="B12058" s="3">
        <v>1</v>
      </c>
      <c r="C12058" s="3">
        <v>55</v>
      </c>
      <c r="D12058" s="3">
        <v>18.87</v>
      </c>
      <c r="E12058" s="3">
        <v>710</v>
      </c>
      <c r="G12058" s="3">
        <v>1</v>
      </c>
      <c r="I12058" s="3">
        <f t="shared" si="1320"/>
        <v>0.80965145449586262</v>
      </c>
      <c r="J12058" s="3">
        <f t="shared" si="1321"/>
        <v>-0.35936354819295846</v>
      </c>
      <c r="K12058" s="3">
        <f t="shared" si="1322"/>
        <v>9.783078618508334E-2</v>
      </c>
      <c r="L12058" s="3">
        <f t="shared" si="1323"/>
        <v>0.47018367281657925</v>
      </c>
      <c r="N12058" s="3">
        <f t="shared" si="1324"/>
        <v>1.6607570206769084</v>
      </c>
      <c r="O12058" s="3">
        <f t="shared" si="1325"/>
        <v>0.84033959790227375</v>
      </c>
      <c r="P12058" s="3">
        <f t="shared" si="1326"/>
        <v>-0.17394918562822562</v>
      </c>
    </row>
    <row r="12059" spans="1:16" x14ac:dyDescent="0.25">
      <c r="A12059" s="1">
        <v>24497</v>
      </c>
      <c r="B12059" s="3">
        <v>1</v>
      </c>
      <c r="C12059" s="3">
        <v>97.307000000000002</v>
      </c>
      <c r="D12059" s="3">
        <v>31.82</v>
      </c>
      <c r="E12059" s="3">
        <v>685</v>
      </c>
      <c r="G12059" s="3">
        <v>1</v>
      </c>
      <c r="I12059" s="3">
        <f t="shared" si="1320"/>
        <v>0.80965145449586262</v>
      </c>
      <c r="J12059" s="3">
        <f t="shared" si="1321"/>
        <v>0.41933189954718381</v>
      </c>
      <c r="K12059" s="3">
        <f t="shared" si="1322"/>
        <v>1.5549234772995644</v>
      </c>
      <c r="L12059" s="3">
        <f t="shared" si="1323"/>
        <v>-0.32217169087836195</v>
      </c>
      <c r="N12059" s="3">
        <f t="shared" si="1324"/>
        <v>0.9271613095593314</v>
      </c>
      <c r="O12059" s="3">
        <f t="shared" si="1325"/>
        <v>0.71649902203208204</v>
      </c>
      <c r="P12059" s="3">
        <f t="shared" si="1326"/>
        <v>-0.33337839663866331</v>
      </c>
    </row>
    <row r="12060" spans="1:16" x14ac:dyDescent="0.25">
      <c r="A12060" s="1">
        <v>24498</v>
      </c>
      <c r="B12060" s="3">
        <v>1</v>
      </c>
      <c r="C12060" s="3">
        <v>275</v>
      </c>
      <c r="D12060" s="3">
        <v>12.04</v>
      </c>
      <c r="E12060" s="3">
        <v>670</v>
      </c>
      <c r="G12060" s="3">
        <v>1</v>
      </c>
      <c r="I12060" s="3">
        <f t="shared" si="1320"/>
        <v>0.80965145449586262</v>
      </c>
      <c r="J12060" s="3">
        <f t="shared" si="1321"/>
        <v>3.6899190410436051</v>
      </c>
      <c r="K12060" s="3">
        <f t="shared" si="1322"/>
        <v>-0.67065902696641544</v>
      </c>
      <c r="L12060" s="3">
        <f t="shared" si="1323"/>
        <v>-0.79758490909532664</v>
      </c>
      <c r="N12060" s="3">
        <f t="shared" si="1324"/>
        <v>1.5856281172361082</v>
      </c>
      <c r="O12060" s="3">
        <f t="shared" si="1325"/>
        <v>0.83000012042821303</v>
      </c>
      <c r="P12060" s="3">
        <f t="shared" si="1326"/>
        <v>-0.1863294330972714</v>
      </c>
    </row>
    <row r="12061" spans="1:16" x14ac:dyDescent="0.25">
      <c r="A12061" s="1">
        <v>24500</v>
      </c>
      <c r="B12061" s="3">
        <v>0</v>
      </c>
      <c r="C12061" s="3">
        <v>25</v>
      </c>
      <c r="D12061" s="3">
        <v>20.93</v>
      </c>
      <c r="E12061" s="3">
        <v>725</v>
      </c>
      <c r="G12061" s="3">
        <v>0</v>
      </c>
      <c r="I12061" s="3">
        <f t="shared" si="1320"/>
        <v>-1.2349229255441945</v>
      </c>
      <c r="J12061" s="3">
        <f t="shared" si="1321"/>
        <v>-0.91153844672521711</v>
      </c>
      <c r="K12061" s="3">
        <f t="shared" si="1322"/>
        <v>0.32961541504190411</v>
      </c>
      <c r="L12061" s="3">
        <f t="shared" si="1323"/>
        <v>0.94559689103354394</v>
      </c>
      <c r="N12061" s="3">
        <f t="shared" si="1324"/>
        <v>1.4426296676582768</v>
      </c>
      <c r="O12061" s="3">
        <f t="shared" si="1325"/>
        <v>0.80886154026265134</v>
      </c>
      <c r="P12061" s="3">
        <f t="shared" si="1326"/>
        <v>-1.6547571934723304</v>
      </c>
    </row>
    <row r="12062" spans="1:16" x14ac:dyDescent="0.25">
      <c r="A12062" s="1">
        <v>24502</v>
      </c>
      <c r="B12062" s="3">
        <v>1</v>
      </c>
      <c r="C12062" s="3">
        <v>129</v>
      </c>
      <c r="D12062" s="3">
        <v>24.16</v>
      </c>
      <c r="E12062" s="3">
        <v>670</v>
      </c>
      <c r="G12062" s="3">
        <v>1</v>
      </c>
      <c r="I12062" s="3">
        <f t="shared" si="1320"/>
        <v>0.80965145449586262</v>
      </c>
      <c r="J12062" s="3">
        <f t="shared" si="1321"/>
        <v>1.0026678681866128</v>
      </c>
      <c r="K12062" s="3">
        <f t="shared" si="1322"/>
        <v>0.69304471174458937</v>
      </c>
      <c r="L12062" s="3">
        <f t="shared" si="1323"/>
        <v>-0.79758490909532664</v>
      </c>
      <c r="N12062" s="3">
        <f t="shared" si="1324"/>
        <v>1.0533733786219304</v>
      </c>
      <c r="O12062" s="3">
        <f t="shared" si="1325"/>
        <v>0.74142215413941648</v>
      </c>
      <c r="P12062" s="3">
        <f t="shared" si="1326"/>
        <v>-0.29918510721826524</v>
      </c>
    </row>
    <row r="12063" spans="1:16" x14ac:dyDescent="0.25">
      <c r="A12063" s="1">
        <v>24503</v>
      </c>
      <c r="B12063" s="3">
        <v>0</v>
      </c>
      <c r="C12063" s="3">
        <v>65</v>
      </c>
      <c r="D12063" s="3">
        <v>2.33</v>
      </c>
      <c r="E12063" s="3">
        <v>685</v>
      </c>
      <c r="G12063" s="3">
        <v>1</v>
      </c>
      <c r="I12063" s="3">
        <f t="shared" si="1320"/>
        <v>-1.2349229255441945</v>
      </c>
      <c r="J12063" s="3">
        <f t="shared" si="1321"/>
        <v>-0.17530524868220559</v>
      </c>
      <c r="K12063" s="3">
        <f t="shared" si="1322"/>
        <v>-1.7631972532769644</v>
      </c>
      <c r="L12063" s="3">
        <f t="shared" si="1323"/>
        <v>-0.32217169087836195</v>
      </c>
      <c r="N12063" s="3">
        <f t="shared" si="1324"/>
        <v>1.6850306050228883</v>
      </c>
      <c r="O12063" s="3">
        <f t="shared" si="1325"/>
        <v>0.84356951762113264</v>
      </c>
      <c r="P12063" s="3">
        <f t="shared" si="1326"/>
        <v>-0.17011296471796442</v>
      </c>
    </row>
    <row r="12064" spans="1:16" x14ac:dyDescent="0.25">
      <c r="A12064" s="1">
        <v>24506</v>
      </c>
      <c r="B12064" s="3">
        <v>0</v>
      </c>
      <c r="C12064" s="3">
        <v>53</v>
      </c>
      <c r="D12064" s="3">
        <v>25.84</v>
      </c>
      <c r="E12064" s="3">
        <v>660</v>
      </c>
      <c r="G12064" s="3">
        <v>0</v>
      </c>
      <c r="I12064" s="3">
        <f t="shared" si="1320"/>
        <v>-1.2349229255441945</v>
      </c>
      <c r="J12064" s="3">
        <f t="shared" si="1321"/>
        <v>-0.39617520809510903</v>
      </c>
      <c r="K12064" s="3">
        <f t="shared" si="1322"/>
        <v>0.88207295275403563</v>
      </c>
      <c r="L12064" s="3">
        <f t="shared" si="1323"/>
        <v>-1.114527054573303</v>
      </c>
      <c r="N12064" s="3">
        <f t="shared" si="1324"/>
        <v>0.53285244630423412</v>
      </c>
      <c r="O12064" s="3">
        <f t="shared" si="1325"/>
        <v>0.63014815370176014</v>
      </c>
      <c r="P12064" s="3">
        <f t="shared" si="1326"/>
        <v>-0.99465276894168608</v>
      </c>
    </row>
    <row r="12065" spans="1:16" x14ac:dyDescent="0.25">
      <c r="A12065" s="1">
        <v>24510</v>
      </c>
      <c r="B12065" s="3">
        <v>1</v>
      </c>
      <c r="C12065" s="3">
        <v>62</v>
      </c>
      <c r="D12065" s="3">
        <v>21.12</v>
      </c>
      <c r="E12065" s="3">
        <v>675</v>
      </c>
      <c r="G12065" s="3">
        <v>1</v>
      </c>
      <c r="I12065" s="3">
        <f t="shared" si="1320"/>
        <v>0.80965145449586262</v>
      </c>
      <c r="J12065" s="3">
        <f t="shared" si="1321"/>
        <v>-0.23052273853543145</v>
      </c>
      <c r="K12065" s="3">
        <f t="shared" si="1322"/>
        <v>0.35099360896559162</v>
      </c>
      <c r="L12065" s="3">
        <f t="shared" si="1323"/>
        <v>-0.63911383635633834</v>
      </c>
      <c r="N12065" s="3">
        <f t="shared" si="1324"/>
        <v>1.1802297377521653</v>
      </c>
      <c r="O12065" s="3">
        <f t="shared" si="1325"/>
        <v>0.76498910870864845</v>
      </c>
      <c r="P12065" s="3">
        <f t="shared" si="1326"/>
        <v>-0.26789368223910692</v>
      </c>
    </row>
    <row r="12066" spans="1:16" x14ac:dyDescent="0.25">
      <c r="A12066" s="1">
        <v>24512</v>
      </c>
      <c r="B12066" s="3">
        <v>1</v>
      </c>
      <c r="C12066" s="3">
        <v>156</v>
      </c>
      <c r="D12066" s="3">
        <v>6.97</v>
      </c>
      <c r="E12066" s="3">
        <v>680</v>
      </c>
      <c r="G12066" s="3">
        <v>1</v>
      </c>
      <c r="I12066" s="3">
        <f t="shared" si="1320"/>
        <v>0.80965145449586262</v>
      </c>
      <c r="J12066" s="3">
        <f t="shared" si="1321"/>
        <v>1.4996252768656457</v>
      </c>
      <c r="K12066" s="3">
        <f t="shared" si="1322"/>
        <v>-1.2411192542984941</v>
      </c>
      <c r="L12066" s="3">
        <f t="shared" si="1323"/>
        <v>-0.48064276361735014</v>
      </c>
      <c r="N12066" s="3">
        <f t="shared" si="1324"/>
        <v>1.8118168195270925</v>
      </c>
      <c r="O12066" s="3">
        <f t="shared" si="1325"/>
        <v>0.85958131000679749</v>
      </c>
      <c r="P12066" s="3">
        <f t="shared" si="1326"/>
        <v>-0.15130985711325881</v>
      </c>
    </row>
    <row r="12067" spans="1:16" x14ac:dyDescent="0.25">
      <c r="A12067" s="1">
        <v>24514</v>
      </c>
      <c r="B12067" s="3">
        <v>1</v>
      </c>
      <c r="C12067" s="3">
        <v>52</v>
      </c>
      <c r="D12067" s="3">
        <v>12.97</v>
      </c>
      <c r="E12067" s="3">
        <v>700</v>
      </c>
      <c r="G12067" s="3">
        <v>1</v>
      </c>
      <c r="I12067" s="3">
        <f t="shared" si="1320"/>
        <v>0.80965145449586262</v>
      </c>
      <c r="J12067" s="3">
        <f t="shared" si="1321"/>
        <v>-0.41458103804618435</v>
      </c>
      <c r="K12067" s="3">
        <f t="shared" si="1322"/>
        <v>-0.56601839355047179</v>
      </c>
      <c r="L12067" s="3">
        <f t="shared" si="1323"/>
        <v>0.15324152733860277</v>
      </c>
      <c r="N12067" s="3">
        <f t="shared" si="1324"/>
        <v>1.75886891298318</v>
      </c>
      <c r="O12067" s="3">
        <f t="shared" si="1325"/>
        <v>0.85306794293734867</v>
      </c>
      <c r="P12067" s="3">
        <f t="shared" si="1326"/>
        <v>-0.15891608291882178</v>
      </c>
    </row>
    <row r="12068" spans="1:16" x14ac:dyDescent="0.25">
      <c r="A12068" s="1">
        <v>24515</v>
      </c>
      <c r="B12068" s="3">
        <v>1</v>
      </c>
      <c r="C12068" s="3">
        <v>66</v>
      </c>
      <c r="D12068" s="3">
        <v>7.87</v>
      </c>
      <c r="E12068" s="3">
        <v>705</v>
      </c>
      <c r="G12068" s="3">
        <v>1</v>
      </c>
      <c r="I12068" s="3">
        <f t="shared" si="1320"/>
        <v>0.80965145449586262</v>
      </c>
      <c r="J12068" s="3">
        <f t="shared" si="1321"/>
        <v>-0.15689941873113028</v>
      </c>
      <c r="K12068" s="3">
        <f t="shared" si="1322"/>
        <v>-1.1398541251862906</v>
      </c>
      <c r="L12068" s="3">
        <f t="shared" si="1323"/>
        <v>0.311712600077591</v>
      </c>
      <c r="N12068" s="3">
        <f t="shared" si="1324"/>
        <v>2.010999151948873</v>
      </c>
      <c r="O12068" s="3">
        <f t="shared" si="1325"/>
        <v>0.8819470900211458</v>
      </c>
      <c r="P12068" s="3">
        <f t="shared" si="1326"/>
        <v>-0.12562321341289276</v>
      </c>
    </row>
    <row r="12069" spans="1:16" x14ac:dyDescent="0.25">
      <c r="A12069" s="1">
        <v>24516</v>
      </c>
      <c r="B12069" s="3">
        <v>0</v>
      </c>
      <c r="C12069" s="3">
        <v>41.9</v>
      </c>
      <c r="D12069" s="3">
        <v>10.37</v>
      </c>
      <c r="E12069" s="3">
        <v>715</v>
      </c>
      <c r="G12069" s="3">
        <v>1</v>
      </c>
      <c r="I12069" s="3">
        <f t="shared" si="1320"/>
        <v>-1.2349229255441945</v>
      </c>
      <c r="J12069" s="3">
        <f t="shared" si="1321"/>
        <v>-0.6004799205520448</v>
      </c>
      <c r="K12069" s="3">
        <f t="shared" si="1322"/>
        <v>-0.85856209987461485</v>
      </c>
      <c r="L12069" s="3">
        <f t="shared" si="1323"/>
        <v>0.62865474555556744</v>
      </c>
      <c r="N12069" s="3">
        <f t="shared" si="1324"/>
        <v>1.7229385209130039</v>
      </c>
      <c r="O12069" s="3">
        <f t="shared" si="1325"/>
        <v>0.84850694931316961</v>
      </c>
      <c r="P12069" s="3">
        <f t="shared" si="1326"/>
        <v>-0.16427700422569702</v>
      </c>
    </row>
    <row r="12070" spans="1:16" x14ac:dyDescent="0.25">
      <c r="A12070" s="1">
        <v>24520</v>
      </c>
      <c r="B12070" s="3">
        <v>1</v>
      </c>
      <c r="C12070" s="3">
        <v>115</v>
      </c>
      <c r="D12070" s="3">
        <v>36.729999999999997</v>
      </c>
      <c r="E12070" s="3">
        <v>695</v>
      </c>
      <c r="G12070" s="3">
        <v>1</v>
      </c>
      <c r="I12070" s="3">
        <f t="shared" si="1320"/>
        <v>0.80965145449586262</v>
      </c>
      <c r="J12070" s="3">
        <f t="shared" si="1321"/>
        <v>0.74498624887155884</v>
      </c>
      <c r="K12070" s="3">
        <f t="shared" si="1322"/>
        <v>2.1073810150116956</v>
      </c>
      <c r="L12070" s="3">
        <f t="shared" si="1323"/>
        <v>-5.2295454003854587E-3</v>
      </c>
      <c r="N12070" s="3">
        <f t="shared" si="1324"/>
        <v>0.87424006766969131</v>
      </c>
      <c r="O12070" s="3">
        <f t="shared" si="1325"/>
        <v>0.70562720129808731</v>
      </c>
      <c r="P12070" s="3">
        <f t="shared" si="1326"/>
        <v>-0.34866822444008311</v>
      </c>
    </row>
    <row r="12071" spans="1:16" x14ac:dyDescent="0.25">
      <c r="A12071" s="1">
        <v>24522</v>
      </c>
      <c r="B12071" s="3">
        <v>0</v>
      </c>
      <c r="C12071" s="3">
        <v>50</v>
      </c>
      <c r="D12071" s="3">
        <v>18.29</v>
      </c>
      <c r="E12071" s="3">
        <v>725</v>
      </c>
      <c r="G12071" s="3">
        <v>1</v>
      </c>
      <c r="I12071" s="3">
        <f t="shared" si="1320"/>
        <v>-1.2349229255441945</v>
      </c>
      <c r="J12071" s="3">
        <f t="shared" si="1321"/>
        <v>-0.45139269794833492</v>
      </c>
      <c r="K12071" s="3">
        <f t="shared" si="1322"/>
        <v>3.2571036312774325E-2</v>
      </c>
      <c r="L12071" s="3">
        <f t="shared" si="1323"/>
        <v>0.94559689103354394</v>
      </c>
      <c r="N12071" s="3">
        <f t="shared" si="1324"/>
        <v>1.5543523174658873</v>
      </c>
      <c r="O12071" s="3">
        <f t="shared" si="1325"/>
        <v>0.82554145302207516</v>
      </c>
      <c r="P12071" s="3">
        <f t="shared" si="1326"/>
        <v>-0.19171580122908374</v>
      </c>
    </row>
    <row r="12072" spans="1:16" x14ac:dyDescent="0.25">
      <c r="A12072" s="1">
        <v>24530</v>
      </c>
      <c r="B12072" s="3">
        <v>1</v>
      </c>
      <c r="C12072" s="3">
        <v>45.115199999999994</v>
      </c>
      <c r="D12072" s="3">
        <v>17.850000000000001</v>
      </c>
      <c r="E12072" s="3">
        <v>675</v>
      </c>
      <c r="G12072" s="3">
        <v>1</v>
      </c>
      <c r="I12072" s="3">
        <f t="shared" si="1320"/>
        <v>0.80965145449586262</v>
      </c>
      <c r="J12072" s="3">
        <f t="shared" si="1321"/>
        <v>-0.54130149609334755</v>
      </c>
      <c r="K12072" s="3">
        <f t="shared" si="1322"/>
        <v>-1.6936360142080373E-2</v>
      </c>
      <c r="L12072" s="3">
        <f t="shared" si="1323"/>
        <v>-0.63911383635633834</v>
      </c>
      <c r="N12072" s="3">
        <f t="shared" si="1324"/>
        <v>1.2889685588455233</v>
      </c>
      <c r="O12072" s="3">
        <f t="shared" si="1325"/>
        <v>0.78397255589477632</v>
      </c>
      <c r="P12072" s="3">
        <f t="shared" si="1326"/>
        <v>-0.24338126448068148</v>
      </c>
    </row>
    <row r="12073" spans="1:16" x14ac:dyDescent="0.25">
      <c r="A12073" s="1">
        <v>24531</v>
      </c>
      <c r="B12073" s="3">
        <v>1</v>
      </c>
      <c r="C12073" s="3">
        <v>140</v>
      </c>
      <c r="D12073" s="3">
        <v>2.0099999999999998</v>
      </c>
      <c r="E12073" s="3">
        <v>660</v>
      </c>
      <c r="G12073" s="3">
        <v>1</v>
      </c>
      <c r="I12073" s="3">
        <f t="shared" si="1320"/>
        <v>0.80965145449586262</v>
      </c>
      <c r="J12073" s="3">
        <f t="shared" si="1321"/>
        <v>1.2051319976484411</v>
      </c>
      <c r="K12073" s="3">
        <f t="shared" si="1322"/>
        <v>-1.7992026325168591</v>
      </c>
      <c r="L12073" s="3">
        <f t="shared" si="1323"/>
        <v>-1.114527054573303</v>
      </c>
      <c r="N12073" s="3">
        <f t="shared" si="1324"/>
        <v>1.7525106836692372</v>
      </c>
      <c r="O12073" s="3">
        <f t="shared" si="1325"/>
        <v>0.8522691928117162</v>
      </c>
      <c r="P12073" s="3">
        <f t="shared" si="1326"/>
        <v>-0.15985284805141495</v>
      </c>
    </row>
    <row r="12074" spans="1:16" x14ac:dyDescent="0.25">
      <c r="A12074" s="1">
        <v>24532</v>
      </c>
      <c r="B12074" s="3">
        <v>0</v>
      </c>
      <c r="C12074" s="3">
        <v>27</v>
      </c>
      <c r="D12074" s="3">
        <v>19.420000000000002</v>
      </c>
      <c r="E12074" s="3">
        <v>690</v>
      </c>
      <c r="G12074" s="3">
        <v>1</v>
      </c>
      <c r="I12074" s="3">
        <f t="shared" si="1320"/>
        <v>-1.2349229255441945</v>
      </c>
      <c r="J12074" s="3">
        <f t="shared" si="1321"/>
        <v>-0.87472678682306659</v>
      </c>
      <c r="K12074" s="3">
        <f t="shared" si="1322"/>
        <v>0.15971503175365212</v>
      </c>
      <c r="L12074" s="3">
        <f t="shared" si="1323"/>
        <v>-0.1637006181393737</v>
      </c>
      <c r="N12074" s="3">
        <f t="shared" si="1324"/>
        <v>1.0960658786356106</v>
      </c>
      <c r="O12074" s="3">
        <f t="shared" si="1325"/>
        <v>0.74952224423654457</v>
      </c>
      <c r="P12074" s="3">
        <f t="shared" si="1326"/>
        <v>-0.2883192831119859</v>
      </c>
    </row>
    <row r="12075" spans="1:16" x14ac:dyDescent="0.25">
      <c r="A12075" s="1">
        <v>24534</v>
      </c>
      <c r="B12075" s="3">
        <v>0</v>
      </c>
      <c r="C12075" s="3">
        <v>65</v>
      </c>
      <c r="D12075" s="3">
        <v>11.85</v>
      </c>
      <c r="E12075" s="3">
        <v>665</v>
      </c>
      <c r="G12075" s="3">
        <v>1</v>
      </c>
      <c r="I12075" s="3">
        <f t="shared" si="1320"/>
        <v>-1.2349229255441945</v>
      </c>
      <c r="J12075" s="3">
        <f t="shared" si="1321"/>
        <v>-0.17530524868220559</v>
      </c>
      <c r="K12075" s="3">
        <f t="shared" si="1322"/>
        <v>-0.69203722089010267</v>
      </c>
      <c r="L12075" s="3">
        <f t="shared" si="1323"/>
        <v>-0.95605598183431484</v>
      </c>
      <c r="N12075" s="3">
        <f t="shared" si="1324"/>
        <v>1.1078057377413322</v>
      </c>
      <c r="O12075" s="3">
        <f t="shared" si="1325"/>
        <v>0.75171980684897366</v>
      </c>
      <c r="P12075" s="3">
        <f t="shared" si="1326"/>
        <v>-0.28539162173921023</v>
      </c>
    </row>
    <row r="12076" spans="1:16" x14ac:dyDescent="0.25">
      <c r="A12076" s="1">
        <v>24537</v>
      </c>
      <c r="B12076" s="3">
        <v>1</v>
      </c>
      <c r="C12076" s="3">
        <v>52</v>
      </c>
      <c r="D12076" s="3">
        <v>19.98</v>
      </c>
      <c r="E12076" s="3">
        <v>750</v>
      </c>
      <c r="G12076" s="3">
        <v>0</v>
      </c>
      <c r="I12076" s="3">
        <f t="shared" si="1320"/>
        <v>0.80965145449586262</v>
      </c>
      <c r="J12076" s="3">
        <f t="shared" si="1321"/>
        <v>-0.41458103804618435</v>
      </c>
      <c r="K12076" s="3">
        <f t="shared" si="1322"/>
        <v>0.22272444542346737</v>
      </c>
      <c r="L12076" s="3">
        <f t="shared" si="1323"/>
        <v>1.7379522547284851</v>
      </c>
      <c r="N12076" s="3">
        <f t="shared" si="1324"/>
        <v>2.0788316839768357</v>
      </c>
      <c r="O12076" s="3">
        <f t="shared" si="1325"/>
        <v>0.8888286417425727</v>
      </c>
      <c r="P12076" s="3">
        <f t="shared" si="1326"/>
        <v>-2.1966824999698611</v>
      </c>
    </row>
    <row r="12077" spans="1:16" x14ac:dyDescent="0.25">
      <c r="A12077" s="1">
        <v>24544</v>
      </c>
      <c r="B12077" s="3">
        <v>0</v>
      </c>
      <c r="C12077" s="3">
        <v>42.292000000000002</v>
      </c>
      <c r="D12077" s="3">
        <v>8.2899999999999991</v>
      </c>
      <c r="E12077" s="3">
        <v>720</v>
      </c>
      <c r="G12077" s="3">
        <v>1</v>
      </c>
      <c r="I12077" s="3">
        <f t="shared" si="1320"/>
        <v>-1.2349229255441945</v>
      </c>
      <c r="J12077" s="3">
        <f t="shared" si="1321"/>
        <v>-0.5932648352112232</v>
      </c>
      <c r="K12077" s="3">
        <f t="shared" si="1322"/>
        <v>-1.0925970649339292</v>
      </c>
      <c r="L12077" s="3">
        <f t="shared" si="1323"/>
        <v>0.78712581829455575</v>
      </c>
      <c r="N12077" s="3">
        <f t="shared" si="1324"/>
        <v>1.8565518639316956</v>
      </c>
      <c r="O12077" s="3">
        <f t="shared" si="1325"/>
        <v>0.86489453324186305</v>
      </c>
      <c r="P12077" s="3">
        <f t="shared" si="1326"/>
        <v>-0.14514770637196459</v>
      </c>
    </row>
    <row r="12078" spans="1:16" x14ac:dyDescent="0.25">
      <c r="A12078" s="1">
        <v>24546</v>
      </c>
      <c r="B12078" s="3">
        <v>1</v>
      </c>
      <c r="C12078" s="3">
        <v>105</v>
      </c>
      <c r="D12078" s="3">
        <v>16.239999999999998</v>
      </c>
      <c r="E12078" s="3">
        <v>725</v>
      </c>
      <c r="G12078" s="3">
        <v>1</v>
      </c>
      <c r="I12078" s="3">
        <f t="shared" si="1320"/>
        <v>0.80965145449586262</v>
      </c>
      <c r="J12078" s="3">
        <f t="shared" si="1321"/>
        <v>0.56092794936080592</v>
      </c>
      <c r="K12078" s="3">
        <f t="shared" si="1322"/>
        <v>-0.19808842444279998</v>
      </c>
      <c r="L12078" s="3">
        <f t="shared" si="1323"/>
        <v>0.94559689103354394</v>
      </c>
      <c r="N12078" s="3">
        <f t="shared" si="1324"/>
        <v>1.9602516718669547</v>
      </c>
      <c r="O12078" s="3">
        <f t="shared" si="1325"/>
        <v>0.87656018652213785</v>
      </c>
      <c r="P12078" s="3">
        <f t="shared" si="1326"/>
        <v>-0.13174991009623629</v>
      </c>
    </row>
    <row r="12079" spans="1:16" x14ac:dyDescent="0.25">
      <c r="A12079" s="1">
        <v>24547</v>
      </c>
      <c r="B12079" s="3">
        <v>1</v>
      </c>
      <c r="C12079" s="3">
        <v>60</v>
      </c>
      <c r="D12079" s="3">
        <v>28.76</v>
      </c>
      <c r="E12079" s="3">
        <v>705</v>
      </c>
      <c r="G12079" s="3">
        <v>1</v>
      </c>
      <c r="I12079" s="3">
        <f t="shared" si="1320"/>
        <v>0.80965145449586262</v>
      </c>
      <c r="J12079" s="3">
        <f t="shared" si="1321"/>
        <v>-0.267334398437582</v>
      </c>
      <c r="K12079" s="3">
        <f t="shared" si="1322"/>
        <v>1.2106220383180732</v>
      </c>
      <c r="L12079" s="3">
        <f t="shared" si="1323"/>
        <v>0.311712600077591</v>
      </c>
      <c r="N12079" s="3">
        <f t="shared" si="1324"/>
        <v>1.24579069393567</v>
      </c>
      <c r="O12079" s="3">
        <f t="shared" si="1325"/>
        <v>0.77657035971889332</v>
      </c>
      <c r="P12079" s="3">
        <f t="shared" si="1326"/>
        <v>-0.25286802914112089</v>
      </c>
    </row>
    <row r="12080" spans="1:16" x14ac:dyDescent="0.25">
      <c r="A12080" s="1">
        <v>24548</v>
      </c>
      <c r="B12080" s="3">
        <v>1</v>
      </c>
      <c r="C12080" s="3">
        <v>400</v>
      </c>
      <c r="D12080" s="3">
        <v>12.63</v>
      </c>
      <c r="E12080" s="3">
        <v>745</v>
      </c>
      <c r="G12080" s="3">
        <v>1</v>
      </c>
      <c r="I12080" s="3">
        <f t="shared" si="1320"/>
        <v>0.80965145449586262</v>
      </c>
      <c r="J12080" s="3">
        <f t="shared" si="1321"/>
        <v>5.9906477849280151</v>
      </c>
      <c r="K12080" s="3">
        <f t="shared" si="1322"/>
        <v>-0.60427410899285972</v>
      </c>
      <c r="L12080" s="3">
        <f t="shared" si="1323"/>
        <v>1.5794811819894969</v>
      </c>
      <c r="N12080" s="3">
        <f t="shared" si="1324"/>
        <v>2.5048038114415832</v>
      </c>
      <c r="O12080" s="3">
        <f t="shared" si="1325"/>
        <v>0.92447789960675153</v>
      </c>
      <c r="P12080" s="3">
        <f t="shared" si="1326"/>
        <v>-7.8526133679468355E-2</v>
      </c>
    </row>
    <row r="12081" spans="1:16" x14ac:dyDescent="0.25">
      <c r="A12081" s="1">
        <v>24550</v>
      </c>
      <c r="B12081" s="3">
        <v>1</v>
      </c>
      <c r="C12081" s="3">
        <v>67</v>
      </c>
      <c r="D12081" s="3">
        <v>23.8</v>
      </c>
      <c r="E12081" s="3">
        <v>745</v>
      </c>
      <c r="G12081" s="3">
        <v>1</v>
      </c>
      <c r="I12081" s="3">
        <f t="shared" si="1320"/>
        <v>0.80965145449586262</v>
      </c>
      <c r="J12081" s="3">
        <f t="shared" si="1321"/>
        <v>-0.13849358878005499</v>
      </c>
      <c r="K12081" s="3">
        <f t="shared" si="1322"/>
        <v>0.65253866009970818</v>
      </c>
      <c r="L12081" s="3">
        <f t="shared" si="1323"/>
        <v>1.5794811819894969</v>
      </c>
      <c r="N12081" s="3">
        <f t="shared" si="1324"/>
        <v>1.8913269058834752</v>
      </c>
      <c r="O12081" s="3">
        <f t="shared" si="1325"/>
        <v>0.86890674950513602</v>
      </c>
      <c r="P12081" s="3">
        <f t="shared" si="1326"/>
        <v>-0.14051946729381701</v>
      </c>
    </row>
    <row r="12082" spans="1:16" x14ac:dyDescent="0.25">
      <c r="A12082" s="1">
        <v>24551</v>
      </c>
      <c r="B12082" s="3">
        <v>1</v>
      </c>
      <c r="C12082" s="3">
        <v>50</v>
      </c>
      <c r="D12082" s="3">
        <v>24.68</v>
      </c>
      <c r="E12082" s="3">
        <v>680</v>
      </c>
      <c r="G12082" s="3">
        <v>1</v>
      </c>
      <c r="I12082" s="3">
        <f t="shared" si="1320"/>
        <v>0.80965145449586262</v>
      </c>
      <c r="J12082" s="3">
        <f t="shared" si="1321"/>
        <v>-0.45139269794833492</v>
      </c>
      <c r="K12082" s="3">
        <f t="shared" si="1322"/>
        <v>0.751553453009418</v>
      </c>
      <c r="L12082" s="3">
        <f t="shared" si="1323"/>
        <v>-0.48064276361735014</v>
      </c>
      <c r="N12082" s="3">
        <f t="shared" si="1324"/>
        <v>1.1005741633762294</v>
      </c>
      <c r="O12082" s="3">
        <f t="shared" si="1325"/>
        <v>0.75036767105870572</v>
      </c>
      <c r="P12082" s="3">
        <f t="shared" si="1326"/>
        <v>-0.28719196449603429</v>
      </c>
    </row>
    <row r="12083" spans="1:16" x14ac:dyDescent="0.25">
      <c r="A12083" s="1">
        <v>24552</v>
      </c>
      <c r="B12083" s="3">
        <v>0</v>
      </c>
      <c r="C12083" s="3">
        <v>85</v>
      </c>
      <c r="D12083" s="3">
        <v>18.21</v>
      </c>
      <c r="E12083" s="3">
        <v>670</v>
      </c>
      <c r="G12083" s="3">
        <v>1</v>
      </c>
      <c r="I12083" s="3">
        <f t="shared" si="1320"/>
        <v>-1.2349229255441945</v>
      </c>
      <c r="J12083" s="3">
        <f t="shared" si="1321"/>
        <v>0.19281135033930019</v>
      </c>
      <c r="K12083" s="3">
        <f t="shared" si="1322"/>
        <v>2.3569691502800891E-2</v>
      </c>
      <c r="L12083" s="3">
        <f t="shared" si="1323"/>
        <v>-0.79758490909532664</v>
      </c>
      <c r="N12083" s="3">
        <f t="shared" si="1324"/>
        <v>0.94590829386495123</v>
      </c>
      <c r="O12083" s="3">
        <f t="shared" si="1325"/>
        <v>0.72029155885536578</v>
      </c>
      <c r="P12083" s="3">
        <f t="shared" si="1326"/>
        <v>-0.32809920608459187</v>
      </c>
    </row>
    <row r="12084" spans="1:16" x14ac:dyDescent="0.25">
      <c r="A12084" s="1">
        <v>24554</v>
      </c>
      <c r="B12084" s="3">
        <v>0</v>
      </c>
      <c r="C12084" s="3">
        <v>85</v>
      </c>
      <c r="D12084" s="3">
        <v>16.190000000000001</v>
      </c>
      <c r="E12084" s="3">
        <v>660</v>
      </c>
      <c r="G12084" s="3">
        <v>1</v>
      </c>
      <c r="I12084" s="3">
        <f t="shared" si="1320"/>
        <v>-1.2349229255441945</v>
      </c>
      <c r="J12084" s="3">
        <f t="shared" si="1321"/>
        <v>0.19281135033930019</v>
      </c>
      <c r="K12084" s="3">
        <f t="shared" si="1322"/>
        <v>-0.20371426494903319</v>
      </c>
      <c r="L12084" s="3">
        <f t="shared" si="1323"/>
        <v>-1.114527054573303</v>
      </c>
      <c r="N12084" s="3">
        <f t="shared" si="1324"/>
        <v>0.90444334198611376</v>
      </c>
      <c r="O12084" s="3">
        <f t="shared" si="1325"/>
        <v>0.71186175419551834</v>
      </c>
      <c r="P12084" s="3">
        <f t="shared" si="1326"/>
        <v>-0.33987155187844642</v>
      </c>
    </row>
    <row r="12085" spans="1:16" x14ac:dyDescent="0.25">
      <c r="A12085" s="1">
        <v>24555</v>
      </c>
      <c r="B12085" s="3">
        <v>1</v>
      </c>
      <c r="C12085" s="3">
        <v>53</v>
      </c>
      <c r="D12085" s="3">
        <v>21.49</v>
      </c>
      <c r="E12085" s="3">
        <v>785</v>
      </c>
      <c r="G12085" s="3">
        <v>1</v>
      </c>
      <c r="I12085" s="3">
        <f t="shared" si="1320"/>
        <v>0.80965145449586262</v>
      </c>
      <c r="J12085" s="3">
        <f t="shared" si="1321"/>
        <v>-0.39617520809510903</v>
      </c>
      <c r="K12085" s="3">
        <f t="shared" si="1322"/>
        <v>0.39262482871171939</v>
      </c>
      <c r="L12085" s="3">
        <f t="shared" si="1323"/>
        <v>2.8472497639014027</v>
      </c>
      <c r="N12085" s="3">
        <f t="shared" si="1324"/>
        <v>2.4272540608551494</v>
      </c>
      <c r="O12085" s="3">
        <f t="shared" si="1325"/>
        <v>0.91888209182206282</v>
      </c>
      <c r="P12085" s="3">
        <f t="shared" si="1326"/>
        <v>-8.4597465377727998E-2</v>
      </c>
    </row>
    <row r="12086" spans="1:16" x14ac:dyDescent="0.25">
      <c r="A12086" s="1">
        <v>24556</v>
      </c>
      <c r="B12086" s="3">
        <v>1</v>
      </c>
      <c r="C12086" s="3">
        <v>95</v>
      </c>
      <c r="D12086" s="3">
        <v>13.85</v>
      </c>
      <c r="E12086" s="3">
        <v>710</v>
      </c>
      <c r="G12086" s="3">
        <v>1</v>
      </c>
      <c r="I12086" s="3">
        <f t="shared" si="1320"/>
        <v>0.80965145449586262</v>
      </c>
      <c r="J12086" s="3">
        <f t="shared" si="1321"/>
        <v>0.37686964985005306</v>
      </c>
      <c r="K12086" s="3">
        <f t="shared" si="1322"/>
        <v>-0.46700360064076202</v>
      </c>
      <c r="L12086" s="3">
        <f t="shared" si="1323"/>
        <v>0.47018367281657925</v>
      </c>
      <c r="N12086" s="3">
        <f t="shared" si="1324"/>
        <v>1.8685293953960034</v>
      </c>
      <c r="O12086" s="3">
        <f t="shared" si="1325"/>
        <v>0.86628802454146958</v>
      </c>
      <c r="P12086" s="3">
        <f t="shared" si="1326"/>
        <v>-0.14353783386683855</v>
      </c>
    </row>
    <row r="12087" spans="1:16" x14ac:dyDescent="0.25">
      <c r="A12087" s="1">
        <v>24557</v>
      </c>
      <c r="B12087" s="3">
        <v>1</v>
      </c>
      <c r="C12087" s="3">
        <v>48</v>
      </c>
      <c r="D12087" s="3">
        <v>23.7</v>
      </c>
      <c r="E12087" s="3">
        <v>710</v>
      </c>
      <c r="G12087" s="3">
        <v>1</v>
      </c>
      <c r="I12087" s="3">
        <f t="shared" si="1320"/>
        <v>0.80965145449586262</v>
      </c>
      <c r="J12087" s="3">
        <f t="shared" si="1321"/>
        <v>-0.48820435785048549</v>
      </c>
      <c r="K12087" s="3">
        <f t="shared" si="1322"/>
        <v>0.64128697908724097</v>
      </c>
      <c r="L12087" s="3">
        <f t="shared" si="1323"/>
        <v>0.47018367281657925</v>
      </c>
      <c r="N12087" s="3">
        <f t="shared" si="1324"/>
        <v>1.480355074248219</v>
      </c>
      <c r="O12087" s="3">
        <f t="shared" si="1325"/>
        <v>0.81462620658385065</v>
      </c>
      <c r="P12087" s="3">
        <f t="shared" si="1326"/>
        <v>-0.20502591317819524</v>
      </c>
    </row>
    <row r="12088" spans="1:16" x14ac:dyDescent="0.25">
      <c r="A12088" s="1">
        <v>24558</v>
      </c>
      <c r="B12088" s="3">
        <v>1</v>
      </c>
      <c r="C12088" s="3">
        <v>220</v>
      </c>
      <c r="D12088" s="3">
        <v>8.24</v>
      </c>
      <c r="E12088" s="3">
        <v>690</v>
      </c>
      <c r="G12088" s="3">
        <v>1</v>
      </c>
      <c r="I12088" s="3">
        <f t="shared" si="1320"/>
        <v>0.80965145449586262</v>
      </c>
      <c r="J12088" s="3">
        <f t="shared" si="1321"/>
        <v>2.6775983937344643</v>
      </c>
      <c r="K12088" s="3">
        <f t="shared" si="1322"/>
        <v>-1.0982229054401627</v>
      </c>
      <c r="L12088" s="3">
        <f t="shared" si="1323"/>
        <v>-0.1637006181393737</v>
      </c>
      <c r="N12088" s="3">
        <f t="shared" si="1324"/>
        <v>1.9202709688634951</v>
      </c>
      <c r="O12088" s="3">
        <f t="shared" si="1325"/>
        <v>0.87216864718119647</v>
      </c>
      <c r="P12088" s="3">
        <f t="shared" si="1326"/>
        <v>-0.13677247104232462</v>
      </c>
    </row>
    <row r="12089" spans="1:16" x14ac:dyDescent="0.25">
      <c r="A12089" s="1">
        <v>24559</v>
      </c>
      <c r="B12089" s="3">
        <v>1</v>
      </c>
      <c r="C12089" s="3">
        <v>100</v>
      </c>
      <c r="D12089" s="3">
        <v>16.7</v>
      </c>
      <c r="E12089" s="3">
        <v>745</v>
      </c>
      <c r="G12089" s="3">
        <v>1</v>
      </c>
      <c r="I12089" s="3">
        <f t="shared" si="1320"/>
        <v>0.80965145449586262</v>
      </c>
      <c r="J12089" s="3">
        <f t="shared" si="1321"/>
        <v>0.46889879960542952</v>
      </c>
      <c r="K12089" s="3">
        <f t="shared" si="1322"/>
        <v>-0.14633069178545152</v>
      </c>
      <c r="L12089" s="3">
        <f t="shared" si="1323"/>
        <v>1.5794811819894969</v>
      </c>
      <c r="N12089" s="3">
        <f t="shared" si="1324"/>
        <v>2.1705836319578053</v>
      </c>
      <c r="O12089" s="3">
        <f t="shared" si="1325"/>
        <v>0.89757663393908271</v>
      </c>
      <c r="P12089" s="3">
        <f t="shared" si="1326"/>
        <v>-0.10805677626033151</v>
      </c>
    </row>
    <row r="12090" spans="1:16" x14ac:dyDescent="0.25">
      <c r="A12090" s="1">
        <v>24562</v>
      </c>
      <c r="B12090" s="3">
        <v>0</v>
      </c>
      <c r="C12090" s="3">
        <v>32.4</v>
      </c>
      <c r="D12090" s="3">
        <v>8.99</v>
      </c>
      <c r="E12090" s="3">
        <v>680</v>
      </c>
      <c r="G12090" s="3">
        <v>1</v>
      </c>
      <c r="I12090" s="3">
        <f t="shared" si="1320"/>
        <v>-1.2349229255441945</v>
      </c>
      <c r="J12090" s="3">
        <f t="shared" si="1321"/>
        <v>-0.77533530508726001</v>
      </c>
      <c r="K12090" s="3">
        <f t="shared" si="1322"/>
        <v>-1.0138352978466598</v>
      </c>
      <c r="L12090" s="3">
        <f t="shared" si="1323"/>
        <v>-0.48064276361735014</v>
      </c>
      <c r="N12090" s="3">
        <f t="shared" si="1324"/>
        <v>1.3645113290883721</v>
      </c>
      <c r="O12090" s="3">
        <f t="shared" si="1325"/>
        <v>0.79649192865987806</v>
      </c>
      <c r="P12090" s="3">
        <f t="shared" si="1326"/>
        <v>-0.22753828319263361</v>
      </c>
    </row>
    <row r="12091" spans="1:16" x14ac:dyDescent="0.25">
      <c r="A12091" s="1">
        <v>24563</v>
      </c>
      <c r="B12091" s="3">
        <v>0</v>
      </c>
      <c r="C12091" s="3">
        <v>48</v>
      </c>
      <c r="D12091" s="3">
        <v>22.78</v>
      </c>
      <c r="E12091" s="3">
        <v>680</v>
      </c>
      <c r="G12091" s="3">
        <v>1</v>
      </c>
      <c r="I12091" s="3">
        <f t="shared" si="1320"/>
        <v>-1.2349229255441945</v>
      </c>
      <c r="J12091" s="3">
        <f t="shared" si="1321"/>
        <v>-0.48820435785048549</v>
      </c>
      <c r="K12091" s="3">
        <f t="shared" si="1322"/>
        <v>0.5377715137725444</v>
      </c>
      <c r="L12091" s="3">
        <f t="shared" si="1323"/>
        <v>-0.48064276361735014</v>
      </c>
      <c r="N12091" s="3">
        <f t="shared" si="1324"/>
        <v>0.87149696329803916</v>
      </c>
      <c r="O12091" s="3">
        <f t="shared" si="1325"/>
        <v>0.70505708942368206</v>
      </c>
      <c r="P12091" s="3">
        <f t="shared" si="1326"/>
        <v>-0.34947650154247001</v>
      </c>
    </row>
    <row r="12092" spans="1:16" x14ac:dyDescent="0.25">
      <c r="A12092" s="1">
        <v>24568</v>
      </c>
      <c r="B12092" s="3">
        <v>0</v>
      </c>
      <c r="C12092" s="3">
        <v>52</v>
      </c>
      <c r="D12092" s="3">
        <v>24.12</v>
      </c>
      <c r="E12092" s="3">
        <v>675</v>
      </c>
      <c r="G12092" s="3">
        <v>0</v>
      </c>
      <c r="I12092" s="3">
        <f t="shared" si="1320"/>
        <v>-1.2349229255441945</v>
      </c>
      <c r="J12092" s="3">
        <f t="shared" si="1321"/>
        <v>-0.41458103804618435</v>
      </c>
      <c r="K12092" s="3">
        <f t="shared" si="1322"/>
        <v>0.68854403933960273</v>
      </c>
      <c r="L12092" s="3">
        <f t="shared" si="1323"/>
        <v>-0.63911383635633834</v>
      </c>
      <c r="N12092" s="3">
        <f t="shared" si="1324"/>
        <v>0.76757939179438617</v>
      </c>
      <c r="O12092" s="3">
        <f t="shared" si="1325"/>
        <v>0.68299703511277698</v>
      </c>
      <c r="P12092" s="3">
        <f t="shared" si="1326"/>
        <v>-1.1488441521920556</v>
      </c>
    </row>
    <row r="12093" spans="1:16" x14ac:dyDescent="0.25">
      <c r="A12093" s="1">
        <v>24569</v>
      </c>
      <c r="B12093" s="3">
        <v>0</v>
      </c>
      <c r="C12093" s="3">
        <v>26</v>
      </c>
      <c r="D12093" s="3">
        <v>23.58</v>
      </c>
      <c r="E12093" s="3">
        <v>670</v>
      </c>
      <c r="G12093" s="3">
        <v>1</v>
      </c>
      <c r="I12093" s="3">
        <f t="shared" si="1320"/>
        <v>-1.2349229255441945</v>
      </c>
      <c r="J12093" s="3">
        <f t="shared" si="1321"/>
        <v>-0.8931326167741418</v>
      </c>
      <c r="K12093" s="3">
        <f t="shared" si="1322"/>
        <v>0.62778496187228039</v>
      </c>
      <c r="L12093" s="3">
        <f t="shared" si="1323"/>
        <v>-0.79758490909532664</v>
      </c>
      <c r="N12093" s="3">
        <f t="shared" si="1324"/>
        <v>0.71360651189833746</v>
      </c>
      <c r="O12093" s="3">
        <f t="shared" si="1325"/>
        <v>0.67119757679706649</v>
      </c>
      <c r="P12093" s="3">
        <f t="shared" si="1326"/>
        <v>-0.39869173409032616</v>
      </c>
    </row>
    <row r="12094" spans="1:16" x14ac:dyDescent="0.25">
      <c r="A12094" s="1">
        <v>24570</v>
      </c>
      <c r="B12094" s="3">
        <v>0</v>
      </c>
      <c r="C12094" s="3">
        <v>71</v>
      </c>
      <c r="D12094" s="3">
        <v>21.33</v>
      </c>
      <c r="E12094" s="3">
        <v>670</v>
      </c>
      <c r="G12094" s="3">
        <v>0</v>
      </c>
      <c r="I12094" s="3">
        <f t="shared" si="1320"/>
        <v>-1.2349229255441945</v>
      </c>
      <c r="J12094" s="3">
        <f t="shared" si="1321"/>
        <v>-6.4870268975753848E-2</v>
      </c>
      <c r="K12094" s="3">
        <f t="shared" si="1322"/>
        <v>0.37462213909177211</v>
      </c>
      <c r="L12094" s="3">
        <f t="shared" si="1323"/>
        <v>-0.79758490909532664</v>
      </c>
      <c r="N12094" s="3">
        <f t="shared" si="1324"/>
        <v>0.82350329934431166</v>
      </c>
      <c r="O12094" s="3">
        <f t="shared" si="1325"/>
        <v>0.69497948687420152</v>
      </c>
      <c r="P12094" s="3">
        <f t="shared" si="1326"/>
        <v>-1.1873762484861599</v>
      </c>
    </row>
    <row r="12095" spans="1:16" x14ac:dyDescent="0.25">
      <c r="A12095" s="1">
        <v>24572</v>
      </c>
      <c r="B12095" s="3">
        <v>0</v>
      </c>
      <c r="C12095" s="3">
        <v>46.5</v>
      </c>
      <c r="D12095" s="3">
        <v>12.22</v>
      </c>
      <c r="E12095" s="3">
        <v>675</v>
      </c>
      <c r="G12095" s="3">
        <v>0</v>
      </c>
      <c r="I12095" s="3">
        <f t="shared" si="1320"/>
        <v>-1.2349229255441945</v>
      </c>
      <c r="J12095" s="3">
        <f t="shared" si="1321"/>
        <v>-0.51581310277709846</v>
      </c>
      <c r="K12095" s="3">
        <f t="shared" si="1322"/>
        <v>-0.65040600114397451</v>
      </c>
      <c r="L12095" s="3">
        <f t="shared" si="1323"/>
        <v>-0.63911383635633834</v>
      </c>
      <c r="N12095" s="3">
        <f t="shared" si="1324"/>
        <v>1.1979559088919374</v>
      </c>
      <c r="O12095" s="3">
        <f t="shared" si="1325"/>
        <v>0.76816095147796259</v>
      </c>
      <c r="P12095" s="3">
        <f t="shared" si="1326"/>
        <v>-1.4617119044466655</v>
      </c>
    </row>
    <row r="12096" spans="1:16" x14ac:dyDescent="0.25">
      <c r="A12096" s="1">
        <v>24575</v>
      </c>
      <c r="B12096" s="3">
        <v>0</v>
      </c>
      <c r="C12096" s="3">
        <v>35</v>
      </c>
      <c r="D12096" s="3">
        <v>24.86</v>
      </c>
      <c r="E12096" s="3">
        <v>735</v>
      </c>
      <c r="G12096" s="3">
        <v>1</v>
      </c>
      <c r="I12096" s="3">
        <f t="shared" si="1320"/>
        <v>-1.2349229255441945</v>
      </c>
      <c r="J12096" s="3">
        <f t="shared" si="1321"/>
        <v>-0.72748014721446419</v>
      </c>
      <c r="K12096" s="3">
        <f t="shared" si="1322"/>
        <v>0.7718064788318586</v>
      </c>
      <c r="L12096" s="3">
        <f t="shared" si="1323"/>
        <v>1.2625390365115203</v>
      </c>
      <c r="N12096" s="3">
        <f t="shared" si="1324"/>
        <v>1.4206657692970439</v>
      </c>
      <c r="O12096" s="3">
        <f t="shared" si="1325"/>
        <v>0.80544276681343219</v>
      </c>
      <c r="P12096" s="3">
        <f t="shared" si="1326"/>
        <v>-0.21636313188336839</v>
      </c>
    </row>
    <row r="12097" spans="1:16" x14ac:dyDescent="0.25">
      <c r="A12097" s="1">
        <v>24576</v>
      </c>
      <c r="B12097" s="3">
        <v>0</v>
      </c>
      <c r="C12097" s="3">
        <v>40</v>
      </c>
      <c r="D12097" s="3">
        <v>22.83</v>
      </c>
      <c r="E12097" s="3">
        <v>675</v>
      </c>
      <c r="G12097" s="3">
        <v>1</v>
      </c>
      <c r="I12097" s="3">
        <f t="shared" si="1320"/>
        <v>-1.2349229255441945</v>
      </c>
      <c r="J12097" s="3">
        <f t="shared" si="1321"/>
        <v>-0.63545099745908784</v>
      </c>
      <c r="K12097" s="3">
        <f t="shared" si="1322"/>
        <v>0.54339735427877767</v>
      </c>
      <c r="L12097" s="3">
        <f t="shared" si="1323"/>
        <v>-0.63911383635633834</v>
      </c>
      <c r="N12097" s="3">
        <f t="shared" si="1324"/>
        <v>0.80716867628225453</v>
      </c>
      <c r="O12097" s="3">
        <f t="shared" si="1325"/>
        <v>0.69150583843480762</v>
      </c>
      <c r="P12097" s="3">
        <f t="shared" si="1326"/>
        <v>-0.36888368476790928</v>
      </c>
    </row>
    <row r="12098" spans="1:16" x14ac:dyDescent="0.25">
      <c r="A12098" s="1">
        <v>24577</v>
      </c>
      <c r="B12098" s="3">
        <v>1</v>
      </c>
      <c r="C12098" s="3">
        <v>85</v>
      </c>
      <c r="D12098" s="3">
        <v>18.88</v>
      </c>
      <c r="E12098" s="3">
        <v>685</v>
      </c>
      <c r="G12098" s="3">
        <v>1</v>
      </c>
      <c r="I12098" s="3">
        <f t="shared" si="1320"/>
        <v>0.80965145449586262</v>
      </c>
      <c r="J12098" s="3">
        <f t="shared" si="1321"/>
        <v>0.19281135033930019</v>
      </c>
      <c r="K12098" s="3">
        <f t="shared" si="1322"/>
        <v>9.895595428632982E-2</v>
      </c>
      <c r="L12098" s="3">
        <f t="shared" si="1323"/>
        <v>-0.32217169087836195</v>
      </c>
      <c r="N12098" s="3">
        <f t="shared" si="1324"/>
        <v>1.3912312189882916</v>
      </c>
      <c r="O12098" s="3">
        <f t="shared" si="1325"/>
        <v>0.80078872750632335</v>
      </c>
      <c r="P12098" s="3">
        <f t="shared" si="1326"/>
        <v>-0.2221581276207569</v>
      </c>
    </row>
    <row r="12099" spans="1:16" x14ac:dyDescent="0.25">
      <c r="A12099" s="1">
        <v>24580</v>
      </c>
      <c r="B12099" s="3">
        <v>1</v>
      </c>
      <c r="C12099" s="3">
        <v>65</v>
      </c>
      <c r="D12099" s="3">
        <v>8.25</v>
      </c>
      <c r="E12099" s="3">
        <v>680</v>
      </c>
      <c r="G12099" s="3">
        <v>1</v>
      </c>
      <c r="I12099" s="3">
        <f t="shared" si="1320"/>
        <v>0.80965145449586262</v>
      </c>
      <c r="J12099" s="3">
        <f t="shared" si="1321"/>
        <v>-0.17530524868220559</v>
      </c>
      <c r="K12099" s="3">
        <f t="shared" si="1322"/>
        <v>-1.0970977373389159</v>
      </c>
      <c r="L12099" s="3">
        <f t="shared" si="1323"/>
        <v>-0.48064276361735014</v>
      </c>
      <c r="N12099" s="3">
        <f t="shared" si="1324"/>
        <v>1.7087805429713814</v>
      </c>
      <c r="O12099" s="3">
        <f t="shared" si="1325"/>
        <v>0.84667804815198089</v>
      </c>
      <c r="P12099" s="3">
        <f t="shared" si="1326"/>
        <v>-0.16643476502882673</v>
      </c>
    </row>
    <row r="12100" spans="1:16" x14ac:dyDescent="0.25">
      <c r="A12100" s="1">
        <v>24581</v>
      </c>
      <c r="B12100" s="3">
        <v>1</v>
      </c>
      <c r="C12100" s="3">
        <v>145</v>
      </c>
      <c r="D12100" s="3">
        <v>17.510000000000002</v>
      </c>
      <c r="E12100" s="3">
        <v>680</v>
      </c>
      <c r="G12100" s="3">
        <v>1</v>
      </c>
      <c r="I12100" s="3">
        <f t="shared" si="1320"/>
        <v>0.80965145449586262</v>
      </c>
      <c r="J12100" s="3">
        <f t="shared" si="1321"/>
        <v>1.2971611474038174</v>
      </c>
      <c r="K12100" s="3">
        <f t="shared" si="1322"/>
        <v>-5.5192075584468279E-2</v>
      </c>
      <c r="L12100" s="3">
        <f t="shared" si="1323"/>
        <v>-0.48064276361735014</v>
      </c>
      <c r="N12100" s="3">
        <f t="shared" si="1324"/>
        <v>1.4207933752996222</v>
      </c>
      <c r="O12100" s="3">
        <f t="shared" si="1325"/>
        <v>0.80546276249646631</v>
      </c>
      <c r="P12100" s="3">
        <f t="shared" si="1326"/>
        <v>-0.21633830648836994</v>
      </c>
    </row>
    <row r="12101" spans="1:16" x14ac:dyDescent="0.25">
      <c r="A12101" s="1">
        <v>24583</v>
      </c>
      <c r="B12101" s="3">
        <v>1</v>
      </c>
      <c r="C12101" s="3">
        <v>68</v>
      </c>
      <c r="D12101" s="3">
        <v>2.52</v>
      </c>
      <c r="E12101" s="3">
        <v>660</v>
      </c>
      <c r="G12101" s="3">
        <v>1</v>
      </c>
      <c r="I12101" s="3">
        <f t="shared" si="1320"/>
        <v>0.80965145449586262</v>
      </c>
      <c r="J12101" s="3">
        <f t="shared" si="1321"/>
        <v>-0.12008775882897972</v>
      </c>
      <c r="K12101" s="3">
        <f t="shared" si="1322"/>
        <v>-1.7418190593532772</v>
      </c>
      <c r="L12101" s="3">
        <f t="shared" si="1323"/>
        <v>-1.114527054573303</v>
      </c>
      <c r="N12101" s="3">
        <f t="shared" si="1324"/>
        <v>1.6893138353551471</v>
      </c>
      <c r="O12101" s="3">
        <f t="shared" si="1325"/>
        <v>0.84413390123556264</v>
      </c>
      <c r="P12101" s="3">
        <f t="shared" si="1326"/>
        <v>-0.16944414621684342</v>
      </c>
    </row>
    <row r="12102" spans="1:16" x14ac:dyDescent="0.25">
      <c r="A12102" s="1">
        <v>24587</v>
      </c>
      <c r="B12102" s="3">
        <v>1</v>
      </c>
      <c r="C12102" s="3">
        <v>85</v>
      </c>
      <c r="D12102" s="3">
        <v>14.05</v>
      </c>
      <c r="E12102" s="3">
        <v>800</v>
      </c>
      <c r="G12102" s="3">
        <v>1</v>
      </c>
      <c r="I12102" s="3">
        <f t="shared" si="1320"/>
        <v>0.80965145449586262</v>
      </c>
      <c r="J12102" s="3">
        <f t="shared" si="1321"/>
        <v>0.19281135033930019</v>
      </c>
      <c r="K12102" s="3">
        <f t="shared" si="1322"/>
        <v>-0.44450023861582783</v>
      </c>
      <c r="L12102" s="3">
        <f t="shared" si="1323"/>
        <v>3.3226629821183673</v>
      </c>
      <c r="N12102" s="3">
        <f t="shared" si="1324"/>
        <v>2.890933377724723</v>
      </c>
      <c r="O12102" s="3">
        <f t="shared" si="1325"/>
        <v>0.94739641722257861</v>
      </c>
      <c r="P12102" s="3">
        <f t="shared" si="1326"/>
        <v>-5.4037670194191249E-2</v>
      </c>
    </row>
    <row r="12103" spans="1:16" x14ac:dyDescent="0.25">
      <c r="A12103" s="1">
        <v>24588</v>
      </c>
      <c r="B12103" s="3">
        <v>1</v>
      </c>
      <c r="C12103" s="3">
        <v>54</v>
      </c>
      <c r="D12103" s="3">
        <v>17.71</v>
      </c>
      <c r="E12103" s="3">
        <v>680</v>
      </c>
      <c r="G12103" s="3">
        <v>1</v>
      </c>
      <c r="I12103" s="3">
        <f t="shared" si="1320"/>
        <v>0.80965145449586262</v>
      </c>
      <c r="J12103" s="3">
        <f t="shared" si="1321"/>
        <v>-0.37776937814403377</v>
      </c>
      <c r="K12103" s="3">
        <f t="shared" si="1322"/>
        <v>-3.2688713559534288E-2</v>
      </c>
      <c r="L12103" s="3">
        <f t="shared" si="1323"/>
        <v>-0.48064276361735014</v>
      </c>
      <c r="N12103" s="3">
        <f t="shared" si="1324"/>
        <v>1.3571257241573176</v>
      </c>
      <c r="O12103" s="3">
        <f t="shared" si="1325"/>
        <v>0.79529215544853527</v>
      </c>
      <c r="P12103" s="3">
        <f t="shared" si="1326"/>
        <v>-0.22904574070589889</v>
      </c>
    </row>
    <row r="12104" spans="1:16" x14ac:dyDescent="0.25">
      <c r="A12104" s="1">
        <v>24590</v>
      </c>
      <c r="B12104" s="3">
        <v>0</v>
      </c>
      <c r="C12104" s="3">
        <v>55</v>
      </c>
      <c r="D12104" s="3">
        <v>12.87</v>
      </c>
      <c r="E12104" s="3">
        <v>675</v>
      </c>
      <c r="G12104" s="3">
        <v>1</v>
      </c>
      <c r="I12104" s="3">
        <f t="shared" si="1320"/>
        <v>-1.2349229255441945</v>
      </c>
      <c r="J12104" s="3">
        <f t="shared" si="1321"/>
        <v>-0.35936354819295846</v>
      </c>
      <c r="K12104" s="3">
        <f t="shared" si="1322"/>
        <v>-0.577270074562939</v>
      </c>
      <c r="L12104" s="3">
        <f t="shared" si="1323"/>
        <v>-0.63911383635633834</v>
      </c>
      <c r="N12104" s="3">
        <f t="shared" si="1324"/>
        <v>1.179527827706351</v>
      </c>
      <c r="O12104" s="3">
        <f t="shared" si="1325"/>
        <v>0.76486289530822738</v>
      </c>
      <c r="P12104" s="3">
        <f t="shared" si="1326"/>
        <v>-0.26805868303706126</v>
      </c>
    </row>
    <row r="12105" spans="1:16" x14ac:dyDescent="0.25">
      <c r="A12105" s="1">
        <v>24592</v>
      </c>
      <c r="B12105" s="3">
        <v>0</v>
      </c>
      <c r="C12105" s="3">
        <v>64.5</v>
      </c>
      <c r="D12105" s="3">
        <v>4.84</v>
      </c>
      <c r="E12105" s="3">
        <v>685</v>
      </c>
      <c r="G12105" s="3">
        <v>1</v>
      </c>
      <c r="I12105" s="3">
        <f t="shared" si="1320"/>
        <v>-1.2349229255441945</v>
      </c>
      <c r="J12105" s="3">
        <f t="shared" si="1321"/>
        <v>-0.18450816365774322</v>
      </c>
      <c r="K12105" s="3">
        <f t="shared" si="1322"/>
        <v>-1.4807800598640419</v>
      </c>
      <c r="L12105" s="3">
        <f t="shared" si="1323"/>
        <v>-0.32217169087836195</v>
      </c>
      <c r="N12105" s="3">
        <f t="shared" si="1324"/>
        <v>1.5932252387250485</v>
      </c>
      <c r="O12105" s="3">
        <f t="shared" si="1325"/>
        <v>0.83106938781574591</v>
      </c>
      <c r="P12105" s="3">
        <f t="shared" si="1326"/>
        <v>-0.18504198843596154</v>
      </c>
    </row>
    <row r="12106" spans="1:16" x14ac:dyDescent="0.25">
      <c r="A12106" s="1">
        <v>24593</v>
      </c>
      <c r="B12106" s="3">
        <v>1</v>
      </c>
      <c r="C12106" s="3">
        <v>78</v>
      </c>
      <c r="D12106" s="3">
        <v>13.49</v>
      </c>
      <c r="E12106" s="3">
        <v>680</v>
      </c>
      <c r="G12106" s="3">
        <v>1</v>
      </c>
      <c r="I12106" s="3">
        <f t="shared" si="1320"/>
        <v>0.80965145449586262</v>
      </c>
      <c r="J12106" s="3">
        <f t="shared" si="1321"/>
        <v>6.3970540681773172E-2</v>
      </c>
      <c r="K12106" s="3">
        <f t="shared" si="1322"/>
        <v>-0.50750965228564326</v>
      </c>
      <c r="L12106" s="3">
        <f t="shared" si="1323"/>
        <v>-0.48064276361735014</v>
      </c>
      <c r="N12106" s="3">
        <f t="shared" si="1324"/>
        <v>1.5258236855622884</v>
      </c>
      <c r="O12106" s="3">
        <f t="shared" si="1325"/>
        <v>0.82139444762439451</v>
      </c>
      <c r="P12106" s="3">
        <f t="shared" si="1326"/>
        <v>-0.19675183713142419</v>
      </c>
    </row>
    <row r="12107" spans="1:16" x14ac:dyDescent="0.25">
      <c r="A12107" s="1">
        <v>24595</v>
      </c>
      <c r="B12107" s="3">
        <v>0</v>
      </c>
      <c r="C12107" s="3">
        <v>70</v>
      </c>
      <c r="D12107" s="3">
        <v>15.86</v>
      </c>
      <c r="E12107" s="3">
        <v>665</v>
      </c>
      <c r="G12107" s="3">
        <v>0</v>
      </c>
      <c r="I12107" s="3">
        <f t="shared" ref="I12107:I12170" si="1327">(B12107-B$5)/B$6</f>
        <v>-1.2349229255441945</v>
      </c>
      <c r="J12107" s="3">
        <f t="shared" ref="J12107:J12170" si="1328">(C12107-C$5)/C$6</f>
        <v>-8.3276098926829134E-2</v>
      </c>
      <c r="K12107" s="3">
        <f t="shared" ref="K12107:K12170" si="1329">(D12107-D$5)/D$6</f>
        <v>-0.2408448122901746</v>
      </c>
      <c r="L12107" s="3">
        <f t="shared" ref="L12107:L12170" si="1330">(E12107-E$5)/E$6</f>
        <v>-0.95605598183431484</v>
      </c>
      <c r="N12107" s="3">
        <f t="shared" ref="N12107:N12170" si="1331">$H$7+SUMPRODUCT($I$7:$L$7,I12107:L12107)</f>
        <v>0.96472913610467037</v>
      </c>
      <c r="O12107" s="3">
        <f t="shared" ref="O12107:O12170" si="1332">IF(N12107&gt;-100, 1/(1+EXP(-N12107)),0.0001)</f>
        <v>0.72406765715961863</v>
      </c>
      <c r="P12107" s="3">
        <f t="shared" ref="P12107:P12170" si="1333">IF(G12107=0,IF(O12107&lt;0.9999,LN(1-O12107),-9.21),LN(O12107))</f>
        <v>-1.2875995779516924</v>
      </c>
    </row>
    <row r="12108" spans="1:16" x14ac:dyDescent="0.25">
      <c r="A12108" s="1">
        <v>24596</v>
      </c>
      <c r="B12108" s="3">
        <v>0</v>
      </c>
      <c r="C12108" s="3">
        <v>36</v>
      </c>
      <c r="D12108" s="3">
        <v>27.03</v>
      </c>
      <c r="E12108" s="3">
        <v>770</v>
      </c>
      <c r="G12108" s="3">
        <v>1</v>
      </c>
      <c r="I12108" s="3">
        <f t="shared" si="1327"/>
        <v>-1.2349229255441945</v>
      </c>
      <c r="J12108" s="3">
        <f t="shared" si="1328"/>
        <v>-0.70907431726338899</v>
      </c>
      <c r="K12108" s="3">
        <f t="shared" si="1329"/>
        <v>1.0159679568023934</v>
      </c>
      <c r="L12108" s="3">
        <f t="shared" si="1330"/>
        <v>2.3718365456844381</v>
      </c>
      <c r="N12108" s="3">
        <f t="shared" si="1331"/>
        <v>1.7450295417560535</v>
      </c>
      <c r="O12108" s="3">
        <f t="shared" si="1332"/>
        <v>0.85132478458142558</v>
      </c>
      <c r="P12108" s="3">
        <f t="shared" si="1333"/>
        <v>-0.16096157271182984</v>
      </c>
    </row>
    <row r="12109" spans="1:16" x14ac:dyDescent="0.25">
      <c r="A12109" s="1">
        <v>24597</v>
      </c>
      <c r="B12109" s="3">
        <v>1</v>
      </c>
      <c r="C12109" s="3">
        <v>47.17</v>
      </c>
      <c r="D12109" s="3">
        <v>18.78</v>
      </c>
      <c r="E12109" s="3">
        <v>670</v>
      </c>
      <c r="G12109" s="3">
        <v>0</v>
      </c>
      <c r="I12109" s="3">
        <f t="shared" si="1327"/>
        <v>0.80965145449586262</v>
      </c>
      <c r="J12109" s="3">
        <f t="shared" si="1328"/>
        <v>-0.5034811967098779</v>
      </c>
      <c r="K12109" s="3">
        <f t="shared" si="1329"/>
        <v>8.7704273273863029E-2</v>
      </c>
      <c r="L12109" s="3">
        <f t="shared" si="1330"/>
        <v>-0.79758490909532664</v>
      </c>
      <c r="N12109" s="3">
        <f t="shared" si="1331"/>
        <v>1.1987913756609878</v>
      </c>
      <c r="O12109" s="3">
        <f t="shared" si="1332"/>
        <v>0.76830970617206074</v>
      </c>
      <c r="P12109" s="3">
        <f t="shared" si="1333"/>
        <v>-1.4623537395393509</v>
      </c>
    </row>
    <row r="12110" spans="1:16" x14ac:dyDescent="0.25">
      <c r="A12110" s="1">
        <v>24599</v>
      </c>
      <c r="B12110" s="3">
        <v>0</v>
      </c>
      <c r="C12110" s="3">
        <v>30</v>
      </c>
      <c r="D12110" s="3">
        <v>9.16</v>
      </c>
      <c r="E12110" s="3">
        <v>720</v>
      </c>
      <c r="G12110" s="3">
        <v>1</v>
      </c>
      <c r="I12110" s="3">
        <f t="shared" si="1327"/>
        <v>-1.2349229255441945</v>
      </c>
      <c r="J12110" s="3">
        <f t="shared" si="1328"/>
        <v>-0.81950929696984065</v>
      </c>
      <c r="K12110" s="3">
        <f t="shared" si="1329"/>
        <v>-0.99470744012546586</v>
      </c>
      <c r="L12110" s="3">
        <f t="shared" si="1330"/>
        <v>0.78712581829455575</v>
      </c>
      <c r="N12110" s="3">
        <f t="shared" si="1331"/>
        <v>1.817222995041468</v>
      </c>
      <c r="O12110" s="3">
        <f t="shared" si="1332"/>
        <v>0.86023257470086678</v>
      </c>
      <c r="P12110" s="3">
        <f t="shared" si="1333"/>
        <v>-0.15055249059704343</v>
      </c>
    </row>
    <row r="12111" spans="1:16" x14ac:dyDescent="0.25">
      <c r="A12111" s="1">
        <v>24601</v>
      </c>
      <c r="B12111" s="3">
        <v>1</v>
      </c>
      <c r="C12111" s="3">
        <v>38</v>
      </c>
      <c r="D12111" s="3">
        <v>24.76</v>
      </c>
      <c r="E12111" s="3">
        <v>675</v>
      </c>
      <c r="G12111" s="3">
        <v>0</v>
      </c>
      <c r="I12111" s="3">
        <f t="shared" si="1327"/>
        <v>0.80965145449586262</v>
      </c>
      <c r="J12111" s="3">
        <f t="shared" si="1328"/>
        <v>-0.67226265736123836</v>
      </c>
      <c r="K12111" s="3">
        <f t="shared" si="1329"/>
        <v>0.76055479781939184</v>
      </c>
      <c r="L12111" s="3">
        <f t="shared" si="1330"/>
        <v>-0.63911383635633834</v>
      </c>
      <c r="N12111" s="3">
        <f t="shared" si="1331"/>
        <v>1.0326741862914313</v>
      </c>
      <c r="O12111" s="3">
        <f t="shared" si="1332"/>
        <v>0.7374340140586777</v>
      </c>
      <c r="P12111" s="3">
        <f t="shared" si="1333"/>
        <v>-1.3372528535253028</v>
      </c>
    </row>
    <row r="12112" spans="1:16" x14ac:dyDescent="0.25">
      <c r="A12112" s="1">
        <v>24604</v>
      </c>
      <c r="B12112" s="3">
        <v>0</v>
      </c>
      <c r="C12112" s="3">
        <v>57</v>
      </c>
      <c r="D12112" s="3">
        <v>11.66</v>
      </c>
      <c r="E12112" s="3">
        <v>680</v>
      </c>
      <c r="G12112" s="3">
        <v>1</v>
      </c>
      <c r="I12112" s="3">
        <f t="shared" si="1327"/>
        <v>-1.2349229255441945</v>
      </c>
      <c r="J12112" s="3">
        <f t="shared" si="1328"/>
        <v>-0.32255188829080789</v>
      </c>
      <c r="K12112" s="3">
        <f t="shared" si="1329"/>
        <v>-0.71341541481379001</v>
      </c>
      <c r="L12112" s="3">
        <f t="shared" si="1330"/>
        <v>-0.48064276361735014</v>
      </c>
      <c r="N12112" s="3">
        <f t="shared" si="1331"/>
        <v>1.2824237588993146</v>
      </c>
      <c r="O12112" s="3">
        <f t="shared" si="1332"/>
        <v>0.78286207135563668</v>
      </c>
      <c r="P12112" s="3">
        <f t="shared" si="1333"/>
        <v>-0.24479875258793277</v>
      </c>
    </row>
    <row r="12113" spans="1:16" x14ac:dyDescent="0.25">
      <c r="A12113" s="1">
        <v>24605</v>
      </c>
      <c r="B12113" s="3">
        <v>1</v>
      </c>
      <c r="C12113" s="3">
        <v>87</v>
      </c>
      <c r="D12113" s="3">
        <v>10.34</v>
      </c>
      <c r="E12113" s="3">
        <v>695</v>
      </c>
      <c r="G12113" s="3">
        <v>1</v>
      </c>
      <c r="I12113" s="3">
        <f t="shared" si="1327"/>
        <v>0.80965145449586262</v>
      </c>
      <c r="J12113" s="3">
        <f t="shared" si="1328"/>
        <v>0.22962301024145076</v>
      </c>
      <c r="K12113" s="3">
        <f t="shared" si="1329"/>
        <v>-0.86193760417835497</v>
      </c>
      <c r="L12113" s="3">
        <f t="shared" si="1330"/>
        <v>-5.2295454003854587E-3</v>
      </c>
      <c r="N12113" s="3">
        <f t="shared" si="1331"/>
        <v>1.8188729001464239</v>
      </c>
      <c r="O12113" s="3">
        <f t="shared" si="1332"/>
        <v>0.86043082902605883</v>
      </c>
      <c r="P12113" s="3">
        <f t="shared" si="1333"/>
        <v>-0.15032205119135844</v>
      </c>
    </row>
    <row r="12114" spans="1:16" x14ac:dyDescent="0.25">
      <c r="A12114" s="1">
        <v>24607</v>
      </c>
      <c r="B12114" s="3">
        <v>0</v>
      </c>
      <c r="C12114" s="3">
        <v>35</v>
      </c>
      <c r="D12114" s="3">
        <v>36.659999999999997</v>
      </c>
      <c r="E12114" s="3">
        <v>665</v>
      </c>
      <c r="G12114" s="3">
        <v>1</v>
      </c>
      <c r="I12114" s="3">
        <f t="shared" si="1327"/>
        <v>-1.2349229255441945</v>
      </c>
      <c r="J12114" s="3">
        <f t="shared" si="1328"/>
        <v>-0.72748014721446419</v>
      </c>
      <c r="K12114" s="3">
        <f t="shared" si="1329"/>
        <v>2.0995048383029684</v>
      </c>
      <c r="L12114" s="3">
        <f t="shared" si="1330"/>
        <v>-0.95605598183431484</v>
      </c>
      <c r="N12114" s="3">
        <f t="shared" si="1331"/>
        <v>0.18483504760466007</v>
      </c>
      <c r="O12114" s="3">
        <f t="shared" si="1332"/>
        <v>0.54607765347651105</v>
      </c>
      <c r="P12114" s="3">
        <f t="shared" si="1333"/>
        <v>-0.60499409086543832</v>
      </c>
    </row>
    <row r="12115" spans="1:16" x14ac:dyDescent="0.25">
      <c r="A12115" s="1">
        <v>24608</v>
      </c>
      <c r="B12115" s="3">
        <v>1</v>
      </c>
      <c r="C12115" s="3">
        <v>57</v>
      </c>
      <c r="D12115" s="3">
        <v>18.760000000000002</v>
      </c>
      <c r="E12115" s="3">
        <v>675</v>
      </c>
      <c r="G12115" s="3">
        <v>0</v>
      </c>
      <c r="I12115" s="3">
        <f t="shared" si="1327"/>
        <v>0.80965145449586262</v>
      </c>
      <c r="J12115" s="3">
        <f t="shared" si="1328"/>
        <v>-0.32255188829080789</v>
      </c>
      <c r="K12115" s="3">
        <f t="shared" si="1329"/>
        <v>8.5453937071369668E-2</v>
      </c>
      <c r="L12115" s="3">
        <f t="shared" si="1330"/>
        <v>-0.63911383635633834</v>
      </c>
      <c r="N12115" s="3">
        <f t="shared" si="1331"/>
        <v>1.2631598283405672</v>
      </c>
      <c r="O12115" s="3">
        <f t="shared" si="1332"/>
        <v>0.77956957501866675</v>
      </c>
      <c r="P12115" s="3">
        <f t="shared" si="1333"/>
        <v>-1.5121731668507112</v>
      </c>
    </row>
    <row r="12116" spans="1:16" x14ac:dyDescent="0.25">
      <c r="A12116" s="1">
        <v>24609</v>
      </c>
      <c r="B12116" s="3">
        <v>1</v>
      </c>
      <c r="C12116" s="3">
        <v>185</v>
      </c>
      <c r="D12116" s="3">
        <v>7.03</v>
      </c>
      <c r="E12116" s="3">
        <v>670</v>
      </c>
      <c r="G12116" s="3">
        <v>1</v>
      </c>
      <c r="I12116" s="3">
        <f t="shared" si="1327"/>
        <v>0.80965145449586262</v>
      </c>
      <c r="J12116" s="3">
        <f t="shared" si="1328"/>
        <v>2.0333943454468288</v>
      </c>
      <c r="K12116" s="3">
        <f t="shared" si="1329"/>
        <v>-1.2343682456910137</v>
      </c>
      <c r="L12116" s="3">
        <f t="shared" si="1330"/>
        <v>-0.79758490909532664</v>
      </c>
      <c r="N12116" s="3">
        <f t="shared" si="1331"/>
        <v>1.712497160567767</v>
      </c>
      <c r="O12116" s="3">
        <f t="shared" si="1332"/>
        <v>0.84715989697629213</v>
      </c>
      <c r="P12116" s="3">
        <f t="shared" si="1333"/>
        <v>-0.16586582177342873</v>
      </c>
    </row>
    <row r="12117" spans="1:16" x14ac:dyDescent="0.25">
      <c r="A12117" s="1">
        <v>24610</v>
      </c>
      <c r="B12117" s="3">
        <v>0</v>
      </c>
      <c r="C12117" s="3">
        <v>30</v>
      </c>
      <c r="D12117" s="3">
        <v>17.559999999999999</v>
      </c>
      <c r="E12117" s="3">
        <v>685</v>
      </c>
      <c r="G12117" s="3">
        <v>0</v>
      </c>
      <c r="I12117" s="3">
        <f t="shared" si="1327"/>
        <v>-1.2349229255441945</v>
      </c>
      <c r="J12117" s="3">
        <f t="shared" si="1328"/>
        <v>-0.81950929696984065</v>
      </c>
      <c r="K12117" s="3">
        <f t="shared" si="1329"/>
        <v>-4.9566235078235078E-2</v>
      </c>
      <c r="L12117" s="3">
        <f t="shared" si="1330"/>
        <v>-0.32217169087836195</v>
      </c>
      <c r="N12117" s="3">
        <f t="shared" si="1331"/>
        <v>1.1081765568494277</v>
      </c>
      <c r="O12117" s="3">
        <f t="shared" si="1332"/>
        <v>0.75178900900603951</v>
      </c>
      <c r="P12117" s="3">
        <f t="shared" si="1333"/>
        <v>-1.393476124379996</v>
      </c>
    </row>
    <row r="12118" spans="1:16" x14ac:dyDescent="0.25">
      <c r="A12118" s="1">
        <v>24613</v>
      </c>
      <c r="B12118" s="3">
        <v>1</v>
      </c>
      <c r="C12118" s="3">
        <v>40</v>
      </c>
      <c r="D12118" s="3">
        <v>25.71</v>
      </c>
      <c r="E12118" s="3">
        <v>690</v>
      </c>
      <c r="G12118" s="3">
        <v>1</v>
      </c>
      <c r="I12118" s="3">
        <f t="shared" si="1327"/>
        <v>0.80965145449586262</v>
      </c>
      <c r="J12118" s="3">
        <f t="shared" si="1328"/>
        <v>-0.63545099745908784</v>
      </c>
      <c r="K12118" s="3">
        <f t="shared" si="1329"/>
        <v>0.86744576743782853</v>
      </c>
      <c r="L12118" s="3">
        <f t="shared" si="1330"/>
        <v>-0.1637006181393737</v>
      </c>
      <c r="N12118" s="3">
        <f t="shared" si="1331"/>
        <v>1.1719317290318649</v>
      </c>
      <c r="O12118" s="3">
        <f t="shared" si="1332"/>
        <v>0.76349400732021089</v>
      </c>
      <c r="P12118" s="3">
        <f t="shared" si="1333"/>
        <v>-0.26985000331271958</v>
      </c>
    </row>
    <row r="12119" spans="1:16" x14ac:dyDescent="0.25">
      <c r="A12119" s="1">
        <v>24614</v>
      </c>
      <c r="B12119" s="3">
        <v>0</v>
      </c>
      <c r="C12119" s="3">
        <v>32</v>
      </c>
      <c r="D12119" s="3">
        <v>26.41</v>
      </c>
      <c r="E12119" s="3">
        <v>725</v>
      </c>
      <c r="G12119" s="3">
        <v>1</v>
      </c>
      <c r="I12119" s="3">
        <f t="shared" si="1327"/>
        <v>-1.2349229255441945</v>
      </c>
      <c r="J12119" s="3">
        <f t="shared" si="1328"/>
        <v>-0.78269763706769013</v>
      </c>
      <c r="K12119" s="3">
        <f t="shared" si="1329"/>
        <v>0.94620753452509776</v>
      </c>
      <c r="L12119" s="3">
        <f t="shared" si="1330"/>
        <v>0.94559689103354394</v>
      </c>
      <c r="N12119" s="3">
        <f t="shared" si="1331"/>
        <v>1.2472070511126878</v>
      </c>
      <c r="O12119" s="3">
        <f t="shared" si="1332"/>
        <v>0.77681601393488575</v>
      </c>
      <c r="P12119" s="3">
        <f t="shared" si="1333"/>
        <v>-0.25255174695633203</v>
      </c>
    </row>
    <row r="12120" spans="1:16" x14ac:dyDescent="0.25">
      <c r="A12120" s="1">
        <v>24617</v>
      </c>
      <c r="B12120" s="3">
        <v>1</v>
      </c>
      <c r="C12120" s="3">
        <v>65</v>
      </c>
      <c r="D12120" s="3">
        <v>16.03</v>
      </c>
      <c r="E12120" s="3">
        <v>665</v>
      </c>
      <c r="G12120" s="3">
        <v>1</v>
      </c>
      <c r="I12120" s="3">
        <f t="shared" si="1327"/>
        <v>0.80965145449586262</v>
      </c>
      <c r="J12120" s="3">
        <f t="shared" si="1328"/>
        <v>-0.17530524868220559</v>
      </c>
      <c r="K12120" s="3">
        <f t="shared" si="1329"/>
        <v>-0.22171695456898044</v>
      </c>
      <c r="L12120" s="3">
        <f t="shared" si="1330"/>
        <v>-0.95605598183431484</v>
      </c>
      <c r="N12120" s="3">
        <f t="shared" si="1331"/>
        <v>1.252532336709677</v>
      </c>
      <c r="O12120" s="3">
        <f t="shared" si="1332"/>
        <v>0.77773791294009165</v>
      </c>
      <c r="P12120" s="3">
        <f t="shared" si="1333"/>
        <v>-0.25136568438578855</v>
      </c>
    </row>
    <row r="12121" spans="1:16" x14ac:dyDescent="0.25">
      <c r="A12121" s="1">
        <v>24619</v>
      </c>
      <c r="B12121" s="3">
        <v>0</v>
      </c>
      <c r="C12121" s="3">
        <v>40.5</v>
      </c>
      <c r="D12121" s="3">
        <v>32.71</v>
      </c>
      <c r="E12121" s="3">
        <v>695</v>
      </c>
      <c r="G12121" s="3">
        <v>1</v>
      </c>
      <c r="I12121" s="3">
        <f t="shared" si="1327"/>
        <v>-1.2349229255441945</v>
      </c>
      <c r="J12121" s="3">
        <f t="shared" si="1328"/>
        <v>-0.62624808248355013</v>
      </c>
      <c r="K12121" s="3">
        <f t="shared" si="1329"/>
        <v>1.6550634383105209</v>
      </c>
      <c r="L12121" s="3">
        <f t="shared" si="1330"/>
        <v>-5.2295454003854587E-3</v>
      </c>
      <c r="N12121" s="3">
        <f t="shared" si="1331"/>
        <v>0.67752614800263566</v>
      </c>
      <c r="O12121" s="3">
        <f t="shared" si="1332"/>
        <v>0.66318633580937458</v>
      </c>
      <c r="P12121" s="3">
        <f t="shared" si="1333"/>
        <v>-0.41069927879704687</v>
      </c>
    </row>
    <row r="12122" spans="1:16" x14ac:dyDescent="0.25">
      <c r="A12122" s="1">
        <v>24622</v>
      </c>
      <c r="B12122" s="3">
        <v>0</v>
      </c>
      <c r="C12122" s="3">
        <v>90</v>
      </c>
      <c r="D12122" s="3">
        <v>25.53</v>
      </c>
      <c r="E12122" s="3">
        <v>710</v>
      </c>
      <c r="G12122" s="3">
        <v>0</v>
      </c>
      <c r="I12122" s="3">
        <f t="shared" si="1327"/>
        <v>-1.2349229255441945</v>
      </c>
      <c r="J12122" s="3">
        <f t="shared" si="1328"/>
        <v>0.28484050009467665</v>
      </c>
      <c r="K12122" s="3">
        <f t="shared" si="1329"/>
        <v>0.84719274161538793</v>
      </c>
      <c r="L12122" s="3">
        <f t="shared" si="1330"/>
        <v>0.47018367281657925</v>
      </c>
      <c r="N12122" s="3">
        <f t="shared" si="1331"/>
        <v>1.1425695953195176</v>
      </c>
      <c r="O12122" s="3">
        <f t="shared" si="1332"/>
        <v>0.75815110736335134</v>
      </c>
      <c r="P12122" s="3">
        <f t="shared" si="1333"/>
        <v>-1.4194421584432937</v>
      </c>
    </row>
    <row r="12123" spans="1:16" x14ac:dyDescent="0.25">
      <c r="A12123" s="1">
        <v>24623</v>
      </c>
      <c r="B12123" s="3">
        <v>1</v>
      </c>
      <c r="C12123" s="3">
        <v>85</v>
      </c>
      <c r="D12123" s="3">
        <v>23.15</v>
      </c>
      <c r="E12123" s="3">
        <v>705</v>
      </c>
      <c r="G12123" s="3">
        <v>1</v>
      </c>
      <c r="I12123" s="3">
        <f t="shared" si="1327"/>
        <v>0.80965145449586262</v>
      </c>
      <c r="J12123" s="3">
        <f t="shared" si="1328"/>
        <v>0.19281135033930019</v>
      </c>
      <c r="K12123" s="3">
        <f t="shared" si="1329"/>
        <v>0.57940273351867222</v>
      </c>
      <c r="L12123" s="3">
        <f t="shared" si="1330"/>
        <v>0.311712600077591</v>
      </c>
      <c r="N12123" s="3">
        <f t="shared" si="1331"/>
        <v>1.4657770636301484</v>
      </c>
      <c r="O12123" s="3">
        <f t="shared" si="1332"/>
        <v>0.81241467178306104</v>
      </c>
      <c r="P12123" s="3">
        <f t="shared" si="1333"/>
        <v>-0.2077443896370868</v>
      </c>
    </row>
    <row r="12124" spans="1:16" x14ac:dyDescent="0.25">
      <c r="A12124" s="1">
        <v>24628</v>
      </c>
      <c r="B12124" s="3">
        <v>0</v>
      </c>
      <c r="C12124" s="3">
        <v>77</v>
      </c>
      <c r="D12124" s="3">
        <v>11.72</v>
      </c>
      <c r="E12124" s="3">
        <v>670</v>
      </c>
      <c r="G12124" s="3">
        <v>1</v>
      </c>
      <c r="I12124" s="3">
        <f t="shared" si="1327"/>
        <v>-1.2349229255441945</v>
      </c>
      <c r="J12124" s="3">
        <f t="shared" si="1328"/>
        <v>4.5564710730697879E-2</v>
      </c>
      <c r="K12124" s="3">
        <f t="shared" si="1329"/>
        <v>-0.70666440620630977</v>
      </c>
      <c r="L12124" s="3">
        <f t="shared" si="1330"/>
        <v>-0.79758490909532664</v>
      </c>
      <c r="N12124" s="3">
        <f t="shared" si="1331"/>
        <v>1.1775283363730471</v>
      </c>
      <c r="O12124" s="3">
        <f t="shared" si="1332"/>
        <v>0.76450310107341657</v>
      </c>
      <c r="P12124" s="3">
        <f t="shared" si="1333"/>
        <v>-0.26852919727930247</v>
      </c>
    </row>
    <row r="12125" spans="1:16" x14ac:dyDescent="0.25">
      <c r="A12125" s="1">
        <v>24630</v>
      </c>
      <c r="B12125" s="3">
        <v>0</v>
      </c>
      <c r="C12125" s="3">
        <v>117</v>
      </c>
      <c r="D12125" s="3">
        <v>0.37</v>
      </c>
      <c r="E12125" s="3">
        <v>815</v>
      </c>
      <c r="G12125" s="3">
        <v>1</v>
      </c>
      <c r="I12125" s="3">
        <f t="shared" si="1327"/>
        <v>-1.2349229255441945</v>
      </c>
      <c r="J12125" s="3">
        <f t="shared" si="1328"/>
        <v>0.78179790877370947</v>
      </c>
      <c r="K12125" s="3">
        <f t="shared" si="1329"/>
        <v>-1.9837302011213183</v>
      </c>
      <c r="L12125" s="3">
        <f t="shared" si="1330"/>
        <v>3.7980762003353323</v>
      </c>
      <c r="N12125" s="3">
        <f t="shared" si="1331"/>
        <v>3.2849781033589318</v>
      </c>
      <c r="O12125" s="3">
        <f t="shared" si="1332"/>
        <v>0.9639098605977392</v>
      </c>
      <c r="P12125" s="3">
        <f t="shared" si="1333"/>
        <v>-3.6757494347517947E-2</v>
      </c>
    </row>
    <row r="12126" spans="1:16" x14ac:dyDescent="0.25">
      <c r="A12126" s="1">
        <v>24631</v>
      </c>
      <c r="B12126" s="3">
        <v>1</v>
      </c>
      <c r="C12126" s="3">
        <v>80.516999999999996</v>
      </c>
      <c r="D12126" s="3">
        <v>24.22</v>
      </c>
      <c r="E12126" s="3">
        <v>715</v>
      </c>
      <c r="G12126" s="3">
        <v>1</v>
      </c>
      <c r="I12126" s="3">
        <f t="shared" si="1327"/>
        <v>0.80965145449586262</v>
      </c>
      <c r="J12126" s="3">
        <f t="shared" si="1328"/>
        <v>0.1102980146686296</v>
      </c>
      <c r="K12126" s="3">
        <f t="shared" si="1329"/>
        <v>0.69979572035206949</v>
      </c>
      <c r="L12126" s="3">
        <f t="shared" si="1330"/>
        <v>0.62865474555556744</v>
      </c>
      <c r="N12126" s="3">
        <f t="shared" si="1331"/>
        <v>1.5390944751147859</v>
      </c>
      <c r="O12126" s="3">
        <f t="shared" si="1332"/>
        <v>0.82333304999139523</v>
      </c>
      <c r="P12126" s="3">
        <f t="shared" si="1333"/>
        <v>-0.19439448216828889</v>
      </c>
    </row>
    <row r="12127" spans="1:16" x14ac:dyDescent="0.25">
      <c r="A12127" s="1">
        <v>24633</v>
      </c>
      <c r="B12127" s="3">
        <v>0</v>
      </c>
      <c r="C12127" s="3">
        <v>130</v>
      </c>
      <c r="D12127" s="3">
        <v>0.25</v>
      </c>
      <c r="E12127" s="3">
        <v>770</v>
      </c>
      <c r="G12127" s="3">
        <v>1</v>
      </c>
      <c r="I12127" s="3">
        <f t="shared" si="1327"/>
        <v>-1.2349229255441945</v>
      </c>
      <c r="J12127" s="3">
        <f t="shared" si="1328"/>
        <v>1.0210736981376882</v>
      </c>
      <c r="K12127" s="3">
        <f t="shared" si="1329"/>
        <v>-1.9972322183362787</v>
      </c>
      <c r="L12127" s="3">
        <f t="shared" si="1330"/>
        <v>2.3718365456844381</v>
      </c>
      <c r="N12127" s="3">
        <f t="shared" si="1331"/>
        <v>2.7794613950950646</v>
      </c>
      <c r="O12127" s="3">
        <f t="shared" si="1332"/>
        <v>0.94155581290474821</v>
      </c>
      <c r="P12127" s="3">
        <f t="shared" si="1333"/>
        <v>-6.0221651808460668E-2</v>
      </c>
    </row>
    <row r="12128" spans="1:16" x14ac:dyDescent="0.25">
      <c r="A12128" s="1">
        <v>24635</v>
      </c>
      <c r="B12128" s="3">
        <v>1</v>
      </c>
      <c r="C12128" s="3">
        <v>53.5</v>
      </c>
      <c r="D12128" s="3">
        <v>23.71</v>
      </c>
      <c r="E12128" s="3">
        <v>720</v>
      </c>
      <c r="G12128" s="3">
        <v>1</v>
      </c>
      <c r="I12128" s="3">
        <f t="shared" si="1327"/>
        <v>0.80965145449586262</v>
      </c>
      <c r="J12128" s="3">
        <f t="shared" si="1328"/>
        <v>-0.38697229311957138</v>
      </c>
      <c r="K12128" s="3">
        <f t="shared" si="1329"/>
        <v>0.64241214718848783</v>
      </c>
      <c r="L12128" s="3">
        <f t="shared" si="1330"/>
        <v>0.78712581829455575</v>
      </c>
      <c r="N12128" s="3">
        <f t="shared" si="1331"/>
        <v>1.5984968233818053</v>
      </c>
      <c r="O12128" s="3">
        <f t="shared" si="1332"/>
        <v>0.83180819060503575</v>
      </c>
      <c r="P12128" s="3">
        <f t="shared" si="1333"/>
        <v>-0.18415340487756932</v>
      </c>
    </row>
    <row r="12129" spans="1:16" x14ac:dyDescent="0.25">
      <c r="A12129" s="1">
        <v>24636</v>
      </c>
      <c r="B12129" s="3">
        <v>1</v>
      </c>
      <c r="C12129" s="3">
        <v>95</v>
      </c>
      <c r="D12129" s="3">
        <v>15.4</v>
      </c>
      <c r="E12129" s="3">
        <v>675</v>
      </c>
      <c r="G12129" s="3">
        <v>1</v>
      </c>
      <c r="I12129" s="3">
        <f t="shared" si="1327"/>
        <v>0.80965145449586262</v>
      </c>
      <c r="J12129" s="3">
        <f t="shared" si="1328"/>
        <v>0.37686964985005306</v>
      </c>
      <c r="K12129" s="3">
        <f t="shared" si="1329"/>
        <v>-0.29260254494752286</v>
      </c>
      <c r="L12129" s="3">
        <f t="shared" si="1330"/>
        <v>-0.63911383635633834</v>
      </c>
      <c r="N12129" s="3">
        <f t="shared" si="1331"/>
        <v>1.4091821091315875</v>
      </c>
      <c r="O12129" s="3">
        <f t="shared" si="1332"/>
        <v>0.80363690872222582</v>
      </c>
      <c r="P12129" s="3">
        <f t="shared" si="1333"/>
        <v>-0.21860771787478561</v>
      </c>
    </row>
    <row r="12130" spans="1:16" x14ac:dyDescent="0.25">
      <c r="A12130" s="1">
        <v>24638</v>
      </c>
      <c r="B12130" s="3">
        <v>1</v>
      </c>
      <c r="C12130" s="3">
        <v>110</v>
      </c>
      <c r="D12130" s="3">
        <v>33.11</v>
      </c>
      <c r="E12130" s="3">
        <v>735</v>
      </c>
      <c r="G12130" s="3">
        <v>1</v>
      </c>
      <c r="I12130" s="3">
        <f t="shared" si="1327"/>
        <v>0.80965145449586262</v>
      </c>
      <c r="J12130" s="3">
        <f t="shared" si="1328"/>
        <v>0.65295709911618238</v>
      </c>
      <c r="K12130" s="3">
        <f t="shared" si="1329"/>
        <v>1.7000701623603891</v>
      </c>
      <c r="L12130" s="3">
        <f t="shared" si="1330"/>
        <v>1.2625390365115203</v>
      </c>
      <c r="N12130" s="3">
        <f t="shared" si="1331"/>
        <v>1.4634956707375322</v>
      </c>
      <c r="O12130" s="3">
        <f t="shared" si="1332"/>
        <v>0.81206674635451759</v>
      </c>
      <c r="P12130" s="3">
        <f t="shared" si="1333"/>
        <v>-0.2081727422547022</v>
      </c>
    </row>
    <row r="12131" spans="1:16" x14ac:dyDescent="0.25">
      <c r="A12131" s="1">
        <v>24642</v>
      </c>
      <c r="B12131" s="3">
        <v>1</v>
      </c>
      <c r="C12131" s="3">
        <v>250</v>
      </c>
      <c r="D12131" s="3">
        <v>15.25</v>
      </c>
      <c r="E12131" s="3">
        <v>715</v>
      </c>
      <c r="G12131" s="3">
        <v>0</v>
      </c>
      <c r="I12131" s="3">
        <f t="shared" si="1327"/>
        <v>0.80965145449586262</v>
      </c>
      <c r="J12131" s="3">
        <f t="shared" si="1328"/>
        <v>3.2297732922667226</v>
      </c>
      <c r="K12131" s="3">
        <f t="shared" si="1329"/>
        <v>-0.30948006646622345</v>
      </c>
      <c r="L12131" s="3">
        <f t="shared" si="1330"/>
        <v>0.62865474555556744</v>
      </c>
      <c r="N12131" s="3">
        <f t="shared" si="1331"/>
        <v>1.9710724624779172</v>
      </c>
      <c r="O12131" s="3">
        <f t="shared" si="1332"/>
        <v>0.87772625956553618</v>
      </c>
      <c r="P12131" s="3">
        <f t="shared" si="1333"/>
        <v>-2.101492973697781</v>
      </c>
    </row>
    <row r="12132" spans="1:16" x14ac:dyDescent="0.25">
      <c r="A12132" s="1">
        <v>24644</v>
      </c>
      <c r="B12132" s="3">
        <v>1</v>
      </c>
      <c r="C12132" s="3">
        <v>53</v>
      </c>
      <c r="D12132" s="3">
        <v>16.46</v>
      </c>
      <c r="E12132" s="3">
        <v>660</v>
      </c>
      <c r="G12132" s="3">
        <v>0</v>
      </c>
      <c r="I12132" s="3">
        <f t="shared" si="1327"/>
        <v>0.80965145449586262</v>
      </c>
      <c r="J12132" s="3">
        <f t="shared" si="1328"/>
        <v>-0.39617520809510903</v>
      </c>
      <c r="K12132" s="3">
        <f t="shared" si="1329"/>
        <v>-0.17333472621537224</v>
      </c>
      <c r="L12132" s="3">
        <f t="shared" si="1330"/>
        <v>-1.114527054573303</v>
      </c>
      <c r="N12132" s="3">
        <f t="shared" si="1331"/>
        <v>1.1718740087964603</v>
      </c>
      <c r="O12132" s="3">
        <f t="shared" si="1332"/>
        <v>0.76348358456637166</v>
      </c>
      <c r="P12132" s="3">
        <f t="shared" si="1333"/>
        <v>-1.4417376635915524</v>
      </c>
    </row>
    <row r="12133" spans="1:16" x14ac:dyDescent="0.25">
      <c r="A12133" s="1">
        <v>24646</v>
      </c>
      <c r="B12133" s="3">
        <v>1</v>
      </c>
      <c r="C12133" s="3">
        <v>90</v>
      </c>
      <c r="D12133" s="3">
        <v>6.19</v>
      </c>
      <c r="E12133" s="3">
        <v>685</v>
      </c>
      <c r="G12133" s="3">
        <v>1</v>
      </c>
      <c r="I12133" s="3">
        <f t="shared" si="1327"/>
        <v>0.80965145449586262</v>
      </c>
      <c r="J12133" s="3">
        <f t="shared" si="1328"/>
        <v>0.28484050009467665</v>
      </c>
      <c r="K12133" s="3">
        <f t="shared" si="1329"/>
        <v>-1.3288823661957367</v>
      </c>
      <c r="L12133" s="3">
        <f t="shared" si="1330"/>
        <v>-0.32217169087836195</v>
      </c>
      <c r="N12133" s="3">
        <f t="shared" si="1331"/>
        <v>1.8569102140218965</v>
      </c>
      <c r="O12133" s="3">
        <f t="shared" si="1332"/>
        <v>0.86493640168413144</v>
      </c>
      <c r="P12133" s="3">
        <f t="shared" si="1333"/>
        <v>-0.1450992988178722</v>
      </c>
    </row>
    <row r="12134" spans="1:16" x14ac:dyDescent="0.25">
      <c r="A12134" s="1">
        <v>24649</v>
      </c>
      <c r="B12134" s="3">
        <v>0</v>
      </c>
      <c r="C12134" s="3">
        <v>180</v>
      </c>
      <c r="D12134" s="3">
        <v>4.91</v>
      </c>
      <c r="E12134" s="3">
        <v>685</v>
      </c>
      <c r="G12134" s="3">
        <v>0</v>
      </c>
      <c r="I12134" s="3">
        <f t="shared" si="1327"/>
        <v>-1.2349229255441945</v>
      </c>
      <c r="J12134" s="3">
        <f t="shared" si="1328"/>
        <v>1.9413651956914526</v>
      </c>
      <c r="K12134" s="3">
        <f t="shared" si="1329"/>
        <v>-1.472903883155315</v>
      </c>
      <c r="L12134" s="3">
        <f t="shared" si="1330"/>
        <v>-0.32217169087836195</v>
      </c>
      <c r="N12134" s="3">
        <f t="shared" si="1331"/>
        <v>1.6622292010017885</v>
      </c>
      <c r="O12134" s="3">
        <f t="shared" si="1332"/>
        <v>0.84053701985040008</v>
      </c>
      <c r="P12134" s="3">
        <f t="shared" si="1333"/>
        <v>-1.8359434830720154</v>
      </c>
    </row>
    <row r="12135" spans="1:16" x14ac:dyDescent="0.25">
      <c r="A12135" s="1">
        <v>24652</v>
      </c>
      <c r="B12135" s="3">
        <v>1</v>
      </c>
      <c r="C12135" s="3">
        <v>68</v>
      </c>
      <c r="D12135" s="3">
        <v>25.36</v>
      </c>
      <c r="E12135" s="3">
        <v>675</v>
      </c>
      <c r="G12135" s="3">
        <v>1</v>
      </c>
      <c r="I12135" s="3">
        <f t="shared" si="1327"/>
        <v>0.80965145449586262</v>
      </c>
      <c r="J12135" s="3">
        <f t="shared" si="1328"/>
        <v>-0.12008775882897972</v>
      </c>
      <c r="K12135" s="3">
        <f t="shared" si="1329"/>
        <v>0.82806488389419375</v>
      </c>
      <c r="L12135" s="3">
        <f t="shared" si="1330"/>
        <v>-0.63911383635633834</v>
      </c>
      <c r="N12135" s="3">
        <f t="shared" si="1331"/>
        <v>1.0293886062849014</v>
      </c>
      <c r="O12135" s="3">
        <f t="shared" si="1332"/>
        <v>0.73679734724117474</v>
      </c>
      <c r="P12135" s="3">
        <f t="shared" si="1333"/>
        <v>-0.30544239442594867</v>
      </c>
    </row>
    <row r="12136" spans="1:16" x14ac:dyDescent="0.25">
      <c r="A12136" s="1">
        <v>24653</v>
      </c>
      <c r="B12136" s="3">
        <v>1</v>
      </c>
      <c r="C12136" s="3">
        <v>69</v>
      </c>
      <c r="D12136" s="3">
        <v>24.99</v>
      </c>
      <c r="E12136" s="3">
        <v>675</v>
      </c>
      <c r="G12136" s="3">
        <v>1</v>
      </c>
      <c r="I12136" s="3">
        <f t="shared" si="1327"/>
        <v>0.80965145449586262</v>
      </c>
      <c r="J12136" s="3">
        <f t="shared" si="1328"/>
        <v>-0.10168192887790443</v>
      </c>
      <c r="K12136" s="3">
        <f t="shared" si="1329"/>
        <v>0.78643366414806559</v>
      </c>
      <c r="L12136" s="3">
        <f t="shared" si="1330"/>
        <v>-0.63911383635633834</v>
      </c>
      <c r="N12136" s="3">
        <f t="shared" si="1331"/>
        <v>1.043495535017303</v>
      </c>
      <c r="O12136" s="3">
        <f t="shared" si="1332"/>
        <v>0.73952390859074368</v>
      </c>
      <c r="P12136" s="3">
        <f t="shared" si="1333"/>
        <v>-0.3017486666023973</v>
      </c>
    </row>
    <row r="12137" spans="1:16" x14ac:dyDescent="0.25">
      <c r="A12137" s="1">
        <v>24657</v>
      </c>
      <c r="B12137" s="3">
        <v>0</v>
      </c>
      <c r="C12137" s="3">
        <v>36.683999999999997</v>
      </c>
      <c r="D12137" s="3">
        <v>7.16</v>
      </c>
      <c r="E12137" s="3">
        <v>695</v>
      </c>
      <c r="G12137" s="3">
        <v>1</v>
      </c>
      <c r="I12137" s="3">
        <f t="shared" si="1327"/>
        <v>-1.2349229255441945</v>
      </c>
      <c r="J12137" s="3">
        <f t="shared" si="1328"/>
        <v>-0.69648472957685348</v>
      </c>
      <c r="K12137" s="3">
        <f t="shared" si="1329"/>
        <v>-1.2197410603748067</v>
      </c>
      <c r="L12137" s="3">
        <f t="shared" si="1330"/>
        <v>-5.2295454003854587E-3</v>
      </c>
      <c r="N12137" s="3">
        <f t="shared" si="1331"/>
        <v>1.6065216347248219</v>
      </c>
      <c r="O12137" s="3">
        <f t="shared" si="1332"/>
        <v>0.83292790093211466</v>
      </c>
      <c r="P12137" s="3">
        <f t="shared" si="1333"/>
        <v>-0.18280819406412849</v>
      </c>
    </row>
    <row r="12138" spans="1:16" x14ac:dyDescent="0.25">
      <c r="A12138" s="1">
        <v>24658</v>
      </c>
      <c r="B12138" s="3">
        <v>1</v>
      </c>
      <c r="C12138" s="3">
        <v>47</v>
      </c>
      <c r="D12138" s="3">
        <v>28.58</v>
      </c>
      <c r="E12138" s="3">
        <v>675</v>
      </c>
      <c r="G12138" s="3">
        <v>0</v>
      </c>
      <c r="I12138" s="3">
        <f t="shared" si="1327"/>
        <v>0.80965145449586262</v>
      </c>
      <c r="J12138" s="3">
        <f t="shared" si="1328"/>
        <v>-0.50661018780156075</v>
      </c>
      <c r="K12138" s="3">
        <f t="shared" si="1329"/>
        <v>1.1903690124956321</v>
      </c>
      <c r="L12138" s="3">
        <f t="shared" si="1330"/>
        <v>-0.63911383635633834</v>
      </c>
      <c r="N12138" s="3">
        <f t="shared" si="1331"/>
        <v>0.89900166367391743</v>
      </c>
      <c r="O12138" s="3">
        <f t="shared" si="1332"/>
        <v>0.71074430100504238</v>
      </c>
      <c r="P12138" s="3">
        <f t="shared" si="1333"/>
        <v>-1.2404442104405355</v>
      </c>
    </row>
    <row r="12139" spans="1:16" x14ac:dyDescent="0.25">
      <c r="A12139" s="1">
        <v>24662</v>
      </c>
      <c r="B12139" s="3">
        <v>1</v>
      </c>
      <c r="C12139" s="3">
        <v>70</v>
      </c>
      <c r="D12139" s="3">
        <v>11.73</v>
      </c>
      <c r="E12139" s="3">
        <v>825</v>
      </c>
      <c r="G12139" s="3">
        <v>1</v>
      </c>
      <c r="I12139" s="3">
        <f t="shared" si="1327"/>
        <v>0.80965145449586262</v>
      </c>
      <c r="J12139" s="3">
        <f t="shared" si="1328"/>
        <v>-8.3276098926829134E-2</v>
      </c>
      <c r="K12139" s="3">
        <f t="shared" si="1329"/>
        <v>-0.70553923810506303</v>
      </c>
      <c r="L12139" s="3">
        <f t="shared" si="1330"/>
        <v>4.1150183458133087</v>
      </c>
      <c r="N12139" s="3">
        <f t="shared" si="1331"/>
        <v>3.2539572341591407</v>
      </c>
      <c r="O12139" s="3">
        <f t="shared" si="1332"/>
        <v>0.96281505022938707</v>
      </c>
      <c r="P12139" s="3">
        <f t="shared" si="1333"/>
        <v>-3.7893941465661239E-2</v>
      </c>
    </row>
    <row r="12140" spans="1:16" x14ac:dyDescent="0.25">
      <c r="A12140" s="1">
        <v>24664</v>
      </c>
      <c r="B12140" s="3">
        <v>0</v>
      </c>
      <c r="C12140" s="3">
        <v>46</v>
      </c>
      <c r="D12140" s="3">
        <v>18.37</v>
      </c>
      <c r="E12140" s="3">
        <v>705</v>
      </c>
      <c r="G12140" s="3">
        <v>1</v>
      </c>
      <c r="I12140" s="3">
        <f t="shared" si="1327"/>
        <v>-1.2349229255441945</v>
      </c>
      <c r="J12140" s="3">
        <f t="shared" si="1328"/>
        <v>-0.52501601775263607</v>
      </c>
      <c r="K12140" s="3">
        <f t="shared" si="1329"/>
        <v>4.1572381122748164E-2</v>
      </c>
      <c r="L12140" s="3">
        <f t="shared" si="1330"/>
        <v>0.311712600077591</v>
      </c>
      <c r="N12140" s="3">
        <f t="shared" si="1331"/>
        <v>1.3187602811013912</v>
      </c>
      <c r="O12140" s="3">
        <f t="shared" si="1332"/>
        <v>0.7889753756598199</v>
      </c>
      <c r="P12140" s="3">
        <f t="shared" si="1333"/>
        <v>-0.23702016817991992</v>
      </c>
    </row>
    <row r="12141" spans="1:16" x14ac:dyDescent="0.25">
      <c r="A12141" s="1">
        <v>24667</v>
      </c>
      <c r="B12141" s="3">
        <v>1</v>
      </c>
      <c r="C12141" s="3">
        <v>26.318360000000002</v>
      </c>
      <c r="D12141" s="3">
        <v>33.39</v>
      </c>
      <c r="E12141" s="3">
        <v>660</v>
      </c>
      <c r="G12141" s="3">
        <v>0</v>
      </c>
      <c r="I12141" s="3">
        <f t="shared" si="1327"/>
        <v>0.80965145449586262</v>
      </c>
      <c r="J12141" s="3">
        <f t="shared" si="1328"/>
        <v>-0.88727293675091756</v>
      </c>
      <c r="K12141" s="3">
        <f t="shared" si="1329"/>
        <v>1.7315748691952968</v>
      </c>
      <c r="L12141" s="3">
        <f t="shared" si="1330"/>
        <v>-1.114527054573303</v>
      </c>
      <c r="N12141" s="3">
        <f t="shared" si="1331"/>
        <v>0.5382042956527906</v>
      </c>
      <c r="O12141" s="3">
        <f t="shared" si="1332"/>
        <v>0.63139459235329032</v>
      </c>
      <c r="P12141" s="3">
        <f t="shared" si="1333"/>
        <v>-0.99802856308162058</v>
      </c>
    </row>
    <row r="12142" spans="1:16" x14ac:dyDescent="0.25">
      <c r="A12142" s="1">
        <v>24672</v>
      </c>
      <c r="B12142" s="3">
        <v>1</v>
      </c>
      <c r="C12142" s="3">
        <v>59.982959999999999</v>
      </c>
      <c r="D12142" s="3">
        <v>32.159999999999997</v>
      </c>
      <c r="E12142" s="3">
        <v>680</v>
      </c>
      <c r="G12142" s="3">
        <v>0</v>
      </c>
      <c r="I12142" s="3">
        <f t="shared" si="1327"/>
        <v>0.80965145449586262</v>
      </c>
      <c r="J12142" s="3">
        <f t="shared" si="1328"/>
        <v>-0.26764803377994839</v>
      </c>
      <c r="K12142" s="3">
        <f t="shared" si="1329"/>
        <v>1.5931791927419519</v>
      </c>
      <c r="L12142" s="3">
        <f t="shared" si="1330"/>
        <v>-0.48064276361735014</v>
      </c>
      <c r="N12142" s="3">
        <f t="shared" si="1331"/>
        <v>0.83409471603058916</v>
      </c>
      <c r="O12142" s="3">
        <f t="shared" si="1332"/>
        <v>0.69722003922457232</v>
      </c>
      <c r="P12142" s="3">
        <f t="shared" si="1333"/>
        <v>-1.1947489393465081</v>
      </c>
    </row>
    <row r="12143" spans="1:16" x14ac:dyDescent="0.25">
      <c r="A12143" s="1">
        <v>24673</v>
      </c>
      <c r="B12143" s="3">
        <v>0</v>
      </c>
      <c r="C12143" s="3">
        <v>35.978000000000002</v>
      </c>
      <c r="D12143" s="3">
        <v>13.94</v>
      </c>
      <c r="E12143" s="3">
        <v>665</v>
      </c>
      <c r="G12143" s="3">
        <v>1</v>
      </c>
      <c r="I12143" s="3">
        <f t="shared" si="1327"/>
        <v>-1.2349229255441945</v>
      </c>
      <c r="J12143" s="3">
        <f t="shared" si="1328"/>
        <v>-0.70947924552231256</v>
      </c>
      <c r="K12143" s="3">
        <f t="shared" si="1329"/>
        <v>-0.45687708772954166</v>
      </c>
      <c r="L12143" s="3">
        <f t="shared" si="1330"/>
        <v>-0.95605598183431484</v>
      </c>
      <c r="N12143" s="3">
        <f t="shared" si="1331"/>
        <v>1.0136401781646702</v>
      </c>
      <c r="O12143" s="3">
        <f t="shared" si="1332"/>
        <v>0.73373193342041121</v>
      </c>
      <c r="P12143" s="3">
        <f t="shared" si="1333"/>
        <v>-0.30961153039793976</v>
      </c>
    </row>
    <row r="12144" spans="1:16" x14ac:dyDescent="0.25">
      <c r="A12144" s="1">
        <v>24676</v>
      </c>
      <c r="B12144" s="3">
        <v>0</v>
      </c>
      <c r="C12144" s="3">
        <v>85</v>
      </c>
      <c r="D12144" s="3">
        <v>12.7</v>
      </c>
      <c r="E12144" s="3">
        <v>720</v>
      </c>
      <c r="G12144" s="3">
        <v>1</v>
      </c>
      <c r="I12144" s="3">
        <f t="shared" si="1327"/>
        <v>-1.2349229255441945</v>
      </c>
      <c r="J12144" s="3">
        <f t="shared" si="1328"/>
        <v>0.19281135033930019</v>
      </c>
      <c r="K12144" s="3">
        <f t="shared" si="1329"/>
        <v>-0.59639793228413296</v>
      </c>
      <c r="L12144" s="3">
        <f t="shared" si="1330"/>
        <v>0.78712581829455575</v>
      </c>
      <c r="N12144" s="3">
        <f t="shared" si="1331"/>
        <v>1.7222555002066153</v>
      </c>
      <c r="O12144" s="3">
        <f t="shared" si="1332"/>
        <v>0.84841913094587351</v>
      </c>
      <c r="P12144" s="3">
        <f t="shared" si="1333"/>
        <v>-0.16438050710469232</v>
      </c>
    </row>
    <row r="12145" spans="1:16" x14ac:dyDescent="0.25">
      <c r="A12145" s="1">
        <v>24678</v>
      </c>
      <c r="B12145" s="3">
        <v>0</v>
      </c>
      <c r="C12145" s="3">
        <v>45</v>
      </c>
      <c r="D12145" s="3">
        <v>13.68</v>
      </c>
      <c r="E12145" s="3">
        <v>690</v>
      </c>
      <c r="G12145" s="3">
        <v>0</v>
      </c>
      <c r="I12145" s="3">
        <f t="shared" si="1327"/>
        <v>-1.2349229255441945</v>
      </c>
      <c r="J12145" s="3">
        <f t="shared" si="1328"/>
        <v>-0.54342184770371138</v>
      </c>
      <c r="K12145" s="3">
        <f t="shared" si="1329"/>
        <v>-0.48613145836195593</v>
      </c>
      <c r="L12145" s="3">
        <f t="shared" si="1330"/>
        <v>-0.1637006181393737</v>
      </c>
      <c r="N12145" s="3">
        <f t="shared" si="1331"/>
        <v>1.3164543593555624</v>
      </c>
      <c r="O12145" s="3">
        <f t="shared" si="1332"/>
        <v>0.78859119946767009</v>
      </c>
      <c r="P12145" s="3">
        <f t="shared" si="1333"/>
        <v>-1.5539615766474522</v>
      </c>
    </row>
    <row r="12146" spans="1:16" x14ac:dyDescent="0.25">
      <c r="A12146" s="1">
        <v>24682</v>
      </c>
      <c r="B12146" s="3">
        <v>1</v>
      </c>
      <c r="C12146" s="3">
        <v>56</v>
      </c>
      <c r="D12146" s="3">
        <v>7.89</v>
      </c>
      <c r="E12146" s="3">
        <v>670</v>
      </c>
      <c r="G12146" s="3">
        <v>1</v>
      </c>
      <c r="I12146" s="3">
        <f t="shared" si="1327"/>
        <v>0.80965145449586262</v>
      </c>
      <c r="J12146" s="3">
        <f t="shared" si="1328"/>
        <v>-0.3409577182418832</v>
      </c>
      <c r="K12146" s="3">
        <f t="shared" si="1329"/>
        <v>-1.1376037889837971</v>
      </c>
      <c r="L12146" s="3">
        <f t="shared" si="1330"/>
        <v>-0.79758490909532664</v>
      </c>
      <c r="N12146" s="3">
        <f t="shared" si="1331"/>
        <v>1.6012287921679584</v>
      </c>
      <c r="O12146" s="3">
        <f t="shared" si="1332"/>
        <v>0.83219005572677351</v>
      </c>
      <c r="P12146" s="3">
        <f t="shared" si="1333"/>
        <v>-0.18369443188371781</v>
      </c>
    </row>
    <row r="12147" spans="1:16" x14ac:dyDescent="0.25">
      <c r="A12147" s="1">
        <v>24684</v>
      </c>
      <c r="B12147" s="3">
        <v>1</v>
      </c>
      <c r="C12147" s="3">
        <v>31</v>
      </c>
      <c r="D12147" s="3">
        <v>32.32</v>
      </c>
      <c r="E12147" s="3">
        <v>680</v>
      </c>
      <c r="G12147" s="3">
        <v>1</v>
      </c>
      <c r="I12147" s="3">
        <f t="shared" si="1327"/>
        <v>0.80965145449586262</v>
      </c>
      <c r="J12147" s="3">
        <f t="shared" si="1328"/>
        <v>-0.80110346701876534</v>
      </c>
      <c r="K12147" s="3">
        <f t="shared" si="1329"/>
        <v>1.6111818823618995</v>
      </c>
      <c r="L12147" s="3">
        <f t="shared" si="1330"/>
        <v>-0.48064276361735014</v>
      </c>
      <c r="N12147" s="3">
        <f t="shared" si="1331"/>
        <v>0.810306534588217</v>
      </c>
      <c r="O12147" s="3">
        <f t="shared" si="1332"/>
        <v>0.69217482111753226</v>
      </c>
      <c r="P12147" s="3">
        <f t="shared" si="1333"/>
        <v>-0.36791672359774052</v>
      </c>
    </row>
    <row r="12148" spans="1:16" x14ac:dyDescent="0.25">
      <c r="A12148" s="1">
        <v>24685</v>
      </c>
      <c r="B12148" s="3">
        <v>0</v>
      </c>
      <c r="C12148" s="3">
        <v>30.5</v>
      </c>
      <c r="D12148" s="3">
        <v>34.75</v>
      </c>
      <c r="E12148" s="3">
        <v>670</v>
      </c>
      <c r="G12148" s="3">
        <v>0</v>
      </c>
      <c r="I12148" s="3">
        <f t="shared" si="1327"/>
        <v>-1.2349229255441945</v>
      </c>
      <c r="J12148" s="3">
        <f t="shared" si="1328"/>
        <v>-0.81030638199430305</v>
      </c>
      <c r="K12148" s="3">
        <f t="shared" si="1329"/>
        <v>1.8845977309648485</v>
      </c>
      <c r="L12148" s="3">
        <f t="shared" si="1330"/>
        <v>-0.79758490909532664</v>
      </c>
      <c r="N12148" s="3">
        <f t="shared" si="1331"/>
        <v>0.30922074010055844</v>
      </c>
      <c r="O12148" s="3">
        <f t="shared" si="1332"/>
        <v>0.57669504124290061</v>
      </c>
      <c r="P12148" s="3">
        <f t="shared" si="1333"/>
        <v>-0.85966241700202284</v>
      </c>
    </row>
    <row r="12149" spans="1:16" x14ac:dyDescent="0.25">
      <c r="A12149" s="1">
        <v>24686</v>
      </c>
      <c r="B12149" s="3">
        <v>0</v>
      </c>
      <c r="C12149" s="3">
        <v>66.099999999999994</v>
      </c>
      <c r="D12149" s="3">
        <v>26.92</v>
      </c>
      <c r="E12149" s="3">
        <v>665</v>
      </c>
      <c r="G12149" s="3">
        <v>0</v>
      </c>
      <c r="I12149" s="3">
        <f t="shared" si="1327"/>
        <v>-1.2349229255441945</v>
      </c>
      <c r="J12149" s="3">
        <f t="shared" si="1328"/>
        <v>-0.15505883573602286</v>
      </c>
      <c r="K12149" s="3">
        <f t="shared" si="1329"/>
        <v>1.0035911076886799</v>
      </c>
      <c r="L12149" s="3">
        <f t="shared" si="1330"/>
        <v>-0.95605598183431484</v>
      </c>
      <c r="N12149" s="3">
        <f t="shared" si="1331"/>
        <v>0.55914908571429578</v>
      </c>
      <c r="O12149" s="3">
        <f t="shared" si="1332"/>
        <v>0.63625563228389159</v>
      </c>
      <c r="P12149" s="3">
        <f t="shared" si="1333"/>
        <v>-1.0113039445582823</v>
      </c>
    </row>
    <row r="12150" spans="1:16" x14ac:dyDescent="0.25">
      <c r="A12150" s="1">
        <v>24688</v>
      </c>
      <c r="B12150" s="3">
        <v>1</v>
      </c>
      <c r="C12150" s="3">
        <v>132</v>
      </c>
      <c r="D12150" s="3">
        <v>11.54</v>
      </c>
      <c r="E12150" s="3">
        <v>690</v>
      </c>
      <c r="G12150" s="3">
        <v>1</v>
      </c>
      <c r="I12150" s="3">
        <f t="shared" si="1327"/>
        <v>0.80965145449586262</v>
      </c>
      <c r="J12150" s="3">
        <f t="shared" si="1328"/>
        <v>1.0578853580398389</v>
      </c>
      <c r="K12150" s="3">
        <f t="shared" si="1329"/>
        <v>-0.72691743202875059</v>
      </c>
      <c r="L12150" s="3">
        <f t="shared" si="1330"/>
        <v>-0.1637006181393737</v>
      </c>
      <c r="N12150" s="3">
        <f t="shared" si="1331"/>
        <v>1.7454593696679859</v>
      </c>
      <c r="O12150" s="3">
        <f t="shared" si="1332"/>
        <v>0.85137918007019586</v>
      </c>
      <c r="P12150" s="3">
        <f t="shared" si="1333"/>
        <v>-0.16089767964536844</v>
      </c>
    </row>
    <row r="12151" spans="1:16" x14ac:dyDescent="0.25">
      <c r="A12151" s="1">
        <v>24690</v>
      </c>
      <c r="B12151" s="3">
        <v>0</v>
      </c>
      <c r="C12151" s="3">
        <v>50</v>
      </c>
      <c r="D12151" s="3">
        <v>25.8</v>
      </c>
      <c r="E12151" s="3">
        <v>740</v>
      </c>
      <c r="G12151" s="3">
        <v>1</v>
      </c>
      <c r="I12151" s="3">
        <f t="shared" si="1327"/>
        <v>-1.2349229255441945</v>
      </c>
      <c r="J12151" s="3">
        <f t="shared" si="1328"/>
        <v>-0.45139269794833492</v>
      </c>
      <c r="K12151" s="3">
        <f t="shared" si="1329"/>
        <v>0.87757228034904888</v>
      </c>
      <c r="L12151" s="3">
        <f t="shared" si="1330"/>
        <v>1.4210101092505085</v>
      </c>
      <c r="N12151" s="3">
        <f t="shared" si="1331"/>
        <v>1.4532428546803833</v>
      </c>
      <c r="O12151" s="3">
        <f t="shared" si="1332"/>
        <v>0.81049701082238956</v>
      </c>
      <c r="P12151" s="3">
        <f t="shared" si="1333"/>
        <v>-0.21010762587935208</v>
      </c>
    </row>
    <row r="12152" spans="1:16" x14ac:dyDescent="0.25">
      <c r="A12152" s="1">
        <v>24691</v>
      </c>
      <c r="B12152" s="3">
        <v>1</v>
      </c>
      <c r="C12152" s="3">
        <v>75</v>
      </c>
      <c r="D12152" s="3">
        <v>9.82</v>
      </c>
      <c r="E12152" s="3">
        <v>680</v>
      </c>
      <c r="G12152" s="3">
        <v>1</v>
      </c>
      <c r="I12152" s="3">
        <f t="shared" si="1327"/>
        <v>0.80965145449586262</v>
      </c>
      <c r="J12152" s="3">
        <f t="shared" si="1328"/>
        <v>8.753050828547302E-3</v>
      </c>
      <c r="K12152" s="3">
        <f t="shared" si="1329"/>
        <v>-0.92044634544318349</v>
      </c>
      <c r="L12152" s="3">
        <f t="shared" si="1330"/>
        <v>-0.48064276361735014</v>
      </c>
      <c r="N12152" s="3">
        <f t="shared" si="1331"/>
        <v>1.6577455192503465</v>
      </c>
      <c r="O12152" s="3">
        <f t="shared" si="1332"/>
        <v>0.83993513365040107</v>
      </c>
      <c r="P12152" s="3">
        <f t="shared" si="1333"/>
        <v>-0.17443061197129855</v>
      </c>
    </row>
    <row r="12153" spans="1:16" x14ac:dyDescent="0.25">
      <c r="A12153" s="1">
        <v>24693</v>
      </c>
      <c r="B12153" s="3">
        <v>1</v>
      </c>
      <c r="C12153" s="3">
        <v>111</v>
      </c>
      <c r="D12153" s="3">
        <v>5.89</v>
      </c>
      <c r="E12153" s="3">
        <v>705</v>
      </c>
      <c r="G12153" s="3">
        <v>0</v>
      </c>
      <c r="I12153" s="3">
        <f t="shared" si="1327"/>
        <v>0.80965145449586262</v>
      </c>
      <c r="J12153" s="3">
        <f t="shared" si="1328"/>
        <v>0.6713629290672577</v>
      </c>
      <c r="K12153" s="3">
        <f t="shared" si="1329"/>
        <v>-1.3626374092331379</v>
      </c>
      <c r="L12153" s="3">
        <f t="shared" si="1330"/>
        <v>0.311712600077591</v>
      </c>
      <c r="N12153" s="3">
        <f t="shared" si="1331"/>
        <v>2.1110537830414957</v>
      </c>
      <c r="O12153" s="3">
        <f t="shared" si="1332"/>
        <v>0.89197291480648699</v>
      </c>
      <c r="P12153" s="3">
        <f t="shared" si="1333"/>
        <v>-2.2253732944713547</v>
      </c>
    </row>
    <row r="12154" spans="1:16" x14ac:dyDescent="0.25">
      <c r="A12154" s="1">
        <v>24695</v>
      </c>
      <c r="B12154" s="3">
        <v>1</v>
      </c>
      <c r="C12154" s="3">
        <v>53</v>
      </c>
      <c r="D12154" s="3">
        <v>35.42</v>
      </c>
      <c r="E12154" s="3">
        <v>675</v>
      </c>
      <c r="G12154" s="3">
        <v>0</v>
      </c>
      <c r="I12154" s="3">
        <f t="shared" si="1327"/>
        <v>0.80965145449586262</v>
      </c>
      <c r="J12154" s="3">
        <f t="shared" si="1328"/>
        <v>-0.39617520809510903</v>
      </c>
      <c r="K12154" s="3">
        <f t="shared" si="1329"/>
        <v>1.9599839937483778</v>
      </c>
      <c r="L12154" s="3">
        <f t="shared" si="1330"/>
        <v>-0.63911383635633834</v>
      </c>
      <c r="N12154" s="3">
        <f t="shared" si="1331"/>
        <v>0.65338421176697092</v>
      </c>
      <c r="O12154" s="3">
        <f t="shared" si="1332"/>
        <v>0.65777268132352595</v>
      </c>
      <c r="P12154" s="3">
        <f t="shared" si="1333"/>
        <v>-1.0722800882251744</v>
      </c>
    </row>
    <row r="12155" spans="1:16" x14ac:dyDescent="0.25">
      <c r="A12155" s="1">
        <v>24696</v>
      </c>
      <c r="B12155" s="3">
        <v>0</v>
      </c>
      <c r="C12155" s="3">
        <v>55</v>
      </c>
      <c r="D12155" s="3">
        <v>17.71</v>
      </c>
      <c r="E12155" s="3">
        <v>680</v>
      </c>
      <c r="G12155" s="3">
        <v>1</v>
      </c>
      <c r="I12155" s="3">
        <f t="shared" si="1327"/>
        <v>-1.2349229255441945</v>
      </c>
      <c r="J12155" s="3">
        <f t="shared" si="1328"/>
        <v>-0.35936354819295846</v>
      </c>
      <c r="K12155" s="3">
        <f t="shared" si="1329"/>
        <v>-3.2688713559534288E-2</v>
      </c>
      <c r="L12155" s="3">
        <f t="shared" si="1330"/>
        <v>-0.48064276361735014</v>
      </c>
      <c r="N12155" s="3">
        <f t="shared" si="1331"/>
        <v>1.0606474931519301</v>
      </c>
      <c r="O12155" s="3">
        <f t="shared" si="1332"/>
        <v>0.74281426263993366</v>
      </c>
      <c r="P12155" s="3">
        <f t="shared" si="1333"/>
        <v>-0.29730924850330948</v>
      </c>
    </row>
    <row r="12156" spans="1:16" x14ac:dyDescent="0.25">
      <c r="A12156" s="1">
        <v>24698</v>
      </c>
      <c r="B12156" s="3">
        <v>1</v>
      </c>
      <c r="C12156" s="3">
        <v>100</v>
      </c>
      <c r="D12156" s="3">
        <v>19.440000000000001</v>
      </c>
      <c r="E12156" s="3">
        <v>680</v>
      </c>
      <c r="G12156" s="3">
        <v>0</v>
      </c>
      <c r="I12156" s="3">
        <f t="shared" si="1327"/>
        <v>0.80965145449586262</v>
      </c>
      <c r="J12156" s="3">
        <f t="shared" si="1328"/>
        <v>0.46889879960542952</v>
      </c>
      <c r="K12156" s="3">
        <f t="shared" si="1329"/>
        <v>0.16196536795614547</v>
      </c>
      <c r="L12156" s="3">
        <f t="shared" si="1330"/>
        <v>-0.48064276361735014</v>
      </c>
      <c r="N12156" s="3">
        <f t="shared" si="1331"/>
        <v>1.3225613657539168</v>
      </c>
      <c r="O12156" s="3">
        <f t="shared" si="1332"/>
        <v>0.78960753539178075</v>
      </c>
      <c r="P12156" s="3">
        <f t="shared" si="1333"/>
        <v>-1.5587806133596587</v>
      </c>
    </row>
    <row r="12157" spans="1:16" x14ac:dyDescent="0.25">
      <c r="A12157" s="1">
        <v>24699</v>
      </c>
      <c r="B12157" s="3">
        <v>0</v>
      </c>
      <c r="C12157" s="3">
        <v>68.5</v>
      </c>
      <c r="D12157" s="3">
        <v>21.22</v>
      </c>
      <c r="E12157" s="3">
        <v>735</v>
      </c>
      <c r="G12157" s="3">
        <v>1</v>
      </c>
      <c r="I12157" s="3">
        <f t="shared" si="1327"/>
        <v>-1.2349229255441945</v>
      </c>
      <c r="J12157" s="3">
        <f t="shared" si="1328"/>
        <v>-0.11088484385344208</v>
      </c>
      <c r="K12157" s="3">
        <f t="shared" si="1329"/>
        <v>0.36224528997805844</v>
      </c>
      <c r="L12157" s="3">
        <f t="shared" si="1330"/>
        <v>1.2625390365115203</v>
      </c>
      <c r="N12157" s="3">
        <f t="shared" si="1331"/>
        <v>1.574106848967328</v>
      </c>
      <c r="O12157" s="3">
        <f t="shared" si="1332"/>
        <v>0.82836828416800512</v>
      </c>
      <c r="P12157" s="3">
        <f t="shared" si="1333"/>
        <v>-0.18829743584306066</v>
      </c>
    </row>
    <row r="12158" spans="1:16" x14ac:dyDescent="0.25">
      <c r="A12158" s="1">
        <v>24701</v>
      </c>
      <c r="B12158" s="3">
        <v>0</v>
      </c>
      <c r="C12158" s="3">
        <v>105</v>
      </c>
      <c r="D12158" s="3">
        <v>16.13</v>
      </c>
      <c r="E12158" s="3">
        <v>660</v>
      </c>
      <c r="G12158" s="3">
        <v>1</v>
      </c>
      <c r="I12158" s="3">
        <f t="shared" si="1327"/>
        <v>-1.2349229255441945</v>
      </c>
      <c r="J12158" s="3">
        <f t="shared" si="1328"/>
        <v>0.56092794936080592</v>
      </c>
      <c r="K12158" s="3">
        <f t="shared" si="1329"/>
        <v>-0.21046527355651365</v>
      </c>
      <c r="L12158" s="3">
        <f t="shared" si="1330"/>
        <v>-1.114527054573303</v>
      </c>
      <c r="N12158" s="3">
        <f t="shared" si="1331"/>
        <v>0.91902107354673002</v>
      </c>
      <c r="O12158" s="3">
        <f t="shared" si="1332"/>
        <v>0.71484260070667038</v>
      </c>
      <c r="P12158" s="3">
        <f t="shared" si="1333"/>
        <v>-0.33569289939403718</v>
      </c>
    </row>
    <row r="12159" spans="1:16" x14ac:dyDescent="0.25">
      <c r="A12159" s="1">
        <v>24702</v>
      </c>
      <c r="B12159" s="3">
        <v>0</v>
      </c>
      <c r="C12159" s="3">
        <v>79.900000000000006</v>
      </c>
      <c r="D12159" s="3">
        <v>23.1</v>
      </c>
      <c r="E12159" s="3">
        <v>680</v>
      </c>
      <c r="G12159" s="3">
        <v>1</v>
      </c>
      <c r="I12159" s="3">
        <f t="shared" si="1327"/>
        <v>-1.2349229255441945</v>
      </c>
      <c r="J12159" s="3">
        <f t="shared" si="1328"/>
        <v>9.8941617588816325E-2</v>
      </c>
      <c r="K12159" s="3">
        <f t="shared" si="1329"/>
        <v>0.57377689301243895</v>
      </c>
      <c r="L12159" s="3">
        <f t="shared" si="1330"/>
        <v>-0.48064276361735014</v>
      </c>
      <c r="N12159" s="3">
        <f t="shared" si="1331"/>
        <v>0.87959516959615436</v>
      </c>
      <c r="O12159" s="3">
        <f t="shared" si="1332"/>
        <v>0.70673832326422337</v>
      </c>
      <c r="P12159" s="3">
        <f t="shared" si="1333"/>
        <v>-0.34709480427930772</v>
      </c>
    </row>
    <row r="12160" spans="1:16" x14ac:dyDescent="0.25">
      <c r="A12160" s="1">
        <v>24703</v>
      </c>
      <c r="B12160" s="3">
        <v>1</v>
      </c>
      <c r="C12160" s="3">
        <v>72</v>
      </c>
      <c r="D12160" s="3">
        <v>5.22</v>
      </c>
      <c r="E12160" s="3">
        <v>660</v>
      </c>
      <c r="G12160" s="3">
        <v>1</v>
      </c>
      <c r="I12160" s="3">
        <f t="shared" si="1327"/>
        <v>0.80965145449586262</v>
      </c>
      <c r="J12160" s="3">
        <f t="shared" si="1328"/>
        <v>-4.6464439024678561E-2</v>
      </c>
      <c r="K12160" s="3">
        <f t="shared" si="1329"/>
        <v>-1.4380236720166673</v>
      </c>
      <c r="L12160" s="3">
        <f t="shared" si="1330"/>
        <v>-1.114527054573303</v>
      </c>
      <c r="N12160" s="3">
        <f t="shared" si="1331"/>
        <v>1.5933703889624944</v>
      </c>
      <c r="O12160" s="3">
        <f t="shared" si="1332"/>
        <v>0.83108976492255271</v>
      </c>
      <c r="P12160" s="3">
        <f t="shared" si="1333"/>
        <v>-0.1850174695963856</v>
      </c>
    </row>
    <row r="12161" spans="1:16" x14ac:dyDescent="0.25">
      <c r="A12161" s="1">
        <v>24705</v>
      </c>
      <c r="B12161" s="3">
        <v>1</v>
      </c>
      <c r="C12161" s="3">
        <v>40</v>
      </c>
      <c r="D12161" s="3">
        <v>5.82</v>
      </c>
      <c r="E12161" s="3">
        <v>665</v>
      </c>
      <c r="G12161" s="3">
        <v>0</v>
      </c>
      <c r="I12161" s="3">
        <f t="shared" si="1327"/>
        <v>0.80965145449586262</v>
      </c>
      <c r="J12161" s="3">
        <f t="shared" si="1328"/>
        <v>-0.63545099745908784</v>
      </c>
      <c r="K12161" s="3">
        <f t="shared" si="1329"/>
        <v>-1.3705135859418649</v>
      </c>
      <c r="L12161" s="3">
        <f t="shared" si="1330"/>
        <v>-0.95605598183431484</v>
      </c>
      <c r="N12161" s="3">
        <f t="shared" si="1331"/>
        <v>1.6092234244597268</v>
      </c>
      <c r="O12161" s="3">
        <f t="shared" si="1332"/>
        <v>0.83330354120698913</v>
      </c>
      <c r="P12161" s="3">
        <f t="shared" si="1333"/>
        <v>-1.7915807324443604</v>
      </c>
    </row>
    <row r="12162" spans="1:16" x14ac:dyDescent="0.25">
      <c r="A12162" s="1">
        <v>24706</v>
      </c>
      <c r="B12162" s="3">
        <v>1</v>
      </c>
      <c r="C12162" s="3">
        <v>260</v>
      </c>
      <c r="D12162" s="3">
        <v>16.98</v>
      </c>
      <c r="E12162" s="3">
        <v>715</v>
      </c>
      <c r="G12162" s="3">
        <v>1</v>
      </c>
      <c r="I12162" s="3">
        <f t="shared" si="1327"/>
        <v>0.80965145449586262</v>
      </c>
      <c r="J12162" s="3">
        <f t="shared" si="1328"/>
        <v>3.4138315917774755</v>
      </c>
      <c r="K12162" s="3">
        <f t="shared" si="1329"/>
        <v>-0.11482598495054369</v>
      </c>
      <c r="L12162" s="3">
        <f t="shared" si="1330"/>
        <v>0.62865474555556744</v>
      </c>
      <c r="N12162" s="3">
        <f t="shared" si="1331"/>
        <v>1.914205049806748</v>
      </c>
      <c r="O12162" s="3">
        <f t="shared" si="1332"/>
        <v>0.87149082671264877</v>
      </c>
      <c r="P12162" s="3">
        <f t="shared" si="1333"/>
        <v>-0.13754993993787318</v>
      </c>
    </row>
    <row r="12163" spans="1:16" x14ac:dyDescent="0.25">
      <c r="A12163" s="1">
        <v>24709</v>
      </c>
      <c r="B12163" s="3">
        <v>0</v>
      </c>
      <c r="C12163" s="3">
        <v>92</v>
      </c>
      <c r="D12163" s="3">
        <v>12.85</v>
      </c>
      <c r="E12163" s="3">
        <v>690</v>
      </c>
      <c r="G12163" s="3">
        <v>1</v>
      </c>
      <c r="I12163" s="3">
        <f t="shared" si="1327"/>
        <v>-1.2349229255441945</v>
      </c>
      <c r="J12163" s="3">
        <f t="shared" si="1328"/>
        <v>0.32165215999682722</v>
      </c>
      <c r="K12163" s="3">
        <f t="shared" si="1329"/>
        <v>-0.57952041076543237</v>
      </c>
      <c r="L12163" s="3">
        <f t="shared" si="1330"/>
        <v>-0.1637006181393737</v>
      </c>
      <c r="N12163" s="3">
        <f t="shared" si="1331"/>
        <v>1.3758277534395262</v>
      </c>
      <c r="O12163" s="3">
        <f t="shared" si="1332"/>
        <v>0.79832008319830705</v>
      </c>
      <c r="P12163" s="3">
        <f t="shared" si="1333"/>
        <v>-0.22524565518934642</v>
      </c>
    </row>
    <row r="12164" spans="1:16" x14ac:dyDescent="0.25">
      <c r="A12164" s="1">
        <v>24710</v>
      </c>
      <c r="B12164" s="3">
        <v>0</v>
      </c>
      <c r="C12164" s="3">
        <v>32</v>
      </c>
      <c r="D12164" s="3">
        <v>32.380000000000003</v>
      </c>
      <c r="E12164" s="3">
        <v>725</v>
      </c>
      <c r="G12164" s="3">
        <v>1</v>
      </c>
      <c r="I12164" s="3">
        <f t="shared" si="1327"/>
        <v>-1.2349229255441945</v>
      </c>
      <c r="J12164" s="3">
        <f t="shared" si="1328"/>
        <v>-0.78269763706769013</v>
      </c>
      <c r="K12164" s="3">
        <f t="shared" si="1329"/>
        <v>1.61793289096938</v>
      </c>
      <c r="L12164" s="3">
        <f t="shared" si="1330"/>
        <v>0.94559689103354394</v>
      </c>
      <c r="N12164" s="3">
        <f t="shared" si="1331"/>
        <v>1.029586038410802</v>
      </c>
      <c r="O12164" s="3">
        <f t="shared" si="1332"/>
        <v>0.7368356328742488</v>
      </c>
      <c r="P12164" s="3">
        <f t="shared" si="1333"/>
        <v>-0.30539043354613765</v>
      </c>
    </row>
    <row r="12165" spans="1:16" x14ac:dyDescent="0.25">
      <c r="A12165" s="1">
        <v>24714</v>
      </c>
      <c r="B12165" s="3">
        <v>1</v>
      </c>
      <c r="C12165" s="3">
        <v>44</v>
      </c>
      <c r="D12165" s="3">
        <v>37.53</v>
      </c>
      <c r="E12165" s="3">
        <v>690</v>
      </c>
      <c r="G12165" s="3">
        <v>0</v>
      </c>
      <c r="I12165" s="3">
        <f t="shared" si="1327"/>
        <v>0.80965145449586262</v>
      </c>
      <c r="J12165" s="3">
        <f t="shared" si="1328"/>
        <v>-0.56182767765478669</v>
      </c>
      <c r="K12165" s="3">
        <f t="shared" si="1329"/>
        <v>2.1973944631114324</v>
      </c>
      <c r="L12165" s="3">
        <f t="shared" si="1330"/>
        <v>-0.1637006181393737</v>
      </c>
      <c r="N12165" s="3">
        <f t="shared" si="1331"/>
        <v>0.7435421124815571</v>
      </c>
      <c r="O12165" s="3">
        <f t="shared" si="1332"/>
        <v>0.67776993260463658</v>
      </c>
      <c r="P12165" s="3">
        <f t="shared" si="1333"/>
        <v>-1.1324894935511176</v>
      </c>
    </row>
    <row r="12166" spans="1:16" x14ac:dyDescent="0.25">
      <c r="A12166" s="1">
        <v>24717</v>
      </c>
      <c r="B12166" s="3">
        <v>1</v>
      </c>
      <c r="C12166" s="3">
        <v>44</v>
      </c>
      <c r="D12166" s="3">
        <v>28.37</v>
      </c>
      <c r="E12166" s="3">
        <v>690</v>
      </c>
      <c r="G12166" s="3">
        <v>0</v>
      </c>
      <c r="I12166" s="3">
        <f t="shared" si="1327"/>
        <v>0.80965145449586262</v>
      </c>
      <c r="J12166" s="3">
        <f t="shared" si="1328"/>
        <v>-0.56182767765478669</v>
      </c>
      <c r="K12166" s="3">
        <f t="shared" si="1329"/>
        <v>1.1667404823694516</v>
      </c>
      <c r="L12166" s="3">
        <f t="shared" si="1330"/>
        <v>-0.1637006181393737</v>
      </c>
      <c r="N12166" s="3">
        <f t="shared" si="1331"/>
        <v>1.0774463798767453</v>
      </c>
      <c r="O12166" s="3">
        <f t="shared" si="1332"/>
        <v>0.74601043032605141</v>
      </c>
      <c r="P12166" s="3">
        <f t="shared" si="1333"/>
        <v>-1.370462077082554</v>
      </c>
    </row>
    <row r="12167" spans="1:16" x14ac:dyDescent="0.25">
      <c r="A12167" s="1">
        <v>24718</v>
      </c>
      <c r="B12167" s="3">
        <v>0</v>
      </c>
      <c r="C12167" s="3">
        <v>117</v>
      </c>
      <c r="D12167" s="3">
        <v>5.36</v>
      </c>
      <c r="E12167" s="3">
        <v>660</v>
      </c>
      <c r="G12167" s="3">
        <v>1</v>
      </c>
      <c r="I12167" s="3">
        <f t="shared" si="1327"/>
        <v>-1.2349229255441945</v>
      </c>
      <c r="J12167" s="3">
        <f t="shared" si="1328"/>
        <v>0.78179790877370947</v>
      </c>
      <c r="K12167" s="3">
        <f t="shared" si="1329"/>
        <v>-1.4222713185992133</v>
      </c>
      <c r="L12167" s="3">
        <f t="shared" si="1330"/>
        <v>-1.114527054573303</v>
      </c>
      <c r="N12167" s="3">
        <f t="shared" si="1331"/>
        <v>1.3190481061752339</v>
      </c>
      <c r="O12167" s="3">
        <f t="shared" si="1332"/>
        <v>0.78902329260089854</v>
      </c>
      <c r="P12167" s="3">
        <f t="shared" si="1333"/>
        <v>-0.23695943689787621</v>
      </c>
    </row>
    <row r="12168" spans="1:16" x14ac:dyDescent="0.25">
      <c r="A12168" s="1">
        <v>24719</v>
      </c>
      <c r="B12168" s="3">
        <v>1</v>
      </c>
      <c r="C12168" s="3">
        <v>125</v>
      </c>
      <c r="D12168" s="3">
        <v>17.739999999999998</v>
      </c>
      <c r="E12168" s="3">
        <v>725</v>
      </c>
      <c r="G12168" s="3">
        <v>1</v>
      </c>
      <c r="I12168" s="3">
        <f t="shared" si="1327"/>
        <v>0.80965145449586262</v>
      </c>
      <c r="J12168" s="3">
        <f t="shared" si="1328"/>
        <v>0.92904454838231176</v>
      </c>
      <c r="K12168" s="3">
        <f t="shared" si="1329"/>
        <v>-2.9313209255794448E-2</v>
      </c>
      <c r="L12168" s="3">
        <f t="shared" si="1330"/>
        <v>0.94559689103354394</v>
      </c>
      <c r="N12168" s="3">
        <f t="shared" si="1331"/>
        <v>1.9179636111637615</v>
      </c>
      <c r="O12168" s="3">
        <f t="shared" si="1332"/>
        <v>0.87191117774053706</v>
      </c>
      <c r="P12168" s="3">
        <f t="shared" si="1333"/>
        <v>-0.13706772065057155</v>
      </c>
    </row>
    <row r="12169" spans="1:16" x14ac:dyDescent="0.25">
      <c r="A12169" s="1">
        <v>24721</v>
      </c>
      <c r="B12169" s="3">
        <v>1</v>
      </c>
      <c r="C12169" s="3">
        <v>101.369</v>
      </c>
      <c r="D12169" s="3">
        <v>2.95</v>
      </c>
      <c r="E12169" s="3">
        <v>660</v>
      </c>
      <c r="G12169" s="3">
        <v>1</v>
      </c>
      <c r="I12169" s="3">
        <f t="shared" si="1327"/>
        <v>0.80965145449586262</v>
      </c>
      <c r="J12169" s="3">
        <f t="shared" si="1328"/>
        <v>0.49409638080845159</v>
      </c>
      <c r="K12169" s="3">
        <f t="shared" si="1329"/>
        <v>-1.6934368309996688</v>
      </c>
      <c r="L12169" s="3">
        <f t="shared" si="1330"/>
        <v>-1.114527054573303</v>
      </c>
      <c r="N12169" s="3">
        <f t="shared" si="1331"/>
        <v>1.6943123627700269</v>
      </c>
      <c r="O12169" s="3">
        <f t="shared" si="1332"/>
        <v>0.84479043606118509</v>
      </c>
      <c r="P12169" s="3">
        <f t="shared" si="1333"/>
        <v>-0.1686666870445242</v>
      </c>
    </row>
    <row r="12170" spans="1:16" x14ac:dyDescent="0.25">
      <c r="A12170" s="1">
        <v>24722</v>
      </c>
      <c r="B12170" s="3">
        <v>1</v>
      </c>
      <c r="C12170" s="3">
        <v>95</v>
      </c>
      <c r="D12170" s="3">
        <v>5.28</v>
      </c>
      <c r="E12170" s="3">
        <v>785</v>
      </c>
      <c r="G12170" s="3">
        <v>1</v>
      </c>
      <c r="I12170" s="3">
        <f t="shared" si="1327"/>
        <v>0.80965145449586262</v>
      </c>
      <c r="J12170" s="3">
        <f t="shared" si="1328"/>
        <v>0.37686964985005306</v>
      </c>
      <c r="K12170" s="3">
        <f t="shared" si="1329"/>
        <v>-1.4312726634091868</v>
      </c>
      <c r="L12170" s="3">
        <f t="shared" si="1330"/>
        <v>2.8472497639014027</v>
      </c>
      <c r="N12170" s="3">
        <f t="shared" si="1331"/>
        <v>3.0441681963446929</v>
      </c>
      <c r="O12170" s="3">
        <f t="shared" si="1332"/>
        <v>0.95453008209318502</v>
      </c>
      <c r="P12170" s="3">
        <f t="shared" si="1333"/>
        <v>-4.6536120238377457E-2</v>
      </c>
    </row>
    <row r="12171" spans="1:16" x14ac:dyDescent="0.25">
      <c r="A12171" s="1">
        <v>24723</v>
      </c>
      <c r="B12171" s="3">
        <v>1</v>
      </c>
      <c r="C12171" s="3">
        <v>279.30599999999998</v>
      </c>
      <c r="D12171" s="3">
        <v>17.21</v>
      </c>
      <c r="E12171" s="3">
        <v>750</v>
      </c>
      <c r="G12171" s="3">
        <v>1</v>
      </c>
      <c r="I12171" s="3">
        <f t="shared" ref="I12171:I12234" si="1334">(B12171-B$5)/B$6</f>
        <v>0.80965145449586262</v>
      </c>
      <c r="J12171" s="3">
        <f t="shared" ref="J12171:J12234" si="1335">(C12171-C$5)/C$6</f>
        <v>3.7691745448129348</v>
      </c>
      <c r="K12171" s="3">
        <f t="shared" ref="K12171:K12234" si="1336">(D12171-D$5)/D$6</f>
        <v>-8.8947118621869464E-2</v>
      </c>
      <c r="L12171" s="3">
        <f t="shared" ref="L12171:L12234" si="1337">(E12171-E$5)/E$6</f>
        <v>1.7379522547284851</v>
      </c>
      <c r="N12171" s="3">
        <f t="shared" ref="N12171:N12234" si="1338">$H$7+SUMPRODUCT($I$7:$L$7,I12171:L12171)</f>
        <v>2.3206276413812961</v>
      </c>
      <c r="O12171" s="3">
        <f t="shared" ref="O12171:O12234" si="1339">IF(N12171&gt;-100, 1/(1+EXP(-N12171)),0.0001)</f>
        <v>0.9105710635561769</v>
      </c>
      <c r="P12171" s="3">
        <f t="shared" ref="P12171:P12234" si="1340">IF(G12171=0,IF(O12171&lt;0.9999,LN(1-O12171),-9.21),LN(O12171))</f>
        <v>-9.368333392419026E-2</v>
      </c>
    </row>
    <row r="12172" spans="1:16" x14ac:dyDescent="0.25">
      <c r="A12172" s="1">
        <v>24724</v>
      </c>
      <c r="B12172" s="3">
        <v>1</v>
      </c>
      <c r="C12172" s="3">
        <v>70.555000000000007</v>
      </c>
      <c r="D12172" s="3">
        <v>29</v>
      </c>
      <c r="E12172" s="3">
        <v>690</v>
      </c>
      <c r="G12172" s="3">
        <v>1</v>
      </c>
      <c r="I12172" s="3">
        <f t="shared" si="1334"/>
        <v>0.80965145449586262</v>
      </c>
      <c r="J12172" s="3">
        <f t="shared" si="1335"/>
        <v>-7.3060863303982232E-2</v>
      </c>
      <c r="K12172" s="3">
        <f t="shared" si="1336"/>
        <v>1.237626072747994</v>
      </c>
      <c r="L12172" s="3">
        <f t="shared" si="1337"/>
        <v>-0.1637006181393737</v>
      </c>
      <c r="N12172" s="3">
        <f t="shared" si="1338"/>
        <v>1.0709329485544969</v>
      </c>
      <c r="O12172" s="3">
        <f t="shared" si="1339"/>
        <v>0.74477429635491121</v>
      </c>
      <c r="P12172" s="3">
        <f t="shared" si="1340"/>
        <v>-0.29467406441646782</v>
      </c>
    </row>
    <row r="12173" spans="1:16" x14ac:dyDescent="0.25">
      <c r="A12173" s="1">
        <v>24725</v>
      </c>
      <c r="B12173" s="3">
        <v>1</v>
      </c>
      <c r="C12173" s="3">
        <v>50</v>
      </c>
      <c r="D12173" s="3">
        <v>31.4</v>
      </c>
      <c r="E12173" s="3">
        <v>695</v>
      </c>
      <c r="G12173" s="3">
        <v>0</v>
      </c>
      <c r="I12173" s="3">
        <f t="shared" si="1334"/>
        <v>0.80965145449586262</v>
      </c>
      <c r="J12173" s="3">
        <f t="shared" si="1335"/>
        <v>-0.45139269794833492</v>
      </c>
      <c r="K12173" s="3">
        <f t="shared" si="1336"/>
        <v>1.5076664170472027</v>
      </c>
      <c r="L12173" s="3">
        <f t="shared" si="1337"/>
        <v>-5.2295454003854587E-3</v>
      </c>
      <c r="N12173" s="3">
        <f t="shared" si="1338"/>
        <v>1.0282621210320135</v>
      </c>
      <c r="O12173" s="3">
        <f t="shared" si="1339"/>
        <v>0.73657883305185889</v>
      </c>
      <c r="P12173" s="3">
        <f t="shared" si="1340"/>
        <v>-1.3340011324303835</v>
      </c>
    </row>
    <row r="12174" spans="1:16" x14ac:dyDescent="0.25">
      <c r="A12174" s="1">
        <v>24726</v>
      </c>
      <c r="B12174" s="3">
        <v>1</v>
      </c>
      <c r="C12174" s="3">
        <v>130</v>
      </c>
      <c r="D12174" s="3">
        <v>10.199999999999999</v>
      </c>
      <c r="E12174" s="3">
        <v>705</v>
      </c>
      <c r="G12174" s="3">
        <v>1</v>
      </c>
      <c r="I12174" s="3">
        <f t="shared" si="1334"/>
        <v>0.80965145449586262</v>
      </c>
      <c r="J12174" s="3">
        <f t="shared" si="1335"/>
        <v>1.0210736981376882</v>
      </c>
      <c r="K12174" s="3">
        <f t="shared" si="1336"/>
        <v>-0.87768995759580881</v>
      </c>
      <c r="L12174" s="3">
        <f t="shared" si="1337"/>
        <v>0.311712600077591</v>
      </c>
      <c r="N12174" s="3">
        <f t="shared" si="1338"/>
        <v>1.9657148621163532</v>
      </c>
      <c r="O12174" s="3">
        <f t="shared" si="1339"/>
        <v>0.87715010190748788</v>
      </c>
      <c r="P12174" s="3">
        <f t="shared" si="1340"/>
        <v>-0.13107714742672105</v>
      </c>
    </row>
    <row r="12175" spans="1:16" x14ac:dyDescent="0.25">
      <c r="A12175" s="1">
        <v>24727</v>
      </c>
      <c r="B12175" s="3">
        <v>0</v>
      </c>
      <c r="C12175" s="3">
        <v>75</v>
      </c>
      <c r="D12175" s="3">
        <v>34.770000000000003</v>
      </c>
      <c r="E12175" s="3">
        <v>685</v>
      </c>
      <c r="G12175" s="3">
        <v>1</v>
      </c>
      <c r="I12175" s="3">
        <f t="shared" si="1334"/>
        <v>-1.2349229255441945</v>
      </c>
      <c r="J12175" s="3">
        <f t="shared" si="1335"/>
        <v>8.753050828547302E-3</v>
      </c>
      <c r="K12175" s="3">
        <f t="shared" si="1336"/>
        <v>1.8868480671673422</v>
      </c>
      <c r="L12175" s="3">
        <f t="shared" si="1337"/>
        <v>-0.32217169087836195</v>
      </c>
      <c r="N12175" s="3">
        <f t="shared" si="1338"/>
        <v>0.50870903823531843</v>
      </c>
      <c r="O12175" s="3">
        <f t="shared" si="1339"/>
        <v>0.6245037941687358</v>
      </c>
      <c r="P12175" s="3">
        <f t="shared" si="1340"/>
        <v>-0.47079787390455902</v>
      </c>
    </row>
    <row r="12176" spans="1:16" x14ac:dyDescent="0.25">
      <c r="A12176" s="1">
        <v>24730</v>
      </c>
      <c r="B12176" s="3">
        <v>1</v>
      </c>
      <c r="C12176" s="3">
        <v>50</v>
      </c>
      <c r="D12176" s="3">
        <v>16.329999999999998</v>
      </c>
      <c r="E12176" s="3">
        <v>690</v>
      </c>
      <c r="G12176" s="3">
        <v>1</v>
      </c>
      <c r="I12176" s="3">
        <f t="shared" si="1334"/>
        <v>0.80965145449586262</v>
      </c>
      <c r="J12176" s="3">
        <f t="shared" si="1335"/>
        <v>-0.45139269794833492</v>
      </c>
      <c r="K12176" s="3">
        <f t="shared" si="1336"/>
        <v>-0.18796191153157968</v>
      </c>
      <c r="L12176" s="3">
        <f t="shared" si="1337"/>
        <v>-0.1637006181393737</v>
      </c>
      <c r="N12176" s="3">
        <f t="shared" si="1338"/>
        <v>1.5200508240856456</v>
      </c>
      <c r="O12176" s="3">
        <f t="shared" si="1339"/>
        <v>0.82054596457567208</v>
      </c>
      <c r="P12176" s="3">
        <f t="shared" si="1340"/>
        <v>-0.19778534981914836</v>
      </c>
    </row>
    <row r="12177" spans="1:16" x14ac:dyDescent="0.25">
      <c r="A12177" s="1">
        <v>24731</v>
      </c>
      <c r="B12177" s="3">
        <v>0</v>
      </c>
      <c r="C12177" s="3">
        <v>49.5</v>
      </c>
      <c r="D12177" s="3">
        <v>23.52</v>
      </c>
      <c r="E12177" s="3">
        <v>680</v>
      </c>
      <c r="G12177" s="3">
        <v>1</v>
      </c>
      <c r="I12177" s="3">
        <f t="shared" si="1334"/>
        <v>-1.2349229255441945</v>
      </c>
      <c r="J12177" s="3">
        <f t="shared" si="1335"/>
        <v>-0.46059561292387258</v>
      </c>
      <c r="K12177" s="3">
        <f t="shared" si="1336"/>
        <v>0.62103395326480038</v>
      </c>
      <c r="L12177" s="3">
        <f t="shared" si="1337"/>
        <v>-0.48064276361735014</v>
      </c>
      <c r="N12177" s="3">
        <f t="shared" si="1338"/>
        <v>0.84545145833149182</v>
      </c>
      <c r="O12177" s="3">
        <f t="shared" si="1339"/>
        <v>0.6996121124392215</v>
      </c>
      <c r="P12177" s="3">
        <f t="shared" si="1340"/>
        <v>-0.35722922260960388</v>
      </c>
    </row>
    <row r="12178" spans="1:16" x14ac:dyDescent="0.25">
      <c r="A12178" s="1">
        <v>24734</v>
      </c>
      <c r="B12178" s="3">
        <v>1</v>
      </c>
      <c r="C12178" s="3">
        <v>70</v>
      </c>
      <c r="D12178" s="3">
        <v>11.12</v>
      </c>
      <c r="E12178" s="3">
        <v>680</v>
      </c>
      <c r="G12178" s="3">
        <v>1</v>
      </c>
      <c r="I12178" s="3">
        <f t="shared" si="1334"/>
        <v>0.80965145449586262</v>
      </c>
      <c r="J12178" s="3">
        <f t="shared" si="1335"/>
        <v>-8.3276098926829134E-2</v>
      </c>
      <c r="K12178" s="3">
        <f t="shared" si="1336"/>
        <v>-0.77417449228111213</v>
      </c>
      <c r="L12178" s="3">
        <f t="shared" si="1337"/>
        <v>-0.48064276361735014</v>
      </c>
      <c r="N12178" s="3">
        <f t="shared" si="1338"/>
        <v>1.6072597126044263</v>
      </c>
      <c r="O12178" s="3">
        <f t="shared" si="1339"/>
        <v>0.83303058588409795</v>
      </c>
      <c r="P12178" s="3">
        <f t="shared" si="1340"/>
        <v>-0.18268491974135762</v>
      </c>
    </row>
    <row r="12179" spans="1:16" x14ac:dyDescent="0.25">
      <c r="A12179" s="1">
        <v>24738</v>
      </c>
      <c r="B12179" s="3">
        <v>1</v>
      </c>
      <c r="C12179" s="3">
        <v>58</v>
      </c>
      <c r="D12179" s="3">
        <v>36.81</v>
      </c>
      <c r="E12179" s="3">
        <v>750</v>
      </c>
      <c r="G12179" s="3">
        <v>1</v>
      </c>
      <c r="I12179" s="3">
        <f t="shared" si="1334"/>
        <v>0.80965145449586262</v>
      </c>
      <c r="J12179" s="3">
        <f t="shared" si="1335"/>
        <v>-0.30414605833973263</v>
      </c>
      <c r="K12179" s="3">
        <f t="shared" si="1336"/>
        <v>2.1163823598216696</v>
      </c>
      <c r="L12179" s="3">
        <f t="shared" si="1337"/>
        <v>1.7379522547284851</v>
      </c>
      <c r="N12179" s="3">
        <f t="shared" si="1338"/>
        <v>1.4690544469958797</v>
      </c>
      <c r="O12179" s="3">
        <f t="shared" si="1339"/>
        <v>0.81291362408941925</v>
      </c>
      <c r="P12179" s="3">
        <f t="shared" si="1340"/>
        <v>-0.20713041851100836</v>
      </c>
    </row>
    <row r="12180" spans="1:16" x14ac:dyDescent="0.25">
      <c r="A12180" s="1">
        <v>24742</v>
      </c>
      <c r="B12180" s="3">
        <v>0</v>
      </c>
      <c r="C12180" s="3">
        <v>59</v>
      </c>
      <c r="D12180" s="3">
        <v>25.2</v>
      </c>
      <c r="E12180" s="3">
        <v>680</v>
      </c>
      <c r="G12180" s="3">
        <v>0</v>
      </c>
      <c r="I12180" s="3">
        <f t="shared" si="1334"/>
        <v>-1.2349229255441945</v>
      </c>
      <c r="J12180" s="3">
        <f t="shared" si="1335"/>
        <v>-0.28574022838865731</v>
      </c>
      <c r="K12180" s="3">
        <f t="shared" si="1336"/>
        <v>0.81006219427424653</v>
      </c>
      <c r="L12180" s="3">
        <f t="shared" si="1337"/>
        <v>-0.48064276361735014</v>
      </c>
      <c r="N12180" s="3">
        <f t="shared" si="1338"/>
        <v>0.79009690256463183</v>
      </c>
      <c r="O12180" s="3">
        <f t="shared" si="1339"/>
        <v>0.68785213706380677</v>
      </c>
      <c r="P12180" s="3">
        <f t="shared" si="1340"/>
        <v>-1.164278283769826</v>
      </c>
    </row>
    <row r="12181" spans="1:16" x14ac:dyDescent="0.25">
      <c r="A12181" s="1">
        <v>24744</v>
      </c>
      <c r="B12181" s="3">
        <v>0</v>
      </c>
      <c r="C12181" s="3">
        <v>48</v>
      </c>
      <c r="D12181" s="3">
        <v>9.33</v>
      </c>
      <c r="E12181" s="3">
        <v>760</v>
      </c>
      <c r="G12181" s="3">
        <v>1</v>
      </c>
      <c r="I12181" s="3">
        <f t="shared" si="1334"/>
        <v>-1.2349229255441945</v>
      </c>
      <c r="J12181" s="3">
        <f t="shared" si="1335"/>
        <v>-0.48820435785048549</v>
      </c>
      <c r="K12181" s="3">
        <f t="shared" si="1336"/>
        <v>-0.97557958240427201</v>
      </c>
      <c r="L12181" s="3">
        <f t="shared" si="1337"/>
        <v>2.0548944002064617</v>
      </c>
      <c r="N12181" s="3">
        <f t="shared" si="1338"/>
        <v>2.2825730584129662</v>
      </c>
      <c r="O12181" s="3">
        <f t="shared" si="1339"/>
        <v>0.90742342633459916</v>
      </c>
      <c r="P12181" s="3">
        <f t="shared" si="1340"/>
        <v>-9.7146095097870103E-2</v>
      </c>
    </row>
    <row r="12182" spans="1:16" x14ac:dyDescent="0.25">
      <c r="A12182" s="1">
        <v>24747</v>
      </c>
      <c r="B12182" s="3">
        <v>0</v>
      </c>
      <c r="C12182" s="3">
        <v>93</v>
      </c>
      <c r="D12182" s="3">
        <v>24.18</v>
      </c>
      <c r="E12182" s="3">
        <v>690</v>
      </c>
      <c r="G12182" s="3">
        <v>1</v>
      </c>
      <c r="I12182" s="3">
        <f t="shared" si="1334"/>
        <v>-1.2349229255441945</v>
      </c>
      <c r="J12182" s="3">
        <f t="shared" si="1335"/>
        <v>0.34005798994790248</v>
      </c>
      <c r="K12182" s="3">
        <f t="shared" si="1336"/>
        <v>0.69529504794708274</v>
      </c>
      <c r="L12182" s="3">
        <f t="shared" si="1337"/>
        <v>-0.1637006181393737</v>
      </c>
      <c r="N12182" s="3">
        <f t="shared" si="1338"/>
        <v>0.96344124019335764</v>
      </c>
      <c r="O12182" s="3">
        <f t="shared" si="1339"/>
        <v>0.72381026944928906</v>
      </c>
      <c r="P12182" s="3">
        <f t="shared" si="1340"/>
        <v>-0.32322597971152089</v>
      </c>
    </row>
    <row r="12183" spans="1:16" x14ac:dyDescent="0.25">
      <c r="A12183" s="1">
        <v>24750</v>
      </c>
      <c r="B12183" s="3">
        <v>1</v>
      </c>
      <c r="C12183" s="3">
        <v>93</v>
      </c>
      <c r="D12183" s="3">
        <v>18.64</v>
      </c>
      <c r="E12183" s="3">
        <v>705</v>
      </c>
      <c r="G12183" s="3">
        <v>1</v>
      </c>
      <c r="I12183" s="3">
        <f t="shared" si="1334"/>
        <v>0.80965145449586262</v>
      </c>
      <c r="J12183" s="3">
        <f t="shared" si="1335"/>
        <v>0.34005798994790248</v>
      </c>
      <c r="K12183" s="3">
        <f t="shared" si="1336"/>
        <v>7.1951919856409113E-2</v>
      </c>
      <c r="L12183" s="3">
        <f t="shared" si="1337"/>
        <v>0.311712600077591</v>
      </c>
      <c r="N12183" s="3">
        <f t="shared" si="1338"/>
        <v>1.6351337614437851</v>
      </c>
      <c r="O12183" s="3">
        <f t="shared" si="1339"/>
        <v>0.8368716994545774</v>
      </c>
      <c r="P12183" s="3">
        <f t="shared" si="1340"/>
        <v>-0.17808450643743928</v>
      </c>
    </row>
    <row r="12184" spans="1:16" x14ac:dyDescent="0.25">
      <c r="A12184" s="1">
        <v>24753</v>
      </c>
      <c r="B12184" s="3">
        <v>0</v>
      </c>
      <c r="C12184" s="3">
        <v>40</v>
      </c>
      <c r="D12184" s="3">
        <v>11.37</v>
      </c>
      <c r="E12184" s="3">
        <v>685</v>
      </c>
      <c r="G12184" s="3">
        <v>1</v>
      </c>
      <c r="I12184" s="3">
        <f t="shared" si="1334"/>
        <v>-1.2349229255441945</v>
      </c>
      <c r="J12184" s="3">
        <f t="shared" si="1335"/>
        <v>-0.63545099745908784</v>
      </c>
      <c r="K12184" s="3">
        <f t="shared" si="1336"/>
        <v>-0.74604528974994455</v>
      </c>
      <c r="L12184" s="3">
        <f t="shared" si="1337"/>
        <v>-0.32217169087836195</v>
      </c>
      <c r="N12184" s="3">
        <f t="shared" si="1338"/>
        <v>1.3400123972099061</v>
      </c>
      <c r="O12184" s="3">
        <f t="shared" si="1339"/>
        <v>0.79249198014960553</v>
      </c>
      <c r="P12184" s="3">
        <f t="shared" si="1340"/>
        <v>-0.23257289296694605</v>
      </c>
    </row>
    <row r="12185" spans="1:16" x14ac:dyDescent="0.25">
      <c r="A12185" s="1">
        <v>24756</v>
      </c>
      <c r="B12185" s="3">
        <v>1</v>
      </c>
      <c r="C12185" s="3">
        <v>72</v>
      </c>
      <c r="D12185" s="3">
        <v>11.72</v>
      </c>
      <c r="E12185" s="3">
        <v>730</v>
      </c>
      <c r="G12185" s="3">
        <v>1</v>
      </c>
      <c r="I12185" s="3">
        <f t="shared" si="1334"/>
        <v>0.80965145449586262</v>
      </c>
      <c r="J12185" s="3">
        <f t="shared" si="1335"/>
        <v>-4.6464439024678561E-2</v>
      </c>
      <c r="K12185" s="3">
        <f t="shared" si="1336"/>
        <v>-0.70666440620630977</v>
      </c>
      <c r="L12185" s="3">
        <f t="shared" si="1337"/>
        <v>1.1040679637725321</v>
      </c>
      <c r="N12185" s="3">
        <f t="shared" si="1338"/>
        <v>2.1621216244832686</v>
      </c>
      <c r="O12185" s="3">
        <f t="shared" si="1339"/>
        <v>0.89679607635844238</v>
      </c>
      <c r="P12185" s="3">
        <f t="shared" si="1340"/>
        <v>-0.1089267823916054</v>
      </c>
    </row>
    <row r="12186" spans="1:16" x14ac:dyDescent="0.25">
      <c r="A12186" s="1">
        <v>24757</v>
      </c>
      <c r="B12186" s="3">
        <v>1</v>
      </c>
      <c r="C12186" s="3">
        <v>84</v>
      </c>
      <c r="D12186" s="3">
        <v>13.83</v>
      </c>
      <c r="E12186" s="3">
        <v>785</v>
      </c>
      <c r="G12186" s="3">
        <v>1</v>
      </c>
      <c r="I12186" s="3">
        <f t="shared" si="1334"/>
        <v>0.80965145449586262</v>
      </c>
      <c r="J12186" s="3">
        <f t="shared" si="1335"/>
        <v>0.1744055203882249</v>
      </c>
      <c r="K12186" s="3">
        <f t="shared" si="1336"/>
        <v>-0.46925393684325534</v>
      </c>
      <c r="L12186" s="3">
        <f t="shared" si="1337"/>
        <v>2.8472497639014027</v>
      </c>
      <c r="N12186" s="3">
        <f t="shared" si="1338"/>
        <v>2.7256850896845179</v>
      </c>
      <c r="O12186" s="3">
        <f t="shared" si="1339"/>
        <v>0.9385253567820756</v>
      </c>
      <c r="P12186" s="3">
        <f t="shared" si="1340"/>
        <v>-6.344540490599257E-2</v>
      </c>
    </row>
    <row r="12187" spans="1:16" x14ac:dyDescent="0.25">
      <c r="A12187" s="1">
        <v>24759</v>
      </c>
      <c r="B12187" s="3">
        <v>0</v>
      </c>
      <c r="C12187" s="3">
        <v>38</v>
      </c>
      <c r="D12187" s="3">
        <v>15.7</v>
      </c>
      <c r="E12187" s="3">
        <v>695</v>
      </c>
      <c r="G12187" s="3">
        <v>1</v>
      </c>
      <c r="I12187" s="3">
        <f t="shared" si="1334"/>
        <v>-1.2349229255441945</v>
      </c>
      <c r="J12187" s="3">
        <f t="shared" si="1335"/>
        <v>-0.67226265736123836</v>
      </c>
      <c r="K12187" s="3">
        <f t="shared" si="1336"/>
        <v>-0.2588475019101219</v>
      </c>
      <c r="L12187" s="3">
        <f t="shared" si="1337"/>
        <v>-5.2295454003854587E-3</v>
      </c>
      <c r="N12187" s="3">
        <f t="shared" si="1338"/>
        <v>1.2960331750507481</v>
      </c>
      <c r="O12187" s="3">
        <f t="shared" si="1339"/>
        <v>0.78516661594289006</v>
      </c>
      <c r="P12187" s="3">
        <f t="shared" si="1340"/>
        <v>-0.24185933411271293</v>
      </c>
    </row>
    <row r="12188" spans="1:16" x14ac:dyDescent="0.25">
      <c r="A12188" s="1">
        <v>24760</v>
      </c>
      <c r="B12188" s="3">
        <v>1</v>
      </c>
      <c r="C12188" s="3">
        <v>72</v>
      </c>
      <c r="D12188" s="3">
        <v>16.420000000000002</v>
      </c>
      <c r="E12188" s="3">
        <v>710</v>
      </c>
      <c r="G12188" s="3">
        <v>1</v>
      </c>
      <c r="I12188" s="3">
        <f t="shared" si="1334"/>
        <v>0.80965145449586262</v>
      </c>
      <c r="J12188" s="3">
        <f t="shared" si="1335"/>
        <v>-4.6464439024678561E-2</v>
      </c>
      <c r="K12188" s="3">
        <f t="shared" si="1336"/>
        <v>-0.17783539862035894</v>
      </c>
      <c r="L12188" s="3">
        <f t="shared" si="1337"/>
        <v>0.47018367281657925</v>
      </c>
      <c r="N12188" s="3">
        <f t="shared" si="1338"/>
        <v>1.7605974743245081</v>
      </c>
      <c r="O12188" s="3">
        <f t="shared" si="1339"/>
        <v>0.85328447384674233</v>
      </c>
      <c r="P12188" s="3">
        <f t="shared" si="1340"/>
        <v>-0.15866228902674409</v>
      </c>
    </row>
    <row r="12189" spans="1:16" x14ac:dyDescent="0.25">
      <c r="A12189" s="1">
        <v>24766</v>
      </c>
      <c r="B12189" s="3">
        <v>1</v>
      </c>
      <c r="C12189" s="3">
        <v>45</v>
      </c>
      <c r="D12189" s="3">
        <v>16.350000000000001</v>
      </c>
      <c r="E12189" s="3">
        <v>705</v>
      </c>
      <c r="G12189" s="3">
        <v>1</v>
      </c>
      <c r="I12189" s="3">
        <f t="shared" si="1334"/>
        <v>0.80965145449586262</v>
      </c>
      <c r="J12189" s="3">
        <f t="shared" si="1335"/>
        <v>-0.54342184770371138</v>
      </c>
      <c r="K12189" s="3">
        <f t="shared" si="1336"/>
        <v>-0.18571157532908592</v>
      </c>
      <c r="L12189" s="3">
        <f t="shared" si="1337"/>
        <v>0.311712600077591</v>
      </c>
      <c r="N12189" s="3">
        <f t="shared" si="1338"/>
        <v>1.6888724226022243</v>
      </c>
      <c r="O12189" s="3">
        <f t="shared" si="1339"/>
        <v>0.84407581491684225</v>
      </c>
      <c r="P12189" s="3">
        <f t="shared" si="1340"/>
        <v>-0.16951296031995816</v>
      </c>
    </row>
    <row r="12190" spans="1:16" x14ac:dyDescent="0.25">
      <c r="A12190" s="1">
        <v>24767</v>
      </c>
      <c r="B12190" s="3">
        <v>1</v>
      </c>
      <c r="C12190" s="3">
        <v>90</v>
      </c>
      <c r="D12190" s="3">
        <v>32.47</v>
      </c>
      <c r="E12190" s="3">
        <v>695</v>
      </c>
      <c r="G12190" s="3">
        <v>1</v>
      </c>
      <c r="I12190" s="3">
        <f t="shared" si="1334"/>
        <v>0.80965145449586262</v>
      </c>
      <c r="J12190" s="3">
        <f t="shared" si="1335"/>
        <v>0.28484050009467665</v>
      </c>
      <c r="K12190" s="3">
        <f t="shared" si="1336"/>
        <v>1.6280594038806</v>
      </c>
      <c r="L12190" s="3">
        <f t="shared" si="1337"/>
        <v>-5.2295454003854587E-3</v>
      </c>
      <c r="N12190" s="3">
        <f t="shared" si="1338"/>
        <v>1.014039191336622</v>
      </c>
      <c r="O12190" s="3">
        <f t="shared" si="1339"/>
        <v>0.73380988110714307</v>
      </c>
      <c r="P12190" s="3">
        <f t="shared" si="1340"/>
        <v>-0.30950530148366484</v>
      </c>
    </row>
    <row r="12191" spans="1:16" x14ac:dyDescent="0.25">
      <c r="A12191" s="1">
        <v>24770</v>
      </c>
      <c r="B12191" s="3">
        <v>1</v>
      </c>
      <c r="C12191" s="3">
        <v>45</v>
      </c>
      <c r="D12191" s="3">
        <v>17.91</v>
      </c>
      <c r="E12191" s="3">
        <v>695</v>
      </c>
      <c r="G12191" s="3">
        <v>1</v>
      </c>
      <c r="I12191" s="3">
        <f t="shared" si="1334"/>
        <v>0.80965145449586262</v>
      </c>
      <c r="J12191" s="3">
        <f t="shared" si="1335"/>
        <v>-0.54342184770371138</v>
      </c>
      <c r="K12191" s="3">
        <f t="shared" si="1336"/>
        <v>-1.0185351534600297E-2</v>
      </c>
      <c r="L12191" s="3">
        <f t="shared" si="1337"/>
        <v>-5.2295454003854587E-3</v>
      </c>
      <c r="N12191" s="3">
        <f t="shared" si="1338"/>
        <v>1.5169077679641318</v>
      </c>
      <c r="O12191" s="3">
        <f t="shared" si="1339"/>
        <v>0.82008268229457482</v>
      </c>
      <c r="P12191" s="3">
        <f t="shared" si="1340"/>
        <v>-0.19835011174049472</v>
      </c>
    </row>
    <row r="12192" spans="1:16" x14ac:dyDescent="0.25">
      <c r="A12192" s="1">
        <v>24773</v>
      </c>
      <c r="B12192" s="3">
        <v>0</v>
      </c>
      <c r="C12192" s="3">
        <v>48</v>
      </c>
      <c r="D12192" s="3">
        <v>16.3</v>
      </c>
      <c r="E12192" s="3">
        <v>730</v>
      </c>
      <c r="G12192" s="3">
        <v>1</v>
      </c>
      <c r="I12192" s="3">
        <f t="shared" si="1334"/>
        <v>-1.2349229255441945</v>
      </c>
      <c r="J12192" s="3">
        <f t="shared" si="1335"/>
        <v>-0.48820435785048549</v>
      </c>
      <c r="K12192" s="3">
        <f t="shared" si="1336"/>
        <v>-0.19133741583531949</v>
      </c>
      <c r="L12192" s="3">
        <f t="shared" si="1337"/>
        <v>1.1040679637725321</v>
      </c>
      <c r="N12192" s="3">
        <f t="shared" si="1338"/>
        <v>1.6832030276498924</v>
      </c>
      <c r="O12192" s="3">
        <f t="shared" si="1339"/>
        <v>0.84332819907883683</v>
      </c>
      <c r="P12192" s="3">
        <f t="shared" si="1340"/>
        <v>-0.17039907399602316</v>
      </c>
    </row>
    <row r="12193" spans="1:16" x14ac:dyDescent="0.25">
      <c r="A12193" s="1">
        <v>24775</v>
      </c>
      <c r="B12193" s="3">
        <v>1</v>
      </c>
      <c r="C12193" s="3">
        <v>58</v>
      </c>
      <c r="D12193" s="3">
        <v>19.64</v>
      </c>
      <c r="E12193" s="3">
        <v>680</v>
      </c>
      <c r="G12193" s="3">
        <v>1</v>
      </c>
      <c r="I12193" s="3">
        <f t="shared" si="1334"/>
        <v>0.80965145449586262</v>
      </c>
      <c r="J12193" s="3">
        <f t="shared" si="1335"/>
        <v>-0.30414605833973263</v>
      </c>
      <c r="K12193" s="3">
        <f t="shared" si="1336"/>
        <v>0.18446872998107947</v>
      </c>
      <c r="L12193" s="3">
        <f t="shared" si="1337"/>
        <v>-0.48064276361735014</v>
      </c>
      <c r="N12193" s="3">
        <f t="shared" si="1338"/>
        <v>1.2892506495871858</v>
      </c>
      <c r="O12193" s="3">
        <f t="shared" si="1339"/>
        <v>0.78402032683936396</v>
      </c>
      <c r="P12193" s="3">
        <f t="shared" si="1340"/>
        <v>-0.24332033187680496</v>
      </c>
    </row>
    <row r="12194" spans="1:16" x14ac:dyDescent="0.25">
      <c r="A12194" s="1">
        <v>24776</v>
      </c>
      <c r="B12194" s="3">
        <v>0</v>
      </c>
      <c r="C12194" s="3">
        <v>65</v>
      </c>
      <c r="D12194" s="3">
        <v>2.73</v>
      </c>
      <c r="E12194" s="3">
        <v>660</v>
      </c>
      <c r="G12194" s="3">
        <v>1</v>
      </c>
      <c r="I12194" s="3">
        <f t="shared" si="1334"/>
        <v>-1.2349229255441945</v>
      </c>
      <c r="J12194" s="3">
        <f t="shared" si="1335"/>
        <v>-0.17530524868220559</v>
      </c>
      <c r="K12194" s="3">
        <f t="shared" si="1336"/>
        <v>-1.7181905292270963</v>
      </c>
      <c r="L12194" s="3">
        <f t="shared" si="1337"/>
        <v>-1.114527054573303</v>
      </c>
      <c r="N12194" s="3">
        <f t="shared" si="1338"/>
        <v>1.3827024767118452</v>
      </c>
      <c r="O12194" s="3">
        <f t="shared" si="1339"/>
        <v>0.79942467916748239</v>
      </c>
      <c r="P12194" s="3">
        <f t="shared" si="1340"/>
        <v>-0.22386296106800974</v>
      </c>
    </row>
    <row r="12195" spans="1:16" x14ac:dyDescent="0.25">
      <c r="A12195" s="1">
        <v>24777</v>
      </c>
      <c r="B12195" s="3">
        <v>1</v>
      </c>
      <c r="C12195" s="3">
        <v>68</v>
      </c>
      <c r="D12195" s="3">
        <v>1.55</v>
      </c>
      <c r="E12195" s="3">
        <v>745</v>
      </c>
      <c r="G12195" s="3">
        <v>1</v>
      </c>
      <c r="I12195" s="3">
        <f t="shared" si="1334"/>
        <v>0.80965145449586262</v>
      </c>
      <c r="J12195" s="3">
        <f t="shared" si="1335"/>
        <v>-0.12008775882897972</v>
      </c>
      <c r="K12195" s="3">
        <f t="shared" si="1336"/>
        <v>-1.8509603651742073</v>
      </c>
      <c r="L12195" s="3">
        <f t="shared" si="1337"/>
        <v>1.5794811819894969</v>
      </c>
      <c r="N12195" s="3">
        <f t="shared" si="1338"/>
        <v>2.7030130235467409</v>
      </c>
      <c r="O12195" s="3">
        <f t="shared" si="1339"/>
        <v>0.93720420163291207</v>
      </c>
      <c r="P12195" s="3">
        <f t="shared" si="1340"/>
        <v>-6.4854089182156544E-2</v>
      </c>
    </row>
    <row r="12196" spans="1:16" x14ac:dyDescent="0.25">
      <c r="A12196" s="1">
        <v>24778</v>
      </c>
      <c r="B12196" s="3">
        <v>0</v>
      </c>
      <c r="C12196" s="3">
        <v>47.5</v>
      </c>
      <c r="D12196" s="3">
        <v>26.45</v>
      </c>
      <c r="E12196" s="3">
        <v>725</v>
      </c>
      <c r="G12196" s="3">
        <v>1</v>
      </c>
      <c r="I12196" s="3">
        <f t="shared" si="1334"/>
        <v>-1.2349229255441945</v>
      </c>
      <c r="J12196" s="3">
        <f t="shared" si="1335"/>
        <v>-0.49740727282602315</v>
      </c>
      <c r="K12196" s="3">
        <f t="shared" si="1336"/>
        <v>0.9507082069300844</v>
      </c>
      <c r="L12196" s="3">
        <f t="shared" si="1337"/>
        <v>0.94559689103354394</v>
      </c>
      <c r="N12196" s="3">
        <f t="shared" si="1338"/>
        <v>1.2553516577959989</v>
      </c>
      <c r="O12196" s="3">
        <f t="shared" si="1339"/>
        <v>0.77822488380328836</v>
      </c>
      <c r="P12196" s="3">
        <f t="shared" si="1340"/>
        <v>-0.25073974283999367</v>
      </c>
    </row>
    <row r="12197" spans="1:16" x14ac:dyDescent="0.25">
      <c r="A12197" s="1">
        <v>24779</v>
      </c>
      <c r="B12197" s="3">
        <v>0</v>
      </c>
      <c r="C12197" s="3">
        <v>38.479999999999997</v>
      </c>
      <c r="D12197" s="3">
        <v>14.35</v>
      </c>
      <c r="E12197" s="3">
        <v>700</v>
      </c>
      <c r="G12197" s="3">
        <v>1</v>
      </c>
      <c r="I12197" s="3">
        <f t="shared" si="1334"/>
        <v>-1.2349229255441945</v>
      </c>
      <c r="J12197" s="3">
        <f t="shared" si="1335"/>
        <v>-0.66342785898472234</v>
      </c>
      <c r="K12197" s="3">
        <f t="shared" si="1336"/>
        <v>-0.41074519557842681</v>
      </c>
      <c r="L12197" s="3">
        <f t="shared" si="1337"/>
        <v>0.15324152733860277</v>
      </c>
      <c r="N12197" s="3">
        <f t="shared" si="1338"/>
        <v>1.4030907620615511</v>
      </c>
      <c r="O12197" s="3">
        <f t="shared" si="1339"/>
        <v>0.80267388778069226</v>
      </c>
      <c r="P12197" s="3">
        <f t="shared" si="1340"/>
        <v>-0.21980676485748554</v>
      </c>
    </row>
    <row r="12198" spans="1:16" x14ac:dyDescent="0.25">
      <c r="A12198" s="1">
        <v>24780</v>
      </c>
      <c r="B12198" s="3">
        <v>1</v>
      </c>
      <c r="C12198" s="3">
        <v>42</v>
      </c>
      <c r="D12198" s="3">
        <v>19.260000000000002</v>
      </c>
      <c r="E12198" s="3">
        <v>705</v>
      </c>
      <c r="G12198" s="3">
        <v>1</v>
      </c>
      <c r="I12198" s="3">
        <f t="shared" si="1334"/>
        <v>0.80965145449586262</v>
      </c>
      <c r="J12198" s="3">
        <f t="shared" si="1335"/>
        <v>-0.59863933755693721</v>
      </c>
      <c r="K12198" s="3">
        <f t="shared" si="1336"/>
        <v>0.14171234213370484</v>
      </c>
      <c r="L12198" s="3">
        <f t="shared" si="1337"/>
        <v>0.311712600077591</v>
      </c>
      <c r="N12198" s="3">
        <f t="shared" si="1338"/>
        <v>1.5809372607160093</v>
      </c>
      <c r="O12198" s="3">
        <f t="shared" si="1339"/>
        <v>0.8293372159966873</v>
      </c>
      <c r="P12198" s="3">
        <f t="shared" si="1340"/>
        <v>-0.18712843213410435</v>
      </c>
    </row>
    <row r="12199" spans="1:16" x14ac:dyDescent="0.25">
      <c r="A12199" s="1">
        <v>24785</v>
      </c>
      <c r="B12199" s="3">
        <v>0</v>
      </c>
      <c r="C12199" s="3">
        <v>138</v>
      </c>
      <c r="D12199" s="3">
        <v>19.52</v>
      </c>
      <c r="E12199" s="3">
        <v>680</v>
      </c>
      <c r="G12199" s="3">
        <v>0</v>
      </c>
      <c r="I12199" s="3">
        <f t="shared" si="1334"/>
        <v>-1.2349229255441945</v>
      </c>
      <c r="J12199" s="3">
        <f t="shared" si="1335"/>
        <v>1.1683203377462905</v>
      </c>
      <c r="K12199" s="3">
        <f t="shared" si="1336"/>
        <v>0.17096671276611891</v>
      </c>
      <c r="L12199" s="3">
        <f t="shared" si="1337"/>
        <v>-0.48064276361735014</v>
      </c>
      <c r="N12199" s="3">
        <f t="shared" si="1338"/>
        <v>1.0460895238264465</v>
      </c>
      <c r="O12199" s="3">
        <f t="shared" si="1339"/>
        <v>0.74002327369133802</v>
      </c>
      <c r="P12199" s="3">
        <f t="shared" si="1340"/>
        <v>-1.3471631661706982</v>
      </c>
    </row>
    <row r="12200" spans="1:16" x14ac:dyDescent="0.25">
      <c r="A12200" s="1">
        <v>24786</v>
      </c>
      <c r="B12200" s="3">
        <v>0</v>
      </c>
      <c r="C12200" s="3">
        <v>55.008000000000003</v>
      </c>
      <c r="D12200" s="3">
        <v>13</v>
      </c>
      <c r="E12200" s="3">
        <v>765</v>
      </c>
      <c r="G12200" s="3">
        <v>1</v>
      </c>
      <c r="I12200" s="3">
        <f t="shared" si="1334"/>
        <v>-1.2349229255441945</v>
      </c>
      <c r="J12200" s="3">
        <f t="shared" si="1335"/>
        <v>-0.35921630155334983</v>
      </c>
      <c r="K12200" s="3">
        <f t="shared" si="1336"/>
        <v>-0.56264288924673178</v>
      </c>
      <c r="L12200" s="3">
        <f t="shared" si="1337"/>
        <v>2.2133654729454499</v>
      </c>
      <c r="N12200" s="3">
        <f t="shared" si="1338"/>
        <v>2.2106837292871946</v>
      </c>
      <c r="O12200" s="3">
        <f t="shared" si="1339"/>
        <v>0.90120481915040951</v>
      </c>
      <c r="P12200" s="3">
        <f t="shared" si="1340"/>
        <v>-0.10402272295675474</v>
      </c>
    </row>
    <row r="12201" spans="1:16" x14ac:dyDescent="0.25">
      <c r="A12201" s="1">
        <v>24787</v>
      </c>
      <c r="B12201" s="3">
        <v>0</v>
      </c>
      <c r="C12201" s="3">
        <v>69.995999999999995</v>
      </c>
      <c r="D12201" s="3">
        <v>8.91</v>
      </c>
      <c r="E12201" s="3">
        <v>760</v>
      </c>
      <c r="G12201" s="3">
        <v>1</v>
      </c>
      <c r="I12201" s="3">
        <f t="shared" si="1334"/>
        <v>-1.2349229255441945</v>
      </c>
      <c r="J12201" s="3">
        <f t="shared" si="1335"/>
        <v>-8.3349722246633534E-2</v>
      </c>
      <c r="K12201" s="3">
        <f t="shared" si="1336"/>
        <v>-1.0228366426566335</v>
      </c>
      <c r="L12201" s="3">
        <f t="shared" si="1337"/>
        <v>2.0548944002064617</v>
      </c>
      <c r="N12201" s="3">
        <f t="shared" si="1338"/>
        <v>2.311510245564675</v>
      </c>
      <c r="O12201" s="3">
        <f t="shared" si="1339"/>
        <v>0.9098258367602412</v>
      </c>
      <c r="P12201" s="3">
        <f t="shared" si="1340"/>
        <v>-9.4502085963854468E-2</v>
      </c>
    </row>
    <row r="12202" spans="1:16" x14ac:dyDescent="0.25">
      <c r="A12202" s="1">
        <v>24796</v>
      </c>
      <c r="B12202" s="3">
        <v>1</v>
      </c>
      <c r="C12202" s="3">
        <v>65</v>
      </c>
      <c r="D12202" s="3">
        <v>18.739999999999998</v>
      </c>
      <c r="E12202" s="3">
        <v>695</v>
      </c>
      <c r="G12202" s="3">
        <v>1</v>
      </c>
      <c r="I12202" s="3">
        <f t="shared" si="1334"/>
        <v>0.80965145449586262</v>
      </c>
      <c r="J12202" s="3">
        <f t="shared" si="1335"/>
        <v>-0.17530524868220559</v>
      </c>
      <c r="K12202" s="3">
        <f t="shared" si="1336"/>
        <v>8.3203600868875904E-2</v>
      </c>
      <c r="L12202" s="3">
        <f t="shared" si="1337"/>
        <v>-5.2295454003854587E-3</v>
      </c>
      <c r="N12202" s="3">
        <f t="shared" si="1338"/>
        <v>1.4990428359896262</v>
      </c>
      <c r="O12202" s="3">
        <f t="shared" si="1339"/>
        <v>0.81743167518100279</v>
      </c>
      <c r="P12202" s="3">
        <f t="shared" si="1340"/>
        <v>-0.20158795746378544</v>
      </c>
    </row>
    <row r="12203" spans="1:16" x14ac:dyDescent="0.25">
      <c r="A12203" s="1">
        <v>24798</v>
      </c>
      <c r="B12203" s="3">
        <v>0</v>
      </c>
      <c r="C12203" s="3">
        <v>26</v>
      </c>
      <c r="D12203" s="3">
        <v>26.08</v>
      </c>
      <c r="E12203" s="3">
        <v>660</v>
      </c>
      <c r="G12203" s="3">
        <v>1</v>
      </c>
      <c r="I12203" s="3">
        <f t="shared" si="1334"/>
        <v>-1.2349229255441945</v>
      </c>
      <c r="J12203" s="3">
        <f t="shared" si="1335"/>
        <v>-0.8931326167741418</v>
      </c>
      <c r="K12203" s="3">
        <f t="shared" si="1336"/>
        <v>0.90907698718395624</v>
      </c>
      <c r="L12203" s="3">
        <f t="shared" si="1337"/>
        <v>-1.114527054573303</v>
      </c>
      <c r="N12203" s="3">
        <f t="shared" si="1338"/>
        <v>0.50737657217820642</v>
      </c>
      <c r="O12203" s="3">
        <f t="shared" si="1339"/>
        <v>0.62419128067148488</v>
      </c>
      <c r="P12203" s="3">
        <f t="shared" si="1340"/>
        <v>-0.47129841804871814</v>
      </c>
    </row>
    <row r="12204" spans="1:16" x14ac:dyDescent="0.25">
      <c r="A12204" s="1">
        <v>24799</v>
      </c>
      <c r="B12204" s="3">
        <v>1</v>
      </c>
      <c r="C12204" s="3">
        <v>87</v>
      </c>
      <c r="D12204" s="3">
        <v>4.9400000000000004</v>
      </c>
      <c r="E12204" s="3">
        <v>660</v>
      </c>
      <c r="G12204" s="3">
        <v>1</v>
      </c>
      <c r="I12204" s="3">
        <f t="shared" si="1334"/>
        <v>0.80965145449586262</v>
      </c>
      <c r="J12204" s="3">
        <f t="shared" si="1335"/>
        <v>0.22962301024145076</v>
      </c>
      <c r="K12204" s="3">
        <f t="shared" si="1336"/>
        <v>-1.4695283788515747</v>
      </c>
      <c r="L12204" s="3">
        <f t="shared" si="1337"/>
        <v>-1.114527054573303</v>
      </c>
      <c r="N12204" s="3">
        <f t="shared" si="1338"/>
        <v>1.612870008903466</v>
      </c>
      <c r="O12204" s="3">
        <f t="shared" si="1339"/>
        <v>0.83380946821752733</v>
      </c>
      <c r="P12204" s="3">
        <f t="shared" si="1340"/>
        <v>-0.18175035809796206</v>
      </c>
    </row>
    <row r="12205" spans="1:16" x14ac:dyDescent="0.25">
      <c r="A12205" s="1">
        <v>24801</v>
      </c>
      <c r="B12205" s="3">
        <v>1</v>
      </c>
      <c r="C12205" s="3">
        <v>58</v>
      </c>
      <c r="D12205" s="3">
        <v>6.48</v>
      </c>
      <c r="E12205" s="3">
        <v>710</v>
      </c>
      <c r="G12205" s="3">
        <v>1</v>
      </c>
      <c r="I12205" s="3">
        <f t="shared" si="1334"/>
        <v>0.80965145449586262</v>
      </c>
      <c r="J12205" s="3">
        <f t="shared" si="1335"/>
        <v>-0.30414605833973263</v>
      </c>
      <c r="K12205" s="3">
        <f t="shared" si="1336"/>
        <v>-1.2962524912595825</v>
      </c>
      <c r="L12205" s="3">
        <f t="shared" si="1337"/>
        <v>0.47018367281657925</v>
      </c>
      <c r="N12205" s="3">
        <f t="shared" si="1338"/>
        <v>2.11426122785858</v>
      </c>
      <c r="O12205" s="3">
        <f t="shared" si="1339"/>
        <v>0.89228158698044957</v>
      </c>
      <c r="P12205" s="3">
        <f t="shared" si="1340"/>
        <v>-0.11397351574736785</v>
      </c>
    </row>
    <row r="12206" spans="1:16" x14ac:dyDescent="0.25">
      <c r="A12206" s="1">
        <v>24806</v>
      </c>
      <c r="B12206" s="3">
        <v>1</v>
      </c>
      <c r="C12206" s="3">
        <v>110</v>
      </c>
      <c r="D12206" s="3">
        <v>31.42</v>
      </c>
      <c r="E12206" s="3">
        <v>760</v>
      </c>
      <c r="G12206" s="3">
        <v>1</v>
      </c>
      <c r="I12206" s="3">
        <f t="shared" si="1334"/>
        <v>0.80965145449586262</v>
      </c>
      <c r="J12206" s="3">
        <f t="shared" si="1335"/>
        <v>0.65295709911618238</v>
      </c>
      <c r="K12206" s="3">
        <f t="shared" si="1336"/>
        <v>1.5099167532496964</v>
      </c>
      <c r="L12206" s="3">
        <f t="shared" si="1337"/>
        <v>2.0548944002064617</v>
      </c>
      <c r="N12206" s="3">
        <f t="shared" si="1338"/>
        <v>1.8128474349590327</v>
      </c>
      <c r="O12206" s="3">
        <f t="shared" si="1339"/>
        <v>0.8597056605160921</v>
      </c>
      <c r="P12206" s="3">
        <f t="shared" si="1340"/>
        <v>-0.15116520353111293</v>
      </c>
    </row>
    <row r="12207" spans="1:16" x14ac:dyDescent="0.25">
      <c r="A12207" s="1">
        <v>24808</v>
      </c>
      <c r="B12207" s="3">
        <v>1</v>
      </c>
      <c r="C12207" s="3">
        <v>90</v>
      </c>
      <c r="D12207" s="3">
        <v>8</v>
      </c>
      <c r="E12207" s="3">
        <v>660</v>
      </c>
      <c r="G12207" s="3">
        <v>1</v>
      </c>
      <c r="I12207" s="3">
        <f t="shared" si="1334"/>
        <v>0.80965145449586262</v>
      </c>
      <c r="J12207" s="3">
        <f t="shared" si="1335"/>
        <v>0.28484050009467665</v>
      </c>
      <c r="K12207" s="3">
        <f t="shared" si="1336"/>
        <v>-1.1252269398700836</v>
      </c>
      <c r="L12207" s="3">
        <f t="shared" si="1337"/>
        <v>-1.114527054573303</v>
      </c>
      <c r="N12207" s="3">
        <f t="shared" si="1338"/>
        <v>1.5031841580877952</v>
      </c>
      <c r="O12207" s="3">
        <f t="shared" si="1339"/>
        <v>0.81804890193163771</v>
      </c>
      <c r="P12207" s="3">
        <f t="shared" si="1340"/>
        <v>-0.20083316185376568</v>
      </c>
    </row>
    <row r="12208" spans="1:16" x14ac:dyDescent="0.25">
      <c r="A12208" s="1">
        <v>24810</v>
      </c>
      <c r="B12208" s="3">
        <v>1</v>
      </c>
      <c r="C12208" s="3">
        <v>50</v>
      </c>
      <c r="D12208" s="3">
        <v>18.670000000000002</v>
      </c>
      <c r="E12208" s="3">
        <v>705</v>
      </c>
      <c r="G12208" s="3">
        <v>1</v>
      </c>
      <c r="I12208" s="3">
        <f t="shared" si="1334"/>
        <v>0.80965145449586262</v>
      </c>
      <c r="J12208" s="3">
        <f t="shared" si="1335"/>
        <v>-0.45139269794833492</v>
      </c>
      <c r="K12208" s="3">
        <f t="shared" si="1336"/>
        <v>7.5327424160149356E-2</v>
      </c>
      <c r="L12208" s="3">
        <f t="shared" si="1337"/>
        <v>0.311712600077591</v>
      </c>
      <c r="N12208" s="3">
        <f t="shared" si="1338"/>
        <v>1.6074004292513557</v>
      </c>
      <c r="O12208" s="3">
        <f t="shared" si="1339"/>
        <v>0.83305015733380305</v>
      </c>
      <c r="P12208" s="3">
        <f t="shared" si="1340"/>
        <v>-0.18266142574229946</v>
      </c>
    </row>
    <row r="12209" spans="1:16" x14ac:dyDescent="0.25">
      <c r="A12209" s="1">
        <v>24811</v>
      </c>
      <c r="B12209" s="3">
        <v>1</v>
      </c>
      <c r="C12209" s="3">
        <v>50</v>
      </c>
      <c r="D12209" s="3">
        <v>13.34</v>
      </c>
      <c r="E12209" s="3">
        <v>755</v>
      </c>
      <c r="G12209" s="3">
        <v>1</v>
      </c>
      <c r="I12209" s="3">
        <f t="shared" si="1334"/>
        <v>0.80965145449586262</v>
      </c>
      <c r="J12209" s="3">
        <f t="shared" si="1335"/>
        <v>-0.45139269794833492</v>
      </c>
      <c r="K12209" s="3">
        <f t="shared" si="1336"/>
        <v>-0.52438717380434385</v>
      </c>
      <c r="L12209" s="3">
        <f t="shared" si="1337"/>
        <v>1.8964233274674733</v>
      </c>
      <c r="N12209" s="3">
        <f t="shared" si="1338"/>
        <v>2.3771861980241189</v>
      </c>
      <c r="O12209" s="3">
        <f t="shared" si="1339"/>
        <v>0.91507101192558515</v>
      </c>
      <c r="P12209" s="3">
        <f t="shared" si="1340"/>
        <v>-8.8753608056170427E-2</v>
      </c>
    </row>
    <row r="12210" spans="1:16" x14ac:dyDescent="0.25">
      <c r="A12210" s="1">
        <v>24812</v>
      </c>
      <c r="B12210" s="3">
        <v>0</v>
      </c>
      <c r="C12210" s="3">
        <v>41.404000000000003</v>
      </c>
      <c r="D12210" s="3">
        <v>3.57</v>
      </c>
      <c r="E12210" s="3">
        <v>665</v>
      </c>
      <c r="G12210" s="3">
        <v>1</v>
      </c>
      <c r="I12210" s="3">
        <f t="shared" si="1334"/>
        <v>-1.2349229255441945</v>
      </c>
      <c r="J12210" s="3">
        <f t="shared" si="1335"/>
        <v>-0.60960921220777797</v>
      </c>
      <c r="K12210" s="3">
        <f t="shared" si="1336"/>
        <v>-1.6236764087223732</v>
      </c>
      <c r="L12210" s="3">
        <f t="shared" si="1337"/>
        <v>-0.95605598183431484</v>
      </c>
      <c r="N12210" s="3">
        <f t="shared" si="1338"/>
        <v>1.3950134528968299</v>
      </c>
      <c r="O12210" s="3">
        <f t="shared" si="1339"/>
        <v>0.80139140632961925</v>
      </c>
      <c r="P12210" s="3">
        <f t="shared" si="1340"/>
        <v>-0.22140580415975025</v>
      </c>
    </row>
    <row r="12211" spans="1:16" x14ac:dyDescent="0.25">
      <c r="A12211" s="1">
        <v>24816</v>
      </c>
      <c r="B12211" s="3">
        <v>1</v>
      </c>
      <c r="C12211" s="3">
        <v>60</v>
      </c>
      <c r="D12211" s="3">
        <v>31.18</v>
      </c>
      <c r="E12211" s="3">
        <v>670</v>
      </c>
      <c r="G12211" s="3">
        <v>0</v>
      </c>
      <c r="I12211" s="3">
        <f t="shared" si="1334"/>
        <v>0.80965145449586262</v>
      </c>
      <c r="J12211" s="3">
        <f t="shared" si="1335"/>
        <v>-0.267334398437582</v>
      </c>
      <c r="K12211" s="3">
        <f t="shared" si="1336"/>
        <v>1.4829127188197753</v>
      </c>
      <c r="L12211" s="3">
        <f t="shared" si="1337"/>
        <v>-0.79758490909532664</v>
      </c>
      <c r="N12211" s="3">
        <f t="shared" si="1338"/>
        <v>0.75472979275489882</v>
      </c>
      <c r="O12211" s="3">
        <f t="shared" si="1339"/>
        <v>0.68020842275036775</v>
      </c>
      <c r="P12211" s="3">
        <f t="shared" si="1340"/>
        <v>-1.1400858164849943</v>
      </c>
    </row>
    <row r="12212" spans="1:16" x14ac:dyDescent="0.25">
      <c r="A12212" s="1">
        <v>24819</v>
      </c>
      <c r="B12212" s="3">
        <v>0</v>
      </c>
      <c r="C12212" s="3">
        <v>92</v>
      </c>
      <c r="D12212" s="3">
        <v>1.53</v>
      </c>
      <c r="E12212" s="3">
        <v>665</v>
      </c>
      <c r="G12212" s="3">
        <v>1</v>
      </c>
      <c r="I12212" s="3">
        <f t="shared" si="1334"/>
        <v>-1.2349229255441945</v>
      </c>
      <c r="J12212" s="3">
        <f t="shared" si="1335"/>
        <v>0.32165215999682722</v>
      </c>
      <c r="K12212" s="3">
        <f t="shared" si="1336"/>
        <v>-1.8532107013767005</v>
      </c>
      <c r="L12212" s="3">
        <f t="shared" si="1337"/>
        <v>-0.95605598183431484</v>
      </c>
      <c r="N12212" s="3">
        <f t="shared" si="1338"/>
        <v>1.5007221157258201</v>
      </c>
      <c r="O12212" s="3">
        <f t="shared" si="1339"/>
        <v>0.81768215249453091</v>
      </c>
      <c r="P12212" s="3">
        <f t="shared" si="1340"/>
        <v>-0.20128158452356826</v>
      </c>
    </row>
    <row r="12213" spans="1:16" x14ac:dyDescent="0.25">
      <c r="A12213" s="1">
        <v>24822</v>
      </c>
      <c r="B12213" s="3">
        <v>0</v>
      </c>
      <c r="C12213" s="3">
        <v>28</v>
      </c>
      <c r="D12213" s="3">
        <v>15.9</v>
      </c>
      <c r="E12213" s="3">
        <v>695</v>
      </c>
      <c r="G12213" s="3">
        <v>0</v>
      </c>
      <c r="I12213" s="3">
        <f t="shared" si="1334"/>
        <v>-1.2349229255441945</v>
      </c>
      <c r="J12213" s="3">
        <f t="shared" si="1335"/>
        <v>-0.85632095687199128</v>
      </c>
      <c r="K12213" s="3">
        <f t="shared" si="1336"/>
        <v>-0.23634413988518768</v>
      </c>
      <c r="L12213" s="3">
        <f t="shared" si="1337"/>
        <v>-5.2295454003854587E-3</v>
      </c>
      <c r="N12213" s="3">
        <f t="shared" si="1338"/>
        <v>1.2825473960109222</v>
      </c>
      <c r="O12213" s="3">
        <f t="shared" si="1339"/>
        <v>0.78288308757559788</v>
      </c>
      <c r="P12213" s="3">
        <f t="shared" si="1340"/>
        <v>-1.5273193035917445</v>
      </c>
    </row>
    <row r="12214" spans="1:16" x14ac:dyDescent="0.25">
      <c r="A12214" s="1">
        <v>24823</v>
      </c>
      <c r="B12214" s="3">
        <v>1</v>
      </c>
      <c r="C12214" s="3">
        <v>50</v>
      </c>
      <c r="D12214" s="3">
        <v>13.75</v>
      </c>
      <c r="E12214" s="3">
        <v>705</v>
      </c>
      <c r="G12214" s="3">
        <v>1</v>
      </c>
      <c r="I12214" s="3">
        <f t="shared" si="1334"/>
        <v>0.80965145449586262</v>
      </c>
      <c r="J12214" s="3">
        <f t="shared" si="1335"/>
        <v>-0.45139269794833492</v>
      </c>
      <c r="K12214" s="3">
        <f t="shared" si="1336"/>
        <v>-0.478255281653229</v>
      </c>
      <c r="L12214" s="3">
        <f t="shared" si="1337"/>
        <v>0.311712600077591</v>
      </c>
      <c r="N12214" s="3">
        <f t="shared" si="1338"/>
        <v>1.7867463894679854</v>
      </c>
      <c r="O12214" s="3">
        <f t="shared" si="1339"/>
        <v>0.85652791093862668</v>
      </c>
      <c r="P12214" s="3">
        <f t="shared" si="1340"/>
        <v>-0.15486837454678107</v>
      </c>
    </row>
    <row r="12215" spans="1:16" x14ac:dyDescent="0.25">
      <c r="A12215" s="1">
        <v>24825</v>
      </c>
      <c r="B12215" s="3">
        <v>0</v>
      </c>
      <c r="C12215" s="3">
        <v>35</v>
      </c>
      <c r="D12215" s="3">
        <v>26.81</v>
      </c>
      <c r="E12215" s="3">
        <v>665</v>
      </c>
      <c r="G12215" s="3">
        <v>1</v>
      </c>
      <c r="I12215" s="3">
        <f t="shared" si="1334"/>
        <v>-1.2349229255441945</v>
      </c>
      <c r="J12215" s="3">
        <f t="shared" si="1335"/>
        <v>-0.72748014721446419</v>
      </c>
      <c r="K12215" s="3">
        <f t="shared" si="1336"/>
        <v>0.9912142585749657</v>
      </c>
      <c r="L12215" s="3">
        <f t="shared" si="1337"/>
        <v>-0.95605598183431484</v>
      </c>
      <c r="N12215" s="3">
        <f t="shared" si="1338"/>
        <v>0.54389149234730216</v>
      </c>
      <c r="O12215" s="3">
        <f t="shared" si="1339"/>
        <v>0.63271721278297499</v>
      </c>
      <c r="P12215" s="3">
        <f t="shared" si="1340"/>
        <v>-0.45773169791569024</v>
      </c>
    </row>
    <row r="12216" spans="1:16" x14ac:dyDescent="0.25">
      <c r="A12216" s="1">
        <v>24827</v>
      </c>
      <c r="B12216" s="3">
        <v>1</v>
      </c>
      <c r="C12216" s="3">
        <v>150</v>
      </c>
      <c r="D12216" s="3">
        <v>9.73</v>
      </c>
      <c r="E12216" s="3">
        <v>715</v>
      </c>
      <c r="G12216" s="3">
        <v>1</v>
      </c>
      <c r="I12216" s="3">
        <f t="shared" si="1334"/>
        <v>0.80965145449586262</v>
      </c>
      <c r="J12216" s="3">
        <f t="shared" si="1335"/>
        <v>1.3891902971591938</v>
      </c>
      <c r="K12216" s="3">
        <f t="shared" si="1336"/>
        <v>-0.93057285835440373</v>
      </c>
      <c r="L12216" s="3">
        <f t="shared" si="1337"/>
        <v>0.62865474555556744</v>
      </c>
      <c r="N12216" s="3">
        <f t="shared" si="1338"/>
        <v>2.1103369527359712</v>
      </c>
      <c r="O12216" s="3">
        <f t="shared" si="1339"/>
        <v>0.89190382361080567</v>
      </c>
      <c r="P12216" s="3">
        <f t="shared" si="1340"/>
        <v>-0.11439697327935566</v>
      </c>
    </row>
    <row r="12217" spans="1:16" x14ac:dyDescent="0.25">
      <c r="A12217" s="1">
        <v>24830</v>
      </c>
      <c r="B12217" s="3">
        <v>0</v>
      </c>
      <c r="C12217" s="3">
        <v>72</v>
      </c>
      <c r="D12217" s="3">
        <v>14.17</v>
      </c>
      <c r="E12217" s="3">
        <v>675</v>
      </c>
      <c r="G12217" s="3">
        <v>1</v>
      </c>
      <c r="I12217" s="3">
        <f t="shared" si="1334"/>
        <v>-1.2349229255441945</v>
      </c>
      <c r="J12217" s="3">
        <f t="shared" si="1335"/>
        <v>-4.6464439024678561E-2</v>
      </c>
      <c r="K12217" s="3">
        <f t="shared" si="1336"/>
        <v>-0.43099822140086747</v>
      </c>
      <c r="L12217" s="3">
        <f t="shared" si="1337"/>
        <v>-0.63911383635633834</v>
      </c>
      <c r="N12217" s="3">
        <f t="shared" si="1338"/>
        <v>1.1426716653351783</v>
      </c>
      <c r="O12217" s="3">
        <f t="shared" si="1339"/>
        <v>0.75816982222472817</v>
      </c>
      <c r="P12217" s="3">
        <f t="shared" si="1340"/>
        <v>-0.27684787855863863</v>
      </c>
    </row>
    <row r="12218" spans="1:16" x14ac:dyDescent="0.25">
      <c r="A12218" s="1">
        <v>24832</v>
      </c>
      <c r="B12218" s="3">
        <v>1</v>
      </c>
      <c r="C12218" s="3">
        <v>45.655999999999999</v>
      </c>
      <c r="D12218" s="3">
        <v>20.48</v>
      </c>
      <c r="E12218" s="3">
        <v>660</v>
      </c>
      <c r="G12218" s="3">
        <v>0</v>
      </c>
      <c r="I12218" s="3">
        <f t="shared" si="1334"/>
        <v>0.80965145449586262</v>
      </c>
      <c r="J12218" s="3">
        <f t="shared" si="1335"/>
        <v>-0.53134762325580598</v>
      </c>
      <c r="K12218" s="3">
        <f t="shared" si="1336"/>
        <v>0.27898285048580257</v>
      </c>
      <c r="L12218" s="3">
        <f t="shared" si="1337"/>
        <v>-1.114527054573303</v>
      </c>
      <c r="N12218" s="3">
        <f t="shared" si="1338"/>
        <v>1.0207854133537113</v>
      </c>
      <c r="O12218" s="3">
        <f t="shared" si="1339"/>
        <v>0.73512556022978193</v>
      </c>
      <c r="P12218" s="3">
        <f t="shared" si="1340"/>
        <v>-1.328499377468235</v>
      </c>
    </row>
    <row r="12219" spans="1:16" x14ac:dyDescent="0.25">
      <c r="A12219" s="1">
        <v>24833</v>
      </c>
      <c r="B12219" s="3">
        <v>1</v>
      </c>
      <c r="C12219" s="3">
        <v>70</v>
      </c>
      <c r="D12219" s="3">
        <v>18.399999999999999</v>
      </c>
      <c r="E12219" s="3">
        <v>675</v>
      </c>
      <c r="G12219" s="3">
        <v>1</v>
      </c>
      <c r="I12219" s="3">
        <f t="shared" si="1334"/>
        <v>0.80965145449586262</v>
      </c>
      <c r="J12219" s="3">
        <f t="shared" si="1335"/>
        <v>-8.3276098926829134E-2</v>
      </c>
      <c r="K12219" s="3">
        <f t="shared" si="1336"/>
        <v>4.4947885426488005E-2</v>
      </c>
      <c r="L12219" s="3">
        <f t="shared" si="1337"/>
        <v>-0.63911383635633834</v>
      </c>
      <c r="N12219" s="3">
        <f t="shared" si="1338"/>
        <v>1.2843365841861747</v>
      </c>
      <c r="O12219" s="3">
        <f t="shared" si="1339"/>
        <v>0.78318705476978989</v>
      </c>
      <c r="P12219" s="3">
        <f t="shared" si="1340"/>
        <v>-0.24438371654162142</v>
      </c>
    </row>
    <row r="12220" spans="1:16" x14ac:dyDescent="0.25">
      <c r="A12220" s="1">
        <v>24834</v>
      </c>
      <c r="B12220" s="3">
        <v>0</v>
      </c>
      <c r="C12220" s="3">
        <v>37</v>
      </c>
      <c r="D12220" s="3">
        <v>39.18</v>
      </c>
      <c r="E12220" s="3">
        <v>695</v>
      </c>
      <c r="G12220" s="3">
        <v>1</v>
      </c>
      <c r="I12220" s="3">
        <f t="shared" si="1334"/>
        <v>-1.2349229255441945</v>
      </c>
      <c r="J12220" s="3">
        <f t="shared" si="1335"/>
        <v>-0.69066848731231367</v>
      </c>
      <c r="K12220" s="3">
        <f t="shared" si="1336"/>
        <v>2.3830471998171383</v>
      </c>
      <c r="L12220" s="3">
        <f t="shared" si="1337"/>
        <v>-5.2295454003854587E-3</v>
      </c>
      <c r="N12220" s="3">
        <f t="shared" si="1338"/>
        <v>0.43951056733332494</v>
      </c>
      <c r="O12220" s="3">
        <f t="shared" si="1339"/>
        <v>0.60814240256210539</v>
      </c>
      <c r="P12220" s="3">
        <f t="shared" si="1340"/>
        <v>-0.49734620969965543</v>
      </c>
    </row>
    <row r="12221" spans="1:16" x14ac:dyDescent="0.25">
      <c r="A12221" s="1">
        <v>24839</v>
      </c>
      <c r="B12221" s="3">
        <v>0</v>
      </c>
      <c r="C12221" s="3">
        <v>50</v>
      </c>
      <c r="D12221" s="3">
        <v>14.35</v>
      </c>
      <c r="E12221" s="3">
        <v>670</v>
      </c>
      <c r="G12221" s="3">
        <v>1</v>
      </c>
      <c r="I12221" s="3">
        <f t="shared" si="1334"/>
        <v>-1.2349229255441945</v>
      </c>
      <c r="J12221" s="3">
        <f t="shared" si="1335"/>
        <v>-0.45139269794833492</v>
      </c>
      <c r="K12221" s="3">
        <f t="shared" si="1336"/>
        <v>-0.41074519557842681</v>
      </c>
      <c r="L12221" s="3">
        <f t="shared" si="1337"/>
        <v>-0.79758490909532664</v>
      </c>
      <c r="N12221" s="3">
        <f t="shared" si="1338"/>
        <v>1.0649311523043883</v>
      </c>
      <c r="O12221" s="3">
        <f t="shared" si="1339"/>
        <v>0.74363176660647423</v>
      </c>
      <c r="P12221" s="3">
        <f t="shared" si="1340"/>
        <v>-0.29620930402785706</v>
      </c>
    </row>
    <row r="12222" spans="1:16" x14ac:dyDescent="0.25">
      <c r="A12222" s="1">
        <v>24841</v>
      </c>
      <c r="B12222" s="3">
        <v>0</v>
      </c>
      <c r="C12222" s="3">
        <v>48</v>
      </c>
      <c r="D12222" s="3">
        <v>11.13</v>
      </c>
      <c r="E12222" s="3">
        <v>700</v>
      </c>
      <c r="G12222" s="3">
        <v>1</v>
      </c>
      <c r="I12222" s="3">
        <f t="shared" si="1334"/>
        <v>-1.2349229255441945</v>
      </c>
      <c r="J12222" s="3">
        <f t="shared" si="1335"/>
        <v>-0.48820435785048549</v>
      </c>
      <c r="K12222" s="3">
        <f t="shared" si="1336"/>
        <v>-0.77304932417986527</v>
      </c>
      <c r="L12222" s="3">
        <f t="shared" si="1337"/>
        <v>0.15324152733860277</v>
      </c>
      <c r="N12222" s="3">
        <f t="shared" si="1338"/>
        <v>1.5263655084782579</v>
      </c>
      <c r="O12222" s="3">
        <f t="shared" si="1339"/>
        <v>0.82147392224370641</v>
      </c>
      <c r="P12222" s="3">
        <f t="shared" si="1340"/>
        <v>-0.19665508608206256</v>
      </c>
    </row>
    <row r="12223" spans="1:16" x14ac:dyDescent="0.25">
      <c r="A12223" s="1">
        <v>24845</v>
      </c>
      <c r="B12223" s="3">
        <v>1</v>
      </c>
      <c r="C12223" s="3">
        <v>67</v>
      </c>
      <c r="D12223" s="3">
        <v>23.88</v>
      </c>
      <c r="E12223" s="3">
        <v>680</v>
      </c>
      <c r="G12223" s="3">
        <v>1</v>
      </c>
      <c r="I12223" s="3">
        <f t="shared" si="1334"/>
        <v>0.80965145449586262</v>
      </c>
      <c r="J12223" s="3">
        <f t="shared" si="1335"/>
        <v>-0.13849358878005499</v>
      </c>
      <c r="K12223" s="3">
        <f t="shared" si="1336"/>
        <v>0.66154000490968157</v>
      </c>
      <c r="L12223" s="3">
        <f t="shared" si="1337"/>
        <v>-0.48064276361735014</v>
      </c>
      <c r="N12223" s="3">
        <f t="shared" si="1338"/>
        <v>1.1402681059755695</v>
      </c>
      <c r="O12223" s="3">
        <f t="shared" si="1339"/>
        <v>0.75772886018276109</v>
      </c>
      <c r="P12223" s="3">
        <f t="shared" si="1340"/>
        <v>-0.27742966157556759</v>
      </c>
    </row>
    <row r="12224" spans="1:16" x14ac:dyDescent="0.25">
      <c r="A12224" s="1">
        <v>24847</v>
      </c>
      <c r="B12224" s="3">
        <v>1</v>
      </c>
      <c r="C12224" s="3">
        <v>56</v>
      </c>
      <c r="D12224" s="3">
        <v>11.79</v>
      </c>
      <c r="E12224" s="3">
        <v>660</v>
      </c>
      <c r="G12224" s="3">
        <v>0</v>
      </c>
      <c r="I12224" s="3">
        <f t="shared" si="1334"/>
        <v>0.80965145449586262</v>
      </c>
      <c r="J12224" s="3">
        <f t="shared" si="1335"/>
        <v>-0.3409577182418832</v>
      </c>
      <c r="K12224" s="3">
        <f t="shared" si="1336"/>
        <v>-0.69878822949758301</v>
      </c>
      <c r="L12224" s="3">
        <f t="shared" si="1337"/>
        <v>-1.114527054573303</v>
      </c>
      <c r="N12224" s="3">
        <f t="shared" si="1338"/>
        <v>1.3439654491341524</v>
      </c>
      <c r="O12224" s="3">
        <f t="shared" si="1339"/>
        <v>0.79314130176333286</v>
      </c>
      <c r="P12224" s="3">
        <f t="shared" si="1340"/>
        <v>-1.5757193360201467</v>
      </c>
    </row>
    <row r="12225" spans="1:16" x14ac:dyDescent="0.25">
      <c r="A12225" s="1">
        <v>24848</v>
      </c>
      <c r="B12225" s="3">
        <v>0</v>
      </c>
      <c r="C12225" s="3">
        <v>50</v>
      </c>
      <c r="D12225" s="3">
        <v>5.33</v>
      </c>
      <c r="E12225" s="3">
        <v>725</v>
      </c>
      <c r="G12225" s="3">
        <v>0</v>
      </c>
      <c r="I12225" s="3">
        <f t="shared" si="1334"/>
        <v>-1.2349229255441945</v>
      </c>
      <c r="J12225" s="3">
        <f t="shared" si="1335"/>
        <v>-0.45139269794833492</v>
      </c>
      <c r="K12225" s="3">
        <f t="shared" si="1336"/>
        <v>-1.4256468229029533</v>
      </c>
      <c r="L12225" s="3">
        <f t="shared" si="1337"/>
        <v>0.94559689103354394</v>
      </c>
      <c r="N12225" s="3">
        <f t="shared" si="1338"/>
        <v>2.0267758224267647</v>
      </c>
      <c r="O12225" s="3">
        <f t="shared" si="1339"/>
        <v>0.88357982797200119</v>
      </c>
      <c r="P12225" s="3">
        <f t="shared" si="1340"/>
        <v>-2.1505494594897612</v>
      </c>
    </row>
    <row r="12226" spans="1:16" x14ac:dyDescent="0.25">
      <c r="A12226" s="1">
        <v>24850</v>
      </c>
      <c r="B12226" s="3">
        <v>0</v>
      </c>
      <c r="C12226" s="3">
        <v>45.1</v>
      </c>
      <c r="D12226" s="3">
        <v>17.27</v>
      </c>
      <c r="E12226" s="3">
        <v>685</v>
      </c>
      <c r="G12226" s="3">
        <v>1</v>
      </c>
      <c r="I12226" s="3">
        <f t="shared" si="1334"/>
        <v>-1.2349229255441945</v>
      </c>
      <c r="J12226" s="3">
        <f t="shared" si="1335"/>
        <v>-0.54158126470860379</v>
      </c>
      <c r="K12226" s="3">
        <f t="shared" si="1336"/>
        <v>-8.2196110014389381E-2</v>
      </c>
      <c r="L12226" s="3">
        <f t="shared" si="1337"/>
        <v>-0.32217169087836195</v>
      </c>
      <c r="N12226" s="3">
        <f t="shared" si="1338"/>
        <v>1.1281026540283046</v>
      </c>
      <c r="O12226" s="3">
        <f t="shared" si="1339"/>
        <v>0.75548858067197988</v>
      </c>
      <c r="P12226" s="3">
        <f t="shared" si="1340"/>
        <v>-0.28039061231146345</v>
      </c>
    </row>
    <row r="12227" spans="1:16" x14ac:dyDescent="0.25">
      <c r="A12227" s="1">
        <v>24853</v>
      </c>
      <c r="B12227" s="3">
        <v>1</v>
      </c>
      <c r="C12227" s="3">
        <v>41.301000000000002</v>
      </c>
      <c r="D12227" s="3">
        <v>23.28</v>
      </c>
      <c r="E12227" s="3">
        <v>670</v>
      </c>
      <c r="G12227" s="3">
        <v>1</v>
      </c>
      <c r="I12227" s="3">
        <f t="shared" si="1334"/>
        <v>0.80965145449586262</v>
      </c>
      <c r="J12227" s="3">
        <f t="shared" si="1335"/>
        <v>-0.61150501269273883</v>
      </c>
      <c r="K12227" s="3">
        <f t="shared" si="1336"/>
        <v>0.59402991883487966</v>
      </c>
      <c r="L12227" s="3">
        <f t="shared" si="1337"/>
        <v>-0.79758490909532664</v>
      </c>
      <c r="N12227" s="3">
        <f t="shared" si="1338"/>
        <v>1.0311194190635293</v>
      </c>
      <c r="O12227" s="3">
        <f t="shared" si="1339"/>
        <v>0.73713286100447306</v>
      </c>
      <c r="P12227" s="3">
        <f t="shared" si="1340"/>
        <v>-0.30498713030663505</v>
      </c>
    </row>
    <row r="12228" spans="1:16" x14ac:dyDescent="0.25">
      <c r="A12228" s="1">
        <v>24854</v>
      </c>
      <c r="B12228" s="3">
        <v>1</v>
      </c>
      <c r="C12228" s="3">
        <v>50</v>
      </c>
      <c r="D12228" s="3">
        <v>11.28</v>
      </c>
      <c r="E12228" s="3">
        <v>660</v>
      </c>
      <c r="G12228" s="3">
        <v>1</v>
      </c>
      <c r="I12228" s="3">
        <f t="shared" si="1334"/>
        <v>0.80965145449586262</v>
      </c>
      <c r="J12228" s="3">
        <f t="shared" si="1335"/>
        <v>-0.45139269794833492</v>
      </c>
      <c r="K12228" s="3">
        <f t="shared" si="1336"/>
        <v>-0.75617180266116479</v>
      </c>
      <c r="L12228" s="3">
        <f t="shared" si="1337"/>
        <v>-1.114527054573303</v>
      </c>
      <c r="N12228" s="3">
        <f t="shared" si="1338"/>
        <v>1.3588390132014105</v>
      </c>
      <c r="O12228" s="3">
        <f t="shared" si="1339"/>
        <v>0.79557094214949886</v>
      </c>
      <c r="P12228" s="3">
        <f t="shared" si="1340"/>
        <v>-0.22869525585998302</v>
      </c>
    </row>
    <row r="12229" spans="1:16" x14ac:dyDescent="0.25">
      <c r="A12229" s="1">
        <v>24855</v>
      </c>
      <c r="B12229" s="3">
        <v>0</v>
      </c>
      <c r="C12229" s="3">
        <v>52</v>
      </c>
      <c r="D12229" s="3">
        <v>24.28</v>
      </c>
      <c r="E12229" s="3">
        <v>685</v>
      </c>
      <c r="G12229" s="3">
        <v>1</v>
      </c>
      <c r="I12229" s="3">
        <f t="shared" si="1334"/>
        <v>-1.2349229255441945</v>
      </c>
      <c r="J12229" s="3">
        <f t="shared" si="1335"/>
        <v>-0.41458103804618435</v>
      </c>
      <c r="K12229" s="3">
        <f t="shared" si="1336"/>
        <v>0.70654672895954995</v>
      </c>
      <c r="L12229" s="3">
        <f t="shared" si="1337"/>
        <v>-0.32217169087836195</v>
      </c>
      <c r="N12229" s="3">
        <f t="shared" si="1338"/>
        <v>0.8768458652185348</v>
      </c>
      <c r="O12229" s="3">
        <f t="shared" si="1339"/>
        <v>0.70616818075552656</v>
      </c>
      <c r="P12229" s="3">
        <f t="shared" si="1340"/>
        <v>-0.34790185349030728</v>
      </c>
    </row>
    <row r="12230" spans="1:16" x14ac:dyDescent="0.25">
      <c r="A12230" s="1">
        <v>24857</v>
      </c>
      <c r="B12230" s="3">
        <v>0</v>
      </c>
      <c r="C12230" s="3">
        <v>78</v>
      </c>
      <c r="D12230" s="3">
        <v>2.62</v>
      </c>
      <c r="E12230" s="3">
        <v>690</v>
      </c>
      <c r="G12230" s="3">
        <v>1</v>
      </c>
      <c r="I12230" s="3">
        <f t="shared" si="1334"/>
        <v>-1.2349229255441945</v>
      </c>
      <c r="J12230" s="3">
        <f t="shared" si="1335"/>
        <v>6.3970540681773172E-2</v>
      </c>
      <c r="K12230" s="3">
        <f t="shared" si="1336"/>
        <v>-1.73056737834081</v>
      </c>
      <c r="L12230" s="3">
        <f t="shared" si="1337"/>
        <v>-0.1637006181393737</v>
      </c>
      <c r="N12230" s="3">
        <f t="shared" si="1338"/>
        <v>1.7400627119457164</v>
      </c>
      <c r="O12230" s="3">
        <f t="shared" si="1339"/>
        <v>0.85069503087640264</v>
      </c>
      <c r="P12230" s="3">
        <f t="shared" si="1340"/>
        <v>-0.16170158023470571</v>
      </c>
    </row>
    <row r="12231" spans="1:16" x14ac:dyDescent="0.25">
      <c r="A12231" s="1">
        <v>24858</v>
      </c>
      <c r="B12231" s="3">
        <v>0</v>
      </c>
      <c r="C12231" s="3">
        <v>60</v>
      </c>
      <c r="D12231" s="3">
        <v>31.74</v>
      </c>
      <c r="E12231" s="3">
        <v>670</v>
      </c>
      <c r="G12231" s="3">
        <v>1</v>
      </c>
      <c r="I12231" s="3">
        <f t="shared" si="1334"/>
        <v>-1.2349229255441945</v>
      </c>
      <c r="J12231" s="3">
        <f t="shared" si="1335"/>
        <v>-0.267334398437582</v>
      </c>
      <c r="K12231" s="3">
        <f t="shared" si="1336"/>
        <v>1.5459221324895904</v>
      </c>
      <c r="L12231" s="3">
        <f t="shared" si="1337"/>
        <v>-0.79758490909532664</v>
      </c>
      <c r="N12231" s="3">
        <f t="shared" si="1338"/>
        <v>0.43721867113882551</v>
      </c>
      <c r="O12231" s="3">
        <f t="shared" si="1339"/>
        <v>0.6075960965700592</v>
      </c>
      <c r="P12231" s="3">
        <f t="shared" si="1340"/>
        <v>-0.49824493262273017</v>
      </c>
    </row>
    <row r="12232" spans="1:16" x14ac:dyDescent="0.25">
      <c r="A12232" s="1">
        <v>24861</v>
      </c>
      <c r="B12232" s="3">
        <v>0</v>
      </c>
      <c r="C12232" s="3">
        <v>29</v>
      </c>
      <c r="D12232" s="3">
        <v>21.69</v>
      </c>
      <c r="E12232" s="3">
        <v>675</v>
      </c>
      <c r="G12232" s="3">
        <v>1</v>
      </c>
      <c r="I12232" s="3">
        <f t="shared" si="1334"/>
        <v>-1.2349229255441945</v>
      </c>
      <c r="J12232" s="3">
        <f t="shared" si="1335"/>
        <v>-0.83791512692091596</v>
      </c>
      <c r="K12232" s="3">
        <f t="shared" si="1336"/>
        <v>0.41512819073665375</v>
      </c>
      <c r="L12232" s="3">
        <f t="shared" si="1337"/>
        <v>-0.63911383635633834</v>
      </c>
      <c r="N12232" s="3">
        <f t="shared" si="1338"/>
        <v>0.84190962541458758</v>
      </c>
      <c r="O12232" s="3">
        <f t="shared" si="1339"/>
        <v>0.69886725269461503</v>
      </c>
      <c r="P12232" s="3">
        <f t="shared" si="1340"/>
        <v>-0.35829446509170582</v>
      </c>
    </row>
    <row r="12233" spans="1:16" x14ac:dyDescent="0.25">
      <c r="A12233" s="1">
        <v>24862</v>
      </c>
      <c r="B12233" s="3">
        <v>1</v>
      </c>
      <c r="C12233" s="3">
        <v>44</v>
      </c>
      <c r="D12233" s="3">
        <v>24.06</v>
      </c>
      <c r="E12233" s="3">
        <v>730</v>
      </c>
      <c r="G12233" s="3">
        <v>1</v>
      </c>
      <c r="I12233" s="3">
        <f t="shared" si="1334"/>
        <v>0.80965145449586262</v>
      </c>
      <c r="J12233" s="3">
        <f t="shared" si="1335"/>
        <v>-0.56182767765478669</v>
      </c>
      <c r="K12233" s="3">
        <f t="shared" si="1336"/>
        <v>0.68179303073212227</v>
      </c>
      <c r="L12233" s="3">
        <f t="shared" si="1337"/>
        <v>1.1040679637725321</v>
      </c>
      <c r="N12233" s="3">
        <f t="shared" si="1338"/>
        <v>1.6949518067181195</v>
      </c>
      <c r="O12233" s="3">
        <f t="shared" si="1339"/>
        <v>0.84487426118310549</v>
      </c>
      <c r="P12233" s="3">
        <f t="shared" si="1340"/>
        <v>-0.16856746603088063</v>
      </c>
    </row>
    <row r="12234" spans="1:16" x14ac:dyDescent="0.25">
      <c r="A12234" s="1">
        <v>24864</v>
      </c>
      <c r="B12234" s="3">
        <v>1</v>
      </c>
      <c r="C12234" s="3">
        <v>90</v>
      </c>
      <c r="D12234" s="3">
        <v>17.8</v>
      </c>
      <c r="E12234" s="3">
        <v>660</v>
      </c>
      <c r="G12234" s="3">
        <v>1</v>
      </c>
      <c r="I12234" s="3">
        <f t="shared" si="1334"/>
        <v>0.80965145449586262</v>
      </c>
      <c r="J12234" s="3">
        <f t="shared" si="1335"/>
        <v>0.28484050009467665</v>
      </c>
      <c r="K12234" s="3">
        <f t="shared" si="1336"/>
        <v>-2.2562200648313969E-2</v>
      </c>
      <c r="L12234" s="3">
        <f t="shared" si="1337"/>
        <v>-1.114527054573303</v>
      </c>
      <c r="N12234" s="3">
        <f t="shared" si="1338"/>
        <v>1.1459503348920697</v>
      </c>
      <c r="O12234" s="3">
        <f t="shared" si="1339"/>
        <v>0.75877045191170578</v>
      </c>
      <c r="P12234" s="3">
        <f t="shared" si="1340"/>
        <v>-0.27605598222810257</v>
      </c>
    </row>
    <row r="12235" spans="1:16" x14ac:dyDescent="0.25">
      <c r="A12235" s="1">
        <v>24865</v>
      </c>
      <c r="B12235" s="3">
        <v>1</v>
      </c>
      <c r="C12235" s="3">
        <v>130</v>
      </c>
      <c r="D12235" s="3">
        <v>19.100000000000001</v>
      </c>
      <c r="E12235" s="3">
        <v>705</v>
      </c>
      <c r="G12235" s="3">
        <v>0</v>
      </c>
      <c r="I12235" s="3">
        <f t="shared" ref="I12235:I12298" si="1341">(B12235-B$5)/B$6</f>
        <v>0.80965145449586262</v>
      </c>
      <c r="J12235" s="3">
        <f t="shared" ref="J12235:J12298" si="1342">(C12235-C$5)/C$6</f>
        <v>1.0210736981376882</v>
      </c>
      <c r="K12235" s="3">
        <f t="shared" ref="K12235:K12298" si="1343">(D12235-D$5)/D$6</f>
        <v>0.12370965251375757</v>
      </c>
      <c r="L12235" s="3">
        <f t="shared" ref="L12235:L12298" si="1344">(E12235-E$5)/E$6</f>
        <v>0.311712600077591</v>
      </c>
      <c r="N12235" s="3">
        <f t="shared" ref="N12235:N12298" si="1345">$H$7+SUMPRODUCT($I$7:$L$7,I12235:L12235)</f>
        <v>1.6412882267651332</v>
      </c>
      <c r="O12235" s="3">
        <f t="shared" ref="O12235:O12298" si="1346">IF(N12235&gt;-100, 1/(1+EXP(-N12235)),0.0001)</f>
        <v>0.83771015043848296</v>
      </c>
      <c r="P12235" s="3">
        <f t="shared" ref="P12235:P12298" si="1347">IF(G12235=0,IF(O12235&lt;0.9999,LN(1-O12235),-9.21),LN(O12235))</f>
        <v>-1.8183713476279906</v>
      </c>
    </row>
    <row r="12236" spans="1:16" x14ac:dyDescent="0.25">
      <c r="A12236" s="1">
        <v>24871</v>
      </c>
      <c r="B12236" s="3">
        <v>1</v>
      </c>
      <c r="C12236" s="3">
        <v>63</v>
      </c>
      <c r="D12236" s="3">
        <v>22.28</v>
      </c>
      <c r="E12236" s="3">
        <v>700</v>
      </c>
      <c r="G12236" s="3">
        <v>1</v>
      </c>
      <c r="I12236" s="3">
        <f t="shared" si="1341"/>
        <v>0.80965145449586262</v>
      </c>
      <c r="J12236" s="3">
        <f t="shared" si="1342"/>
        <v>-0.21211690858435617</v>
      </c>
      <c r="K12236" s="3">
        <f t="shared" si="1343"/>
        <v>0.48151310871020925</v>
      </c>
      <c r="L12236" s="3">
        <f t="shared" si="1344"/>
        <v>0.15324152733860277</v>
      </c>
      <c r="N12236" s="3">
        <f t="shared" si="1345"/>
        <v>1.4263116030846148</v>
      </c>
      <c r="O12236" s="3">
        <f t="shared" si="1346"/>
        <v>0.80632597018304775</v>
      </c>
      <c r="P12236" s="3">
        <f t="shared" si="1347"/>
        <v>-0.21526718872757539</v>
      </c>
    </row>
    <row r="12237" spans="1:16" x14ac:dyDescent="0.25">
      <c r="A12237" s="1">
        <v>24873</v>
      </c>
      <c r="B12237" s="3">
        <v>1</v>
      </c>
      <c r="C12237" s="3">
        <v>77.316000000000003</v>
      </c>
      <c r="D12237" s="3">
        <v>17.989999999999998</v>
      </c>
      <c r="E12237" s="3">
        <v>725</v>
      </c>
      <c r="G12237" s="3">
        <v>1</v>
      </c>
      <c r="I12237" s="3">
        <f t="shared" si="1341"/>
        <v>0.80965145449586262</v>
      </c>
      <c r="J12237" s="3">
        <f t="shared" si="1342"/>
        <v>5.1380952995237719E-2</v>
      </c>
      <c r="K12237" s="3">
        <f t="shared" si="1343"/>
        <v>-1.1840067246268596E-3</v>
      </c>
      <c r="L12237" s="3">
        <f t="shared" si="1344"/>
        <v>0.94559689103354394</v>
      </c>
      <c r="N12237" s="3">
        <f t="shared" si="1345"/>
        <v>1.8793088689929469</v>
      </c>
      <c r="O12237" s="3">
        <f t="shared" si="1346"/>
        <v>0.86753172155589897</v>
      </c>
      <c r="P12237" s="3">
        <f t="shared" si="1347"/>
        <v>-0.14210320119462386</v>
      </c>
    </row>
    <row r="12238" spans="1:16" x14ac:dyDescent="0.25">
      <c r="A12238" s="1">
        <v>24875</v>
      </c>
      <c r="B12238" s="3">
        <v>1</v>
      </c>
      <c r="C12238" s="3">
        <v>180</v>
      </c>
      <c r="D12238" s="3">
        <v>13.45</v>
      </c>
      <c r="E12238" s="3">
        <v>690</v>
      </c>
      <c r="G12238" s="3">
        <v>1</v>
      </c>
      <c r="I12238" s="3">
        <f t="shared" si="1341"/>
        <v>0.80965145449586262</v>
      </c>
      <c r="J12238" s="3">
        <f t="shared" si="1342"/>
        <v>1.9413651956914526</v>
      </c>
      <c r="K12238" s="3">
        <f t="shared" si="1343"/>
        <v>-0.51201032469063013</v>
      </c>
      <c r="L12238" s="3">
        <f t="shared" si="1344"/>
        <v>-0.1637006181393737</v>
      </c>
      <c r="N12238" s="3">
        <f t="shared" si="1345"/>
        <v>1.7055726322661156</v>
      </c>
      <c r="O12238" s="3">
        <f t="shared" si="1346"/>
        <v>0.84626115209240427</v>
      </c>
      <c r="P12238" s="3">
        <f t="shared" si="1347"/>
        <v>-0.16692727659444415</v>
      </c>
    </row>
    <row r="12239" spans="1:16" x14ac:dyDescent="0.25">
      <c r="A12239" s="1">
        <v>24878</v>
      </c>
      <c r="B12239" s="3">
        <v>0</v>
      </c>
      <c r="C12239" s="3">
        <v>31</v>
      </c>
      <c r="D12239" s="3">
        <v>10.69</v>
      </c>
      <c r="E12239" s="3">
        <v>685</v>
      </c>
      <c r="G12239" s="3">
        <v>1</v>
      </c>
      <c r="I12239" s="3">
        <f t="shared" si="1341"/>
        <v>-1.2349229255441945</v>
      </c>
      <c r="J12239" s="3">
        <f t="shared" si="1342"/>
        <v>-0.80110346701876534</v>
      </c>
      <c r="K12239" s="3">
        <f t="shared" si="1343"/>
        <v>-0.8225567206347203</v>
      </c>
      <c r="L12239" s="3">
        <f t="shared" si="1344"/>
        <v>-0.32217169087836195</v>
      </c>
      <c r="N12239" s="3">
        <f t="shared" si="1345"/>
        <v>1.3592242866810347</v>
      </c>
      <c r="O12239" s="3">
        <f t="shared" si="1346"/>
        <v>0.79563359505220399</v>
      </c>
      <c r="P12239" s="3">
        <f t="shared" si="1347"/>
        <v>-0.22861650683523768</v>
      </c>
    </row>
    <row r="12240" spans="1:16" x14ac:dyDescent="0.25">
      <c r="A12240" s="1">
        <v>24879</v>
      </c>
      <c r="B12240" s="3">
        <v>1</v>
      </c>
      <c r="C12240" s="3">
        <v>62</v>
      </c>
      <c r="D12240" s="3">
        <v>28.53</v>
      </c>
      <c r="E12240" s="3">
        <v>685</v>
      </c>
      <c r="G12240" s="3">
        <v>1</v>
      </c>
      <c r="I12240" s="3">
        <f t="shared" si="1341"/>
        <v>0.80965145449586262</v>
      </c>
      <c r="J12240" s="3">
        <f t="shared" si="1342"/>
        <v>-0.23052273853543145</v>
      </c>
      <c r="K12240" s="3">
        <f t="shared" si="1343"/>
        <v>1.184743171989399</v>
      </c>
      <c r="L12240" s="3">
        <f t="shared" si="1344"/>
        <v>-0.32217169087836195</v>
      </c>
      <c r="N12240" s="3">
        <f t="shared" si="1345"/>
        <v>1.0252160868733537</v>
      </c>
      <c r="O12240" s="3">
        <f t="shared" si="1346"/>
        <v>0.73598738389877205</v>
      </c>
      <c r="P12240" s="3">
        <f t="shared" si="1347"/>
        <v>-0.30654230184206283</v>
      </c>
    </row>
    <row r="12241" spans="1:16" x14ac:dyDescent="0.25">
      <c r="A12241" s="1">
        <v>24880</v>
      </c>
      <c r="B12241" s="3">
        <v>0</v>
      </c>
      <c r="C12241" s="3">
        <v>60</v>
      </c>
      <c r="D12241" s="3">
        <v>18.82</v>
      </c>
      <c r="E12241" s="3">
        <v>685</v>
      </c>
      <c r="G12241" s="3">
        <v>1</v>
      </c>
      <c r="I12241" s="3">
        <f t="shared" si="1341"/>
        <v>-1.2349229255441945</v>
      </c>
      <c r="J12241" s="3">
        <f t="shared" si="1342"/>
        <v>-0.267334398437582</v>
      </c>
      <c r="K12241" s="3">
        <f t="shared" si="1343"/>
        <v>9.2204945678849737E-2</v>
      </c>
      <c r="L12241" s="3">
        <f t="shared" si="1344"/>
        <v>-0.32217169087836195</v>
      </c>
      <c r="N12241" s="3">
        <f t="shared" si="1345"/>
        <v>1.0808323724235938</v>
      </c>
      <c r="O12241" s="3">
        <f t="shared" si="1346"/>
        <v>0.74665146976989094</v>
      </c>
      <c r="P12241" s="3">
        <f t="shared" si="1347"/>
        <v>-0.29215677599503925</v>
      </c>
    </row>
    <row r="12242" spans="1:16" x14ac:dyDescent="0.25">
      <c r="A12242" s="1">
        <v>24883</v>
      </c>
      <c r="B12242" s="3">
        <v>1</v>
      </c>
      <c r="C12242" s="3">
        <v>57</v>
      </c>
      <c r="D12242" s="3">
        <v>29.81</v>
      </c>
      <c r="E12242" s="3">
        <v>710</v>
      </c>
      <c r="G12242" s="3">
        <v>1</v>
      </c>
      <c r="I12242" s="3">
        <f t="shared" si="1341"/>
        <v>0.80965145449586262</v>
      </c>
      <c r="J12242" s="3">
        <f t="shared" si="1342"/>
        <v>-0.32255188829080789</v>
      </c>
      <c r="K12242" s="3">
        <f t="shared" si="1343"/>
        <v>1.3287646889489768</v>
      </c>
      <c r="L12242" s="3">
        <f t="shared" si="1344"/>
        <v>0.47018367281657925</v>
      </c>
      <c r="N12242" s="3">
        <f t="shared" si="1345"/>
        <v>1.2632064847819078</v>
      </c>
      <c r="O12242" s="3">
        <f t="shared" si="1346"/>
        <v>0.77957759239675384</v>
      </c>
      <c r="P12242" s="3">
        <f t="shared" si="1347"/>
        <v>-0.24900305419798335</v>
      </c>
    </row>
    <row r="12243" spans="1:16" x14ac:dyDescent="0.25">
      <c r="A12243" s="1">
        <v>24886</v>
      </c>
      <c r="B12243" s="3">
        <v>0</v>
      </c>
      <c r="C12243" s="3">
        <v>70</v>
      </c>
      <c r="D12243" s="3">
        <v>2.4</v>
      </c>
      <c r="E12243" s="3">
        <v>660</v>
      </c>
      <c r="G12243" s="3">
        <v>1</v>
      </c>
      <c r="I12243" s="3">
        <f t="shared" si="1341"/>
        <v>-1.2349229255441945</v>
      </c>
      <c r="J12243" s="3">
        <f t="shared" si="1342"/>
        <v>-8.3276098926829134E-2</v>
      </c>
      <c r="K12243" s="3">
        <f t="shared" si="1343"/>
        <v>-1.7553210765682374</v>
      </c>
      <c r="L12243" s="3">
        <f t="shared" si="1344"/>
        <v>-1.114527054573303</v>
      </c>
      <c r="N12243" s="3">
        <f t="shared" si="1345"/>
        <v>1.397829425347576</v>
      </c>
      <c r="O12243" s="3">
        <f t="shared" si="1346"/>
        <v>0.80183922520861106</v>
      </c>
      <c r="P12243" s="3">
        <f t="shared" si="1347"/>
        <v>-0.22084715853281559</v>
      </c>
    </row>
    <row r="12244" spans="1:16" x14ac:dyDescent="0.25">
      <c r="A12244" s="1">
        <v>24889</v>
      </c>
      <c r="B12244" s="3">
        <v>0</v>
      </c>
      <c r="C12244" s="3">
        <v>67</v>
      </c>
      <c r="D12244" s="3">
        <v>21.76</v>
      </c>
      <c r="E12244" s="3">
        <v>680</v>
      </c>
      <c r="G12244" s="3">
        <v>1</v>
      </c>
      <c r="I12244" s="3">
        <f t="shared" si="1341"/>
        <v>-1.2349229255441945</v>
      </c>
      <c r="J12244" s="3">
        <f t="shared" si="1342"/>
        <v>-0.13849358878005499</v>
      </c>
      <c r="K12244" s="3">
        <f t="shared" si="1343"/>
        <v>0.42300436744538072</v>
      </c>
      <c r="L12244" s="3">
        <f t="shared" si="1344"/>
        <v>-0.48064276361735014</v>
      </c>
      <c r="N12244" s="3">
        <f t="shared" si="1345"/>
        <v>0.92044949927424535</v>
      </c>
      <c r="O12244" s="3">
        <f t="shared" si="1346"/>
        <v>0.71513368542266065</v>
      </c>
      <c r="P12244" s="3">
        <f t="shared" si="1347"/>
        <v>-0.33528578114622526</v>
      </c>
    </row>
    <row r="12245" spans="1:16" x14ac:dyDescent="0.25">
      <c r="A12245" s="1">
        <v>24892</v>
      </c>
      <c r="B12245" s="3">
        <v>0</v>
      </c>
      <c r="C12245" s="3">
        <v>25</v>
      </c>
      <c r="D12245" s="3">
        <v>17.670000000000002</v>
      </c>
      <c r="E12245" s="3">
        <v>665</v>
      </c>
      <c r="G12245" s="3">
        <v>1</v>
      </c>
      <c r="I12245" s="3">
        <f t="shared" si="1341"/>
        <v>-1.2349229255441945</v>
      </c>
      <c r="J12245" s="3">
        <f t="shared" si="1342"/>
        <v>-0.91153844672521711</v>
      </c>
      <c r="K12245" s="3">
        <f t="shared" si="1343"/>
        <v>-3.7189385964521003E-2</v>
      </c>
      <c r="L12245" s="3">
        <f t="shared" si="1344"/>
        <v>-0.95605598183431484</v>
      </c>
      <c r="N12245" s="3">
        <f t="shared" si="1345"/>
        <v>0.87087141827156556</v>
      </c>
      <c r="O12245" s="3">
        <f t="shared" si="1346"/>
        <v>0.70492698965678968</v>
      </c>
      <c r="P12245" s="3">
        <f t="shared" si="1347"/>
        <v>-0.34966104230316636</v>
      </c>
    </row>
    <row r="12246" spans="1:16" x14ac:dyDescent="0.25">
      <c r="A12246" s="1">
        <v>24896</v>
      </c>
      <c r="B12246" s="3">
        <v>1</v>
      </c>
      <c r="C12246" s="3">
        <v>53</v>
      </c>
      <c r="D12246" s="3">
        <v>12.09</v>
      </c>
      <c r="E12246" s="3">
        <v>755</v>
      </c>
      <c r="G12246" s="3">
        <v>1</v>
      </c>
      <c r="I12246" s="3">
        <f t="shared" si="1341"/>
        <v>0.80965145449586262</v>
      </c>
      <c r="J12246" s="3">
        <f t="shared" si="1342"/>
        <v>-0.39617520809510903</v>
      </c>
      <c r="K12246" s="3">
        <f t="shared" si="1343"/>
        <v>-0.66503318646018184</v>
      </c>
      <c r="L12246" s="3">
        <f t="shared" si="1344"/>
        <v>1.8964233274674733</v>
      </c>
      <c r="N12246" s="3">
        <f t="shared" si="1345"/>
        <v>2.42461032455269</v>
      </c>
      <c r="O12246" s="3">
        <f t="shared" si="1346"/>
        <v>0.91868481520045597</v>
      </c>
      <c r="P12246" s="3">
        <f t="shared" si="1347"/>
        <v>-8.4812180413801883E-2</v>
      </c>
    </row>
    <row r="12247" spans="1:16" x14ac:dyDescent="0.25">
      <c r="A12247" s="1">
        <v>24897</v>
      </c>
      <c r="B12247" s="3">
        <v>1</v>
      </c>
      <c r="C12247" s="3">
        <v>45</v>
      </c>
      <c r="D12247" s="3">
        <v>28.8</v>
      </c>
      <c r="E12247" s="3">
        <v>665</v>
      </c>
      <c r="G12247" s="3">
        <v>1</v>
      </c>
      <c r="I12247" s="3">
        <f t="shared" si="1341"/>
        <v>0.80965145449586262</v>
      </c>
      <c r="J12247" s="3">
        <f t="shared" si="1342"/>
        <v>-0.54342184770371138</v>
      </c>
      <c r="K12247" s="3">
        <f t="shared" si="1343"/>
        <v>1.21512271072306</v>
      </c>
      <c r="L12247" s="3">
        <f t="shared" si="1344"/>
        <v>-0.95605598183431484</v>
      </c>
      <c r="N12247" s="3">
        <f t="shared" si="1345"/>
        <v>0.77464420792276811</v>
      </c>
      <c r="O12247" s="3">
        <f t="shared" si="1346"/>
        <v>0.68452467183948107</v>
      </c>
      <c r="P12247" s="3">
        <f t="shared" si="1347"/>
        <v>-0.37903059131008215</v>
      </c>
    </row>
    <row r="12248" spans="1:16" x14ac:dyDescent="0.25">
      <c r="A12248" s="1">
        <v>24899</v>
      </c>
      <c r="B12248" s="3">
        <v>1</v>
      </c>
      <c r="C12248" s="3">
        <v>95</v>
      </c>
      <c r="D12248" s="3">
        <v>21.74</v>
      </c>
      <c r="E12248" s="3">
        <v>710</v>
      </c>
      <c r="G12248" s="3">
        <v>0</v>
      </c>
      <c r="I12248" s="3">
        <f t="shared" si="1341"/>
        <v>0.80965145449586262</v>
      </c>
      <c r="J12248" s="3">
        <f t="shared" si="1342"/>
        <v>0.37686964985005306</v>
      </c>
      <c r="K12248" s="3">
        <f t="shared" si="1343"/>
        <v>0.42075403124288696</v>
      </c>
      <c r="L12248" s="3">
        <f t="shared" si="1344"/>
        <v>0.47018367281657925</v>
      </c>
      <c r="N12248" s="3">
        <f t="shared" si="1345"/>
        <v>1.5809197152925063</v>
      </c>
      <c r="O12248" s="3">
        <f t="shared" si="1346"/>
        <v>0.82933473265576363</v>
      </c>
      <c r="P12248" s="3">
        <f t="shared" si="1347"/>
        <v>-1.7680511417992173</v>
      </c>
    </row>
    <row r="12249" spans="1:16" x14ac:dyDescent="0.25">
      <c r="A12249" s="1">
        <v>24900</v>
      </c>
      <c r="B12249" s="3">
        <v>0</v>
      </c>
      <c r="C12249" s="3">
        <v>90</v>
      </c>
      <c r="D12249" s="3">
        <v>9.7100000000000009</v>
      </c>
      <c r="E12249" s="3">
        <v>680</v>
      </c>
      <c r="G12249" s="3">
        <v>1</v>
      </c>
      <c r="I12249" s="3">
        <f t="shared" si="1341"/>
        <v>-1.2349229255441945</v>
      </c>
      <c r="J12249" s="3">
        <f t="shared" si="1342"/>
        <v>0.28484050009467665</v>
      </c>
      <c r="K12249" s="3">
        <f t="shared" si="1343"/>
        <v>-0.93282319455689711</v>
      </c>
      <c r="L12249" s="3">
        <f t="shared" si="1344"/>
        <v>-0.48064276361735014</v>
      </c>
      <c r="N12249" s="3">
        <f t="shared" si="1345"/>
        <v>1.3739504656411974</v>
      </c>
      <c r="O12249" s="3">
        <f t="shared" si="1346"/>
        <v>0.79801766095860616</v>
      </c>
      <c r="P12249" s="3">
        <f t="shared" si="1347"/>
        <v>-0.22562455025015155</v>
      </c>
    </row>
    <row r="12250" spans="1:16" x14ac:dyDescent="0.25">
      <c r="A12250" s="1">
        <v>24901</v>
      </c>
      <c r="B12250" s="3">
        <v>0</v>
      </c>
      <c r="C12250" s="3">
        <v>37</v>
      </c>
      <c r="D12250" s="3">
        <v>20.58</v>
      </c>
      <c r="E12250" s="3">
        <v>685</v>
      </c>
      <c r="G12250" s="3">
        <v>1</v>
      </c>
      <c r="I12250" s="3">
        <f t="shared" si="1341"/>
        <v>-1.2349229255441945</v>
      </c>
      <c r="J12250" s="3">
        <f t="shared" si="1342"/>
        <v>-0.69066848731231367</v>
      </c>
      <c r="K12250" s="3">
        <f t="shared" si="1343"/>
        <v>0.29023453149826933</v>
      </c>
      <c r="L12250" s="3">
        <f t="shared" si="1344"/>
        <v>-0.32217169087836195</v>
      </c>
      <c r="N12250" s="3">
        <f t="shared" si="1345"/>
        <v>1.0024269204121534</v>
      </c>
      <c r="O12250" s="3">
        <f t="shared" si="1346"/>
        <v>0.73153547248661699</v>
      </c>
      <c r="P12250" s="3">
        <f t="shared" si="1347"/>
        <v>-0.31260956689302488</v>
      </c>
    </row>
    <row r="12251" spans="1:16" x14ac:dyDescent="0.25">
      <c r="A12251" s="1">
        <v>24908</v>
      </c>
      <c r="B12251" s="3">
        <v>1</v>
      </c>
      <c r="C12251" s="3">
        <v>90</v>
      </c>
      <c r="D12251" s="3">
        <v>24.88</v>
      </c>
      <c r="E12251" s="3">
        <v>690</v>
      </c>
      <c r="G12251" s="3">
        <v>1</v>
      </c>
      <c r="I12251" s="3">
        <f t="shared" si="1341"/>
        <v>0.80965145449586262</v>
      </c>
      <c r="J12251" s="3">
        <f t="shared" si="1342"/>
        <v>0.28484050009467665</v>
      </c>
      <c r="K12251" s="3">
        <f t="shared" si="1343"/>
        <v>0.77405681503435197</v>
      </c>
      <c r="L12251" s="3">
        <f t="shared" si="1344"/>
        <v>-0.1637006181393737</v>
      </c>
      <c r="N12251" s="3">
        <f t="shared" si="1345"/>
        <v>1.2331637109714761</v>
      </c>
      <c r="O12251" s="3">
        <f t="shared" si="1346"/>
        <v>0.77437181795659249</v>
      </c>
      <c r="P12251" s="3">
        <f t="shared" si="1347"/>
        <v>-0.25570313578348602</v>
      </c>
    </row>
    <row r="12252" spans="1:16" x14ac:dyDescent="0.25">
      <c r="A12252" s="1">
        <v>24913</v>
      </c>
      <c r="B12252" s="3">
        <v>1</v>
      </c>
      <c r="C12252" s="3">
        <v>40</v>
      </c>
      <c r="D12252" s="3">
        <v>14.4</v>
      </c>
      <c r="E12252" s="3">
        <v>705</v>
      </c>
      <c r="G12252" s="3">
        <v>1</v>
      </c>
      <c r="I12252" s="3">
        <f t="shared" si="1341"/>
        <v>0.80965145449586262</v>
      </c>
      <c r="J12252" s="3">
        <f t="shared" si="1342"/>
        <v>-0.63545099745908784</v>
      </c>
      <c r="K12252" s="3">
        <f t="shared" si="1343"/>
        <v>-0.40511935507219321</v>
      </c>
      <c r="L12252" s="3">
        <f t="shared" si="1344"/>
        <v>0.311712600077591</v>
      </c>
      <c r="N12252" s="3">
        <f t="shared" si="1345"/>
        <v>1.756857016505907</v>
      </c>
      <c r="O12252" s="3">
        <f t="shared" si="1346"/>
        <v>0.85281558656879963</v>
      </c>
      <c r="P12252" s="3">
        <f t="shared" si="1347"/>
        <v>-0.15921194880418263</v>
      </c>
    </row>
    <row r="12253" spans="1:16" x14ac:dyDescent="0.25">
      <c r="A12253" s="1">
        <v>24914</v>
      </c>
      <c r="B12253" s="3">
        <v>1</v>
      </c>
      <c r="C12253" s="3">
        <v>105</v>
      </c>
      <c r="D12253" s="3">
        <v>18.649999999999999</v>
      </c>
      <c r="E12253" s="3">
        <v>665</v>
      </c>
      <c r="G12253" s="3">
        <v>1</v>
      </c>
      <c r="I12253" s="3">
        <f t="shared" si="1341"/>
        <v>0.80965145449586262</v>
      </c>
      <c r="J12253" s="3">
        <f t="shared" si="1342"/>
        <v>0.56092794936080592</v>
      </c>
      <c r="K12253" s="3">
        <f t="shared" si="1343"/>
        <v>7.3077087957655593E-2</v>
      </c>
      <c r="L12253" s="3">
        <f t="shared" si="1344"/>
        <v>-0.95605598183431484</v>
      </c>
      <c r="N12253" s="3">
        <f t="shared" si="1345"/>
        <v>1.1818081390598598</v>
      </c>
      <c r="O12253" s="3">
        <f t="shared" si="1346"/>
        <v>0.76527275621763469</v>
      </c>
      <c r="P12253" s="3">
        <f t="shared" si="1347"/>
        <v>-0.26752296462699621</v>
      </c>
    </row>
    <row r="12254" spans="1:16" x14ac:dyDescent="0.25">
      <c r="A12254" s="1">
        <v>24915</v>
      </c>
      <c r="B12254" s="3">
        <v>1</v>
      </c>
      <c r="C12254" s="3">
        <v>29</v>
      </c>
      <c r="D12254" s="3">
        <v>32.24</v>
      </c>
      <c r="E12254" s="3">
        <v>715</v>
      </c>
      <c r="G12254" s="3">
        <v>0</v>
      </c>
      <c r="I12254" s="3">
        <f t="shared" si="1341"/>
        <v>0.80965145449586262</v>
      </c>
      <c r="J12254" s="3">
        <f t="shared" si="1342"/>
        <v>-0.83791512692091596</v>
      </c>
      <c r="K12254" s="3">
        <f t="shared" si="1343"/>
        <v>1.602180537551926</v>
      </c>
      <c r="L12254" s="3">
        <f t="shared" si="1344"/>
        <v>0.62865474555556744</v>
      </c>
      <c r="N12254" s="3">
        <f t="shared" si="1345"/>
        <v>1.2148296888028425</v>
      </c>
      <c r="O12254" s="3">
        <f t="shared" si="1346"/>
        <v>0.7711523910401259</v>
      </c>
      <c r="P12254" s="3">
        <f t="shared" si="1347"/>
        <v>-1.4746989600040366</v>
      </c>
    </row>
    <row r="12255" spans="1:16" x14ac:dyDescent="0.25">
      <c r="A12255" s="1">
        <v>24917</v>
      </c>
      <c r="B12255" s="3">
        <v>0</v>
      </c>
      <c r="C12255" s="3">
        <v>60</v>
      </c>
      <c r="D12255" s="3">
        <v>19.54</v>
      </c>
      <c r="E12255" s="3">
        <v>685</v>
      </c>
      <c r="G12255" s="3">
        <v>1</v>
      </c>
      <c r="I12255" s="3">
        <f t="shared" si="1341"/>
        <v>-1.2349229255441945</v>
      </c>
      <c r="J12255" s="3">
        <f t="shared" si="1342"/>
        <v>-0.267334398437582</v>
      </c>
      <c r="K12255" s="3">
        <f t="shared" si="1343"/>
        <v>0.17321704896861226</v>
      </c>
      <c r="L12255" s="3">
        <f t="shared" si="1344"/>
        <v>-0.32217169087836195</v>
      </c>
      <c r="N12255" s="3">
        <f t="shared" si="1345"/>
        <v>1.0545866221479896</v>
      </c>
      <c r="O12255" s="3">
        <f t="shared" si="1346"/>
        <v>0.7416546834015102</v>
      </c>
      <c r="P12255" s="3">
        <f t="shared" si="1347"/>
        <v>-0.29887153039188225</v>
      </c>
    </row>
    <row r="12256" spans="1:16" x14ac:dyDescent="0.25">
      <c r="A12256" s="1">
        <v>24918</v>
      </c>
      <c r="B12256" s="3">
        <v>0</v>
      </c>
      <c r="C12256" s="3">
        <v>32</v>
      </c>
      <c r="D12256" s="3">
        <v>24.42</v>
      </c>
      <c r="E12256" s="3">
        <v>675</v>
      </c>
      <c r="G12256" s="3">
        <v>0</v>
      </c>
      <c r="I12256" s="3">
        <f t="shared" si="1341"/>
        <v>-1.2349229255441945</v>
      </c>
      <c r="J12256" s="3">
        <f t="shared" si="1342"/>
        <v>-0.78269763706769013</v>
      </c>
      <c r="K12256" s="3">
        <f t="shared" si="1343"/>
        <v>0.72229908237700391</v>
      </c>
      <c r="L12256" s="3">
        <f t="shared" si="1344"/>
        <v>-0.63911383635633834</v>
      </c>
      <c r="N12256" s="3">
        <f t="shared" si="1345"/>
        <v>0.74425307680856856</v>
      </c>
      <c r="O12256" s="3">
        <f t="shared" si="1346"/>
        <v>0.67792518605711194</v>
      </c>
      <c r="P12256" s="3">
        <f t="shared" si="1347"/>
        <v>-1.1329714189872799</v>
      </c>
    </row>
    <row r="12257" spans="1:16" x14ac:dyDescent="0.25">
      <c r="A12257" s="1">
        <v>24919</v>
      </c>
      <c r="B12257" s="3">
        <v>1</v>
      </c>
      <c r="C12257" s="3">
        <v>65</v>
      </c>
      <c r="D12257" s="3">
        <v>23.8</v>
      </c>
      <c r="E12257" s="3">
        <v>685</v>
      </c>
      <c r="G12257" s="3">
        <v>1</v>
      </c>
      <c r="I12257" s="3">
        <f t="shared" si="1341"/>
        <v>0.80965145449586262</v>
      </c>
      <c r="J12257" s="3">
        <f t="shared" si="1342"/>
        <v>-0.17530524868220559</v>
      </c>
      <c r="K12257" s="3">
        <f t="shared" si="1343"/>
        <v>0.65253866009970818</v>
      </c>
      <c r="L12257" s="3">
        <f t="shared" si="1344"/>
        <v>-0.32217169087836195</v>
      </c>
      <c r="N12257" s="3">
        <f t="shared" si="1345"/>
        <v>1.1994946730673464</v>
      </c>
      <c r="O12257" s="3">
        <f t="shared" si="1346"/>
        <v>0.76843487644916286</v>
      </c>
      <c r="P12257" s="3">
        <f t="shared" si="1347"/>
        <v>-0.26339946071437048</v>
      </c>
    </row>
    <row r="12258" spans="1:16" x14ac:dyDescent="0.25">
      <c r="A12258" s="1">
        <v>24922</v>
      </c>
      <c r="B12258" s="3">
        <v>0</v>
      </c>
      <c r="C12258" s="3">
        <v>28</v>
      </c>
      <c r="D12258" s="3">
        <v>0.43</v>
      </c>
      <c r="E12258" s="3">
        <v>750</v>
      </c>
      <c r="G12258" s="3">
        <v>1</v>
      </c>
      <c r="I12258" s="3">
        <f t="shared" si="1341"/>
        <v>-1.2349229255441945</v>
      </c>
      <c r="J12258" s="3">
        <f t="shared" si="1342"/>
        <v>-0.85632095687199128</v>
      </c>
      <c r="K12258" s="3">
        <f t="shared" si="1343"/>
        <v>-1.9769791925138382</v>
      </c>
      <c r="L12258" s="3">
        <f t="shared" si="1344"/>
        <v>1.7379522547284851</v>
      </c>
      <c r="N12258" s="3">
        <f t="shared" si="1345"/>
        <v>2.4795102456855873</v>
      </c>
      <c r="O12258" s="3">
        <f t="shared" si="1346"/>
        <v>0.92269287055825355</v>
      </c>
      <c r="P12258" s="3">
        <f t="shared" si="1347"/>
        <v>-8.0458851144446217E-2</v>
      </c>
    </row>
    <row r="12259" spans="1:16" x14ac:dyDescent="0.25">
      <c r="A12259" s="1">
        <v>24923</v>
      </c>
      <c r="B12259" s="3">
        <v>0</v>
      </c>
      <c r="C12259" s="3">
        <v>70</v>
      </c>
      <c r="D12259" s="3">
        <v>15.16</v>
      </c>
      <c r="E12259" s="3">
        <v>705</v>
      </c>
      <c r="G12259" s="3">
        <v>1</v>
      </c>
      <c r="I12259" s="3">
        <f t="shared" si="1341"/>
        <v>-1.2349229255441945</v>
      </c>
      <c r="J12259" s="3">
        <f t="shared" si="1342"/>
        <v>-8.3276098926829134E-2</v>
      </c>
      <c r="K12259" s="3">
        <f t="shared" si="1343"/>
        <v>-0.31960657937744374</v>
      </c>
      <c r="L12259" s="3">
        <f t="shared" si="1344"/>
        <v>0.311712600077591</v>
      </c>
      <c r="N12259" s="3">
        <f t="shared" si="1345"/>
        <v>1.4506412872586394</v>
      </c>
      <c r="O12259" s="3">
        <f t="shared" si="1346"/>
        <v>0.81009710909663357</v>
      </c>
      <c r="P12259" s="3">
        <f t="shared" si="1347"/>
        <v>-0.21060115072799571</v>
      </c>
    </row>
    <row r="12260" spans="1:16" x14ac:dyDescent="0.25">
      <c r="A12260" s="1">
        <v>24924</v>
      </c>
      <c r="B12260" s="3">
        <v>0</v>
      </c>
      <c r="C12260" s="3">
        <v>42</v>
      </c>
      <c r="D12260" s="3">
        <v>36.6</v>
      </c>
      <c r="E12260" s="3">
        <v>665</v>
      </c>
      <c r="G12260" s="3">
        <v>0</v>
      </c>
      <c r="I12260" s="3">
        <f t="shared" si="1341"/>
        <v>-1.2349229255441945</v>
      </c>
      <c r="J12260" s="3">
        <f t="shared" si="1342"/>
        <v>-0.59863933755693721</v>
      </c>
      <c r="K12260" s="3">
        <f t="shared" si="1343"/>
        <v>2.0927538296954888</v>
      </c>
      <c r="L12260" s="3">
        <f t="shared" si="1344"/>
        <v>-0.95605598183431484</v>
      </c>
      <c r="N12260" s="3">
        <f t="shared" si="1345"/>
        <v>0.19135889845747078</v>
      </c>
      <c r="O12260" s="3">
        <f t="shared" si="1346"/>
        <v>0.54769427337911791</v>
      </c>
      <c r="P12260" s="3">
        <f t="shared" si="1347"/>
        <v>-0.79339694146665773</v>
      </c>
    </row>
    <row r="12261" spans="1:16" x14ac:dyDescent="0.25">
      <c r="A12261" s="1">
        <v>24929</v>
      </c>
      <c r="B12261" s="3">
        <v>1</v>
      </c>
      <c r="C12261" s="3">
        <v>50</v>
      </c>
      <c r="D12261" s="3">
        <v>3.6</v>
      </c>
      <c r="E12261" s="3">
        <v>685</v>
      </c>
      <c r="G12261" s="3">
        <v>1</v>
      </c>
      <c r="I12261" s="3">
        <f t="shared" si="1341"/>
        <v>0.80965145449586262</v>
      </c>
      <c r="J12261" s="3">
        <f t="shared" si="1342"/>
        <v>-0.45139269794833492</v>
      </c>
      <c r="K12261" s="3">
        <f t="shared" si="1343"/>
        <v>-1.6203009044186332</v>
      </c>
      <c r="L12261" s="3">
        <f t="shared" si="1344"/>
        <v>-0.32217169087836195</v>
      </c>
      <c r="N12261" s="3">
        <f t="shared" si="1345"/>
        <v>1.9265408387435636</v>
      </c>
      <c r="O12261" s="3">
        <f t="shared" si="1346"/>
        <v>0.87286604846190985</v>
      </c>
      <c r="P12261" s="3">
        <f t="shared" si="1347"/>
        <v>-0.13597317310333912</v>
      </c>
    </row>
    <row r="12262" spans="1:16" x14ac:dyDescent="0.25">
      <c r="A12262" s="1">
        <v>24930</v>
      </c>
      <c r="B12262" s="3">
        <v>1</v>
      </c>
      <c r="C12262" s="3">
        <v>50</v>
      </c>
      <c r="D12262" s="3">
        <v>21.63</v>
      </c>
      <c r="E12262" s="3">
        <v>665</v>
      </c>
      <c r="G12262" s="3">
        <v>1</v>
      </c>
      <c r="I12262" s="3">
        <f t="shared" si="1341"/>
        <v>0.80965145449586262</v>
      </c>
      <c r="J12262" s="3">
        <f t="shared" si="1342"/>
        <v>-0.45139269794833492</v>
      </c>
      <c r="K12262" s="3">
        <f t="shared" si="1343"/>
        <v>0.40837718212917329</v>
      </c>
      <c r="L12262" s="3">
        <f t="shared" si="1344"/>
        <v>-0.95605598183431484</v>
      </c>
      <c r="N12262" s="3">
        <f t="shared" si="1345"/>
        <v>1.0391057841767402</v>
      </c>
      <c r="O12262" s="3">
        <f t="shared" si="1346"/>
        <v>0.73867742968995598</v>
      </c>
      <c r="P12262" s="3">
        <f t="shared" si="1347"/>
        <v>-0.30289394900932226</v>
      </c>
    </row>
    <row r="12263" spans="1:16" x14ac:dyDescent="0.25">
      <c r="A12263" s="1">
        <v>24932</v>
      </c>
      <c r="B12263" s="3">
        <v>1</v>
      </c>
      <c r="C12263" s="3">
        <v>35</v>
      </c>
      <c r="D12263" s="3">
        <v>4.5599999999999996</v>
      </c>
      <c r="E12263" s="3">
        <v>685</v>
      </c>
      <c r="G12263" s="3">
        <v>1</v>
      </c>
      <c r="I12263" s="3">
        <f t="shared" si="1341"/>
        <v>0.80965145449586262</v>
      </c>
      <c r="J12263" s="3">
        <f t="shared" si="1342"/>
        <v>-0.72748014721446419</v>
      </c>
      <c r="K12263" s="3">
        <f t="shared" si="1343"/>
        <v>-1.5122847666989496</v>
      </c>
      <c r="L12263" s="3">
        <f t="shared" si="1344"/>
        <v>-0.32217169087836195</v>
      </c>
      <c r="N12263" s="3">
        <f t="shared" si="1345"/>
        <v>1.8822535657645212</v>
      </c>
      <c r="O12263" s="3">
        <f t="shared" si="1346"/>
        <v>0.86786976129150106</v>
      </c>
      <c r="P12263" s="3">
        <f t="shared" si="1347"/>
        <v>-0.14171362017464811</v>
      </c>
    </row>
    <row r="12264" spans="1:16" x14ac:dyDescent="0.25">
      <c r="A12264" s="1">
        <v>24933</v>
      </c>
      <c r="B12264" s="3">
        <v>1</v>
      </c>
      <c r="C12264" s="3">
        <v>65</v>
      </c>
      <c r="D12264" s="3">
        <v>24.8</v>
      </c>
      <c r="E12264" s="3">
        <v>675</v>
      </c>
      <c r="G12264" s="3">
        <v>1</v>
      </c>
      <c r="I12264" s="3">
        <f t="shared" si="1341"/>
        <v>0.80965145449586262</v>
      </c>
      <c r="J12264" s="3">
        <f t="shared" si="1342"/>
        <v>-0.17530524868220559</v>
      </c>
      <c r="K12264" s="3">
        <f t="shared" si="1343"/>
        <v>0.76505547022437848</v>
      </c>
      <c r="L12264" s="3">
        <f t="shared" si="1344"/>
        <v>-0.63911383635633834</v>
      </c>
      <c r="N12264" s="3">
        <f t="shared" si="1345"/>
        <v>1.0479433797547242</v>
      </c>
      <c r="O12264" s="3">
        <f t="shared" si="1346"/>
        <v>0.74037977612634043</v>
      </c>
      <c r="P12264" s="3">
        <f t="shared" si="1347"/>
        <v>-0.30059201345009617</v>
      </c>
    </row>
    <row r="12265" spans="1:16" x14ac:dyDescent="0.25">
      <c r="A12265" s="1">
        <v>24934</v>
      </c>
      <c r="B12265" s="3">
        <v>1</v>
      </c>
      <c r="C12265" s="3">
        <v>88.5</v>
      </c>
      <c r="D12265" s="3">
        <v>10.73</v>
      </c>
      <c r="E12265" s="3">
        <v>720</v>
      </c>
      <c r="G12265" s="3">
        <v>1</v>
      </c>
      <c r="I12265" s="3">
        <f t="shared" si="1341"/>
        <v>0.80965145449586262</v>
      </c>
      <c r="J12265" s="3">
        <f t="shared" si="1342"/>
        <v>0.25723175516806368</v>
      </c>
      <c r="K12265" s="3">
        <f t="shared" si="1343"/>
        <v>-0.81805604822973343</v>
      </c>
      <c r="L12265" s="3">
        <f t="shared" si="1344"/>
        <v>0.78712581829455575</v>
      </c>
      <c r="N12265" s="3">
        <f t="shared" si="1345"/>
        <v>2.0933329019440023</v>
      </c>
      <c r="O12265" s="3">
        <f t="shared" si="1346"/>
        <v>0.89025348134865656</v>
      </c>
      <c r="P12265" s="3">
        <f t="shared" si="1347"/>
        <v>-0.11624904630265531</v>
      </c>
    </row>
    <row r="12266" spans="1:16" x14ac:dyDescent="0.25">
      <c r="A12266" s="1">
        <v>24935</v>
      </c>
      <c r="B12266" s="3">
        <v>1</v>
      </c>
      <c r="C12266" s="3">
        <v>68</v>
      </c>
      <c r="D12266" s="3">
        <v>14.54</v>
      </c>
      <c r="E12266" s="3">
        <v>670</v>
      </c>
      <c r="G12266" s="3">
        <v>1</v>
      </c>
      <c r="I12266" s="3">
        <f t="shared" si="1341"/>
        <v>0.80965145449586262</v>
      </c>
      <c r="J12266" s="3">
        <f t="shared" si="1342"/>
        <v>-0.12008775882897972</v>
      </c>
      <c r="K12266" s="3">
        <f t="shared" si="1343"/>
        <v>-0.38936700165473953</v>
      </c>
      <c r="L12266" s="3">
        <f t="shared" si="1344"/>
        <v>-0.79758490909532664</v>
      </c>
      <c r="N12266" s="3">
        <f t="shared" si="1345"/>
        <v>1.3662544778505914</v>
      </c>
      <c r="O12266" s="3">
        <f t="shared" si="1346"/>
        <v>0.79677433403683939</v>
      </c>
      <c r="P12266" s="3">
        <f t="shared" si="1347"/>
        <v>-0.22718378452969096</v>
      </c>
    </row>
    <row r="12267" spans="1:16" x14ac:dyDescent="0.25">
      <c r="A12267" s="1">
        <v>24936</v>
      </c>
      <c r="B12267" s="3">
        <v>1</v>
      </c>
      <c r="C12267" s="3">
        <v>140</v>
      </c>
      <c r="D12267" s="3">
        <v>16.440000000000001</v>
      </c>
      <c r="E12267" s="3">
        <v>725</v>
      </c>
      <c r="G12267" s="3">
        <v>1</v>
      </c>
      <c r="I12267" s="3">
        <f t="shared" si="1341"/>
        <v>0.80965145449586262</v>
      </c>
      <c r="J12267" s="3">
        <f t="shared" si="1342"/>
        <v>1.2051319976484411</v>
      </c>
      <c r="K12267" s="3">
        <f t="shared" si="1343"/>
        <v>-0.17558506241786559</v>
      </c>
      <c r="L12267" s="3">
        <f t="shared" si="1344"/>
        <v>0.94559689103354394</v>
      </c>
      <c r="N12267" s="3">
        <f t="shared" si="1345"/>
        <v>1.9746447106618394</v>
      </c>
      <c r="O12267" s="3">
        <f t="shared" si="1346"/>
        <v>0.87810912648140726</v>
      </c>
      <c r="P12267" s="3">
        <f t="shared" si="1347"/>
        <v>-0.12998440322821336</v>
      </c>
    </row>
    <row r="12268" spans="1:16" x14ac:dyDescent="0.25">
      <c r="A12268" s="1">
        <v>24938</v>
      </c>
      <c r="B12268" s="3">
        <v>0</v>
      </c>
      <c r="C12268" s="3">
        <v>45</v>
      </c>
      <c r="D12268" s="3">
        <v>24.48</v>
      </c>
      <c r="E12268" s="3">
        <v>660</v>
      </c>
      <c r="G12268" s="3">
        <v>1</v>
      </c>
      <c r="I12268" s="3">
        <f t="shared" si="1341"/>
        <v>-1.2349229255441945</v>
      </c>
      <c r="J12268" s="3">
        <f t="shared" si="1342"/>
        <v>-0.54342184770371138</v>
      </c>
      <c r="K12268" s="3">
        <f t="shared" si="1343"/>
        <v>0.72905009098448392</v>
      </c>
      <c r="L12268" s="3">
        <f t="shared" si="1344"/>
        <v>-1.114527054573303</v>
      </c>
      <c r="N12268" s="3">
        <f t="shared" si="1345"/>
        <v>0.57747151809864927</v>
      </c>
      <c r="O12268" s="3">
        <f t="shared" si="1346"/>
        <v>0.64048539539721561</v>
      </c>
      <c r="P12268" s="3">
        <f t="shared" si="1347"/>
        <v>-0.4455289597831984</v>
      </c>
    </row>
    <row r="12269" spans="1:16" x14ac:dyDescent="0.25">
      <c r="A12269" s="1">
        <v>24940</v>
      </c>
      <c r="B12269" s="3">
        <v>1</v>
      </c>
      <c r="C12269" s="3">
        <v>31</v>
      </c>
      <c r="D12269" s="3">
        <v>22.41</v>
      </c>
      <c r="E12269" s="3">
        <v>690</v>
      </c>
      <c r="G12269" s="3">
        <v>1</v>
      </c>
      <c r="I12269" s="3">
        <f t="shared" si="1341"/>
        <v>0.80965145449586262</v>
      </c>
      <c r="J12269" s="3">
        <f t="shared" si="1342"/>
        <v>-0.80110346701876534</v>
      </c>
      <c r="K12269" s="3">
        <f t="shared" si="1343"/>
        <v>0.4961402940264163</v>
      </c>
      <c r="L12269" s="3">
        <f t="shared" si="1344"/>
        <v>-0.1637006181393737</v>
      </c>
      <c r="N12269" s="3">
        <f t="shared" si="1345"/>
        <v>1.2866489875614424</v>
      </c>
      <c r="O12269" s="3">
        <f t="shared" si="1346"/>
        <v>0.78357945550208363</v>
      </c>
      <c r="P12269" s="3">
        <f t="shared" si="1347"/>
        <v>-0.24388281134875986</v>
      </c>
    </row>
    <row r="12270" spans="1:16" x14ac:dyDescent="0.25">
      <c r="A12270" s="1">
        <v>24943</v>
      </c>
      <c r="B12270" s="3">
        <v>1</v>
      </c>
      <c r="C12270" s="3">
        <v>80</v>
      </c>
      <c r="D12270" s="3">
        <v>28.28</v>
      </c>
      <c r="E12270" s="3">
        <v>790</v>
      </c>
      <c r="G12270" s="3">
        <v>1</v>
      </c>
      <c r="I12270" s="3">
        <f t="shared" si="1341"/>
        <v>0.80965145449586262</v>
      </c>
      <c r="J12270" s="3">
        <f t="shared" si="1342"/>
        <v>0.10078220058392375</v>
      </c>
      <c r="K12270" s="3">
        <f t="shared" si="1343"/>
        <v>1.1566139694582314</v>
      </c>
      <c r="L12270" s="3">
        <f t="shared" si="1344"/>
        <v>3.0057208366403909</v>
      </c>
      <c r="N12270" s="3">
        <f t="shared" si="1345"/>
        <v>2.254018776671793</v>
      </c>
      <c r="O12270" s="3">
        <f t="shared" si="1346"/>
        <v>0.90499662324140062</v>
      </c>
      <c r="P12270" s="3">
        <f t="shared" si="1347"/>
        <v>-9.9824066514143661E-2</v>
      </c>
    </row>
    <row r="12271" spans="1:16" x14ac:dyDescent="0.25">
      <c r="A12271" s="1">
        <v>24944</v>
      </c>
      <c r="B12271" s="3">
        <v>1</v>
      </c>
      <c r="C12271" s="3">
        <v>70</v>
      </c>
      <c r="D12271" s="3">
        <v>21.29</v>
      </c>
      <c r="E12271" s="3">
        <v>690</v>
      </c>
      <c r="G12271" s="3">
        <v>0</v>
      </c>
      <c r="I12271" s="3">
        <f t="shared" si="1341"/>
        <v>0.80965145449586262</v>
      </c>
      <c r="J12271" s="3">
        <f t="shared" si="1342"/>
        <v>-8.3276098926829134E-2</v>
      </c>
      <c r="K12271" s="3">
        <f t="shared" si="1343"/>
        <v>0.37012146668678542</v>
      </c>
      <c r="L12271" s="3">
        <f t="shared" si="1344"/>
        <v>-0.1637006181393737</v>
      </c>
      <c r="N12271" s="3">
        <f t="shared" si="1345"/>
        <v>1.3516373523357983</v>
      </c>
      <c r="O12271" s="3">
        <f t="shared" si="1346"/>
        <v>0.79439718635360301</v>
      </c>
      <c r="P12271" s="3">
        <f t="shared" si="1347"/>
        <v>-1.5818090604441974</v>
      </c>
    </row>
    <row r="12272" spans="1:16" x14ac:dyDescent="0.25">
      <c r="A12272" s="1">
        <v>24945</v>
      </c>
      <c r="B12272" s="3">
        <v>0</v>
      </c>
      <c r="C12272" s="3">
        <v>185</v>
      </c>
      <c r="D12272" s="3">
        <v>10.53</v>
      </c>
      <c r="E12272" s="3">
        <v>690</v>
      </c>
      <c r="G12272" s="3">
        <v>1</v>
      </c>
      <c r="I12272" s="3">
        <f t="shared" si="1341"/>
        <v>-1.2349229255441945</v>
      </c>
      <c r="J12272" s="3">
        <f t="shared" si="1342"/>
        <v>2.0333943454468288</v>
      </c>
      <c r="K12272" s="3">
        <f t="shared" si="1343"/>
        <v>-0.84055941025466763</v>
      </c>
      <c r="L12272" s="3">
        <f t="shared" si="1344"/>
        <v>-0.1637006181393737</v>
      </c>
      <c r="N12272" s="3">
        <f t="shared" si="1345"/>
        <v>1.5180136167415421</v>
      </c>
      <c r="O12272" s="3">
        <f t="shared" si="1346"/>
        <v>0.82024578929825387</v>
      </c>
      <c r="P12272" s="3">
        <f t="shared" si="1347"/>
        <v>-0.19815124059115932</v>
      </c>
    </row>
    <row r="12273" spans="1:16" x14ac:dyDescent="0.25">
      <c r="A12273" s="1">
        <v>24946</v>
      </c>
      <c r="B12273" s="3">
        <v>0</v>
      </c>
      <c r="C12273" s="3">
        <v>140</v>
      </c>
      <c r="D12273" s="3">
        <v>10.16</v>
      </c>
      <c r="E12273" s="3">
        <v>720</v>
      </c>
      <c r="G12273" s="3">
        <v>1</v>
      </c>
      <c r="I12273" s="3">
        <f t="shared" si="1341"/>
        <v>-1.2349229255441945</v>
      </c>
      <c r="J12273" s="3">
        <f t="shared" si="1342"/>
        <v>1.2051319976484411</v>
      </c>
      <c r="K12273" s="3">
        <f t="shared" si="1343"/>
        <v>-0.88219063000079556</v>
      </c>
      <c r="L12273" s="3">
        <f t="shared" si="1344"/>
        <v>0.78712581829455575</v>
      </c>
      <c r="N12273" s="3">
        <f t="shared" si="1345"/>
        <v>1.8489187854768656</v>
      </c>
      <c r="O12273" s="3">
        <f t="shared" si="1346"/>
        <v>0.86400010603661614</v>
      </c>
      <c r="P12273" s="3">
        <f t="shared" si="1347"/>
        <v>-0.14618238745052398</v>
      </c>
    </row>
    <row r="12274" spans="1:16" x14ac:dyDescent="0.25">
      <c r="A12274" s="1">
        <v>24950</v>
      </c>
      <c r="B12274" s="3">
        <v>1</v>
      </c>
      <c r="C12274" s="3">
        <v>66</v>
      </c>
      <c r="D12274" s="3">
        <v>21.53</v>
      </c>
      <c r="E12274" s="3">
        <v>720</v>
      </c>
      <c r="G12274" s="3">
        <v>1</v>
      </c>
      <c r="I12274" s="3">
        <f t="shared" si="1341"/>
        <v>0.80965145449586262</v>
      </c>
      <c r="J12274" s="3">
        <f t="shared" si="1342"/>
        <v>-0.15689941873113028</v>
      </c>
      <c r="K12274" s="3">
        <f t="shared" si="1343"/>
        <v>0.39712550111670653</v>
      </c>
      <c r="L12274" s="3">
        <f t="shared" si="1344"/>
        <v>0.78712581829455575</v>
      </c>
      <c r="N12274" s="3">
        <f t="shared" si="1345"/>
        <v>1.6857072388925824</v>
      </c>
      <c r="O12274" s="3">
        <f t="shared" si="1346"/>
        <v>0.84365878546191497</v>
      </c>
      <c r="P12274" s="3">
        <f t="shared" si="1347"/>
        <v>-0.17000714875849704</v>
      </c>
    </row>
    <row r="12275" spans="1:16" x14ac:dyDescent="0.25">
      <c r="A12275" s="1">
        <v>24955</v>
      </c>
      <c r="B12275" s="3">
        <v>1</v>
      </c>
      <c r="C12275" s="3">
        <v>91.5</v>
      </c>
      <c r="D12275" s="3">
        <v>29.09</v>
      </c>
      <c r="E12275" s="3">
        <v>695</v>
      </c>
      <c r="G12275" s="3">
        <v>1</v>
      </c>
      <c r="I12275" s="3">
        <f t="shared" si="1341"/>
        <v>0.80965145449586262</v>
      </c>
      <c r="J12275" s="3">
        <f t="shared" si="1342"/>
        <v>0.31244924502128957</v>
      </c>
      <c r="K12275" s="3">
        <f t="shared" si="1343"/>
        <v>1.2477525856592142</v>
      </c>
      <c r="L12275" s="3">
        <f t="shared" si="1344"/>
        <v>-5.2295454003854587E-3</v>
      </c>
      <c r="N12275" s="3">
        <f t="shared" si="1345"/>
        <v>1.1381777018360326</v>
      </c>
      <c r="O12275" s="3">
        <f t="shared" si="1346"/>
        <v>0.75734490577964542</v>
      </c>
      <c r="P12275" s="3">
        <f t="shared" si="1347"/>
        <v>-0.27793650740705272</v>
      </c>
    </row>
    <row r="12276" spans="1:16" x14ac:dyDescent="0.25">
      <c r="A12276" s="1">
        <v>24957</v>
      </c>
      <c r="B12276" s="3">
        <v>0</v>
      </c>
      <c r="C12276" s="3">
        <v>27</v>
      </c>
      <c r="D12276" s="3">
        <v>14</v>
      </c>
      <c r="E12276" s="3">
        <v>720</v>
      </c>
      <c r="G12276" s="3">
        <v>0</v>
      </c>
      <c r="I12276" s="3">
        <f t="shared" si="1341"/>
        <v>-1.2349229255441945</v>
      </c>
      <c r="J12276" s="3">
        <f t="shared" si="1342"/>
        <v>-0.87472678682306659</v>
      </c>
      <c r="K12276" s="3">
        <f t="shared" si="1343"/>
        <v>-0.45012607912206137</v>
      </c>
      <c r="L12276" s="3">
        <f t="shared" si="1344"/>
        <v>0.78712581829455575</v>
      </c>
      <c r="N12276" s="3">
        <f t="shared" si="1345"/>
        <v>1.6389346414442583</v>
      </c>
      <c r="O12276" s="3">
        <f t="shared" si="1346"/>
        <v>0.83738992177045923</v>
      </c>
      <c r="P12276" s="3">
        <f t="shared" si="1347"/>
        <v>-1.8164001020577221</v>
      </c>
    </row>
    <row r="12277" spans="1:16" x14ac:dyDescent="0.25">
      <c r="A12277" s="1">
        <v>24958</v>
      </c>
      <c r="B12277" s="3">
        <v>0</v>
      </c>
      <c r="C12277" s="3">
        <v>90</v>
      </c>
      <c r="D12277" s="3">
        <v>5.87</v>
      </c>
      <c r="E12277" s="3">
        <v>745</v>
      </c>
      <c r="G12277" s="3">
        <v>1</v>
      </c>
      <c r="I12277" s="3">
        <f t="shared" si="1341"/>
        <v>-1.2349229255441945</v>
      </c>
      <c r="J12277" s="3">
        <f t="shared" si="1342"/>
        <v>0.28484050009467665</v>
      </c>
      <c r="K12277" s="3">
        <f t="shared" si="1343"/>
        <v>-1.3648877454356312</v>
      </c>
      <c r="L12277" s="3">
        <f t="shared" si="1344"/>
        <v>1.5794811819894969</v>
      </c>
      <c r="N12277" s="3">
        <f t="shared" si="1345"/>
        <v>2.2620704058772589</v>
      </c>
      <c r="O12277" s="3">
        <f t="shared" si="1346"/>
        <v>0.90568663032505259</v>
      </c>
      <c r="P12277" s="3">
        <f t="shared" si="1347"/>
        <v>-9.9061915413785825E-2</v>
      </c>
    </row>
    <row r="12278" spans="1:16" x14ac:dyDescent="0.25">
      <c r="A12278" s="1">
        <v>24959</v>
      </c>
      <c r="B12278" s="3">
        <v>1</v>
      </c>
      <c r="C12278" s="3">
        <v>178</v>
      </c>
      <c r="D12278" s="3">
        <v>12.59</v>
      </c>
      <c r="E12278" s="3">
        <v>685</v>
      </c>
      <c r="G12278" s="3">
        <v>0</v>
      </c>
      <c r="I12278" s="3">
        <f t="shared" si="1341"/>
        <v>0.80965145449586262</v>
      </c>
      <c r="J12278" s="3">
        <f t="shared" si="1342"/>
        <v>1.904553535789302</v>
      </c>
      <c r="K12278" s="3">
        <f t="shared" si="1343"/>
        <v>-0.60877478139784658</v>
      </c>
      <c r="L12278" s="3">
        <f t="shared" si="1344"/>
        <v>-0.32217169087836195</v>
      </c>
      <c r="N12278" s="3">
        <f t="shared" si="1345"/>
        <v>1.6781332331155143</v>
      </c>
      <c r="O12278" s="3">
        <f t="shared" si="1346"/>
        <v>0.84265718214809116</v>
      </c>
      <c r="P12278" s="3">
        <f t="shared" si="1347"/>
        <v>-1.849328300924588</v>
      </c>
    </row>
    <row r="12279" spans="1:16" x14ac:dyDescent="0.25">
      <c r="A12279" s="1">
        <v>24960</v>
      </c>
      <c r="B12279" s="3">
        <v>0</v>
      </c>
      <c r="C12279" s="3">
        <v>50</v>
      </c>
      <c r="D12279" s="3">
        <v>25.8</v>
      </c>
      <c r="E12279" s="3">
        <v>685</v>
      </c>
      <c r="G12279" s="3">
        <v>1</v>
      </c>
      <c r="I12279" s="3">
        <f t="shared" si="1341"/>
        <v>-1.2349229255441945</v>
      </c>
      <c r="J12279" s="3">
        <f t="shared" si="1342"/>
        <v>-0.45139269794833492</v>
      </c>
      <c r="K12279" s="3">
        <f t="shared" si="1343"/>
        <v>0.87757228034904888</v>
      </c>
      <c r="L12279" s="3">
        <f t="shared" si="1344"/>
        <v>-0.32217169087836195</v>
      </c>
      <c r="N12279" s="3">
        <f t="shared" si="1345"/>
        <v>0.82019911162182746</v>
      </c>
      <c r="O12279" s="3">
        <f t="shared" si="1346"/>
        <v>0.69427860434414157</v>
      </c>
      <c r="P12279" s="3">
        <f t="shared" si="1347"/>
        <v>-0.36488195185193301</v>
      </c>
    </row>
    <row r="12280" spans="1:16" x14ac:dyDescent="0.25">
      <c r="A12280" s="1">
        <v>24962</v>
      </c>
      <c r="B12280" s="3">
        <v>1</v>
      </c>
      <c r="C12280" s="3">
        <v>45</v>
      </c>
      <c r="D12280" s="3">
        <v>28.72</v>
      </c>
      <c r="E12280" s="3">
        <v>675</v>
      </c>
      <c r="G12280" s="3">
        <v>1</v>
      </c>
      <c r="I12280" s="3">
        <f t="shared" si="1341"/>
        <v>0.80965145449586262</v>
      </c>
      <c r="J12280" s="3">
        <f t="shared" si="1342"/>
        <v>-0.54342184770371138</v>
      </c>
      <c r="K12280" s="3">
        <f t="shared" si="1343"/>
        <v>1.2061213659130861</v>
      </c>
      <c r="L12280" s="3">
        <f t="shared" si="1344"/>
        <v>-0.63911383635633834</v>
      </c>
      <c r="N12280" s="3">
        <f t="shared" si="1345"/>
        <v>0.89265926477211821</v>
      </c>
      <c r="O12280" s="3">
        <f t="shared" si="1346"/>
        <v>0.70943864646640442</v>
      </c>
      <c r="P12280" s="3">
        <f t="shared" si="1347"/>
        <v>-0.34328126044617108</v>
      </c>
    </row>
    <row r="12281" spans="1:16" x14ac:dyDescent="0.25">
      <c r="A12281" s="1">
        <v>24964</v>
      </c>
      <c r="B12281" s="3">
        <v>1</v>
      </c>
      <c r="C12281" s="3">
        <v>54</v>
      </c>
      <c r="D12281" s="3">
        <v>26.96</v>
      </c>
      <c r="E12281" s="3">
        <v>740</v>
      </c>
      <c r="G12281" s="3">
        <v>1</v>
      </c>
      <c r="I12281" s="3">
        <f t="shared" si="1341"/>
        <v>0.80965145449586262</v>
      </c>
      <c r="J12281" s="3">
        <f t="shared" si="1342"/>
        <v>-0.37776937814403377</v>
      </c>
      <c r="K12281" s="3">
        <f t="shared" si="1343"/>
        <v>1.0080917800936664</v>
      </c>
      <c r="L12281" s="3">
        <f t="shared" si="1344"/>
        <v>1.4210101092505085</v>
      </c>
      <c r="N12281" s="3">
        <f t="shared" si="1345"/>
        <v>1.710533912223376</v>
      </c>
      <c r="O12281" s="3">
        <f t="shared" si="1346"/>
        <v>0.84690552227882265</v>
      </c>
      <c r="P12281" s="3">
        <f t="shared" si="1347"/>
        <v>-0.16616613449629053</v>
      </c>
    </row>
    <row r="12282" spans="1:16" x14ac:dyDescent="0.25">
      <c r="A12282" s="1">
        <v>24965</v>
      </c>
      <c r="B12282" s="3">
        <v>0</v>
      </c>
      <c r="C12282" s="3">
        <v>120</v>
      </c>
      <c r="D12282" s="3">
        <v>11.54</v>
      </c>
      <c r="E12282" s="3">
        <v>705</v>
      </c>
      <c r="G12282" s="3">
        <v>1</v>
      </c>
      <c r="I12282" s="3">
        <f t="shared" si="1341"/>
        <v>-1.2349229255441945</v>
      </c>
      <c r="J12282" s="3">
        <f t="shared" si="1342"/>
        <v>0.8370153986269353</v>
      </c>
      <c r="K12282" s="3">
        <f t="shared" si="1343"/>
        <v>-0.72691743202875059</v>
      </c>
      <c r="L12282" s="3">
        <f t="shared" si="1344"/>
        <v>0.311712600077591</v>
      </c>
      <c r="N12282" s="3">
        <f t="shared" si="1345"/>
        <v>1.6135755515162173</v>
      </c>
      <c r="O12282" s="3">
        <f t="shared" si="1346"/>
        <v>0.83390721310687432</v>
      </c>
      <c r="P12282" s="3">
        <f t="shared" si="1347"/>
        <v>-0.18163313808025341</v>
      </c>
    </row>
    <row r="12283" spans="1:16" x14ac:dyDescent="0.25">
      <c r="A12283" s="1">
        <v>24967</v>
      </c>
      <c r="B12283" s="3">
        <v>1</v>
      </c>
      <c r="C12283" s="3">
        <v>40</v>
      </c>
      <c r="D12283" s="3">
        <v>29.01</v>
      </c>
      <c r="E12283" s="3">
        <v>670</v>
      </c>
      <c r="G12283" s="3">
        <v>1</v>
      </c>
      <c r="I12283" s="3">
        <f t="shared" si="1341"/>
        <v>0.80965145449586262</v>
      </c>
      <c r="J12283" s="3">
        <f t="shared" si="1342"/>
        <v>-0.63545099745908784</v>
      </c>
      <c r="K12283" s="3">
        <f t="shared" si="1343"/>
        <v>1.2387512408492407</v>
      </c>
      <c r="L12283" s="3">
        <f t="shared" si="1344"/>
        <v>-0.79758490909532664</v>
      </c>
      <c r="N12283" s="3">
        <f t="shared" si="1345"/>
        <v>0.82144098218677941</v>
      </c>
      <c r="O12283" s="3">
        <f t="shared" si="1346"/>
        <v>0.69454213498846284</v>
      </c>
      <c r="P12283" s="3">
        <f t="shared" si="1347"/>
        <v>-0.36450244909823598</v>
      </c>
    </row>
    <row r="12284" spans="1:16" x14ac:dyDescent="0.25">
      <c r="A12284" s="1">
        <v>24970</v>
      </c>
      <c r="B12284" s="3">
        <v>0</v>
      </c>
      <c r="C12284" s="3">
        <v>15</v>
      </c>
      <c r="D12284" s="3">
        <v>13.28</v>
      </c>
      <c r="E12284" s="3">
        <v>720</v>
      </c>
      <c r="G12284" s="3">
        <v>1</v>
      </c>
      <c r="I12284" s="3">
        <f t="shared" si="1341"/>
        <v>-1.2349229255441945</v>
      </c>
      <c r="J12284" s="3">
        <f t="shared" si="1342"/>
        <v>-1.0955967462359699</v>
      </c>
      <c r="K12284" s="3">
        <f t="shared" si="1343"/>
        <v>-0.53113818241182409</v>
      </c>
      <c r="L12284" s="3">
        <f t="shared" si="1344"/>
        <v>0.78712581829455575</v>
      </c>
      <c r="N12284" s="3">
        <f t="shared" si="1345"/>
        <v>1.6577460402972732</v>
      </c>
      <c r="O12284" s="3">
        <f t="shared" si="1346"/>
        <v>0.83993520370207642</v>
      </c>
      <c r="P12284" s="3">
        <f t="shared" si="1347"/>
        <v>-0.17443052857001001</v>
      </c>
    </row>
    <row r="12285" spans="1:16" x14ac:dyDescent="0.25">
      <c r="A12285" s="1">
        <v>24973</v>
      </c>
      <c r="B12285" s="3">
        <v>0</v>
      </c>
      <c r="C12285" s="3">
        <v>84</v>
      </c>
      <c r="D12285" s="3">
        <v>11.94</v>
      </c>
      <c r="E12285" s="3">
        <v>660</v>
      </c>
      <c r="G12285" s="3">
        <v>1</v>
      </c>
      <c r="I12285" s="3">
        <f t="shared" si="1341"/>
        <v>-1.2349229255441945</v>
      </c>
      <c r="J12285" s="3">
        <f t="shared" si="1342"/>
        <v>0.1744055203882249</v>
      </c>
      <c r="K12285" s="3">
        <f t="shared" si="1343"/>
        <v>-0.68191070797888242</v>
      </c>
      <c r="L12285" s="3">
        <f t="shared" si="1344"/>
        <v>-1.114527054573303</v>
      </c>
      <c r="N12285" s="3">
        <f t="shared" si="1345"/>
        <v>1.0587466441888402</v>
      </c>
      <c r="O12285" s="3">
        <f t="shared" si="1346"/>
        <v>0.74245095453200483</v>
      </c>
      <c r="P12285" s="3">
        <f t="shared" si="1347"/>
        <v>-0.29779846498932749</v>
      </c>
    </row>
    <row r="12286" spans="1:16" x14ac:dyDescent="0.25">
      <c r="A12286" s="1">
        <v>24974</v>
      </c>
      <c r="B12286" s="3">
        <v>1</v>
      </c>
      <c r="C12286" s="3">
        <v>37</v>
      </c>
      <c r="D12286" s="3">
        <v>29.91</v>
      </c>
      <c r="E12286" s="3">
        <v>680</v>
      </c>
      <c r="G12286" s="3">
        <v>0</v>
      </c>
      <c r="I12286" s="3">
        <f t="shared" si="1341"/>
        <v>0.80965145449586262</v>
      </c>
      <c r="J12286" s="3">
        <f t="shared" si="1342"/>
        <v>-0.69066848731231367</v>
      </c>
      <c r="K12286" s="3">
        <f t="shared" si="1343"/>
        <v>1.340016369961444</v>
      </c>
      <c r="L12286" s="3">
        <f t="shared" si="1344"/>
        <v>-0.48064276361735014</v>
      </c>
      <c r="N12286" s="3">
        <f t="shared" si="1345"/>
        <v>0.90187406886090948</v>
      </c>
      <c r="O12286" s="3">
        <f t="shared" si="1346"/>
        <v>0.71133447204776845</v>
      </c>
      <c r="P12286" s="3">
        <f t="shared" si="1347"/>
        <v>-1.24248660383382</v>
      </c>
    </row>
    <row r="12287" spans="1:16" x14ac:dyDescent="0.25">
      <c r="A12287" s="1">
        <v>24975</v>
      </c>
      <c r="B12287" s="3">
        <v>0</v>
      </c>
      <c r="C12287" s="3">
        <v>40</v>
      </c>
      <c r="D12287" s="3">
        <v>27</v>
      </c>
      <c r="E12287" s="3">
        <v>660</v>
      </c>
      <c r="G12287" s="3">
        <v>0</v>
      </c>
      <c r="I12287" s="3">
        <f t="shared" si="1341"/>
        <v>-1.2349229255441945</v>
      </c>
      <c r="J12287" s="3">
        <f t="shared" si="1342"/>
        <v>-0.63545099745908784</v>
      </c>
      <c r="K12287" s="3">
        <f t="shared" si="1343"/>
        <v>1.0125924524986532</v>
      </c>
      <c r="L12287" s="3">
        <f t="shared" si="1344"/>
        <v>-1.114527054573303</v>
      </c>
      <c r="N12287" s="3">
        <f t="shared" si="1345"/>
        <v>0.48251374570795524</v>
      </c>
      <c r="O12287" s="3">
        <f t="shared" si="1346"/>
        <v>0.61834128325859139</v>
      </c>
      <c r="P12287" s="3">
        <f t="shared" si="1347"/>
        <v>-0.96322848137733641</v>
      </c>
    </row>
    <row r="12288" spans="1:16" x14ac:dyDescent="0.25">
      <c r="A12288" s="1">
        <v>24976</v>
      </c>
      <c r="B12288" s="3">
        <v>1</v>
      </c>
      <c r="C12288" s="3">
        <v>59</v>
      </c>
      <c r="D12288" s="3">
        <v>22.56</v>
      </c>
      <c r="E12288" s="3">
        <v>695</v>
      </c>
      <c r="G12288" s="3">
        <v>0</v>
      </c>
      <c r="I12288" s="3">
        <f t="shared" si="1341"/>
        <v>0.80965145449586262</v>
      </c>
      <c r="J12288" s="3">
        <f t="shared" si="1342"/>
        <v>-0.28574022838865731</v>
      </c>
      <c r="K12288" s="3">
        <f t="shared" si="1343"/>
        <v>0.51301781554511672</v>
      </c>
      <c r="L12288" s="3">
        <f t="shared" si="1344"/>
        <v>-5.2295454003854587E-3</v>
      </c>
      <c r="N12288" s="3">
        <f t="shared" si="1345"/>
        <v>1.3560773740938752</v>
      </c>
      <c r="O12288" s="3">
        <f t="shared" si="1346"/>
        <v>0.79512142855611456</v>
      </c>
      <c r="P12288" s="3">
        <f t="shared" si="1347"/>
        <v>-1.5853378097631388</v>
      </c>
    </row>
    <row r="12289" spans="1:16" x14ac:dyDescent="0.25">
      <c r="A12289" s="1">
        <v>24978</v>
      </c>
      <c r="B12289" s="3">
        <v>0</v>
      </c>
      <c r="C12289" s="3">
        <v>42</v>
      </c>
      <c r="D12289" s="3">
        <v>27.3</v>
      </c>
      <c r="E12289" s="3">
        <v>660</v>
      </c>
      <c r="G12289" s="3">
        <v>0</v>
      </c>
      <c r="I12289" s="3">
        <f t="shared" si="1341"/>
        <v>-1.2349229255441945</v>
      </c>
      <c r="J12289" s="3">
        <f t="shared" si="1342"/>
        <v>-0.59863933755693721</v>
      </c>
      <c r="K12289" s="3">
        <f t="shared" si="1343"/>
        <v>1.0463474955360543</v>
      </c>
      <c r="L12289" s="3">
        <f t="shared" si="1344"/>
        <v>-1.114527054573303</v>
      </c>
      <c r="N12289" s="3">
        <f t="shared" si="1345"/>
        <v>0.47281707499688508</v>
      </c>
      <c r="O12289" s="3">
        <f t="shared" si="1346"/>
        <v>0.61605030316418175</v>
      </c>
      <c r="P12289" s="3">
        <f t="shared" si="1347"/>
        <v>-0.9572437327987644</v>
      </c>
    </row>
    <row r="12290" spans="1:16" x14ac:dyDescent="0.25">
      <c r="A12290" s="1">
        <v>24979</v>
      </c>
      <c r="B12290" s="3">
        <v>1</v>
      </c>
      <c r="C12290" s="3">
        <v>72.635000000000005</v>
      </c>
      <c r="D12290" s="3">
        <v>19.68</v>
      </c>
      <c r="E12290" s="3">
        <v>660</v>
      </c>
      <c r="G12290" s="3">
        <v>0</v>
      </c>
      <c r="I12290" s="3">
        <f t="shared" si="1341"/>
        <v>0.80965145449586262</v>
      </c>
      <c r="J12290" s="3">
        <f t="shared" si="1342"/>
        <v>-3.4776737005745663E-2</v>
      </c>
      <c r="K12290" s="3">
        <f t="shared" si="1343"/>
        <v>0.18896940238606619</v>
      </c>
      <c r="L12290" s="3">
        <f t="shared" si="1344"/>
        <v>-1.114527054573303</v>
      </c>
      <c r="N12290" s="3">
        <f t="shared" si="1345"/>
        <v>1.0666616386902197</v>
      </c>
      <c r="O12290" s="3">
        <f t="shared" si="1346"/>
        <v>0.74396153358305106</v>
      </c>
      <c r="P12290" s="3">
        <f t="shared" si="1347"/>
        <v>-1.3624275863491868</v>
      </c>
    </row>
    <row r="12291" spans="1:16" x14ac:dyDescent="0.25">
      <c r="A12291" s="1">
        <v>24980</v>
      </c>
      <c r="B12291" s="3">
        <v>1</v>
      </c>
      <c r="C12291" s="3">
        <v>73</v>
      </c>
      <c r="D12291" s="3">
        <v>9.0399999999999991</v>
      </c>
      <c r="E12291" s="3">
        <v>670</v>
      </c>
      <c r="G12291" s="3">
        <v>1</v>
      </c>
      <c r="I12291" s="3">
        <f t="shared" si="1341"/>
        <v>0.80965145449586262</v>
      </c>
      <c r="J12291" s="3">
        <f t="shared" si="1342"/>
        <v>-2.8058609073603274E-2</v>
      </c>
      <c r="K12291" s="3">
        <f t="shared" si="1343"/>
        <v>-1.0082094573404266</v>
      </c>
      <c r="L12291" s="3">
        <f t="shared" si="1344"/>
        <v>-0.79758490909532664</v>
      </c>
      <c r="N12291" s="3">
        <f t="shared" si="1345"/>
        <v>1.5698404944375368</v>
      </c>
      <c r="O12291" s="3">
        <f t="shared" si="1346"/>
        <v>0.82776086829824536</v>
      </c>
      <c r="P12291" s="3">
        <f t="shared" si="1347"/>
        <v>-0.18903097271256336</v>
      </c>
    </row>
    <row r="12292" spans="1:16" x14ac:dyDescent="0.25">
      <c r="A12292" s="1">
        <v>24981</v>
      </c>
      <c r="B12292" s="3">
        <v>1</v>
      </c>
      <c r="C12292" s="3">
        <v>64</v>
      </c>
      <c r="D12292" s="3">
        <v>6.77</v>
      </c>
      <c r="E12292" s="3">
        <v>795</v>
      </c>
      <c r="G12292" s="3">
        <v>1</v>
      </c>
      <c r="I12292" s="3">
        <f t="shared" si="1341"/>
        <v>0.80965145449586262</v>
      </c>
      <c r="J12292" s="3">
        <f t="shared" si="1342"/>
        <v>-0.19371107863328088</v>
      </c>
      <c r="K12292" s="3">
        <f t="shared" si="1343"/>
        <v>-1.2636226163234281</v>
      </c>
      <c r="L12292" s="3">
        <f t="shared" si="1344"/>
        <v>3.1641919093793791</v>
      </c>
      <c r="N12292" s="3">
        <f t="shared" si="1345"/>
        <v>3.0857475287791605</v>
      </c>
      <c r="O12292" s="3">
        <f t="shared" si="1346"/>
        <v>0.95630100126503936</v>
      </c>
      <c r="P12292" s="3">
        <f t="shared" si="1347"/>
        <v>-4.4682560607383355E-2</v>
      </c>
    </row>
    <row r="12293" spans="1:16" x14ac:dyDescent="0.25">
      <c r="A12293" s="1">
        <v>24982</v>
      </c>
      <c r="B12293" s="3">
        <v>0</v>
      </c>
      <c r="C12293" s="3">
        <v>70</v>
      </c>
      <c r="D12293" s="3">
        <v>12.84</v>
      </c>
      <c r="E12293" s="3">
        <v>695</v>
      </c>
      <c r="G12293" s="3">
        <v>0</v>
      </c>
      <c r="I12293" s="3">
        <f t="shared" si="1341"/>
        <v>-1.2349229255441945</v>
      </c>
      <c r="J12293" s="3">
        <f t="shared" si="1342"/>
        <v>-8.3276098926829134E-2</v>
      </c>
      <c r="K12293" s="3">
        <f t="shared" si="1343"/>
        <v>-0.580645578866679</v>
      </c>
      <c r="L12293" s="3">
        <f t="shared" si="1344"/>
        <v>-5.2295454003854587E-3</v>
      </c>
      <c r="N12293" s="3">
        <f t="shared" si="1345"/>
        <v>1.4201120646613037</v>
      </c>
      <c r="O12293" s="3">
        <f t="shared" si="1346"/>
        <v>0.8053559840106983</v>
      </c>
      <c r="P12293" s="3">
        <f t="shared" si="1347"/>
        <v>-1.6365829478112703</v>
      </c>
    </row>
    <row r="12294" spans="1:16" x14ac:dyDescent="0.25">
      <c r="A12294" s="1">
        <v>24985</v>
      </c>
      <c r="B12294" s="3">
        <v>1</v>
      </c>
      <c r="C12294" s="3">
        <v>56</v>
      </c>
      <c r="D12294" s="3">
        <v>28.83</v>
      </c>
      <c r="E12294" s="3">
        <v>660</v>
      </c>
      <c r="G12294" s="3">
        <v>0</v>
      </c>
      <c r="I12294" s="3">
        <f t="shared" si="1341"/>
        <v>0.80965145449586262</v>
      </c>
      <c r="J12294" s="3">
        <f t="shared" si="1342"/>
        <v>-0.3409577182418832</v>
      </c>
      <c r="K12294" s="3">
        <f t="shared" si="1343"/>
        <v>1.2184982150267998</v>
      </c>
      <c r="L12294" s="3">
        <f t="shared" si="1344"/>
        <v>-1.114527054573303</v>
      </c>
      <c r="N12294" s="3">
        <f t="shared" si="1345"/>
        <v>0.72281602594485028</v>
      </c>
      <c r="O12294" s="3">
        <f t="shared" si="1346"/>
        <v>0.67322682350319762</v>
      </c>
      <c r="P12294" s="3">
        <f t="shared" si="1347"/>
        <v>-1.118488998628127</v>
      </c>
    </row>
    <row r="12295" spans="1:16" x14ac:dyDescent="0.25">
      <c r="A12295" s="1">
        <v>24988</v>
      </c>
      <c r="B12295" s="3">
        <v>0</v>
      </c>
      <c r="C12295" s="3">
        <v>14.988</v>
      </c>
      <c r="D12295" s="3">
        <v>23.38</v>
      </c>
      <c r="E12295" s="3">
        <v>670</v>
      </c>
      <c r="G12295" s="3">
        <v>1</v>
      </c>
      <c r="I12295" s="3">
        <f t="shared" si="1341"/>
        <v>-1.2349229255441945</v>
      </c>
      <c r="J12295" s="3">
        <f t="shared" si="1342"/>
        <v>-1.095817616195383</v>
      </c>
      <c r="K12295" s="3">
        <f t="shared" si="1343"/>
        <v>0.60528159984734642</v>
      </c>
      <c r="L12295" s="3">
        <f t="shared" si="1344"/>
        <v>-0.79758490909532664</v>
      </c>
      <c r="N12295" s="3">
        <f t="shared" si="1345"/>
        <v>0.71407474159720907</v>
      </c>
      <c r="O12295" s="3">
        <f t="shared" si="1346"/>
        <v>0.67130090277553223</v>
      </c>
      <c r="P12295" s="3">
        <f t="shared" si="1347"/>
        <v>-0.39853780322151405</v>
      </c>
    </row>
    <row r="12296" spans="1:16" x14ac:dyDescent="0.25">
      <c r="A12296" s="1">
        <v>24991</v>
      </c>
      <c r="B12296" s="3">
        <v>1</v>
      </c>
      <c r="C12296" s="3">
        <v>140.5</v>
      </c>
      <c r="D12296" s="3">
        <v>10.1</v>
      </c>
      <c r="E12296" s="3">
        <v>700</v>
      </c>
      <c r="G12296" s="3">
        <v>1</v>
      </c>
      <c r="I12296" s="3">
        <f t="shared" si="1341"/>
        <v>0.80965145449586262</v>
      </c>
      <c r="J12296" s="3">
        <f t="shared" si="1342"/>
        <v>1.2143349126239786</v>
      </c>
      <c r="K12296" s="3">
        <f t="shared" si="1343"/>
        <v>-0.8889416386082758</v>
      </c>
      <c r="L12296" s="3">
        <f t="shared" si="1344"/>
        <v>0.15324152733860277</v>
      </c>
      <c r="N12296" s="3">
        <f t="shared" si="1345"/>
        <v>1.9183157315178114</v>
      </c>
      <c r="O12296" s="3">
        <f t="shared" si="1346"/>
        <v>0.87195049812292902</v>
      </c>
      <c r="P12296" s="3">
        <f t="shared" si="1347"/>
        <v>-0.13702262489218331</v>
      </c>
    </row>
    <row r="12297" spans="1:16" x14ac:dyDescent="0.25">
      <c r="A12297" s="1">
        <v>24994</v>
      </c>
      <c r="B12297" s="3">
        <v>0</v>
      </c>
      <c r="C12297" s="3">
        <v>31</v>
      </c>
      <c r="D12297" s="3">
        <v>21.84</v>
      </c>
      <c r="E12297" s="3">
        <v>715</v>
      </c>
      <c r="G12297" s="3">
        <v>1</v>
      </c>
      <c r="I12297" s="3">
        <f t="shared" si="1341"/>
        <v>-1.2349229255441945</v>
      </c>
      <c r="J12297" s="3">
        <f t="shared" si="1342"/>
        <v>-0.80110346701876534</v>
      </c>
      <c r="K12297" s="3">
        <f t="shared" si="1343"/>
        <v>0.43200571225535417</v>
      </c>
      <c r="L12297" s="3">
        <f t="shared" si="1344"/>
        <v>0.62865474555556744</v>
      </c>
      <c r="N12297" s="3">
        <f t="shared" si="1345"/>
        <v>1.2980762688413998</v>
      </c>
      <c r="O12297" s="3">
        <f t="shared" si="1346"/>
        <v>0.78551104421450235</v>
      </c>
      <c r="P12297" s="3">
        <f t="shared" si="1347"/>
        <v>-0.2414207612777258</v>
      </c>
    </row>
    <row r="12298" spans="1:16" x14ac:dyDescent="0.25">
      <c r="A12298" s="1">
        <v>24995</v>
      </c>
      <c r="B12298" s="3">
        <v>1</v>
      </c>
      <c r="C12298" s="3">
        <v>78</v>
      </c>
      <c r="D12298" s="3">
        <v>9.58</v>
      </c>
      <c r="E12298" s="3">
        <v>685</v>
      </c>
      <c r="G12298" s="3">
        <v>1</v>
      </c>
      <c r="I12298" s="3">
        <f t="shared" si="1341"/>
        <v>0.80965145449586262</v>
      </c>
      <c r="J12298" s="3">
        <f t="shared" si="1342"/>
        <v>6.3970540681773172E-2</v>
      </c>
      <c r="K12298" s="3">
        <f t="shared" si="1343"/>
        <v>-0.94745037987310432</v>
      </c>
      <c r="L12298" s="3">
        <f t="shared" si="1344"/>
        <v>-0.32217169087836195</v>
      </c>
      <c r="N12298" s="3">
        <f t="shared" si="1345"/>
        <v>1.7259021217183366</v>
      </c>
      <c r="O12298" s="3">
        <f t="shared" si="1346"/>
        <v>0.84888750584292427</v>
      </c>
      <c r="P12298" s="3">
        <f t="shared" si="1347"/>
        <v>-0.16382860340174596</v>
      </c>
    </row>
    <row r="12299" spans="1:16" x14ac:dyDescent="0.25">
      <c r="A12299" s="1">
        <v>24996</v>
      </c>
      <c r="B12299" s="3">
        <v>0</v>
      </c>
      <c r="C12299" s="3">
        <v>82</v>
      </c>
      <c r="D12299" s="3">
        <v>11.75</v>
      </c>
      <c r="E12299" s="3">
        <v>690</v>
      </c>
      <c r="G12299" s="3">
        <v>1</v>
      </c>
      <c r="I12299" s="3">
        <f t="shared" ref="I12299" si="1348">(B12299-B$5)/B$6</f>
        <v>-1.2349229255441945</v>
      </c>
      <c r="J12299" s="3">
        <f t="shared" ref="J12299" si="1349">(C12299-C$5)/C$6</f>
        <v>0.13759386048607433</v>
      </c>
      <c r="K12299" s="3">
        <f t="shared" ref="K12299" si="1350">(D12299-D$5)/D$6</f>
        <v>-0.70328890190256965</v>
      </c>
      <c r="L12299" s="3">
        <f t="shared" ref="L12299" si="1351">(E12299-E$5)/E$6</f>
        <v>-0.1637006181393737</v>
      </c>
      <c r="N12299" s="3">
        <f t="shared" ref="N12299" si="1352">$H$7+SUMPRODUCT($I$7:$L$7,I12299:L12299)</f>
        <v>1.4097301346195417</v>
      </c>
      <c r="O12299" s="3">
        <f t="shared" ref="O12299" si="1353">IF(N12299&gt;-100, 1/(1+EXP(-N12299)),0.0001)</f>
        <v>0.80372337529003424</v>
      </c>
      <c r="P12299" s="3">
        <f t="shared" ref="P12299" si="1354">IF(G12299=0,IF(O12299&lt;0.9999,LN(1-O12299),-9.21),LN(O12299))</f>
        <v>-0.21850012959012799</v>
      </c>
    </row>
  </sheetData>
  <sortState ref="A1:G12291">
    <sortCondition ref="A2:A25001"/>
  </sortState>
  <mergeCells count="3">
    <mergeCell ref="I6:L6"/>
    <mergeCell ref="H5:L5"/>
    <mergeCell ref="B2:E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94"/>
  <sheetViews>
    <sheetView tabSelected="1" workbookViewId="0">
      <selection activeCell="P28" sqref="P28"/>
    </sheetView>
  </sheetViews>
  <sheetFormatPr defaultRowHeight="15" x14ac:dyDescent="0.25"/>
  <cols>
    <col min="1" max="1" width="15" style="3" customWidth="1"/>
    <col min="2" max="2" width="26.85546875" style="3" customWidth="1"/>
    <col min="3" max="3" width="17.28515625" style="3" customWidth="1"/>
    <col min="5" max="5" width="13.85546875" customWidth="1"/>
    <col min="6" max="6" width="19" customWidth="1"/>
    <col min="7" max="7" width="16.42578125" customWidth="1"/>
    <col min="9" max="10" width="13" style="14" customWidth="1"/>
    <col min="11" max="11" width="20.42578125" style="14" bestFit="1" customWidth="1"/>
    <col min="12" max="12" width="7" style="14" customWidth="1"/>
    <col min="13" max="14" width="9.140625" style="14"/>
  </cols>
  <sheetData>
    <row r="1" spans="1:14" x14ac:dyDescent="0.25">
      <c r="E1" s="5" t="s">
        <v>17</v>
      </c>
      <c r="F1" s="5" t="s">
        <v>18</v>
      </c>
      <c r="G1" s="5" t="s">
        <v>18</v>
      </c>
      <c r="K1" s="16"/>
      <c r="L1" s="16" t="s">
        <v>21</v>
      </c>
      <c r="M1" s="16"/>
    </row>
    <row r="2" spans="1:14" x14ac:dyDescent="0.25">
      <c r="E2" s="5">
        <v>0.75</v>
      </c>
      <c r="F2" s="5">
        <v>0.8</v>
      </c>
      <c r="G2" s="5">
        <v>0.85</v>
      </c>
      <c r="J2" s="16" t="s">
        <v>39</v>
      </c>
      <c r="K2" s="16" t="s">
        <v>22</v>
      </c>
      <c r="L2" s="16" t="s">
        <v>23</v>
      </c>
      <c r="M2" s="16" t="s">
        <v>24</v>
      </c>
      <c r="N2" s="16" t="s">
        <v>40</v>
      </c>
    </row>
    <row r="3" spans="1:14" x14ac:dyDescent="0.25">
      <c r="E3" s="3" t="s">
        <v>19</v>
      </c>
      <c r="F3" s="3" t="s">
        <v>19</v>
      </c>
      <c r="G3" s="3" t="s">
        <v>19</v>
      </c>
      <c r="I3" s="14" t="s">
        <v>25</v>
      </c>
      <c r="J3" s="14">
        <f>COUNTIF(B5:B2994,"=1")</f>
        <v>1813</v>
      </c>
      <c r="K3" s="14">
        <f>COUNTIFS(E$5:E$2294,"=1",$B$5:$B$2294,"=1")</f>
        <v>1393</v>
      </c>
      <c r="L3" s="14">
        <f>COUNTIFS(F$5:F$2294,"=1",$B$5:$B$2294,"=1")</f>
        <v>978</v>
      </c>
      <c r="M3" s="14">
        <f>COUNTIFS(G$5:G$2294,"=1",$B$5:$B$2294,"=1")</f>
        <v>521</v>
      </c>
      <c r="N3" s="14">
        <v>0</v>
      </c>
    </row>
    <row r="4" spans="1:14" x14ac:dyDescent="0.25">
      <c r="A4" s="5" t="s">
        <v>6</v>
      </c>
      <c r="B4" s="5" t="s">
        <v>12</v>
      </c>
      <c r="C4" s="5" t="s">
        <v>7</v>
      </c>
      <c r="E4" s="3" t="s">
        <v>20</v>
      </c>
      <c r="F4" s="3" t="s">
        <v>20</v>
      </c>
      <c r="G4" s="3" t="s">
        <v>20</v>
      </c>
      <c r="I4" s="14" t="s">
        <v>26</v>
      </c>
      <c r="J4" s="14">
        <v>477</v>
      </c>
      <c r="K4" s="14">
        <f>COUNTIFS(E$5:E$2294,"=1",$B$5:$B$2294,"=0")</f>
        <v>268</v>
      </c>
      <c r="L4" s="14">
        <f>COUNTIFS(F$5:F$2294,"=1",$B$5:$B$2294,"=0")</f>
        <v>148</v>
      </c>
      <c r="M4" s="14">
        <f>COUNTIFS(G$5:G$2294,"=1",$B$5:$B$2294,"=0")</f>
        <v>69</v>
      </c>
      <c r="N4" s="14">
        <v>0</v>
      </c>
    </row>
    <row r="5" spans="1:14" x14ac:dyDescent="0.25">
      <c r="A5" s="3">
        <v>20322</v>
      </c>
      <c r="B5" s="3">
        <v>1</v>
      </c>
      <c r="C5" s="3">
        <v>0.71725192610641886</v>
      </c>
      <c r="E5" s="3">
        <f>IF($C5&gt;E$2,1,0)</f>
        <v>0</v>
      </c>
      <c r="F5" s="3">
        <f>IF($C5&gt;F$2,1,0)</f>
        <v>0</v>
      </c>
      <c r="G5" s="3">
        <f>IF($C5&gt;G$2,1,0)</f>
        <v>0</v>
      </c>
      <c r="I5" s="14" t="s">
        <v>27</v>
      </c>
      <c r="J5" s="14">
        <v>0</v>
      </c>
      <c r="K5" s="14">
        <f>COUNTIFS(E$5:E$2294,"=0",$B$5:$B$2294,"=1")</f>
        <v>420</v>
      </c>
      <c r="L5" s="14">
        <f>COUNTIFS(F$5:F$2294,"=0",$B$5:$B$2294,"=1")</f>
        <v>835</v>
      </c>
      <c r="M5" s="14">
        <f>COUNTIFS(G$5:G$2294,"=0",$B$5:$B$2294,"=1")</f>
        <v>1292</v>
      </c>
      <c r="N5" s="14">
        <v>1813</v>
      </c>
    </row>
    <row r="6" spans="1:14" x14ac:dyDescent="0.25">
      <c r="A6" s="3">
        <v>20324</v>
      </c>
      <c r="B6" s="3">
        <v>1</v>
      </c>
      <c r="C6" s="3">
        <v>0.93398397216912887</v>
      </c>
      <c r="E6" s="3">
        <f t="shared" ref="E6:G69" si="0">IF($C6&gt;E$2,1,0)</f>
        <v>1</v>
      </c>
      <c r="F6" s="3">
        <f t="shared" si="0"/>
        <v>1</v>
      </c>
      <c r="G6" s="3">
        <f t="shared" si="0"/>
        <v>1</v>
      </c>
      <c r="I6" s="14" t="s">
        <v>28</v>
      </c>
      <c r="J6" s="14">
        <v>0</v>
      </c>
      <c r="K6" s="14">
        <f>COUNTIFS(E$5:E$2294,"=0",$B$5:$B$2294,"=0")</f>
        <v>209</v>
      </c>
      <c r="L6" s="14">
        <f>COUNTIFS(F$5:F$2294,"=0",$B$5:$B$2294,"=0")</f>
        <v>329</v>
      </c>
      <c r="M6" s="14">
        <f>COUNTIFS(G$5:G$2294,"=0",$B$5:$B$2294,"=0")</f>
        <v>408</v>
      </c>
      <c r="N6" s="14">
        <v>477</v>
      </c>
    </row>
    <row r="7" spans="1:14" x14ac:dyDescent="0.25">
      <c r="A7" s="3">
        <v>20327</v>
      </c>
      <c r="B7" s="3">
        <v>1</v>
      </c>
      <c r="C7" s="3">
        <v>0.83395330326719885</v>
      </c>
      <c r="E7" s="3">
        <f t="shared" si="0"/>
        <v>1</v>
      </c>
      <c r="F7" s="3">
        <f t="shared" si="0"/>
        <v>1</v>
      </c>
      <c r="G7" s="3">
        <f t="shared" si="0"/>
        <v>0</v>
      </c>
      <c r="I7" s="14" t="s">
        <v>29</v>
      </c>
      <c r="J7" s="17">
        <f>J3/2290</f>
        <v>0.7917030567685589</v>
      </c>
      <c r="K7" s="17">
        <f t="shared" ref="K7:M7" si="1">K3/2290</f>
        <v>0.60829694323144101</v>
      </c>
      <c r="L7" s="17">
        <f t="shared" si="1"/>
        <v>0.42707423580786025</v>
      </c>
      <c r="M7" s="17">
        <f t="shared" si="1"/>
        <v>0.22751091703056769</v>
      </c>
      <c r="N7" s="17">
        <f t="shared" ref="N7" si="2">N3/2290</f>
        <v>0</v>
      </c>
    </row>
    <row r="8" spans="1:14" x14ac:dyDescent="0.25">
      <c r="A8" s="3">
        <v>20328</v>
      </c>
      <c r="B8" s="3">
        <v>1</v>
      </c>
      <c r="C8" s="3">
        <v>0.82376922429967325</v>
      </c>
      <c r="E8" s="3">
        <f t="shared" si="0"/>
        <v>1</v>
      </c>
      <c r="F8" s="3">
        <f t="shared" si="0"/>
        <v>1</v>
      </c>
      <c r="G8" s="3">
        <f t="shared" si="0"/>
        <v>0</v>
      </c>
      <c r="I8" s="14" t="s">
        <v>30</v>
      </c>
      <c r="J8" s="17">
        <f>J4/2290</f>
        <v>0.20829694323144105</v>
      </c>
      <c r="K8" s="17">
        <f t="shared" ref="K8:M8" si="3">K4/2290</f>
        <v>0.11703056768558952</v>
      </c>
      <c r="L8" s="17">
        <f t="shared" si="3"/>
        <v>6.4628820960698691E-2</v>
      </c>
      <c r="M8" s="17">
        <f t="shared" si="3"/>
        <v>3.0131004366812226E-2</v>
      </c>
      <c r="N8" s="17">
        <f t="shared" ref="N8" si="4">N4/2290</f>
        <v>0</v>
      </c>
    </row>
    <row r="9" spans="1:14" x14ac:dyDescent="0.25">
      <c r="A9" s="3">
        <v>20330</v>
      </c>
      <c r="B9" s="3">
        <v>0</v>
      </c>
      <c r="C9" s="3">
        <v>0.77047080271226565</v>
      </c>
      <c r="E9" s="3">
        <f t="shared" si="0"/>
        <v>1</v>
      </c>
      <c r="F9" s="3">
        <f t="shared" si="0"/>
        <v>0</v>
      </c>
      <c r="G9" s="3">
        <f t="shared" si="0"/>
        <v>0</v>
      </c>
      <c r="I9" s="14" t="s">
        <v>31</v>
      </c>
      <c r="J9" s="17">
        <f>J5/2290</f>
        <v>0</v>
      </c>
      <c r="K9" s="17">
        <f t="shared" ref="K9:M9" si="5">K5/2290</f>
        <v>0.18340611353711792</v>
      </c>
      <c r="L9" s="17">
        <f t="shared" si="5"/>
        <v>0.36462882096069871</v>
      </c>
      <c r="M9" s="17">
        <f t="shared" si="5"/>
        <v>0.56419213973799132</v>
      </c>
      <c r="N9" s="17">
        <f t="shared" ref="N9" si="6">N5/2290</f>
        <v>0.7917030567685589</v>
      </c>
    </row>
    <row r="10" spans="1:14" x14ac:dyDescent="0.25">
      <c r="A10" s="3">
        <v>20331</v>
      </c>
      <c r="B10" s="3">
        <v>1</v>
      </c>
      <c r="C10" s="3">
        <v>0.82078393486158829</v>
      </c>
      <c r="E10" s="3">
        <f t="shared" si="0"/>
        <v>1</v>
      </c>
      <c r="F10" s="3">
        <f t="shared" si="0"/>
        <v>1</v>
      </c>
      <c r="G10" s="3">
        <f t="shared" si="0"/>
        <v>0</v>
      </c>
      <c r="I10" s="14" t="s">
        <v>32</v>
      </c>
      <c r="J10" s="17">
        <f>J6/2290</f>
        <v>0</v>
      </c>
      <c r="K10" s="17">
        <f t="shared" ref="K10:M10" si="7">K6/2290</f>
        <v>9.1266375545851527E-2</v>
      </c>
      <c r="L10" s="17">
        <f t="shared" si="7"/>
        <v>0.14366812227074235</v>
      </c>
      <c r="M10" s="17">
        <f t="shared" si="7"/>
        <v>0.17816593886462881</v>
      </c>
      <c r="N10" s="17">
        <f t="shared" ref="N10" si="8">N6/2290</f>
        <v>0.20829694323144105</v>
      </c>
    </row>
    <row r="11" spans="1:14" x14ac:dyDescent="0.25">
      <c r="A11" s="3">
        <v>20333</v>
      </c>
      <c r="B11" s="3">
        <v>1</v>
      </c>
      <c r="C11" s="3">
        <v>0.83093960065350081</v>
      </c>
      <c r="E11" s="3">
        <f t="shared" si="0"/>
        <v>1</v>
      </c>
      <c r="F11" s="3">
        <f t="shared" si="0"/>
        <v>1</v>
      </c>
      <c r="G11" s="3">
        <f t="shared" si="0"/>
        <v>0</v>
      </c>
      <c r="K11" s="17"/>
      <c r="L11" s="17"/>
      <c r="M11" s="17"/>
    </row>
    <row r="12" spans="1:14" x14ac:dyDescent="0.25">
      <c r="A12" s="3">
        <v>20334</v>
      </c>
      <c r="B12" s="3">
        <v>0</v>
      </c>
      <c r="C12" s="3">
        <v>0.74415473165354318</v>
      </c>
      <c r="E12" s="3">
        <f t="shared" si="0"/>
        <v>0</v>
      </c>
      <c r="F12" s="3">
        <f t="shared" si="0"/>
        <v>0</v>
      </c>
      <c r="G12" s="3">
        <f t="shared" si="0"/>
        <v>0</v>
      </c>
      <c r="I12" s="14" t="s">
        <v>33</v>
      </c>
      <c r="J12" s="17">
        <f>(J3+J6)/2290</f>
        <v>0.7917030567685589</v>
      </c>
      <c r="K12" s="17">
        <f t="shared" ref="K12:N12" si="9">(K3+K6)/2290</f>
        <v>0.69956331877729261</v>
      </c>
      <c r="L12" s="17">
        <f t="shared" si="9"/>
        <v>0.57074235807860263</v>
      </c>
      <c r="M12" s="17">
        <f t="shared" si="9"/>
        <v>0.40567685589519653</v>
      </c>
      <c r="N12" s="17">
        <f t="shared" si="9"/>
        <v>0.20829694323144105</v>
      </c>
    </row>
    <row r="13" spans="1:14" x14ac:dyDescent="0.25">
      <c r="A13" s="3">
        <v>20335</v>
      </c>
      <c r="B13" s="3">
        <v>1</v>
      </c>
      <c r="C13" s="3">
        <v>0.90238072118267521</v>
      </c>
      <c r="E13" s="3">
        <f t="shared" si="0"/>
        <v>1</v>
      </c>
      <c r="F13" s="3">
        <f t="shared" si="0"/>
        <v>1</v>
      </c>
      <c r="G13" s="3">
        <f t="shared" si="0"/>
        <v>1</v>
      </c>
      <c r="I13" s="14" t="s">
        <v>34</v>
      </c>
      <c r="J13" s="17">
        <f>J3/(J3+J5)</f>
        <v>1</v>
      </c>
      <c r="K13" s="17">
        <f>K3/(K3+K5)</f>
        <v>0.76833976833976836</v>
      </c>
      <c r="L13" s="17">
        <f t="shared" ref="L13:N13" si="10">L3/(L3+L5)</f>
        <v>0.53943739658025369</v>
      </c>
      <c r="M13" s="17">
        <f t="shared" si="10"/>
        <v>0.28736900165471596</v>
      </c>
      <c r="N13" s="17">
        <f t="shared" si="10"/>
        <v>0</v>
      </c>
    </row>
    <row r="14" spans="1:14" x14ac:dyDescent="0.25">
      <c r="A14" s="3">
        <v>20336</v>
      </c>
      <c r="B14" s="3">
        <v>1</v>
      </c>
      <c r="C14" s="3">
        <v>0.72236808083677562</v>
      </c>
      <c r="E14" s="3">
        <f t="shared" si="0"/>
        <v>0</v>
      </c>
      <c r="F14" s="3">
        <f t="shared" si="0"/>
        <v>0</v>
      </c>
      <c r="G14" s="3">
        <f t="shared" si="0"/>
        <v>0</v>
      </c>
      <c r="I14" s="14" t="s">
        <v>35</v>
      </c>
      <c r="J14" s="17">
        <f>J6/(J6+J4)</f>
        <v>0</v>
      </c>
      <c r="K14" s="17">
        <f>K6/(K6+K4)</f>
        <v>0.43815513626834379</v>
      </c>
      <c r="L14" s="17">
        <f t="shared" ref="L14:N14" si="11">L6/(L6+L4)</f>
        <v>0.689727463312369</v>
      </c>
      <c r="M14" s="17">
        <f t="shared" si="11"/>
        <v>0.85534591194968557</v>
      </c>
      <c r="N14" s="17">
        <f t="shared" si="11"/>
        <v>1</v>
      </c>
    </row>
    <row r="15" spans="1:14" x14ac:dyDescent="0.25">
      <c r="A15" s="3">
        <v>20337</v>
      </c>
      <c r="B15" s="3">
        <v>1</v>
      </c>
      <c r="C15" s="3">
        <v>0.72156980797961545</v>
      </c>
      <c r="E15" s="3">
        <f t="shared" si="0"/>
        <v>0</v>
      </c>
      <c r="F15" s="3">
        <f t="shared" si="0"/>
        <v>0</v>
      </c>
      <c r="G15" s="3">
        <f t="shared" si="0"/>
        <v>0</v>
      </c>
      <c r="I15" s="14" t="s">
        <v>36</v>
      </c>
      <c r="J15" s="17">
        <f>J4/(J4+J6)</f>
        <v>1</v>
      </c>
      <c r="K15" s="17">
        <f>K4/(K4+K6)</f>
        <v>0.56184486373165621</v>
      </c>
      <c r="L15" s="17">
        <f t="shared" ref="L15:N15" si="12">L4/(L4+L6)</f>
        <v>0.31027253668763105</v>
      </c>
      <c r="M15" s="17">
        <f t="shared" si="12"/>
        <v>0.14465408805031446</v>
      </c>
      <c r="N15" s="17">
        <f t="shared" si="12"/>
        <v>0</v>
      </c>
    </row>
    <row r="16" spans="1:14" x14ac:dyDescent="0.25">
      <c r="A16" s="3">
        <v>20338</v>
      </c>
      <c r="B16" s="3">
        <v>0</v>
      </c>
      <c r="C16" s="3">
        <v>0.89180434430511568</v>
      </c>
      <c r="E16" s="3">
        <f t="shared" si="0"/>
        <v>1</v>
      </c>
      <c r="F16" s="3">
        <f t="shared" si="0"/>
        <v>1</v>
      </c>
      <c r="G16" s="3">
        <f t="shared" si="0"/>
        <v>1</v>
      </c>
      <c r="I16" s="14" t="s">
        <v>37</v>
      </c>
      <c r="J16" s="17">
        <f>J3/(J3+J4)</f>
        <v>0.7917030567685589</v>
      </c>
      <c r="K16" s="17">
        <f>K3/(K3+K4)</f>
        <v>0.83865141481035521</v>
      </c>
      <c r="L16" s="17">
        <f t="shared" ref="L16:M16" si="13">L3/(L3+L4)</f>
        <v>0.86856127886323264</v>
      </c>
      <c r="M16" s="17">
        <f t="shared" si="13"/>
        <v>0.88305084745762707</v>
      </c>
      <c r="N16" s="17"/>
    </row>
    <row r="17" spans="1:13" x14ac:dyDescent="0.25">
      <c r="A17" s="3">
        <v>20339</v>
      </c>
      <c r="B17" s="3">
        <v>0</v>
      </c>
      <c r="C17" s="3">
        <v>0.82588204094924078</v>
      </c>
      <c r="E17" s="3">
        <f t="shared" si="0"/>
        <v>1</v>
      </c>
      <c r="F17" s="3">
        <f t="shared" si="0"/>
        <v>1</v>
      </c>
      <c r="G17" s="3">
        <f t="shared" si="0"/>
        <v>0</v>
      </c>
      <c r="I17" s="14" t="s">
        <v>38</v>
      </c>
      <c r="J17" s="17">
        <f>2*J16*J13/(J16+J13)</f>
        <v>0.88374360224226178</v>
      </c>
      <c r="K17" s="17">
        <f>2*K16*K13/(K16+K13)</f>
        <v>0.80195739781232012</v>
      </c>
      <c r="L17" s="17">
        <f t="shared" ref="L17:M17" si="14">2*L16*L13/(L16+L13)</f>
        <v>0.66553249404559367</v>
      </c>
      <c r="M17" s="17">
        <f t="shared" si="14"/>
        <v>0.43362463587182687</v>
      </c>
    </row>
    <row r="18" spans="1:13" x14ac:dyDescent="0.25">
      <c r="A18" s="3">
        <v>20340</v>
      </c>
      <c r="B18" s="3">
        <v>1</v>
      </c>
      <c r="C18" s="3">
        <v>0.79090619554655284</v>
      </c>
      <c r="E18" s="3">
        <f t="shared" si="0"/>
        <v>1</v>
      </c>
      <c r="F18" s="3">
        <f t="shared" si="0"/>
        <v>0</v>
      </c>
      <c r="G18" s="3">
        <f t="shared" si="0"/>
        <v>0</v>
      </c>
    </row>
    <row r="19" spans="1:13" x14ac:dyDescent="0.25">
      <c r="A19" s="3">
        <v>20341</v>
      </c>
      <c r="B19" s="3">
        <v>0</v>
      </c>
      <c r="C19" s="3">
        <v>0.74310974894433734</v>
      </c>
      <c r="E19" s="3">
        <f t="shared" si="0"/>
        <v>0</v>
      </c>
      <c r="F19" s="3">
        <f t="shared" si="0"/>
        <v>0</v>
      </c>
      <c r="G19" s="3">
        <f t="shared" si="0"/>
        <v>0</v>
      </c>
    </row>
    <row r="20" spans="1:13" x14ac:dyDescent="0.25">
      <c r="A20" s="3">
        <v>20342</v>
      </c>
      <c r="B20" s="3">
        <v>1</v>
      </c>
      <c r="C20" s="3">
        <v>0.94379793397708645</v>
      </c>
      <c r="E20" s="3">
        <f t="shared" si="0"/>
        <v>1</v>
      </c>
      <c r="F20" s="3">
        <f t="shared" si="0"/>
        <v>1</v>
      </c>
      <c r="G20" s="3">
        <f t="shared" si="0"/>
        <v>1</v>
      </c>
    </row>
    <row r="21" spans="1:13" x14ac:dyDescent="0.25">
      <c r="A21" s="3">
        <v>20343</v>
      </c>
      <c r="B21" s="3">
        <v>0</v>
      </c>
      <c r="C21" s="3">
        <v>0.78614297204934402</v>
      </c>
      <c r="E21" s="3">
        <f t="shared" si="0"/>
        <v>1</v>
      </c>
      <c r="F21" s="3">
        <f t="shared" si="0"/>
        <v>0</v>
      </c>
      <c r="G21" s="3">
        <f t="shared" si="0"/>
        <v>0</v>
      </c>
    </row>
    <row r="22" spans="1:13" x14ac:dyDescent="0.25">
      <c r="A22" s="3">
        <v>20355</v>
      </c>
      <c r="B22" s="3">
        <v>1</v>
      </c>
      <c r="C22" s="3">
        <v>0.84354145623338106</v>
      </c>
      <c r="E22" s="3">
        <f t="shared" si="0"/>
        <v>1</v>
      </c>
      <c r="F22" s="3">
        <f t="shared" si="0"/>
        <v>1</v>
      </c>
      <c r="G22" s="3">
        <f t="shared" si="0"/>
        <v>0</v>
      </c>
    </row>
    <row r="23" spans="1:13" x14ac:dyDescent="0.25">
      <c r="A23" s="3">
        <v>20356</v>
      </c>
      <c r="B23" s="3">
        <v>1</v>
      </c>
      <c r="C23" s="3">
        <v>0.87161145450789546</v>
      </c>
      <c r="E23" s="3">
        <f t="shared" si="0"/>
        <v>1</v>
      </c>
      <c r="F23" s="3">
        <f t="shared" si="0"/>
        <v>1</v>
      </c>
      <c r="G23" s="3">
        <f t="shared" si="0"/>
        <v>1</v>
      </c>
    </row>
    <row r="24" spans="1:13" x14ac:dyDescent="0.25">
      <c r="A24" s="3">
        <v>20357</v>
      </c>
      <c r="B24" s="3">
        <v>1</v>
      </c>
      <c r="C24" s="3">
        <v>0.80078823440227054</v>
      </c>
      <c r="E24" s="3">
        <f t="shared" si="0"/>
        <v>1</v>
      </c>
      <c r="F24" s="3">
        <f t="shared" si="0"/>
        <v>1</v>
      </c>
      <c r="G24" s="3">
        <f t="shared" si="0"/>
        <v>0</v>
      </c>
    </row>
    <row r="25" spans="1:13" x14ac:dyDescent="0.25">
      <c r="A25" s="3">
        <v>20360</v>
      </c>
      <c r="B25" s="3">
        <v>1</v>
      </c>
      <c r="C25" s="3">
        <v>0.90665562369806496</v>
      </c>
      <c r="E25" s="3">
        <f t="shared" si="0"/>
        <v>1</v>
      </c>
      <c r="F25" s="3">
        <f t="shared" si="0"/>
        <v>1</v>
      </c>
      <c r="G25" s="3">
        <f t="shared" si="0"/>
        <v>1</v>
      </c>
    </row>
    <row r="26" spans="1:13" x14ac:dyDescent="0.25">
      <c r="A26" s="3">
        <v>20366</v>
      </c>
      <c r="B26" s="3">
        <v>1</v>
      </c>
      <c r="C26" s="3">
        <v>0.83957053869871423</v>
      </c>
      <c r="E26" s="3">
        <f t="shared" si="0"/>
        <v>1</v>
      </c>
      <c r="F26" s="3">
        <f t="shared" si="0"/>
        <v>1</v>
      </c>
      <c r="G26" s="3">
        <f t="shared" si="0"/>
        <v>0</v>
      </c>
    </row>
    <row r="27" spans="1:13" x14ac:dyDescent="0.25">
      <c r="A27" s="3">
        <v>20367</v>
      </c>
      <c r="B27" s="3">
        <v>0</v>
      </c>
      <c r="C27" s="3">
        <v>0.83385951257528812</v>
      </c>
      <c r="E27" s="3">
        <f t="shared" si="0"/>
        <v>1</v>
      </c>
      <c r="F27" s="3">
        <f t="shared" si="0"/>
        <v>1</v>
      </c>
      <c r="G27" s="3">
        <f t="shared" si="0"/>
        <v>0</v>
      </c>
    </row>
    <row r="28" spans="1:13" x14ac:dyDescent="0.25">
      <c r="A28" s="3">
        <v>20370</v>
      </c>
      <c r="B28" s="3">
        <v>1</v>
      </c>
      <c r="C28" s="3">
        <v>0.80151513517533912</v>
      </c>
      <c r="E28" s="3">
        <f t="shared" si="0"/>
        <v>1</v>
      </c>
      <c r="F28" s="3">
        <f t="shared" si="0"/>
        <v>1</v>
      </c>
      <c r="G28" s="3">
        <f t="shared" si="0"/>
        <v>0</v>
      </c>
    </row>
    <row r="29" spans="1:13" x14ac:dyDescent="0.25">
      <c r="A29" s="3">
        <v>20371</v>
      </c>
      <c r="B29" s="3">
        <v>1</v>
      </c>
      <c r="C29" s="3">
        <v>0.67216751172670608</v>
      </c>
      <c r="E29" s="3">
        <f t="shared" si="0"/>
        <v>0</v>
      </c>
      <c r="F29" s="3">
        <f t="shared" si="0"/>
        <v>0</v>
      </c>
      <c r="G29" s="3">
        <f t="shared" si="0"/>
        <v>0</v>
      </c>
    </row>
    <row r="30" spans="1:13" x14ac:dyDescent="0.25">
      <c r="A30" s="3">
        <v>20372</v>
      </c>
      <c r="B30" s="3">
        <v>1</v>
      </c>
      <c r="C30" s="3">
        <v>0.94220723637802317</v>
      </c>
      <c r="E30" s="3">
        <f t="shared" si="0"/>
        <v>1</v>
      </c>
      <c r="F30" s="3">
        <f t="shared" si="0"/>
        <v>1</v>
      </c>
      <c r="G30" s="3">
        <f t="shared" si="0"/>
        <v>1</v>
      </c>
    </row>
    <row r="31" spans="1:13" x14ac:dyDescent="0.25">
      <c r="A31" s="3">
        <v>20376</v>
      </c>
      <c r="B31" s="3">
        <v>0</v>
      </c>
      <c r="C31" s="3">
        <v>0.75902049422342399</v>
      </c>
      <c r="E31" s="3">
        <f t="shared" si="0"/>
        <v>1</v>
      </c>
      <c r="F31" s="3">
        <f t="shared" si="0"/>
        <v>0</v>
      </c>
      <c r="G31" s="3">
        <f t="shared" si="0"/>
        <v>0</v>
      </c>
    </row>
    <row r="32" spans="1:13" x14ac:dyDescent="0.25">
      <c r="A32" s="3">
        <v>20380</v>
      </c>
      <c r="B32" s="3">
        <v>0</v>
      </c>
      <c r="C32" s="3">
        <v>0.72232665657412365</v>
      </c>
      <c r="E32" s="3">
        <f t="shared" si="0"/>
        <v>0</v>
      </c>
      <c r="F32" s="3">
        <f t="shared" si="0"/>
        <v>0</v>
      </c>
      <c r="G32" s="3">
        <f t="shared" si="0"/>
        <v>0</v>
      </c>
    </row>
    <row r="33" spans="1:7" x14ac:dyDescent="0.25">
      <c r="A33" s="3">
        <v>20382</v>
      </c>
      <c r="B33" s="3">
        <v>1</v>
      </c>
      <c r="C33" s="3">
        <v>0.8897798081578433</v>
      </c>
      <c r="E33" s="3">
        <f t="shared" si="0"/>
        <v>1</v>
      </c>
      <c r="F33" s="3">
        <f t="shared" si="0"/>
        <v>1</v>
      </c>
      <c r="G33" s="3">
        <f t="shared" si="0"/>
        <v>1</v>
      </c>
    </row>
    <row r="34" spans="1:7" x14ac:dyDescent="0.25">
      <c r="A34" s="3">
        <v>20384</v>
      </c>
      <c r="B34" s="3">
        <v>1</v>
      </c>
      <c r="C34" s="3">
        <v>0.85996902151014876</v>
      </c>
      <c r="E34" s="3">
        <f t="shared" si="0"/>
        <v>1</v>
      </c>
      <c r="F34" s="3">
        <f t="shared" si="0"/>
        <v>1</v>
      </c>
      <c r="G34" s="3">
        <f t="shared" si="0"/>
        <v>1</v>
      </c>
    </row>
    <row r="35" spans="1:7" x14ac:dyDescent="0.25">
      <c r="A35" s="3">
        <v>20385</v>
      </c>
      <c r="B35" s="3">
        <v>1</v>
      </c>
      <c r="C35" s="3">
        <v>0.82262142256303439</v>
      </c>
      <c r="E35" s="3">
        <f t="shared" si="0"/>
        <v>1</v>
      </c>
      <c r="F35" s="3">
        <f t="shared" si="0"/>
        <v>1</v>
      </c>
      <c r="G35" s="3">
        <f t="shared" si="0"/>
        <v>0</v>
      </c>
    </row>
    <row r="36" spans="1:7" x14ac:dyDescent="0.25">
      <c r="A36" s="3">
        <v>20386</v>
      </c>
      <c r="B36" s="3">
        <v>1</v>
      </c>
      <c r="C36" s="3">
        <v>0.77922416408391182</v>
      </c>
      <c r="E36" s="3">
        <f t="shared" si="0"/>
        <v>1</v>
      </c>
      <c r="F36" s="3">
        <f t="shared" si="0"/>
        <v>0</v>
      </c>
      <c r="G36" s="3">
        <f t="shared" si="0"/>
        <v>0</v>
      </c>
    </row>
    <row r="37" spans="1:7" x14ac:dyDescent="0.25">
      <c r="A37" s="3">
        <v>20389</v>
      </c>
      <c r="B37" s="3">
        <v>1</v>
      </c>
      <c r="C37" s="3">
        <v>0.76029124579847696</v>
      </c>
      <c r="E37" s="3">
        <f t="shared" si="0"/>
        <v>1</v>
      </c>
      <c r="F37" s="3">
        <f t="shared" si="0"/>
        <v>0</v>
      </c>
      <c r="G37" s="3">
        <f t="shared" si="0"/>
        <v>0</v>
      </c>
    </row>
    <row r="38" spans="1:7" x14ac:dyDescent="0.25">
      <c r="A38" s="3">
        <v>20391</v>
      </c>
      <c r="B38" s="3">
        <v>0</v>
      </c>
      <c r="C38" s="3">
        <v>0.68085954609627453</v>
      </c>
      <c r="E38" s="3">
        <f t="shared" si="0"/>
        <v>0</v>
      </c>
      <c r="F38" s="3">
        <f t="shared" si="0"/>
        <v>0</v>
      </c>
      <c r="G38" s="3">
        <f t="shared" si="0"/>
        <v>0</v>
      </c>
    </row>
    <row r="39" spans="1:7" x14ac:dyDescent="0.25">
      <c r="A39" s="3">
        <v>20393</v>
      </c>
      <c r="B39" s="3">
        <v>1</v>
      </c>
      <c r="C39" s="3">
        <v>0.78876370644305827</v>
      </c>
      <c r="E39" s="3">
        <f t="shared" si="0"/>
        <v>1</v>
      </c>
      <c r="F39" s="3">
        <f t="shared" si="0"/>
        <v>0</v>
      </c>
      <c r="G39" s="3">
        <f t="shared" si="0"/>
        <v>0</v>
      </c>
    </row>
    <row r="40" spans="1:7" x14ac:dyDescent="0.25">
      <c r="A40" s="3">
        <v>20395</v>
      </c>
      <c r="B40" s="3">
        <v>1</v>
      </c>
      <c r="C40" s="3">
        <v>0.89270148022321494</v>
      </c>
      <c r="E40" s="3">
        <f t="shared" si="0"/>
        <v>1</v>
      </c>
      <c r="F40" s="3">
        <f t="shared" si="0"/>
        <v>1</v>
      </c>
      <c r="G40" s="3">
        <f t="shared" si="0"/>
        <v>1</v>
      </c>
    </row>
    <row r="41" spans="1:7" x14ac:dyDescent="0.25">
      <c r="A41" s="3">
        <v>20397</v>
      </c>
      <c r="B41" s="3">
        <v>0</v>
      </c>
      <c r="C41" s="3">
        <v>0.78611117418947063</v>
      </c>
      <c r="E41" s="3">
        <f t="shared" si="0"/>
        <v>1</v>
      </c>
      <c r="F41" s="3">
        <f t="shared" si="0"/>
        <v>0</v>
      </c>
      <c r="G41" s="3">
        <f t="shared" si="0"/>
        <v>0</v>
      </c>
    </row>
    <row r="42" spans="1:7" x14ac:dyDescent="0.25">
      <c r="A42" s="3">
        <v>20399</v>
      </c>
      <c r="B42" s="3">
        <v>1</v>
      </c>
      <c r="C42" s="3">
        <v>0.81205247654056512</v>
      </c>
      <c r="E42" s="3">
        <f t="shared" si="0"/>
        <v>1</v>
      </c>
      <c r="F42" s="3">
        <f t="shared" si="0"/>
        <v>1</v>
      </c>
      <c r="G42" s="3">
        <f t="shared" si="0"/>
        <v>0</v>
      </c>
    </row>
    <row r="43" spans="1:7" x14ac:dyDescent="0.25">
      <c r="A43" s="3">
        <v>20400</v>
      </c>
      <c r="B43" s="3">
        <v>1</v>
      </c>
      <c r="C43" s="3">
        <v>0.85990448526954</v>
      </c>
      <c r="E43" s="3">
        <f t="shared" si="0"/>
        <v>1</v>
      </c>
      <c r="F43" s="3">
        <f t="shared" si="0"/>
        <v>1</v>
      </c>
      <c r="G43" s="3">
        <f t="shared" si="0"/>
        <v>1</v>
      </c>
    </row>
    <row r="44" spans="1:7" x14ac:dyDescent="0.25">
      <c r="A44" s="3">
        <v>20401</v>
      </c>
      <c r="B44" s="3">
        <v>1</v>
      </c>
      <c r="C44" s="3">
        <v>0.67430118747167966</v>
      </c>
      <c r="E44" s="3">
        <f t="shared" si="0"/>
        <v>0</v>
      </c>
      <c r="F44" s="3">
        <f t="shared" si="0"/>
        <v>0</v>
      </c>
      <c r="G44" s="3">
        <f t="shared" si="0"/>
        <v>0</v>
      </c>
    </row>
    <row r="45" spans="1:7" x14ac:dyDescent="0.25">
      <c r="A45" s="3">
        <v>20402</v>
      </c>
      <c r="B45" s="3">
        <v>1</v>
      </c>
      <c r="C45" s="3">
        <v>0.70822307861256195</v>
      </c>
      <c r="E45" s="3">
        <f t="shared" si="0"/>
        <v>0</v>
      </c>
      <c r="F45" s="3">
        <f t="shared" si="0"/>
        <v>0</v>
      </c>
      <c r="G45" s="3">
        <f t="shared" si="0"/>
        <v>0</v>
      </c>
    </row>
    <row r="46" spans="1:7" x14ac:dyDescent="0.25">
      <c r="A46" s="3">
        <v>20403</v>
      </c>
      <c r="B46" s="3">
        <v>0</v>
      </c>
      <c r="C46" s="3">
        <v>0.75952906962382205</v>
      </c>
      <c r="E46" s="3">
        <f t="shared" si="0"/>
        <v>1</v>
      </c>
      <c r="F46" s="3">
        <f t="shared" si="0"/>
        <v>0</v>
      </c>
      <c r="G46" s="3">
        <f t="shared" si="0"/>
        <v>0</v>
      </c>
    </row>
    <row r="47" spans="1:7" x14ac:dyDescent="0.25">
      <c r="A47" s="3">
        <v>20406</v>
      </c>
      <c r="B47" s="3">
        <v>1</v>
      </c>
      <c r="C47" s="3">
        <v>0.81253280776685399</v>
      </c>
      <c r="E47" s="3">
        <f t="shared" si="0"/>
        <v>1</v>
      </c>
      <c r="F47" s="3">
        <f t="shared" si="0"/>
        <v>1</v>
      </c>
      <c r="G47" s="3">
        <f t="shared" si="0"/>
        <v>0</v>
      </c>
    </row>
    <row r="48" spans="1:7" x14ac:dyDescent="0.25">
      <c r="A48" s="3">
        <v>20407</v>
      </c>
      <c r="B48" s="3">
        <v>1</v>
      </c>
      <c r="C48" s="3">
        <v>0.81598321704165055</v>
      </c>
      <c r="E48" s="3">
        <f t="shared" si="0"/>
        <v>1</v>
      </c>
      <c r="F48" s="3">
        <f t="shared" si="0"/>
        <v>1</v>
      </c>
      <c r="G48" s="3">
        <f t="shared" si="0"/>
        <v>0</v>
      </c>
    </row>
    <row r="49" spans="1:7" x14ac:dyDescent="0.25">
      <c r="A49" s="3">
        <v>20412</v>
      </c>
      <c r="B49" s="3">
        <v>1</v>
      </c>
      <c r="C49" s="3">
        <v>0.83287290249996382</v>
      </c>
      <c r="E49" s="3">
        <f t="shared" si="0"/>
        <v>1</v>
      </c>
      <c r="F49" s="3">
        <f t="shared" si="0"/>
        <v>1</v>
      </c>
      <c r="G49" s="3">
        <f t="shared" si="0"/>
        <v>0</v>
      </c>
    </row>
    <row r="50" spans="1:7" x14ac:dyDescent="0.25">
      <c r="A50" s="3">
        <v>20413</v>
      </c>
      <c r="B50" s="3">
        <v>1</v>
      </c>
      <c r="C50" s="3">
        <v>0.86242085091263943</v>
      </c>
      <c r="E50" s="3">
        <f t="shared" si="0"/>
        <v>1</v>
      </c>
      <c r="F50" s="3">
        <f t="shared" si="0"/>
        <v>1</v>
      </c>
      <c r="G50" s="3">
        <f t="shared" si="0"/>
        <v>1</v>
      </c>
    </row>
    <row r="51" spans="1:7" x14ac:dyDescent="0.25">
      <c r="A51" s="3">
        <v>20418</v>
      </c>
      <c r="B51" s="3">
        <v>1</v>
      </c>
      <c r="C51" s="3">
        <v>0.82313198648629948</v>
      </c>
      <c r="E51" s="3">
        <f t="shared" si="0"/>
        <v>1</v>
      </c>
      <c r="F51" s="3">
        <f t="shared" si="0"/>
        <v>1</v>
      </c>
      <c r="G51" s="3">
        <f t="shared" si="0"/>
        <v>0</v>
      </c>
    </row>
    <row r="52" spans="1:7" x14ac:dyDescent="0.25">
      <c r="A52" s="3">
        <v>20419</v>
      </c>
      <c r="B52" s="3">
        <v>1</v>
      </c>
      <c r="C52" s="3">
        <v>0.95232931810933963</v>
      </c>
      <c r="E52" s="3">
        <f t="shared" si="0"/>
        <v>1</v>
      </c>
      <c r="F52" s="3">
        <f t="shared" si="0"/>
        <v>1</v>
      </c>
      <c r="G52" s="3">
        <f t="shared" si="0"/>
        <v>1</v>
      </c>
    </row>
    <row r="53" spans="1:7" x14ac:dyDescent="0.25">
      <c r="A53" s="3">
        <v>20421</v>
      </c>
      <c r="B53" s="3">
        <v>1</v>
      </c>
      <c r="C53" s="3">
        <v>0.85013450934662527</v>
      </c>
      <c r="E53" s="3">
        <f t="shared" si="0"/>
        <v>1</v>
      </c>
      <c r="F53" s="3">
        <f t="shared" si="0"/>
        <v>1</v>
      </c>
      <c r="G53" s="3">
        <f t="shared" si="0"/>
        <v>1</v>
      </c>
    </row>
    <row r="54" spans="1:7" x14ac:dyDescent="0.25">
      <c r="A54" s="3">
        <v>20422</v>
      </c>
      <c r="B54" s="3">
        <v>0</v>
      </c>
      <c r="C54" s="3">
        <v>0.69518336058111641</v>
      </c>
      <c r="E54" s="3">
        <f t="shared" si="0"/>
        <v>0</v>
      </c>
      <c r="F54" s="3">
        <f t="shared" si="0"/>
        <v>0</v>
      </c>
      <c r="G54" s="3">
        <f t="shared" si="0"/>
        <v>0</v>
      </c>
    </row>
    <row r="55" spans="1:7" x14ac:dyDescent="0.25">
      <c r="A55" s="3">
        <v>20423</v>
      </c>
      <c r="B55" s="3">
        <v>1</v>
      </c>
      <c r="C55" s="3">
        <v>0.61830864968683819</v>
      </c>
      <c r="E55" s="3">
        <f t="shared" si="0"/>
        <v>0</v>
      </c>
      <c r="F55" s="3">
        <f t="shared" si="0"/>
        <v>0</v>
      </c>
      <c r="G55" s="3">
        <f t="shared" si="0"/>
        <v>0</v>
      </c>
    </row>
    <row r="56" spans="1:7" x14ac:dyDescent="0.25">
      <c r="A56" s="3">
        <v>20426</v>
      </c>
      <c r="B56" s="3">
        <v>1</v>
      </c>
      <c r="C56" s="3">
        <v>0.81915935241621529</v>
      </c>
      <c r="E56" s="3">
        <f t="shared" si="0"/>
        <v>1</v>
      </c>
      <c r="F56" s="3">
        <f t="shared" si="0"/>
        <v>1</v>
      </c>
      <c r="G56" s="3">
        <f t="shared" si="0"/>
        <v>0</v>
      </c>
    </row>
    <row r="57" spans="1:7" x14ac:dyDescent="0.25">
      <c r="A57" s="3">
        <v>20429</v>
      </c>
      <c r="B57" s="3">
        <v>1</v>
      </c>
      <c r="C57" s="3">
        <v>0.7146997807469051</v>
      </c>
      <c r="E57" s="3">
        <f t="shared" si="0"/>
        <v>0</v>
      </c>
      <c r="F57" s="3">
        <f t="shared" si="0"/>
        <v>0</v>
      </c>
      <c r="G57" s="3">
        <f t="shared" si="0"/>
        <v>0</v>
      </c>
    </row>
    <row r="58" spans="1:7" x14ac:dyDescent="0.25">
      <c r="A58" s="3">
        <v>20430</v>
      </c>
      <c r="B58" s="3">
        <v>1</v>
      </c>
      <c r="C58" s="3">
        <v>0.94564511987053756</v>
      </c>
      <c r="E58" s="3">
        <f t="shared" si="0"/>
        <v>1</v>
      </c>
      <c r="F58" s="3">
        <f t="shared" si="0"/>
        <v>1</v>
      </c>
      <c r="G58" s="3">
        <f t="shared" si="0"/>
        <v>1</v>
      </c>
    </row>
    <row r="59" spans="1:7" x14ac:dyDescent="0.25">
      <c r="A59" s="3">
        <v>20434</v>
      </c>
      <c r="B59" s="3">
        <v>1</v>
      </c>
      <c r="C59" s="3">
        <v>0.69954765171337507</v>
      </c>
      <c r="E59" s="3">
        <f t="shared" si="0"/>
        <v>0</v>
      </c>
      <c r="F59" s="3">
        <f t="shared" si="0"/>
        <v>0</v>
      </c>
      <c r="G59" s="3">
        <f t="shared" si="0"/>
        <v>0</v>
      </c>
    </row>
    <row r="60" spans="1:7" x14ac:dyDescent="0.25">
      <c r="A60" s="3">
        <v>20435</v>
      </c>
      <c r="B60" s="3">
        <v>1</v>
      </c>
      <c r="C60" s="3">
        <v>0.80247931004382789</v>
      </c>
      <c r="E60" s="3">
        <f t="shared" si="0"/>
        <v>1</v>
      </c>
      <c r="F60" s="3">
        <f t="shared" si="0"/>
        <v>1</v>
      </c>
      <c r="G60" s="3">
        <f t="shared" si="0"/>
        <v>0</v>
      </c>
    </row>
    <row r="61" spans="1:7" x14ac:dyDescent="0.25">
      <c r="A61" s="3">
        <v>20436</v>
      </c>
      <c r="B61" s="3">
        <v>1</v>
      </c>
      <c r="C61" s="3">
        <v>0.84687429933180125</v>
      </c>
      <c r="E61" s="3">
        <f t="shared" si="0"/>
        <v>1</v>
      </c>
      <c r="F61" s="3">
        <f t="shared" si="0"/>
        <v>1</v>
      </c>
      <c r="G61" s="3">
        <f t="shared" si="0"/>
        <v>0</v>
      </c>
    </row>
    <row r="62" spans="1:7" x14ac:dyDescent="0.25">
      <c r="A62" s="3">
        <v>20437</v>
      </c>
      <c r="B62" s="3">
        <v>1</v>
      </c>
      <c r="C62" s="3">
        <v>0.83989139183564732</v>
      </c>
      <c r="E62" s="3">
        <f t="shared" si="0"/>
        <v>1</v>
      </c>
      <c r="F62" s="3">
        <f t="shared" si="0"/>
        <v>1</v>
      </c>
      <c r="G62" s="3">
        <f t="shared" si="0"/>
        <v>0</v>
      </c>
    </row>
    <row r="63" spans="1:7" x14ac:dyDescent="0.25">
      <c r="A63" s="3">
        <v>20439</v>
      </c>
      <c r="B63" s="3">
        <v>1</v>
      </c>
      <c r="C63" s="3">
        <v>0.85418263566974406</v>
      </c>
      <c r="E63" s="3">
        <f t="shared" si="0"/>
        <v>1</v>
      </c>
      <c r="F63" s="3">
        <f t="shared" si="0"/>
        <v>1</v>
      </c>
      <c r="G63" s="3">
        <f t="shared" si="0"/>
        <v>1</v>
      </c>
    </row>
    <row r="64" spans="1:7" x14ac:dyDescent="0.25">
      <c r="A64" s="3">
        <v>20440</v>
      </c>
      <c r="B64" s="3">
        <v>1</v>
      </c>
      <c r="C64" s="3">
        <v>0.79769635792900939</v>
      </c>
      <c r="E64" s="3">
        <f t="shared" si="0"/>
        <v>1</v>
      </c>
      <c r="F64" s="3">
        <f t="shared" si="0"/>
        <v>0</v>
      </c>
      <c r="G64" s="3">
        <f t="shared" si="0"/>
        <v>0</v>
      </c>
    </row>
    <row r="65" spans="1:7" x14ac:dyDescent="0.25">
      <c r="A65" s="3">
        <v>20443</v>
      </c>
      <c r="B65" s="3">
        <v>1</v>
      </c>
      <c r="C65" s="3">
        <v>0.77231659840957778</v>
      </c>
      <c r="E65" s="3">
        <f t="shared" si="0"/>
        <v>1</v>
      </c>
      <c r="F65" s="3">
        <f t="shared" si="0"/>
        <v>0</v>
      </c>
      <c r="G65" s="3">
        <f t="shared" si="0"/>
        <v>0</v>
      </c>
    </row>
    <row r="66" spans="1:7" x14ac:dyDescent="0.25">
      <c r="A66" s="3">
        <v>20444</v>
      </c>
      <c r="B66" s="3">
        <v>1</v>
      </c>
      <c r="C66" s="3">
        <v>0.68604772514871393</v>
      </c>
      <c r="E66" s="3">
        <f t="shared" si="0"/>
        <v>0</v>
      </c>
      <c r="F66" s="3">
        <f t="shared" si="0"/>
        <v>0</v>
      </c>
      <c r="G66" s="3">
        <f t="shared" si="0"/>
        <v>0</v>
      </c>
    </row>
    <row r="67" spans="1:7" x14ac:dyDescent="0.25">
      <c r="A67" s="3">
        <v>20445</v>
      </c>
      <c r="B67" s="3">
        <v>0</v>
      </c>
      <c r="C67" s="3">
        <v>0.84169128764741052</v>
      </c>
      <c r="E67" s="3">
        <f t="shared" si="0"/>
        <v>1</v>
      </c>
      <c r="F67" s="3">
        <f t="shared" si="0"/>
        <v>1</v>
      </c>
      <c r="G67" s="3">
        <f t="shared" si="0"/>
        <v>0</v>
      </c>
    </row>
    <row r="68" spans="1:7" x14ac:dyDescent="0.25">
      <c r="A68" s="3">
        <v>20448</v>
      </c>
      <c r="B68" s="3">
        <v>0</v>
      </c>
      <c r="C68" s="3">
        <v>0.73937838442419901</v>
      </c>
      <c r="E68" s="3">
        <f t="shared" si="0"/>
        <v>0</v>
      </c>
      <c r="F68" s="3">
        <f t="shared" si="0"/>
        <v>0</v>
      </c>
      <c r="G68" s="3">
        <f t="shared" si="0"/>
        <v>0</v>
      </c>
    </row>
    <row r="69" spans="1:7" x14ac:dyDescent="0.25">
      <c r="A69" s="3">
        <v>20449</v>
      </c>
      <c r="B69" s="3">
        <v>1</v>
      </c>
      <c r="C69" s="3">
        <v>0.77275140450791102</v>
      </c>
      <c r="E69" s="3">
        <f t="shared" si="0"/>
        <v>1</v>
      </c>
      <c r="F69" s="3">
        <f t="shared" si="0"/>
        <v>0</v>
      </c>
      <c r="G69" s="3">
        <f t="shared" si="0"/>
        <v>0</v>
      </c>
    </row>
    <row r="70" spans="1:7" x14ac:dyDescent="0.25">
      <c r="A70" s="3">
        <v>20452</v>
      </c>
      <c r="B70" s="3">
        <v>1</v>
      </c>
      <c r="C70" s="3">
        <v>0.94534346181602957</v>
      </c>
      <c r="E70" s="3">
        <f t="shared" ref="E70:G133" si="15">IF($C70&gt;E$2,1,0)</f>
        <v>1</v>
      </c>
      <c r="F70" s="3">
        <f t="shared" si="15"/>
        <v>1</v>
      </c>
      <c r="G70" s="3">
        <f t="shared" si="15"/>
        <v>1</v>
      </c>
    </row>
    <row r="71" spans="1:7" x14ac:dyDescent="0.25">
      <c r="A71" s="3">
        <v>20456</v>
      </c>
      <c r="B71" s="3">
        <v>1</v>
      </c>
      <c r="C71" s="3">
        <v>0.78038799279675475</v>
      </c>
      <c r="E71" s="3">
        <f t="shared" si="15"/>
        <v>1</v>
      </c>
      <c r="F71" s="3">
        <f t="shared" si="15"/>
        <v>0</v>
      </c>
      <c r="G71" s="3">
        <f t="shared" si="15"/>
        <v>0</v>
      </c>
    </row>
    <row r="72" spans="1:7" x14ac:dyDescent="0.25">
      <c r="A72" s="3">
        <v>20458</v>
      </c>
      <c r="B72" s="3">
        <v>1</v>
      </c>
      <c r="C72" s="3">
        <v>0.79428829334865658</v>
      </c>
      <c r="E72" s="3">
        <f t="shared" si="15"/>
        <v>1</v>
      </c>
      <c r="F72" s="3">
        <f t="shared" si="15"/>
        <v>0</v>
      </c>
      <c r="G72" s="3">
        <f t="shared" si="15"/>
        <v>0</v>
      </c>
    </row>
    <row r="73" spans="1:7" x14ac:dyDescent="0.25">
      <c r="A73" s="3">
        <v>20461</v>
      </c>
      <c r="B73" s="3">
        <v>1</v>
      </c>
      <c r="C73" s="3">
        <v>0.93776239571056719</v>
      </c>
      <c r="E73" s="3">
        <f t="shared" si="15"/>
        <v>1</v>
      </c>
      <c r="F73" s="3">
        <f t="shared" si="15"/>
        <v>1</v>
      </c>
      <c r="G73" s="3">
        <f t="shared" si="15"/>
        <v>1</v>
      </c>
    </row>
    <row r="74" spans="1:7" x14ac:dyDescent="0.25">
      <c r="A74" s="3">
        <v>20462</v>
      </c>
      <c r="B74" s="3">
        <v>1</v>
      </c>
      <c r="C74" s="3">
        <v>0.75488706688558493</v>
      </c>
      <c r="E74" s="3">
        <f t="shared" si="15"/>
        <v>1</v>
      </c>
      <c r="F74" s="3">
        <f t="shared" si="15"/>
        <v>0</v>
      </c>
      <c r="G74" s="3">
        <f t="shared" si="15"/>
        <v>0</v>
      </c>
    </row>
    <row r="75" spans="1:7" x14ac:dyDescent="0.25">
      <c r="A75" s="3">
        <v>20463</v>
      </c>
      <c r="B75" s="3">
        <v>1</v>
      </c>
      <c r="C75" s="3">
        <v>0.96627315541318914</v>
      </c>
      <c r="E75" s="3">
        <f t="shared" si="15"/>
        <v>1</v>
      </c>
      <c r="F75" s="3">
        <f t="shared" si="15"/>
        <v>1</v>
      </c>
      <c r="G75" s="3">
        <f t="shared" si="15"/>
        <v>1</v>
      </c>
    </row>
    <row r="76" spans="1:7" x14ac:dyDescent="0.25">
      <c r="A76" s="3">
        <v>20464</v>
      </c>
      <c r="B76" s="3">
        <v>1</v>
      </c>
      <c r="C76" s="3">
        <v>0.97298689895326007</v>
      </c>
      <c r="E76" s="3">
        <f t="shared" si="15"/>
        <v>1</v>
      </c>
      <c r="F76" s="3">
        <f t="shared" si="15"/>
        <v>1</v>
      </c>
      <c r="G76" s="3">
        <f t="shared" si="15"/>
        <v>1</v>
      </c>
    </row>
    <row r="77" spans="1:7" x14ac:dyDescent="0.25">
      <c r="A77" s="3">
        <v>20466</v>
      </c>
      <c r="B77" s="3">
        <v>1</v>
      </c>
      <c r="C77" s="3">
        <v>0.70700890439716857</v>
      </c>
      <c r="E77" s="3">
        <f t="shared" si="15"/>
        <v>0</v>
      </c>
      <c r="F77" s="3">
        <f t="shared" si="15"/>
        <v>0</v>
      </c>
      <c r="G77" s="3">
        <f t="shared" si="15"/>
        <v>0</v>
      </c>
    </row>
    <row r="78" spans="1:7" x14ac:dyDescent="0.25">
      <c r="A78" s="3">
        <v>20467</v>
      </c>
      <c r="B78" s="3">
        <v>0</v>
      </c>
      <c r="C78" s="3">
        <v>0.7180449675669035</v>
      </c>
      <c r="E78" s="3">
        <f t="shared" si="15"/>
        <v>0</v>
      </c>
      <c r="F78" s="3">
        <f t="shared" si="15"/>
        <v>0</v>
      </c>
      <c r="G78" s="3">
        <f t="shared" si="15"/>
        <v>0</v>
      </c>
    </row>
    <row r="79" spans="1:7" x14ac:dyDescent="0.25">
      <c r="A79" s="3">
        <v>20469</v>
      </c>
      <c r="B79" s="3">
        <v>1</v>
      </c>
      <c r="C79" s="3">
        <v>0.87405961969301238</v>
      </c>
      <c r="E79" s="3">
        <f t="shared" si="15"/>
        <v>1</v>
      </c>
      <c r="F79" s="3">
        <f t="shared" si="15"/>
        <v>1</v>
      </c>
      <c r="G79" s="3">
        <f t="shared" si="15"/>
        <v>1</v>
      </c>
    </row>
    <row r="80" spans="1:7" x14ac:dyDescent="0.25">
      <c r="A80" s="3">
        <v>20470</v>
      </c>
      <c r="B80" s="3">
        <v>1</v>
      </c>
      <c r="C80" s="3">
        <v>0.71137600921904898</v>
      </c>
      <c r="E80" s="3">
        <f t="shared" si="15"/>
        <v>0</v>
      </c>
      <c r="F80" s="3">
        <f t="shared" si="15"/>
        <v>0</v>
      </c>
      <c r="G80" s="3">
        <f t="shared" si="15"/>
        <v>0</v>
      </c>
    </row>
    <row r="81" spans="1:7" x14ac:dyDescent="0.25">
      <c r="A81" s="3">
        <v>20471</v>
      </c>
      <c r="B81" s="3">
        <v>0</v>
      </c>
      <c r="C81" s="3">
        <v>0.83015959630463609</v>
      </c>
      <c r="E81" s="3">
        <f t="shared" si="15"/>
        <v>1</v>
      </c>
      <c r="F81" s="3">
        <f t="shared" si="15"/>
        <v>1</v>
      </c>
      <c r="G81" s="3">
        <f t="shared" si="15"/>
        <v>0</v>
      </c>
    </row>
    <row r="82" spans="1:7" x14ac:dyDescent="0.25">
      <c r="A82" s="3">
        <v>20472</v>
      </c>
      <c r="B82" s="3">
        <v>1</v>
      </c>
      <c r="C82" s="3">
        <v>0.78094642930691316</v>
      </c>
      <c r="E82" s="3">
        <f t="shared" si="15"/>
        <v>1</v>
      </c>
      <c r="F82" s="3">
        <f t="shared" si="15"/>
        <v>0</v>
      </c>
      <c r="G82" s="3">
        <f t="shared" si="15"/>
        <v>0</v>
      </c>
    </row>
    <row r="83" spans="1:7" x14ac:dyDescent="0.25">
      <c r="A83" s="3">
        <v>20476</v>
      </c>
      <c r="B83" s="3">
        <v>1</v>
      </c>
      <c r="C83" s="3">
        <v>0.77962098946720326</v>
      </c>
      <c r="E83" s="3">
        <f t="shared" si="15"/>
        <v>1</v>
      </c>
      <c r="F83" s="3">
        <f t="shared" si="15"/>
        <v>0</v>
      </c>
      <c r="G83" s="3">
        <f t="shared" si="15"/>
        <v>0</v>
      </c>
    </row>
    <row r="84" spans="1:7" x14ac:dyDescent="0.25">
      <c r="A84" s="3">
        <v>20478</v>
      </c>
      <c r="B84" s="3">
        <v>1</v>
      </c>
      <c r="C84" s="3">
        <v>0.78275278059035558</v>
      </c>
      <c r="E84" s="3">
        <f t="shared" si="15"/>
        <v>1</v>
      </c>
      <c r="F84" s="3">
        <f t="shared" si="15"/>
        <v>0</v>
      </c>
      <c r="G84" s="3">
        <f t="shared" si="15"/>
        <v>0</v>
      </c>
    </row>
    <row r="85" spans="1:7" x14ac:dyDescent="0.25">
      <c r="A85" s="3">
        <v>20481</v>
      </c>
      <c r="B85" s="3">
        <v>1</v>
      </c>
      <c r="C85" s="3">
        <v>0.79159268494387602</v>
      </c>
      <c r="E85" s="3">
        <f t="shared" si="15"/>
        <v>1</v>
      </c>
      <c r="F85" s="3">
        <f t="shared" si="15"/>
        <v>0</v>
      </c>
      <c r="G85" s="3">
        <f t="shared" si="15"/>
        <v>0</v>
      </c>
    </row>
    <row r="86" spans="1:7" x14ac:dyDescent="0.25">
      <c r="A86" s="3">
        <v>20482</v>
      </c>
      <c r="B86" s="3">
        <v>1</v>
      </c>
      <c r="C86" s="3">
        <v>0.7733745197237023</v>
      </c>
      <c r="E86" s="3">
        <f t="shared" si="15"/>
        <v>1</v>
      </c>
      <c r="F86" s="3">
        <f t="shared" si="15"/>
        <v>0</v>
      </c>
      <c r="G86" s="3">
        <f t="shared" si="15"/>
        <v>0</v>
      </c>
    </row>
    <row r="87" spans="1:7" x14ac:dyDescent="0.25">
      <c r="A87" s="3">
        <v>20483</v>
      </c>
      <c r="B87" s="3">
        <v>1</v>
      </c>
      <c r="C87" s="3">
        <v>0.78750404240707172</v>
      </c>
      <c r="E87" s="3">
        <f t="shared" si="15"/>
        <v>1</v>
      </c>
      <c r="F87" s="3">
        <f t="shared" si="15"/>
        <v>0</v>
      </c>
      <c r="G87" s="3">
        <f t="shared" si="15"/>
        <v>0</v>
      </c>
    </row>
    <row r="88" spans="1:7" x14ac:dyDescent="0.25">
      <c r="A88" s="3">
        <v>20485</v>
      </c>
      <c r="B88" s="3">
        <v>1</v>
      </c>
      <c r="C88" s="3">
        <v>0.77006272333193604</v>
      </c>
      <c r="E88" s="3">
        <f t="shared" si="15"/>
        <v>1</v>
      </c>
      <c r="F88" s="3">
        <f t="shared" si="15"/>
        <v>0</v>
      </c>
      <c r="G88" s="3">
        <f t="shared" si="15"/>
        <v>0</v>
      </c>
    </row>
    <row r="89" spans="1:7" x14ac:dyDescent="0.25">
      <c r="A89" s="3">
        <v>20486</v>
      </c>
      <c r="B89" s="3">
        <v>1</v>
      </c>
      <c r="C89" s="3">
        <v>0.85871386807809502</v>
      </c>
      <c r="E89" s="3">
        <f t="shared" si="15"/>
        <v>1</v>
      </c>
      <c r="F89" s="3">
        <f t="shared" si="15"/>
        <v>1</v>
      </c>
      <c r="G89" s="3">
        <f t="shared" si="15"/>
        <v>1</v>
      </c>
    </row>
    <row r="90" spans="1:7" x14ac:dyDescent="0.25">
      <c r="A90" s="3">
        <v>20492</v>
      </c>
      <c r="B90" s="3">
        <v>1</v>
      </c>
      <c r="C90" s="3">
        <v>0.72492560034751896</v>
      </c>
      <c r="E90" s="3">
        <f t="shared" si="15"/>
        <v>0</v>
      </c>
      <c r="F90" s="3">
        <f t="shared" si="15"/>
        <v>0</v>
      </c>
      <c r="G90" s="3">
        <f t="shared" si="15"/>
        <v>0</v>
      </c>
    </row>
    <row r="91" spans="1:7" x14ac:dyDescent="0.25">
      <c r="A91" s="3">
        <v>20495</v>
      </c>
      <c r="B91" s="3">
        <v>1</v>
      </c>
      <c r="C91" s="3">
        <v>0.67972407533609147</v>
      </c>
      <c r="E91" s="3">
        <f t="shared" si="15"/>
        <v>0</v>
      </c>
      <c r="F91" s="3">
        <f t="shared" si="15"/>
        <v>0</v>
      </c>
      <c r="G91" s="3">
        <f t="shared" si="15"/>
        <v>0</v>
      </c>
    </row>
    <row r="92" spans="1:7" x14ac:dyDescent="0.25">
      <c r="A92" s="3">
        <v>20497</v>
      </c>
      <c r="B92" s="3">
        <v>0</v>
      </c>
      <c r="C92" s="3">
        <v>0.76378511542541994</v>
      </c>
      <c r="E92" s="3">
        <f t="shared" si="15"/>
        <v>1</v>
      </c>
      <c r="F92" s="3">
        <f t="shared" si="15"/>
        <v>0</v>
      </c>
      <c r="G92" s="3">
        <f t="shared" si="15"/>
        <v>0</v>
      </c>
    </row>
    <row r="93" spans="1:7" x14ac:dyDescent="0.25">
      <c r="A93" s="3">
        <v>20498</v>
      </c>
      <c r="B93" s="3">
        <v>1</v>
      </c>
      <c r="C93" s="3">
        <v>0.79908004671240351</v>
      </c>
      <c r="E93" s="3">
        <f t="shared" si="15"/>
        <v>1</v>
      </c>
      <c r="F93" s="3">
        <f t="shared" si="15"/>
        <v>0</v>
      </c>
      <c r="G93" s="3">
        <f t="shared" si="15"/>
        <v>0</v>
      </c>
    </row>
    <row r="94" spans="1:7" x14ac:dyDescent="0.25">
      <c r="A94" s="3">
        <v>20499</v>
      </c>
      <c r="B94" s="3">
        <v>1</v>
      </c>
      <c r="C94" s="3">
        <v>0.77849208142278015</v>
      </c>
      <c r="E94" s="3">
        <f t="shared" si="15"/>
        <v>1</v>
      </c>
      <c r="F94" s="3">
        <f t="shared" si="15"/>
        <v>0</v>
      </c>
      <c r="G94" s="3">
        <f t="shared" si="15"/>
        <v>0</v>
      </c>
    </row>
    <row r="95" spans="1:7" x14ac:dyDescent="0.25">
      <c r="A95" s="3">
        <v>20502</v>
      </c>
      <c r="B95" s="3">
        <v>1</v>
      </c>
      <c r="C95" s="3">
        <v>0.71373661059828275</v>
      </c>
      <c r="E95" s="3">
        <f t="shared" si="15"/>
        <v>0</v>
      </c>
      <c r="F95" s="3">
        <f t="shared" si="15"/>
        <v>0</v>
      </c>
      <c r="G95" s="3">
        <f t="shared" si="15"/>
        <v>0</v>
      </c>
    </row>
    <row r="96" spans="1:7" x14ac:dyDescent="0.25">
      <c r="A96" s="3">
        <v>20503</v>
      </c>
      <c r="B96" s="3">
        <v>1</v>
      </c>
      <c r="C96" s="3">
        <v>0.73372006927777222</v>
      </c>
      <c r="E96" s="3">
        <f t="shared" si="15"/>
        <v>0</v>
      </c>
      <c r="F96" s="3">
        <f t="shared" si="15"/>
        <v>0</v>
      </c>
      <c r="G96" s="3">
        <f t="shared" si="15"/>
        <v>0</v>
      </c>
    </row>
    <row r="97" spans="1:7" x14ac:dyDescent="0.25">
      <c r="A97" s="3">
        <v>20504</v>
      </c>
      <c r="B97" s="3">
        <v>1</v>
      </c>
      <c r="C97" s="3">
        <v>0.8299334668885312</v>
      </c>
      <c r="E97" s="3">
        <f t="shared" si="15"/>
        <v>1</v>
      </c>
      <c r="F97" s="3">
        <f t="shared" si="15"/>
        <v>1</v>
      </c>
      <c r="G97" s="3">
        <f t="shared" si="15"/>
        <v>0</v>
      </c>
    </row>
    <row r="98" spans="1:7" x14ac:dyDescent="0.25">
      <c r="A98" s="3">
        <v>20507</v>
      </c>
      <c r="B98" s="3">
        <v>1</v>
      </c>
      <c r="C98" s="3">
        <v>0.68924702675038529</v>
      </c>
      <c r="E98" s="3">
        <f t="shared" si="15"/>
        <v>0</v>
      </c>
      <c r="F98" s="3">
        <f t="shared" si="15"/>
        <v>0</v>
      </c>
      <c r="G98" s="3">
        <f t="shared" si="15"/>
        <v>0</v>
      </c>
    </row>
    <row r="99" spans="1:7" x14ac:dyDescent="0.25">
      <c r="A99" s="3">
        <v>20510</v>
      </c>
      <c r="B99" s="3">
        <v>1</v>
      </c>
      <c r="C99" s="3">
        <v>0.79680406097069112</v>
      </c>
      <c r="E99" s="3">
        <f t="shared" si="15"/>
        <v>1</v>
      </c>
      <c r="F99" s="3">
        <f t="shared" si="15"/>
        <v>0</v>
      </c>
      <c r="G99" s="3">
        <f t="shared" si="15"/>
        <v>0</v>
      </c>
    </row>
    <row r="100" spans="1:7" x14ac:dyDescent="0.25">
      <c r="A100" s="3">
        <v>20512</v>
      </c>
      <c r="B100" s="3">
        <v>0</v>
      </c>
      <c r="C100" s="3">
        <v>0.82259296276288063</v>
      </c>
      <c r="E100" s="3">
        <f t="shared" si="15"/>
        <v>1</v>
      </c>
      <c r="F100" s="3">
        <f t="shared" si="15"/>
        <v>1</v>
      </c>
      <c r="G100" s="3">
        <f t="shared" si="15"/>
        <v>0</v>
      </c>
    </row>
    <row r="101" spans="1:7" x14ac:dyDescent="0.25">
      <c r="A101" s="3">
        <v>20514</v>
      </c>
      <c r="B101" s="3">
        <v>1</v>
      </c>
      <c r="C101" s="3">
        <v>0.6747590664195724</v>
      </c>
      <c r="E101" s="3">
        <f t="shared" si="15"/>
        <v>0</v>
      </c>
      <c r="F101" s="3">
        <f t="shared" si="15"/>
        <v>0</v>
      </c>
      <c r="G101" s="3">
        <f t="shared" si="15"/>
        <v>0</v>
      </c>
    </row>
    <row r="102" spans="1:7" x14ac:dyDescent="0.25">
      <c r="A102" s="3">
        <v>20515</v>
      </c>
      <c r="B102" s="3">
        <v>0</v>
      </c>
      <c r="C102" s="3">
        <v>0.74612554948656495</v>
      </c>
      <c r="E102" s="3">
        <f t="shared" si="15"/>
        <v>0</v>
      </c>
      <c r="F102" s="3">
        <f t="shared" si="15"/>
        <v>0</v>
      </c>
      <c r="G102" s="3">
        <f t="shared" si="15"/>
        <v>0</v>
      </c>
    </row>
    <row r="103" spans="1:7" x14ac:dyDescent="0.25">
      <c r="A103" s="3">
        <v>20517</v>
      </c>
      <c r="B103" s="3">
        <v>0</v>
      </c>
      <c r="C103" s="3">
        <v>0.74835408232249601</v>
      </c>
      <c r="E103" s="3">
        <f t="shared" si="15"/>
        <v>0</v>
      </c>
      <c r="F103" s="3">
        <f t="shared" si="15"/>
        <v>0</v>
      </c>
      <c r="G103" s="3">
        <f t="shared" si="15"/>
        <v>0</v>
      </c>
    </row>
    <row r="104" spans="1:7" x14ac:dyDescent="0.25">
      <c r="A104" s="3">
        <v>20518</v>
      </c>
      <c r="B104" s="3">
        <v>1</v>
      </c>
      <c r="C104" s="3">
        <v>0.74135995250143705</v>
      </c>
      <c r="E104" s="3">
        <f t="shared" si="15"/>
        <v>0</v>
      </c>
      <c r="F104" s="3">
        <f t="shared" si="15"/>
        <v>0</v>
      </c>
      <c r="G104" s="3">
        <f t="shared" si="15"/>
        <v>0</v>
      </c>
    </row>
    <row r="105" spans="1:7" x14ac:dyDescent="0.25">
      <c r="A105" s="3">
        <v>20520</v>
      </c>
      <c r="B105" s="3">
        <v>0</v>
      </c>
      <c r="C105" s="3">
        <v>0.81559566722916854</v>
      </c>
      <c r="E105" s="3">
        <f t="shared" si="15"/>
        <v>1</v>
      </c>
      <c r="F105" s="3">
        <f t="shared" si="15"/>
        <v>1</v>
      </c>
      <c r="G105" s="3">
        <f t="shared" si="15"/>
        <v>0</v>
      </c>
    </row>
    <row r="106" spans="1:7" x14ac:dyDescent="0.25">
      <c r="A106" s="3">
        <v>20521</v>
      </c>
      <c r="B106" s="3">
        <v>1</v>
      </c>
      <c r="C106" s="3">
        <v>0.80794254909528529</v>
      </c>
      <c r="E106" s="3">
        <f t="shared" si="15"/>
        <v>1</v>
      </c>
      <c r="F106" s="3">
        <f t="shared" si="15"/>
        <v>1</v>
      </c>
      <c r="G106" s="3">
        <f t="shared" si="15"/>
        <v>0</v>
      </c>
    </row>
    <row r="107" spans="1:7" x14ac:dyDescent="0.25">
      <c r="A107" s="3">
        <v>20522</v>
      </c>
      <c r="B107" s="3">
        <v>1</v>
      </c>
      <c r="C107" s="3">
        <v>0.94094246403380222</v>
      </c>
      <c r="E107" s="3">
        <f t="shared" si="15"/>
        <v>1</v>
      </c>
      <c r="F107" s="3">
        <f t="shared" si="15"/>
        <v>1</v>
      </c>
      <c r="G107" s="3">
        <f t="shared" si="15"/>
        <v>1</v>
      </c>
    </row>
    <row r="108" spans="1:7" x14ac:dyDescent="0.25">
      <c r="A108" s="3">
        <v>20524</v>
      </c>
      <c r="B108" s="3">
        <v>1</v>
      </c>
      <c r="C108" s="3">
        <v>0.81274305322060603</v>
      </c>
      <c r="E108" s="3">
        <f t="shared" si="15"/>
        <v>1</v>
      </c>
      <c r="F108" s="3">
        <f t="shared" si="15"/>
        <v>1</v>
      </c>
      <c r="G108" s="3">
        <f t="shared" si="15"/>
        <v>0</v>
      </c>
    </row>
    <row r="109" spans="1:7" x14ac:dyDescent="0.25">
      <c r="A109" s="3">
        <v>20525</v>
      </c>
      <c r="B109" s="3">
        <v>1</v>
      </c>
      <c r="C109" s="3">
        <v>0.83137572426342043</v>
      </c>
      <c r="E109" s="3">
        <f t="shared" si="15"/>
        <v>1</v>
      </c>
      <c r="F109" s="3">
        <f t="shared" si="15"/>
        <v>1</v>
      </c>
      <c r="G109" s="3">
        <f t="shared" si="15"/>
        <v>0</v>
      </c>
    </row>
    <row r="110" spans="1:7" x14ac:dyDescent="0.25">
      <c r="A110" s="3">
        <v>20526</v>
      </c>
      <c r="B110" s="3">
        <v>1</v>
      </c>
      <c r="C110" s="3">
        <v>0.83851621274217203</v>
      </c>
      <c r="E110" s="3">
        <f t="shared" si="15"/>
        <v>1</v>
      </c>
      <c r="F110" s="3">
        <f t="shared" si="15"/>
        <v>1</v>
      </c>
      <c r="G110" s="3">
        <f t="shared" si="15"/>
        <v>0</v>
      </c>
    </row>
    <row r="111" spans="1:7" x14ac:dyDescent="0.25">
      <c r="A111" s="3">
        <v>20527</v>
      </c>
      <c r="B111" s="3">
        <v>1</v>
      </c>
      <c r="C111" s="3">
        <v>0.85858634498521935</v>
      </c>
      <c r="E111" s="3">
        <f t="shared" si="15"/>
        <v>1</v>
      </c>
      <c r="F111" s="3">
        <f t="shared" si="15"/>
        <v>1</v>
      </c>
      <c r="G111" s="3">
        <f t="shared" si="15"/>
        <v>1</v>
      </c>
    </row>
    <row r="112" spans="1:7" x14ac:dyDescent="0.25">
      <c r="A112" s="3">
        <v>20531</v>
      </c>
      <c r="B112" s="3">
        <v>1</v>
      </c>
      <c r="C112" s="3">
        <v>0.85858931645314673</v>
      </c>
      <c r="E112" s="3">
        <f t="shared" si="15"/>
        <v>1</v>
      </c>
      <c r="F112" s="3">
        <f t="shared" si="15"/>
        <v>1</v>
      </c>
      <c r="G112" s="3">
        <f t="shared" si="15"/>
        <v>1</v>
      </c>
    </row>
    <row r="113" spans="1:7" x14ac:dyDescent="0.25">
      <c r="A113" s="3">
        <v>20533</v>
      </c>
      <c r="B113" s="3">
        <v>0</v>
      </c>
      <c r="C113" s="3">
        <v>0.61955377775598441</v>
      </c>
      <c r="E113" s="3">
        <f t="shared" si="15"/>
        <v>0</v>
      </c>
      <c r="F113" s="3">
        <f t="shared" si="15"/>
        <v>0</v>
      </c>
      <c r="G113" s="3">
        <f t="shared" si="15"/>
        <v>0</v>
      </c>
    </row>
    <row r="114" spans="1:7" x14ac:dyDescent="0.25">
      <c r="A114" s="3">
        <v>20536</v>
      </c>
      <c r="B114" s="3">
        <v>1</v>
      </c>
      <c r="C114" s="3">
        <v>0.93948760464782999</v>
      </c>
      <c r="E114" s="3">
        <f t="shared" si="15"/>
        <v>1</v>
      </c>
      <c r="F114" s="3">
        <f t="shared" si="15"/>
        <v>1</v>
      </c>
      <c r="G114" s="3">
        <f t="shared" si="15"/>
        <v>1</v>
      </c>
    </row>
    <row r="115" spans="1:7" x14ac:dyDescent="0.25">
      <c r="A115" s="3">
        <v>20537</v>
      </c>
      <c r="B115" s="3">
        <v>0</v>
      </c>
      <c r="C115" s="3">
        <v>0.74544469679073944</v>
      </c>
      <c r="E115" s="3">
        <f t="shared" si="15"/>
        <v>0</v>
      </c>
      <c r="F115" s="3">
        <f t="shared" si="15"/>
        <v>0</v>
      </c>
      <c r="G115" s="3">
        <f t="shared" si="15"/>
        <v>0</v>
      </c>
    </row>
    <row r="116" spans="1:7" x14ac:dyDescent="0.25">
      <c r="A116" s="3">
        <v>20538</v>
      </c>
      <c r="B116" s="3">
        <v>1</v>
      </c>
      <c r="C116" s="3">
        <v>0.93331729046843603</v>
      </c>
      <c r="E116" s="3">
        <f t="shared" si="15"/>
        <v>1</v>
      </c>
      <c r="F116" s="3">
        <f t="shared" si="15"/>
        <v>1</v>
      </c>
      <c r="G116" s="3">
        <f t="shared" si="15"/>
        <v>1</v>
      </c>
    </row>
    <row r="117" spans="1:7" x14ac:dyDescent="0.25">
      <c r="A117" s="3">
        <v>20539</v>
      </c>
      <c r="B117" s="3">
        <v>1</v>
      </c>
      <c r="C117" s="3">
        <v>0.73908341191261773</v>
      </c>
      <c r="E117" s="3">
        <f t="shared" si="15"/>
        <v>0</v>
      </c>
      <c r="F117" s="3">
        <f t="shared" si="15"/>
        <v>0</v>
      </c>
      <c r="G117" s="3">
        <f t="shared" si="15"/>
        <v>0</v>
      </c>
    </row>
    <row r="118" spans="1:7" x14ac:dyDescent="0.25">
      <c r="A118" s="3">
        <v>20543</v>
      </c>
      <c r="B118" s="3">
        <v>1</v>
      </c>
      <c r="C118" s="3">
        <v>0.80070290862460403</v>
      </c>
      <c r="E118" s="3">
        <f t="shared" si="15"/>
        <v>1</v>
      </c>
      <c r="F118" s="3">
        <f t="shared" si="15"/>
        <v>1</v>
      </c>
      <c r="G118" s="3">
        <f t="shared" si="15"/>
        <v>0</v>
      </c>
    </row>
    <row r="119" spans="1:7" x14ac:dyDescent="0.25">
      <c r="A119" s="3">
        <v>20544</v>
      </c>
      <c r="B119" s="3">
        <v>0</v>
      </c>
      <c r="C119" s="3">
        <v>0.88562137508666283</v>
      </c>
      <c r="E119" s="3">
        <f t="shared" si="15"/>
        <v>1</v>
      </c>
      <c r="F119" s="3">
        <f t="shared" si="15"/>
        <v>1</v>
      </c>
      <c r="G119" s="3">
        <f t="shared" si="15"/>
        <v>1</v>
      </c>
    </row>
    <row r="120" spans="1:7" x14ac:dyDescent="0.25">
      <c r="A120" s="3">
        <v>20545</v>
      </c>
      <c r="B120" s="3">
        <v>1</v>
      </c>
      <c r="C120" s="3">
        <v>0.89546051364433965</v>
      </c>
      <c r="E120" s="3">
        <f t="shared" si="15"/>
        <v>1</v>
      </c>
      <c r="F120" s="3">
        <f t="shared" si="15"/>
        <v>1</v>
      </c>
      <c r="G120" s="3">
        <f t="shared" si="15"/>
        <v>1</v>
      </c>
    </row>
    <row r="121" spans="1:7" x14ac:dyDescent="0.25">
      <c r="A121" s="3">
        <v>20546</v>
      </c>
      <c r="B121" s="3">
        <v>1</v>
      </c>
      <c r="C121" s="3">
        <v>0.79035458179120688</v>
      </c>
      <c r="E121" s="3">
        <f t="shared" si="15"/>
        <v>1</v>
      </c>
      <c r="F121" s="3">
        <f t="shared" si="15"/>
        <v>0</v>
      </c>
      <c r="G121" s="3">
        <f t="shared" si="15"/>
        <v>0</v>
      </c>
    </row>
    <row r="122" spans="1:7" x14ac:dyDescent="0.25">
      <c r="A122" s="3">
        <v>20547</v>
      </c>
      <c r="B122" s="3">
        <v>1</v>
      </c>
      <c r="C122" s="3">
        <v>0.78340613714486695</v>
      </c>
      <c r="E122" s="3">
        <f t="shared" si="15"/>
        <v>1</v>
      </c>
      <c r="F122" s="3">
        <f t="shared" si="15"/>
        <v>0</v>
      </c>
      <c r="G122" s="3">
        <f t="shared" si="15"/>
        <v>0</v>
      </c>
    </row>
    <row r="123" spans="1:7" x14ac:dyDescent="0.25">
      <c r="A123" s="3">
        <v>20551</v>
      </c>
      <c r="B123" s="3">
        <v>1</v>
      </c>
      <c r="C123" s="3">
        <v>0.81965680089264437</v>
      </c>
      <c r="E123" s="3">
        <f t="shared" si="15"/>
        <v>1</v>
      </c>
      <c r="F123" s="3">
        <f t="shared" si="15"/>
        <v>1</v>
      </c>
      <c r="G123" s="3">
        <f t="shared" si="15"/>
        <v>0</v>
      </c>
    </row>
    <row r="124" spans="1:7" x14ac:dyDescent="0.25">
      <c r="A124" s="3">
        <v>20552</v>
      </c>
      <c r="B124" s="3">
        <v>1</v>
      </c>
      <c r="C124" s="3">
        <v>0.76037269218029735</v>
      </c>
      <c r="E124" s="3">
        <f t="shared" si="15"/>
        <v>1</v>
      </c>
      <c r="F124" s="3">
        <f t="shared" si="15"/>
        <v>0</v>
      </c>
      <c r="G124" s="3">
        <f t="shared" si="15"/>
        <v>0</v>
      </c>
    </row>
    <row r="125" spans="1:7" x14ac:dyDescent="0.25">
      <c r="A125" s="3">
        <v>20553</v>
      </c>
      <c r="B125" s="3">
        <v>1</v>
      </c>
      <c r="C125" s="3">
        <v>0.89656602573065991</v>
      </c>
      <c r="E125" s="3">
        <f t="shared" si="15"/>
        <v>1</v>
      </c>
      <c r="F125" s="3">
        <f t="shared" si="15"/>
        <v>1</v>
      </c>
      <c r="G125" s="3">
        <f t="shared" si="15"/>
        <v>1</v>
      </c>
    </row>
    <row r="126" spans="1:7" x14ac:dyDescent="0.25">
      <c r="A126" s="3">
        <v>20554</v>
      </c>
      <c r="B126" s="3">
        <v>1</v>
      </c>
      <c r="C126" s="3">
        <v>0.93919172348019697</v>
      </c>
      <c r="E126" s="3">
        <f t="shared" si="15"/>
        <v>1</v>
      </c>
      <c r="F126" s="3">
        <f t="shared" si="15"/>
        <v>1</v>
      </c>
      <c r="G126" s="3">
        <f t="shared" si="15"/>
        <v>1</v>
      </c>
    </row>
    <row r="127" spans="1:7" x14ac:dyDescent="0.25">
      <c r="A127" s="3">
        <v>20557</v>
      </c>
      <c r="B127" s="3">
        <v>1</v>
      </c>
      <c r="C127" s="3">
        <v>0.93166940618468408</v>
      </c>
      <c r="E127" s="3">
        <f t="shared" si="15"/>
        <v>1</v>
      </c>
      <c r="F127" s="3">
        <f t="shared" si="15"/>
        <v>1</v>
      </c>
      <c r="G127" s="3">
        <f t="shared" si="15"/>
        <v>1</v>
      </c>
    </row>
    <row r="128" spans="1:7" x14ac:dyDescent="0.25">
      <c r="A128" s="3">
        <v>20559</v>
      </c>
      <c r="B128" s="3">
        <v>1</v>
      </c>
      <c r="C128" s="3">
        <v>0.84499667837283077</v>
      </c>
      <c r="E128" s="3">
        <f t="shared" si="15"/>
        <v>1</v>
      </c>
      <c r="F128" s="3">
        <f t="shared" si="15"/>
        <v>1</v>
      </c>
      <c r="G128" s="3">
        <f t="shared" si="15"/>
        <v>0</v>
      </c>
    </row>
    <row r="129" spans="1:7" x14ac:dyDescent="0.25">
      <c r="A129" s="3">
        <v>20561</v>
      </c>
      <c r="B129" s="3">
        <v>1</v>
      </c>
      <c r="C129" s="3">
        <v>0.79115476711294541</v>
      </c>
      <c r="E129" s="3">
        <f t="shared" si="15"/>
        <v>1</v>
      </c>
      <c r="F129" s="3">
        <f t="shared" si="15"/>
        <v>0</v>
      </c>
      <c r="G129" s="3">
        <f t="shared" si="15"/>
        <v>0</v>
      </c>
    </row>
    <row r="130" spans="1:7" x14ac:dyDescent="0.25">
      <c r="A130" s="3">
        <v>20565</v>
      </c>
      <c r="B130" s="3">
        <v>0</v>
      </c>
      <c r="C130" s="3">
        <v>0.77117677670690787</v>
      </c>
      <c r="E130" s="3">
        <f t="shared" si="15"/>
        <v>1</v>
      </c>
      <c r="F130" s="3">
        <f t="shared" si="15"/>
        <v>0</v>
      </c>
      <c r="G130" s="3">
        <f t="shared" si="15"/>
        <v>0</v>
      </c>
    </row>
    <row r="131" spans="1:7" x14ac:dyDescent="0.25">
      <c r="A131" s="3">
        <v>20566</v>
      </c>
      <c r="B131" s="3">
        <v>1</v>
      </c>
      <c r="C131" s="3">
        <v>0.76761935987145125</v>
      </c>
      <c r="E131" s="3">
        <f t="shared" si="15"/>
        <v>1</v>
      </c>
      <c r="F131" s="3">
        <f t="shared" si="15"/>
        <v>0</v>
      </c>
      <c r="G131" s="3">
        <f t="shared" si="15"/>
        <v>0</v>
      </c>
    </row>
    <row r="132" spans="1:7" x14ac:dyDescent="0.25">
      <c r="A132" s="3">
        <v>20572</v>
      </c>
      <c r="B132" s="3">
        <v>1</v>
      </c>
      <c r="C132" s="3">
        <v>0.67889678548138277</v>
      </c>
      <c r="E132" s="3">
        <f t="shared" si="15"/>
        <v>0</v>
      </c>
      <c r="F132" s="3">
        <f t="shared" si="15"/>
        <v>0</v>
      </c>
      <c r="G132" s="3">
        <f t="shared" si="15"/>
        <v>0</v>
      </c>
    </row>
    <row r="133" spans="1:7" x14ac:dyDescent="0.25">
      <c r="A133" s="3">
        <v>20573</v>
      </c>
      <c r="B133" s="3">
        <v>0</v>
      </c>
      <c r="C133" s="3">
        <v>0.82114003866181284</v>
      </c>
      <c r="E133" s="3">
        <f t="shared" si="15"/>
        <v>1</v>
      </c>
      <c r="F133" s="3">
        <f t="shared" si="15"/>
        <v>1</v>
      </c>
      <c r="G133" s="3">
        <f t="shared" si="15"/>
        <v>0</v>
      </c>
    </row>
    <row r="134" spans="1:7" x14ac:dyDescent="0.25">
      <c r="A134" s="3">
        <v>20576</v>
      </c>
      <c r="B134" s="3">
        <v>1</v>
      </c>
      <c r="C134" s="3">
        <v>0.91144653407448928</v>
      </c>
      <c r="E134" s="3">
        <f t="shared" ref="E134:G197" si="16">IF($C134&gt;E$2,1,0)</f>
        <v>1</v>
      </c>
      <c r="F134" s="3">
        <f t="shared" si="16"/>
        <v>1</v>
      </c>
      <c r="G134" s="3">
        <f t="shared" si="16"/>
        <v>1</v>
      </c>
    </row>
    <row r="135" spans="1:7" x14ac:dyDescent="0.25">
      <c r="A135" s="3">
        <v>20577</v>
      </c>
      <c r="B135" s="3">
        <v>1</v>
      </c>
      <c r="C135" s="3">
        <v>0.67135321177305851</v>
      </c>
      <c r="E135" s="3">
        <f t="shared" si="16"/>
        <v>0</v>
      </c>
      <c r="F135" s="3">
        <f t="shared" si="16"/>
        <v>0</v>
      </c>
      <c r="G135" s="3">
        <f t="shared" si="16"/>
        <v>0</v>
      </c>
    </row>
    <row r="136" spans="1:7" x14ac:dyDescent="0.25">
      <c r="A136" s="3">
        <v>20578</v>
      </c>
      <c r="B136" s="3">
        <v>1</v>
      </c>
      <c r="C136" s="3">
        <v>0.80893392113610896</v>
      </c>
      <c r="E136" s="3">
        <f t="shared" si="16"/>
        <v>1</v>
      </c>
      <c r="F136" s="3">
        <f t="shared" si="16"/>
        <v>1</v>
      </c>
      <c r="G136" s="3">
        <f t="shared" si="16"/>
        <v>0</v>
      </c>
    </row>
    <row r="137" spans="1:7" x14ac:dyDescent="0.25">
      <c r="A137" s="3">
        <v>20579</v>
      </c>
      <c r="B137" s="3">
        <v>0</v>
      </c>
      <c r="C137" s="3">
        <v>0.78885964883350534</v>
      </c>
      <c r="E137" s="3">
        <f t="shared" si="16"/>
        <v>1</v>
      </c>
      <c r="F137" s="3">
        <f t="shared" si="16"/>
        <v>0</v>
      </c>
      <c r="G137" s="3">
        <f t="shared" si="16"/>
        <v>0</v>
      </c>
    </row>
    <row r="138" spans="1:7" x14ac:dyDescent="0.25">
      <c r="A138" s="3">
        <v>20581</v>
      </c>
      <c r="B138" s="3">
        <v>1</v>
      </c>
      <c r="C138" s="3">
        <v>0.78529866407185389</v>
      </c>
      <c r="E138" s="3">
        <f t="shared" si="16"/>
        <v>1</v>
      </c>
      <c r="F138" s="3">
        <f t="shared" si="16"/>
        <v>0</v>
      </c>
      <c r="G138" s="3">
        <f t="shared" si="16"/>
        <v>0</v>
      </c>
    </row>
    <row r="139" spans="1:7" x14ac:dyDescent="0.25">
      <c r="A139" s="3">
        <v>20582</v>
      </c>
      <c r="B139" s="3">
        <v>0</v>
      </c>
      <c r="C139" s="3">
        <v>0.83453962246099389</v>
      </c>
      <c r="E139" s="3">
        <f t="shared" si="16"/>
        <v>1</v>
      </c>
      <c r="F139" s="3">
        <f t="shared" si="16"/>
        <v>1</v>
      </c>
      <c r="G139" s="3">
        <f t="shared" si="16"/>
        <v>0</v>
      </c>
    </row>
    <row r="140" spans="1:7" x14ac:dyDescent="0.25">
      <c r="A140" s="3">
        <v>20584</v>
      </c>
      <c r="B140" s="3">
        <v>1</v>
      </c>
      <c r="C140" s="3">
        <v>0.84837892067972809</v>
      </c>
      <c r="E140" s="3">
        <f t="shared" si="16"/>
        <v>1</v>
      </c>
      <c r="F140" s="3">
        <f t="shared" si="16"/>
        <v>1</v>
      </c>
      <c r="G140" s="3">
        <f t="shared" si="16"/>
        <v>0</v>
      </c>
    </row>
    <row r="141" spans="1:7" x14ac:dyDescent="0.25">
      <c r="A141" s="3">
        <v>20585</v>
      </c>
      <c r="B141" s="3">
        <v>0</v>
      </c>
      <c r="C141" s="3">
        <v>0.71642834853064385</v>
      </c>
      <c r="E141" s="3">
        <f t="shared" si="16"/>
        <v>0</v>
      </c>
      <c r="F141" s="3">
        <f t="shared" si="16"/>
        <v>0</v>
      </c>
      <c r="G141" s="3">
        <f t="shared" si="16"/>
        <v>0</v>
      </c>
    </row>
    <row r="142" spans="1:7" x14ac:dyDescent="0.25">
      <c r="A142" s="3">
        <v>20586</v>
      </c>
      <c r="B142" s="3">
        <v>0</v>
      </c>
      <c r="C142" s="3">
        <v>0.77198377616824843</v>
      </c>
      <c r="E142" s="3">
        <f t="shared" si="16"/>
        <v>1</v>
      </c>
      <c r="F142" s="3">
        <f t="shared" si="16"/>
        <v>0</v>
      </c>
      <c r="G142" s="3">
        <f t="shared" si="16"/>
        <v>0</v>
      </c>
    </row>
    <row r="143" spans="1:7" x14ac:dyDescent="0.25">
      <c r="A143" s="3">
        <v>20588</v>
      </c>
      <c r="B143" s="3">
        <v>0</v>
      </c>
      <c r="C143" s="3">
        <v>0.80050581067915338</v>
      </c>
      <c r="E143" s="3">
        <f t="shared" si="16"/>
        <v>1</v>
      </c>
      <c r="F143" s="3">
        <f t="shared" si="16"/>
        <v>1</v>
      </c>
      <c r="G143" s="3">
        <f t="shared" si="16"/>
        <v>0</v>
      </c>
    </row>
    <row r="144" spans="1:7" x14ac:dyDescent="0.25">
      <c r="A144" s="3">
        <v>20589</v>
      </c>
      <c r="B144" s="3">
        <v>1</v>
      </c>
      <c r="C144" s="3">
        <v>0.87506931963198897</v>
      </c>
      <c r="E144" s="3">
        <f t="shared" si="16"/>
        <v>1</v>
      </c>
      <c r="F144" s="3">
        <f t="shared" si="16"/>
        <v>1</v>
      </c>
      <c r="G144" s="3">
        <f t="shared" si="16"/>
        <v>1</v>
      </c>
    </row>
    <row r="145" spans="1:7" x14ac:dyDescent="0.25">
      <c r="A145" s="3">
        <v>20591</v>
      </c>
      <c r="B145" s="3">
        <v>1</v>
      </c>
      <c r="C145" s="3">
        <v>0.8382503429455912</v>
      </c>
      <c r="E145" s="3">
        <f t="shared" si="16"/>
        <v>1</v>
      </c>
      <c r="F145" s="3">
        <f t="shared" si="16"/>
        <v>1</v>
      </c>
      <c r="G145" s="3">
        <f t="shared" si="16"/>
        <v>0</v>
      </c>
    </row>
    <row r="146" spans="1:7" x14ac:dyDescent="0.25">
      <c r="A146" s="3">
        <v>20594</v>
      </c>
      <c r="B146" s="3">
        <v>1</v>
      </c>
      <c r="C146" s="3">
        <v>0.84033474255900575</v>
      </c>
      <c r="E146" s="3">
        <f t="shared" si="16"/>
        <v>1</v>
      </c>
      <c r="F146" s="3">
        <f t="shared" si="16"/>
        <v>1</v>
      </c>
      <c r="G146" s="3">
        <f t="shared" si="16"/>
        <v>0</v>
      </c>
    </row>
    <row r="147" spans="1:7" x14ac:dyDescent="0.25">
      <c r="A147" s="3">
        <v>20597</v>
      </c>
      <c r="B147" s="3">
        <v>1</v>
      </c>
      <c r="C147" s="3">
        <v>0.78080669143315151</v>
      </c>
      <c r="E147" s="3">
        <f t="shared" si="16"/>
        <v>1</v>
      </c>
      <c r="F147" s="3">
        <f t="shared" si="16"/>
        <v>0</v>
      </c>
      <c r="G147" s="3">
        <f t="shared" si="16"/>
        <v>0</v>
      </c>
    </row>
    <row r="148" spans="1:7" x14ac:dyDescent="0.25">
      <c r="A148" s="3">
        <v>20599</v>
      </c>
      <c r="B148" s="3">
        <v>1</v>
      </c>
      <c r="C148" s="3">
        <v>0.7298983623594345</v>
      </c>
      <c r="E148" s="3">
        <f t="shared" si="16"/>
        <v>0</v>
      </c>
      <c r="F148" s="3">
        <f t="shared" si="16"/>
        <v>0</v>
      </c>
      <c r="G148" s="3">
        <f t="shared" si="16"/>
        <v>0</v>
      </c>
    </row>
    <row r="149" spans="1:7" x14ac:dyDescent="0.25">
      <c r="A149" s="3">
        <v>20602</v>
      </c>
      <c r="B149" s="3">
        <v>1</v>
      </c>
      <c r="C149" s="3">
        <v>0.71651103291576879</v>
      </c>
      <c r="E149" s="3">
        <f t="shared" si="16"/>
        <v>0</v>
      </c>
      <c r="F149" s="3">
        <f t="shared" si="16"/>
        <v>0</v>
      </c>
      <c r="G149" s="3">
        <f t="shared" si="16"/>
        <v>0</v>
      </c>
    </row>
    <row r="150" spans="1:7" x14ac:dyDescent="0.25">
      <c r="A150" s="3">
        <v>20603</v>
      </c>
      <c r="B150" s="3">
        <v>1</v>
      </c>
      <c r="C150" s="3">
        <v>0.69951832541735215</v>
      </c>
      <c r="E150" s="3">
        <f t="shared" si="16"/>
        <v>0</v>
      </c>
      <c r="F150" s="3">
        <f t="shared" si="16"/>
        <v>0</v>
      </c>
      <c r="G150" s="3">
        <f t="shared" si="16"/>
        <v>0</v>
      </c>
    </row>
    <row r="151" spans="1:7" x14ac:dyDescent="0.25">
      <c r="A151" s="3">
        <v>20606</v>
      </c>
      <c r="B151" s="3">
        <v>1</v>
      </c>
      <c r="C151" s="3">
        <v>0.77426889763899598</v>
      </c>
      <c r="E151" s="3">
        <f t="shared" si="16"/>
        <v>1</v>
      </c>
      <c r="F151" s="3">
        <f t="shared" si="16"/>
        <v>0</v>
      </c>
      <c r="G151" s="3">
        <f t="shared" si="16"/>
        <v>0</v>
      </c>
    </row>
    <row r="152" spans="1:7" x14ac:dyDescent="0.25">
      <c r="A152" s="3">
        <v>20607</v>
      </c>
      <c r="B152" s="3">
        <v>1</v>
      </c>
      <c r="C152" s="3">
        <v>0.69224579836078071</v>
      </c>
      <c r="E152" s="3">
        <f t="shared" si="16"/>
        <v>0</v>
      </c>
      <c r="F152" s="3">
        <f t="shared" si="16"/>
        <v>0</v>
      </c>
      <c r="G152" s="3">
        <f t="shared" si="16"/>
        <v>0</v>
      </c>
    </row>
    <row r="153" spans="1:7" x14ac:dyDescent="0.25">
      <c r="A153" s="3">
        <v>20608</v>
      </c>
      <c r="B153" s="3">
        <v>1</v>
      </c>
      <c r="C153" s="3">
        <v>0.94110096518873254</v>
      </c>
      <c r="E153" s="3">
        <f t="shared" si="16"/>
        <v>1</v>
      </c>
      <c r="F153" s="3">
        <f t="shared" si="16"/>
        <v>1</v>
      </c>
      <c r="G153" s="3">
        <f t="shared" si="16"/>
        <v>1</v>
      </c>
    </row>
    <row r="154" spans="1:7" x14ac:dyDescent="0.25">
      <c r="A154" s="3">
        <v>20609</v>
      </c>
      <c r="B154" s="3">
        <v>1</v>
      </c>
      <c r="C154" s="3">
        <v>0.88222943820810917</v>
      </c>
      <c r="E154" s="3">
        <f t="shared" si="16"/>
        <v>1</v>
      </c>
      <c r="F154" s="3">
        <f t="shared" si="16"/>
        <v>1</v>
      </c>
      <c r="G154" s="3">
        <f t="shared" si="16"/>
        <v>1</v>
      </c>
    </row>
    <row r="155" spans="1:7" x14ac:dyDescent="0.25">
      <c r="A155" s="3">
        <v>20613</v>
      </c>
      <c r="B155" s="3">
        <v>1</v>
      </c>
      <c r="C155" s="3">
        <v>0.88193321399760294</v>
      </c>
      <c r="E155" s="3">
        <f t="shared" si="16"/>
        <v>1</v>
      </c>
      <c r="F155" s="3">
        <f t="shared" si="16"/>
        <v>1</v>
      </c>
      <c r="G155" s="3">
        <f t="shared" si="16"/>
        <v>1</v>
      </c>
    </row>
    <row r="156" spans="1:7" x14ac:dyDescent="0.25">
      <c r="A156" s="3">
        <v>20615</v>
      </c>
      <c r="B156" s="3">
        <v>1</v>
      </c>
      <c r="C156" s="3">
        <v>0.88361398725240159</v>
      </c>
      <c r="E156" s="3">
        <f t="shared" si="16"/>
        <v>1</v>
      </c>
      <c r="F156" s="3">
        <f t="shared" si="16"/>
        <v>1</v>
      </c>
      <c r="G156" s="3">
        <f t="shared" si="16"/>
        <v>1</v>
      </c>
    </row>
    <row r="157" spans="1:7" x14ac:dyDescent="0.25">
      <c r="A157" s="3">
        <v>20616</v>
      </c>
      <c r="B157" s="3">
        <v>1</v>
      </c>
      <c r="C157" s="3">
        <v>0.67471549533320341</v>
      </c>
      <c r="E157" s="3">
        <f t="shared" si="16"/>
        <v>0</v>
      </c>
      <c r="F157" s="3">
        <f t="shared" si="16"/>
        <v>0</v>
      </c>
      <c r="G157" s="3">
        <f t="shared" si="16"/>
        <v>0</v>
      </c>
    </row>
    <row r="158" spans="1:7" x14ac:dyDescent="0.25">
      <c r="A158" s="3">
        <v>20617</v>
      </c>
      <c r="B158" s="3">
        <v>1</v>
      </c>
      <c r="C158" s="3">
        <v>0.84958544241186762</v>
      </c>
      <c r="E158" s="3">
        <f t="shared" si="16"/>
        <v>1</v>
      </c>
      <c r="F158" s="3">
        <f t="shared" si="16"/>
        <v>1</v>
      </c>
      <c r="G158" s="3">
        <f t="shared" si="16"/>
        <v>0</v>
      </c>
    </row>
    <row r="159" spans="1:7" x14ac:dyDescent="0.25">
      <c r="A159" s="3">
        <v>20619</v>
      </c>
      <c r="B159" s="3">
        <v>0</v>
      </c>
      <c r="C159" s="3">
        <v>0.62838595885893989</v>
      </c>
      <c r="E159" s="3">
        <f t="shared" si="16"/>
        <v>0</v>
      </c>
      <c r="F159" s="3">
        <f t="shared" si="16"/>
        <v>0</v>
      </c>
      <c r="G159" s="3">
        <f t="shared" si="16"/>
        <v>0</v>
      </c>
    </row>
    <row r="160" spans="1:7" x14ac:dyDescent="0.25">
      <c r="A160" s="3">
        <v>20620</v>
      </c>
      <c r="B160" s="3">
        <v>1</v>
      </c>
      <c r="C160" s="3">
        <v>0.64438314679331932</v>
      </c>
      <c r="E160" s="3">
        <f t="shared" si="16"/>
        <v>0</v>
      </c>
      <c r="F160" s="3">
        <f t="shared" si="16"/>
        <v>0</v>
      </c>
      <c r="G160" s="3">
        <f t="shared" si="16"/>
        <v>0</v>
      </c>
    </row>
    <row r="161" spans="1:7" x14ac:dyDescent="0.25">
      <c r="A161" s="3">
        <v>20624</v>
      </c>
      <c r="B161" s="3">
        <v>1</v>
      </c>
      <c r="C161" s="3">
        <v>0.72100867050777162</v>
      </c>
      <c r="E161" s="3">
        <f t="shared" si="16"/>
        <v>0</v>
      </c>
      <c r="F161" s="3">
        <f t="shared" si="16"/>
        <v>0</v>
      </c>
      <c r="G161" s="3">
        <f t="shared" si="16"/>
        <v>0</v>
      </c>
    </row>
    <row r="162" spans="1:7" x14ac:dyDescent="0.25">
      <c r="A162" s="3">
        <v>20625</v>
      </c>
      <c r="B162" s="3">
        <v>1</v>
      </c>
      <c r="C162" s="3">
        <v>0.95691558393989973</v>
      </c>
      <c r="E162" s="3">
        <f t="shared" si="16"/>
        <v>1</v>
      </c>
      <c r="F162" s="3">
        <f t="shared" si="16"/>
        <v>1</v>
      </c>
      <c r="G162" s="3">
        <f t="shared" si="16"/>
        <v>1</v>
      </c>
    </row>
    <row r="163" spans="1:7" x14ac:dyDescent="0.25">
      <c r="A163" s="3">
        <v>20630</v>
      </c>
      <c r="B163" s="3">
        <v>1</v>
      </c>
      <c r="C163" s="3">
        <v>0.81556990267773422</v>
      </c>
      <c r="E163" s="3">
        <f t="shared" si="16"/>
        <v>1</v>
      </c>
      <c r="F163" s="3">
        <f t="shared" si="16"/>
        <v>1</v>
      </c>
      <c r="G163" s="3">
        <f t="shared" si="16"/>
        <v>0</v>
      </c>
    </row>
    <row r="164" spans="1:7" x14ac:dyDescent="0.25">
      <c r="A164" s="3">
        <v>20633</v>
      </c>
      <c r="B164" s="3">
        <v>1</v>
      </c>
      <c r="C164" s="3">
        <v>0.69221558483465329</v>
      </c>
      <c r="E164" s="3">
        <f t="shared" si="16"/>
        <v>0</v>
      </c>
      <c r="F164" s="3">
        <f t="shared" si="16"/>
        <v>0</v>
      </c>
      <c r="G164" s="3">
        <f t="shared" si="16"/>
        <v>0</v>
      </c>
    </row>
    <row r="165" spans="1:7" x14ac:dyDescent="0.25">
      <c r="A165" s="3">
        <v>20634</v>
      </c>
      <c r="B165" s="3">
        <v>0</v>
      </c>
      <c r="C165" s="3">
        <v>0.68488846131184156</v>
      </c>
      <c r="E165" s="3">
        <f t="shared" si="16"/>
        <v>0</v>
      </c>
      <c r="F165" s="3">
        <f t="shared" si="16"/>
        <v>0</v>
      </c>
      <c r="G165" s="3">
        <f t="shared" si="16"/>
        <v>0</v>
      </c>
    </row>
    <row r="166" spans="1:7" x14ac:dyDescent="0.25">
      <c r="A166" s="3">
        <v>20635</v>
      </c>
      <c r="B166" s="3">
        <v>1</v>
      </c>
      <c r="C166" s="3">
        <v>0.85653482774622813</v>
      </c>
      <c r="E166" s="3">
        <f t="shared" si="16"/>
        <v>1</v>
      </c>
      <c r="F166" s="3">
        <f t="shared" si="16"/>
        <v>1</v>
      </c>
      <c r="G166" s="3">
        <f t="shared" si="16"/>
        <v>1</v>
      </c>
    </row>
    <row r="167" spans="1:7" x14ac:dyDescent="0.25">
      <c r="A167" s="3">
        <v>20637</v>
      </c>
      <c r="B167" s="3">
        <v>0</v>
      </c>
      <c r="C167" s="3">
        <v>0.69134823710518478</v>
      </c>
      <c r="E167" s="3">
        <f t="shared" si="16"/>
        <v>0</v>
      </c>
      <c r="F167" s="3">
        <f t="shared" si="16"/>
        <v>0</v>
      </c>
      <c r="G167" s="3">
        <f t="shared" si="16"/>
        <v>0</v>
      </c>
    </row>
    <row r="168" spans="1:7" x14ac:dyDescent="0.25">
      <c r="A168" s="3">
        <v>20639</v>
      </c>
      <c r="B168" s="3">
        <v>0</v>
      </c>
      <c r="C168" s="3">
        <v>0.612794639336536</v>
      </c>
      <c r="E168" s="3">
        <f t="shared" si="16"/>
        <v>0</v>
      </c>
      <c r="F168" s="3">
        <f t="shared" si="16"/>
        <v>0</v>
      </c>
      <c r="G168" s="3">
        <f t="shared" si="16"/>
        <v>0</v>
      </c>
    </row>
    <row r="169" spans="1:7" x14ac:dyDescent="0.25">
      <c r="A169" s="3">
        <v>20643</v>
      </c>
      <c r="B169" s="3">
        <v>1</v>
      </c>
      <c r="C169" s="3">
        <v>0.83177716374616339</v>
      </c>
      <c r="E169" s="3">
        <f t="shared" si="16"/>
        <v>1</v>
      </c>
      <c r="F169" s="3">
        <f t="shared" si="16"/>
        <v>1</v>
      </c>
      <c r="G169" s="3">
        <f t="shared" si="16"/>
        <v>0</v>
      </c>
    </row>
    <row r="170" spans="1:7" x14ac:dyDescent="0.25">
      <c r="A170" s="3">
        <v>20648</v>
      </c>
      <c r="B170" s="3">
        <v>1</v>
      </c>
      <c r="C170" s="3">
        <v>0.89478187319892533</v>
      </c>
      <c r="E170" s="3">
        <f t="shared" si="16"/>
        <v>1</v>
      </c>
      <c r="F170" s="3">
        <f t="shared" si="16"/>
        <v>1</v>
      </c>
      <c r="G170" s="3">
        <f t="shared" si="16"/>
        <v>1</v>
      </c>
    </row>
    <row r="171" spans="1:7" x14ac:dyDescent="0.25">
      <c r="A171" s="3">
        <v>20655</v>
      </c>
      <c r="B171" s="3">
        <v>0</v>
      </c>
      <c r="C171" s="3">
        <v>0.75302619754345612</v>
      </c>
      <c r="E171" s="3">
        <f t="shared" si="16"/>
        <v>1</v>
      </c>
      <c r="F171" s="3">
        <f t="shared" si="16"/>
        <v>0</v>
      </c>
      <c r="G171" s="3">
        <f t="shared" si="16"/>
        <v>0</v>
      </c>
    </row>
    <row r="172" spans="1:7" x14ac:dyDescent="0.25">
      <c r="A172" s="3">
        <v>20657</v>
      </c>
      <c r="B172" s="3">
        <v>1</v>
      </c>
      <c r="C172" s="3">
        <v>0.74676502654539789</v>
      </c>
      <c r="E172" s="3">
        <f t="shared" si="16"/>
        <v>0</v>
      </c>
      <c r="F172" s="3">
        <f t="shared" si="16"/>
        <v>0</v>
      </c>
      <c r="G172" s="3">
        <f t="shared" si="16"/>
        <v>0</v>
      </c>
    </row>
    <row r="173" spans="1:7" x14ac:dyDescent="0.25">
      <c r="A173" s="3">
        <v>20658</v>
      </c>
      <c r="B173" s="3">
        <v>1</v>
      </c>
      <c r="C173" s="3">
        <v>0.81075897191707669</v>
      </c>
      <c r="E173" s="3">
        <f t="shared" si="16"/>
        <v>1</v>
      </c>
      <c r="F173" s="3">
        <f t="shared" si="16"/>
        <v>1</v>
      </c>
      <c r="G173" s="3">
        <f t="shared" si="16"/>
        <v>0</v>
      </c>
    </row>
    <row r="174" spans="1:7" x14ac:dyDescent="0.25">
      <c r="A174" s="3">
        <v>20659</v>
      </c>
      <c r="B174" s="3">
        <v>0</v>
      </c>
      <c r="C174" s="3">
        <v>0.76684815836161302</v>
      </c>
      <c r="E174" s="3">
        <f t="shared" si="16"/>
        <v>1</v>
      </c>
      <c r="F174" s="3">
        <f t="shared" si="16"/>
        <v>0</v>
      </c>
      <c r="G174" s="3">
        <f t="shared" si="16"/>
        <v>0</v>
      </c>
    </row>
    <row r="175" spans="1:7" x14ac:dyDescent="0.25">
      <c r="A175" s="3">
        <v>20660</v>
      </c>
      <c r="B175" s="3">
        <v>1</v>
      </c>
      <c r="C175" s="3">
        <v>0.755048449262541</v>
      </c>
      <c r="E175" s="3">
        <f t="shared" si="16"/>
        <v>1</v>
      </c>
      <c r="F175" s="3">
        <f t="shared" si="16"/>
        <v>0</v>
      </c>
      <c r="G175" s="3">
        <f t="shared" si="16"/>
        <v>0</v>
      </c>
    </row>
    <row r="176" spans="1:7" x14ac:dyDescent="0.25">
      <c r="A176" s="3">
        <v>20661</v>
      </c>
      <c r="B176" s="3">
        <v>1</v>
      </c>
      <c r="C176" s="3">
        <v>0.79186088266390942</v>
      </c>
      <c r="E176" s="3">
        <f t="shared" si="16"/>
        <v>1</v>
      </c>
      <c r="F176" s="3">
        <f t="shared" si="16"/>
        <v>0</v>
      </c>
      <c r="G176" s="3">
        <f t="shared" si="16"/>
        <v>0</v>
      </c>
    </row>
    <row r="177" spans="1:7" x14ac:dyDescent="0.25">
      <c r="A177" s="3">
        <v>20662</v>
      </c>
      <c r="B177" s="3">
        <v>1</v>
      </c>
      <c r="C177" s="3">
        <v>0.78110532953963829</v>
      </c>
      <c r="E177" s="3">
        <f t="shared" si="16"/>
        <v>1</v>
      </c>
      <c r="F177" s="3">
        <f t="shared" si="16"/>
        <v>0</v>
      </c>
      <c r="G177" s="3">
        <f t="shared" si="16"/>
        <v>0</v>
      </c>
    </row>
    <row r="178" spans="1:7" x14ac:dyDescent="0.25">
      <c r="A178" s="3">
        <v>20663</v>
      </c>
      <c r="B178" s="3">
        <v>1</v>
      </c>
      <c r="C178" s="3">
        <v>0.71211677564953024</v>
      </c>
      <c r="E178" s="3">
        <f t="shared" si="16"/>
        <v>0</v>
      </c>
      <c r="F178" s="3">
        <f t="shared" si="16"/>
        <v>0</v>
      </c>
      <c r="G178" s="3">
        <f t="shared" si="16"/>
        <v>0</v>
      </c>
    </row>
    <row r="179" spans="1:7" x14ac:dyDescent="0.25">
      <c r="A179" s="3">
        <v>20664</v>
      </c>
      <c r="B179" s="3">
        <v>1</v>
      </c>
      <c r="C179" s="3">
        <v>0.92777631859687915</v>
      </c>
      <c r="E179" s="3">
        <f t="shared" si="16"/>
        <v>1</v>
      </c>
      <c r="F179" s="3">
        <f t="shared" si="16"/>
        <v>1</v>
      </c>
      <c r="G179" s="3">
        <f t="shared" si="16"/>
        <v>1</v>
      </c>
    </row>
    <row r="180" spans="1:7" x14ac:dyDescent="0.25">
      <c r="A180" s="3">
        <v>20665</v>
      </c>
      <c r="B180" s="3">
        <v>1</v>
      </c>
      <c r="C180" s="3">
        <v>0.77494268725536786</v>
      </c>
      <c r="E180" s="3">
        <f t="shared" si="16"/>
        <v>1</v>
      </c>
      <c r="F180" s="3">
        <f t="shared" si="16"/>
        <v>0</v>
      </c>
      <c r="G180" s="3">
        <f t="shared" si="16"/>
        <v>0</v>
      </c>
    </row>
    <row r="181" spans="1:7" x14ac:dyDescent="0.25">
      <c r="A181" s="3">
        <v>20666</v>
      </c>
      <c r="B181" s="3">
        <v>1</v>
      </c>
      <c r="C181" s="3">
        <v>0.72366880412909429</v>
      </c>
      <c r="E181" s="3">
        <f t="shared" si="16"/>
        <v>0</v>
      </c>
      <c r="F181" s="3">
        <f t="shared" si="16"/>
        <v>0</v>
      </c>
      <c r="G181" s="3">
        <f t="shared" si="16"/>
        <v>0</v>
      </c>
    </row>
    <row r="182" spans="1:7" x14ac:dyDescent="0.25">
      <c r="A182" s="3">
        <v>20669</v>
      </c>
      <c r="B182" s="3">
        <v>1</v>
      </c>
      <c r="C182" s="3">
        <v>0.96395192104025962</v>
      </c>
      <c r="E182" s="3">
        <f t="shared" si="16"/>
        <v>1</v>
      </c>
      <c r="F182" s="3">
        <f t="shared" si="16"/>
        <v>1</v>
      </c>
      <c r="G182" s="3">
        <f t="shared" si="16"/>
        <v>1</v>
      </c>
    </row>
    <row r="183" spans="1:7" x14ac:dyDescent="0.25">
      <c r="A183" s="3">
        <v>20670</v>
      </c>
      <c r="B183" s="3">
        <v>1</v>
      </c>
      <c r="C183" s="3">
        <v>0.76132238695160703</v>
      </c>
      <c r="E183" s="3">
        <f t="shared" si="16"/>
        <v>1</v>
      </c>
      <c r="F183" s="3">
        <f t="shared" si="16"/>
        <v>0</v>
      </c>
      <c r="G183" s="3">
        <f t="shared" si="16"/>
        <v>0</v>
      </c>
    </row>
    <row r="184" spans="1:7" x14ac:dyDescent="0.25">
      <c r="A184" s="3">
        <v>20671</v>
      </c>
      <c r="B184" s="3">
        <v>1</v>
      </c>
      <c r="C184" s="3">
        <v>0.78017979526829484</v>
      </c>
      <c r="E184" s="3">
        <f t="shared" si="16"/>
        <v>1</v>
      </c>
      <c r="F184" s="3">
        <f t="shared" si="16"/>
        <v>0</v>
      </c>
      <c r="G184" s="3">
        <f t="shared" si="16"/>
        <v>0</v>
      </c>
    </row>
    <row r="185" spans="1:7" x14ac:dyDescent="0.25">
      <c r="A185" s="3">
        <v>20672</v>
      </c>
      <c r="B185" s="3">
        <v>1</v>
      </c>
      <c r="C185" s="3">
        <v>0.69596534947006339</v>
      </c>
      <c r="E185" s="3">
        <f t="shared" si="16"/>
        <v>0</v>
      </c>
      <c r="F185" s="3">
        <f t="shared" si="16"/>
        <v>0</v>
      </c>
      <c r="G185" s="3">
        <f t="shared" si="16"/>
        <v>0</v>
      </c>
    </row>
    <row r="186" spans="1:7" x14ac:dyDescent="0.25">
      <c r="A186" s="3">
        <v>20674</v>
      </c>
      <c r="B186" s="3">
        <v>1</v>
      </c>
      <c r="C186" s="3">
        <v>0.85198311483984612</v>
      </c>
      <c r="E186" s="3">
        <f t="shared" si="16"/>
        <v>1</v>
      </c>
      <c r="F186" s="3">
        <f t="shared" si="16"/>
        <v>1</v>
      </c>
      <c r="G186" s="3">
        <f t="shared" si="16"/>
        <v>1</v>
      </c>
    </row>
    <row r="187" spans="1:7" x14ac:dyDescent="0.25">
      <c r="A187" s="3">
        <v>20676</v>
      </c>
      <c r="B187" s="3">
        <v>1</v>
      </c>
      <c r="C187" s="3">
        <v>0.75629756031283135</v>
      </c>
      <c r="E187" s="3">
        <f t="shared" si="16"/>
        <v>1</v>
      </c>
      <c r="F187" s="3">
        <f t="shared" si="16"/>
        <v>0</v>
      </c>
      <c r="G187" s="3">
        <f t="shared" si="16"/>
        <v>0</v>
      </c>
    </row>
    <row r="188" spans="1:7" x14ac:dyDescent="0.25">
      <c r="A188" s="3">
        <v>20678</v>
      </c>
      <c r="B188" s="3">
        <v>0</v>
      </c>
      <c r="C188" s="3">
        <v>0.89108556725054577</v>
      </c>
      <c r="E188" s="3">
        <f t="shared" si="16"/>
        <v>1</v>
      </c>
      <c r="F188" s="3">
        <f t="shared" si="16"/>
        <v>1</v>
      </c>
      <c r="G188" s="3">
        <f t="shared" si="16"/>
        <v>1</v>
      </c>
    </row>
    <row r="189" spans="1:7" x14ac:dyDescent="0.25">
      <c r="A189" s="3">
        <v>20679</v>
      </c>
      <c r="B189" s="3">
        <v>1</v>
      </c>
      <c r="C189" s="3">
        <v>0.77067203640372062</v>
      </c>
      <c r="E189" s="3">
        <f t="shared" si="16"/>
        <v>1</v>
      </c>
      <c r="F189" s="3">
        <f t="shared" si="16"/>
        <v>0</v>
      </c>
      <c r="G189" s="3">
        <f t="shared" si="16"/>
        <v>0</v>
      </c>
    </row>
    <row r="190" spans="1:7" x14ac:dyDescent="0.25">
      <c r="A190" s="3">
        <v>20681</v>
      </c>
      <c r="B190" s="3">
        <v>1</v>
      </c>
      <c r="C190" s="3">
        <v>0.66289583422304699</v>
      </c>
      <c r="E190" s="3">
        <f t="shared" si="16"/>
        <v>0</v>
      </c>
      <c r="F190" s="3">
        <f t="shared" si="16"/>
        <v>0</v>
      </c>
      <c r="G190" s="3">
        <f t="shared" si="16"/>
        <v>0</v>
      </c>
    </row>
    <row r="191" spans="1:7" x14ac:dyDescent="0.25">
      <c r="A191" s="3">
        <v>20683</v>
      </c>
      <c r="B191" s="3">
        <v>1</v>
      </c>
      <c r="C191" s="3">
        <v>0.76985365703193021</v>
      </c>
      <c r="E191" s="3">
        <f t="shared" si="16"/>
        <v>1</v>
      </c>
      <c r="F191" s="3">
        <f t="shared" si="16"/>
        <v>0</v>
      </c>
      <c r="G191" s="3">
        <f t="shared" si="16"/>
        <v>0</v>
      </c>
    </row>
    <row r="192" spans="1:7" x14ac:dyDescent="0.25">
      <c r="A192" s="3">
        <v>20685</v>
      </c>
      <c r="B192" s="3">
        <v>0</v>
      </c>
      <c r="C192" s="3">
        <v>0.67977451913132314</v>
      </c>
      <c r="E192" s="3">
        <f t="shared" si="16"/>
        <v>0</v>
      </c>
      <c r="F192" s="3">
        <f t="shared" si="16"/>
        <v>0</v>
      </c>
      <c r="G192" s="3">
        <f t="shared" si="16"/>
        <v>0</v>
      </c>
    </row>
    <row r="193" spans="1:7" x14ac:dyDescent="0.25">
      <c r="A193" s="3">
        <v>20686</v>
      </c>
      <c r="B193" s="3">
        <v>1</v>
      </c>
      <c r="C193" s="3">
        <v>0.81377283509082776</v>
      </c>
      <c r="E193" s="3">
        <f t="shared" si="16"/>
        <v>1</v>
      </c>
      <c r="F193" s="3">
        <f t="shared" si="16"/>
        <v>1</v>
      </c>
      <c r="G193" s="3">
        <f t="shared" si="16"/>
        <v>0</v>
      </c>
    </row>
    <row r="194" spans="1:7" x14ac:dyDescent="0.25">
      <c r="A194" s="3">
        <v>20689</v>
      </c>
      <c r="B194" s="3">
        <v>1</v>
      </c>
      <c r="C194" s="3">
        <v>0.90523531054706186</v>
      </c>
      <c r="E194" s="3">
        <f t="shared" si="16"/>
        <v>1</v>
      </c>
      <c r="F194" s="3">
        <f t="shared" si="16"/>
        <v>1</v>
      </c>
      <c r="G194" s="3">
        <f t="shared" si="16"/>
        <v>1</v>
      </c>
    </row>
    <row r="195" spans="1:7" x14ac:dyDescent="0.25">
      <c r="A195" s="3">
        <v>20690</v>
      </c>
      <c r="B195" s="3">
        <v>1</v>
      </c>
      <c r="C195" s="3">
        <v>0.87817233279124174</v>
      </c>
      <c r="E195" s="3">
        <f t="shared" si="16"/>
        <v>1</v>
      </c>
      <c r="F195" s="3">
        <f t="shared" si="16"/>
        <v>1</v>
      </c>
      <c r="G195" s="3">
        <f t="shared" si="16"/>
        <v>1</v>
      </c>
    </row>
    <row r="196" spans="1:7" x14ac:dyDescent="0.25">
      <c r="A196" s="3">
        <v>20691</v>
      </c>
      <c r="B196" s="3">
        <v>0</v>
      </c>
      <c r="C196" s="3">
        <v>0.83953372694024764</v>
      </c>
      <c r="E196" s="3">
        <f t="shared" si="16"/>
        <v>1</v>
      </c>
      <c r="F196" s="3">
        <f t="shared" si="16"/>
        <v>1</v>
      </c>
      <c r="G196" s="3">
        <f t="shared" si="16"/>
        <v>0</v>
      </c>
    </row>
    <row r="197" spans="1:7" x14ac:dyDescent="0.25">
      <c r="A197" s="3">
        <v>20692</v>
      </c>
      <c r="B197" s="3">
        <v>1</v>
      </c>
      <c r="C197" s="3">
        <v>0.79445392651000957</v>
      </c>
      <c r="E197" s="3">
        <f t="shared" si="16"/>
        <v>1</v>
      </c>
      <c r="F197" s="3">
        <f t="shared" si="16"/>
        <v>0</v>
      </c>
      <c r="G197" s="3">
        <f t="shared" si="16"/>
        <v>0</v>
      </c>
    </row>
    <row r="198" spans="1:7" x14ac:dyDescent="0.25">
      <c r="A198" s="3">
        <v>20696</v>
      </c>
      <c r="B198" s="3">
        <v>0</v>
      </c>
      <c r="C198" s="3">
        <v>0.59043771197663841</v>
      </c>
      <c r="E198" s="3">
        <f t="shared" ref="E198:G261" si="17">IF($C198&gt;E$2,1,0)</f>
        <v>0</v>
      </c>
      <c r="F198" s="3">
        <f t="shared" si="17"/>
        <v>0</v>
      </c>
      <c r="G198" s="3">
        <f t="shared" si="17"/>
        <v>0</v>
      </c>
    </row>
    <row r="199" spans="1:7" x14ac:dyDescent="0.25">
      <c r="A199" s="3">
        <v>20698</v>
      </c>
      <c r="B199" s="3">
        <v>1</v>
      </c>
      <c r="C199" s="3">
        <v>0.83008145994223603</v>
      </c>
      <c r="E199" s="3">
        <f t="shared" si="17"/>
        <v>1</v>
      </c>
      <c r="F199" s="3">
        <f t="shared" si="17"/>
        <v>1</v>
      </c>
      <c r="G199" s="3">
        <f t="shared" si="17"/>
        <v>0</v>
      </c>
    </row>
    <row r="200" spans="1:7" x14ac:dyDescent="0.25">
      <c r="A200" s="3">
        <v>20701</v>
      </c>
      <c r="B200" s="3">
        <v>0</v>
      </c>
      <c r="C200" s="3">
        <v>0.73489596147948122</v>
      </c>
      <c r="E200" s="3">
        <f t="shared" si="17"/>
        <v>0</v>
      </c>
      <c r="F200" s="3">
        <f t="shared" si="17"/>
        <v>0</v>
      </c>
      <c r="G200" s="3">
        <f t="shared" si="17"/>
        <v>0</v>
      </c>
    </row>
    <row r="201" spans="1:7" x14ac:dyDescent="0.25">
      <c r="A201" s="3">
        <v>20703</v>
      </c>
      <c r="B201" s="3">
        <v>1</v>
      </c>
      <c r="C201" s="3">
        <v>0.92635167082860037</v>
      </c>
      <c r="E201" s="3">
        <f t="shared" si="17"/>
        <v>1</v>
      </c>
      <c r="F201" s="3">
        <f t="shared" si="17"/>
        <v>1</v>
      </c>
      <c r="G201" s="3">
        <f t="shared" si="17"/>
        <v>1</v>
      </c>
    </row>
    <row r="202" spans="1:7" x14ac:dyDescent="0.25">
      <c r="A202" s="3">
        <v>20704</v>
      </c>
      <c r="B202" s="3">
        <v>1</v>
      </c>
      <c r="C202" s="3">
        <v>0.88113097974598731</v>
      </c>
      <c r="E202" s="3">
        <f t="shared" si="17"/>
        <v>1</v>
      </c>
      <c r="F202" s="3">
        <f t="shared" si="17"/>
        <v>1</v>
      </c>
      <c r="G202" s="3">
        <f t="shared" si="17"/>
        <v>1</v>
      </c>
    </row>
    <row r="203" spans="1:7" x14ac:dyDescent="0.25">
      <c r="A203" s="3">
        <v>20706</v>
      </c>
      <c r="B203" s="3">
        <v>0</v>
      </c>
      <c r="C203" s="3">
        <v>0.8159140508863697</v>
      </c>
      <c r="E203" s="3">
        <f t="shared" si="17"/>
        <v>1</v>
      </c>
      <c r="F203" s="3">
        <f t="shared" si="17"/>
        <v>1</v>
      </c>
      <c r="G203" s="3">
        <f t="shared" si="17"/>
        <v>0</v>
      </c>
    </row>
    <row r="204" spans="1:7" x14ac:dyDescent="0.25">
      <c r="A204" s="3">
        <v>20707</v>
      </c>
      <c r="B204" s="3">
        <v>1</v>
      </c>
      <c r="C204" s="3">
        <v>0.75577197145587083</v>
      </c>
      <c r="E204" s="3">
        <f t="shared" si="17"/>
        <v>1</v>
      </c>
      <c r="F204" s="3">
        <f t="shared" si="17"/>
        <v>0</v>
      </c>
      <c r="G204" s="3">
        <f t="shared" si="17"/>
        <v>0</v>
      </c>
    </row>
    <row r="205" spans="1:7" x14ac:dyDescent="0.25">
      <c r="A205" s="3">
        <v>20712</v>
      </c>
      <c r="B205" s="3">
        <v>0</v>
      </c>
      <c r="C205" s="3">
        <v>0.78405727314407758</v>
      </c>
      <c r="E205" s="3">
        <f t="shared" si="17"/>
        <v>1</v>
      </c>
      <c r="F205" s="3">
        <f t="shared" si="17"/>
        <v>0</v>
      </c>
      <c r="G205" s="3">
        <f t="shared" si="17"/>
        <v>0</v>
      </c>
    </row>
    <row r="206" spans="1:7" x14ac:dyDescent="0.25">
      <c r="A206" s="3">
        <v>20713</v>
      </c>
      <c r="B206" s="3">
        <v>1</v>
      </c>
      <c r="C206" s="3">
        <v>0.82868808401983562</v>
      </c>
      <c r="E206" s="3">
        <f t="shared" si="17"/>
        <v>1</v>
      </c>
      <c r="F206" s="3">
        <f t="shared" si="17"/>
        <v>1</v>
      </c>
      <c r="G206" s="3">
        <f t="shared" si="17"/>
        <v>0</v>
      </c>
    </row>
    <row r="207" spans="1:7" x14ac:dyDescent="0.25">
      <c r="A207" s="3">
        <v>20714</v>
      </c>
      <c r="B207" s="3">
        <v>1</v>
      </c>
      <c r="C207" s="3">
        <v>0.87332112216020485</v>
      </c>
      <c r="E207" s="3">
        <f t="shared" si="17"/>
        <v>1</v>
      </c>
      <c r="F207" s="3">
        <f t="shared" si="17"/>
        <v>1</v>
      </c>
      <c r="G207" s="3">
        <f t="shared" si="17"/>
        <v>1</v>
      </c>
    </row>
    <row r="208" spans="1:7" x14ac:dyDescent="0.25">
      <c r="A208" s="3">
        <v>20715</v>
      </c>
      <c r="B208" s="3">
        <v>1</v>
      </c>
      <c r="C208" s="3">
        <v>0.87109107630763571</v>
      </c>
      <c r="E208" s="3">
        <f t="shared" si="17"/>
        <v>1</v>
      </c>
      <c r="F208" s="3">
        <f t="shared" si="17"/>
        <v>1</v>
      </c>
      <c r="G208" s="3">
        <f t="shared" si="17"/>
        <v>1</v>
      </c>
    </row>
    <row r="209" spans="1:7" x14ac:dyDescent="0.25">
      <c r="A209" s="3">
        <v>20716</v>
      </c>
      <c r="B209" s="3">
        <v>1</v>
      </c>
      <c r="C209" s="3">
        <v>0.84096827693645415</v>
      </c>
      <c r="E209" s="3">
        <f t="shared" si="17"/>
        <v>1</v>
      </c>
      <c r="F209" s="3">
        <f t="shared" si="17"/>
        <v>1</v>
      </c>
      <c r="G209" s="3">
        <f t="shared" si="17"/>
        <v>0</v>
      </c>
    </row>
    <row r="210" spans="1:7" x14ac:dyDescent="0.25">
      <c r="A210" s="3">
        <v>20718</v>
      </c>
      <c r="B210" s="3">
        <v>1</v>
      </c>
      <c r="C210" s="3">
        <v>0.87789923073898335</v>
      </c>
      <c r="E210" s="3">
        <f t="shared" si="17"/>
        <v>1</v>
      </c>
      <c r="F210" s="3">
        <f t="shared" si="17"/>
        <v>1</v>
      </c>
      <c r="G210" s="3">
        <f t="shared" si="17"/>
        <v>1</v>
      </c>
    </row>
    <row r="211" spans="1:7" x14ac:dyDescent="0.25">
      <c r="A211" s="3">
        <v>20724</v>
      </c>
      <c r="B211" s="3">
        <v>0</v>
      </c>
      <c r="C211" s="3">
        <v>0.67676778705009311</v>
      </c>
      <c r="E211" s="3">
        <f t="shared" si="17"/>
        <v>0</v>
      </c>
      <c r="F211" s="3">
        <f t="shared" si="17"/>
        <v>0</v>
      </c>
      <c r="G211" s="3">
        <f t="shared" si="17"/>
        <v>0</v>
      </c>
    </row>
    <row r="212" spans="1:7" x14ac:dyDescent="0.25">
      <c r="A212" s="3">
        <v>20725</v>
      </c>
      <c r="B212" s="3">
        <v>1</v>
      </c>
      <c r="C212" s="3">
        <v>0.9579898101509825</v>
      </c>
      <c r="E212" s="3">
        <f t="shared" si="17"/>
        <v>1</v>
      </c>
      <c r="F212" s="3">
        <f t="shared" si="17"/>
        <v>1</v>
      </c>
      <c r="G212" s="3">
        <f t="shared" si="17"/>
        <v>1</v>
      </c>
    </row>
    <row r="213" spans="1:7" x14ac:dyDescent="0.25">
      <c r="A213" s="3">
        <v>20727</v>
      </c>
      <c r="B213" s="3">
        <v>1</v>
      </c>
      <c r="C213" s="3">
        <v>0.80286342237112207</v>
      </c>
      <c r="E213" s="3">
        <f t="shared" si="17"/>
        <v>1</v>
      </c>
      <c r="F213" s="3">
        <f t="shared" si="17"/>
        <v>1</v>
      </c>
      <c r="G213" s="3">
        <f t="shared" si="17"/>
        <v>0</v>
      </c>
    </row>
    <row r="214" spans="1:7" x14ac:dyDescent="0.25">
      <c r="A214" s="3">
        <v>20728</v>
      </c>
      <c r="B214" s="3">
        <v>1</v>
      </c>
      <c r="C214" s="3">
        <v>0.80167321455025498</v>
      </c>
      <c r="E214" s="3">
        <f t="shared" si="17"/>
        <v>1</v>
      </c>
      <c r="F214" s="3">
        <f t="shared" si="17"/>
        <v>1</v>
      </c>
      <c r="G214" s="3">
        <f t="shared" si="17"/>
        <v>0</v>
      </c>
    </row>
    <row r="215" spans="1:7" x14ac:dyDescent="0.25">
      <c r="A215" s="3">
        <v>20730</v>
      </c>
      <c r="B215" s="3">
        <v>1</v>
      </c>
      <c r="C215" s="3">
        <v>0.67887336005076993</v>
      </c>
      <c r="E215" s="3">
        <f t="shared" si="17"/>
        <v>0</v>
      </c>
      <c r="F215" s="3">
        <f t="shared" si="17"/>
        <v>0</v>
      </c>
      <c r="G215" s="3">
        <f t="shared" si="17"/>
        <v>0</v>
      </c>
    </row>
    <row r="216" spans="1:7" x14ac:dyDescent="0.25">
      <c r="A216" s="3">
        <v>20731</v>
      </c>
      <c r="B216" s="3">
        <v>1</v>
      </c>
      <c r="C216" s="3">
        <v>0.82960610142575786</v>
      </c>
      <c r="E216" s="3">
        <f t="shared" si="17"/>
        <v>1</v>
      </c>
      <c r="F216" s="3">
        <f t="shared" si="17"/>
        <v>1</v>
      </c>
      <c r="G216" s="3">
        <f t="shared" si="17"/>
        <v>0</v>
      </c>
    </row>
    <row r="217" spans="1:7" x14ac:dyDescent="0.25">
      <c r="A217" s="3">
        <v>20733</v>
      </c>
      <c r="B217" s="3">
        <v>0</v>
      </c>
      <c r="C217" s="3">
        <v>0.83273677162477644</v>
      </c>
      <c r="E217" s="3">
        <f t="shared" si="17"/>
        <v>1</v>
      </c>
      <c r="F217" s="3">
        <f t="shared" si="17"/>
        <v>1</v>
      </c>
      <c r="G217" s="3">
        <f t="shared" si="17"/>
        <v>0</v>
      </c>
    </row>
    <row r="218" spans="1:7" x14ac:dyDescent="0.25">
      <c r="A218" s="3">
        <v>20735</v>
      </c>
      <c r="B218" s="3">
        <v>0</v>
      </c>
      <c r="C218" s="3">
        <v>0.84240088686609649</v>
      </c>
      <c r="E218" s="3">
        <f t="shared" si="17"/>
        <v>1</v>
      </c>
      <c r="F218" s="3">
        <f t="shared" si="17"/>
        <v>1</v>
      </c>
      <c r="G218" s="3">
        <f t="shared" si="17"/>
        <v>0</v>
      </c>
    </row>
    <row r="219" spans="1:7" x14ac:dyDescent="0.25">
      <c r="A219" s="3">
        <v>20736</v>
      </c>
      <c r="B219" s="3">
        <v>1</v>
      </c>
      <c r="C219" s="3">
        <v>0.86437158166415928</v>
      </c>
      <c r="E219" s="3">
        <f t="shared" si="17"/>
        <v>1</v>
      </c>
      <c r="F219" s="3">
        <f t="shared" si="17"/>
        <v>1</v>
      </c>
      <c r="G219" s="3">
        <f t="shared" si="17"/>
        <v>1</v>
      </c>
    </row>
    <row r="220" spans="1:7" x14ac:dyDescent="0.25">
      <c r="A220" s="3">
        <v>20738</v>
      </c>
      <c r="B220" s="3">
        <v>1</v>
      </c>
      <c r="C220" s="3">
        <v>0.87800349325566684</v>
      </c>
      <c r="E220" s="3">
        <f t="shared" si="17"/>
        <v>1</v>
      </c>
      <c r="F220" s="3">
        <f t="shared" si="17"/>
        <v>1</v>
      </c>
      <c r="G220" s="3">
        <f t="shared" si="17"/>
        <v>1</v>
      </c>
    </row>
    <row r="221" spans="1:7" x14ac:dyDescent="0.25">
      <c r="A221" s="3">
        <v>20739</v>
      </c>
      <c r="B221" s="3">
        <v>1</v>
      </c>
      <c r="C221" s="3">
        <v>0.63759550103432294</v>
      </c>
      <c r="E221" s="3">
        <f t="shared" si="17"/>
        <v>0</v>
      </c>
      <c r="F221" s="3">
        <f t="shared" si="17"/>
        <v>0</v>
      </c>
      <c r="G221" s="3">
        <f t="shared" si="17"/>
        <v>0</v>
      </c>
    </row>
    <row r="222" spans="1:7" x14ac:dyDescent="0.25">
      <c r="A222" s="3">
        <v>20740</v>
      </c>
      <c r="B222" s="3">
        <v>1</v>
      </c>
      <c r="C222" s="3">
        <v>0.71147201858074405</v>
      </c>
      <c r="E222" s="3">
        <f t="shared" si="17"/>
        <v>0</v>
      </c>
      <c r="F222" s="3">
        <f t="shared" si="17"/>
        <v>0</v>
      </c>
      <c r="G222" s="3">
        <f t="shared" si="17"/>
        <v>0</v>
      </c>
    </row>
    <row r="223" spans="1:7" x14ac:dyDescent="0.25">
      <c r="A223" s="3">
        <v>20743</v>
      </c>
      <c r="B223" s="3">
        <v>1</v>
      </c>
      <c r="C223" s="3">
        <v>0.82184806653325926</v>
      </c>
      <c r="E223" s="3">
        <f t="shared" si="17"/>
        <v>1</v>
      </c>
      <c r="F223" s="3">
        <f t="shared" si="17"/>
        <v>1</v>
      </c>
      <c r="G223" s="3">
        <f t="shared" si="17"/>
        <v>0</v>
      </c>
    </row>
    <row r="224" spans="1:7" x14ac:dyDescent="0.25">
      <c r="A224" s="3">
        <v>20744</v>
      </c>
      <c r="B224" s="3">
        <v>1</v>
      </c>
      <c r="C224" s="3">
        <v>0.91875279379178709</v>
      </c>
      <c r="E224" s="3">
        <f t="shared" si="17"/>
        <v>1</v>
      </c>
      <c r="F224" s="3">
        <f t="shared" si="17"/>
        <v>1</v>
      </c>
      <c r="G224" s="3">
        <f t="shared" si="17"/>
        <v>1</v>
      </c>
    </row>
    <row r="225" spans="1:7" x14ac:dyDescent="0.25">
      <c r="A225" s="3">
        <v>20745</v>
      </c>
      <c r="B225" s="3">
        <v>1</v>
      </c>
      <c r="C225" s="3">
        <v>0.82282880291463645</v>
      </c>
      <c r="E225" s="3">
        <f t="shared" si="17"/>
        <v>1</v>
      </c>
      <c r="F225" s="3">
        <f t="shared" si="17"/>
        <v>1</v>
      </c>
      <c r="G225" s="3">
        <f t="shared" si="17"/>
        <v>0</v>
      </c>
    </row>
    <row r="226" spans="1:7" x14ac:dyDescent="0.25">
      <c r="A226" s="3">
        <v>20746</v>
      </c>
      <c r="B226" s="3">
        <v>1</v>
      </c>
      <c r="C226" s="3">
        <v>0.69290037831544127</v>
      </c>
      <c r="E226" s="3">
        <f t="shared" si="17"/>
        <v>0</v>
      </c>
      <c r="F226" s="3">
        <f t="shared" si="17"/>
        <v>0</v>
      </c>
      <c r="G226" s="3">
        <f t="shared" si="17"/>
        <v>0</v>
      </c>
    </row>
    <row r="227" spans="1:7" x14ac:dyDescent="0.25">
      <c r="A227" s="3">
        <v>20748</v>
      </c>
      <c r="B227" s="3">
        <v>1</v>
      </c>
      <c r="C227" s="3">
        <v>0.7626973142211757</v>
      </c>
      <c r="E227" s="3">
        <f t="shared" si="17"/>
        <v>1</v>
      </c>
      <c r="F227" s="3">
        <f t="shared" si="17"/>
        <v>0</v>
      </c>
      <c r="G227" s="3">
        <f t="shared" si="17"/>
        <v>0</v>
      </c>
    </row>
    <row r="228" spans="1:7" x14ac:dyDescent="0.25">
      <c r="A228" s="3">
        <v>20749</v>
      </c>
      <c r="B228" s="3">
        <v>1</v>
      </c>
      <c r="C228" s="3">
        <v>0.74294625629982369</v>
      </c>
      <c r="E228" s="3">
        <f t="shared" si="17"/>
        <v>0</v>
      </c>
      <c r="F228" s="3">
        <f t="shared" si="17"/>
        <v>0</v>
      </c>
      <c r="G228" s="3">
        <f t="shared" si="17"/>
        <v>0</v>
      </c>
    </row>
    <row r="229" spans="1:7" x14ac:dyDescent="0.25">
      <c r="A229" s="3">
        <v>20750</v>
      </c>
      <c r="B229" s="3">
        <v>1</v>
      </c>
      <c r="C229" s="3">
        <v>0.82549551539269184</v>
      </c>
      <c r="E229" s="3">
        <f t="shared" si="17"/>
        <v>1</v>
      </c>
      <c r="F229" s="3">
        <f t="shared" si="17"/>
        <v>1</v>
      </c>
      <c r="G229" s="3">
        <f t="shared" si="17"/>
        <v>0</v>
      </c>
    </row>
    <row r="230" spans="1:7" x14ac:dyDescent="0.25">
      <c r="A230" s="3">
        <v>20751</v>
      </c>
      <c r="B230" s="3">
        <v>1</v>
      </c>
      <c r="C230" s="3">
        <v>0.91287664046934924</v>
      </c>
      <c r="E230" s="3">
        <f t="shared" si="17"/>
        <v>1</v>
      </c>
      <c r="F230" s="3">
        <f t="shared" si="17"/>
        <v>1</v>
      </c>
      <c r="G230" s="3">
        <f t="shared" si="17"/>
        <v>1</v>
      </c>
    </row>
    <row r="231" spans="1:7" x14ac:dyDescent="0.25">
      <c r="A231" s="3">
        <v>20754</v>
      </c>
      <c r="B231" s="3">
        <v>0</v>
      </c>
      <c r="C231" s="3">
        <v>0.83604347030372306</v>
      </c>
      <c r="E231" s="3">
        <f t="shared" si="17"/>
        <v>1</v>
      </c>
      <c r="F231" s="3">
        <f t="shared" si="17"/>
        <v>1</v>
      </c>
      <c r="G231" s="3">
        <f t="shared" si="17"/>
        <v>0</v>
      </c>
    </row>
    <row r="232" spans="1:7" x14ac:dyDescent="0.25">
      <c r="A232" s="3">
        <v>20757</v>
      </c>
      <c r="B232" s="3">
        <v>1</v>
      </c>
      <c r="C232" s="3">
        <v>0.7191443396955558</v>
      </c>
      <c r="E232" s="3">
        <f t="shared" si="17"/>
        <v>0</v>
      </c>
      <c r="F232" s="3">
        <f t="shared" si="17"/>
        <v>0</v>
      </c>
      <c r="G232" s="3">
        <f t="shared" si="17"/>
        <v>0</v>
      </c>
    </row>
    <row r="233" spans="1:7" x14ac:dyDescent="0.25">
      <c r="A233" s="3">
        <v>20759</v>
      </c>
      <c r="B233" s="3">
        <v>0</v>
      </c>
      <c r="C233" s="3">
        <v>0.85035889477961057</v>
      </c>
      <c r="E233" s="3">
        <f t="shared" si="17"/>
        <v>1</v>
      </c>
      <c r="F233" s="3">
        <f t="shared" si="17"/>
        <v>1</v>
      </c>
      <c r="G233" s="3">
        <f t="shared" si="17"/>
        <v>1</v>
      </c>
    </row>
    <row r="234" spans="1:7" x14ac:dyDescent="0.25">
      <c r="A234" s="3">
        <v>20763</v>
      </c>
      <c r="B234" s="3">
        <v>1</v>
      </c>
      <c r="C234" s="3">
        <v>0.76262401421447634</v>
      </c>
      <c r="E234" s="3">
        <f t="shared" si="17"/>
        <v>1</v>
      </c>
      <c r="F234" s="3">
        <f t="shared" si="17"/>
        <v>0</v>
      </c>
      <c r="G234" s="3">
        <f t="shared" si="17"/>
        <v>0</v>
      </c>
    </row>
    <row r="235" spans="1:7" x14ac:dyDescent="0.25">
      <c r="A235" s="3">
        <v>20764</v>
      </c>
      <c r="B235" s="3">
        <v>1</v>
      </c>
      <c r="C235" s="3">
        <v>0.85589680062365314</v>
      </c>
      <c r="E235" s="3">
        <f t="shared" si="17"/>
        <v>1</v>
      </c>
      <c r="F235" s="3">
        <f t="shared" si="17"/>
        <v>1</v>
      </c>
      <c r="G235" s="3">
        <f t="shared" si="17"/>
        <v>1</v>
      </c>
    </row>
    <row r="236" spans="1:7" x14ac:dyDescent="0.25">
      <c r="A236" s="3">
        <v>20765</v>
      </c>
      <c r="B236" s="3">
        <v>0</v>
      </c>
      <c r="C236" s="3">
        <v>0.78994765735738559</v>
      </c>
      <c r="E236" s="3">
        <f t="shared" si="17"/>
        <v>1</v>
      </c>
      <c r="F236" s="3">
        <f t="shared" si="17"/>
        <v>0</v>
      </c>
      <c r="G236" s="3">
        <f t="shared" si="17"/>
        <v>0</v>
      </c>
    </row>
    <row r="237" spans="1:7" x14ac:dyDescent="0.25">
      <c r="A237" s="3">
        <v>20767</v>
      </c>
      <c r="B237" s="3">
        <v>0</v>
      </c>
      <c r="C237" s="3">
        <v>0.9032307352515363</v>
      </c>
      <c r="E237" s="3">
        <f t="shared" si="17"/>
        <v>1</v>
      </c>
      <c r="F237" s="3">
        <f t="shared" si="17"/>
        <v>1</v>
      </c>
      <c r="G237" s="3">
        <f t="shared" si="17"/>
        <v>1</v>
      </c>
    </row>
    <row r="238" spans="1:7" x14ac:dyDescent="0.25">
      <c r="A238" s="3">
        <v>20768</v>
      </c>
      <c r="B238" s="3">
        <v>1</v>
      </c>
      <c r="C238" s="3">
        <v>0.92600964005693309</v>
      </c>
      <c r="E238" s="3">
        <f t="shared" si="17"/>
        <v>1</v>
      </c>
      <c r="F238" s="3">
        <f t="shared" si="17"/>
        <v>1</v>
      </c>
      <c r="G238" s="3">
        <f t="shared" si="17"/>
        <v>1</v>
      </c>
    </row>
    <row r="239" spans="1:7" x14ac:dyDescent="0.25">
      <c r="A239" s="3">
        <v>20770</v>
      </c>
      <c r="B239" s="3">
        <v>1</v>
      </c>
      <c r="C239" s="3">
        <v>0.80028660958904196</v>
      </c>
      <c r="E239" s="3">
        <f t="shared" si="17"/>
        <v>1</v>
      </c>
      <c r="F239" s="3">
        <f t="shared" si="17"/>
        <v>1</v>
      </c>
      <c r="G239" s="3">
        <f t="shared" si="17"/>
        <v>0</v>
      </c>
    </row>
    <row r="240" spans="1:7" x14ac:dyDescent="0.25">
      <c r="A240" s="3">
        <v>20771</v>
      </c>
      <c r="B240" s="3">
        <v>0</v>
      </c>
      <c r="C240" s="3">
        <v>0.60707292616133446</v>
      </c>
      <c r="E240" s="3">
        <f t="shared" si="17"/>
        <v>0</v>
      </c>
      <c r="F240" s="3">
        <f t="shared" si="17"/>
        <v>0</v>
      </c>
      <c r="G240" s="3">
        <f t="shared" si="17"/>
        <v>0</v>
      </c>
    </row>
    <row r="241" spans="1:7" x14ac:dyDescent="0.25">
      <c r="A241" s="3">
        <v>20772</v>
      </c>
      <c r="B241" s="3">
        <v>0</v>
      </c>
      <c r="C241" s="3">
        <v>0.90677793727422495</v>
      </c>
      <c r="E241" s="3">
        <f t="shared" si="17"/>
        <v>1</v>
      </c>
      <c r="F241" s="3">
        <f t="shared" si="17"/>
        <v>1</v>
      </c>
      <c r="G241" s="3">
        <f t="shared" si="17"/>
        <v>1</v>
      </c>
    </row>
    <row r="242" spans="1:7" x14ac:dyDescent="0.25">
      <c r="A242" s="3">
        <v>20773</v>
      </c>
      <c r="B242" s="3">
        <v>1</v>
      </c>
      <c r="C242" s="3">
        <v>0.76479320539906914</v>
      </c>
      <c r="E242" s="3">
        <f t="shared" si="17"/>
        <v>1</v>
      </c>
      <c r="F242" s="3">
        <f t="shared" si="17"/>
        <v>0</v>
      </c>
      <c r="G242" s="3">
        <f t="shared" si="17"/>
        <v>0</v>
      </c>
    </row>
    <row r="243" spans="1:7" x14ac:dyDescent="0.25">
      <c r="A243" s="3">
        <v>20775</v>
      </c>
      <c r="B243" s="3">
        <v>1</v>
      </c>
      <c r="C243" s="3">
        <v>0.52473937283701966</v>
      </c>
      <c r="E243" s="3">
        <f t="shared" si="17"/>
        <v>0</v>
      </c>
      <c r="F243" s="3">
        <f t="shared" si="17"/>
        <v>0</v>
      </c>
      <c r="G243" s="3">
        <f t="shared" si="17"/>
        <v>0</v>
      </c>
    </row>
    <row r="244" spans="1:7" x14ac:dyDescent="0.25">
      <c r="A244" s="3">
        <v>20776</v>
      </c>
      <c r="B244" s="3">
        <v>1</v>
      </c>
      <c r="C244" s="3">
        <v>0.77876203959949253</v>
      </c>
      <c r="E244" s="3">
        <f t="shared" si="17"/>
        <v>1</v>
      </c>
      <c r="F244" s="3">
        <f t="shared" si="17"/>
        <v>0</v>
      </c>
      <c r="G244" s="3">
        <f t="shared" si="17"/>
        <v>0</v>
      </c>
    </row>
    <row r="245" spans="1:7" x14ac:dyDescent="0.25">
      <c r="A245" s="3">
        <v>20777</v>
      </c>
      <c r="B245" s="3">
        <v>0</v>
      </c>
      <c r="C245" s="3">
        <v>0.71525275712039715</v>
      </c>
      <c r="E245" s="3">
        <f t="shared" si="17"/>
        <v>0</v>
      </c>
      <c r="F245" s="3">
        <f t="shared" si="17"/>
        <v>0</v>
      </c>
      <c r="G245" s="3">
        <f t="shared" si="17"/>
        <v>0</v>
      </c>
    </row>
    <row r="246" spans="1:7" x14ac:dyDescent="0.25">
      <c r="A246" s="3">
        <v>20782</v>
      </c>
      <c r="B246" s="3">
        <v>0</v>
      </c>
      <c r="C246" s="3">
        <v>0.76086300457695499</v>
      </c>
      <c r="E246" s="3">
        <f t="shared" si="17"/>
        <v>1</v>
      </c>
      <c r="F246" s="3">
        <f t="shared" si="17"/>
        <v>0</v>
      </c>
      <c r="G246" s="3">
        <f t="shared" si="17"/>
        <v>0</v>
      </c>
    </row>
    <row r="247" spans="1:7" x14ac:dyDescent="0.25">
      <c r="A247" s="3">
        <v>20783</v>
      </c>
      <c r="B247" s="3">
        <v>1</v>
      </c>
      <c r="C247" s="3">
        <v>0.6665485279311818</v>
      </c>
      <c r="E247" s="3">
        <f t="shared" si="17"/>
        <v>0</v>
      </c>
      <c r="F247" s="3">
        <f t="shared" si="17"/>
        <v>0</v>
      </c>
      <c r="G247" s="3">
        <f t="shared" si="17"/>
        <v>0</v>
      </c>
    </row>
    <row r="248" spans="1:7" x14ac:dyDescent="0.25">
      <c r="A248" s="3">
        <v>20785</v>
      </c>
      <c r="B248" s="3">
        <v>1</v>
      </c>
      <c r="C248" s="3">
        <v>0.87544437037893319</v>
      </c>
      <c r="E248" s="3">
        <f t="shared" si="17"/>
        <v>1</v>
      </c>
      <c r="F248" s="3">
        <f t="shared" si="17"/>
        <v>1</v>
      </c>
      <c r="G248" s="3">
        <f t="shared" si="17"/>
        <v>1</v>
      </c>
    </row>
    <row r="249" spans="1:7" x14ac:dyDescent="0.25">
      <c r="A249" s="3">
        <v>20786</v>
      </c>
      <c r="B249" s="3">
        <v>1</v>
      </c>
      <c r="C249" s="3">
        <v>0.84240964522332229</v>
      </c>
      <c r="E249" s="3">
        <f t="shared" si="17"/>
        <v>1</v>
      </c>
      <c r="F249" s="3">
        <f t="shared" si="17"/>
        <v>1</v>
      </c>
      <c r="G249" s="3">
        <f t="shared" si="17"/>
        <v>0</v>
      </c>
    </row>
    <row r="250" spans="1:7" x14ac:dyDescent="0.25">
      <c r="A250" s="3">
        <v>20787</v>
      </c>
      <c r="B250" s="3">
        <v>1</v>
      </c>
      <c r="C250" s="3">
        <v>0.78325693065981383</v>
      </c>
      <c r="E250" s="3">
        <f t="shared" si="17"/>
        <v>1</v>
      </c>
      <c r="F250" s="3">
        <f t="shared" si="17"/>
        <v>0</v>
      </c>
      <c r="G250" s="3">
        <f t="shared" si="17"/>
        <v>0</v>
      </c>
    </row>
    <row r="251" spans="1:7" x14ac:dyDescent="0.25">
      <c r="A251" s="3">
        <v>20789</v>
      </c>
      <c r="B251" s="3">
        <v>1</v>
      </c>
      <c r="C251" s="3">
        <v>0.59873792165768902</v>
      </c>
      <c r="E251" s="3">
        <f t="shared" si="17"/>
        <v>0</v>
      </c>
      <c r="F251" s="3">
        <f t="shared" si="17"/>
        <v>0</v>
      </c>
      <c r="G251" s="3">
        <f t="shared" si="17"/>
        <v>0</v>
      </c>
    </row>
    <row r="252" spans="1:7" x14ac:dyDescent="0.25">
      <c r="A252" s="3">
        <v>20790</v>
      </c>
      <c r="B252" s="3">
        <v>1</v>
      </c>
      <c r="C252" s="3">
        <v>0.834004948080874</v>
      </c>
      <c r="E252" s="3">
        <f t="shared" si="17"/>
        <v>1</v>
      </c>
      <c r="F252" s="3">
        <f t="shared" si="17"/>
        <v>1</v>
      </c>
      <c r="G252" s="3">
        <f t="shared" si="17"/>
        <v>0</v>
      </c>
    </row>
    <row r="253" spans="1:7" x14ac:dyDescent="0.25">
      <c r="A253" s="3">
        <v>20792</v>
      </c>
      <c r="B253" s="3">
        <v>1</v>
      </c>
      <c r="C253" s="3">
        <v>0.76438633081824325</v>
      </c>
      <c r="E253" s="3">
        <f t="shared" si="17"/>
        <v>1</v>
      </c>
      <c r="F253" s="3">
        <f t="shared" si="17"/>
        <v>0</v>
      </c>
      <c r="G253" s="3">
        <f t="shared" si="17"/>
        <v>0</v>
      </c>
    </row>
    <row r="254" spans="1:7" x14ac:dyDescent="0.25">
      <c r="A254" s="3">
        <v>20793</v>
      </c>
      <c r="B254" s="3">
        <v>1</v>
      </c>
      <c r="C254" s="3">
        <v>0.80160070563525876</v>
      </c>
      <c r="E254" s="3">
        <f t="shared" si="17"/>
        <v>1</v>
      </c>
      <c r="F254" s="3">
        <f t="shared" si="17"/>
        <v>1</v>
      </c>
      <c r="G254" s="3">
        <f t="shared" si="17"/>
        <v>0</v>
      </c>
    </row>
    <row r="255" spans="1:7" x14ac:dyDescent="0.25">
      <c r="A255" s="3">
        <v>20794</v>
      </c>
      <c r="B255" s="3">
        <v>1</v>
      </c>
      <c r="C255" s="3">
        <v>0.80495779817021451</v>
      </c>
      <c r="E255" s="3">
        <f t="shared" si="17"/>
        <v>1</v>
      </c>
      <c r="F255" s="3">
        <f t="shared" si="17"/>
        <v>1</v>
      </c>
      <c r="G255" s="3">
        <f t="shared" si="17"/>
        <v>0</v>
      </c>
    </row>
    <row r="256" spans="1:7" x14ac:dyDescent="0.25">
      <c r="A256" s="3">
        <v>20798</v>
      </c>
      <c r="B256" s="3">
        <v>1</v>
      </c>
      <c r="C256" s="3">
        <v>0.85889715246879417</v>
      </c>
      <c r="E256" s="3">
        <f t="shared" si="17"/>
        <v>1</v>
      </c>
      <c r="F256" s="3">
        <f t="shared" si="17"/>
        <v>1</v>
      </c>
      <c r="G256" s="3">
        <f t="shared" si="17"/>
        <v>1</v>
      </c>
    </row>
    <row r="257" spans="1:7" x14ac:dyDescent="0.25">
      <c r="A257" s="3">
        <v>20801</v>
      </c>
      <c r="B257" s="3">
        <v>1</v>
      </c>
      <c r="C257" s="3">
        <v>0.8829899466137876</v>
      </c>
      <c r="E257" s="3">
        <f t="shared" si="17"/>
        <v>1</v>
      </c>
      <c r="F257" s="3">
        <f t="shared" si="17"/>
        <v>1</v>
      </c>
      <c r="G257" s="3">
        <f t="shared" si="17"/>
        <v>1</v>
      </c>
    </row>
    <row r="258" spans="1:7" x14ac:dyDescent="0.25">
      <c r="A258" s="3">
        <v>20805</v>
      </c>
      <c r="B258" s="3">
        <v>0</v>
      </c>
      <c r="C258" s="3">
        <v>0.79121879060824662</v>
      </c>
      <c r="E258" s="3">
        <f t="shared" si="17"/>
        <v>1</v>
      </c>
      <c r="F258" s="3">
        <f t="shared" si="17"/>
        <v>0</v>
      </c>
      <c r="G258" s="3">
        <f t="shared" si="17"/>
        <v>0</v>
      </c>
    </row>
    <row r="259" spans="1:7" x14ac:dyDescent="0.25">
      <c r="A259" s="3">
        <v>20806</v>
      </c>
      <c r="B259" s="3">
        <v>1</v>
      </c>
      <c r="C259" s="3">
        <v>0.68264865262349828</v>
      </c>
      <c r="E259" s="3">
        <f t="shared" si="17"/>
        <v>0</v>
      </c>
      <c r="F259" s="3">
        <f t="shared" si="17"/>
        <v>0</v>
      </c>
      <c r="G259" s="3">
        <f t="shared" si="17"/>
        <v>0</v>
      </c>
    </row>
    <row r="260" spans="1:7" x14ac:dyDescent="0.25">
      <c r="A260" s="3">
        <v>20808</v>
      </c>
      <c r="B260" s="3">
        <v>1</v>
      </c>
      <c r="C260" s="3">
        <v>0.88610435915854957</v>
      </c>
      <c r="E260" s="3">
        <f t="shared" si="17"/>
        <v>1</v>
      </c>
      <c r="F260" s="3">
        <f t="shared" si="17"/>
        <v>1</v>
      </c>
      <c r="G260" s="3">
        <f t="shared" si="17"/>
        <v>1</v>
      </c>
    </row>
    <row r="261" spans="1:7" x14ac:dyDescent="0.25">
      <c r="A261" s="3">
        <v>20812</v>
      </c>
      <c r="B261" s="3">
        <v>0</v>
      </c>
      <c r="C261" s="3">
        <v>0.83984990005807902</v>
      </c>
      <c r="E261" s="3">
        <f t="shared" si="17"/>
        <v>1</v>
      </c>
      <c r="F261" s="3">
        <f t="shared" si="17"/>
        <v>1</v>
      </c>
      <c r="G261" s="3">
        <f t="shared" si="17"/>
        <v>0</v>
      </c>
    </row>
    <row r="262" spans="1:7" x14ac:dyDescent="0.25">
      <c r="A262" s="3">
        <v>20817</v>
      </c>
      <c r="B262" s="3">
        <v>1</v>
      </c>
      <c r="C262" s="3">
        <v>0.79542577259107672</v>
      </c>
      <c r="E262" s="3">
        <f t="shared" ref="E262:G325" si="18">IF($C262&gt;E$2,1,0)</f>
        <v>1</v>
      </c>
      <c r="F262" s="3">
        <f t="shared" si="18"/>
        <v>0</v>
      </c>
      <c r="G262" s="3">
        <f t="shared" si="18"/>
        <v>0</v>
      </c>
    </row>
    <row r="263" spans="1:7" x14ac:dyDescent="0.25">
      <c r="A263" s="3">
        <v>20821</v>
      </c>
      <c r="B263" s="3">
        <v>1</v>
      </c>
      <c r="C263" s="3">
        <v>0.79507960523097854</v>
      </c>
      <c r="E263" s="3">
        <f t="shared" si="18"/>
        <v>1</v>
      </c>
      <c r="F263" s="3">
        <f t="shared" si="18"/>
        <v>0</v>
      </c>
      <c r="G263" s="3">
        <f t="shared" si="18"/>
        <v>0</v>
      </c>
    </row>
    <row r="264" spans="1:7" x14ac:dyDescent="0.25">
      <c r="A264" s="3">
        <v>20824</v>
      </c>
      <c r="B264" s="3">
        <v>1</v>
      </c>
      <c r="C264" s="3">
        <v>0.71180871226846154</v>
      </c>
      <c r="E264" s="3">
        <f t="shared" si="18"/>
        <v>0</v>
      </c>
      <c r="F264" s="3">
        <f t="shared" si="18"/>
        <v>0</v>
      </c>
      <c r="G264" s="3">
        <f t="shared" si="18"/>
        <v>0</v>
      </c>
    </row>
    <row r="265" spans="1:7" x14ac:dyDescent="0.25">
      <c r="A265" s="3">
        <v>20825</v>
      </c>
      <c r="B265" s="3">
        <v>1</v>
      </c>
      <c r="C265" s="3">
        <v>0.70056767244693119</v>
      </c>
      <c r="E265" s="3">
        <f t="shared" si="18"/>
        <v>0</v>
      </c>
      <c r="F265" s="3">
        <f t="shared" si="18"/>
        <v>0</v>
      </c>
      <c r="G265" s="3">
        <f t="shared" si="18"/>
        <v>0</v>
      </c>
    </row>
    <row r="266" spans="1:7" x14ac:dyDescent="0.25">
      <c r="A266" s="3">
        <v>20828</v>
      </c>
      <c r="B266" s="3">
        <v>1</v>
      </c>
      <c r="C266" s="3">
        <v>0.83339798114363683</v>
      </c>
      <c r="E266" s="3">
        <f t="shared" si="18"/>
        <v>1</v>
      </c>
      <c r="F266" s="3">
        <f t="shared" si="18"/>
        <v>1</v>
      </c>
      <c r="G266" s="3">
        <f t="shared" si="18"/>
        <v>0</v>
      </c>
    </row>
    <row r="267" spans="1:7" x14ac:dyDescent="0.25">
      <c r="A267" s="3">
        <v>20835</v>
      </c>
      <c r="B267" s="3">
        <v>1</v>
      </c>
      <c r="C267" s="3">
        <v>0.85022796591896921</v>
      </c>
      <c r="E267" s="3">
        <f t="shared" si="18"/>
        <v>1</v>
      </c>
      <c r="F267" s="3">
        <f t="shared" si="18"/>
        <v>1</v>
      </c>
      <c r="G267" s="3">
        <f t="shared" si="18"/>
        <v>1</v>
      </c>
    </row>
    <row r="268" spans="1:7" x14ac:dyDescent="0.25">
      <c r="A268" s="3">
        <v>20836</v>
      </c>
      <c r="B268" s="3">
        <v>1</v>
      </c>
      <c r="C268" s="3">
        <v>0.86250098450339097</v>
      </c>
      <c r="E268" s="3">
        <f t="shared" si="18"/>
        <v>1</v>
      </c>
      <c r="F268" s="3">
        <f t="shared" si="18"/>
        <v>1</v>
      </c>
      <c r="G268" s="3">
        <f t="shared" si="18"/>
        <v>1</v>
      </c>
    </row>
    <row r="269" spans="1:7" x14ac:dyDescent="0.25">
      <c r="A269" s="3">
        <v>20838</v>
      </c>
      <c r="B269" s="3">
        <v>1</v>
      </c>
      <c r="C269" s="3">
        <v>0.84014413224911122</v>
      </c>
      <c r="E269" s="3">
        <f t="shared" si="18"/>
        <v>1</v>
      </c>
      <c r="F269" s="3">
        <f t="shared" si="18"/>
        <v>1</v>
      </c>
      <c r="G269" s="3">
        <f t="shared" si="18"/>
        <v>0</v>
      </c>
    </row>
    <row r="270" spans="1:7" x14ac:dyDescent="0.25">
      <c r="A270" s="3">
        <v>20839</v>
      </c>
      <c r="B270" s="3">
        <v>1</v>
      </c>
      <c r="C270" s="3">
        <v>0.73221761756119497</v>
      </c>
      <c r="E270" s="3">
        <f t="shared" si="18"/>
        <v>0</v>
      </c>
      <c r="F270" s="3">
        <f t="shared" si="18"/>
        <v>0</v>
      </c>
      <c r="G270" s="3">
        <f t="shared" si="18"/>
        <v>0</v>
      </c>
    </row>
    <row r="271" spans="1:7" x14ac:dyDescent="0.25">
      <c r="A271" s="3">
        <v>20843</v>
      </c>
      <c r="B271" s="3">
        <v>1</v>
      </c>
      <c r="C271" s="3">
        <v>0.87231181582541795</v>
      </c>
      <c r="E271" s="3">
        <f t="shared" si="18"/>
        <v>1</v>
      </c>
      <c r="F271" s="3">
        <f t="shared" si="18"/>
        <v>1</v>
      </c>
      <c r="G271" s="3">
        <f t="shared" si="18"/>
        <v>1</v>
      </c>
    </row>
    <row r="272" spans="1:7" x14ac:dyDescent="0.25">
      <c r="A272" s="3">
        <v>20847</v>
      </c>
      <c r="B272" s="3">
        <v>1</v>
      </c>
      <c r="C272" s="3">
        <v>0.78606740482264514</v>
      </c>
      <c r="E272" s="3">
        <f t="shared" si="18"/>
        <v>1</v>
      </c>
      <c r="F272" s="3">
        <f t="shared" si="18"/>
        <v>0</v>
      </c>
      <c r="G272" s="3">
        <f t="shared" si="18"/>
        <v>0</v>
      </c>
    </row>
    <row r="273" spans="1:7" x14ac:dyDescent="0.25">
      <c r="A273" s="3">
        <v>20848</v>
      </c>
      <c r="B273" s="3">
        <v>1</v>
      </c>
      <c r="C273" s="3">
        <v>0.66960661529083088</v>
      </c>
      <c r="E273" s="3">
        <f t="shared" si="18"/>
        <v>0</v>
      </c>
      <c r="F273" s="3">
        <f t="shared" si="18"/>
        <v>0</v>
      </c>
      <c r="G273" s="3">
        <f t="shared" si="18"/>
        <v>0</v>
      </c>
    </row>
    <row r="274" spans="1:7" x14ac:dyDescent="0.25">
      <c r="A274" s="3">
        <v>20849</v>
      </c>
      <c r="B274" s="3">
        <v>1</v>
      </c>
      <c r="C274" s="3">
        <v>0.8777967016636703</v>
      </c>
      <c r="E274" s="3">
        <f t="shared" si="18"/>
        <v>1</v>
      </c>
      <c r="F274" s="3">
        <f t="shared" si="18"/>
        <v>1</v>
      </c>
      <c r="G274" s="3">
        <f t="shared" si="18"/>
        <v>1</v>
      </c>
    </row>
    <row r="275" spans="1:7" x14ac:dyDescent="0.25">
      <c r="A275" s="3">
        <v>20850</v>
      </c>
      <c r="B275" s="3">
        <v>1</v>
      </c>
      <c r="C275" s="3">
        <v>0.77136494160419355</v>
      </c>
      <c r="E275" s="3">
        <f t="shared" si="18"/>
        <v>1</v>
      </c>
      <c r="F275" s="3">
        <f t="shared" si="18"/>
        <v>0</v>
      </c>
      <c r="G275" s="3">
        <f t="shared" si="18"/>
        <v>0</v>
      </c>
    </row>
    <row r="276" spans="1:7" x14ac:dyDescent="0.25">
      <c r="A276" s="3">
        <v>20853</v>
      </c>
      <c r="B276" s="3">
        <v>1</v>
      </c>
      <c r="C276" s="3">
        <v>0.76351155080624555</v>
      </c>
      <c r="E276" s="3">
        <f t="shared" si="18"/>
        <v>1</v>
      </c>
      <c r="F276" s="3">
        <f t="shared" si="18"/>
        <v>0</v>
      </c>
      <c r="G276" s="3">
        <f t="shared" si="18"/>
        <v>0</v>
      </c>
    </row>
    <row r="277" spans="1:7" x14ac:dyDescent="0.25">
      <c r="A277" s="3">
        <v>20854</v>
      </c>
      <c r="B277" s="3">
        <v>1</v>
      </c>
      <c r="C277" s="3">
        <v>0.78580628520932438</v>
      </c>
      <c r="E277" s="3">
        <f t="shared" si="18"/>
        <v>1</v>
      </c>
      <c r="F277" s="3">
        <f t="shared" si="18"/>
        <v>0</v>
      </c>
      <c r="G277" s="3">
        <f t="shared" si="18"/>
        <v>0</v>
      </c>
    </row>
    <row r="278" spans="1:7" x14ac:dyDescent="0.25">
      <c r="A278" s="3">
        <v>20859</v>
      </c>
      <c r="B278" s="3">
        <v>0</v>
      </c>
      <c r="C278" s="3">
        <v>0.87245162106488561</v>
      </c>
      <c r="E278" s="3">
        <f t="shared" si="18"/>
        <v>1</v>
      </c>
      <c r="F278" s="3">
        <f t="shared" si="18"/>
        <v>1</v>
      </c>
      <c r="G278" s="3">
        <f t="shared" si="18"/>
        <v>1</v>
      </c>
    </row>
    <row r="279" spans="1:7" x14ac:dyDescent="0.25">
      <c r="A279" s="3">
        <v>20860</v>
      </c>
      <c r="B279" s="3">
        <v>1</v>
      </c>
      <c r="C279" s="3">
        <v>0.77121119379236747</v>
      </c>
      <c r="E279" s="3">
        <f t="shared" si="18"/>
        <v>1</v>
      </c>
      <c r="F279" s="3">
        <f t="shared" si="18"/>
        <v>0</v>
      </c>
      <c r="G279" s="3">
        <f t="shared" si="18"/>
        <v>0</v>
      </c>
    </row>
    <row r="280" spans="1:7" x14ac:dyDescent="0.25">
      <c r="A280" s="3">
        <v>20863</v>
      </c>
      <c r="B280" s="3">
        <v>1</v>
      </c>
      <c r="C280" s="3">
        <v>0.83925193709369972</v>
      </c>
      <c r="E280" s="3">
        <f t="shared" si="18"/>
        <v>1</v>
      </c>
      <c r="F280" s="3">
        <f t="shared" si="18"/>
        <v>1</v>
      </c>
      <c r="G280" s="3">
        <f t="shared" si="18"/>
        <v>0</v>
      </c>
    </row>
    <row r="281" spans="1:7" x14ac:dyDescent="0.25">
      <c r="A281" s="3">
        <v>20866</v>
      </c>
      <c r="B281" s="3">
        <v>0</v>
      </c>
      <c r="C281" s="3">
        <v>0.69420573387958828</v>
      </c>
      <c r="E281" s="3">
        <f t="shared" si="18"/>
        <v>0</v>
      </c>
      <c r="F281" s="3">
        <f t="shared" si="18"/>
        <v>0</v>
      </c>
      <c r="G281" s="3">
        <f t="shared" si="18"/>
        <v>0</v>
      </c>
    </row>
    <row r="282" spans="1:7" x14ac:dyDescent="0.25">
      <c r="A282" s="3">
        <v>20867</v>
      </c>
      <c r="B282" s="3">
        <v>0</v>
      </c>
      <c r="C282" s="3">
        <v>0.81501690694510853</v>
      </c>
      <c r="E282" s="3">
        <f t="shared" si="18"/>
        <v>1</v>
      </c>
      <c r="F282" s="3">
        <f t="shared" si="18"/>
        <v>1</v>
      </c>
      <c r="G282" s="3">
        <f t="shared" si="18"/>
        <v>0</v>
      </c>
    </row>
    <row r="283" spans="1:7" x14ac:dyDescent="0.25">
      <c r="A283" s="3">
        <v>20868</v>
      </c>
      <c r="B283" s="3">
        <v>1</v>
      </c>
      <c r="C283" s="3">
        <v>0.75521950548970929</v>
      </c>
      <c r="E283" s="3">
        <f t="shared" si="18"/>
        <v>1</v>
      </c>
      <c r="F283" s="3">
        <f t="shared" si="18"/>
        <v>0</v>
      </c>
      <c r="G283" s="3">
        <f t="shared" si="18"/>
        <v>0</v>
      </c>
    </row>
    <row r="284" spans="1:7" x14ac:dyDescent="0.25">
      <c r="A284" s="3">
        <v>20872</v>
      </c>
      <c r="B284" s="3">
        <v>1</v>
      </c>
      <c r="C284" s="3">
        <v>0.69535708517571304</v>
      </c>
      <c r="E284" s="3">
        <f t="shared" si="18"/>
        <v>0</v>
      </c>
      <c r="F284" s="3">
        <f t="shared" si="18"/>
        <v>0</v>
      </c>
      <c r="G284" s="3">
        <f t="shared" si="18"/>
        <v>0</v>
      </c>
    </row>
    <row r="285" spans="1:7" x14ac:dyDescent="0.25">
      <c r="A285" s="3">
        <v>20874</v>
      </c>
      <c r="B285" s="3">
        <v>1</v>
      </c>
      <c r="C285" s="3">
        <v>0.89023212998743351</v>
      </c>
      <c r="E285" s="3">
        <f t="shared" si="18"/>
        <v>1</v>
      </c>
      <c r="F285" s="3">
        <f t="shared" si="18"/>
        <v>1</v>
      </c>
      <c r="G285" s="3">
        <f t="shared" si="18"/>
        <v>1</v>
      </c>
    </row>
    <row r="286" spans="1:7" x14ac:dyDescent="0.25">
      <c r="A286" s="3">
        <v>20876</v>
      </c>
      <c r="B286" s="3">
        <v>1</v>
      </c>
      <c r="C286" s="3">
        <v>0.87454339884568844</v>
      </c>
      <c r="E286" s="3">
        <f t="shared" si="18"/>
        <v>1</v>
      </c>
      <c r="F286" s="3">
        <f t="shared" si="18"/>
        <v>1</v>
      </c>
      <c r="G286" s="3">
        <f t="shared" si="18"/>
        <v>1</v>
      </c>
    </row>
    <row r="287" spans="1:7" x14ac:dyDescent="0.25">
      <c r="A287" s="3">
        <v>20877</v>
      </c>
      <c r="B287" s="3">
        <v>1</v>
      </c>
      <c r="C287" s="3">
        <v>0.69536870488726943</v>
      </c>
      <c r="E287" s="3">
        <f t="shared" si="18"/>
        <v>0</v>
      </c>
      <c r="F287" s="3">
        <f t="shared" si="18"/>
        <v>0</v>
      </c>
      <c r="G287" s="3">
        <f t="shared" si="18"/>
        <v>0</v>
      </c>
    </row>
    <row r="288" spans="1:7" x14ac:dyDescent="0.25">
      <c r="A288" s="3">
        <v>20881</v>
      </c>
      <c r="B288" s="3">
        <v>1</v>
      </c>
      <c r="C288" s="3">
        <v>0.79421639659407151</v>
      </c>
      <c r="E288" s="3">
        <f t="shared" si="18"/>
        <v>1</v>
      </c>
      <c r="F288" s="3">
        <f t="shared" si="18"/>
        <v>0</v>
      </c>
      <c r="G288" s="3">
        <f t="shared" si="18"/>
        <v>0</v>
      </c>
    </row>
    <row r="289" spans="1:7" x14ac:dyDescent="0.25">
      <c r="A289" s="3">
        <v>20883</v>
      </c>
      <c r="B289" s="3">
        <v>1</v>
      </c>
      <c r="C289" s="3">
        <v>0.82132195108231598</v>
      </c>
      <c r="E289" s="3">
        <f t="shared" si="18"/>
        <v>1</v>
      </c>
      <c r="F289" s="3">
        <f t="shared" si="18"/>
        <v>1</v>
      </c>
      <c r="G289" s="3">
        <f t="shared" si="18"/>
        <v>0</v>
      </c>
    </row>
    <row r="290" spans="1:7" x14ac:dyDescent="0.25">
      <c r="A290" s="3">
        <v>20889</v>
      </c>
      <c r="B290" s="3">
        <v>1</v>
      </c>
      <c r="C290" s="3">
        <v>0.84898782755228741</v>
      </c>
      <c r="E290" s="3">
        <f t="shared" si="18"/>
        <v>1</v>
      </c>
      <c r="F290" s="3">
        <f t="shared" si="18"/>
        <v>1</v>
      </c>
      <c r="G290" s="3">
        <f t="shared" si="18"/>
        <v>0</v>
      </c>
    </row>
    <row r="291" spans="1:7" x14ac:dyDescent="0.25">
      <c r="A291" s="3">
        <v>20894</v>
      </c>
      <c r="B291" s="3">
        <v>1</v>
      </c>
      <c r="C291" s="3">
        <v>0.87308162820228186</v>
      </c>
      <c r="E291" s="3">
        <f t="shared" si="18"/>
        <v>1</v>
      </c>
      <c r="F291" s="3">
        <f t="shared" si="18"/>
        <v>1</v>
      </c>
      <c r="G291" s="3">
        <f t="shared" si="18"/>
        <v>1</v>
      </c>
    </row>
    <row r="292" spans="1:7" x14ac:dyDescent="0.25">
      <c r="A292" s="3">
        <v>20895</v>
      </c>
      <c r="B292" s="3">
        <v>1</v>
      </c>
      <c r="C292" s="3">
        <v>0.90863907112466891</v>
      </c>
      <c r="E292" s="3">
        <f t="shared" si="18"/>
        <v>1</v>
      </c>
      <c r="F292" s="3">
        <f t="shared" si="18"/>
        <v>1</v>
      </c>
      <c r="G292" s="3">
        <f t="shared" si="18"/>
        <v>1</v>
      </c>
    </row>
    <row r="293" spans="1:7" x14ac:dyDescent="0.25">
      <c r="A293" s="3">
        <v>20896</v>
      </c>
      <c r="B293" s="3">
        <v>1</v>
      </c>
      <c r="C293" s="3">
        <v>0.84407436604467445</v>
      </c>
      <c r="E293" s="3">
        <f t="shared" si="18"/>
        <v>1</v>
      </c>
      <c r="F293" s="3">
        <f t="shared" si="18"/>
        <v>1</v>
      </c>
      <c r="G293" s="3">
        <f t="shared" si="18"/>
        <v>0</v>
      </c>
    </row>
    <row r="294" spans="1:7" x14ac:dyDescent="0.25">
      <c r="A294" s="3">
        <v>20899</v>
      </c>
      <c r="B294" s="3">
        <v>1</v>
      </c>
      <c r="C294" s="3">
        <v>0.77705649385336639</v>
      </c>
      <c r="E294" s="3">
        <f t="shared" si="18"/>
        <v>1</v>
      </c>
      <c r="F294" s="3">
        <f t="shared" si="18"/>
        <v>0</v>
      </c>
      <c r="G294" s="3">
        <f t="shared" si="18"/>
        <v>0</v>
      </c>
    </row>
    <row r="295" spans="1:7" x14ac:dyDescent="0.25">
      <c r="A295" s="3">
        <v>20902</v>
      </c>
      <c r="B295" s="3">
        <v>1</v>
      </c>
      <c r="C295" s="3">
        <v>0.78957036809827952</v>
      </c>
      <c r="E295" s="3">
        <f t="shared" si="18"/>
        <v>1</v>
      </c>
      <c r="F295" s="3">
        <f t="shared" si="18"/>
        <v>0</v>
      </c>
      <c r="G295" s="3">
        <f t="shared" si="18"/>
        <v>0</v>
      </c>
    </row>
    <row r="296" spans="1:7" x14ac:dyDescent="0.25">
      <c r="A296" s="3">
        <v>20903</v>
      </c>
      <c r="B296" s="3">
        <v>1</v>
      </c>
      <c r="C296" s="3">
        <v>0.78039737770898099</v>
      </c>
      <c r="E296" s="3">
        <f t="shared" si="18"/>
        <v>1</v>
      </c>
      <c r="F296" s="3">
        <f t="shared" si="18"/>
        <v>0</v>
      </c>
      <c r="G296" s="3">
        <f t="shared" si="18"/>
        <v>0</v>
      </c>
    </row>
    <row r="297" spans="1:7" x14ac:dyDescent="0.25">
      <c r="A297" s="3">
        <v>20905</v>
      </c>
      <c r="B297" s="3">
        <v>1</v>
      </c>
      <c r="C297" s="3">
        <v>0.88391349686316389</v>
      </c>
      <c r="E297" s="3">
        <f t="shared" si="18"/>
        <v>1</v>
      </c>
      <c r="F297" s="3">
        <f t="shared" si="18"/>
        <v>1</v>
      </c>
      <c r="G297" s="3">
        <f t="shared" si="18"/>
        <v>1</v>
      </c>
    </row>
    <row r="298" spans="1:7" x14ac:dyDescent="0.25">
      <c r="A298" s="3">
        <v>20909</v>
      </c>
      <c r="B298" s="3">
        <v>1</v>
      </c>
      <c r="C298" s="3">
        <v>0.76513821367179236</v>
      </c>
      <c r="E298" s="3">
        <f t="shared" si="18"/>
        <v>1</v>
      </c>
      <c r="F298" s="3">
        <f t="shared" si="18"/>
        <v>0</v>
      </c>
      <c r="G298" s="3">
        <f t="shared" si="18"/>
        <v>0</v>
      </c>
    </row>
    <row r="299" spans="1:7" x14ac:dyDescent="0.25">
      <c r="A299" s="3">
        <v>20911</v>
      </c>
      <c r="B299" s="3">
        <v>1</v>
      </c>
      <c r="C299" s="3">
        <v>0.67096059910187411</v>
      </c>
      <c r="E299" s="3">
        <f t="shared" si="18"/>
        <v>0</v>
      </c>
      <c r="F299" s="3">
        <f t="shared" si="18"/>
        <v>0</v>
      </c>
      <c r="G299" s="3">
        <f t="shared" si="18"/>
        <v>0</v>
      </c>
    </row>
    <row r="300" spans="1:7" x14ac:dyDescent="0.25">
      <c r="A300" s="3">
        <v>20912</v>
      </c>
      <c r="B300" s="3">
        <v>1</v>
      </c>
      <c r="C300" s="3">
        <v>0.74326197052776466</v>
      </c>
      <c r="E300" s="3">
        <f t="shared" si="18"/>
        <v>0</v>
      </c>
      <c r="F300" s="3">
        <f t="shared" si="18"/>
        <v>0</v>
      </c>
      <c r="G300" s="3">
        <f t="shared" si="18"/>
        <v>0</v>
      </c>
    </row>
    <row r="301" spans="1:7" x14ac:dyDescent="0.25">
      <c r="A301" s="3">
        <v>20914</v>
      </c>
      <c r="B301" s="3">
        <v>0</v>
      </c>
      <c r="C301" s="3">
        <v>0.87700469216821764</v>
      </c>
      <c r="E301" s="3">
        <f t="shared" si="18"/>
        <v>1</v>
      </c>
      <c r="F301" s="3">
        <f t="shared" si="18"/>
        <v>1</v>
      </c>
      <c r="G301" s="3">
        <f t="shared" si="18"/>
        <v>1</v>
      </c>
    </row>
    <row r="302" spans="1:7" x14ac:dyDescent="0.25">
      <c r="A302" s="3">
        <v>20915</v>
      </c>
      <c r="B302" s="3">
        <v>1</v>
      </c>
      <c r="C302" s="3">
        <v>0.89923955076541406</v>
      </c>
      <c r="E302" s="3">
        <f t="shared" si="18"/>
        <v>1</v>
      </c>
      <c r="F302" s="3">
        <f t="shared" si="18"/>
        <v>1</v>
      </c>
      <c r="G302" s="3">
        <f t="shared" si="18"/>
        <v>1</v>
      </c>
    </row>
    <row r="303" spans="1:7" x14ac:dyDescent="0.25">
      <c r="A303" s="3">
        <v>20917</v>
      </c>
      <c r="B303" s="3">
        <v>1</v>
      </c>
      <c r="C303" s="3">
        <v>0.89667292736495219</v>
      </c>
      <c r="E303" s="3">
        <f t="shared" si="18"/>
        <v>1</v>
      </c>
      <c r="F303" s="3">
        <f t="shared" si="18"/>
        <v>1</v>
      </c>
      <c r="G303" s="3">
        <f t="shared" si="18"/>
        <v>1</v>
      </c>
    </row>
    <row r="304" spans="1:7" x14ac:dyDescent="0.25">
      <c r="A304" s="3">
        <v>20918</v>
      </c>
      <c r="B304" s="3">
        <v>1</v>
      </c>
      <c r="C304" s="3">
        <v>0.87036138379358507</v>
      </c>
      <c r="E304" s="3">
        <f t="shared" si="18"/>
        <v>1</v>
      </c>
      <c r="F304" s="3">
        <f t="shared" si="18"/>
        <v>1</v>
      </c>
      <c r="G304" s="3">
        <f t="shared" si="18"/>
        <v>1</v>
      </c>
    </row>
    <row r="305" spans="1:7" x14ac:dyDescent="0.25">
      <c r="A305" s="3">
        <v>20920</v>
      </c>
      <c r="B305" s="3">
        <v>0</v>
      </c>
      <c r="C305" s="3">
        <v>0.67237721309844223</v>
      </c>
      <c r="E305" s="3">
        <f t="shared" si="18"/>
        <v>0</v>
      </c>
      <c r="F305" s="3">
        <f t="shared" si="18"/>
        <v>0</v>
      </c>
      <c r="G305" s="3">
        <f t="shared" si="18"/>
        <v>0</v>
      </c>
    </row>
    <row r="306" spans="1:7" x14ac:dyDescent="0.25">
      <c r="A306" s="3">
        <v>20922</v>
      </c>
      <c r="B306" s="3">
        <v>1</v>
      </c>
      <c r="C306" s="3">
        <v>0.61683373788224305</v>
      </c>
      <c r="E306" s="3">
        <f t="shared" si="18"/>
        <v>0</v>
      </c>
      <c r="F306" s="3">
        <f t="shared" si="18"/>
        <v>0</v>
      </c>
      <c r="G306" s="3">
        <f t="shared" si="18"/>
        <v>0</v>
      </c>
    </row>
    <row r="307" spans="1:7" x14ac:dyDescent="0.25">
      <c r="A307" s="3">
        <v>20925</v>
      </c>
      <c r="B307" s="3">
        <v>1</v>
      </c>
      <c r="C307" s="3">
        <v>0.84932713164457407</v>
      </c>
      <c r="E307" s="3">
        <f t="shared" si="18"/>
        <v>1</v>
      </c>
      <c r="F307" s="3">
        <f t="shared" si="18"/>
        <v>1</v>
      </c>
      <c r="G307" s="3">
        <f t="shared" si="18"/>
        <v>0</v>
      </c>
    </row>
    <row r="308" spans="1:7" x14ac:dyDescent="0.25">
      <c r="A308" s="3">
        <v>20927</v>
      </c>
      <c r="B308" s="3">
        <v>1</v>
      </c>
      <c r="C308" s="3">
        <v>0.7603539262946799</v>
      </c>
      <c r="E308" s="3">
        <f t="shared" si="18"/>
        <v>1</v>
      </c>
      <c r="F308" s="3">
        <f t="shared" si="18"/>
        <v>0</v>
      </c>
      <c r="G308" s="3">
        <f t="shared" si="18"/>
        <v>0</v>
      </c>
    </row>
    <row r="309" spans="1:7" x14ac:dyDescent="0.25">
      <c r="A309" s="3">
        <v>20928</v>
      </c>
      <c r="B309" s="3">
        <v>1</v>
      </c>
      <c r="C309" s="3">
        <v>0.802477461822799</v>
      </c>
      <c r="E309" s="3">
        <f t="shared" si="18"/>
        <v>1</v>
      </c>
      <c r="F309" s="3">
        <f t="shared" si="18"/>
        <v>1</v>
      </c>
      <c r="G309" s="3">
        <f t="shared" si="18"/>
        <v>0</v>
      </c>
    </row>
    <row r="310" spans="1:7" x14ac:dyDescent="0.25">
      <c r="A310" s="3">
        <v>20932</v>
      </c>
      <c r="B310" s="3">
        <v>1</v>
      </c>
      <c r="C310" s="3">
        <v>0.71998542791125841</v>
      </c>
      <c r="E310" s="3">
        <f t="shared" si="18"/>
        <v>0</v>
      </c>
      <c r="F310" s="3">
        <f t="shared" si="18"/>
        <v>0</v>
      </c>
      <c r="G310" s="3">
        <f t="shared" si="18"/>
        <v>0</v>
      </c>
    </row>
    <row r="311" spans="1:7" x14ac:dyDescent="0.25">
      <c r="A311" s="3">
        <v>20933</v>
      </c>
      <c r="B311" s="3">
        <v>1</v>
      </c>
      <c r="C311" s="3">
        <v>0.81274726546326126</v>
      </c>
      <c r="E311" s="3">
        <f t="shared" si="18"/>
        <v>1</v>
      </c>
      <c r="F311" s="3">
        <f t="shared" si="18"/>
        <v>1</v>
      </c>
      <c r="G311" s="3">
        <f t="shared" si="18"/>
        <v>0</v>
      </c>
    </row>
    <row r="312" spans="1:7" x14ac:dyDescent="0.25">
      <c r="A312" s="3">
        <v>20934</v>
      </c>
      <c r="B312" s="3">
        <v>1</v>
      </c>
      <c r="C312" s="3">
        <v>0.86301954177829621</v>
      </c>
      <c r="E312" s="3">
        <f t="shared" si="18"/>
        <v>1</v>
      </c>
      <c r="F312" s="3">
        <f t="shared" si="18"/>
        <v>1</v>
      </c>
      <c r="G312" s="3">
        <f t="shared" si="18"/>
        <v>1</v>
      </c>
    </row>
    <row r="313" spans="1:7" x14ac:dyDescent="0.25">
      <c r="A313" s="3">
        <v>20935</v>
      </c>
      <c r="B313" s="3">
        <v>1</v>
      </c>
      <c r="C313" s="3">
        <v>0.71990553039134519</v>
      </c>
      <c r="E313" s="3">
        <f t="shared" si="18"/>
        <v>0</v>
      </c>
      <c r="F313" s="3">
        <f t="shared" si="18"/>
        <v>0</v>
      </c>
      <c r="G313" s="3">
        <f t="shared" si="18"/>
        <v>0</v>
      </c>
    </row>
    <row r="314" spans="1:7" x14ac:dyDescent="0.25">
      <c r="A314" s="3">
        <v>20937</v>
      </c>
      <c r="B314" s="3">
        <v>0</v>
      </c>
      <c r="C314" s="3">
        <v>0.85293731581629439</v>
      </c>
      <c r="E314" s="3">
        <f t="shared" si="18"/>
        <v>1</v>
      </c>
      <c r="F314" s="3">
        <f t="shared" si="18"/>
        <v>1</v>
      </c>
      <c r="G314" s="3">
        <f t="shared" si="18"/>
        <v>1</v>
      </c>
    </row>
    <row r="315" spans="1:7" x14ac:dyDescent="0.25">
      <c r="A315" s="3">
        <v>20939</v>
      </c>
      <c r="B315" s="3">
        <v>0</v>
      </c>
      <c r="C315" s="3">
        <v>0.76340531328598504</v>
      </c>
      <c r="E315" s="3">
        <f t="shared" si="18"/>
        <v>1</v>
      </c>
      <c r="F315" s="3">
        <f t="shared" si="18"/>
        <v>0</v>
      </c>
      <c r="G315" s="3">
        <f t="shared" si="18"/>
        <v>0</v>
      </c>
    </row>
    <row r="316" spans="1:7" x14ac:dyDescent="0.25">
      <c r="A316" s="3">
        <v>20942</v>
      </c>
      <c r="B316" s="3">
        <v>1</v>
      </c>
      <c r="C316" s="3">
        <v>0.88776158533976746</v>
      </c>
      <c r="E316" s="3">
        <f t="shared" si="18"/>
        <v>1</v>
      </c>
      <c r="F316" s="3">
        <f t="shared" si="18"/>
        <v>1</v>
      </c>
      <c r="G316" s="3">
        <f t="shared" si="18"/>
        <v>1</v>
      </c>
    </row>
    <row r="317" spans="1:7" x14ac:dyDescent="0.25">
      <c r="A317" s="3">
        <v>20944</v>
      </c>
      <c r="B317" s="3">
        <v>0</v>
      </c>
      <c r="C317" s="3">
        <v>0.69877830445139455</v>
      </c>
      <c r="E317" s="3">
        <f t="shared" si="18"/>
        <v>0</v>
      </c>
      <c r="F317" s="3">
        <f t="shared" si="18"/>
        <v>0</v>
      </c>
      <c r="G317" s="3">
        <f t="shared" si="18"/>
        <v>0</v>
      </c>
    </row>
    <row r="318" spans="1:7" x14ac:dyDescent="0.25">
      <c r="A318" s="3">
        <v>20947</v>
      </c>
      <c r="B318" s="3">
        <v>1</v>
      </c>
      <c r="C318" s="3">
        <v>0.74991349194335422</v>
      </c>
      <c r="E318" s="3">
        <f t="shared" si="18"/>
        <v>0</v>
      </c>
      <c r="F318" s="3">
        <f t="shared" si="18"/>
        <v>0</v>
      </c>
      <c r="G318" s="3">
        <f t="shared" si="18"/>
        <v>0</v>
      </c>
    </row>
    <row r="319" spans="1:7" x14ac:dyDescent="0.25">
      <c r="A319" s="3">
        <v>20949</v>
      </c>
      <c r="B319" s="3">
        <v>0</v>
      </c>
      <c r="C319" s="3">
        <v>0.65021018217096382</v>
      </c>
      <c r="E319" s="3">
        <f t="shared" si="18"/>
        <v>0</v>
      </c>
      <c r="F319" s="3">
        <f t="shared" si="18"/>
        <v>0</v>
      </c>
      <c r="G319" s="3">
        <f t="shared" si="18"/>
        <v>0</v>
      </c>
    </row>
    <row r="320" spans="1:7" x14ac:dyDescent="0.25">
      <c r="A320" s="3">
        <v>20953</v>
      </c>
      <c r="B320" s="3">
        <v>0</v>
      </c>
      <c r="C320" s="3">
        <v>0.76035058018570811</v>
      </c>
      <c r="E320" s="3">
        <f t="shared" si="18"/>
        <v>1</v>
      </c>
      <c r="F320" s="3">
        <f t="shared" si="18"/>
        <v>0</v>
      </c>
      <c r="G320" s="3">
        <f t="shared" si="18"/>
        <v>0</v>
      </c>
    </row>
    <row r="321" spans="1:7" x14ac:dyDescent="0.25">
      <c r="A321" s="3">
        <v>20954</v>
      </c>
      <c r="B321" s="3">
        <v>1</v>
      </c>
      <c r="C321" s="3">
        <v>0.93405680806854641</v>
      </c>
      <c r="E321" s="3">
        <f t="shared" si="18"/>
        <v>1</v>
      </c>
      <c r="F321" s="3">
        <f t="shared" si="18"/>
        <v>1</v>
      </c>
      <c r="G321" s="3">
        <f t="shared" si="18"/>
        <v>1</v>
      </c>
    </row>
    <row r="322" spans="1:7" x14ac:dyDescent="0.25">
      <c r="A322" s="3">
        <v>20956</v>
      </c>
      <c r="B322" s="3">
        <v>1</v>
      </c>
      <c r="C322" s="3">
        <v>0.82482351934396803</v>
      </c>
      <c r="E322" s="3">
        <f t="shared" si="18"/>
        <v>1</v>
      </c>
      <c r="F322" s="3">
        <f t="shared" si="18"/>
        <v>1</v>
      </c>
      <c r="G322" s="3">
        <f t="shared" si="18"/>
        <v>0</v>
      </c>
    </row>
    <row r="323" spans="1:7" x14ac:dyDescent="0.25">
      <c r="A323" s="3">
        <v>20958</v>
      </c>
      <c r="B323" s="3">
        <v>1</v>
      </c>
      <c r="C323" s="3">
        <v>0.7766927377124786</v>
      </c>
      <c r="E323" s="3">
        <f t="shared" si="18"/>
        <v>1</v>
      </c>
      <c r="F323" s="3">
        <f t="shared" si="18"/>
        <v>0</v>
      </c>
      <c r="G323" s="3">
        <f t="shared" si="18"/>
        <v>0</v>
      </c>
    </row>
    <row r="324" spans="1:7" x14ac:dyDescent="0.25">
      <c r="A324" s="3">
        <v>20963</v>
      </c>
      <c r="B324" s="3">
        <v>0</v>
      </c>
      <c r="C324" s="3">
        <v>0.64738104073363456</v>
      </c>
      <c r="E324" s="3">
        <f t="shared" si="18"/>
        <v>0</v>
      </c>
      <c r="F324" s="3">
        <f t="shared" si="18"/>
        <v>0</v>
      </c>
      <c r="G324" s="3">
        <f t="shared" si="18"/>
        <v>0</v>
      </c>
    </row>
    <row r="325" spans="1:7" x14ac:dyDescent="0.25">
      <c r="A325" s="3">
        <v>20964</v>
      </c>
      <c r="B325" s="3">
        <v>0</v>
      </c>
      <c r="C325" s="3">
        <v>0.83081088356227073</v>
      </c>
      <c r="E325" s="3">
        <f t="shared" si="18"/>
        <v>1</v>
      </c>
      <c r="F325" s="3">
        <f t="shared" si="18"/>
        <v>1</v>
      </c>
      <c r="G325" s="3">
        <f t="shared" si="18"/>
        <v>0</v>
      </c>
    </row>
    <row r="326" spans="1:7" x14ac:dyDescent="0.25">
      <c r="A326" s="3">
        <v>20967</v>
      </c>
      <c r="B326" s="3">
        <v>1</v>
      </c>
      <c r="C326" s="3">
        <v>0.72997392552923468</v>
      </c>
      <c r="E326" s="3">
        <f t="shared" ref="E326:G389" si="19">IF($C326&gt;E$2,1,0)</f>
        <v>0</v>
      </c>
      <c r="F326" s="3">
        <f t="shared" si="19"/>
        <v>0</v>
      </c>
      <c r="G326" s="3">
        <f t="shared" si="19"/>
        <v>0</v>
      </c>
    </row>
    <row r="327" spans="1:7" x14ac:dyDescent="0.25">
      <c r="A327" s="3">
        <v>20969</v>
      </c>
      <c r="B327" s="3">
        <v>1</v>
      </c>
      <c r="C327" s="3">
        <v>0.87748926042321984</v>
      </c>
      <c r="E327" s="3">
        <f t="shared" si="19"/>
        <v>1</v>
      </c>
      <c r="F327" s="3">
        <f t="shared" si="19"/>
        <v>1</v>
      </c>
      <c r="G327" s="3">
        <f t="shared" si="19"/>
        <v>1</v>
      </c>
    </row>
    <row r="328" spans="1:7" x14ac:dyDescent="0.25">
      <c r="A328" s="3">
        <v>20970</v>
      </c>
      <c r="B328" s="3">
        <v>1</v>
      </c>
      <c r="C328" s="3">
        <v>0.74505453639290908</v>
      </c>
      <c r="E328" s="3">
        <f t="shared" si="19"/>
        <v>0</v>
      </c>
      <c r="F328" s="3">
        <f t="shared" si="19"/>
        <v>0</v>
      </c>
      <c r="G328" s="3">
        <f t="shared" si="19"/>
        <v>0</v>
      </c>
    </row>
    <row r="329" spans="1:7" x14ac:dyDescent="0.25">
      <c r="A329" s="3">
        <v>20972</v>
      </c>
      <c r="B329" s="3">
        <v>1</v>
      </c>
      <c r="C329" s="3">
        <v>0.93118686421940045</v>
      </c>
      <c r="E329" s="3">
        <f t="shared" si="19"/>
        <v>1</v>
      </c>
      <c r="F329" s="3">
        <f t="shared" si="19"/>
        <v>1</v>
      </c>
      <c r="G329" s="3">
        <f t="shared" si="19"/>
        <v>1</v>
      </c>
    </row>
    <row r="330" spans="1:7" x14ac:dyDescent="0.25">
      <c r="A330" s="3">
        <v>20974</v>
      </c>
      <c r="B330" s="3">
        <v>1</v>
      </c>
      <c r="C330" s="3">
        <v>0.89893209998683865</v>
      </c>
      <c r="E330" s="3">
        <f t="shared" si="19"/>
        <v>1</v>
      </c>
      <c r="F330" s="3">
        <f t="shared" si="19"/>
        <v>1</v>
      </c>
      <c r="G330" s="3">
        <f t="shared" si="19"/>
        <v>1</v>
      </c>
    </row>
    <row r="331" spans="1:7" x14ac:dyDescent="0.25">
      <c r="A331" s="3">
        <v>20975</v>
      </c>
      <c r="B331" s="3">
        <v>1</v>
      </c>
      <c r="C331" s="3">
        <v>0.73999644747423943</v>
      </c>
      <c r="E331" s="3">
        <f t="shared" si="19"/>
        <v>0</v>
      </c>
      <c r="F331" s="3">
        <f t="shared" si="19"/>
        <v>0</v>
      </c>
      <c r="G331" s="3">
        <f t="shared" si="19"/>
        <v>0</v>
      </c>
    </row>
    <row r="332" spans="1:7" x14ac:dyDescent="0.25">
      <c r="A332" s="3">
        <v>20978</v>
      </c>
      <c r="B332" s="3">
        <v>1</v>
      </c>
      <c r="C332" s="3">
        <v>0.79691697190928668</v>
      </c>
      <c r="E332" s="3">
        <f t="shared" si="19"/>
        <v>1</v>
      </c>
      <c r="F332" s="3">
        <f t="shared" si="19"/>
        <v>0</v>
      </c>
      <c r="G332" s="3">
        <f t="shared" si="19"/>
        <v>0</v>
      </c>
    </row>
    <row r="333" spans="1:7" x14ac:dyDescent="0.25">
      <c r="A333" s="3">
        <v>20982</v>
      </c>
      <c r="B333" s="3">
        <v>0</v>
      </c>
      <c r="C333" s="3">
        <v>0.83443304352859859</v>
      </c>
      <c r="E333" s="3">
        <f t="shared" si="19"/>
        <v>1</v>
      </c>
      <c r="F333" s="3">
        <f t="shared" si="19"/>
        <v>1</v>
      </c>
      <c r="G333" s="3">
        <f t="shared" si="19"/>
        <v>0</v>
      </c>
    </row>
    <row r="334" spans="1:7" x14ac:dyDescent="0.25">
      <c r="A334" s="3">
        <v>20983</v>
      </c>
      <c r="B334" s="3">
        <v>0</v>
      </c>
      <c r="C334" s="3">
        <v>0.71069965037857896</v>
      </c>
      <c r="E334" s="3">
        <f t="shared" si="19"/>
        <v>0</v>
      </c>
      <c r="F334" s="3">
        <f t="shared" si="19"/>
        <v>0</v>
      </c>
      <c r="G334" s="3">
        <f t="shared" si="19"/>
        <v>0</v>
      </c>
    </row>
    <row r="335" spans="1:7" x14ac:dyDescent="0.25">
      <c r="A335" s="3">
        <v>20984</v>
      </c>
      <c r="B335" s="3">
        <v>1</v>
      </c>
      <c r="C335" s="3">
        <v>0.81696307393584799</v>
      </c>
      <c r="E335" s="3">
        <f t="shared" si="19"/>
        <v>1</v>
      </c>
      <c r="F335" s="3">
        <f t="shared" si="19"/>
        <v>1</v>
      </c>
      <c r="G335" s="3">
        <f t="shared" si="19"/>
        <v>0</v>
      </c>
    </row>
    <row r="336" spans="1:7" x14ac:dyDescent="0.25">
      <c r="A336" s="3">
        <v>20992</v>
      </c>
      <c r="B336" s="3">
        <v>1</v>
      </c>
      <c r="C336" s="3">
        <v>0.81700215815151633</v>
      </c>
      <c r="E336" s="3">
        <f t="shared" si="19"/>
        <v>1</v>
      </c>
      <c r="F336" s="3">
        <f t="shared" si="19"/>
        <v>1</v>
      </c>
      <c r="G336" s="3">
        <f t="shared" si="19"/>
        <v>0</v>
      </c>
    </row>
    <row r="337" spans="1:7" x14ac:dyDescent="0.25">
      <c r="A337" s="3">
        <v>21002</v>
      </c>
      <c r="B337" s="3">
        <v>0</v>
      </c>
      <c r="C337" s="3">
        <v>0.68008467546433315</v>
      </c>
      <c r="E337" s="3">
        <f t="shared" si="19"/>
        <v>0</v>
      </c>
      <c r="F337" s="3">
        <f t="shared" si="19"/>
        <v>0</v>
      </c>
      <c r="G337" s="3">
        <f t="shared" si="19"/>
        <v>0</v>
      </c>
    </row>
    <row r="338" spans="1:7" x14ac:dyDescent="0.25">
      <c r="A338" s="3">
        <v>21009</v>
      </c>
      <c r="B338" s="3">
        <v>1</v>
      </c>
      <c r="C338" s="3">
        <v>0.76720693916861626</v>
      </c>
      <c r="E338" s="3">
        <f t="shared" si="19"/>
        <v>1</v>
      </c>
      <c r="F338" s="3">
        <f t="shared" si="19"/>
        <v>0</v>
      </c>
      <c r="G338" s="3">
        <f t="shared" si="19"/>
        <v>0</v>
      </c>
    </row>
    <row r="339" spans="1:7" x14ac:dyDescent="0.25">
      <c r="A339" s="3">
        <v>21012</v>
      </c>
      <c r="B339" s="3">
        <v>0</v>
      </c>
      <c r="C339" s="3">
        <v>0.69748216208098934</v>
      </c>
      <c r="E339" s="3">
        <f t="shared" si="19"/>
        <v>0</v>
      </c>
      <c r="F339" s="3">
        <f t="shared" si="19"/>
        <v>0</v>
      </c>
      <c r="G339" s="3">
        <f t="shared" si="19"/>
        <v>0</v>
      </c>
    </row>
    <row r="340" spans="1:7" x14ac:dyDescent="0.25">
      <c r="A340" s="3">
        <v>21013</v>
      </c>
      <c r="B340" s="3">
        <v>1</v>
      </c>
      <c r="C340" s="3">
        <v>0.85431290902644064</v>
      </c>
      <c r="E340" s="3">
        <f t="shared" si="19"/>
        <v>1</v>
      </c>
      <c r="F340" s="3">
        <f t="shared" si="19"/>
        <v>1</v>
      </c>
      <c r="G340" s="3">
        <f t="shared" si="19"/>
        <v>1</v>
      </c>
    </row>
    <row r="341" spans="1:7" x14ac:dyDescent="0.25">
      <c r="A341" s="3">
        <v>21015</v>
      </c>
      <c r="B341" s="3">
        <v>1</v>
      </c>
      <c r="C341" s="3">
        <v>0.8718315448062417</v>
      </c>
      <c r="E341" s="3">
        <f t="shared" si="19"/>
        <v>1</v>
      </c>
      <c r="F341" s="3">
        <f t="shared" si="19"/>
        <v>1</v>
      </c>
      <c r="G341" s="3">
        <f t="shared" si="19"/>
        <v>1</v>
      </c>
    </row>
    <row r="342" spans="1:7" x14ac:dyDescent="0.25">
      <c r="A342" s="3">
        <v>21017</v>
      </c>
      <c r="B342" s="3">
        <v>0</v>
      </c>
      <c r="C342" s="3">
        <v>0.65692274057952782</v>
      </c>
      <c r="E342" s="3">
        <f t="shared" si="19"/>
        <v>0</v>
      </c>
      <c r="F342" s="3">
        <f t="shared" si="19"/>
        <v>0</v>
      </c>
      <c r="G342" s="3">
        <f t="shared" si="19"/>
        <v>0</v>
      </c>
    </row>
    <row r="343" spans="1:7" x14ac:dyDescent="0.25">
      <c r="A343" s="3">
        <v>21018</v>
      </c>
      <c r="B343" s="3">
        <v>1</v>
      </c>
      <c r="C343" s="3">
        <v>0.78788684892026761</v>
      </c>
      <c r="E343" s="3">
        <f t="shared" si="19"/>
        <v>1</v>
      </c>
      <c r="F343" s="3">
        <f t="shared" si="19"/>
        <v>0</v>
      </c>
      <c r="G343" s="3">
        <f t="shared" si="19"/>
        <v>0</v>
      </c>
    </row>
    <row r="344" spans="1:7" x14ac:dyDescent="0.25">
      <c r="A344" s="3">
        <v>21020</v>
      </c>
      <c r="B344" s="3">
        <v>1</v>
      </c>
      <c r="C344" s="3">
        <v>0.81392117442865131</v>
      </c>
      <c r="E344" s="3">
        <f t="shared" si="19"/>
        <v>1</v>
      </c>
      <c r="F344" s="3">
        <f t="shared" si="19"/>
        <v>1</v>
      </c>
      <c r="G344" s="3">
        <f t="shared" si="19"/>
        <v>0</v>
      </c>
    </row>
    <row r="345" spans="1:7" x14ac:dyDescent="0.25">
      <c r="A345" s="3">
        <v>21024</v>
      </c>
      <c r="B345" s="3">
        <v>1</v>
      </c>
      <c r="C345" s="3">
        <v>0.70837370864228122</v>
      </c>
      <c r="E345" s="3">
        <f t="shared" si="19"/>
        <v>0</v>
      </c>
      <c r="F345" s="3">
        <f t="shared" si="19"/>
        <v>0</v>
      </c>
      <c r="G345" s="3">
        <f t="shared" si="19"/>
        <v>0</v>
      </c>
    </row>
    <row r="346" spans="1:7" x14ac:dyDescent="0.25">
      <c r="A346" s="3">
        <v>21025</v>
      </c>
      <c r="B346" s="3">
        <v>1</v>
      </c>
      <c r="C346" s="3">
        <v>0.94295524472877468</v>
      </c>
      <c r="E346" s="3">
        <f t="shared" si="19"/>
        <v>1</v>
      </c>
      <c r="F346" s="3">
        <f t="shared" si="19"/>
        <v>1</v>
      </c>
      <c r="G346" s="3">
        <f t="shared" si="19"/>
        <v>1</v>
      </c>
    </row>
    <row r="347" spans="1:7" x14ac:dyDescent="0.25">
      <c r="A347" s="3">
        <v>21026</v>
      </c>
      <c r="B347" s="3">
        <v>0</v>
      </c>
      <c r="C347" s="3">
        <v>0.67785199555985043</v>
      </c>
      <c r="E347" s="3">
        <f t="shared" si="19"/>
        <v>0</v>
      </c>
      <c r="F347" s="3">
        <f t="shared" si="19"/>
        <v>0</v>
      </c>
      <c r="G347" s="3">
        <f t="shared" si="19"/>
        <v>0</v>
      </c>
    </row>
    <row r="348" spans="1:7" x14ac:dyDescent="0.25">
      <c r="A348" s="3">
        <v>21028</v>
      </c>
      <c r="B348" s="3">
        <v>1</v>
      </c>
      <c r="C348" s="3">
        <v>0.71497519747947913</v>
      </c>
      <c r="E348" s="3">
        <f t="shared" si="19"/>
        <v>0</v>
      </c>
      <c r="F348" s="3">
        <f t="shared" si="19"/>
        <v>0</v>
      </c>
      <c r="G348" s="3">
        <f t="shared" si="19"/>
        <v>0</v>
      </c>
    </row>
    <row r="349" spans="1:7" x14ac:dyDescent="0.25">
      <c r="A349" s="3">
        <v>21031</v>
      </c>
      <c r="B349" s="3">
        <v>1</v>
      </c>
      <c r="C349" s="3">
        <v>0.87400606221940325</v>
      </c>
      <c r="E349" s="3">
        <f t="shared" si="19"/>
        <v>1</v>
      </c>
      <c r="F349" s="3">
        <f t="shared" si="19"/>
        <v>1</v>
      </c>
      <c r="G349" s="3">
        <f t="shared" si="19"/>
        <v>1</v>
      </c>
    </row>
    <row r="350" spans="1:7" x14ac:dyDescent="0.25">
      <c r="A350" s="3">
        <v>21034</v>
      </c>
      <c r="B350" s="3">
        <v>1</v>
      </c>
      <c r="C350" s="3">
        <v>0.80129673808219448</v>
      </c>
      <c r="E350" s="3">
        <f t="shared" si="19"/>
        <v>1</v>
      </c>
      <c r="F350" s="3">
        <f t="shared" si="19"/>
        <v>1</v>
      </c>
      <c r="G350" s="3">
        <f t="shared" si="19"/>
        <v>0</v>
      </c>
    </row>
    <row r="351" spans="1:7" x14ac:dyDescent="0.25">
      <c r="A351" s="3">
        <v>21038</v>
      </c>
      <c r="B351" s="3">
        <v>1</v>
      </c>
      <c r="C351" s="3">
        <v>0.74992057396980694</v>
      </c>
      <c r="E351" s="3">
        <f t="shared" si="19"/>
        <v>0</v>
      </c>
      <c r="F351" s="3">
        <f t="shared" si="19"/>
        <v>0</v>
      </c>
      <c r="G351" s="3">
        <f t="shared" si="19"/>
        <v>0</v>
      </c>
    </row>
    <row r="352" spans="1:7" x14ac:dyDescent="0.25">
      <c r="A352" s="3">
        <v>21039</v>
      </c>
      <c r="B352" s="3">
        <v>1</v>
      </c>
      <c r="C352" s="3">
        <v>0.73173876471987376</v>
      </c>
      <c r="E352" s="3">
        <f t="shared" si="19"/>
        <v>0</v>
      </c>
      <c r="F352" s="3">
        <f t="shared" si="19"/>
        <v>0</v>
      </c>
      <c r="G352" s="3">
        <f t="shared" si="19"/>
        <v>0</v>
      </c>
    </row>
    <row r="353" spans="1:7" x14ac:dyDescent="0.25">
      <c r="A353" s="3">
        <v>21040</v>
      </c>
      <c r="B353" s="3">
        <v>1</v>
      </c>
      <c r="C353" s="3">
        <v>0.84796244749099758</v>
      </c>
      <c r="E353" s="3">
        <f t="shared" si="19"/>
        <v>1</v>
      </c>
      <c r="F353" s="3">
        <f t="shared" si="19"/>
        <v>1</v>
      </c>
      <c r="G353" s="3">
        <f t="shared" si="19"/>
        <v>0</v>
      </c>
    </row>
    <row r="354" spans="1:7" x14ac:dyDescent="0.25">
      <c r="A354" s="3">
        <v>21043</v>
      </c>
      <c r="B354" s="3">
        <v>1</v>
      </c>
      <c r="C354" s="3">
        <v>0.75755171356688944</v>
      </c>
      <c r="E354" s="3">
        <f t="shared" si="19"/>
        <v>1</v>
      </c>
      <c r="F354" s="3">
        <f t="shared" si="19"/>
        <v>0</v>
      </c>
      <c r="G354" s="3">
        <f t="shared" si="19"/>
        <v>0</v>
      </c>
    </row>
    <row r="355" spans="1:7" x14ac:dyDescent="0.25">
      <c r="A355" s="3">
        <v>21044</v>
      </c>
      <c r="B355" s="3">
        <v>1</v>
      </c>
      <c r="C355" s="3">
        <v>0.6734225851513731</v>
      </c>
      <c r="E355" s="3">
        <f t="shared" si="19"/>
        <v>0</v>
      </c>
      <c r="F355" s="3">
        <f t="shared" si="19"/>
        <v>0</v>
      </c>
      <c r="G355" s="3">
        <f t="shared" si="19"/>
        <v>0</v>
      </c>
    </row>
    <row r="356" spans="1:7" x14ac:dyDescent="0.25">
      <c r="A356" s="3">
        <v>21047</v>
      </c>
      <c r="B356" s="3">
        <v>1</v>
      </c>
      <c r="C356" s="3">
        <v>0.6872999825469891</v>
      </c>
      <c r="E356" s="3">
        <f t="shared" si="19"/>
        <v>0</v>
      </c>
      <c r="F356" s="3">
        <f t="shared" si="19"/>
        <v>0</v>
      </c>
      <c r="G356" s="3">
        <f t="shared" si="19"/>
        <v>0</v>
      </c>
    </row>
    <row r="357" spans="1:7" x14ac:dyDescent="0.25">
      <c r="A357" s="3">
        <v>21048</v>
      </c>
      <c r="B357" s="3">
        <v>0</v>
      </c>
      <c r="C357" s="3">
        <v>0.64781582440548147</v>
      </c>
      <c r="E357" s="3">
        <f t="shared" si="19"/>
        <v>0</v>
      </c>
      <c r="F357" s="3">
        <f t="shared" si="19"/>
        <v>0</v>
      </c>
      <c r="G357" s="3">
        <f t="shared" si="19"/>
        <v>0</v>
      </c>
    </row>
    <row r="358" spans="1:7" x14ac:dyDescent="0.25">
      <c r="A358" s="3">
        <v>21049</v>
      </c>
      <c r="B358" s="3">
        <v>1</v>
      </c>
      <c r="C358" s="3">
        <v>0.72569503925334489</v>
      </c>
      <c r="E358" s="3">
        <f t="shared" si="19"/>
        <v>0</v>
      </c>
      <c r="F358" s="3">
        <f t="shared" si="19"/>
        <v>0</v>
      </c>
      <c r="G358" s="3">
        <f t="shared" si="19"/>
        <v>0</v>
      </c>
    </row>
    <row r="359" spans="1:7" x14ac:dyDescent="0.25">
      <c r="A359" s="3">
        <v>21054</v>
      </c>
      <c r="B359" s="3">
        <v>0</v>
      </c>
      <c r="C359" s="3">
        <v>0.72412979117800569</v>
      </c>
      <c r="E359" s="3">
        <f t="shared" si="19"/>
        <v>0</v>
      </c>
      <c r="F359" s="3">
        <f t="shared" si="19"/>
        <v>0</v>
      </c>
      <c r="G359" s="3">
        <f t="shared" si="19"/>
        <v>0</v>
      </c>
    </row>
    <row r="360" spans="1:7" x14ac:dyDescent="0.25">
      <c r="A360" s="3">
        <v>21055</v>
      </c>
      <c r="B360" s="3">
        <v>1</v>
      </c>
      <c r="C360" s="3">
        <v>0.78422373720578942</v>
      </c>
      <c r="E360" s="3">
        <f t="shared" si="19"/>
        <v>1</v>
      </c>
      <c r="F360" s="3">
        <f t="shared" si="19"/>
        <v>0</v>
      </c>
      <c r="G360" s="3">
        <f t="shared" si="19"/>
        <v>0</v>
      </c>
    </row>
    <row r="361" spans="1:7" x14ac:dyDescent="0.25">
      <c r="A361" s="3">
        <v>21058</v>
      </c>
      <c r="B361" s="3">
        <v>1</v>
      </c>
      <c r="C361" s="3">
        <v>0.81697987933962479</v>
      </c>
      <c r="E361" s="3">
        <f t="shared" si="19"/>
        <v>1</v>
      </c>
      <c r="F361" s="3">
        <f t="shared" si="19"/>
        <v>1</v>
      </c>
      <c r="G361" s="3">
        <f t="shared" si="19"/>
        <v>0</v>
      </c>
    </row>
    <row r="362" spans="1:7" x14ac:dyDescent="0.25">
      <c r="A362" s="3">
        <v>21060</v>
      </c>
      <c r="B362" s="3">
        <v>1</v>
      </c>
      <c r="C362" s="3">
        <v>0.69351417877385702</v>
      </c>
      <c r="E362" s="3">
        <f t="shared" si="19"/>
        <v>0</v>
      </c>
      <c r="F362" s="3">
        <f t="shared" si="19"/>
        <v>0</v>
      </c>
      <c r="G362" s="3">
        <f t="shared" si="19"/>
        <v>0</v>
      </c>
    </row>
    <row r="363" spans="1:7" x14ac:dyDescent="0.25">
      <c r="A363" s="3">
        <v>21061</v>
      </c>
      <c r="B363" s="3">
        <v>1</v>
      </c>
      <c r="C363" s="3">
        <v>0.73429162718730989</v>
      </c>
      <c r="E363" s="3">
        <f t="shared" si="19"/>
        <v>0</v>
      </c>
      <c r="F363" s="3">
        <f t="shared" si="19"/>
        <v>0</v>
      </c>
      <c r="G363" s="3">
        <f t="shared" si="19"/>
        <v>0</v>
      </c>
    </row>
    <row r="364" spans="1:7" x14ac:dyDescent="0.25">
      <c r="A364" s="3">
        <v>21063</v>
      </c>
      <c r="B364" s="3">
        <v>1</v>
      </c>
      <c r="C364" s="3">
        <v>0.7254928397552407</v>
      </c>
      <c r="E364" s="3">
        <f t="shared" si="19"/>
        <v>0</v>
      </c>
      <c r="F364" s="3">
        <f t="shared" si="19"/>
        <v>0</v>
      </c>
      <c r="G364" s="3">
        <f t="shared" si="19"/>
        <v>0</v>
      </c>
    </row>
    <row r="365" spans="1:7" x14ac:dyDescent="0.25">
      <c r="A365" s="3">
        <v>21064</v>
      </c>
      <c r="B365" s="3">
        <v>1</v>
      </c>
      <c r="C365" s="3">
        <v>0.76976794884650324</v>
      </c>
      <c r="E365" s="3">
        <f t="shared" si="19"/>
        <v>1</v>
      </c>
      <c r="F365" s="3">
        <f t="shared" si="19"/>
        <v>0</v>
      </c>
      <c r="G365" s="3">
        <f t="shared" si="19"/>
        <v>0</v>
      </c>
    </row>
    <row r="366" spans="1:7" x14ac:dyDescent="0.25">
      <c r="A366" s="3">
        <v>21066</v>
      </c>
      <c r="B366" s="3">
        <v>1</v>
      </c>
      <c r="C366" s="3">
        <v>0.87575349679399506</v>
      </c>
      <c r="E366" s="3">
        <f t="shared" si="19"/>
        <v>1</v>
      </c>
      <c r="F366" s="3">
        <f t="shared" si="19"/>
        <v>1</v>
      </c>
      <c r="G366" s="3">
        <f t="shared" si="19"/>
        <v>1</v>
      </c>
    </row>
    <row r="367" spans="1:7" x14ac:dyDescent="0.25">
      <c r="A367" s="3">
        <v>21067</v>
      </c>
      <c r="B367" s="3">
        <v>1</v>
      </c>
      <c r="C367" s="3">
        <v>0.70757249222125596</v>
      </c>
      <c r="E367" s="3">
        <f t="shared" si="19"/>
        <v>0</v>
      </c>
      <c r="F367" s="3">
        <f t="shared" si="19"/>
        <v>0</v>
      </c>
      <c r="G367" s="3">
        <f t="shared" si="19"/>
        <v>0</v>
      </c>
    </row>
    <row r="368" spans="1:7" x14ac:dyDescent="0.25">
      <c r="A368" s="3">
        <v>21070</v>
      </c>
      <c r="B368" s="3">
        <v>1</v>
      </c>
      <c r="C368" s="3">
        <v>0.75222925591252321</v>
      </c>
      <c r="E368" s="3">
        <f t="shared" si="19"/>
        <v>1</v>
      </c>
      <c r="F368" s="3">
        <f t="shared" si="19"/>
        <v>0</v>
      </c>
      <c r="G368" s="3">
        <f t="shared" si="19"/>
        <v>0</v>
      </c>
    </row>
    <row r="369" spans="1:7" x14ac:dyDescent="0.25">
      <c r="A369" s="3">
        <v>21072</v>
      </c>
      <c r="B369" s="3">
        <v>1</v>
      </c>
      <c r="C369" s="3">
        <v>0.73740883688602221</v>
      </c>
      <c r="E369" s="3">
        <f t="shared" si="19"/>
        <v>0</v>
      </c>
      <c r="F369" s="3">
        <f t="shared" si="19"/>
        <v>0</v>
      </c>
      <c r="G369" s="3">
        <f t="shared" si="19"/>
        <v>0</v>
      </c>
    </row>
    <row r="370" spans="1:7" x14ac:dyDescent="0.25">
      <c r="A370" s="3">
        <v>21075</v>
      </c>
      <c r="B370" s="3">
        <v>1</v>
      </c>
      <c r="C370" s="3">
        <v>0.75918373629370173</v>
      </c>
      <c r="E370" s="3">
        <f t="shared" si="19"/>
        <v>1</v>
      </c>
      <c r="F370" s="3">
        <f t="shared" si="19"/>
        <v>0</v>
      </c>
      <c r="G370" s="3">
        <f t="shared" si="19"/>
        <v>0</v>
      </c>
    </row>
    <row r="371" spans="1:7" x14ac:dyDescent="0.25">
      <c r="A371" s="3">
        <v>21076</v>
      </c>
      <c r="B371" s="3">
        <v>0</v>
      </c>
      <c r="C371" s="3">
        <v>0.70878513236147178</v>
      </c>
      <c r="E371" s="3">
        <f t="shared" si="19"/>
        <v>0</v>
      </c>
      <c r="F371" s="3">
        <f t="shared" si="19"/>
        <v>0</v>
      </c>
      <c r="G371" s="3">
        <f t="shared" si="19"/>
        <v>0</v>
      </c>
    </row>
    <row r="372" spans="1:7" x14ac:dyDescent="0.25">
      <c r="A372" s="3">
        <v>21080</v>
      </c>
      <c r="B372" s="3">
        <v>0</v>
      </c>
      <c r="C372" s="3">
        <v>0.74483418474144547</v>
      </c>
      <c r="E372" s="3">
        <f t="shared" si="19"/>
        <v>0</v>
      </c>
      <c r="F372" s="3">
        <f t="shared" si="19"/>
        <v>0</v>
      </c>
      <c r="G372" s="3">
        <f t="shared" si="19"/>
        <v>0</v>
      </c>
    </row>
    <row r="373" spans="1:7" x14ac:dyDescent="0.25">
      <c r="A373" s="3">
        <v>21082</v>
      </c>
      <c r="B373" s="3">
        <v>0</v>
      </c>
      <c r="C373" s="3">
        <v>0.771844238923165</v>
      </c>
      <c r="E373" s="3">
        <f t="shared" si="19"/>
        <v>1</v>
      </c>
      <c r="F373" s="3">
        <f t="shared" si="19"/>
        <v>0</v>
      </c>
      <c r="G373" s="3">
        <f t="shared" si="19"/>
        <v>0</v>
      </c>
    </row>
    <row r="374" spans="1:7" x14ac:dyDescent="0.25">
      <c r="A374" s="3">
        <v>21085</v>
      </c>
      <c r="B374" s="3">
        <v>1</v>
      </c>
      <c r="C374" s="3">
        <v>0.68996411845265926</v>
      </c>
      <c r="E374" s="3">
        <f t="shared" si="19"/>
        <v>0</v>
      </c>
      <c r="F374" s="3">
        <f t="shared" si="19"/>
        <v>0</v>
      </c>
      <c r="G374" s="3">
        <f t="shared" si="19"/>
        <v>0</v>
      </c>
    </row>
    <row r="375" spans="1:7" x14ac:dyDescent="0.25">
      <c r="A375" s="3">
        <v>21087</v>
      </c>
      <c r="B375" s="3">
        <v>1</v>
      </c>
      <c r="C375" s="3">
        <v>0.77079266555661619</v>
      </c>
      <c r="E375" s="3">
        <f t="shared" si="19"/>
        <v>1</v>
      </c>
      <c r="F375" s="3">
        <f t="shared" si="19"/>
        <v>0</v>
      </c>
      <c r="G375" s="3">
        <f t="shared" si="19"/>
        <v>0</v>
      </c>
    </row>
    <row r="376" spans="1:7" x14ac:dyDescent="0.25">
      <c r="A376" s="3">
        <v>21088</v>
      </c>
      <c r="B376" s="3">
        <v>1</v>
      </c>
      <c r="C376" s="3">
        <v>0.79309182056411087</v>
      </c>
      <c r="E376" s="3">
        <f t="shared" si="19"/>
        <v>1</v>
      </c>
      <c r="F376" s="3">
        <f t="shared" si="19"/>
        <v>0</v>
      </c>
      <c r="G376" s="3">
        <f t="shared" si="19"/>
        <v>0</v>
      </c>
    </row>
    <row r="377" spans="1:7" x14ac:dyDescent="0.25">
      <c r="A377" s="3">
        <v>21090</v>
      </c>
      <c r="B377" s="3">
        <v>1</v>
      </c>
      <c r="C377" s="3">
        <v>0.81251554872240705</v>
      </c>
      <c r="E377" s="3">
        <f t="shared" si="19"/>
        <v>1</v>
      </c>
      <c r="F377" s="3">
        <f t="shared" si="19"/>
        <v>1</v>
      </c>
      <c r="G377" s="3">
        <f t="shared" si="19"/>
        <v>0</v>
      </c>
    </row>
    <row r="378" spans="1:7" x14ac:dyDescent="0.25">
      <c r="A378" s="3">
        <v>21091</v>
      </c>
      <c r="B378" s="3">
        <v>1</v>
      </c>
      <c r="C378" s="3">
        <v>0.75448421220426365</v>
      </c>
      <c r="E378" s="3">
        <f t="shared" si="19"/>
        <v>1</v>
      </c>
      <c r="F378" s="3">
        <f t="shared" si="19"/>
        <v>0</v>
      </c>
      <c r="G378" s="3">
        <f t="shared" si="19"/>
        <v>0</v>
      </c>
    </row>
    <row r="379" spans="1:7" x14ac:dyDescent="0.25">
      <c r="A379" s="3">
        <v>21093</v>
      </c>
      <c r="B379" s="3">
        <v>1</v>
      </c>
      <c r="C379" s="3">
        <v>0.91003602236141234</v>
      </c>
      <c r="E379" s="3">
        <f t="shared" si="19"/>
        <v>1</v>
      </c>
      <c r="F379" s="3">
        <f t="shared" si="19"/>
        <v>1</v>
      </c>
      <c r="G379" s="3">
        <f t="shared" si="19"/>
        <v>1</v>
      </c>
    </row>
    <row r="380" spans="1:7" x14ac:dyDescent="0.25">
      <c r="A380" s="3">
        <v>21095</v>
      </c>
      <c r="B380" s="3">
        <v>1</v>
      </c>
      <c r="C380" s="3">
        <v>0.74227624583728136</v>
      </c>
      <c r="E380" s="3">
        <f t="shared" si="19"/>
        <v>0</v>
      </c>
      <c r="F380" s="3">
        <f t="shared" si="19"/>
        <v>0</v>
      </c>
      <c r="G380" s="3">
        <f t="shared" si="19"/>
        <v>0</v>
      </c>
    </row>
    <row r="381" spans="1:7" x14ac:dyDescent="0.25">
      <c r="A381" s="3">
        <v>21096</v>
      </c>
      <c r="B381" s="3">
        <v>0</v>
      </c>
      <c r="C381" s="3">
        <v>0.7720308106823105</v>
      </c>
      <c r="E381" s="3">
        <f t="shared" si="19"/>
        <v>1</v>
      </c>
      <c r="F381" s="3">
        <f t="shared" si="19"/>
        <v>0</v>
      </c>
      <c r="G381" s="3">
        <f t="shared" si="19"/>
        <v>0</v>
      </c>
    </row>
    <row r="382" spans="1:7" x14ac:dyDescent="0.25">
      <c r="A382" s="3">
        <v>21097</v>
      </c>
      <c r="B382" s="3">
        <v>1</v>
      </c>
      <c r="C382" s="3">
        <v>0.89502140734952929</v>
      </c>
      <c r="E382" s="3">
        <f t="shared" si="19"/>
        <v>1</v>
      </c>
      <c r="F382" s="3">
        <f t="shared" si="19"/>
        <v>1</v>
      </c>
      <c r="G382" s="3">
        <f t="shared" si="19"/>
        <v>1</v>
      </c>
    </row>
    <row r="383" spans="1:7" x14ac:dyDescent="0.25">
      <c r="A383" s="3">
        <v>21102</v>
      </c>
      <c r="B383" s="3">
        <v>1</v>
      </c>
      <c r="C383" s="3">
        <v>0.77549364517521191</v>
      </c>
      <c r="E383" s="3">
        <f t="shared" si="19"/>
        <v>1</v>
      </c>
      <c r="F383" s="3">
        <f t="shared" si="19"/>
        <v>0</v>
      </c>
      <c r="G383" s="3">
        <f t="shared" si="19"/>
        <v>0</v>
      </c>
    </row>
    <row r="384" spans="1:7" x14ac:dyDescent="0.25">
      <c r="A384" s="3">
        <v>21105</v>
      </c>
      <c r="B384" s="3">
        <v>1</v>
      </c>
      <c r="C384" s="3">
        <v>0.60805600064850651</v>
      </c>
      <c r="E384" s="3">
        <f t="shared" si="19"/>
        <v>0</v>
      </c>
      <c r="F384" s="3">
        <f t="shared" si="19"/>
        <v>0</v>
      </c>
      <c r="G384" s="3">
        <f t="shared" si="19"/>
        <v>0</v>
      </c>
    </row>
    <row r="385" spans="1:7" x14ac:dyDescent="0.25">
      <c r="A385" s="3">
        <v>21107</v>
      </c>
      <c r="B385" s="3">
        <v>1</v>
      </c>
      <c r="C385" s="3">
        <v>0.7647241653247927</v>
      </c>
      <c r="E385" s="3">
        <f t="shared" si="19"/>
        <v>1</v>
      </c>
      <c r="F385" s="3">
        <f t="shared" si="19"/>
        <v>0</v>
      </c>
      <c r="G385" s="3">
        <f t="shared" si="19"/>
        <v>0</v>
      </c>
    </row>
    <row r="386" spans="1:7" x14ac:dyDescent="0.25">
      <c r="A386" s="3">
        <v>21108</v>
      </c>
      <c r="B386" s="3">
        <v>0</v>
      </c>
      <c r="C386" s="3">
        <v>0.67655722498757964</v>
      </c>
      <c r="E386" s="3">
        <f t="shared" si="19"/>
        <v>0</v>
      </c>
      <c r="F386" s="3">
        <f t="shared" si="19"/>
        <v>0</v>
      </c>
      <c r="G386" s="3">
        <f t="shared" si="19"/>
        <v>0</v>
      </c>
    </row>
    <row r="387" spans="1:7" x14ac:dyDescent="0.25">
      <c r="A387" s="3">
        <v>21109</v>
      </c>
      <c r="B387" s="3">
        <v>1</v>
      </c>
      <c r="C387" s="3">
        <v>0.79221543840914277</v>
      </c>
      <c r="E387" s="3">
        <f t="shared" si="19"/>
        <v>1</v>
      </c>
      <c r="F387" s="3">
        <f t="shared" si="19"/>
        <v>0</v>
      </c>
      <c r="G387" s="3">
        <f t="shared" si="19"/>
        <v>0</v>
      </c>
    </row>
    <row r="388" spans="1:7" x14ac:dyDescent="0.25">
      <c r="A388" s="3">
        <v>21114</v>
      </c>
      <c r="B388" s="3">
        <v>1</v>
      </c>
      <c r="C388" s="3">
        <v>0.86065215004470319</v>
      </c>
      <c r="E388" s="3">
        <f t="shared" si="19"/>
        <v>1</v>
      </c>
      <c r="F388" s="3">
        <f t="shared" si="19"/>
        <v>1</v>
      </c>
      <c r="G388" s="3">
        <f t="shared" si="19"/>
        <v>1</v>
      </c>
    </row>
    <row r="389" spans="1:7" x14ac:dyDescent="0.25">
      <c r="A389" s="3">
        <v>21117</v>
      </c>
      <c r="B389" s="3">
        <v>1</v>
      </c>
      <c r="C389" s="3">
        <v>0.77256769694517924</v>
      </c>
      <c r="E389" s="3">
        <f t="shared" si="19"/>
        <v>1</v>
      </c>
      <c r="F389" s="3">
        <f t="shared" si="19"/>
        <v>0</v>
      </c>
      <c r="G389" s="3">
        <f t="shared" si="19"/>
        <v>0</v>
      </c>
    </row>
    <row r="390" spans="1:7" x14ac:dyDescent="0.25">
      <c r="A390" s="3">
        <v>21120</v>
      </c>
      <c r="B390" s="3">
        <v>0</v>
      </c>
      <c r="C390" s="3">
        <v>0.76411746962950833</v>
      </c>
      <c r="E390" s="3">
        <f t="shared" ref="E390:G453" si="20">IF($C390&gt;E$2,1,0)</f>
        <v>1</v>
      </c>
      <c r="F390" s="3">
        <f t="shared" si="20"/>
        <v>0</v>
      </c>
      <c r="G390" s="3">
        <f t="shared" si="20"/>
        <v>0</v>
      </c>
    </row>
    <row r="391" spans="1:7" x14ac:dyDescent="0.25">
      <c r="A391" s="3">
        <v>21121</v>
      </c>
      <c r="B391" s="3">
        <v>1</v>
      </c>
      <c r="C391" s="3">
        <v>0.87952590972992195</v>
      </c>
      <c r="E391" s="3">
        <f t="shared" si="20"/>
        <v>1</v>
      </c>
      <c r="F391" s="3">
        <f t="shared" si="20"/>
        <v>1</v>
      </c>
      <c r="G391" s="3">
        <f t="shared" si="20"/>
        <v>1</v>
      </c>
    </row>
    <row r="392" spans="1:7" x14ac:dyDescent="0.25">
      <c r="A392" s="3">
        <v>21122</v>
      </c>
      <c r="B392" s="3">
        <v>1</v>
      </c>
      <c r="C392" s="3">
        <v>0.75478508208173911</v>
      </c>
      <c r="E392" s="3">
        <f t="shared" si="20"/>
        <v>1</v>
      </c>
      <c r="F392" s="3">
        <f t="shared" si="20"/>
        <v>0</v>
      </c>
      <c r="G392" s="3">
        <f t="shared" si="20"/>
        <v>0</v>
      </c>
    </row>
    <row r="393" spans="1:7" x14ac:dyDescent="0.25">
      <c r="A393" s="3">
        <v>21123</v>
      </c>
      <c r="B393" s="3">
        <v>1</v>
      </c>
      <c r="C393" s="3">
        <v>0.78203369729543681</v>
      </c>
      <c r="E393" s="3">
        <f t="shared" si="20"/>
        <v>1</v>
      </c>
      <c r="F393" s="3">
        <f t="shared" si="20"/>
        <v>0</v>
      </c>
      <c r="G393" s="3">
        <f t="shared" si="20"/>
        <v>0</v>
      </c>
    </row>
    <row r="394" spans="1:7" x14ac:dyDescent="0.25">
      <c r="A394" s="3">
        <v>21127</v>
      </c>
      <c r="B394" s="3">
        <v>1</v>
      </c>
      <c r="C394" s="3">
        <v>0.80966954174019778</v>
      </c>
      <c r="E394" s="3">
        <f t="shared" si="20"/>
        <v>1</v>
      </c>
      <c r="F394" s="3">
        <f t="shared" si="20"/>
        <v>1</v>
      </c>
      <c r="G394" s="3">
        <f t="shared" si="20"/>
        <v>0</v>
      </c>
    </row>
    <row r="395" spans="1:7" x14ac:dyDescent="0.25">
      <c r="A395" s="3">
        <v>21134</v>
      </c>
      <c r="B395" s="3">
        <v>1</v>
      </c>
      <c r="C395" s="3">
        <v>0.82499702491044369</v>
      </c>
      <c r="E395" s="3">
        <f t="shared" si="20"/>
        <v>1</v>
      </c>
      <c r="F395" s="3">
        <f t="shared" si="20"/>
        <v>1</v>
      </c>
      <c r="G395" s="3">
        <f t="shared" si="20"/>
        <v>0</v>
      </c>
    </row>
    <row r="396" spans="1:7" x14ac:dyDescent="0.25">
      <c r="A396" s="3">
        <v>21139</v>
      </c>
      <c r="B396" s="3">
        <v>1</v>
      </c>
      <c r="C396" s="3">
        <v>0.8969057763228</v>
      </c>
      <c r="E396" s="3">
        <f t="shared" si="20"/>
        <v>1</v>
      </c>
      <c r="F396" s="3">
        <f t="shared" si="20"/>
        <v>1</v>
      </c>
      <c r="G396" s="3">
        <f t="shared" si="20"/>
        <v>1</v>
      </c>
    </row>
    <row r="397" spans="1:7" x14ac:dyDescent="0.25">
      <c r="A397" s="3">
        <v>21147</v>
      </c>
      <c r="B397" s="3">
        <v>1</v>
      </c>
      <c r="C397" s="3">
        <v>0.77198491056906593</v>
      </c>
      <c r="E397" s="3">
        <f t="shared" si="20"/>
        <v>1</v>
      </c>
      <c r="F397" s="3">
        <f t="shared" si="20"/>
        <v>0</v>
      </c>
      <c r="G397" s="3">
        <f t="shared" si="20"/>
        <v>0</v>
      </c>
    </row>
    <row r="398" spans="1:7" x14ac:dyDescent="0.25">
      <c r="A398" s="3">
        <v>21148</v>
      </c>
      <c r="B398" s="3">
        <v>1</v>
      </c>
      <c r="C398" s="3">
        <v>0.82020843204462979</v>
      </c>
      <c r="E398" s="3">
        <f t="shared" si="20"/>
        <v>1</v>
      </c>
      <c r="F398" s="3">
        <f t="shared" si="20"/>
        <v>1</v>
      </c>
      <c r="G398" s="3">
        <f t="shared" si="20"/>
        <v>0</v>
      </c>
    </row>
    <row r="399" spans="1:7" x14ac:dyDescent="0.25">
      <c r="A399" s="3">
        <v>21149</v>
      </c>
      <c r="B399" s="3">
        <v>0</v>
      </c>
      <c r="C399" s="3">
        <v>0.85369129815337308</v>
      </c>
      <c r="E399" s="3">
        <f t="shared" si="20"/>
        <v>1</v>
      </c>
      <c r="F399" s="3">
        <f t="shared" si="20"/>
        <v>1</v>
      </c>
      <c r="G399" s="3">
        <f t="shared" si="20"/>
        <v>1</v>
      </c>
    </row>
    <row r="400" spans="1:7" x14ac:dyDescent="0.25">
      <c r="A400" s="3">
        <v>21151</v>
      </c>
      <c r="B400" s="3">
        <v>1</v>
      </c>
      <c r="C400" s="3">
        <v>0.83547506053069354</v>
      </c>
      <c r="E400" s="3">
        <f t="shared" si="20"/>
        <v>1</v>
      </c>
      <c r="F400" s="3">
        <f t="shared" si="20"/>
        <v>1</v>
      </c>
      <c r="G400" s="3">
        <f t="shared" si="20"/>
        <v>0</v>
      </c>
    </row>
    <row r="401" spans="1:7" x14ac:dyDescent="0.25">
      <c r="A401" s="3">
        <v>21152</v>
      </c>
      <c r="B401" s="3">
        <v>1</v>
      </c>
      <c r="C401" s="3">
        <v>0.88045890524423909</v>
      </c>
      <c r="E401" s="3">
        <f t="shared" si="20"/>
        <v>1</v>
      </c>
      <c r="F401" s="3">
        <f t="shared" si="20"/>
        <v>1</v>
      </c>
      <c r="G401" s="3">
        <f t="shared" si="20"/>
        <v>1</v>
      </c>
    </row>
    <row r="402" spans="1:7" x14ac:dyDescent="0.25">
      <c r="A402" s="3">
        <v>21155</v>
      </c>
      <c r="B402" s="3">
        <v>1</v>
      </c>
      <c r="C402" s="3">
        <v>0.73999402474951448</v>
      </c>
      <c r="E402" s="3">
        <f t="shared" si="20"/>
        <v>0</v>
      </c>
      <c r="F402" s="3">
        <f t="shared" si="20"/>
        <v>0</v>
      </c>
      <c r="G402" s="3">
        <f t="shared" si="20"/>
        <v>0</v>
      </c>
    </row>
    <row r="403" spans="1:7" x14ac:dyDescent="0.25">
      <c r="A403" s="3">
        <v>21158</v>
      </c>
      <c r="B403" s="3">
        <v>1</v>
      </c>
      <c r="C403" s="3">
        <v>0.76277965672211556</v>
      </c>
      <c r="E403" s="3">
        <f t="shared" si="20"/>
        <v>1</v>
      </c>
      <c r="F403" s="3">
        <f t="shared" si="20"/>
        <v>0</v>
      </c>
      <c r="G403" s="3">
        <f t="shared" si="20"/>
        <v>0</v>
      </c>
    </row>
    <row r="404" spans="1:7" x14ac:dyDescent="0.25">
      <c r="A404" s="3">
        <v>21162</v>
      </c>
      <c r="B404" s="3">
        <v>1</v>
      </c>
      <c r="C404" s="3">
        <v>0.78954968887782906</v>
      </c>
      <c r="E404" s="3">
        <f t="shared" si="20"/>
        <v>1</v>
      </c>
      <c r="F404" s="3">
        <f t="shared" si="20"/>
        <v>0</v>
      </c>
      <c r="G404" s="3">
        <f t="shared" si="20"/>
        <v>0</v>
      </c>
    </row>
    <row r="405" spans="1:7" x14ac:dyDescent="0.25">
      <c r="A405" s="3">
        <v>21164</v>
      </c>
      <c r="B405" s="3">
        <v>0</v>
      </c>
      <c r="C405" s="3">
        <v>0.82076703336667978</v>
      </c>
      <c r="E405" s="3">
        <f t="shared" si="20"/>
        <v>1</v>
      </c>
      <c r="F405" s="3">
        <f t="shared" si="20"/>
        <v>1</v>
      </c>
      <c r="G405" s="3">
        <f t="shared" si="20"/>
        <v>0</v>
      </c>
    </row>
    <row r="406" spans="1:7" x14ac:dyDescent="0.25">
      <c r="A406" s="3">
        <v>21165</v>
      </c>
      <c r="B406" s="3">
        <v>1</v>
      </c>
      <c r="C406" s="3">
        <v>0.65692672862553991</v>
      </c>
      <c r="E406" s="3">
        <f t="shared" si="20"/>
        <v>0</v>
      </c>
      <c r="F406" s="3">
        <f t="shared" si="20"/>
        <v>0</v>
      </c>
      <c r="G406" s="3">
        <f t="shared" si="20"/>
        <v>0</v>
      </c>
    </row>
    <row r="407" spans="1:7" x14ac:dyDescent="0.25">
      <c r="A407" s="3">
        <v>21167</v>
      </c>
      <c r="B407" s="3">
        <v>1</v>
      </c>
      <c r="C407" s="3">
        <v>0.82722936776438571</v>
      </c>
      <c r="E407" s="3">
        <f t="shared" si="20"/>
        <v>1</v>
      </c>
      <c r="F407" s="3">
        <f t="shared" si="20"/>
        <v>1</v>
      </c>
      <c r="G407" s="3">
        <f t="shared" si="20"/>
        <v>0</v>
      </c>
    </row>
    <row r="408" spans="1:7" x14ac:dyDescent="0.25">
      <c r="A408" s="3">
        <v>21168</v>
      </c>
      <c r="B408" s="3">
        <v>1</v>
      </c>
      <c r="C408" s="3">
        <v>0.80058458662224674</v>
      </c>
      <c r="E408" s="3">
        <f t="shared" si="20"/>
        <v>1</v>
      </c>
      <c r="F408" s="3">
        <f t="shared" si="20"/>
        <v>1</v>
      </c>
      <c r="G408" s="3">
        <f t="shared" si="20"/>
        <v>0</v>
      </c>
    </row>
    <row r="409" spans="1:7" x14ac:dyDescent="0.25">
      <c r="A409" s="3">
        <v>21170</v>
      </c>
      <c r="B409" s="3">
        <v>1</v>
      </c>
      <c r="C409" s="3">
        <v>0.88350216661758407</v>
      </c>
      <c r="E409" s="3">
        <f t="shared" si="20"/>
        <v>1</v>
      </c>
      <c r="F409" s="3">
        <f t="shared" si="20"/>
        <v>1</v>
      </c>
      <c r="G409" s="3">
        <f t="shared" si="20"/>
        <v>1</v>
      </c>
    </row>
    <row r="410" spans="1:7" x14ac:dyDescent="0.25">
      <c r="A410" s="3">
        <v>21172</v>
      </c>
      <c r="B410" s="3">
        <v>1</v>
      </c>
      <c r="C410" s="3">
        <v>0.81198616683708846</v>
      </c>
      <c r="E410" s="3">
        <f t="shared" si="20"/>
        <v>1</v>
      </c>
      <c r="F410" s="3">
        <f t="shared" si="20"/>
        <v>1</v>
      </c>
      <c r="G410" s="3">
        <f t="shared" si="20"/>
        <v>0</v>
      </c>
    </row>
    <row r="411" spans="1:7" x14ac:dyDescent="0.25">
      <c r="A411" s="3">
        <v>21176</v>
      </c>
      <c r="B411" s="3">
        <v>1</v>
      </c>
      <c r="C411" s="3">
        <v>0.9177438834605427</v>
      </c>
      <c r="E411" s="3">
        <f t="shared" si="20"/>
        <v>1</v>
      </c>
      <c r="F411" s="3">
        <f t="shared" si="20"/>
        <v>1</v>
      </c>
      <c r="G411" s="3">
        <f t="shared" si="20"/>
        <v>1</v>
      </c>
    </row>
    <row r="412" spans="1:7" x14ac:dyDescent="0.25">
      <c r="A412" s="3">
        <v>21178</v>
      </c>
      <c r="B412" s="3">
        <v>1</v>
      </c>
      <c r="C412" s="3">
        <v>0.66999283961152678</v>
      </c>
      <c r="E412" s="3">
        <f t="shared" si="20"/>
        <v>0</v>
      </c>
      <c r="F412" s="3">
        <f t="shared" si="20"/>
        <v>0</v>
      </c>
      <c r="G412" s="3">
        <f t="shared" si="20"/>
        <v>0</v>
      </c>
    </row>
    <row r="413" spans="1:7" x14ac:dyDescent="0.25">
      <c r="A413" s="3">
        <v>21180</v>
      </c>
      <c r="B413" s="3">
        <v>1</v>
      </c>
      <c r="C413" s="3">
        <v>0.95465364292918975</v>
      </c>
      <c r="E413" s="3">
        <f t="shared" si="20"/>
        <v>1</v>
      </c>
      <c r="F413" s="3">
        <f t="shared" si="20"/>
        <v>1</v>
      </c>
      <c r="G413" s="3">
        <f t="shared" si="20"/>
        <v>1</v>
      </c>
    </row>
    <row r="414" spans="1:7" x14ac:dyDescent="0.25">
      <c r="A414" s="3">
        <v>21183</v>
      </c>
      <c r="B414" s="3">
        <v>1</v>
      </c>
      <c r="C414" s="3">
        <v>0.73129224164809792</v>
      </c>
      <c r="E414" s="3">
        <f t="shared" si="20"/>
        <v>0</v>
      </c>
      <c r="F414" s="3">
        <f t="shared" si="20"/>
        <v>0</v>
      </c>
      <c r="G414" s="3">
        <f t="shared" si="20"/>
        <v>0</v>
      </c>
    </row>
    <row r="415" spans="1:7" x14ac:dyDescent="0.25">
      <c r="A415" s="3">
        <v>21185</v>
      </c>
      <c r="B415" s="3">
        <v>1</v>
      </c>
      <c r="C415" s="3">
        <v>0.75461882045023498</v>
      </c>
      <c r="E415" s="3">
        <f t="shared" si="20"/>
        <v>1</v>
      </c>
      <c r="F415" s="3">
        <f t="shared" si="20"/>
        <v>0</v>
      </c>
      <c r="G415" s="3">
        <f t="shared" si="20"/>
        <v>0</v>
      </c>
    </row>
    <row r="416" spans="1:7" x14ac:dyDescent="0.25">
      <c r="A416" s="3">
        <v>21186</v>
      </c>
      <c r="B416" s="3">
        <v>0</v>
      </c>
      <c r="C416" s="3">
        <v>0.6137930938295505</v>
      </c>
      <c r="E416" s="3">
        <f t="shared" si="20"/>
        <v>0</v>
      </c>
      <c r="F416" s="3">
        <f t="shared" si="20"/>
        <v>0</v>
      </c>
      <c r="G416" s="3">
        <f t="shared" si="20"/>
        <v>0</v>
      </c>
    </row>
    <row r="417" spans="1:7" x14ac:dyDescent="0.25">
      <c r="A417" s="3">
        <v>21189</v>
      </c>
      <c r="B417" s="3">
        <v>1</v>
      </c>
      <c r="C417" s="3">
        <v>0.86350221991166265</v>
      </c>
      <c r="E417" s="3">
        <f t="shared" si="20"/>
        <v>1</v>
      </c>
      <c r="F417" s="3">
        <f t="shared" si="20"/>
        <v>1</v>
      </c>
      <c r="G417" s="3">
        <f t="shared" si="20"/>
        <v>1</v>
      </c>
    </row>
    <row r="418" spans="1:7" x14ac:dyDescent="0.25">
      <c r="A418" s="3">
        <v>21195</v>
      </c>
      <c r="B418" s="3">
        <v>1</v>
      </c>
      <c r="C418" s="3">
        <v>0.73754970577185164</v>
      </c>
      <c r="E418" s="3">
        <f t="shared" si="20"/>
        <v>0</v>
      </c>
      <c r="F418" s="3">
        <f t="shared" si="20"/>
        <v>0</v>
      </c>
      <c r="G418" s="3">
        <f t="shared" si="20"/>
        <v>0</v>
      </c>
    </row>
    <row r="419" spans="1:7" x14ac:dyDescent="0.25">
      <c r="A419" s="3">
        <v>21197</v>
      </c>
      <c r="B419" s="3">
        <v>1</v>
      </c>
      <c r="C419" s="3">
        <v>0.79878796969759425</v>
      </c>
      <c r="E419" s="3">
        <f t="shared" si="20"/>
        <v>1</v>
      </c>
      <c r="F419" s="3">
        <f t="shared" si="20"/>
        <v>0</v>
      </c>
      <c r="G419" s="3">
        <f t="shared" si="20"/>
        <v>0</v>
      </c>
    </row>
    <row r="420" spans="1:7" x14ac:dyDescent="0.25">
      <c r="A420" s="3">
        <v>21198</v>
      </c>
      <c r="B420" s="3">
        <v>1</v>
      </c>
      <c r="C420" s="3">
        <v>0.90496058420375269</v>
      </c>
      <c r="E420" s="3">
        <f t="shared" si="20"/>
        <v>1</v>
      </c>
      <c r="F420" s="3">
        <f t="shared" si="20"/>
        <v>1</v>
      </c>
      <c r="G420" s="3">
        <f t="shared" si="20"/>
        <v>1</v>
      </c>
    </row>
    <row r="421" spans="1:7" x14ac:dyDescent="0.25">
      <c r="A421" s="3">
        <v>21199</v>
      </c>
      <c r="B421" s="3">
        <v>1</v>
      </c>
      <c r="C421" s="3">
        <v>0.79655461041610354</v>
      </c>
      <c r="E421" s="3">
        <f t="shared" si="20"/>
        <v>1</v>
      </c>
      <c r="F421" s="3">
        <f t="shared" si="20"/>
        <v>0</v>
      </c>
      <c r="G421" s="3">
        <f t="shared" si="20"/>
        <v>0</v>
      </c>
    </row>
    <row r="422" spans="1:7" x14ac:dyDescent="0.25">
      <c r="A422" s="3">
        <v>21201</v>
      </c>
      <c r="B422" s="3">
        <v>0</v>
      </c>
      <c r="C422" s="3">
        <v>0.57664080072940294</v>
      </c>
      <c r="E422" s="3">
        <f t="shared" si="20"/>
        <v>0</v>
      </c>
      <c r="F422" s="3">
        <f t="shared" si="20"/>
        <v>0</v>
      </c>
      <c r="G422" s="3">
        <f t="shared" si="20"/>
        <v>0</v>
      </c>
    </row>
    <row r="423" spans="1:7" x14ac:dyDescent="0.25">
      <c r="A423" s="3">
        <v>21202</v>
      </c>
      <c r="B423" s="3">
        <v>1</v>
      </c>
      <c r="C423" s="3">
        <v>0.79504199429275291</v>
      </c>
      <c r="E423" s="3">
        <f t="shared" si="20"/>
        <v>1</v>
      </c>
      <c r="F423" s="3">
        <f t="shared" si="20"/>
        <v>0</v>
      </c>
      <c r="G423" s="3">
        <f t="shared" si="20"/>
        <v>0</v>
      </c>
    </row>
    <row r="424" spans="1:7" x14ac:dyDescent="0.25">
      <c r="A424" s="3">
        <v>21204</v>
      </c>
      <c r="B424" s="3">
        <v>1</v>
      </c>
      <c r="C424" s="3">
        <v>0.84388809034776202</v>
      </c>
      <c r="E424" s="3">
        <f t="shared" si="20"/>
        <v>1</v>
      </c>
      <c r="F424" s="3">
        <f t="shared" si="20"/>
        <v>1</v>
      </c>
      <c r="G424" s="3">
        <f t="shared" si="20"/>
        <v>0</v>
      </c>
    </row>
    <row r="425" spans="1:7" x14ac:dyDescent="0.25">
      <c r="A425" s="3">
        <v>21206</v>
      </c>
      <c r="B425" s="3">
        <v>1</v>
      </c>
      <c r="C425" s="3">
        <v>0.84697183478369709</v>
      </c>
      <c r="E425" s="3">
        <f t="shared" si="20"/>
        <v>1</v>
      </c>
      <c r="F425" s="3">
        <f t="shared" si="20"/>
        <v>1</v>
      </c>
      <c r="G425" s="3">
        <f t="shared" si="20"/>
        <v>0</v>
      </c>
    </row>
    <row r="426" spans="1:7" x14ac:dyDescent="0.25">
      <c r="A426" s="3">
        <v>21207</v>
      </c>
      <c r="B426" s="3">
        <v>1</v>
      </c>
      <c r="C426" s="3">
        <v>0.78251818997346945</v>
      </c>
      <c r="E426" s="3">
        <f t="shared" si="20"/>
        <v>1</v>
      </c>
      <c r="F426" s="3">
        <f t="shared" si="20"/>
        <v>0</v>
      </c>
      <c r="G426" s="3">
        <f t="shared" si="20"/>
        <v>0</v>
      </c>
    </row>
    <row r="427" spans="1:7" x14ac:dyDescent="0.25">
      <c r="A427" s="3">
        <v>21208</v>
      </c>
      <c r="B427" s="3">
        <v>1</v>
      </c>
      <c r="C427" s="3">
        <v>0.68661566740311142</v>
      </c>
      <c r="E427" s="3">
        <f t="shared" si="20"/>
        <v>0</v>
      </c>
      <c r="F427" s="3">
        <f t="shared" si="20"/>
        <v>0</v>
      </c>
      <c r="G427" s="3">
        <f t="shared" si="20"/>
        <v>0</v>
      </c>
    </row>
    <row r="428" spans="1:7" x14ac:dyDescent="0.25">
      <c r="A428" s="3">
        <v>21209</v>
      </c>
      <c r="B428" s="3">
        <v>1</v>
      </c>
      <c r="C428" s="3">
        <v>0.79179552109787688</v>
      </c>
      <c r="E428" s="3">
        <f t="shared" si="20"/>
        <v>1</v>
      </c>
      <c r="F428" s="3">
        <f t="shared" si="20"/>
        <v>0</v>
      </c>
      <c r="G428" s="3">
        <f t="shared" si="20"/>
        <v>0</v>
      </c>
    </row>
    <row r="429" spans="1:7" x14ac:dyDescent="0.25">
      <c r="A429" s="3">
        <v>21211</v>
      </c>
      <c r="B429" s="3">
        <v>1</v>
      </c>
      <c r="C429" s="3">
        <v>0.81870953728563645</v>
      </c>
      <c r="E429" s="3">
        <f t="shared" si="20"/>
        <v>1</v>
      </c>
      <c r="F429" s="3">
        <f t="shared" si="20"/>
        <v>1</v>
      </c>
      <c r="G429" s="3">
        <f t="shared" si="20"/>
        <v>0</v>
      </c>
    </row>
    <row r="430" spans="1:7" x14ac:dyDescent="0.25">
      <c r="A430" s="3">
        <v>21213</v>
      </c>
      <c r="B430" s="3">
        <v>1</v>
      </c>
      <c r="C430" s="3">
        <v>0.84834361900330346</v>
      </c>
      <c r="E430" s="3">
        <f t="shared" si="20"/>
        <v>1</v>
      </c>
      <c r="F430" s="3">
        <f t="shared" si="20"/>
        <v>1</v>
      </c>
      <c r="G430" s="3">
        <f t="shared" si="20"/>
        <v>0</v>
      </c>
    </row>
    <row r="431" spans="1:7" x14ac:dyDescent="0.25">
      <c r="A431" s="3">
        <v>21216</v>
      </c>
      <c r="B431" s="3">
        <v>0</v>
      </c>
      <c r="C431" s="3">
        <v>0.67349806573782234</v>
      </c>
      <c r="E431" s="3">
        <f t="shared" si="20"/>
        <v>0</v>
      </c>
      <c r="F431" s="3">
        <f t="shared" si="20"/>
        <v>0</v>
      </c>
      <c r="G431" s="3">
        <f t="shared" si="20"/>
        <v>0</v>
      </c>
    </row>
    <row r="432" spans="1:7" x14ac:dyDescent="0.25">
      <c r="A432" s="3">
        <v>21217</v>
      </c>
      <c r="B432" s="3">
        <v>1</v>
      </c>
      <c r="C432" s="3">
        <v>0.80686340089542641</v>
      </c>
      <c r="E432" s="3">
        <f t="shared" si="20"/>
        <v>1</v>
      </c>
      <c r="F432" s="3">
        <f t="shared" si="20"/>
        <v>1</v>
      </c>
      <c r="G432" s="3">
        <f t="shared" si="20"/>
        <v>0</v>
      </c>
    </row>
    <row r="433" spans="1:7" x14ac:dyDescent="0.25">
      <c r="A433" s="3">
        <v>21219</v>
      </c>
      <c r="B433" s="3">
        <v>1</v>
      </c>
      <c r="C433" s="3">
        <v>0.79881625193670958</v>
      </c>
      <c r="E433" s="3">
        <f t="shared" si="20"/>
        <v>1</v>
      </c>
      <c r="F433" s="3">
        <f t="shared" si="20"/>
        <v>0</v>
      </c>
      <c r="G433" s="3">
        <f t="shared" si="20"/>
        <v>0</v>
      </c>
    </row>
    <row r="434" spans="1:7" x14ac:dyDescent="0.25">
      <c r="A434" s="3">
        <v>21221</v>
      </c>
      <c r="B434" s="3">
        <v>1</v>
      </c>
      <c r="C434" s="3">
        <v>0.79233971511548951</v>
      </c>
      <c r="E434" s="3">
        <f t="shared" si="20"/>
        <v>1</v>
      </c>
      <c r="F434" s="3">
        <f t="shared" si="20"/>
        <v>0</v>
      </c>
      <c r="G434" s="3">
        <f t="shared" si="20"/>
        <v>0</v>
      </c>
    </row>
    <row r="435" spans="1:7" x14ac:dyDescent="0.25">
      <c r="A435" s="3">
        <v>21224</v>
      </c>
      <c r="B435" s="3">
        <v>0</v>
      </c>
      <c r="C435" s="3">
        <v>0.66709833769531524</v>
      </c>
      <c r="E435" s="3">
        <f t="shared" si="20"/>
        <v>0</v>
      </c>
      <c r="F435" s="3">
        <f t="shared" si="20"/>
        <v>0</v>
      </c>
      <c r="G435" s="3">
        <f t="shared" si="20"/>
        <v>0</v>
      </c>
    </row>
    <row r="436" spans="1:7" x14ac:dyDescent="0.25">
      <c r="A436" s="3">
        <v>21227</v>
      </c>
      <c r="B436" s="3">
        <v>1</v>
      </c>
      <c r="C436" s="3">
        <v>0.94575568292245826</v>
      </c>
      <c r="E436" s="3">
        <f t="shared" si="20"/>
        <v>1</v>
      </c>
      <c r="F436" s="3">
        <f t="shared" si="20"/>
        <v>1</v>
      </c>
      <c r="G436" s="3">
        <f t="shared" si="20"/>
        <v>1</v>
      </c>
    </row>
    <row r="437" spans="1:7" x14ac:dyDescent="0.25">
      <c r="A437" s="3">
        <v>21229</v>
      </c>
      <c r="B437" s="3">
        <v>0</v>
      </c>
      <c r="C437" s="3">
        <v>0.65124482484453328</v>
      </c>
      <c r="E437" s="3">
        <f t="shared" si="20"/>
        <v>0</v>
      </c>
      <c r="F437" s="3">
        <f t="shared" si="20"/>
        <v>0</v>
      </c>
      <c r="G437" s="3">
        <f t="shared" si="20"/>
        <v>0</v>
      </c>
    </row>
    <row r="438" spans="1:7" x14ac:dyDescent="0.25">
      <c r="A438" s="3">
        <v>21230</v>
      </c>
      <c r="B438" s="3">
        <v>1</v>
      </c>
      <c r="C438" s="3">
        <v>0.74097185194603687</v>
      </c>
      <c r="E438" s="3">
        <f t="shared" si="20"/>
        <v>0</v>
      </c>
      <c r="F438" s="3">
        <f t="shared" si="20"/>
        <v>0</v>
      </c>
      <c r="G438" s="3">
        <f t="shared" si="20"/>
        <v>0</v>
      </c>
    </row>
    <row r="439" spans="1:7" x14ac:dyDescent="0.25">
      <c r="A439" s="3">
        <v>21234</v>
      </c>
      <c r="B439" s="3">
        <v>1</v>
      </c>
      <c r="C439" s="3">
        <v>0.78845049670352374</v>
      </c>
      <c r="E439" s="3">
        <f t="shared" si="20"/>
        <v>1</v>
      </c>
      <c r="F439" s="3">
        <f t="shared" si="20"/>
        <v>0</v>
      </c>
      <c r="G439" s="3">
        <f t="shared" si="20"/>
        <v>0</v>
      </c>
    </row>
    <row r="440" spans="1:7" x14ac:dyDescent="0.25">
      <c r="A440" s="3">
        <v>21235</v>
      </c>
      <c r="B440" s="3">
        <v>1</v>
      </c>
      <c r="C440" s="3">
        <v>0.6737429749035263</v>
      </c>
      <c r="E440" s="3">
        <f t="shared" si="20"/>
        <v>0</v>
      </c>
      <c r="F440" s="3">
        <f t="shared" si="20"/>
        <v>0</v>
      </c>
      <c r="G440" s="3">
        <f t="shared" si="20"/>
        <v>0</v>
      </c>
    </row>
    <row r="441" spans="1:7" x14ac:dyDescent="0.25">
      <c r="A441" s="3">
        <v>21236</v>
      </c>
      <c r="B441" s="3">
        <v>1</v>
      </c>
      <c r="C441" s="3">
        <v>0.80937800802945103</v>
      </c>
      <c r="E441" s="3">
        <f t="shared" si="20"/>
        <v>1</v>
      </c>
      <c r="F441" s="3">
        <f t="shared" si="20"/>
        <v>1</v>
      </c>
      <c r="G441" s="3">
        <f t="shared" si="20"/>
        <v>0</v>
      </c>
    </row>
    <row r="442" spans="1:7" x14ac:dyDescent="0.25">
      <c r="A442" s="3">
        <v>21240</v>
      </c>
      <c r="B442" s="3">
        <v>0</v>
      </c>
      <c r="C442" s="3">
        <v>0.72189961193159713</v>
      </c>
      <c r="E442" s="3">
        <f t="shared" si="20"/>
        <v>0</v>
      </c>
      <c r="F442" s="3">
        <f t="shared" si="20"/>
        <v>0</v>
      </c>
      <c r="G442" s="3">
        <f t="shared" si="20"/>
        <v>0</v>
      </c>
    </row>
    <row r="443" spans="1:7" x14ac:dyDescent="0.25">
      <c r="A443" s="3">
        <v>21242</v>
      </c>
      <c r="B443" s="3">
        <v>1</v>
      </c>
      <c r="C443" s="3">
        <v>0.69845352271634054</v>
      </c>
      <c r="E443" s="3">
        <f t="shared" si="20"/>
        <v>0</v>
      </c>
      <c r="F443" s="3">
        <f t="shared" si="20"/>
        <v>0</v>
      </c>
      <c r="G443" s="3">
        <f t="shared" si="20"/>
        <v>0</v>
      </c>
    </row>
    <row r="444" spans="1:7" x14ac:dyDescent="0.25">
      <c r="A444" s="3">
        <v>21243</v>
      </c>
      <c r="B444" s="3">
        <v>1</v>
      </c>
      <c r="C444" s="3">
        <v>0.80719355530237336</v>
      </c>
      <c r="E444" s="3">
        <f t="shared" si="20"/>
        <v>1</v>
      </c>
      <c r="F444" s="3">
        <f t="shared" si="20"/>
        <v>1</v>
      </c>
      <c r="G444" s="3">
        <f t="shared" si="20"/>
        <v>0</v>
      </c>
    </row>
    <row r="445" spans="1:7" x14ac:dyDescent="0.25">
      <c r="A445" s="3">
        <v>21244</v>
      </c>
      <c r="B445" s="3">
        <v>1</v>
      </c>
      <c r="C445" s="3">
        <v>0.88283725066278551</v>
      </c>
      <c r="E445" s="3">
        <f t="shared" si="20"/>
        <v>1</v>
      </c>
      <c r="F445" s="3">
        <f t="shared" si="20"/>
        <v>1</v>
      </c>
      <c r="G445" s="3">
        <f t="shared" si="20"/>
        <v>1</v>
      </c>
    </row>
    <row r="446" spans="1:7" x14ac:dyDescent="0.25">
      <c r="A446" s="3">
        <v>21246</v>
      </c>
      <c r="B446" s="3">
        <v>1</v>
      </c>
      <c r="C446" s="3">
        <v>0.78677139346710656</v>
      </c>
      <c r="E446" s="3">
        <f t="shared" si="20"/>
        <v>1</v>
      </c>
      <c r="F446" s="3">
        <f t="shared" si="20"/>
        <v>0</v>
      </c>
      <c r="G446" s="3">
        <f t="shared" si="20"/>
        <v>0</v>
      </c>
    </row>
    <row r="447" spans="1:7" x14ac:dyDescent="0.25">
      <c r="A447" s="3">
        <v>21250</v>
      </c>
      <c r="B447" s="3">
        <v>1</v>
      </c>
      <c r="C447" s="3">
        <v>0.80894809559071112</v>
      </c>
      <c r="E447" s="3">
        <f t="shared" si="20"/>
        <v>1</v>
      </c>
      <c r="F447" s="3">
        <f t="shared" si="20"/>
        <v>1</v>
      </c>
      <c r="G447" s="3">
        <f t="shared" si="20"/>
        <v>0</v>
      </c>
    </row>
    <row r="448" spans="1:7" x14ac:dyDescent="0.25">
      <c r="A448" s="3">
        <v>21252</v>
      </c>
      <c r="B448" s="3">
        <v>1</v>
      </c>
      <c r="C448" s="3">
        <v>0.80602530649500626</v>
      </c>
      <c r="E448" s="3">
        <f t="shared" si="20"/>
        <v>1</v>
      </c>
      <c r="F448" s="3">
        <f t="shared" si="20"/>
        <v>1</v>
      </c>
      <c r="G448" s="3">
        <f t="shared" si="20"/>
        <v>0</v>
      </c>
    </row>
    <row r="449" spans="1:7" x14ac:dyDescent="0.25">
      <c r="A449" s="3">
        <v>21253</v>
      </c>
      <c r="B449" s="3">
        <v>1</v>
      </c>
      <c r="C449" s="3">
        <v>0.78822646017117892</v>
      </c>
      <c r="E449" s="3">
        <f t="shared" si="20"/>
        <v>1</v>
      </c>
      <c r="F449" s="3">
        <f t="shared" si="20"/>
        <v>0</v>
      </c>
      <c r="G449" s="3">
        <f t="shared" si="20"/>
        <v>0</v>
      </c>
    </row>
    <row r="450" spans="1:7" x14ac:dyDescent="0.25">
      <c r="A450" s="3">
        <v>21254</v>
      </c>
      <c r="B450" s="3">
        <v>0</v>
      </c>
      <c r="C450" s="3">
        <v>0.71092821768311476</v>
      </c>
      <c r="E450" s="3">
        <f t="shared" si="20"/>
        <v>0</v>
      </c>
      <c r="F450" s="3">
        <f t="shared" si="20"/>
        <v>0</v>
      </c>
      <c r="G450" s="3">
        <f t="shared" si="20"/>
        <v>0</v>
      </c>
    </row>
    <row r="451" spans="1:7" x14ac:dyDescent="0.25">
      <c r="A451" s="3">
        <v>21255</v>
      </c>
      <c r="B451" s="3">
        <v>1</v>
      </c>
      <c r="C451" s="3">
        <v>0.79525188023268212</v>
      </c>
      <c r="E451" s="3">
        <f t="shared" si="20"/>
        <v>1</v>
      </c>
      <c r="F451" s="3">
        <f t="shared" si="20"/>
        <v>0</v>
      </c>
      <c r="G451" s="3">
        <f t="shared" si="20"/>
        <v>0</v>
      </c>
    </row>
    <row r="452" spans="1:7" x14ac:dyDescent="0.25">
      <c r="A452" s="3">
        <v>21257</v>
      </c>
      <c r="B452" s="3">
        <v>0</v>
      </c>
      <c r="C452" s="3">
        <v>0.8651878927484663</v>
      </c>
      <c r="E452" s="3">
        <f t="shared" si="20"/>
        <v>1</v>
      </c>
      <c r="F452" s="3">
        <f t="shared" si="20"/>
        <v>1</v>
      </c>
      <c r="G452" s="3">
        <f t="shared" si="20"/>
        <v>1</v>
      </c>
    </row>
    <row r="453" spans="1:7" x14ac:dyDescent="0.25">
      <c r="A453" s="3">
        <v>21260</v>
      </c>
      <c r="B453" s="3">
        <v>1</v>
      </c>
      <c r="C453" s="3">
        <v>0.83606819059822035</v>
      </c>
      <c r="E453" s="3">
        <f t="shared" si="20"/>
        <v>1</v>
      </c>
      <c r="F453" s="3">
        <f t="shared" si="20"/>
        <v>1</v>
      </c>
      <c r="G453" s="3">
        <f t="shared" si="20"/>
        <v>0</v>
      </c>
    </row>
    <row r="454" spans="1:7" x14ac:dyDescent="0.25">
      <c r="A454" s="3">
        <v>21262</v>
      </c>
      <c r="B454" s="3">
        <v>1</v>
      </c>
      <c r="C454" s="3">
        <v>0.86862874829324765</v>
      </c>
      <c r="E454" s="3">
        <f t="shared" ref="E454:G517" si="21">IF($C454&gt;E$2,1,0)</f>
        <v>1</v>
      </c>
      <c r="F454" s="3">
        <f t="shared" si="21"/>
        <v>1</v>
      </c>
      <c r="G454" s="3">
        <f t="shared" si="21"/>
        <v>1</v>
      </c>
    </row>
    <row r="455" spans="1:7" x14ac:dyDescent="0.25">
      <c r="A455" s="3">
        <v>21263</v>
      </c>
      <c r="B455" s="3">
        <v>1</v>
      </c>
      <c r="C455" s="3">
        <v>0.86128385785644435</v>
      </c>
      <c r="E455" s="3">
        <f t="shared" si="21"/>
        <v>1</v>
      </c>
      <c r="F455" s="3">
        <f t="shared" si="21"/>
        <v>1</v>
      </c>
      <c r="G455" s="3">
        <f t="shared" si="21"/>
        <v>1</v>
      </c>
    </row>
    <row r="456" spans="1:7" x14ac:dyDescent="0.25">
      <c r="A456" s="3">
        <v>21267</v>
      </c>
      <c r="B456" s="3">
        <v>1</v>
      </c>
      <c r="C456" s="3">
        <v>0.60278450561661101</v>
      </c>
      <c r="E456" s="3">
        <f t="shared" si="21"/>
        <v>0</v>
      </c>
      <c r="F456" s="3">
        <f t="shared" si="21"/>
        <v>0</v>
      </c>
      <c r="G456" s="3">
        <f t="shared" si="21"/>
        <v>0</v>
      </c>
    </row>
    <row r="457" spans="1:7" x14ac:dyDescent="0.25">
      <c r="A457" s="3">
        <v>21268</v>
      </c>
      <c r="B457" s="3">
        <v>1</v>
      </c>
      <c r="C457" s="3">
        <v>0.75443429472871548</v>
      </c>
      <c r="E457" s="3">
        <f t="shared" si="21"/>
        <v>1</v>
      </c>
      <c r="F457" s="3">
        <f t="shared" si="21"/>
        <v>0</v>
      </c>
      <c r="G457" s="3">
        <f t="shared" si="21"/>
        <v>0</v>
      </c>
    </row>
    <row r="458" spans="1:7" x14ac:dyDescent="0.25">
      <c r="A458" s="3">
        <v>21270</v>
      </c>
      <c r="B458" s="3">
        <v>1</v>
      </c>
      <c r="C458" s="3">
        <v>0.75605549797081306</v>
      </c>
      <c r="E458" s="3">
        <f t="shared" si="21"/>
        <v>1</v>
      </c>
      <c r="F458" s="3">
        <f t="shared" si="21"/>
        <v>0</v>
      </c>
      <c r="G458" s="3">
        <f t="shared" si="21"/>
        <v>0</v>
      </c>
    </row>
    <row r="459" spans="1:7" x14ac:dyDescent="0.25">
      <c r="A459" s="3">
        <v>21271</v>
      </c>
      <c r="B459" s="3">
        <v>0</v>
      </c>
      <c r="C459" s="3">
        <v>0.65025779070313183</v>
      </c>
      <c r="E459" s="3">
        <f t="shared" si="21"/>
        <v>0</v>
      </c>
      <c r="F459" s="3">
        <f t="shared" si="21"/>
        <v>0</v>
      </c>
      <c r="G459" s="3">
        <f t="shared" si="21"/>
        <v>0</v>
      </c>
    </row>
    <row r="460" spans="1:7" x14ac:dyDescent="0.25">
      <c r="A460" s="3">
        <v>21272</v>
      </c>
      <c r="B460" s="3">
        <v>1</v>
      </c>
      <c r="C460" s="3">
        <v>0.84404799739342928</v>
      </c>
      <c r="E460" s="3">
        <f t="shared" si="21"/>
        <v>1</v>
      </c>
      <c r="F460" s="3">
        <f t="shared" si="21"/>
        <v>1</v>
      </c>
      <c r="G460" s="3">
        <f t="shared" si="21"/>
        <v>0</v>
      </c>
    </row>
    <row r="461" spans="1:7" x14ac:dyDescent="0.25">
      <c r="A461" s="3">
        <v>21273</v>
      </c>
      <c r="B461" s="3">
        <v>1</v>
      </c>
      <c r="C461" s="3">
        <v>0.84914523397273134</v>
      </c>
      <c r="E461" s="3">
        <f t="shared" si="21"/>
        <v>1</v>
      </c>
      <c r="F461" s="3">
        <f t="shared" si="21"/>
        <v>1</v>
      </c>
      <c r="G461" s="3">
        <f t="shared" si="21"/>
        <v>0</v>
      </c>
    </row>
    <row r="462" spans="1:7" x14ac:dyDescent="0.25">
      <c r="A462" s="3">
        <v>21274</v>
      </c>
      <c r="B462" s="3">
        <v>0</v>
      </c>
      <c r="C462" s="3">
        <v>0.71680578502035242</v>
      </c>
      <c r="E462" s="3">
        <f t="shared" si="21"/>
        <v>0</v>
      </c>
      <c r="F462" s="3">
        <f t="shared" si="21"/>
        <v>0</v>
      </c>
      <c r="G462" s="3">
        <f t="shared" si="21"/>
        <v>0</v>
      </c>
    </row>
    <row r="463" spans="1:7" x14ac:dyDescent="0.25">
      <c r="A463" s="3">
        <v>21277</v>
      </c>
      <c r="B463" s="3">
        <v>1</v>
      </c>
      <c r="C463" s="3">
        <v>0.74447519244953009</v>
      </c>
      <c r="E463" s="3">
        <f t="shared" si="21"/>
        <v>0</v>
      </c>
      <c r="F463" s="3">
        <f t="shared" si="21"/>
        <v>0</v>
      </c>
      <c r="G463" s="3">
        <f t="shared" si="21"/>
        <v>0</v>
      </c>
    </row>
    <row r="464" spans="1:7" x14ac:dyDescent="0.25">
      <c r="A464" s="3">
        <v>21278</v>
      </c>
      <c r="B464" s="3">
        <v>1</v>
      </c>
      <c r="C464" s="3">
        <v>0.88464607664628192</v>
      </c>
      <c r="E464" s="3">
        <f t="shared" si="21"/>
        <v>1</v>
      </c>
      <c r="F464" s="3">
        <f t="shared" si="21"/>
        <v>1</v>
      </c>
      <c r="G464" s="3">
        <f t="shared" si="21"/>
        <v>1</v>
      </c>
    </row>
    <row r="465" spans="1:7" x14ac:dyDescent="0.25">
      <c r="A465" s="3">
        <v>21279</v>
      </c>
      <c r="B465" s="3">
        <v>1</v>
      </c>
      <c r="C465" s="3">
        <v>0.75754100915312983</v>
      </c>
      <c r="E465" s="3">
        <f t="shared" si="21"/>
        <v>1</v>
      </c>
      <c r="F465" s="3">
        <f t="shared" si="21"/>
        <v>0</v>
      </c>
      <c r="G465" s="3">
        <f t="shared" si="21"/>
        <v>0</v>
      </c>
    </row>
    <row r="466" spans="1:7" x14ac:dyDescent="0.25">
      <c r="A466" s="3">
        <v>21283</v>
      </c>
      <c r="B466" s="3">
        <v>1</v>
      </c>
      <c r="C466" s="3">
        <v>0.78408810355526548</v>
      </c>
      <c r="E466" s="3">
        <f t="shared" si="21"/>
        <v>1</v>
      </c>
      <c r="F466" s="3">
        <f t="shared" si="21"/>
        <v>0</v>
      </c>
      <c r="G466" s="3">
        <f t="shared" si="21"/>
        <v>0</v>
      </c>
    </row>
    <row r="467" spans="1:7" x14ac:dyDescent="0.25">
      <c r="A467" s="3">
        <v>21285</v>
      </c>
      <c r="B467" s="3">
        <v>1</v>
      </c>
      <c r="C467" s="3">
        <v>0.73124925235689386</v>
      </c>
      <c r="E467" s="3">
        <f t="shared" si="21"/>
        <v>0</v>
      </c>
      <c r="F467" s="3">
        <f t="shared" si="21"/>
        <v>0</v>
      </c>
      <c r="G467" s="3">
        <f t="shared" si="21"/>
        <v>0</v>
      </c>
    </row>
    <row r="468" spans="1:7" x14ac:dyDescent="0.25">
      <c r="A468" s="3">
        <v>21286</v>
      </c>
      <c r="B468" s="3">
        <v>1</v>
      </c>
      <c r="C468" s="3">
        <v>0.91724287724486531</v>
      </c>
      <c r="E468" s="3">
        <f t="shared" si="21"/>
        <v>1</v>
      </c>
      <c r="F468" s="3">
        <f t="shared" si="21"/>
        <v>1</v>
      </c>
      <c r="G468" s="3">
        <f t="shared" si="21"/>
        <v>1</v>
      </c>
    </row>
    <row r="469" spans="1:7" x14ac:dyDescent="0.25">
      <c r="A469" s="3">
        <v>21289</v>
      </c>
      <c r="B469" s="3">
        <v>1</v>
      </c>
      <c r="C469" s="3">
        <v>0.86587323766983293</v>
      </c>
      <c r="E469" s="3">
        <f t="shared" si="21"/>
        <v>1</v>
      </c>
      <c r="F469" s="3">
        <f t="shared" si="21"/>
        <v>1</v>
      </c>
      <c r="G469" s="3">
        <f t="shared" si="21"/>
        <v>1</v>
      </c>
    </row>
    <row r="470" spans="1:7" x14ac:dyDescent="0.25">
      <c r="A470" s="3">
        <v>21294</v>
      </c>
      <c r="B470" s="3">
        <v>0</v>
      </c>
      <c r="C470" s="3">
        <v>0.76404266425125322</v>
      </c>
      <c r="E470" s="3">
        <f t="shared" si="21"/>
        <v>1</v>
      </c>
      <c r="F470" s="3">
        <f t="shared" si="21"/>
        <v>0</v>
      </c>
      <c r="G470" s="3">
        <f t="shared" si="21"/>
        <v>0</v>
      </c>
    </row>
    <row r="471" spans="1:7" x14ac:dyDescent="0.25">
      <c r="A471" s="3">
        <v>21296</v>
      </c>
      <c r="B471" s="3">
        <v>1</v>
      </c>
      <c r="C471" s="3">
        <v>0.89637332037224415</v>
      </c>
      <c r="E471" s="3">
        <f t="shared" si="21"/>
        <v>1</v>
      </c>
      <c r="F471" s="3">
        <f t="shared" si="21"/>
        <v>1</v>
      </c>
      <c r="G471" s="3">
        <f t="shared" si="21"/>
        <v>1</v>
      </c>
    </row>
    <row r="472" spans="1:7" x14ac:dyDescent="0.25">
      <c r="A472" s="3">
        <v>21297</v>
      </c>
      <c r="B472" s="3">
        <v>1</v>
      </c>
      <c r="C472" s="3">
        <v>0.72717878400866254</v>
      </c>
      <c r="E472" s="3">
        <f t="shared" si="21"/>
        <v>0</v>
      </c>
      <c r="F472" s="3">
        <f t="shared" si="21"/>
        <v>0</v>
      </c>
      <c r="G472" s="3">
        <f t="shared" si="21"/>
        <v>0</v>
      </c>
    </row>
    <row r="473" spans="1:7" x14ac:dyDescent="0.25">
      <c r="A473" s="3">
        <v>21299</v>
      </c>
      <c r="B473" s="3">
        <v>1</v>
      </c>
      <c r="C473" s="3">
        <v>0.92569458710187202</v>
      </c>
      <c r="E473" s="3">
        <f t="shared" si="21"/>
        <v>1</v>
      </c>
      <c r="F473" s="3">
        <f t="shared" si="21"/>
        <v>1</v>
      </c>
      <c r="G473" s="3">
        <f t="shared" si="21"/>
        <v>1</v>
      </c>
    </row>
    <row r="474" spans="1:7" x14ac:dyDescent="0.25">
      <c r="A474" s="3">
        <v>21300</v>
      </c>
      <c r="B474" s="3">
        <v>1</v>
      </c>
      <c r="C474" s="3">
        <v>0.83998270969844735</v>
      </c>
      <c r="E474" s="3">
        <f t="shared" si="21"/>
        <v>1</v>
      </c>
      <c r="F474" s="3">
        <f t="shared" si="21"/>
        <v>1</v>
      </c>
      <c r="G474" s="3">
        <f t="shared" si="21"/>
        <v>0</v>
      </c>
    </row>
    <row r="475" spans="1:7" x14ac:dyDescent="0.25">
      <c r="A475" s="3">
        <v>21302</v>
      </c>
      <c r="B475" s="3">
        <v>0</v>
      </c>
      <c r="C475" s="3">
        <v>0.75921920803590903</v>
      </c>
      <c r="E475" s="3">
        <f t="shared" si="21"/>
        <v>1</v>
      </c>
      <c r="F475" s="3">
        <f t="shared" si="21"/>
        <v>0</v>
      </c>
      <c r="G475" s="3">
        <f t="shared" si="21"/>
        <v>0</v>
      </c>
    </row>
    <row r="476" spans="1:7" x14ac:dyDescent="0.25">
      <c r="A476" s="3">
        <v>21305</v>
      </c>
      <c r="B476" s="3">
        <v>1</v>
      </c>
      <c r="C476" s="3">
        <v>0.74177235602147518</v>
      </c>
      <c r="E476" s="3">
        <f t="shared" si="21"/>
        <v>0</v>
      </c>
      <c r="F476" s="3">
        <f t="shared" si="21"/>
        <v>0</v>
      </c>
      <c r="G476" s="3">
        <f t="shared" si="21"/>
        <v>0</v>
      </c>
    </row>
    <row r="477" spans="1:7" x14ac:dyDescent="0.25">
      <c r="A477" s="3">
        <v>21307</v>
      </c>
      <c r="B477" s="3">
        <v>1</v>
      </c>
      <c r="C477" s="3">
        <v>0.7181221957938474</v>
      </c>
      <c r="E477" s="3">
        <f t="shared" si="21"/>
        <v>0</v>
      </c>
      <c r="F477" s="3">
        <f t="shared" si="21"/>
        <v>0</v>
      </c>
      <c r="G477" s="3">
        <f t="shared" si="21"/>
        <v>0</v>
      </c>
    </row>
    <row r="478" spans="1:7" x14ac:dyDescent="0.25">
      <c r="A478" s="3">
        <v>21308</v>
      </c>
      <c r="B478" s="3">
        <v>1</v>
      </c>
      <c r="C478" s="3">
        <v>0.82157156906776607</v>
      </c>
      <c r="E478" s="3">
        <f t="shared" si="21"/>
        <v>1</v>
      </c>
      <c r="F478" s="3">
        <f t="shared" si="21"/>
        <v>1</v>
      </c>
      <c r="G478" s="3">
        <f t="shared" si="21"/>
        <v>0</v>
      </c>
    </row>
    <row r="479" spans="1:7" x14ac:dyDescent="0.25">
      <c r="A479" s="3">
        <v>21309</v>
      </c>
      <c r="B479" s="3">
        <v>1</v>
      </c>
      <c r="C479" s="3">
        <v>0.89768603688595905</v>
      </c>
      <c r="E479" s="3">
        <f t="shared" si="21"/>
        <v>1</v>
      </c>
      <c r="F479" s="3">
        <f t="shared" si="21"/>
        <v>1</v>
      </c>
      <c r="G479" s="3">
        <f t="shared" si="21"/>
        <v>1</v>
      </c>
    </row>
    <row r="480" spans="1:7" x14ac:dyDescent="0.25">
      <c r="A480" s="3">
        <v>21310</v>
      </c>
      <c r="B480" s="3">
        <v>1</v>
      </c>
      <c r="C480" s="3">
        <v>0.83155112021085464</v>
      </c>
      <c r="E480" s="3">
        <f t="shared" si="21"/>
        <v>1</v>
      </c>
      <c r="F480" s="3">
        <f t="shared" si="21"/>
        <v>1</v>
      </c>
      <c r="G480" s="3">
        <f t="shared" si="21"/>
        <v>0</v>
      </c>
    </row>
    <row r="481" spans="1:7" x14ac:dyDescent="0.25">
      <c r="A481" s="3">
        <v>21312</v>
      </c>
      <c r="B481" s="3">
        <v>1</v>
      </c>
      <c r="C481" s="3">
        <v>0.71230152026839133</v>
      </c>
      <c r="E481" s="3">
        <f t="shared" si="21"/>
        <v>0</v>
      </c>
      <c r="F481" s="3">
        <f t="shared" si="21"/>
        <v>0</v>
      </c>
      <c r="G481" s="3">
        <f t="shared" si="21"/>
        <v>0</v>
      </c>
    </row>
    <row r="482" spans="1:7" x14ac:dyDescent="0.25">
      <c r="A482" s="3">
        <v>21313</v>
      </c>
      <c r="B482" s="3">
        <v>0</v>
      </c>
      <c r="C482" s="3">
        <v>0.78610326642295858</v>
      </c>
      <c r="E482" s="3">
        <f t="shared" si="21"/>
        <v>1</v>
      </c>
      <c r="F482" s="3">
        <f t="shared" si="21"/>
        <v>0</v>
      </c>
      <c r="G482" s="3">
        <f t="shared" si="21"/>
        <v>0</v>
      </c>
    </row>
    <row r="483" spans="1:7" x14ac:dyDescent="0.25">
      <c r="A483" s="3">
        <v>21316</v>
      </c>
      <c r="B483" s="3">
        <v>1</v>
      </c>
      <c r="C483" s="3">
        <v>0.67387020955876087</v>
      </c>
      <c r="E483" s="3">
        <f t="shared" si="21"/>
        <v>0</v>
      </c>
      <c r="F483" s="3">
        <f t="shared" si="21"/>
        <v>0</v>
      </c>
      <c r="G483" s="3">
        <f t="shared" si="21"/>
        <v>0</v>
      </c>
    </row>
    <row r="484" spans="1:7" x14ac:dyDescent="0.25">
      <c r="A484" s="3">
        <v>21319</v>
      </c>
      <c r="B484" s="3">
        <v>1</v>
      </c>
      <c r="C484" s="3">
        <v>0.76156676302350967</v>
      </c>
      <c r="E484" s="3">
        <f t="shared" si="21"/>
        <v>1</v>
      </c>
      <c r="F484" s="3">
        <f t="shared" si="21"/>
        <v>0</v>
      </c>
      <c r="G484" s="3">
        <f t="shared" si="21"/>
        <v>0</v>
      </c>
    </row>
    <row r="485" spans="1:7" x14ac:dyDescent="0.25">
      <c r="A485" s="3">
        <v>21320</v>
      </c>
      <c r="B485" s="3">
        <v>0</v>
      </c>
      <c r="C485" s="3">
        <v>0.7794717633509689</v>
      </c>
      <c r="E485" s="3">
        <f t="shared" si="21"/>
        <v>1</v>
      </c>
      <c r="F485" s="3">
        <f t="shared" si="21"/>
        <v>0</v>
      </c>
      <c r="G485" s="3">
        <f t="shared" si="21"/>
        <v>0</v>
      </c>
    </row>
    <row r="486" spans="1:7" x14ac:dyDescent="0.25">
      <c r="A486" s="3">
        <v>21323</v>
      </c>
      <c r="B486" s="3">
        <v>1</v>
      </c>
      <c r="C486" s="3">
        <v>0.95417386611257782</v>
      </c>
      <c r="E486" s="3">
        <f t="shared" si="21"/>
        <v>1</v>
      </c>
      <c r="F486" s="3">
        <f t="shared" si="21"/>
        <v>1</v>
      </c>
      <c r="G486" s="3">
        <f t="shared" si="21"/>
        <v>1</v>
      </c>
    </row>
    <row r="487" spans="1:7" x14ac:dyDescent="0.25">
      <c r="A487" s="3">
        <v>21324</v>
      </c>
      <c r="B487" s="3">
        <v>1</v>
      </c>
      <c r="C487" s="3">
        <v>0.88783701612579924</v>
      </c>
      <c r="E487" s="3">
        <f t="shared" si="21"/>
        <v>1</v>
      </c>
      <c r="F487" s="3">
        <f t="shared" si="21"/>
        <v>1</v>
      </c>
      <c r="G487" s="3">
        <f t="shared" si="21"/>
        <v>1</v>
      </c>
    </row>
    <row r="488" spans="1:7" x14ac:dyDescent="0.25">
      <c r="A488" s="3">
        <v>21325</v>
      </c>
      <c r="B488" s="3">
        <v>1</v>
      </c>
      <c r="C488" s="3">
        <v>0.8937020646653232</v>
      </c>
      <c r="E488" s="3">
        <f t="shared" si="21"/>
        <v>1</v>
      </c>
      <c r="F488" s="3">
        <f t="shared" si="21"/>
        <v>1</v>
      </c>
      <c r="G488" s="3">
        <f t="shared" si="21"/>
        <v>1</v>
      </c>
    </row>
    <row r="489" spans="1:7" x14ac:dyDescent="0.25">
      <c r="A489" s="3">
        <v>21326</v>
      </c>
      <c r="B489" s="3">
        <v>1</v>
      </c>
      <c r="C489" s="3">
        <v>0.74140184247154783</v>
      </c>
      <c r="E489" s="3">
        <f t="shared" si="21"/>
        <v>0</v>
      </c>
      <c r="F489" s="3">
        <f t="shared" si="21"/>
        <v>0</v>
      </c>
      <c r="G489" s="3">
        <f t="shared" si="21"/>
        <v>0</v>
      </c>
    </row>
    <row r="490" spans="1:7" x14ac:dyDescent="0.25">
      <c r="A490" s="3">
        <v>21329</v>
      </c>
      <c r="B490" s="3">
        <v>1</v>
      </c>
      <c r="C490" s="3">
        <v>0.5861806598144651</v>
      </c>
      <c r="E490" s="3">
        <f t="shared" si="21"/>
        <v>0</v>
      </c>
      <c r="F490" s="3">
        <f t="shared" si="21"/>
        <v>0</v>
      </c>
      <c r="G490" s="3">
        <f t="shared" si="21"/>
        <v>0</v>
      </c>
    </row>
    <row r="491" spans="1:7" x14ac:dyDescent="0.25">
      <c r="A491" s="3">
        <v>21334</v>
      </c>
      <c r="B491" s="3">
        <v>1</v>
      </c>
      <c r="C491" s="3">
        <v>0.97182404855699278</v>
      </c>
      <c r="E491" s="3">
        <f t="shared" si="21"/>
        <v>1</v>
      </c>
      <c r="F491" s="3">
        <f t="shared" si="21"/>
        <v>1</v>
      </c>
      <c r="G491" s="3">
        <f t="shared" si="21"/>
        <v>1</v>
      </c>
    </row>
    <row r="492" spans="1:7" x14ac:dyDescent="0.25">
      <c r="A492" s="3">
        <v>21335</v>
      </c>
      <c r="B492" s="3">
        <v>1</v>
      </c>
      <c r="C492" s="3">
        <v>0.84886541571966434</v>
      </c>
      <c r="E492" s="3">
        <f t="shared" si="21"/>
        <v>1</v>
      </c>
      <c r="F492" s="3">
        <f t="shared" si="21"/>
        <v>1</v>
      </c>
      <c r="G492" s="3">
        <f t="shared" si="21"/>
        <v>0</v>
      </c>
    </row>
    <row r="493" spans="1:7" x14ac:dyDescent="0.25">
      <c r="A493" s="3">
        <v>21338</v>
      </c>
      <c r="B493" s="3">
        <v>1</v>
      </c>
      <c r="C493" s="3">
        <v>0.87577461907383858</v>
      </c>
      <c r="E493" s="3">
        <f t="shared" si="21"/>
        <v>1</v>
      </c>
      <c r="F493" s="3">
        <f t="shared" si="21"/>
        <v>1</v>
      </c>
      <c r="G493" s="3">
        <f t="shared" si="21"/>
        <v>1</v>
      </c>
    </row>
    <row r="494" spans="1:7" x14ac:dyDescent="0.25">
      <c r="A494" s="3">
        <v>21340</v>
      </c>
      <c r="B494" s="3">
        <v>1</v>
      </c>
      <c r="C494" s="3">
        <v>0.8614659754286087</v>
      </c>
      <c r="E494" s="3">
        <f t="shared" si="21"/>
        <v>1</v>
      </c>
      <c r="F494" s="3">
        <f t="shared" si="21"/>
        <v>1</v>
      </c>
      <c r="G494" s="3">
        <f t="shared" si="21"/>
        <v>1</v>
      </c>
    </row>
    <row r="495" spans="1:7" x14ac:dyDescent="0.25">
      <c r="A495" s="3">
        <v>21341</v>
      </c>
      <c r="B495" s="3">
        <v>1</v>
      </c>
      <c r="C495" s="3">
        <v>0.75926247152537596</v>
      </c>
      <c r="E495" s="3">
        <f t="shared" si="21"/>
        <v>1</v>
      </c>
      <c r="F495" s="3">
        <f t="shared" si="21"/>
        <v>0</v>
      </c>
      <c r="G495" s="3">
        <f t="shared" si="21"/>
        <v>0</v>
      </c>
    </row>
    <row r="496" spans="1:7" x14ac:dyDescent="0.25">
      <c r="A496" s="3">
        <v>21343</v>
      </c>
      <c r="B496" s="3">
        <v>1</v>
      </c>
      <c r="C496" s="3">
        <v>0.83311671284827693</v>
      </c>
      <c r="E496" s="3">
        <f t="shared" si="21"/>
        <v>1</v>
      </c>
      <c r="F496" s="3">
        <f t="shared" si="21"/>
        <v>1</v>
      </c>
      <c r="G496" s="3">
        <f t="shared" si="21"/>
        <v>0</v>
      </c>
    </row>
    <row r="497" spans="1:7" x14ac:dyDescent="0.25">
      <c r="A497" s="3">
        <v>21346</v>
      </c>
      <c r="B497" s="3">
        <v>1</v>
      </c>
      <c r="C497" s="3">
        <v>0.85477101759691243</v>
      </c>
      <c r="E497" s="3">
        <f t="shared" si="21"/>
        <v>1</v>
      </c>
      <c r="F497" s="3">
        <f t="shared" si="21"/>
        <v>1</v>
      </c>
      <c r="G497" s="3">
        <f t="shared" si="21"/>
        <v>1</v>
      </c>
    </row>
    <row r="498" spans="1:7" x14ac:dyDescent="0.25">
      <c r="A498" s="3">
        <v>21348</v>
      </c>
      <c r="B498" s="3">
        <v>1</v>
      </c>
      <c r="C498" s="3">
        <v>0.73220651501226819</v>
      </c>
      <c r="E498" s="3">
        <f t="shared" si="21"/>
        <v>0</v>
      </c>
      <c r="F498" s="3">
        <f t="shared" si="21"/>
        <v>0</v>
      </c>
      <c r="G498" s="3">
        <f t="shared" si="21"/>
        <v>0</v>
      </c>
    </row>
    <row r="499" spans="1:7" x14ac:dyDescent="0.25">
      <c r="A499" s="3">
        <v>21353</v>
      </c>
      <c r="B499" s="3">
        <v>1</v>
      </c>
      <c r="C499" s="3">
        <v>0.76844356658436919</v>
      </c>
      <c r="E499" s="3">
        <f t="shared" si="21"/>
        <v>1</v>
      </c>
      <c r="F499" s="3">
        <f t="shared" si="21"/>
        <v>0</v>
      </c>
      <c r="G499" s="3">
        <f t="shared" si="21"/>
        <v>0</v>
      </c>
    </row>
    <row r="500" spans="1:7" x14ac:dyDescent="0.25">
      <c r="A500" s="3">
        <v>21354</v>
      </c>
      <c r="B500" s="3">
        <v>1</v>
      </c>
      <c r="C500" s="3">
        <v>0.96760988307709384</v>
      </c>
      <c r="E500" s="3">
        <f t="shared" si="21"/>
        <v>1</v>
      </c>
      <c r="F500" s="3">
        <f t="shared" si="21"/>
        <v>1</v>
      </c>
      <c r="G500" s="3">
        <f t="shared" si="21"/>
        <v>1</v>
      </c>
    </row>
    <row r="501" spans="1:7" x14ac:dyDescent="0.25">
      <c r="A501" s="3">
        <v>21355</v>
      </c>
      <c r="B501" s="3">
        <v>0</v>
      </c>
      <c r="C501" s="3">
        <v>0.71803274555920071</v>
      </c>
      <c r="E501" s="3">
        <f t="shared" si="21"/>
        <v>0</v>
      </c>
      <c r="F501" s="3">
        <f t="shared" si="21"/>
        <v>0</v>
      </c>
      <c r="G501" s="3">
        <f t="shared" si="21"/>
        <v>0</v>
      </c>
    </row>
    <row r="502" spans="1:7" x14ac:dyDescent="0.25">
      <c r="A502" s="3">
        <v>21356</v>
      </c>
      <c r="B502" s="3">
        <v>1</v>
      </c>
      <c r="C502" s="3">
        <v>0.65956908040411921</v>
      </c>
      <c r="E502" s="3">
        <f t="shared" si="21"/>
        <v>0</v>
      </c>
      <c r="F502" s="3">
        <f t="shared" si="21"/>
        <v>0</v>
      </c>
      <c r="G502" s="3">
        <f t="shared" si="21"/>
        <v>0</v>
      </c>
    </row>
    <row r="503" spans="1:7" x14ac:dyDescent="0.25">
      <c r="A503" s="3">
        <v>21358</v>
      </c>
      <c r="B503" s="3">
        <v>1</v>
      </c>
      <c r="C503" s="3">
        <v>0.70540334425034656</v>
      </c>
      <c r="E503" s="3">
        <f t="shared" si="21"/>
        <v>0</v>
      </c>
      <c r="F503" s="3">
        <f t="shared" si="21"/>
        <v>0</v>
      </c>
      <c r="G503" s="3">
        <f t="shared" si="21"/>
        <v>0</v>
      </c>
    </row>
    <row r="504" spans="1:7" x14ac:dyDescent="0.25">
      <c r="A504" s="3">
        <v>21359</v>
      </c>
      <c r="B504" s="3">
        <v>1</v>
      </c>
      <c r="C504" s="3">
        <v>0.78863832923477695</v>
      </c>
      <c r="E504" s="3">
        <f t="shared" si="21"/>
        <v>1</v>
      </c>
      <c r="F504" s="3">
        <f t="shared" si="21"/>
        <v>0</v>
      </c>
      <c r="G504" s="3">
        <f t="shared" si="21"/>
        <v>0</v>
      </c>
    </row>
    <row r="505" spans="1:7" x14ac:dyDescent="0.25">
      <c r="A505" s="3">
        <v>21362</v>
      </c>
      <c r="B505" s="3">
        <v>1</v>
      </c>
      <c r="C505" s="3">
        <v>0.78398013115047716</v>
      </c>
      <c r="E505" s="3">
        <f t="shared" si="21"/>
        <v>1</v>
      </c>
      <c r="F505" s="3">
        <f t="shared" si="21"/>
        <v>0</v>
      </c>
      <c r="G505" s="3">
        <f t="shared" si="21"/>
        <v>0</v>
      </c>
    </row>
    <row r="506" spans="1:7" x14ac:dyDescent="0.25">
      <c r="A506" s="3">
        <v>21368</v>
      </c>
      <c r="B506" s="3">
        <v>1</v>
      </c>
      <c r="C506" s="3">
        <v>0.83449641514844064</v>
      </c>
      <c r="E506" s="3">
        <f t="shared" si="21"/>
        <v>1</v>
      </c>
      <c r="F506" s="3">
        <f t="shared" si="21"/>
        <v>1</v>
      </c>
      <c r="G506" s="3">
        <f t="shared" si="21"/>
        <v>0</v>
      </c>
    </row>
    <row r="507" spans="1:7" x14ac:dyDescent="0.25">
      <c r="A507" s="3">
        <v>21371</v>
      </c>
      <c r="B507" s="3">
        <v>1</v>
      </c>
      <c r="C507" s="3">
        <v>0.81242947125225995</v>
      </c>
      <c r="E507" s="3">
        <f t="shared" si="21"/>
        <v>1</v>
      </c>
      <c r="F507" s="3">
        <f t="shared" si="21"/>
        <v>1</v>
      </c>
      <c r="G507" s="3">
        <f t="shared" si="21"/>
        <v>0</v>
      </c>
    </row>
    <row r="508" spans="1:7" x14ac:dyDescent="0.25">
      <c r="A508" s="3">
        <v>21372</v>
      </c>
      <c r="B508" s="3">
        <v>0</v>
      </c>
      <c r="C508" s="3">
        <v>0.71283497371177784</v>
      </c>
      <c r="E508" s="3">
        <f t="shared" si="21"/>
        <v>0</v>
      </c>
      <c r="F508" s="3">
        <f t="shared" si="21"/>
        <v>0</v>
      </c>
      <c r="G508" s="3">
        <f t="shared" si="21"/>
        <v>0</v>
      </c>
    </row>
    <row r="509" spans="1:7" x14ac:dyDescent="0.25">
      <c r="A509" s="3">
        <v>21373</v>
      </c>
      <c r="B509" s="3">
        <v>1</v>
      </c>
      <c r="C509" s="3">
        <v>0.73128317576647772</v>
      </c>
      <c r="E509" s="3">
        <f t="shared" si="21"/>
        <v>0</v>
      </c>
      <c r="F509" s="3">
        <f t="shared" si="21"/>
        <v>0</v>
      </c>
      <c r="G509" s="3">
        <f t="shared" si="21"/>
        <v>0</v>
      </c>
    </row>
    <row r="510" spans="1:7" x14ac:dyDescent="0.25">
      <c r="A510" s="3">
        <v>21375</v>
      </c>
      <c r="B510" s="3">
        <v>1</v>
      </c>
      <c r="C510" s="3">
        <v>0.70433925617239834</v>
      </c>
      <c r="E510" s="3">
        <f t="shared" si="21"/>
        <v>0</v>
      </c>
      <c r="F510" s="3">
        <f t="shared" si="21"/>
        <v>0</v>
      </c>
      <c r="G510" s="3">
        <f t="shared" si="21"/>
        <v>0</v>
      </c>
    </row>
    <row r="511" spans="1:7" x14ac:dyDescent="0.25">
      <c r="A511" s="3">
        <v>21376</v>
      </c>
      <c r="B511" s="3">
        <v>0</v>
      </c>
      <c r="C511" s="3">
        <v>0.77089116047186934</v>
      </c>
      <c r="E511" s="3">
        <f t="shared" si="21"/>
        <v>1</v>
      </c>
      <c r="F511" s="3">
        <f t="shared" si="21"/>
        <v>0</v>
      </c>
      <c r="G511" s="3">
        <f t="shared" si="21"/>
        <v>0</v>
      </c>
    </row>
    <row r="512" spans="1:7" x14ac:dyDescent="0.25">
      <c r="A512" s="3">
        <v>21381</v>
      </c>
      <c r="B512" s="3">
        <v>1</v>
      </c>
      <c r="C512" s="3">
        <v>0.85119323424551496</v>
      </c>
      <c r="E512" s="3">
        <f t="shared" si="21"/>
        <v>1</v>
      </c>
      <c r="F512" s="3">
        <f t="shared" si="21"/>
        <v>1</v>
      </c>
      <c r="G512" s="3">
        <f t="shared" si="21"/>
        <v>1</v>
      </c>
    </row>
    <row r="513" spans="1:7" x14ac:dyDescent="0.25">
      <c r="A513" s="3">
        <v>21382</v>
      </c>
      <c r="B513" s="3">
        <v>1</v>
      </c>
      <c r="C513" s="3">
        <v>0.87684469763873041</v>
      </c>
      <c r="E513" s="3">
        <f t="shared" si="21"/>
        <v>1</v>
      </c>
      <c r="F513" s="3">
        <f t="shared" si="21"/>
        <v>1</v>
      </c>
      <c r="G513" s="3">
        <f t="shared" si="21"/>
        <v>1</v>
      </c>
    </row>
    <row r="514" spans="1:7" x14ac:dyDescent="0.25">
      <c r="A514" s="3">
        <v>21383</v>
      </c>
      <c r="B514" s="3">
        <v>1</v>
      </c>
      <c r="C514" s="3">
        <v>0.89285155074797928</v>
      </c>
      <c r="E514" s="3">
        <f t="shared" si="21"/>
        <v>1</v>
      </c>
      <c r="F514" s="3">
        <f t="shared" si="21"/>
        <v>1</v>
      </c>
      <c r="G514" s="3">
        <f t="shared" si="21"/>
        <v>1</v>
      </c>
    </row>
    <row r="515" spans="1:7" x14ac:dyDescent="0.25">
      <c r="A515" s="3">
        <v>21385</v>
      </c>
      <c r="B515" s="3">
        <v>1</v>
      </c>
      <c r="C515" s="3">
        <v>0.78801623922283026</v>
      </c>
      <c r="E515" s="3">
        <f t="shared" si="21"/>
        <v>1</v>
      </c>
      <c r="F515" s="3">
        <f t="shared" si="21"/>
        <v>0</v>
      </c>
      <c r="G515" s="3">
        <f t="shared" si="21"/>
        <v>0</v>
      </c>
    </row>
    <row r="516" spans="1:7" x14ac:dyDescent="0.25">
      <c r="A516" s="3">
        <v>21386</v>
      </c>
      <c r="B516" s="3">
        <v>1</v>
      </c>
      <c r="C516" s="3">
        <v>0.76233810467735119</v>
      </c>
      <c r="E516" s="3">
        <f t="shared" si="21"/>
        <v>1</v>
      </c>
      <c r="F516" s="3">
        <f t="shared" si="21"/>
        <v>0</v>
      </c>
      <c r="G516" s="3">
        <f t="shared" si="21"/>
        <v>0</v>
      </c>
    </row>
    <row r="517" spans="1:7" x14ac:dyDescent="0.25">
      <c r="A517" s="3">
        <v>21392</v>
      </c>
      <c r="B517" s="3">
        <v>1</v>
      </c>
      <c r="C517" s="3">
        <v>0.81131549101801392</v>
      </c>
      <c r="E517" s="3">
        <f t="shared" si="21"/>
        <v>1</v>
      </c>
      <c r="F517" s="3">
        <f t="shared" si="21"/>
        <v>1</v>
      </c>
      <c r="G517" s="3">
        <f t="shared" si="21"/>
        <v>0</v>
      </c>
    </row>
    <row r="518" spans="1:7" x14ac:dyDescent="0.25">
      <c r="A518" s="3">
        <v>21393</v>
      </c>
      <c r="B518" s="3">
        <v>1</v>
      </c>
      <c r="C518" s="3">
        <v>0.76961994067549566</v>
      </c>
      <c r="E518" s="3">
        <f t="shared" ref="E518:G581" si="22">IF($C518&gt;E$2,1,0)</f>
        <v>1</v>
      </c>
      <c r="F518" s="3">
        <f t="shared" si="22"/>
        <v>0</v>
      </c>
      <c r="G518" s="3">
        <f t="shared" si="22"/>
        <v>0</v>
      </c>
    </row>
    <row r="519" spans="1:7" x14ac:dyDescent="0.25">
      <c r="A519" s="3">
        <v>21394</v>
      </c>
      <c r="B519" s="3">
        <v>1</v>
      </c>
      <c r="C519" s="3">
        <v>0.8604516466475598</v>
      </c>
      <c r="E519" s="3">
        <f t="shared" si="22"/>
        <v>1</v>
      </c>
      <c r="F519" s="3">
        <f t="shared" si="22"/>
        <v>1</v>
      </c>
      <c r="G519" s="3">
        <f t="shared" si="22"/>
        <v>1</v>
      </c>
    </row>
    <row r="520" spans="1:7" x14ac:dyDescent="0.25">
      <c r="A520" s="3">
        <v>21395</v>
      </c>
      <c r="B520" s="3">
        <v>1</v>
      </c>
      <c r="C520" s="3">
        <v>0.73566899503576144</v>
      </c>
      <c r="E520" s="3">
        <f t="shared" si="22"/>
        <v>0</v>
      </c>
      <c r="F520" s="3">
        <f t="shared" si="22"/>
        <v>0</v>
      </c>
      <c r="G520" s="3">
        <f t="shared" si="22"/>
        <v>0</v>
      </c>
    </row>
    <row r="521" spans="1:7" x14ac:dyDescent="0.25">
      <c r="A521" s="3">
        <v>21396</v>
      </c>
      <c r="B521" s="3">
        <v>1</v>
      </c>
      <c r="C521" s="3">
        <v>0.69033616489640393</v>
      </c>
      <c r="E521" s="3">
        <f t="shared" si="22"/>
        <v>0</v>
      </c>
      <c r="F521" s="3">
        <f t="shared" si="22"/>
        <v>0</v>
      </c>
      <c r="G521" s="3">
        <f t="shared" si="22"/>
        <v>0</v>
      </c>
    </row>
    <row r="522" spans="1:7" x14ac:dyDescent="0.25">
      <c r="A522" s="3">
        <v>21401</v>
      </c>
      <c r="B522" s="3">
        <v>1</v>
      </c>
      <c r="C522" s="3">
        <v>0.81552027549087813</v>
      </c>
      <c r="E522" s="3">
        <f t="shared" si="22"/>
        <v>1</v>
      </c>
      <c r="F522" s="3">
        <f t="shared" si="22"/>
        <v>1</v>
      </c>
      <c r="G522" s="3">
        <f t="shared" si="22"/>
        <v>0</v>
      </c>
    </row>
    <row r="523" spans="1:7" x14ac:dyDescent="0.25">
      <c r="A523" s="3">
        <v>21407</v>
      </c>
      <c r="B523" s="3">
        <v>1</v>
      </c>
      <c r="C523" s="3">
        <v>0.62375397051079051</v>
      </c>
      <c r="E523" s="3">
        <f t="shared" si="22"/>
        <v>0</v>
      </c>
      <c r="F523" s="3">
        <f t="shared" si="22"/>
        <v>0</v>
      </c>
      <c r="G523" s="3">
        <f t="shared" si="22"/>
        <v>0</v>
      </c>
    </row>
    <row r="524" spans="1:7" x14ac:dyDescent="0.25">
      <c r="A524" s="3">
        <v>21409</v>
      </c>
      <c r="B524" s="3">
        <v>1</v>
      </c>
      <c r="C524" s="3">
        <v>0.88433565348701937</v>
      </c>
      <c r="E524" s="3">
        <f t="shared" si="22"/>
        <v>1</v>
      </c>
      <c r="F524" s="3">
        <f t="shared" si="22"/>
        <v>1</v>
      </c>
      <c r="G524" s="3">
        <f t="shared" si="22"/>
        <v>1</v>
      </c>
    </row>
    <row r="525" spans="1:7" x14ac:dyDescent="0.25">
      <c r="A525" s="3">
        <v>21413</v>
      </c>
      <c r="B525" s="3">
        <v>1</v>
      </c>
      <c r="C525" s="3">
        <v>0.73198821793289937</v>
      </c>
      <c r="E525" s="3">
        <f t="shared" si="22"/>
        <v>0</v>
      </c>
      <c r="F525" s="3">
        <f t="shared" si="22"/>
        <v>0</v>
      </c>
      <c r="G525" s="3">
        <f t="shared" si="22"/>
        <v>0</v>
      </c>
    </row>
    <row r="526" spans="1:7" x14ac:dyDescent="0.25">
      <c r="A526" s="3">
        <v>21415</v>
      </c>
      <c r="B526" s="3">
        <v>1</v>
      </c>
      <c r="C526" s="3">
        <v>0.81270136557642358</v>
      </c>
      <c r="E526" s="3">
        <f t="shared" si="22"/>
        <v>1</v>
      </c>
      <c r="F526" s="3">
        <f t="shared" si="22"/>
        <v>1</v>
      </c>
      <c r="G526" s="3">
        <f t="shared" si="22"/>
        <v>0</v>
      </c>
    </row>
    <row r="527" spans="1:7" x14ac:dyDescent="0.25">
      <c r="A527" s="3">
        <v>21419</v>
      </c>
      <c r="B527" s="3">
        <v>1</v>
      </c>
      <c r="C527" s="3">
        <v>0.84070326074913992</v>
      </c>
      <c r="E527" s="3">
        <f t="shared" si="22"/>
        <v>1</v>
      </c>
      <c r="F527" s="3">
        <f t="shared" si="22"/>
        <v>1</v>
      </c>
      <c r="G527" s="3">
        <f t="shared" si="22"/>
        <v>0</v>
      </c>
    </row>
    <row r="528" spans="1:7" x14ac:dyDescent="0.25">
      <c r="A528" s="3">
        <v>21427</v>
      </c>
      <c r="B528" s="3">
        <v>1</v>
      </c>
      <c r="C528" s="3">
        <v>0.78549284893218552</v>
      </c>
      <c r="E528" s="3">
        <f t="shared" si="22"/>
        <v>1</v>
      </c>
      <c r="F528" s="3">
        <f t="shared" si="22"/>
        <v>0</v>
      </c>
      <c r="G528" s="3">
        <f t="shared" si="22"/>
        <v>0</v>
      </c>
    </row>
    <row r="529" spans="1:7" x14ac:dyDescent="0.25">
      <c r="A529" s="3">
        <v>21428</v>
      </c>
      <c r="B529" s="3">
        <v>0</v>
      </c>
      <c r="C529" s="3">
        <v>0.86974456928690613</v>
      </c>
      <c r="E529" s="3">
        <f t="shared" si="22"/>
        <v>1</v>
      </c>
      <c r="F529" s="3">
        <f t="shared" si="22"/>
        <v>1</v>
      </c>
      <c r="G529" s="3">
        <f t="shared" si="22"/>
        <v>1</v>
      </c>
    </row>
    <row r="530" spans="1:7" x14ac:dyDescent="0.25">
      <c r="A530" s="3">
        <v>21430</v>
      </c>
      <c r="B530" s="3">
        <v>1</v>
      </c>
      <c r="C530" s="3">
        <v>0.57753540843322781</v>
      </c>
      <c r="E530" s="3">
        <f t="shared" si="22"/>
        <v>0</v>
      </c>
      <c r="F530" s="3">
        <f t="shared" si="22"/>
        <v>0</v>
      </c>
      <c r="G530" s="3">
        <f t="shared" si="22"/>
        <v>0</v>
      </c>
    </row>
    <row r="531" spans="1:7" x14ac:dyDescent="0.25">
      <c r="A531" s="3">
        <v>21434</v>
      </c>
      <c r="B531" s="3">
        <v>1</v>
      </c>
      <c r="C531" s="3">
        <v>0.9029563252553009</v>
      </c>
      <c r="E531" s="3">
        <f t="shared" si="22"/>
        <v>1</v>
      </c>
      <c r="F531" s="3">
        <f t="shared" si="22"/>
        <v>1</v>
      </c>
      <c r="G531" s="3">
        <f t="shared" si="22"/>
        <v>1</v>
      </c>
    </row>
    <row r="532" spans="1:7" x14ac:dyDescent="0.25">
      <c r="A532" s="3">
        <v>21435</v>
      </c>
      <c r="B532" s="3">
        <v>1</v>
      </c>
      <c r="C532" s="3">
        <v>0.83551812673643788</v>
      </c>
      <c r="E532" s="3">
        <f t="shared" si="22"/>
        <v>1</v>
      </c>
      <c r="F532" s="3">
        <f t="shared" si="22"/>
        <v>1</v>
      </c>
      <c r="G532" s="3">
        <f t="shared" si="22"/>
        <v>0</v>
      </c>
    </row>
    <row r="533" spans="1:7" x14ac:dyDescent="0.25">
      <c r="A533" s="3">
        <v>21436</v>
      </c>
      <c r="B533" s="3">
        <v>1</v>
      </c>
      <c r="C533" s="3">
        <v>0.81188279556203014</v>
      </c>
      <c r="E533" s="3">
        <f t="shared" si="22"/>
        <v>1</v>
      </c>
      <c r="F533" s="3">
        <f t="shared" si="22"/>
        <v>1</v>
      </c>
      <c r="G533" s="3">
        <f t="shared" si="22"/>
        <v>0</v>
      </c>
    </row>
    <row r="534" spans="1:7" x14ac:dyDescent="0.25">
      <c r="A534" s="3">
        <v>21437</v>
      </c>
      <c r="B534" s="3">
        <v>1</v>
      </c>
      <c r="C534" s="3">
        <v>0.77233588896783023</v>
      </c>
      <c r="E534" s="3">
        <f t="shared" si="22"/>
        <v>1</v>
      </c>
      <c r="F534" s="3">
        <f t="shared" si="22"/>
        <v>0</v>
      </c>
      <c r="G534" s="3">
        <f t="shared" si="22"/>
        <v>0</v>
      </c>
    </row>
    <row r="535" spans="1:7" x14ac:dyDescent="0.25">
      <c r="A535" s="3">
        <v>21438</v>
      </c>
      <c r="B535" s="3">
        <v>1</v>
      </c>
      <c r="C535" s="3">
        <v>0.7491654118072345</v>
      </c>
      <c r="E535" s="3">
        <f t="shared" si="22"/>
        <v>0</v>
      </c>
      <c r="F535" s="3">
        <f t="shared" si="22"/>
        <v>0</v>
      </c>
      <c r="G535" s="3">
        <f t="shared" si="22"/>
        <v>0</v>
      </c>
    </row>
    <row r="536" spans="1:7" x14ac:dyDescent="0.25">
      <c r="A536" s="3">
        <v>21442</v>
      </c>
      <c r="B536" s="3">
        <v>0</v>
      </c>
      <c r="C536" s="3">
        <v>0.69513766993787585</v>
      </c>
      <c r="E536" s="3">
        <f t="shared" si="22"/>
        <v>0</v>
      </c>
      <c r="F536" s="3">
        <f t="shared" si="22"/>
        <v>0</v>
      </c>
      <c r="G536" s="3">
        <f t="shared" si="22"/>
        <v>0</v>
      </c>
    </row>
    <row r="537" spans="1:7" x14ac:dyDescent="0.25">
      <c r="A537" s="3">
        <v>21445</v>
      </c>
      <c r="B537" s="3">
        <v>1</v>
      </c>
      <c r="C537" s="3">
        <v>0.7146128624858985</v>
      </c>
      <c r="E537" s="3">
        <f t="shared" si="22"/>
        <v>0</v>
      </c>
      <c r="F537" s="3">
        <f t="shared" si="22"/>
        <v>0</v>
      </c>
      <c r="G537" s="3">
        <f t="shared" si="22"/>
        <v>0</v>
      </c>
    </row>
    <row r="538" spans="1:7" x14ac:dyDescent="0.25">
      <c r="A538" s="3">
        <v>21447</v>
      </c>
      <c r="B538" s="3">
        <v>1</v>
      </c>
      <c r="C538" s="3">
        <v>0.75122745134427427</v>
      </c>
      <c r="E538" s="3">
        <f t="shared" si="22"/>
        <v>1</v>
      </c>
      <c r="F538" s="3">
        <f t="shared" si="22"/>
        <v>0</v>
      </c>
      <c r="G538" s="3">
        <f t="shared" si="22"/>
        <v>0</v>
      </c>
    </row>
    <row r="539" spans="1:7" x14ac:dyDescent="0.25">
      <c r="A539" s="3">
        <v>21449</v>
      </c>
      <c r="B539" s="3">
        <v>1</v>
      </c>
      <c r="C539" s="3">
        <v>0.83810099085040501</v>
      </c>
      <c r="E539" s="3">
        <f t="shared" si="22"/>
        <v>1</v>
      </c>
      <c r="F539" s="3">
        <f t="shared" si="22"/>
        <v>1</v>
      </c>
      <c r="G539" s="3">
        <f t="shared" si="22"/>
        <v>0</v>
      </c>
    </row>
    <row r="540" spans="1:7" x14ac:dyDescent="0.25">
      <c r="A540" s="3">
        <v>21450</v>
      </c>
      <c r="B540" s="3">
        <v>1</v>
      </c>
      <c r="C540" s="3">
        <v>0.72189869201271539</v>
      </c>
      <c r="E540" s="3">
        <f t="shared" si="22"/>
        <v>0</v>
      </c>
      <c r="F540" s="3">
        <f t="shared" si="22"/>
        <v>0</v>
      </c>
      <c r="G540" s="3">
        <f t="shared" si="22"/>
        <v>0</v>
      </c>
    </row>
    <row r="541" spans="1:7" x14ac:dyDescent="0.25">
      <c r="A541" s="3">
        <v>21452</v>
      </c>
      <c r="B541" s="3">
        <v>0</v>
      </c>
      <c r="C541" s="3">
        <v>0.86397456087263425</v>
      </c>
      <c r="E541" s="3">
        <f t="shared" si="22"/>
        <v>1</v>
      </c>
      <c r="F541" s="3">
        <f t="shared" si="22"/>
        <v>1</v>
      </c>
      <c r="G541" s="3">
        <f t="shared" si="22"/>
        <v>1</v>
      </c>
    </row>
    <row r="542" spans="1:7" x14ac:dyDescent="0.25">
      <c r="A542" s="3">
        <v>21453</v>
      </c>
      <c r="B542" s="3">
        <v>1</v>
      </c>
      <c r="C542" s="3">
        <v>0.90281927182137967</v>
      </c>
      <c r="E542" s="3">
        <f t="shared" si="22"/>
        <v>1</v>
      </c>
      <c r="F542" s="3">
        <f t="shared" si="22"/>
        <v>1</v>
      </c>
      <c r="G542" s="3">
        <f t="shared" si="22"/>
        <v>1</v>
      </c>
    </row>
    <row r="543" spans="1:7" x14ac:dyDescent="0.25">
      <c r="A543" s="3">
        <v>21454</v>
      </c>
      <c r="B543" s="3">
        <v>0</v>
      </c>
      <c r="C543" s="3">
        <v>0.84094404557993474</v>
      </c>
      <c r="E543" s="3">
        <f t="shared" si="22"/>
        <v>1</v>
      </c>
      <c r="F543" s="3">
        <f t="shared" si="22"/>
        <v>1</v>
      </c>
      <c r="G543" s="3">
        <f t="shared" si="22"/>
        <v>0</v>
      </c>
    </row>
    <row r="544" spans="1:7" x14ac:dyDescent="0.25">
      <c r="A544" s="3">
        <v>21456</v>
      </c>
      <c r="B544" s="3">
        <v>1</v>
      </c>
      <c r="C544" s="3">
        <v>0.67913799381165718</v>
      </c>
      <c r="E544" s="3">
        <f t="shared" si="22"/>
        <v>0</v>
      </c>
      <c r="F544" s="3">
        <f t="shared" si="22"/>
        <v>0</v>
      </c>
      <c r="G544" s="3">
        <f t="shared" si="22"/>
        <v>0</v>
      </c>
    </row>
    <row r="545" spans="1:7" x14ac:dyDescent="0.25">
      <c r="A545" s="3">
        <v>21458</v>
      </c>
      <c r="B545" s="3">
        <v>1</v>
      </c>
      <c r="C545" s="3">
        <v>0.72442496342552576</v>
      </c>
      <c r="E545" s="3">
        <f t="shared" si="22"/>
        <v>0</v>
      </c>
      <c r="F545" s="3">
        <f t="shared" si="22"/>
        <v>0</v>
      </c>
      <c r="G545" s="3">
        <f t="shared" si="22"/>
        <v>0</v>
      </c>
    </row>
    <row r="546" spans="1:7" x14ac:dyDescent="0.25">
      <c r="A546" s="3">
        <v>21462</v>
      </c>
      <c r="B546" s="3">
        <v>0</v>
      </c>
      <c r="C546" s="3">
        <v>0.78818822821398005</v>
      </c>
      <c r="E546" s="3">
        <f t="shared" si="22"/>
        <v>1</v>
      </c>
      <c r="F546" s="3">
        <f t="shared" si="22"/>
        <v>0</v>
      </c>
      <c r="G546" s="3">
        <f t="shared" si="22"/>
        <v>0</v>
      </c>
    </row>
    <row r="547" spans="1:7" x14ac:dyDescent="0.25">
      <c r="A547" s="3">
        <v>21466</v>
      </c>
      <c r="B547" s="3">
        <v>1</v>
      </c>
      <c r="C547" s="3">
        <v>0.86506612967737606</v>
      </c>
      <c r="E547" s="3">
        <f t="shared" si="22"/>
        <v>1</v>
      </c>
      <c r="F547" s="3">
        <f t="shared" si="22"/>
        <v>1</v>
      </c>
      <c r="G547" s="3">
        <f t="shared" si="22"/>
        <v>1</v>
      </c>
    </row>
    <row r="548" spans="1:7" x14ac:dyDescent="0.25">
      <c r="A548" s="3">
        <v>21467</v>
      </c>
      <c r="B548" s="3">
        <v>1</v>
      </c>
      <c r="C548" s="3">
        <v>0.74241553635840818</v>
      </c>
      <c r="E548" s="3">
        <f t="shared" si="22"/>
        <v>0</v>
      </c>
      <c r="F548" s="3">
        <f t="shared" si="22"/>
        <v>0</v>
      </c>
      <c r="G548" s="3">
        <f t="shared" si="22"/>
        <v>0</v>
      </c>
    </row>
    <row r="549" spans="1:7" x14ac:dyDescent="0.25">
      <c r="A549" s="3">
        <v>21468</v>
      </c>
      <c r="B549" s="3">
        <v>1</v>
      </c>
      <c r="C549" s="3">
        <v>0.72298320065758104</v>
      </c>
      <c r="E549" s="3">
        <f t="shared" si="22"/>
        <v>0</v>
      </c>
      <c r="F549" s="3">
        <f t="shared" si="22"/>
        <v>0</v>
      </c>
      <c r="G549" s="3">
        <f t="shared" si="22"/>
        <v>0</v>
      </c>
    </row>
    <row r="550" spans="1:7" x14ac:dyDescent="0.25">
      <c r="A550" s="3">
        <v>21471</v>
      </c>
      <c r="B550" s="3">
        <v>1</v>
      </c>
      <c r="C550" s="3">
        <v>0.74395400720089189</v>
      </c>
      <c r="E550" s="3">
        <f t="shared" si="22"/>
        <v>0</v>
      </c>
      <c r="F550" s="3">
        <f t="shared" si="22"/>
        <v>0</v>
      </c>
      <c r="G550" s="3">
        <f t="shared" si="22"/>
        <v>0</v>
      </c>
    </row>
    <row r="551" spans="1:7" x14ac:dyDescent="0.25">
      <c r="A551" s="3">
        <v>21472</v>
      </c>
      <c r="B551" s="3">
        <v>1</v>
      </c>
      <c r="C551" s="3">
        <v>0.83929420982756886</v>
      </c>
      <c r="E551" s="3">
        <f t="shared" si="22"/>
        <v>1</v>
      </c>
      <c r="F551" s="3">
        <f t="shared" si="22"/>
        <v>1</v>
      </c>
      <c r="G551" s="3">
        <f t="shared" si="22"/>
        <v>0</v>
      </c>
    </row>
    <row r="552" spans="1:7" x14ac:dyDescent="0.25">
      <c r="A552" s="3">
        <v>21474</v>
      </c>
      <c r="B552" s="3">
        <v>1</v>
      </c>
      <c r="C552" s="3">
        <v>0.78713687605642224</v>
      </c>
      <c r="E552" s="3">
        <f t="shared" si="22"/>
        <v>1</v>
      </c>
      <c r="F552" s="3">
        <f t="shared" si="22"/>
        <v>0</v>
      </c>
      <c r="G552" s="3">
        <f t="shared" si="22"/>
        <v>0</v>
      </c>
    </row>
    <row r="553" spans="1:7" x14ac:dyDescent="0.25">
      <c r="A553" s="3">
        <v>21476</v>
      </c>
      <c r="B553" s="3">
        <v>1</v>
      </c>
      <c r="C553" s="3">
        <v>0.81784765388798653</v>
      </c>
      <c r="E553" s="3">
        <f t="shared" si="22"/>
        <v>1</v>
      </c>
      <c r="F553" s="3">
        <f t="shared" si="22"/>
        <v>1</v>
      </c>
      <c r="G553" s="3">
        <f t="shared" si="22"/>
        <v>0</v>
      </c>
    </row>
    <row r="554" spans="1:7" x14ac:dyDescent="0.25">
      <c r="A554" s="3">
        <v>21477</v>
      </c>
      <c r="B554" s="3">
        <v>1</v>
      </c>
      <c r="C554" s="3">
        <v>0.89077273492316167</v>
      </c>
      <c r="E554" s="3">
        <f t="shared" si="22"/>
        <v>1</v>
      </c>
      <c r="F554" s="3">
        <f t="shared" si="22"/>
        <v>1</v>
      </c>
      <c r="G554" s="3">
        <f t="shared" si="22"/>
        <v>1</v>
      </c>
    </row>
    <row r="555" spans="1:7" x14ac:dyDescent="0.25">
      <c r="A555" s="3">
        <v>21481</v>
      </c>
      <c r="B555" s="3">
        <v>0</v>
      </c>
      <c r="C555" s="3">
        <v>0.58602150291160537</v>
      </c>
      <c r="E555" s="3">
        <f t="shared" si="22"/>
        <v>0</v>
      </c>
      <c r="F555" s="3">
        <f t="shared" si="22"/>
        <v>0</v>
      </c>
      <c r="G555" s="3">
        <f t="shared" si="22"/>
        <v>0</v>
      </c>
    </row>
    <row r="556" spans="1:7" x14ac:dyDescent="0.25">
      <c r="A556" s="3">
        <v>21486</v>
      </c>
      <c r="B556" s="3">
        <v>1</v>
      </c>
      <c r="C556" s="3">
        <v>0.83051247146353102</v>
      </c>
      <c r="E556" s="3">
        <f t="shared" si="22"/>
        <v>1</v>
      </c>
      <c r="F556" s="3">
        <f t="shared" si="22"/>
        <v>1</v>
      </c>
      <c r="G556" s="3">
        <f t="shared" si="22"/>
        <v>0</v>
      </c>
    </row>
    <row r="557" spans="1:7" x14ac:dyDescent="0.25">
      <c r="A557" s="3">
        <v>21487</v>
      </c>
      <c r="B557" s="3">
        <v>1</v>
      </c>
      <c r="C557" s="3">
        <v>0.68347555945707117</v>
      </c>
      <c r="E557" s="3">
        <f t="shared" si="22"/>
        <v>0</v>
      </c>
      <c r="F557" s="3">
        <f t="shared" si="22"/>
        <v>0</v>
      </c>
      <c r="G557" s="3">
        <f t="shared" si="22"/>
        <v>0</v>
      </c>
    </row>
    <row r="558" spans="1:7" x14ac:dyDescent="0.25">
      <c r="A558" s="3">
        <v>21488</v>
      </c>
      <c r="B558" s="3">
        <v>1</v>
      </c>
      <c r="C558" s="3">
        <v>0.76453114030555502</v>
      </c>
      <c r="E558" s="3">
        <f t="shared" si="22"/>
        <v>1</v>
      </c>
      <c r="F558" s="3">
        <f t="shared" si="22"/>
        <v>0</v>
      </c>
      <c r="G558" s="3">
        <f t="shared" si="22"/>
        <v>0</v>
      </c>
    </row>
    <row r="559" spans="1:7" x14ac:dyDescent="0.25">
      <c r="A559" s="3">
        <v>21489</v>
      </c>
      <c r="B559" s="3">
        <v>1</v>
      </c>
      <c r="C559" s="3">
        <v>0.78470412298052139</v>
      </c>
      <c r="E559" s="3">
        <f t="shared" si="22"/>
        <v>1</v>
      </c>
      <c r="F559" s="3">
        <f t="shared" si="22"/>
        <v>0</v>
      </c>
      <c r="G559" s="3">
        <f t="shared" si="22"/>
        <v>0</v>
      </c>
    </row>
    <row r="560" spans="1:7" x14ac:dyDescent="0.25">
      <c r="A560" s="3">
        <v>21492</v>
      </c>
      <c r="B560" s="3">
        <v>1</v>
      </c>
      <c r="C560" s="3">
        <v>0.82563858500749832</v>
      </c>
      <c r="E560" s="3">
        <f t="shared" si="22"/>
        <v>1</v>
      </c>
      <c r="F560" s="3">
        <f t="shared" si="22"/>
        <v>1</v>
      </c>
      <c r="G560" s="3">
        <f t="shared" si="22"/>
        <v>0</v>
      </c>
    </row>
    <row r="561" spans="1:7" x14ac:dyDescent="0.25">
      <c r="A561" s="3">
        <v>21493</v>
      </c>
      <c r="B561" s="3">
        <v>1</v>
      </c>
      <c r="C561" s="3">
        <v>0.76548655498817697</v>
      </c>
      <c r="E561" s="3">
        <f t="shared" si="22"/>
        <v>1</v>
      </c>
      <c r="F561" s="3">
        <f t="shared" si="22"/>
        <v>0</v>
      </c>
      <c r="G561" s="3">
        <f t="shared" si="22"/>
        <v>0</v>
      </c>
    </row>
    <row r="562" spans="1:7" x14ac:dyDescent="0.25">
      <c r="A562" s="3">
        <v>21496</v>
      </c>
      <c r="B562" s="3">
        <v>1</v>
      </c>
      <c r="C562" s="3">
        <v>0.86139792808227167</v>
      </c>
      <c r="E562" s="3">
        <f t="shared" si="22"/>
        <v>1</v>
      </c>
      <c r="F562" s="3">
        <f t="shared" si="22"/>
        <v>1</v>
      </c>
      <c r="G562" s="3">
        <f t="shared" si="22"/>
        <v>1</v>
      </c>
    </row>
    <row r="563" spans="1:7" x14ac:dyDescent="0.25">
      <c r="A563" s="3">
        <v>21499</v>
      </c>
      <c r="B563" s="3">
        <v>1</v>
      </c>
      <c r="C563" s="3">
        <v>0.82540085998237356</v>
      </c>
      <c r="E563" s="3">
        <f t="shared" si="22"/>
        <v>1</v>
      </c>
      <c r="F563" s="3">
        <f t="shared" si="22"/>
        <v>1</v>
      </c>
      <c r="G563" s="3">
        <f t="shared" si="22"/>
        <v>0</v>
      </c>
    </row>
    <row r="564" spans="1:7" x14ac:dyDescent="0.25">
      <c r="A564" s="3">
        <v>21500</v>
      </c>
      <c r="B564" s="3">
        <v>1</v>
      </c>
      <c r="C564" s="3">
        <v>0.83401400896303901</v>
      </c>
      <c r="E564" s="3">
        <f t="shared" si="22"/>
        <v>1</v>
      </c>
      <c r="F564" s="3">
        <f t="shared" si="22"/>
        <v>1</v>
      </c>
      <c r="G564" s="3">
        <f t="shared" si="22"/>
        <v>0</v>
      </c>
    </row>
    <row r="565" spans="1:7" x14ac:dyDescent="0.25">
      <c r="A565" s="3">
        <v>21503</v>
      </c>
      <c r="B565" s="3">
        <v>1</v>
      </c>
      <c r="C565" s="3">
        <v>0.7628595025909235</v>
      </c>
      <c r="E565" s="3">
        <f t="shared" si="22"/>
        <v>1</v>
      </c>
      <c r="F565" s="3">
        <f t="shared" si="22"/>
        <v>0</v>
      </c>
      <c r="G565" s="3">
        <f t="shared" si="22"/>
        <v>0</v>
      </c>
    </row>
    <row r="566" spans="1:7" x14ac:dyDescent="0.25">
      <c r="A566" s="3">
        <v>21505</v>
      </c>
      <c r="B566" s="3">
        <v>1</v>
      </c>
      <c r="C566" s="3">
        <v>0.63417917623768338</v>
      </c>
      <c r="E566" s="3">
        <f t="shared" si="22"/>
        <v>0</v>
      </c>
      <c r="F566" s="3">
        <f t="shared" si="22"/>
        <v>0</v>
      </c>
      <c r="G566" s="3">
        <f t="shared" si="22"/>
        <v>0</v>
      </c>
    </row>
    <row r="567" spans="1:7" x14ac:dyDescent="0.25">
      <c r="A567" s="3">
        <v>21506</v>
      </c>
      <c r="B567" s="3">
        <v>1</v>
      </c>
      <c r="C567" s="3">
        <v>0.68116100165636961</v>
      </c>
      <c r="E567" s="3">
        <f t="shared" si="22"/>
        <v>0</v>
      </c>
      <c r="F567" s="3">
        <f t="shared" si="22"/>
        <v>0</v>
      </c>
      <c r="G567" s="3">
        <f t="shared" si="22"/>
        <v>0</v>
      </c>
    </row>
    <row r="568" spans="1:7" x14ac:dyDescent="0.25">
      <c r="A568" s="3">
        <v>21507</v>
      </c>
      <c r="B568" s="3">
        <v>1</v>
      </c>
      <c r="C568" s="3">
        <v>0.90192424306681596</v>
      </c>
      <c r="E568" s="3">
        <f t="shared" si="22"/>
        <v>1</v>
      </c>
      <c r="F568" s="3">
        <f t="shared" si="22"/>
        <v>1</v>
      </c>
      <c r="G568" s="3">
        <f t="shared" si="22"/>
        <v>1</v>
      </c>
    </row>
    <row r="569" spans="1:7" x14ac:dyDescent="0.25">
      <c r="A569" s="3">
        <v>21508</v>
      </c>
      <c r="B569" s="3">
        <v>1</v>
      </c>
      <c r="C569" s="3">
        <v>0.92778191468646543</v>
      </c>
      <c r="E569" s="3">
        <f t="shared" si="22"/>
        <v>1</v>
      </c>
      <c r="F569" s="3">
        <f t="shared" si="22"/>
        <v>1</v>
      </c>
      <c r="G569" s="3">
        <f t="shared" si="22"/>
        <v>1</v>
      </c>
    </row>
    <row r="570" spans="1:7" x14ac:dyDescent="0.25">
      <c r="A570" s="3">
        <v>21509</v>
      </c>
      <c r="B570" s="3">
        <v>1</v>
      </c>
      <c r="C570" s="3">
        <v>0.83436370410648142</v>
      </c>
      <c r="E570" s="3">
        <f t="shared" si="22"/>
        <v>1</v>
      </c>
      <c r="F570" s="3">
        <f t="shared" si="22"/>
        <v>1</v>
      </c>
      <c r="G570" s="3">
        <f t="shared" si="22"/>
        <v>0</v>
      </c>
    </row>
    <row r="571" spans="1:7" x14ac:dyDescent="0.25">
      <c r="A571" s="3">
        <v>21510</v>
      </c>
      <c r="B571" s="3">
        <v>1</v>
      </c>
      <c r="C571" s="3">
        <v>0.77610049630699973</v>
      </c>
      <c r="E571" s="3">
        <f t="shared" si="22"/>
        <v>1</v>
      </c>
      <c r="F571" s="3">
        <f t="shared" si="22"/>
        <v>0</v>
      </c>
      <c r="G571" s="3">
        <f t="shared" si="22"/>
        <v>0</v>
      </c>
    </row>
    <row r="572" spans="1:7" x14ac:dyDescent="0.25">
      <c r="A572" s="3">
        <v>21512</v>
      </c>
      <c r="B572" s="3">
        <v>0</v>
      </c>
      <c r="C572" s="3">
        <v>0.82867335010227006</v>
      </c>
      <c r="E572" s="3">
        <f t="shared" si="22"/>
        <v>1</v>
      </c>
      <c r="F572" s="3">
        <f t="shared" si="22"/>
        <v>1</v>
      </c>
      <c r="G572" s="3">
        <f t="shared" si="22"/>
        <v>0</v>
      </c>
    </row>
    <row r="573" spans="1:7" x14ac:dyDescent="0.25">
      <c r="A573" s="3">
        <v>21513</v>
      </c>
      <c r="B573" s="3">
        <v>1</v>
      </c>
      <c r="C573" s="3">
        <v>0.89294156758952148</v>
      </c>
      <c r="E573" s="3">
        <f t="shared" si="22"/>
        <v>1</v>
      </c>
      <c r="F573" s="3">
        <f t="shared" si="22"/>
        <v>1</v>
      </c>
      <c r="G573" s="3">
        <f t="shared" si="22"/>
        <v>1</v>
      </c>
    </row>
    <row r="574" spans="1:7" x14ac:dyDescent="0.25">
      <c r="A574" s="3">
        <v>21514</v>
      </c>
      <c r="B574" s="3">
        <v>1</v>
      </c>
      <c r="C574" s="3">
        <v>0.88074424970468113</v>
      </c>
      <c r="E574" s="3">
        <f t="shared" si="22"/>
        <v>1</v>
      </c>
      <c r="F574" s="3">
        <f t="shared" si="22"/>
        <v>1</v>
      </c>
      <c r="G574" s="3">
        <f t="shared" si="22"/>
        <v>1</v>
      </c>
    </row>
    <row r="575" spans="1:7" x14ac:dyDescent="0.25">
      <c r="A575" s="3">
        <v>21515</v>
      </c>
      <c r="B575" s="3">
        <v>0</v>
      </c>
      <c r="C575" s="3">
        <v>0.80964630540239013</v>
      </c>
      <c r="E575" s="3">
        <f t="shared" si="22"/>
        <v>1</v>
      </c>
      <c r="F575" s="3">
        <f t="shared" si="22"/>
        <v>1</v>
      </c>
      <c r="G575" s="3">
        <f t="shared" si="22"/>
        <v>0</v>
      </c>
    </row>
    <row r="576" spans="1:7" x14ac:dyDescent="0.25">
      <c r="A576" s="3">
        <v>21516</v>
      </c>
      <c r="B576" s="3">
        <v>0</v>
      </c>
      <c r="C576" s="3">
        <v>0.69251745635015494</v>
      </c>
      <c r="E576" s="3">
        <f t="shared" si="22"/>
        <v>0</v>
      </c>
      <c r="F576" s="3">
        <f t="shared" si="22"/>
        <v>0</v>
      </c>
      <c r="G576" s="3">
        <f t="shared" si="22"/>
        <v>0</v>
      </c>
    </row>
    <row r="577" spans="1:7" x14ac:dyDescent="0.25">
      <c r="A577" s="3">
        <v>21517</v>
      </c>
      <c r="B577" s="3">
        <v>1</v>
      </c>
      <c r="C577" s="3">
        <v>0.79810594128742829</v>
      </c>
      <c r="E577" s="3">
        <f t="shared" si="22"/>
        <v>1</v>
      </c>
      <c r="F577" s="3">
        <f t="shared" si="22"/>
        <v>0</v>
      </c>
      <c r="G577" s="3">
        <f t="shared" si="22"/>
        <v>0</v>
      </c>
    </row>
    <row r="578" spans="1:7" x14ac:dyDescent="0.25">
      <c r="A578" s="3">
        <v>21521</v>
      </c>
      <c r="B578" s="3">
        <v>0</v>
      </c>
      <c r="C578" s="3">
        <v>0.67082063277664916</v>
      </c>
      <c r="E578" s="3">
        <f t="shared" si="22"/>
        <v>0</v>
      </c>
      <c r="F578" s="3">
        <f t="shared" si="22"/>
        <v>0</v>
      </c>
      <c r="G578" s="3">
        <f t="shared" si="22"/>
        <v>0</v>
      </c>
    </row>
    <row r="579" spans="1:7" x14ac:dyDescent="0.25">
      <c r="A579" s="3">
        <v>21522</v>
      </c>
      <c r="B579" s="3">
        <v>1</v>
      </c>
      <c r="C579" s="3">
        <v>0.85171430839336604</v>
      </c>
      <c r="E579" s="3">
        <f t="shared" si="22"/>
        <v>1</v>
      </c>
      <c r="F579" s="3">
        <f t="shared" si="22"/>
        <v>1</v>
      </c>
      <c r="G579" s="3">
        <f t="shared" si="22"/>
        <v>1</v>
      </c>
    </row>
    <row r="580" spans="1:7" x14ac:dyDescent="0.25">
      <c r="A580" s="3">
        <v>21523</v>
      </c>
      <c r="B580" s="3">
        <v>1</v>
      </c>
      <c r="C580" s="3">
        <v>0.83861184867880467</v>
      </c>
      <c r="E580" s="3">
        <f t="shared" si="22"/>
        <v>1</v>
      </c>
      <c r="F580" s="3">
        <f t="shared" si="22"/>
        <v>1</v>
      </c>
      <c r="G580" s="3">
        <f t="shared" si="22"/>
        <v>0</v>
      </c>
    </row>
    <row r="581" spans="1:7" x14ac:dyDescent="0.25">
      <c r="A581" s="3">
        <v>21524</v>
      </c>
      <c r="B581" s="3">
        <v>1</v>
      </c>
      <c r="C581" s="3">
        <v>0.69405222028713354</v>
      </c>
      <c r="E581" s="3">
        <f t="shared" si="22"/>
        <v>0</v>
      </c>
      <c r="F581" s="3">
        <f t="shared" si="22"/>
        <v>0</v>
      </c>
      <c r="G581" s="3">
        <f t="shared" si="22"/>
        <v>0</v>
      </c>
    </row>
    <row r="582" spans="1:7" x14ac:dyDescent="0.25">
      <c r="A582" s="3">
        <v>21526</v>
      </c>
      <c r="B582" s="3">
        <v>0</v>
      </c>
      <c r="C582" s="3">
        <v>0.78274447584574469</v>
      </c>
      <c r="E582" s="3">
        <f t="shared" ref="E582:G645" si="23">IF($C582&gt;E$2,1,0)</f>
        <v>1</v>
      </c>
      <c r="F582" s="3">
        <f t="shared" si="23"/>
        <v>0</v>
      </c>
      <c r="G582" s="3">
        <f t="shared" si="23"/>
        <v>0</v>
      </c>
    </row>
    <row r="583" spans="1:7" x14ac:dyDescent="0.25">
      <c r="A583" s="3">
        <v>21527</v>
      </c>
      <c r="B583" s="3">
        <v>1</v>
      </c>
      <c r="C583" s="3">
        <v>0.6707174516807114</v>
      </c>
      <c r="E583" s="3">
        <f t="shared" si="23"/>
        <v>0</v>
      </c>
      <c r="F583" s="3">
        <f t="shared" si="23"/>
        <v>0</v>
      </c>
      <c r="G583" s="3">
        <f t="shared" si="23"/>
        <v>0</v>
      </c>
    </row>
    <row r="584" spans="1:7" x14ac:dyDescent="0.25">
      <c r="A584" s="3">
        <v>21529</v>
      </c>
      <c r="B584" s="3">
        <v>1</v>
      </c>
      <c r="C584" s="3">
        <v>0.79952542716051389</v>
      </c>
      <c r="E584" s="3">
        <f t="shared" si="23"/>
        <v>1</v>
      </c>
      <c r="F584" s="3">
        <f t="shared" si="23"/>
        <v>0</v>
      </c>
      <c r="G584" s="3">
        <f t="shared" si="23"/>
        <v>0</v>
      </c>
    </row>
    <row r="585" spans="1:7" x14ac:dyDescent="0.25">
      <c r="A585" s="3">
        <v>21535</v>
      </c>
      <c r="B585" s="3">
        <v>1</v>
      </c>
      <c r="C585" s="3">
        <v>0.84235147193979742</v>
      </c>
      <c r="E585" s="3">
        <f t="shared" si="23"/>
        <v>1</v>
      </c>
      <c r="F585" s="3">
        <f t="shared" si="23"/>
        <v>1</v>
      </c>
      <c r="G585" s="3">
        <f t="shared" si="23"/>
        <v>0</v>
      </c>
    </row>
    <row r="586" spans="1:7" x14ac:dyDescent="0.25">
      <c r="A586" s="3">
        <v>21539</v>
      </c>
      <c r="B586" s="3">
        <v>1</v>
      </c>
      <c r="C586" s="3">
        <v>0.74740969736026697</v>
      </c>
      <c r="E586" s="3">
        <f t="shared" si="23"/>
        <v>0</v>
      </c>
      <c r="F586" s="3">
        <f t="shared" si="23"/>
        <v>0</v>
      </c>
      <c r="G586" s="3">
        <f t="shared" si="23"/>
        <v>0</v>
      </c>
    </row>
    <row r="587" spans="1:7" x14ac:dyDescent="0.25">
      <c r="A587" s="3">
        <v>21542</v>
      </c>
      <c r="B587" s="3">
        <v>1</v>
      </c>
      <c r="C587" s="3">
        <v>0.918347950819554</v>
      </c>
      <c r="E587" s="3">
        <f t="shared" si="23"/>
        <v>1</v>
      </c>
      <c r="F587" s="3">
        <f t="shared" si="23"/>
        <v>1</v>
      </c>
      <c r="G587" s="3">
        <f t="shared" si="23"/>
        <v>1</v>
      </c>
    </row>
    <row r="588" spans="1:7" x14ac:dyDescent="0.25">
      <c r="A588" s="3">
        <v>21544</v>
      </c>
      <c r="B588" s="3">
        <v>1</v>
      </c>
      <c r="C588" s="3">
        <v>0.67104075716338607</v>
      </c>
      <c r="E588" s="3">
        <f t="shared" si="23"/>
        <v>0</v>
      </c>
      <c r="F588" s="3">
        <f t="shared" si="23"/>
        <v>0</v>
      </c>
      <c r="G588" s="3">
        <f t="shared" si="23"/>
        <v>0</v>
      </c>
    </row>
    <row r="589" spans="1:7" x14ac:dyDescent="0.25">
      <c r="A589" s="3">
        <v>21547</v>
      </c>
      <c r="B589" s="3">
        <v>1</v>
      </c>
      <c r="C589" s="3">
        <v>0.81427062342708045</v>
      </c>
      <c r="E589" s="3">
        <f t="shared" si="23"/>
        <v>1</v>
      </c>
      <c r="F589" s="3">
        <f t="shared" si="23"/>
        <v>1</v>
      </c>
      <c r="G589" s="3">
        <f t="shared" si="23"/>
        <v>0</v>
      </c>
    </row>
    <row r="590" spans="1:7" x14ac:dyDescent="0.25">
      <c r="A590" s="3">
        <v>21551</v>
      </c>
      <c r="B590" s="3">
        <v>1</v>
      </c>
      <c r="C590" s="3">
        <v>0.89893084268812928</v>
      </c>
      <c r="E590" s="3">
        <f t="shared" si="23"/>
        <v>1</v>
      </c>
      <c r="F590" s="3">
        <f t="shared" si="23"/>
        <v>1</v>
      </c>
      <c r="G590" s="3">
        <f t="shared" si="23"/>
        <v>1</v>
      </c>
    </row>
    <row r="591" spans="1:7" x14ac:dyDescent="0.25">
      <c r="A591" s="3">
        <v>21552</v>
      </c>
      <c r="B591" s="3">
        <v>1</v>
      </c>
      <c r="C591" s="3">
        <v>0.64898111946756076</v>
      </c>
      <c r="E591" s="3">
        <f t="shared" si="23"/>
        <v>0</v>
      </c>
      <c r="F591" s="3">
        <f t="shared" si="23"/>
        <v>0</v>
      </c>
      <c r="G591" s="3">
        <f t="shared" si="23"/>
        <v>0</v>
      </c>
    </row>
    <row r="592" spans="1:7" x14ac:dyDescent="0.25">
      <c r="A592" s="3">
        <v>21554</v>
      </c>
      <c r="B592" s="3">
        <v>1</v>
      </c>
      <c r="C592" s="3">
        <v>0.76445370933320356</v>
      </c>
      <c r="E592" s="3">
        <f t="shared" si="23"/>
        <v>1</v>
      </c>
      <c r="F592" s="3">
        <f t="shared" si="23"/>
        <v>0</v>
      </c>
      <c r="G592" s="3">
        <f t="shared" si="23"/>
        <v>0</v>
      </c>
    </row>
    <row r="593" spans="1:7" x14ac:dyDescent="0.25">
      <c r="A593" s="3">
        <v>21555</v>
      </c>
      <c r="B593" s="3">
        <v>1</v>
      </c>
      <c r="C593" s="3">
        <v>0.89040451901776052</v>
      </c>
      <c r="E593" s="3">
        <f t="shared" si="23"/>
        <v>1</v>
      </c>
      <c r="F593" s="3">
        <f t="shared" si="23"/>
        <v>1</v>
      </c>
      <c r="G593" s="3">
        <f t="shared" si="23"/>
        <v>1</v>
      </c>
    </row>
    <row r="594" spans="1:7" x14ac:dyDescent="0.25">
      <c r="A594" s="3">
        <v>21556</v>
      </c>
      <c r="B594" s="3">
        <v>1</v>
      </c>
      <c r="C594" s="3">
        <v>0.76451826771425979</v>
      </c>
      <c r="E594" s="3">
        <f t="shared" si="23"/>
        <v>1</v>
      </c>
      <c r="F594" s="3">
        <f t="shared" si="23"/>
        <v>0</v>
      </c>
      <c r="G594" s="3">
        <f t="shared" si="23"/>
        <v>0</v>
      </c>
    </row>
    <row r="595" spans="1:7" x14ac:dyDescent="0.25">
      <c r="A595" s="3">
        <v>21557</v>
      </c>
      <c r="B595" s="3">
        <v>0</v>
      </c>
      <c r="C595" s="3">
        <v>0.6830217389502159</v>
      </c>
      <c r="E595" s="3">
        <f t="shared" si="23"/>
        <v>0</v>
      </c>
      <c r="F595" s="3">
        <f t="shared" si="23"/>
        <v>0</v>
      </c>
      <c r="G595" s="3">
        <f t="shared" si="23"/>
        <v>0</v>
      </c>
    </row>
    <row r="596" spans="1:7" x14ac:dyDescent="0.25">
      <c r="A596" s="3">
        <v>21558</v>
      </c>
      <c r="B596" s="3">
        <v>1</v>
      </c>
      <c r="C596" s="3">
        <v>0.78653167499337018</v>
      </c>
      <c r="E596" s="3">
        <f t="shared" si="23"/>
        <v>1</v>
      </c>
      <c r="F596" s="3">
        <f t="shared" si="23"/>
        <v>0</v>
      </c>
      <c r="G596" s="3">
        <f t="shared" si="23"/>
        <v>0</v>
      </c>
    </row>
    <row r="597" spans="1:7" x14ac:dyDescent="0.25">
      <c r="A597" s="3">
        <v>21559</v>
      </c>
      <c r="B597" s="3">
        <v>1</v>
      </c>
      <c r="C597" s="3">
        <v>0.8967969503677452</v>
      </c>
      <c r="E597" s="3">
        <f t="shared" si="23"/>
        <v>1</v>
      </c>
      <c r="F597" s="3">
        <f t="shared" si="23"/>
        <v>1</v>
      </c>
      <c r="G597" s="3">
        <f t="shared" si="23"/>
        <v>1</v>
      </c>
    </row>
    <row r="598" spans="1:7" x14ac:dyDescent="0.25">
      <c r="A598" s="3">
        <v>21562</v>
      </c>
      <c r="B598" s="3">
        <v>1</v>
      </c>
      <c r="C598" s="3">
        <v>0.83976907078030982</v>
      </c>
      <c r="E598" s="3">
        <f t="shared" si="23"/>
        <v>1</v>
      </c>
      <c r="F598" s="3">
        <f t="shared" si="23"/>
        <v>1</v>
      </c>
      <c r="G598" s="3">
        <f t="shared" si="23"/>
        <v>0</v>
      </c>
    </row>
    <row r="599" spans="1:7" x14ac:dyDescent="0.25">
      <c r="A599" s="3">
        <v>21564</v>
      </c>
      <c r="B599" s="3">
        <v>1</v>
      </c>
      <c r="C599" s="3">
        <v>0.95434497450144573</v>
      </c>
      <c r="E599" s="3">
        <f t="shared" si="23"/>
        <v>1</v>
      </c>
      <c r="F599" s="3">
        <f t="shared" si="23"/>
        <v>1</v>
      </c>
      <c r="G599" s="3">
        <f t="shared" si="23"/>
        <v>1</v>
      </c>
    </row>
    <row r="600" spans="1:7" x14ac:dyDescent="0.25">
      <c r="A600" s="3">
        <v>21566</v>
      </c>
      <c r="B600" s="3">
        <v>1</v>
      </c>
      <c r="C600" s="3">
        <v>0.68798514168882752</v>
      </c>
      <c r="E600" s="3">
        <f t="shared" si="23"/>
        <v>0</v>
      </c>
      <c r="F600" s="3">
        <f t="shared" si="23"/>
        <v>0</v>
      </c>
      <c r="G600" s="3">
        <f t="shared" si="23"/>
        <v>0</v>
      </c>
    </row>
    <row r="601" spans="1:7" x14ac:dyDescent="0.25">
      <c r="A601" s="3">
        <v>21567</v>
      </c>
      <c r="B601" s="3">
        <v>0</v>
      </c>
      <c r="C601" s="3">
        <v>0.57195999630382832</v>
      </c>
      <c r="E601" s="3">
        <f t="shared" si="23"/>
        <v>0</v>
      </c>
      <c r="F601" s="3">
        <f t="shared" si="23"/>
        <v>0</v>
      </c>
      <c r="G601" s="3">
        <f t="shared" si="23"/>
        <v>0</v>
      </c>
    </row>
    <row r="602" spans="1:7" x14ac:dyDescent="0.25">
      <c r="A602" s="3">
        <v>21568</v>
      </c>
      <c r="B602" s="3">
        <v>1</v>
      </c>
      <c r="C602" s="3">
        <v>0.82908509476035064</v>
      </c>
      <c r="E602" s="3">
        <f t="shared" si="23"/>
        <v>1</v>
      </c>
      <c r="F602" s="3">
        <f t="shared" si="23"/>
        <v>1</v>
      </c>
      <c r="G602" s="3">
        <f t="shared" si="23"/>
        <v>0</v>
      </c>
    </row>
    <row r="603" spans="1:7" x14ac:dyDescent="0.25">
      <c r="A603" s="3">
        <v>21569</v>
      </c>
      <c r="B603" s="3">
        <v>1</v>
      </c>
      <c r="C603" s="3">
        <v>0.72918302248369915</v>
      </c>
      <c r="E603" s="3">
        <f t="shared" si="23"/>
        <v>0</v>
      </c>
      <c r="F603" s="3">
        <f t="shared" si="23"/>
        <v>0</v>
      </c>
      <c r="G603" s="3">
        <f t="shared" si="23"/>
        <v>0</v>
      </c>
    </row>
    <row r="604" spans="1:7" x14ac:dyDescent="0.25">
      <c r="A604" s="3">
        <v>21574</v>
      </c>
      <c r="B604" s="3">
        <v>1</v>
      </c>
      <c r="C604" s="3">
        <v>0.83956994168940979</v>
      </c>
      <c r="E604" s="3">
        <f t="shared" si="23"/>
        <v>1</v>
      </c>
      <c r="F604" s="3">
        <f t="shared" si="23"/>
        <v>1</v>
      </c>
      <c r="G604" s="3">
        <f t="shared" si="23"/>
        <v>0</v>
      </c>
    </row>
    <row r="605" spans="1:7" x14ac:dyDescent="0.25">
      <c r="A605" s="3">
        <v>21577</v>
      </c>
      <c r="B605" s="3">
        <v>1</v>
      </c>
      <c r="C605" s="3">
        <v>0.87805986071586528</v>
      </c>
      <c r="E605" s="3">
        <f t="shared" si="23"/>
        <v>1</v>
      </c>
      <c r="F605" s="3">
        <f t="shared" si="23"/>
        <v>1</v>
      </c>
      <c r="G605" s="3">
        <f t="shared" si="23"/>
        <v>1</v>
      </c>
    </row>
    <row r="606" spans="1:7" x14ac:dyDescent="0.25">
      <c r="A606" s="3">
        <v>21579</v>
      </c>
      <c r="B606" s="3">
        <v>0</v>
      </c>
      <c r="C606" s="3">
        <v>0.8155682804791915</v>
      </c>
      <c r="E606" s="3">
        <f t="shared" si="23"/>
        <v>1</v>
      </c>
      <c r="F606" s="3">
        <f t="shared" si="23"/>
        <v>1</v>
      </c>
      <c r="G606" s="3">
        <f t="shared" si="23"/>
        <v>0</v>
      </c>
    </row>
    <row r="607" spans="1:7" x14ac:dyDescent="0.25">
      <c r="A607" s="3">
        <v>21580</v>
      </c>
      <c r="B607" s="3">
        <v>1</v>
      </c>
      <c r="C607" s="3">
        <v>0.93351122547561582</v>
      </c>
      <c r="E607" s="3">
        <f t="shared" si="23"/>
        <v>1</v>
      </c>
      <c r="F607" s="3">
        <f t="shared" si="23"/>
        <v>1</v>
      </c>
      <c r="G607" s="3">
        <f t="shared" si="23"/>
        <v>1</v>
      </c>
    </row>
    <row r="608" spans="1:7" x14ac:dyDescent="0.25">
      <c r="A608" s="3">
        <v>21583</v>
      </c>
      <c r="B608" s="3">
        <v>1</v>
      </c>
      <c r="C608" s="3">
        <v>0.93135198354950077</v>
      </c>
      <c r="E608" s="3">
        <f t="shared" si="23"/>
        <v>1</v>
      </c>
      <c r="F608" s="3">
        <f t="shared" si="23"/>
        <v>1</v>
      </c>
      <c r="G608" s="3">
        <f t="shared" si="23"/>
        <v>1</v>
      </c>
    </row>
    <row r="609" spans="1:7" x14ac:dyDescent="0.25">
      <c r="A609" s="3">
        <v>21584</v>
      </c>
      <c r="B609" s="3">
        <v>0</v>
      </c>
      <c r="C609" s="3">
        <v>0.81179418712076012</v>
      </c>
      <c r="E609" s="3">
        <f t="shared" si="23"/>
        <v>1</v>
      </c>
      <c r="F609" s="3">
        <f t="shared" si="23"/>
        <v>1</v>
      </c>
      <c r="G609" s="3">
        <f t="shared" si="23"/>
        <v>0</v>
      </c>
    </row>
    <row r="610" spans="1:7" x14ac:dyDescent="0.25">
      <c r="A610" s="3">
        <v>21585</v>
      </c>
      <c r="B610" s="3">
        <v>1</v>
      </c>
      <c r="C610" s="3">
        <v>0.84692445715866138</v>
      </c>
      <c r="E610" s="3">
        <f t="shared" si="23"/>
        <v>1</v>
      </c>
      <c r="F610" s="3">
        <f t="shared" si="23"/>
        <v>1</v>
      </c>
      <c r="G610" s="3">
        <f t="shared" si="23"/>
        <v>0</v>
      </c>
    </row>
    <row r="611" spans="1:7" x14ac:dyDescent="0.25">
      <c r="A611" s="3">
        <v>21587</v>
      </c>
      <c r="B611" s="3">
        <v>1</v>
      </c>
      <c r="C611" s="3">
        <v>0.67159556374576934</v>
      </c>
      <c r="E611" s="3">
        <f t="shared" si="23"/>
        <v>0</v>
      </c>
      <c r="F611" s="3">
        <f t="shared" si="23"/>
        <v>0</v>
      </c>
      <c r="G611" s="3">
        <f t="shared" si="23"/>
        <v>0</v>
      </c>
    </row>
    <row r="612" spans="1:7" x14ac:dyDescent="0.25">
      <c r="A612" s="3">
        <v>21588</v>
      </c>
      <c r="B612" s="3">
        <v>0</v>
      </c>
      <c r="C612" s="3">
        <v>0.92195214900691858</v>
      </c>
      <c r="E612" s="3">
        <f t="shared" si="23"/>
        <v>1</v>
      </c>
      <c r="F612" s="3">
        <f t="shared" si="23"/>
        <v>1</v>
      </c>
      <c r="G612" s="3">
        <f t="shared" si="23"/>
        <v>1</v>
      </c>
    </row>
    <row r="613" spans="1:7" x14ac:dyDescent="0.25">
      <c r="A613" s="3">
        <v>21589</v>
      </c>
      <c r="B613" s="3">
        <v>1</v>
      </c>
      <c r="C613" s="3">
        <v>0.84815573124826005</v>
      </c>
      <c r="E613" s="3">
        <f t="shared" si="23"/>
        <v>1</v>
      </c>
      <c r="F613" s="3">
        <f t="shared" si="23"/>
        <v>1</v>
      </c>
      <c r="G613" s="3">
        <f t="shared" si="23"/>
        <v>0</v>
      </c>
    </row>
    <row r="614" spans="1:7" x14ac:dyDescent="0.25">
      <c r="A614" s="3">
        <v>21590</v>
      </c>
      <c r="B614" s="3">
        <v>1</v>
      </c>
      <c r="C614" s="3">
        <v>0.75528200973065851</v>
      </c>
      <c r="E614" s="3">
        <f t="shared" si="23"/>
        <v>1</v>
      </c>
      <c r="F614" s="3">
        <f t="shared" si="23"/>
        <v>0</v>
      </c>
      <c r="G614" s="3">
        <f t="shared" si="23"/>
        <v>0</v>
      </c>
    </row>
    <row r="615" spans="1:7" x14ac:dyDescent="0.25">
      <c r="A615" s="3">
        <v>21591</v>
      </c>
      <c r="B615" s="3">
        <v>1</v>
      </c>
      <c r="C615" s="3">
        <v>0.84401579292742068</v>
      </c>
      <c r="E615" s="3">
        <f t="shared" si="23"/>
        <v>1</v>
      </c>
      <c r="F615" s="3">
        <f t="shared" si="23"/>
        <v>1</v>
      </c>
      <c r="G615" s="3">
        <f t="shared" si="23"/>
        <v>0</v>
      </c>
    </row>
    <row r="616" spans="1:7" x14ac:dyDescent="0.25">
      <c r="A616" s="3">
        <v>21592</v>
      </c>
      <c r="B616" s="3">
        <v>1</v>
      </c>
      <c r="C616" s="3">
        <v>0.87410281766438103</v>
      </c>
      <c r="E616" s="3">
        <f t="shared" si="23"/>
        <v>1</v>
      </c>
      <c r="F616" s="3">
        <f t="shared" si="23"/>
        <v>1</v>
      </c>
      <c r="G616" s="3">
        <f t="shared" si="23"/>
        <v>1</v>
      </c>
    </row>
    <row r="617" spans="1:7" x14ac:dyDescent="0.25">
      <c r="A617" s="3">
        <v>21593</v>
      </c>
      <c r="B617" s="3">
        <v>1</v>
      </c>
      <c r="C617" s="3">
        <v>0.92641407102513618</v>
      </c>
      <c r="E617" s="3">
        <f t="shared" si="23"/>
        <v>1</v>
      </c>
      <c r="F617" s="3">
        <f t="shared" si="23"/>
        <v>1</v>
      </c>
      <c r="G617" s="3">
        <f t="shared" si="23"/>
        <v>1</v>
      </c>
    </row>
    <row r="618" spans="1:7" x14ac:dyDescent="0.25">
      <c r="A618" s="3">
        <v>21594</v>
      </c>
      <c r="B618" s="3">
        <v>1</v>
      </c>
      <c r="C618" s="3">
        <v>0.82860454582338983</v>
      </c>
      <c r="E618" s="3">
        <f t="shared" si="23"/>
        <v>1</v>
      </c>
      <c r="F618" s="3">
        <f t="shared" si="23"/>
        <v>1</v>
      </c>
      <c r="G618" s="3">
        <f t="shared" si="23"/>
        <v>0</v>
      </c>
    </row>
    <row r="619" spans="1:7" x14ac:dyDescent="0.25">
      <c r="A619" s="3">
        <v>21596</v>
      </c>
      <c r="B619" s="3">
        <v>0</v>
      </c>
      <c r="C619" s="3">
        <v>0.84491107275032518</v>
      </c>
      <c r="E619" s="3">
        <f t="shared" si="23"/>
        <v>1</v>
      </c>
      <c r="F619" s="3">
        <f t="shared" si="23"/>
        <v>1</v>
      </c>
      <c r="G619" s="3">
        <f t="shared" si="23"/>
        <v>0</v>
      </c>
    </row>
    <row r="620" spans="1:7" x14ac:dyDescent="0.25">
      <c r="A620" s="3">
        <v>21600</v>
      </c>
      <c r="B620" s="3">
        <v>1</v>
      </c>
      <c r="C620" s="3">
        <v>0.91452748577864151</v>
      </c>
      <c r="E620" s="3">
        <f t="shared" si="23"/>
        <v>1</v>
      </c>
      <c r="F620" s="3">
        <f t="shared" si="23"/>
        <v>1</v>
      </c>
      <c r="G620" s="3">
        <f t="shared" si="23"/>
        <v>1</v>
      </c>
    </row>
    <row r="621" spans="1:7" x14ac:dyDescent="0.25">
      <c r="A621" s="3">
        <v>21601</v>
      </c>
      <c r="B621" s="3">
        <v>1</v>
      </c>
      <c r="C621" s="3">
        <v>0.79217061622024221</v>
      </c>
      <c r="E621" s="3">
        <f t="shared" si="23"/>
        <v>1</v>
      </c>
      <c r="F621" s="3">
        <f t="shared" si="23"/>
        <v>0</v>
      </c>
      <c r="G621" s="3">
        <f t="shared" si="23"/>
        <v>0</v>
      </c>
    </row>
    <row r="622" spans="1:7" x14ac:dyDescent="0.25">
      <c r="A622" s="3">
        <v>21602</v>
      </c>
      <c r="B622" s="3">
        <v>1</v>
      </c>
      <c r="C622" s="3">
        <v>0.84854747925702478</v>
      </c>
      <c r="E622" s="3">
        <f t="shared" si="23"/>
        <v>1</v>
      </c>
      <c r="F622" s="3">
        <f t="shared" si="23"/>
        <v>1</v>
      </c>
      <c r="G622" s="3">
        <f t="shared" si="23"/>
        <v>0</v>
      </c>
    </row>
    <row r="623" spans="1:7" x14ac:dyDescent="0.25">
      <c r="A623" s="3">
        <v>21603</v>
      </c>
      <c r="B623" s="3">
        <v>1</v>
      </c>
      <c r="C623" s="3">
        <v>0.78515240546562293</v>
      </c>
      <c r="E623" s="3">
        <f t="shared" si="23"/>
        <v>1</v>
      </c>
      <c r="F623" s="3">
        <f t="shared" si="23"/>
        <v>0</v>
      </c>
      <c r="G623" s="3">
        <f t="shared" si="23"/>
        <v>0</v>
      </c>
    </row>
    <row r="624" spans="1:7" x14ac:dyDescent="0.25">
      <c r="A624" s="3">
        <v>21605</v>
      </c>
      <c r="B624" s="3">
        <v>1</v>
      </c>
      <c r="C624" s="3">
        <v>0.93326660540936657</v>
      </c>
      <c r="E624" s="3">
        <f t="shared" si="23"/>
        <v>1</v>
      </c>
      <c r="F624" s="3">
        <f t="shared" si="23"/>
        <v>1</v>
      </c>
      <c r="G624" s="3">
        <f t="shared" si="23"/>
        <v>1</v>
      </c>
    </row>
    <row r="625" spans="1:7" x14ac:dyDescent="0.25">
      <c r="A625" s="3">
        <v>21606</v>
      </c>
      <c r="B625" s="3">
        <v>1</v>
      </c>
      <c r="C625" s="3">
        <v>0.90159246124089154</v>
      </c>
      <c r="E625" s="3">
        <f t="shared" si="23"/>
        <v>1</v>
      </c>
      <c r="F625" s="3">
        <f t="shared" si="23"/>
        <v>1</v>
      </c>
      <c r="G625" s="3">
        <f t="shared" si="23"/>
        <v>1</v>
      </c>
    </row>
    <row r="626" spans="1:7" x14ac:dyDescent="0.25">
      <c r="A626" s="3">
        <v>21609</v>
      </c>
      <c r="B626" s="3">
        <v>1</v>
      </c>
      <c r="C626" s="3">
        <v>0.92050447327469642</v>
      </c>
      <c r="E626" s="3">
        <f t="shared" si="23"/>
        <v>1</v>
      </c>
      <c r="F626" s="3">
        <f t="shared" si="23"/>
        <v>1</v>
      </c>
      <c r="G626" s="3">
        <f t="shared" si="23"/>
        <v>1</v>
      </c>
    </row>
    <row r="627" spans="1:7" x14ac:dyDescent="0.25">
      <c r="A627" s="3">
        <v>21612</v>
      </c>
      <c r="B627" s="3">
        <v>0</v>
      </c>
      <c r="C627" s="3">
        <v>0.72732890840178188</v>
      </c>
      <c r="E627" s="3">
        <f t="shared" si="23"/>
        <v>0</v>
      </c>
      <c r="F627" s="3">
        <f t="shared" si="23"/>
        <v>0</v>
      </c>
      <c r="G627" s="3">
        <f t="shared" si="23"/>
        <v>0</v>
      </c>
    </row>
    <row r="628" spans="1:7" x14ac:dyDescent="0.25">
      <c r="A628" s="3">
        <v>21614</v>
      </c>
      <c r="B628" s="3">
        <v>0</v>
      </c>
      <c r="C628" s="3">
        <v>0.66927951944430186</v>
      </c>
      <c r="E628" s="3">
        <f t="shared" si="23"/>
        <v>0</v>
      </c>
      <c r="F628" s="3">
        <f t="shared" si="23"/>
        <v>0</v>
      </c>
      <c r="G628" s="3">
        <f t="shared" si="23"/>
        <v>0</v>
      </c>
    </row>
    <row r="629" spans="1:7" x14ac:dyDescent="0.25">
      <c r="A629" s="3">
        <v>21618</v>
      </c>
      <c r="B629" s="3">
        <v>1</v>
      </c>
      <c r="C629" s="3">
        <v>0.96712397734798372</v>
      </c>
      <c r="E629" s="3">
        <f t="shared" si="23"/>
        <v>1</v>
      </c>
      <c r="F629" s="3">
        <f t="shared" si="23"/>
        <v>1</v>
      </c>
      <c r="G629" s="3">
        <f t="shared" si="23"/>
        <v>1</v>
      </c>
    </row>
    <row r="630" spans="1:7" x14ac:dyDescent="0.25">
      <c r="A630" s="3">
        <v>21619</v>
      </c>
      <c r="B630" s="3">
        <v>1</v>
      </c>
      <c r="C630" s="3">
        <v>0.81190027669053211</v>
      </c>
      <c r="E630" s="3">
        <f t="shared" si="23"/>
        <v>1</v>
      </c>
      <c r="F630" s="3">
        <f t="shared" si="23"/>
        <v>1</v>
      </c>
      <c r="G630" s="3">
        <f t="shared" si="23"/>
        <v>0</v>
      </c>
    </row>
    <row r="631" spans="1:7" x14ac:dyDescent="0.25">
      <c r="A631" s="3">
        <v>21621</v>
      </c>
      <c r="B631" s="3">
        <v>1</v>
      </c>
      <c r="C631" s="3">
        <v>0.82567698724761485</v>
      </c>
      <c r="E631" s="3">
        <f t="shared" si="23"/>
        <v>1</v>
      </c>
      <c r="F631" s="3">
        <f t="shared" si="23"/>
        <v>1</v>
      </c>
      <c r="G631" s="3">
        <f t="shared" si="23"/>
        <v>0</v>
      </c>
    </row>
    <row r="632" spans="1:7" x14ac:dyDescent="0.25">
      <c r="A632" s="3">
        <v>21629</v>
      </c>
      <c r="B632" s="3">
        <v>1</v>
      </c>
      <c r="C632" s="3">
        <v>0.70297250288597035</v>
      </c>
      <c r="E632" s="3">
        <f t="shared" si="23"/>
        <v>0</v>
      </c>
      <c r="F632" s="3">
        <f t="shared" si="23"/>
        <v>0</v>
      </c>
      <c r="G632" s="3">
        <f t="shared" si="23"/>
        <v>0</v>
      </c>
    </row>
    <row r="633" spans="1:7" x14ac:dyDescent="0.25">
      <c r="A633" s="3">
        <v>21630</v>
      </c>
      <c r="B633" s="3">
        <v>1</v>
      </c>
      <c r="C633" s="3">
        <v>0.78349275200156843</v>
      </c>
      <c r="E633" s="3">
        <f t="shared" si="23"/>
        <v>1</v>
      </c>
      <c r="F633" s="3">
        <f t="shared" si="23"/>
        <v>0</v>
      </c>
      <c r="G633" s="3">
        <f t="shared" si="23"/>
        <v>0</v>
      </c>
    </row>
    <row r="634" spans="1:7" x14ac:dyDescent="0.25">
      <c r="A634" s="3">
        <v>21631</v>
      </c>
      <c r="B634" s="3">
        <v>0</v>
      </c>
      <c r="C634" s="3">
        <v>0.79321880064844974</v>
      </c>
      <c r="E634" s="3">
        <f t="shared" si="23"/>
        <v>1</v>
      </c>
      <c r="F634" s="3">
        <f t="shared" si="23"/>
        <v>0</v>
      </c>
      <c r="G634" s="3">
        <f t="shared" si="23"/>
        <v>0</v>
      </c>
    </row>
    <row r="635" spans="1:7" x14ac:dyDescent="0.25">
      <c r="A635" s="3">
        <v>21632</v>
      </c>
      <c r="B635" s="3">
        <v>1</v>
      </c>
      <c r="C635" s="3">
        <v>0.79853479307741881</v>
      </c>
      <c r="E635" s="3">
        <f t="shared" si="23"/>
        <v>1</v>
      </c>
      <c r="F635" s="3">
        <f t="shared" si="23"/>
        <v>0</v>
      </c>
      <c r="G635" s="3">
        <f t="shared" si="23"/>
        <v>0</v>
      </c>
    </row>
    <row r="636" spans="1:7" x14ac:dyDescent="0.25">
      <c r="A636" s="3">
        <v>21635</v>
      </c>
      <c r="B636" s="3">
        <v>1</v>
      </c>
      <c r="C636" s="3">
        <v>0.68948070350132107</v>
      </c>
      <c r="E636" s="3">
        <f t="shared" si="23"/>
        <v>0</v>
      </c>
      <c r="F636" s="3">
        <f t="shared" si="23"/>
        <v>0</v>
      </c>
      <c r="G636" s="3">
        <f t="shared" si="23"/>
        <v>0</v>
      </c>
    </row>
    <row r="637" spans="1:7" x14ac:dyDescent="0.25">
      <c r="A637" s="3">
        <v>21638</v>
      </c>
      <c r="B637" s="3">
        <v>1</v>
      </c>
      <c r="C637" s="3">
        <v>0.80062682995524215</v>
      </c>
      <c r="E637" s="3">
        <f t="shared" si="23"/>
        <v>1</v>
      </c>
      <c r="F637" s="3">
        <f t="shared" si="23"/>
        <v>1</v>
      </c>
      <c r="G637" s="3">
        <f t="shared" si="23"/>
        <v>0</v>
      </c>
    </row>
    <row r="638" spans="1:7" x14ac:dyDescent="0.25">
      <c r="A638" s="3">
        <v>21640</v>
      </c>
      <c r="B638" s="3">
        <v>1</v>
      </c>
      <c r="C638" s="3">
        <v>0.69677767821778358</v>
      </c>
      <c r="E638" s="3">
        <f t="shared" si="23"/>
        <v>0</v>
      </c>
      <c r="F638" s="3">
        <f t="shared" si="23"/>
        <v>0</v>
      </c>
      <c r="G638" s="3">
        <f t="shared" si="23"/>
        <v>0</v>
      </c>
    </row>
    <row r="639" spans="1:7" x14ac:dyDescent="0.25">
      <c r="A639" s="3">
        <v>21643</v>
      </c>
      <c r="B639" s="3">
        <v>0</v>
      </c>
      <c r="C639" s="3">
        <v>0.89456323433379348</v>
      </c>
      <c r="E639" s="3">
        <f t="shared" si="23"/>
        <v>1</v>
      </c>
      <c r="F639" s="3">
        <f t="shared" si="23"/>
        <v>1</v>
      </c>
      <c r="G639" s="3">
        <f t="shared" si="23"/>
        <v>1</v>
      </c>
    </row>
    <row r="640" spans="1:7" x14ac:dyDescent="0.25">
      <c r="A640" s="3">
        <v>21644</v>
      </c>
      <c r="B640" s="3">
        <v>1</v>
      </c>
      <c r="C640" s="3">
        <v>0.75770853077895317</v>
      </c>
      <c r="E640" s="3">
        <f t="shared" si="23"/>
        <v>1</v>
      </c>
      <c r="F640" s="3">
        <f t="shared" si="23"/>
        <v>0</v>
      </c>
      <c r="G640" s="3">
        <f t="shared" si="23"/>
        <v>0</v>
      </c>
    </row>
    <row r="641" spans="1:7" x14ac:dyDescent="0.25">
      <c r="A641" s="3">
        <v>21645</v>
      </c>
      <c r="B641" s="3">
        <v>1</v>
      </c>
      <c r="C641" s="3">
        <v>0.82182194510531292</v>
      </c>
      <c r="E641" s="3">
        <f t="shared" si="23"/>
        <v>1</v>
      </c>
      <c r="F641" s="3">
        <f t="shared" si="23"/>
        <v>1</v>
      </c>
      <c r="G641" s="3">
        <f t="shared" si="23"/>
        <v>0</v>
      </c>
    </row>
    <row r="642" spans="1:7" x14ac:dyDescent="0.25">
      <c r="A642" s="3">
        <v>21646</v>
      </c>
      <c r="B642" s="3">
        <v>1</v>
      </c>
      <c r="C642" s="3">
        <v>0.91109336635735505</v>
      </c>
      <c r="E642" s="3">
        <f t="shared" si="23"/>
        <v>1</v>
      </c>
      <c r="F642" s="3">
        <f t="shared" si="23"/>
        <v>1</v>
      </c>
      <c r="G642" s="3">
        <f t="shared" si="23"/>
        <v>1</v>
      </c>
    </row>
    <row r="643" spans="1:7" x14ac:dyDescent="0.25">
      <c r="A643" s="3">
        <v>21647</v>
      </c>
      <c r="B643" s="3">
        <v>1</v>
      </c>
      <c r="C643" s="3">
        <v>0.85388164913017317</v>
      </c>
      <c r="E643" s="3">
        <f t="shared" si="23"/>
        <v>1</v>
      </c>
      <c r="F643" s="3">
        <f t="shared" si="23"/>
        <v>1</v>
      </c>
      <c r="G643" s="3">
        <f t="shared" si="23"/>
        <v>1</v>
      </c>
    </row>
    <row r="644" spans="1:7" x14ac:dyDescent="0.25">
      <c r="A644" s="3">
        <v>21648</v>
      </c>
      <c r="B644" s="3">
        <v>0</v>
      </c>
      <c r="C644" s="3">
        <v>0.71477060179750829</v>
      </c>
      <c r="E644" s="3">
        <f t="shared" si="23"/>
        <v>0</v>
      </c>
      <c r="F644" s="3">
        <f t="shared" si="23"/>
        <v>0</v>
      </c>
      <c r="G644" s="3">
        <f t="shared" si="23"/>
        <v>0</v>
      </c>
    </row>
    <row r="645" spans="1:7" x14ac:dyDescent="0.25">
      <c r="A645" s="3">
        <v>21650</v>
      </c>
      <c r="B645" s="3">
        <v>1</v>
      </c>
      <c r="C645" s="3">
        <v>0.90697542793601449</v>
      </c>
      <c r="E645" s="3">
        <f t="shared" si="23"/>
        <v>1</v>
      </c>
      <c r="F645" s="3">
        <f t="shared" si="23"/>
        <v>1</v>
      </c>
      <c r="G645" s="3">
        <f t="shared" si="23"/>
        <v>1</v>
      </c>
    </row>
    <row r="646" spans="1:7" x14ac:dyDescent="0.25">
      <c r="A646" s="3">
        <v>21651</v>
      </c>
      <c r="B646" s="3">
        <v>1</v>
      </c>
      <c r="C646" s="3">
        <v>0.84006280754698304</v>
      </c>
      <c r="E646" s="3">
        <f t="shared" ref="E646:G709" si="24">IF($C646&gt;E$2,1,0)</f>
        <v>1</v>
      </c>
      <c r="F646" s="3">
        <f t="shared" si="24"/>
        <v>1</v>
      </c>
      <c r="G646" s="3">
        <f t="shared" si="24"/>
        <v>0</v>
      </c>
    </row>
    <row r="647" spans="1:7" x14ac:dyDescent="0.25">
      <c r="A647" s="3">
        <v>21652</v>
      </c>
      <c r="B647" s="3">
        <v>1</v>
      </c>
      <c r="C647" s="3">
        <v>0.81542389996605491</v>
      </c>
      <c r="E647" s="3">
        <f t="shared" si="24"/>
        <v>1</v>
      </c>
      <c r="F647" s="3">
        <f t="shared" si="24"/>
        <v>1</v>
      </c>
      <c r="G647" s="3">
        <f t="shared" si="24"/>
        <v>0</v>
      </c>
    </row>
    <row r="648" spans="1:7" x14ac:dyDescent="0.25">
      <c r="A648" s="3">
        <v>21653</v>
      </c>
      <c r="B648" s="3">
        <v>1</v>
      </c>
      <c r="C648" s="3">
        <v>0.76933421808816116</v>
      </c>
      <c r="E648" s="3">
        <f t="shared" si="24"/>
        <v>1</v>
      </c>
      <c r="F648" s="3">
        <f t="shared" si="24"/>
        <v>0</v>
      </c>
      <c r="G648" s="3">
        <f t="shared" si="24"/>
        <v>0</v>
      </c>
    </row>
    <row r="649" spans="1:7" x14ac:dyDescent="0.25">
      <c r="A649" s="3">
        <v>21656</v>
      </c>
      <c r="B649" s="3">
        <v>0</v>
      </c>
      <c r="C649" s="3">
        <v>0.74183669551426401</v>
      </c>
      <c r="E649" s="3">
        <f t="shared" si="24"/>
        <v>0</v>
      </c>
      <c r="F649" s="3">
        <f t="shared" si="24"/>
        <v>0</v>
      </c>
      <c r="G649" s="3">
        <f t="shared" si="24"/>
        <v>0</v>
      </c>
    </row>
    <row r="650" spans="1:7" x14ac:dyDescent="0.25">
      <c r="A650" s="3">
        <v>21658</v>
      </c>
      <c r="B650" s="3">
        <v>1</v>
      </c>
      <c r="C650" s="3">
        <v>0.90682218264781</v>
      </c>
      <c r="E650" s="3">
        <f t="shared" si="24"/>
        <v>1</v>
      </c>
      <c r="F650" s="3">
        <f t="shared" si="24"/>
        <v>1</v>
      </c>
      <c r="G650" s="3">
        <f t="shared" si="24"/>
        <v>1</v>
      </c>
    </row>
    <row r="651" spans="1:7" x14ac:dyDescent="0.25">
      <c r="A651" s="3">
        <v>21660</v>
      </c>
      <c r="B651" s="3">
        <v>1</v>
      </c>
      <c r="C651" s="3">
        <v>0.82006807286143546</v>
      </c>
      <c r="E651" s="3">
        <f t="shared" si="24"/>
        <v>1</v>
      </c>
      <c r="F651" s="3">
        <f t="shared" si="24"/>
        <v>1</v>
      </c>
      <c r="G651" s="3">
        <f t="shared" si="24"/>
        <v>0</v>
      </c>
    </row>
    <row r="652" spans="1:7" x14ac:dyDescent="0.25">
      <c r="A652" s="3">
        <v>21662</v>
      </c>
      <c r="B652" s="3">
        <v>1</v>
      </c>
      <c r="C652" s="3">
        <v>0.87708166056421755</v>
      </c>
      <c r="E652" s="3">
        <f t="shared" si="24"/>
        <v>1</v>
      </c>
      <c r="F652" s="3">
        <f t="shared" si="24"/>
        <v>1</v>
      </c>
      <c r="G652" s="3">
        <f t="shared" si="24"/>
        <v>1</v>
      </c>
    </row>
    <row r="653" spans="1:7" x14ac:dyDescent="0.25">
      <c r="A653" s="3">
        <v>21663</v>
      </c>
      <c r="B653" s="3">
        <v>0</v>
      </c>
      <c r="C653" s="3">
        <v>0.74166480065009643</v>
      </c>
      <c r="E653" s="3">
        <f t="shared" si="24"/>
        <v>0</v>
      </c>
      <c r="F653" s="3">
        <f t="shared" si="24"/>
        <v>0</v>
      </c>
      <c r="G653" s="3">
        <f t="shared" si="24"/>
        <v>0</v>
      </c>
    </row>
    <row r="654" spans="1:7" x14ac:dyDescent="0.25">
      <c r="A654" s="3">
        <v>21664</v>
      </c>
      <c r="B654" s="3">
        <v>1</v>
      </c>
      <c r="C654" s="3">
        <v>0.71825584775271512</v>
      </c>
      <c r="E654" s="3">
        <f t="shared" si="24"/>
        <v>0</v>
      </c>
      <c r="F654" s="3">
        <f t="shared" si="24"/>
        <v>0</v>
      </c>
      <c r="G654" s="3">
        <f t="shared" si="24"/>
        <v>0</v>
      </c>
    </row>
    <row r="655" spans="1:7" x14ac:dyDescent="0.25">
      <c r="A655" s="3">
        <v>21666</v>
      </c>
      <c r="B655" s="3">
        <v>1</v>
      </c>
      <c r="C655" s="3">
        <v>0.87886854550578442</v>
      </c>
      <c r="E655" s="3">
        <f t="shared" si="24"/>
        <v>1</v>
      </c>
      <c r="F655" s="3">
        <f t="shared" si="24"/>
        <v>1</v>
      </c>
      <c r="G655" s="3">
        <f t="shared" si="24"/>
        <v>1</v>
      </c>
    </row>
    <row r="656" spans="1:7" x14ac:dyDescent="0.25">
      <c r="A656" s="3">
        <v>21671</v>
      </c>
      <c r="B656" s="3">
        <v>1</v>
      </c>
      <c r="C656" s="3">
        <v>0.89855512899329748</v>
      </c>
      <c r="E656" s="3">
        <f t="shared" si="24"/>
        <v>1</v>
      </c>
      <c r="F656" s="3">
        <f t="shared" si="24"/>
        <v>1</v>
      </c>
      <c r="G656" s="3">
        <f t="shared" si="24"/>
        <v>1</v>
      </c>
    </row>
    <row r="657" spans="1:7" x14ac:dyDescent="0.25">
      <c r="A657" s="3">
        <v>21673</v>
      </c>
      <c r="B657" s="3">
        <v>1</v>
      </c>
      <c r="C657" s="3">
        <v>0.72434218602576528</v>
      </c>
      <c r="E657" s="3">
        <f t="shared" si="24"/>
        <v>0</v>
      </c>
      <c r="F657" s="3">
        <f t="shared" si="24"/>
        <v>0</v>
      </c>
      <c r="G657" s="3">
        <f t="shared" si="24"/>
        <v>0</v>
      </c>
    </row>
    <row r="658" spans="1:7" x14ac:dyDescent="0.25">
      <c r="A658" s="3">
        <v>21674</v>
      </c>
      <c r="B658" s="3">
        <v>1</v>
      </c>
      <c r="C658" s="3">
        <v>0.82205377128382118</v>
      </c>
      <c r="E658" s="3">
        <f t="shared" si="24"/>
        <v>1</v>
      </c>
      <c r="F658" s="3">
        <f t="shared" si="24"/>
        <v>1</v>
      </c>
      <c r="G658" s="3">
        <f t="shared" si="24"/>
        <v>0</v>
      </c>
    </row>
    <row r="659" spans="1:7" x14ac:dyDescent="0.25">
      <c r="A659" s="3">
        <v>21676</v>
      </c>
      <c r="B659" s="3">
        <v>1</v>
      </c>
      <c r="C659" s="3">
        <v>0.82181713953485125</v>
      </c>
      <c r="E659" s="3">
        <f t="shared" si="24"/>
        <v>1</v>
      </c>
      <c r="F659" s="3">
        <f t="shared" si="24"/>
        <v>1</v>
      </c>
      <c r="G659" s="3">
        <f t="shared" si="24"/>
        <v>0</v>
      </c>
    </row>
    <row r="660" spans="1:7" x14ac:dyDescent="0.25">
      <c r="A660" s="3">
        <v>21678</v>
      </c>
      <c r="B660" s="3">
        <v>0</v>
      </c>
      <c r="C660" s="3">
        <v>0.64556634525593459</v>
      </c>
      <c r="E660" s="3">
        <f t="shared" si="24"/>
        <v>0</v>
      </c>
      <c r="F660" s="3">
        <f t="shared" si="24"/>
        <v>0</v>
      </c>
      <c r="G660" s="3">
        <f t="shared" si="24"/>
        <v>0</v>
      </c>
    </row>
    <row r="661" spans="1:7" x14ac:dyDescent="0.25">
      <c r="A661" s="3">
        <v>21679</v>
      </c>
      <c r="B661" s="3">
        <v>0</v>
      </c>
      <c r="C661" s="3">
        <v>0.71149952383455251</v>
      </c>
      <c r="E661" s="3">
        <f t="shared" si="24"/>
        <v>0</v>
      </c>
      <c r="F661" s="3">
        <f t="shared" si="24"/>
        <v>0</v>
      </c>
      <c r="G661" s="3">
        <f t="shared" si="24"/>
        <v>0</v>
      </c>
    </row>
    <row r="662" spans="1:7" x14ac:dyDescent="0.25">
      <c r="A662" s="3">
        <v>21681</v>
      </c>
      <c r="B662" s="3">
        <v>1</v>
      </c>
      <c r="C662" s="3">
        <v>0.83370153213690235</v>
      </c>
      <c r="E662" s="3">
        <f t="shared" si="24"/>
        <v>1</v>
      </c>
      <c r="F662" s="3">
        <f t="shared" si="24"/>
        <v>1</v>
      </c>
      <c r="G662" s="3">
        <f t="shared" si="24"/>
        <v>0</v>
      </c>
    </row>
    <row r="663" spans="1:7" x14ac:dyDescent="0.25">
      <c r="A663" s="3">
        <v>21682</v>
      </c>
      <c r="B663" s="3">
        <v>1</v>
      </c>
      <c r="C663" s="3">
        <v>0.74295413523980647</v>
      </c>
      <c r="E663" s="3">
        <f t="shared" si="24"/>
        <v>0</v>
      </c>
      <c r="F663" s="3">
        <f t="shared" si="24"/>
        <v>0</v>
      </c>
      <c r="G663" s="3">
        <f t="shared" si="24"/>
        <v>0</v>
      </c>
    </row>
    <row r="664" spans="1:7" x14ac:dyDescent="0.25">
      <c r="A664" s="3">
        <v>21683</v>
      </c>
      <c r="B664" s="3">
        <v>1</v>
      </c>
      <c r="C664" s="3">
        <v>0.87975550713897865</v>
      </c>
      <c r="E664" s="3">
        <f t="shared" si="24"/>
        <v>1</v>
      </c>
      <c r="F664" s="3">
        <f t="shared" si="24"/>
        <v>1</v>
      </c>
      <c r="G664" s="3">
        <f t="shared" si="24"/>
        <v>1</v>
      </c>
    </row>
    <row r="665" spans="1:7" x14ac:dyDescent="0.25">
      <c r="A665" s="3">
        <v>21685</v>
      </c>
      <c r="B665" s="3">
        <v>1</v>
      </c>
      <c r="C665" s="3">
        <v>0.833706732169188</v>
      </c>
      <c r="E665" s="3">
        <f t="shared" si="24"/>
        <v>1</v>
      </c>
      <c r="F665" s="3">
        <f t="shared" si="24"/>
        <v>1</v>
      </c>
      <c r="G665" s="3">
        <f t="shared" si="24"/>
        <v>0</v>
      </c>
    </row>
    <row r="666" spans="1:7" x14ac:dyDescent="0.25">
      <c r="A666" s="3">
        <v>21686</v>
      </c>
      <c r="B666" s="3">
        <v>0</v>
      </c>
      <c r="C666" s="3">
        <v>0.85138417629284391</v>
      </c>
      <c r="E666" s="3">
        <f t="shared" si="24"/>
        <v>1</v>
      </c>
      <c r="F666" s="3">
        <f t="shared" si="24"/>
        <v>1</v>
      </c>
      <c r="G666" s="3">
        <f t="shared" si="24"/>
        <v>1</v>
      </c>
    </row>
    <row r="667" spans="1:7" x14ac:dyDescent="0.25">
      <c r="A667" s="3">
        <v>21687</v>
      </c>
      <c r="B667" s="3">
        <v>0</v>
      </c>
      <c r="C667" s="3">
        <v>0.69572947259222295</v>
      </c>
      <c r="E667" s="3">
        <f t="shared" si="24"/>
        <v>0</v>
      </c>
      <c r="F667" s="3">
        <f t="shared" si="24"/>
        <v>0</v>
      </c>
      <c r="G667" s="3">
        <f t="shared" si="24"/>
        <v>0</v>
      </c>
    </row>
    <row r="668" spans="1:7" x14ac:dyDescent="0.25">
      <c r="A668" s="3">
        <v>21690</v>
      </c>
      <c r="B668" s="3">
        <v>1</v>
      </c>
      <c r="C668" s="3">
        <v>0.94305378176867827</v>
      </c>
      <c r="E668" s="3">
        <f t="shared" si="24"/>
        <v>1</v>
      </c>
      <c r="F668" s="3">
        <f t="shared" si="24"/>
        <v>1</v>
      </c>
      <c r="G668" s="3">
        <f t="shared" si="24"/>
        <v>1</v>
      </c>
    </row>
    <row r="669" spans="1:7" x14ac:dyDescent="0.25">
      <c r="A669" s="3">
        <v>21694</v>
      </c>
      <c r="B669" s="3">
        <v>1</v>
      </c>
      <c r="C669" s="3">
        <v>0.83277600660118878</v>
      </c>
      <c r="E669" s="3">
        <f t="shared" si="24"/>
        <v>1</v>
      </c>
      <c r="F669" s="3">
        <f t="shared" si="24"/>
        <v>1</v>
      </c>
      <c r="G669" s="3">
        <f t="shared" si="24"/>
        <v>0</v>
      </c>
    </row>
    <row r="670" spans="1:7" x14ac:dyDescent="0.25">
      <c r="A670" s="3">
        <v>21696</v>
      </c>
      <c r="B670" s="3">
        <v>1</v>
      </c>
      <c r="C670" s="3">
        <v>0.84165960779166782</v>
      </c>
      <c r="E670" s="3">
        <f t="shared" si="24"/>
        <v>1</v>
      </c>
      <c r="F670" s="3">
        <f t="shared" si="24"/>
        <v>1</v>
      </c>
      <c r="G670" s="3">
        <f t="shared" si="24"/>
        <v>0</v>
      </c>
    </row>
    <row r="671" spans="1:7" x14ac:dyDescent="0.25">
      <c r="A671" s="3">
        <v>21697</v>
      </c>
      <c r="B671" s="3">
        <v>1</v>
      </c>
      <c r="C671" s="3">
        <v>0.82950433222592512</v>
      </c>
      <c r="E671" s="3">
        <f t="shared" si="24"/>
        <v>1</v>
      </c>
      <c r="F671" s="3">
        <f t="shared" si="24"/>
        <v>1</v>
      </c>
      <c r="G671" s="3">
        <f t="shared" si="24"/>
        <v>0</v>
      </c>
    </row>
    <row r="672" spans="1:7" x14ac:dyDescent="0.25">
      <c r="A672" s="3">
        <v>21700</v>
      </c>
      <c r="B672" s="3">
        <v>1</v>
      </c>
      <c r="C672" s="3">
        <v>0.90697781037134273</v>
      </c>
      <c r="E672" s="3">
        <f t="shared" si="24"/>
        <v>1</v>
      </c>
      <c r="F672" s="3">
        <f t="shared" si="24"/>
        <v>1</v>
      </c>
      <c r="G672" s="3">
        <f t="shared" si="24"/>
        <v>1</v>
      </c>
    </row>
    <row r="673" spans="1:7" x14ac:dyDescent="0.25">
      <c r="A673" s="3">
        <v>21701</v>
      </c>
      <c r="B673" s="3">
        <v>1</v>
      </c>
      <c r="C673" s="3">
        <v>0.79845002747850902</v>
      </c>
      <c r="E673" s="3">
        <f t="shared" si="24"/>
        <v>1</v>
      </c>
      <c r="F673" s="3">
        <f t="shared" si="24"/>
        <v>0</v>
      </c>
      <c r="G673" s="3">
        <f t="shared" si="24"/>
        <v>0</v>
      </c>
    </row>
    <row r="674" spans="1:7" x14ac:dyDescent="0.25">
      <c r="A674" s="3">
        <v>21703</v>
      </c>
      <c r="B674" s="3">
        <v>1</v>
      </c>
      <c r="C674" s="3">
        <v>0.71801863730744298</v>
      </c>
      <c r="E674" s="3">
        <f t="shared" si="24"/>
        <v>0</v>
      </c>
      <c r="F674" s="3">
        <f t="shared" si="24"/>
        <v>0</v>
      </c>
      <c r="G674" s="3">
        <f t="shared" si="24"/>
        <v>0</v>
      </c>
    </row>
    <row r="675" spans="1:7" x14ac:dyDescent="0.25">
      <c r="A675" s="3">
        <v>21704</v>
      </c>
      <c r="B675" s="3">
        <v>1</v>
      </c>
      <c r="C675" s="3">
        <v>0.69066424638106538</v>
      </c>
      <c r="E675" s="3">
        <f t="shared" si="24"/>
        <v>0</v>
      </c>
      <c r="F675" s="3">
        <f t="shared" si="24"/>
        <v>0</v>
      </c>
      <c r="G675" s="3">
        <f t="shared" si="24"/>
        <v>0</v>
      </c>
    </row>
    <row r="676" spans="1:7" x14ac:dyDescent="0.25">
      <c r="A676" s="3">
        <v>21706</v>
      </c>
      <c r="B676" s="3">
        <v>0</v>
      </c>
      <c r="C676" s="3">
        <v>0.72519415646768903</v>
      </c>
      <c r="E676" s="3">
        <f t="shared" si="24"/>
        <v>0</v>
      </c>
      <c r="F676" s="3">
        <f t="shared" si="24"/>
        <v>0</v>
      </c>
      <c r="G676" s="3">
        <f t="shared" si="24"/>
        <v>0</v>
      </c>
    </row>
    <row r="677" spans="1:7" x14ac:dyDescent="0.25">
      <c r="A677" s="3">
        <v>21708</v>
      </c>
      <c r="B677" s="3">
        <v>1</v>
      </c>
      <c r="C677" s="3">
        <v>0.75603073057189563</v>
      </c>
      <c r="E677" s="3">
        <f t="shared" si="24"/>
        <v>1</v>
      </c>
      <c r="F677" s="3">
        <f t="shared" si="24"/>
        <v>0</v>
      </c>
      <c r="G677" s="3">
        <f t="shared" si="24"/>
        <v>0</v>
      </c>
    </row>
    <row r="678" spans="1:7" x14ac:dyDescent="0.25">
      <c r="A678" s="3">
        <v>21710</v>
      </c>
      <c r="B678" s="3">
        <v>1</v>
      </c>
      <c r="C678" s="3">
        <v>0.88831827510474537</v>
      </c>
      <c r="E678" s="3">
        <f t="shared" si="24"/>
        <v>1</v>
      </c>
      <c r="F678" s="3">
        <f t="shared" si="24"/>
        <v>1</v>
      </c>
      <c r="G678" s="3">
        <f t="shared" si="24"/>
        <v>1</v>
      </c>
    </row>
    <row r="679" spans="1:7" x14ac:dyDescent="0.25">
      <c r="A679" s="3">
        <v>21715</v>
      </c>
      <c r="B679" s="3">
        <v>1</v>
      </c>
      <c r="C679" s="3">
        <v>0.7553784586879857</v>
      </c>
      <c r="E679" s="3">
        <f t="shared" si="24"/>
        <v>1</v>
      </c>
      <c r="F679" s="3">
        <f t="shared" si="24"/>
        <v>0</v>
      </c>
      <c r="G679" s="3">
        <f t="shared" si="24"/>
        <v>0</v>
      </c>
    </row>
    <row r="680" spans="1:7" x14ac:dyDescent="0.25">
      <c r="A680" s="3">
        <v>21716</v>
      </c>
      <c r="B680" s="3">
        <v>1</v>
      </c>
      <c r="C680" s="3">
        <v>0.95010674496991288</v>
      </c>
      <c r="E680" s="3">
        <f t="shared" si="24"/>
        <v>1</v>
      </c>
      <c r="F680" s="3">
        <f t="shared" si="24"/>
        <v>1</v>
      </c>
      <c r="G680" s="3">
        <f t="shared" si="24"/>
        <v>1</v>
      </c>
    </row>
    <row r="681" spans="1:7" x14ac:dyDescent="0.25">
      <c r="A681" s="3">
        <v>21717</v>
      </c>
      <c r="B681" s="3">
        <v>0</v>
      </c>
      <c r="C681" s="3">
        <v>0.78309629803166925</v>
      </c>
      <c r="E681" s="3">
        <f t="shared" si="24"/>
        <v>1</v>
      </c>
      <c r="F681" s="3">
        <f t="shared" si="24"/>
        <v>0</v>
      </c>
      <c r="G681" s="3">
        <f t="shared" si="24"/>
        <v>0</v>
      </c>
    </row>
    <row r="682" spans="1:7" x14ac:dyDescent="0.25">
      <c r="A682" s="3">
        <v>21719</v>
      </c>
      <c r="B682" s="3">
        <v>1</v>
      </c>
      <c r="C682" s="3">
        <v>0.67298047770165881</v>
      </c>
      <c r="E682" s="3">
        <f t="shared" si="24"/>
        <v>0</v>
      </c>
      <c r="F682" s="3">
        <f t="shared" si="24"/>
        <v>0</v>
      </c>
      <c r="G682" s="3">
        <f t="shared" si="24"/>
        <v>0</v>
      </c>
    </row>
    <row r="683" spans="1:7" x14ac:dyDescent="0.25">
      <c r="A683" s="3">
        <v>21722</v>
      </c>
      <c r="B683" s="3">
        <v>1</v>
      </c>
      <c r="C683" s="3">
        <v>0.79017444031628259</v>
      </c>
      <c r="E683" s="3">
        <f t="shared" si="24"/>
        <v>1</v>
      </c>
      <c r="F683" s="3">
        <f t="shared" si="24"/>
        <v>0</v>
      </c>
      <c r="G683" s="3">
        <f t="shared" si="24"/>
        <v>0</v>
      </c>
    </row>
    <row r="684" spans="1:7" x14ac:dyDescent="0.25">
      <c r="A684" s="3">
        <v>21723</v>
      </c>
      <c r="B684" s="3">
        <v>0</v>
      </c>
      <c r="C684" s="3">
        <v>0.91790563053672225</v>
      </c>
      <c r="E684" s="3">
        <f t="shared" si="24"/>
        <v>1</v>
      </c>
      <c r="F684" s="3">
        <f t="shared" si="24"/>
        <v>1</v>
      </c>
      <c r="G684" s="3">
        <f t="shared" si="24"/>
        <v>1</v>
      </c>
    </row>
    <row r="685" spans="1:7" x14ac:dyDescent="0.25">
      <c r="A685" s="3">
        <v>21724</v>
      </c>
      <c r="B685" s="3">
        <v>1</v>
      </c>
      <c r="C685" s="3">
        <v>0.76078833274271795</v>
      </c>
      <c r="E685" s="3">
        <f t="shared" si="24"/>
        <v>1</v>
      </c>
      <c r="F685" s="3">
        <f t="shared" si="24"/>
        <v>0</v>
      </c>
      <c r="G685" s="3">
        <f t="shared" si="24"/>
        <v>0</v>
      </c>
    </row>
    <row r="686" spans="1:7" x14ac:dyDescent="0.25">
      <c r="A686" s="3">
        <v>21725</v>
      </c>
      <c r="B686" s="3">
        <v>1</v>
      </c>
      <c r="C686" s="3">
        <v>0.73725168383402995</v>
      </c>
      <c r="E686" s="3">
        <f t="shared" si="24"/>
        <v>0</v>
      </c>
      <c r="F686" s="3">
        <f t="shared" si="24"/>
        <v>0</v>
      </c>
      <c r="G686" s="3">
        <f t="shared" si="24"/>
        <v>0</v>
      </c>
    </row>
    <row r="687" spans="1:7" x14ac:dyDescent="0.25">
      <c r="A687" s="3">
        <v>21726</v>
      </c>
      <c r="B687" s="3">
        <v>0</v>
      </c>
      <c r="C687" s="3">
        <v>0.79090699946314069</v>
      </c>
      <c r="E687" s="3">
        <f t="shared" si="24"/>
        <v>1</v>
      </c>
      <c r="F687" s="3">
        <f t="shared" si="24"/>
        <v>0</v>
      </c>
      <c r="G687" s="3">
        <f t="shared" si="24"/>
        <v>0</v>
      </c>
    </row>
    <row r="688" spans="1:7" x14ac:dyDescent="0.25">
      <c r="A688" s="3">
        <v>21730</v>
      </c>
      <c r="B688" s="3">
        <v>1</v>
      </c>
      <c r="C688" s="3">
        <v>0.89387153035302069</v>
      </c>
      <c r="E688" s="3">
        <f t="shared" si="24"/>
        <v>1</v>
      </c>
      <c r="F688" s="3">
        <f t="shared" si="24"/>
        <v>1</v>
      </c>
      <c r="G688" s="3">
        <f t="shared" si="24"/>
        <v>1</v>
      </c>
    </row>
    <row r="689" spans="1:7" x14ac:dyDescent="0.25">
      <c r="A689" s="3">
        <v>21731</v>
      </c>
      <c r="B689" s="3">
        <v>1</v>
      </c>
      <c r="C689" s="3">
        <v>0.77736568903085534</v>
      </c>
      <c r="E689" s="3">
        <f t="shared" si="24"/>
        <v>1</v>
      </c>
      <c r="F689" s="3">
        <f t="shared" si="24"/>
        <v>0</v>
      </c>
      <c r="G689" s="3">
        <f t="shared" si="24"/>
        <v>0</v>
      </c>
    </row>
    <row r="690" spans="1:7" x14ac:dyDescent="0.25">
      <c r="A690" s="3">
        <v>21734</v>
      </c>
      <c r="B690" s="3">
        <v>1</v>
      </c>
      <c r="C690" s="3">
        <v>0.82824749455754576</v>
      </c>
      <c r="E690" s="3">
        <f t="shared" si="24"/>
        <v>1</v>
      </c>
      <c r="F690" s="3">
        <f t="shared" si="24"/>
        <v>1</v>
      </c>
      <c r="G690" s="3">
        <f t="shared" si="24"/>
        <v>0</v>
      </c>
    </row>
    <row r="691" spans="1:7" x14ac:dyDescent="0.25">
      <c r="A691" s="3">
        <v>21735</v>
      </c>
      <c r="B691" s="3">
        <v>1</v>
      </c>
      <c r="C691" s="3">
        <v>0.91295296388647984</v>
      </c>
      <c r="E691" s="3">
        <f t="shared" si="24"/>
        <v>1</v>
      </c>
      <c r="F691" s="3">
        <f t="shared" si="24"/>
        <v>1</v>
      </c>
      <c r="G691" s="3">
        <f t="shared" si="24"/>
        <v>1</v>
      </c>
    </row>
    <row r="692" spans="1:7" x14ac:dyDescent="0.25">
      <c r="A692" s="3">
        <v>21736</v>
      </c>
      <c r="B692" s="3">
        <v>1</v>
      </c>
      <c r="C692" s="3">
        <v>0.94642465756257488</v>
      </c>
      <c r="E692" s="3">
        <f t="shared" si="24"/>
        <v>1</v>
      </c>
      <c r="F692" s="3">
        <f t="shared" si="24"/>
        <v>1</v>
      </c>
      <c r="G692" s="3">
        <f t="shared" si="24"/>
        <v>1</v>
      </c>
    </row>
    <row r="693" spans="1:7" x14ac:dyDescent="0.25">
      <c r="A693" s="3">
        <v>21742</v>
      </c>
      <c r="B693" s="3">
        <v>0</v>
      </c>
      <c r="C693" s="3">
        <v>0.75466953324481545</v>
      </c>
      <c r="E693" s="3">
        <f t="shared" si="24"/>
        <v>1</v>
      </c>
      <c r="F693" s="3">
        <f t="shared" si="24"/>
        <v>0</v>
      </c>
      <c r="G693" s="3">
        <f t="shared" si="24"/>
        <v>0</v>
      </c>
    </row>
    <row r="694" spans="1:7" x14ac:dyDescent="0.25">
      <c r="A694" s="3">
        <v>21748</v>
      </c>
      <c r="B694" s="3">
        <v>1</v>
      </c>
      <c r="C694" s="3">
        <v>0.83239705428320099</v>
      </c>
      <c r="E694" s="3">
        <f t="shared" si="24"/>
        <v>1</v>
      </c>
      <c r="F694" s="3">
        <f t="shared" si="24"/>
        <v>1</v>
      </c>
      <c r="G694" s="3">
        <f t="shared" si="24"/>
        <v>0</v>
      </c>
    </row>
    <row r="695" spans="1:7" x14ac:dyDescent="0.25">
      <c r="A695" s="3">
        <v>21749</v>
      </c>
      <c r="B695" s="3">
        <v>1</v>
      </c>
      <c r="C695" s="3">
        <v>0.74842230239754037</v>
      </c>
      <c r="E695" s="3">
        <f t="shared" si="24"/>
        <v>0</v>
      </c>
      <c r="F695" s="3">
        <f t="shared" si="24"/>
        <v>0</v>
      </c>
      <c r="G695" s="3">
        <f t="shared" si="24"/>
        <v>0</v>
      </c>
    </row>
    <row r="696" spans="1:7" x14ac:dyDescent="0.25">
      <c r="A696" s="3">
        <v>21750</v>
      </c>
      <c r="B696" s="3">
        <v>1</v>
      </c>
      <c r="C696" s="3">
        <v>0.78335648578842598</v>
      </c>
      <c r="E696" s="3">
        <f t="shared" si="24"/>
        <v>1</v>
      </c>
      <c r="F696" s="3">
        <f t="shared" si="24"/>
        <v>0</v>
      </c>
      <c r="G696" s="3">
        <f t="shared" si="24"/>
        <v>0</v>
      </c>
    </row>
    <row r="697" spans="1:7" x14ac:dyDescent="0.25">
      <c r="A697" s="3">
        <v>21751</v>
      </c>
      <c r="B697" s="3">
        <v>1</v>
      </c>
      <c r="C697" s="3">
        <v>0.81612623552893504</v>
      </c>
      <c r="E697" s="3">
        <f t="shared" si="24"/>
        <v>1</v>
      </c>
      <c r="F697" s="3">
        <f t="shared" si="24"/>
        <v>1</v>
      </c>
      <c r="G697" s="3">
        <f t="shared" si="24"/>
        <v>0</v>
      </c>
    </row>
    <row r="698" spans="1:7" x14ac:dyDescent="0.25">
      <c r="A698" s="3">
        <v>21752</v>
      </c>
      <c r="B698" s="3">
        <v>1</v>
      </c>
      <c r="C698" s="3">
        <v>0.80308918947557129</v>
      </c>
      <c r="E698" s="3">
        <f t="shared" si="24"/>
        <v>1</v>
      </c>
      <c r="F698" s="3">
        <f t="shared" si="24"/>
        <v>1</v>
      </c>
      <c r="G698" s="3">
        <f t="shared" si="24"/>
        <v>0</v>
      </c>
    </row>
    <row r="699" spans="1:7" x14ac:dyDescent="0.25">
      <c r="A699" s="3">
        <v>21754</v>
      </c>
      <c r="B699" s="3">
        <v>0</v>
      </c>
      <c r="C699" s="3">
        <v>0.77464346132371975</v>
      </c>
      <c r="E699" s="3">
        <f t="shared" si="24"/>
        <v>1</v>
      </c>
      <c r="F699" s="3">
        <f t="shared" si="24"/>
        <v>0</v>
      </c>
      <c r="G699" s="3">
        <f t="shared" si="24"/>
        <v>0</v>
      </c>
    </row>
    <row r="700" spans="1:7" x14ac:dyDescent="0.25">
      <c r="A700" s="3">
        <v>21756</v>
      </c>
      <c r="B700" s="3">
        <v>1</v>
      </c>
      <c r="C700" s="3">
        <v>0.79882262766510403</v>
      </c>
      <c r="E700" s="3">
        <f t="shared" si="24"/>
        <v>1</v>
      </c>
      <c r="F700" s="3">
        <f t="shared" si="24"/>
        <v>0</v>
      </c>
      <c r="G700" s="3">
        <f t="shared" si="24"/>
        <v>0</v>
      </c>
    </row>
    <row r="701" spans="1:7" x14ac:dyDescent="0.25">
      <c r="A701" s="3">
        <v>21758</v>
      </c>
      <c r="B701" s="3">
        <v>1</v>
      </c>
      <c r="C701" s="3">
        <v>0.8279928689142052</v>
      </c>
      <c r="E701" s="3">
        <f t="shared" si="24"/>
        <v>1</v>
      </c>
      <c r="F701" s="3">
        <f t="shared" si="24"/>
        <v>1</v>
      </c>
      <c r="G701" s="3">
        <f t="shared" si="24"/>
        <v>0</v>
      </c>
    </row>
    <row r="702" spans="1:7" x14ac:dyDescent="0.25">
      <c r="A702" s="3">
        <v>21759</v>
      </c>
      <c r="B702" s="3">
        <v>1</v>
      </c>
      <c r="C702" s="3">
        <v>0.82181704938277256</v>
      </c>
      <c r="E702" s="3">
        <f t="shared" si="24"/>
        <v>1</v>
      </c>
      <c r="F702" s="3">
        <f t="shared" si="24"/>
        <v>1</v>
      </c>
      <c r="G702" s="3">
        <f t="shared" si="24"/>
        <v>0</v>
      </c>
    </row>
    <row r="703" spans="1:7" x14ac:dyDescent="0.25">
      <c r="A703" s="3">
        <v>21761</v>
      </c>
      <c r="B703" s="3">
        <v>1</v>
      </c>
      <c r="C703" s="3">
        <v>0.91570218905483125</v>
      </c>
      <c r="E703" s="3">
        <f t="shared" si="24"/>
        <v>1</v>
      </c>
      <c r="F703" s="3">
        <f t="shared" si="24"/>
        <v>1</v>
      </c>
      <c r="G703" s="3">
        <f t="shared" si="24"/>
        <v>1</v>
      </c>
    </row>
    <row r="704" spans="1:7" x14ac:dyDescent="0.25">
      <c r="A704" s="3">
        <v>21764</v>
      </c>
      <c r="B704" s="3">
        <v>1</v>
      </c>
      <c r="C704" s="3">
        <v>0.81781364162575665</v>
      </c>
      <c r="E704" s="3">
        <f t="shared" si="24"/>
        <v>1</v>
      </c>
      <c r="F704" s="3">
        <f t="shared" si="24"/>
        <v>1</v>
      </c>
      <c r="G704" s="3">
        <f t="shared" si="24"/>
        <v>0</v>
      </c>
    </row>
    <row r="705" spans="1:7" x14ac:dyDescent="0.25">
      <c r="A705" s="3">
        <v>21765</v>
      </c>
      <c r="B705" s="3">
        <v>1</v>
      </c>
      <c r="C705" s="3">
        <v>0.81332865059180237</v>
      </c>
      <c r="E705" s="3">
        <f t="shared" si="24"/>
        <v>1</v>
      </c>
      <c r="F705" s="3">
        <f t="shared" si="24"/>
        <v>1</v>
      </c>
      <c r="G705" s="3">
        <f t="shared" si="24"/>
        <v>0</v>
      </c>
    </row>
    <row r="706" spans="1:7" x14ac:dyDescent="0.25">
      <c r="A706" s="3">
        <v>21766</v>
      </c>
      <c r="B706" s="3">
        <v>0</v>
      </c>
      <c r="C706" s="3">
        <v>0.82829323212635653</v>
      </c>
      <c r="E706" s="3">
        <f t="shared" si="24"/>
        <v>1</v>
      </c>
      <c r="F706" s="3">
        <f t="shared" si="24"/>
        <v>1</v>
      </c>
      <c r="G706" s="3">
        <f t="shared" si="24"/>
        <v>0</v>
      </c>
    </row>
    <row r="707" spans="1:7" x14ac:dyDescent="0.25">
      <c r="A707" s="3">
        <v>21772</v>
      </c>
      <c r="B707" s="3">
        <v>0</v>
      </c>
      <c r="C707" s="3">
        <v>0.85182538643299976</v>
      </c>
      <c r="E707" s="3">
        <f t="shared" si="24"/>
        <v>1</v>
      </c>
      <c r="F707" s="3">
        <f t="shared" si="24"/>
        <v>1</v>
      </c>
      <c r="G707" s="3">
        <f t="shared" si="24"/>
        <v>1</v>
      </c>
    </row>
    <row r="708" spans="1:7" x14ac:dyDescent="0.25">
      <c r="A708" s="3">
        <v>21774</v>
      </c>
      <c r="B708" s="3">
        <v>0</v>
      </c>
      <c r="C708" s="3">
        <v>0.84986308907557306</v>
      </c>
      <c r="E708" s="3">
        <f t="shared" si="24"/>
        <v>1</v>
      </c>
      <c r="F708" s="3">
        <f t="shared" si="24"/>
        <v>1</v>
      </c>
      <c r="G708" s="3">
        <f t="shared" si="24"/>
        <v>0</v>
      </c>
    </row>
    <row r="709" spans="1:7" x14ac:dyDescent="0.25">
      <c r="A709" s="3">
        <v>21776</v>
      </c>
      <c r="B709" s="3">
        <v>1</v>
      </c>
      <c r="C709" s="3">
        <v>0.77826862871491043</v>
      </c>
      <c r="E709" s="3">
        <f t="shared" si="24"/>
        <v>1</v>
      </c>
      <c r="F709" s="3">
        <f t="shared" si="24"/>
        <v>0</v>
      </c>
      <c r="G709" s="3">
        <f t="shared" si="24"/>
        <v>0</v>
      </c>
    </row>
    <row r="710" spans="1:7" x14ac:dyDescent="0.25">
      <c r="A710" s="3">
        <v>21777</v>
      </c>
      <c r="B710" s="3">
        <v>1</v>
      </c>
      <c r="C710" s="3">
        <v>0.87419241676016701</v>
      </c>
      <c r="E710" s="3">
        <f t="shared" ref="E710:G773" si="25">IF($C710&gt;E$2,1,0)</f>
        <v>1</v>
      </c>
      <c r="F710" s="3">
        <f t="shared" si="25"/>
        <v>1</v>
      </c>
      <c r="G710" s="3">
        <f t="shared" si="25"/>
        <v>1</v>
      </c>
    </row>
    <row r="711" spans="1:7" x14ac:dyDescent="0.25">
      <c r="A711" s="3">
        <v>21778</v>
      </c>
      <c r="B711" s="3">
        <v>1</v>
      </c>
      <c r="C711" s="3">
        <v>0.86982071407453909</v>
      </c>
      <c r="E711" s="3">
        <f t="shared" si="25"/>
        <v>1</v>
      </c>
      <c r="F711" s="3">
        <f t="shared" si="25"/>
        <v>1</v>
      </c>
      <c r="G711" s="3">
        <f t="shared" si="25"/>
        <v>1</v>
      </c>
    </row>
    <row r="712" spans="1:7" x14ac:dyDescent="0.25">
      <c r="A712" s="3">
        <v>21781</v>
      </c>
      <c r="B712" s="3">
        <v>1</v>
      </c>
      <c r="C712" s="3">
        <v>0.81082469931816115</v>
      </c>
      <c r="E712" s="3">
        <f t="shared" si="25"/>
        <v>1</v>
      </c>
      <c r="F712" s="3">
        <f t="shared" si="25"/>
        <v>1</v>
      </c>
      <c r="G712" s="3">
        <f t="shared" si="25"/>
        <v>0</v>
      </c>
    </row>
    <row r="713" spans="1:7" x14ac:dyDescent="0.25">
      <c r="A713" s="3">
        <v>21782</v>
      </c>
      <c r="B713" s="3">
        <v>0</v>
      </c>
      <c r="C713" s="3">
        <v>0.63981528742590665</v>
      </c>
      <c r="E713" s="3">
        <f t="shared" si="25"/>
        <v>0</v>
      </c>
      <c r="F713" s="3">
        <f t="shared" si="25"/>
        <v>0</v>
      </c>
      <c r="G713" s="3">
        <f t="shared" si="25"/>
        <v>0</v>
      </c>
    </row>
    <row r="714" spans="1:7" x14ac:dyDescent="0.25">
      <c r="A714" s="3">
        <v>21783</v>
      </c>
      <c r="B714" s="3">
        <v>0</v>
      </c>
      <c r="C714" s="3">
        <v>0.60957277914568819</v>
      </c>
      <c r="E714" s="3">
        <f t="shared" si="25"/>
        <v>0</v>
      </c>
      <c r="F714" s="3">
        <f t="shared" si="25"/>
        <v>0</v>
      </c>
      <c r="G714" s="3">
        <f t="shared" si="25"/>
        <v>0</v>
      </c>
    </row>
    <row r="715" spans="1:7" x14ac:dyDescent="0.25">
      <c r="A715" s="3">
        <v>21791</v>
      </c>
      <c r="B715" s="3">
        <v>0</v>
      </c>
      <c r="C715" s="3">
        <v>0.68939726245628075</v>
      </c>
      <c r="E715" s="3">
        <f t="shared" si="25"/>
        <v>0</v>
      </c>
      <c r="F715" s="3">
        <f t="shared" si="25"/>
        <v>0</v>
      </c>
      <c r="G715" s="3">
        <f t="shared" si="25"/>
        <v>0</v>
      </c>
    </row>
    <row r="716" spans="1:7" x14ac:dyDescent="0.25">
      <c r="A716" s="3">
        <v>21793</v>
      </c>
      <c r="B716" s="3">
        <v>1</v>
      </c>
      <c r="C716" s="3">
        <v>0.67798292369059354</v>
      </c>
      <c r="E716" s="3">
        <f t="shared" si="25"/>
        <v>0</v>
      </c>
      <c r="F716" s="3">
        <f t="shared" si="25"/>
        <v>0</v>
      </c>
      <c r="G716" s="3">
        <f t="shared" si="25"/>
        <v>0</v>
      </c>
    </row>
    <row r="717" spans="1:7" x14ac:dyDescent="0.25">
      <c r="A717" s="3">
        <v>21799</v>
      </c>
      <c r="B717" s="3">
        <v>0</v>
      </c>
      <c r="C717" s="3">
        <v>0.76978650295220286</v>
      </c>
      <c r="E717" s="3">
        <f t="shared" si="25"/>
        <v>1</v>
      </c>
      <c r="F717" s="3">
        <f t="shared" si="25"/>
        <v>0</v>
      </c>
      <c r="G717" s="3">
        <f t="shared" si="25"/>
        <v>0</v>
      </c>
    </row>
    <row r="718" spans="1:7" x14ac:dyDescent="0.25">
      <c r="A718" s="3">
        <v>21801</v>
      </c>
      <c r="B718" s="3">
        <v>1</v>
      </c>
      <c r="C718" s="3">
        <v>0.73413324472312391</v>
      </c>
      <c r="E718" s="3">
        <f t="shared" si="25"/>
        <v>0</v>
      </c>
      <c r="F718" s="3">
        <f t="shared" si="25"/>
        <v>0</v>
      </c>
      <c r="G718" s="3">
        <f t="shared" si="25"/>
        <v>0</v>
      </c>
    </row>
    <row r="719" spans="1:7" x14ac:dyDescent="0.25">
      <c r="A719" s="3">
        <v>21803</v>
      </c>
      <c r="B719" s="3">
        <v>1</v>
      </c>
      <c r="C719" s="3">
        <v>0.80863593155950364</v>
      </c>
      <c r="E719" s="3">
        <f t="shared" si="25"/>
        <v>1</v>
      </c>
      <c r="F719" s="3">
        <f t="shared" si="25"/>
        <v>1</v>
      </c>
      <c r="G719" s="3">
        <f t="shared" si="25"/>
        <v>0</v>
      </c>
    </row>
    <row r="720" spans="1:7" x14ac:dyDescent="0.25">
      <c r="A720" s="3">
        <v>21804</v>
      </c>
      <c r="B720" s="3">
        <v>0</v>
      </c>
      <c r="C720" s="3">
        <v>0.69705183568636297</v>
      </c>
      <c r="E720" s="3">
        <f t="shared" si="25"/>
        <v>0</v>
      </c>
      <c r="F720" s="3">
        <f t="shared" si="25"/>
        <v>0</v>
      </c>
      <c r="G720" s="3">
        <f t="shared" si="25"/>
        <v>0</v>
      </c>
    </row>
    <row r="721" spans="1:7" x14ac:dyDescent="0.25">
      <c r="A721" s="3">
        <v>21806</v>
      </c>
      <c r="B721" s="3">
        <v>1</v>
      </c>
      <c r="C721" s="3">
        <v>0.86335923987744045</v>
      </c>
      <c r="E721" s="3">
        <f t="shared" si="25"/>
        <v>1</v>
      </c>
      <c r="F721" s="3">
        <f t="shared" si="25"/>
        <v>1</v>
      </c>
      <c r="G721" s="3">
        <f t="shared" si="25"/>
        <v>1</v>
      </c>
    </row>
    <row r="722" spans="1:7" x14ac:dyDescent="0.25">
      <c r="A722" s="3">
        <v>21811</v>
      </c>
      <c r="B722" s="3">
        <v>1</v>
      </c>
      <c r="C722" s="3">
        <v>0.82731963906109174</v>
      </c>
      <c r="E722" s="3">
        <f t="shared" si="25"/>
        <v>1</v>
      </c>
      <c r="F722" s="3">
        <f t="shared" si="25"/>
        <v>1</v>
      </c>
      <c r="G722" s="3">
        <f t="shared" si="25"/>
        <v>0</v>
      </c>
    </row>
    <row r="723" spans="1:7" x14ac:dyDescent="0.25">
      <c r="A723" s="3">
        <v>21812</v>
      </c>
      <c r="B723" s="3">
        <v>1</v>
      </c>
      <c r="C723" s="3">
        <v>0.83564403505656093</v>
      </c>
      <c r="E723" s="3">
        <f t="shared" si="25"/>
        <v>1</v>
      </c>
      <c r="F723" s="3">
        <f t="shared" si="25"/>
        <v>1</v>
      </c>
      <c r="G723" s="3">
        <f t="shared" si="25"/>
        <v>0</v>
      </c>
    </row>
    <row r="724" spans="1:7" x14ac:dyDescent="0.25">
      <c r="A724" s="3">
        <v>21813</v>
      </c>
      <c r="B724" s="3">
        <v>0</v>
      </c>
      <c r="C724" s="3">
        <v>0.70370767266612966</v>
      </c>
      <c r="E724" s="3">
        <f t="shared" si="25"/>
        <v>0</v>
      </c>
      <c r="F724" s="3">
        <f t="shared" si="25"/>
        <v>0</v>
      </c>
      <c r="G724" s="3">
        <f t="shared" si="25"/>
        <v>0</v>
      </c>
    </row>
    <row r="725" spans="1:7" x14ac:dyDescent="0.25">
      <c r="A725" s="3">
        <v>21815</v>
      </c>
      <c r="B725" s="3">
        <v>1</v>
      </c>
      <c r="C725" s="3">
        <v>0.72685037007918785</v>
      </c>
      <c r="E725" s="3">
        <f t="shared" si="25"/>
        <v>0</v>
      </c>
      <c r="F725" s="3">
        <f t="shared" si="25"/>
        <v>0</v>
      </c>
      <c r="G725" s="3">
        <f t="shared" si="25"/>
        <v>0</v>
      </c>
    </row>
    <row r="726" spans="1:7" x14ac:dyDescent="0.25">
      <c r="A726" s="3">
        <v>21816</v>
      </c>
      <c r="B726" s="3">
        <v>1</v>
      </c>
      <c r="C726" s="3">
        <v>0.88455753865961595</v>
      </c>
      <c r="E726" s="3">
        <f t="shared" si="25"/>
        <v>1</v>
      </c>
      <c r="F726" s="3">
        <f t="shared" si="25"/>
        <v>1</v>
      </c>
      <c r="G726" s="3">
        <f t="shared" si="25"/>
        <v>1</v>
      </c>
    </row>
    <row r="727" spans="1:7" x14ac:dyDescent="0.25">
      <c r="A727" s="3">
        <v>21817</v>
      </c>
      <c r="B727" s="3">
        <v>1</v>
      </c>
      <c r="C727" s="3">
        <v>0.77734357818896316</v>
      </c>
      <c r="E727" s="3">
        <f t="shared" si="25"/>
        <v>1</v>
      </c>
      <c r="F727" s="3">
        <f t="shared" si="25"/>
        <v>0</v>
      </c>
      <c r="G727" s="3">
        <f t="shared" si="25"/>
        <v>0</v>
      </c>
    </row>
    <row r="728" spans="1:7" x14ac:dyDescent="0.25">
      <c r="A728" s="3">
        <v>21823</v>
      </c>
      <c r="B728" s="3">
        <v>1</v>
      </c>
      <c r="C728" s="3">
        <v>0.63739837775010233</v>
      </c>
      <c r="E728" s="3">
        <f t="shared" si="25"/>
        <v>0</v>
      </c>
      <c r="F728" s="3">
        <f t="shared" si="25"/>
        <v>0</v>
      </c>
      <c r="G728" s="3">
        <f t="shared" si="25"/>
        <v>0</v>
      </c>
    </row>
    <row r="729" spans="1:7" x14ac:dyDescent="0.25">
      <c r="A729" s="3">
        <v>21824</v>
      </c>
      <c r="B729" s="3">
        <v>1</v>
      </c>
      <c r="C729" s="3">
        <v>0.71302032350084454</v>
      </c>
      <c r="E729" s="3">
        <f t="shared" si="25"/>
        <v>0</v>
      </c>
      <c r="F729" s="3">
        <f t="shared" si="25"/>
        <v>0</v>
      </c>
      <c r="G729" s="3">
        <f t="shared" si="25"/>
        <v>0</v>
      </c>
    </row>
    <row r="730" spans="1:7" x14ac:dyDescent="0.25">
      <c r="A730" s="3">
        <v>21825</v>
      </c>
      <c r="B730" s="3">
        <v>1</v>
      </c>
      <c r="C730" s="3">
        <v>0.88720945524830763</v>
      </c>
      <c r="E730" s="3">
        <f t="shared" si="25"/>
        <v>1</v>
      </c>
      <c r="F730" s="3">
        <f t="shared" si="25"/>
        <v>1</v>
      </c>
      <c r="G730" s="3">
        <f t="shared" si="25"/>
        <v>1</v>
      </c>
    </row>
    <row r="731" spans="1:7" x14ac:dyDescent="0.25">
      <c r="A731" s="3">
        <v>21826</v>
      </c>
      <c r="B731" s="3">
        <v>1</v>
      </c>
      <c r="C731" s="3">
        <v>0.81155276536510879</v>
      </c>
      <c r="E731" s="3">
        <f t="shared" si="25"/>
        <v>1</v>
      </c>
      <c r="F731" s="3">
        <f t="shared" si="25"/>
        <v>1</v>
      </c>
      <c r="G731" s="3">
        <f t="shared" si="25"/>
        <v>0</v>
      </c>
    </row>
    <row r="732" spans="1:7" x14ac:dyDescent="0.25">
      <c r="A732" s="3">
        <v>21827</v>
      </c>
      <c r="B732" s="3">
        <v>1</v>
      </c>
      <c r="C732" s="3">
        <v>0.81433720455737246</v>
      </c>
      <c r="E732" s="3">
        <f t="shared" si="25"/>
        <v>1</v>
      </c>
      <c r="F732" s="3">
        <f t="shared" si="25"/>
        <v>1</v>
      </c>
      <c r="G732" s="3">
        <f t="shared" si="25"/>
        <v>0</v>
      </c>
    </row>
    <row r="733" spans="1:7" x14ac:dyDescent="0.25">
      <c r="A733" s="3">
        <v>21828</v>
      </c>
      <c r="B733" s="3">
        <v>1</v>
      </c>
      <c r="C733" s="3">
        <v>0.67851985272751236</v>
      </c>
      <c r="E733" s="3">
        <f t="shared" si="25"/>
        <v>0</v>
      </c>
      <c r="F733" s="3">
        <f t="shared" si="25"/>
        <v>0</v>
      </c>
      <c r="G733" s="3">
        <f t="shared" si="25"/>
        <v>0</v>
      </c>
    </row>
    <row r="734" spans="1:7" x14ac:dyDescent="0.25">
      <c r="A734" s="3">
        <v>21829</v>
      </c>
      <c r="B734" s="3">
        <v>1</v>
      </c>
      <c r="C734" s="3">
        <v>0.81515011399698611</v>
      </c>
      <c r="E734" s="3">
        <f t="shared" si="25"/>
        <v>1</v>
      </c>
      <c r="F734" s="3">
        <f t="shared" si="25"/>
        <v>1</v>
      </c>
      <c r="G734" s="3">
        <f t="shared" si="25"/>
        <v>0</v>
      </c>
    </row>
    <row r="735" spans="1:7" x14ac:dyDescent="0.25">
      <c r="A735" s="3">
        <v>21830</v>
      </c>
      <c r="B735" s="3">
        <v>1</v>
      </c>
      <c r="C735" s="3">
        <v>0.78112852524321963</v>
      </c>
      <c r="E735" s="3">
        <f t="shared" si="25"/>
        <v>1</v>
      </c>
      <c r="F735" s="3">
        <f t="shared" si="25"/>
        <v>0</v>
      </c>
      <c r="G735" s="3">
        <f t="shared" si="25"/>
        <v>0</v>
      </c>
    </row>
    <row r="736" spans="1:7" x14ac:dyDescent="0.25">
      <c r="A736" s="3">
        <v>21831</v>
      </c>
      <c r="B736" s="3">
        <v>1</v>
      </c>
      <c r="C736" s="3">
        <v>0.70379611239541207</v>
      </c>
      <c r="E736" s="3">
        <f t="shared" si="25"/>
        <v>0</v>
      </c>
      <c r="F736" s="3">
        <f t="shared" si="25"/>
        <v>0</v>
      </c>
      <c r="G736" s="3">
        <f t="shared" si="25"/>
        <v>0</v>
      </c>
    </row>
    <row r="737" spans="1:7" x14ac:dyDescent="0.25">
      <c r="A737" s="3">
        <v>21832</v>
      </c>
      <c r="B737" s="3">
        <v>0</v>
      </c>
      <c r="C737" s="3">
        <v>0.84751549178870111</v>
      </c>
      <c r="E737" s="3">
        <f t="shared" si="25"/>
        <v>1</v>
      </c>
      <c r="F737" s="3">
        <f t="shared" si="25"/>
        <v>1</v>
      </c>
      <c r="G737" s="3">
        <f t="shared" si="25"/>
        <v>0</v>
      </c>
    </row>
    <row r="738" spans="1:7" x14ac:dyDescent="0.25">
      <c r="A738" s="3">
        <v>21837</v>
      </c>
      <c r="B738" s="3">
        <v>1</v>
      </c>
      <c r="C738" s="3">
        <v>0.80098187038344681</v>
      </c>
      <c r="E738" s="3">
        <f t="shared" si="25"/>
        <v>1</v>
      </c>
      <c r="F738" s="3">
        <f t="shared" si="25"/>
        <v>1</v>
      </c>
      <c r="G738" s="3">
        <f t="shared" si="25"/>
        <v>0</v>
      </c>
    </row>
    <row r="739" spans="1:7" x14ac:dyDescent="0.25">
      <c r="A739" s="3">
        <v>21843</v>
      </c>
      <c r="B739" s="3">
        <v>1</v>
      </c>
      <c r="C739" s="3">
        <v>0.81854292418552843</v>
      </c>
      <c r="E739" s="3">
        <f t="shared" si="25"/>
        <v>1</v>
      </c>
      <c r="F739" s="3">
        <f t="shared" si="25"/>
        <v>1</v>
      </c>
      <c r="G739" s="3">
        <f t="shared" si="25"/>
        <v>0</v>
      </c>
    </row>
    <row r="740" spans="1:7" x14ac:dyDescent="0.25">
      <c r="A740" s="3">
        <v>21845</v>
      </c>
      <c r="B740" s="3">
        <v>0</v>
      </c>
      <c r="C740" s="3">
        <v>0.77024339350022442</v>
      </c>
      <c r="E740" s="3">
        <f t="shared" si="25"/>
        <v>1</v>
      </c>
      <c r="F740" s="3">
        <f t="shared" si="25"/>
        <v>0</v>
      </c>
      <c r="G740" s="3">
        <f t="shared" si="25"/>
        <v>0</v>
      </c>
    </row>
    <row r="741" spans="1:7" x14ac:dyDescent="0.25">
      <c r="A741" s="3">
        <v>21846</v>
      </c>
      <c r="B741" s="3">
        <v>1</v>
      </c>
      <c r="C741" s="3">
        <v>0.71241387382786769</v>
      </c>
      <c r="E741" s="3">
        <f t="shared" si="25"/>
        <v>0</v>
      </c>
      <c r="F741" s="3">
        <f t="shared" si="25"/>
        <v>0</v>
      </c>
      <c r="G741" s="3">
        <f t="shared" si="25"/>
        <v>0</v>
      </c>
    </row>
    <row r="742" spans="1:7" x14ac:dyDescent="0.25">
      <c r="A742" s="3">
        <v>21848</v>
      </c>
      <c r="B742" s="3">
        <v>0</v>
      </c>
      <c r="C742" s="3">
        <v>0.66533633236676892</v>
      </c>
      <c r="E742" s="3">
        <f t="shared" si="25"/>
        <v>0</v>
      </c>
      <c r="F742" s="3">
        <f t="shared" si="25"/>
        <v>0</v>
      </c>
      <c r="G742" s="3">
        <f t="shared" si="25"/>
        <v>0</v>
      </c>
    </row>
    <row r="743" spans="1:7" x14ac:dyDescent="0.25">
      <c r="A743" s="3">
        <v>21849</v>
      </c>
      <c r="B743" s="3">
        <v>1</v>
      </c>
      <c r="C743" s="3">
        <v>0.65065814804805688</v>
      </c>
      <c r="E743" s="3">
        <f t="shared" si="25"/>
        <v>0</v>
      </c>
      <c r="F743" s="3">
        <f t="shared" si="25"/>
        <v>0</v>
      </c>
      <c r="G743" s="3">
        <f t="shared" si="25"/>
        <v>0</v>
      </c>
    </row>
    <row r="744" spans="1:7" x14ac:dyDescent="0.25">
      <c r="A744" s="3">
        <v>21850</v>
      </c>
      <c r="B744" s="3">
        <v>1</v>
      </c>
      <c r="C744" s="3">
        <v>0.8529357128963978</v>
      </c>
      <c r="E744" s="3">
        <f t="shared" si="25"/>
        <v>1</v>
      </c>
      <c r="F744" s="3">
        <f t="shared" si="25"/>
        <v>1</v>
      </c>
      <c r="G744" s="3">
        <f t="shared" si="25"/>
        <v>1</v>
      </c>
    </row>
    <row r="745" spans="1:7" x14ac:dyDescent="0.25">
      <c r="A745" s="3">
        <v>21852</v>
      </c>
      <c r="B745" s="3">
        <v>1</v>
      </c>
      <c r="C745" s="3">
        <v>0.78997226337898474</v>
      </c>
      <c r="E745" s="3">
        <f t="shared" si="25"/>
        <v>1</v>
      </c>
      <c r="F745" s="3">
        <f t="shared" si="25"/>
        <v>0</v>
      </c>
      <c r="G745" s="3">
        <f t="shared" si="25"/>
        <v>0</v>
      </c>
    </row>
    <row r="746" spans="1:7" x14ac:dyDescent="0.25">
      <c r="A746" s="3">
        <v>21855</v>
      </c>
      <c r="B746" s="3">
        <v>1</v>
      </c>
      <c r="C746" s="3">
        <v>0.85669552859291243</v>
      </c>
      <c r="E746" s="3">
        <f t="shared" si="25"/>
        <v>1</v>
      </c>
      <c r="F746" s="3">
        <f t="shared" si="25"/>
        <v>1</v>
      </c>
      <c r="G746" s="3">
        <f t="shared" si="25"/>
        <v>1</v>
      </c>
    </row>
    <row r="747" spans="1:7" x14ac:dyDescent="0.25">
      <c r="A747" s="3">
        <v>21857</v>
      </c>
      <c r="B747" s="3">
        <v>1</v>
      </c>
      <c r="C747" s="3">
        <v>0.82286155484957546</v>
      </c>
      <c r="E747" s="3">
        <f t="shared" si="25"/>
        <v>1</v>
      </c>
      <c r="F747" s="3">
        <f t="shared" si="25"/>
        <v>1</v>
      </c>
      <c r="G747" s="3">
        <f t="shared" si="25"/>
        <v>0</v>
      </c>
    </row>
    <row r="748" spans="1:7" x14ac:dyDescent="0.25">
      <c r="A748" s="3">
        <v>21858</v>
      </c>
      <c r="B748" s="3">
        <v>0</v>
      </c>
      <c r="C748" s="3">
        <v>0.64741392407228371</v>
      </c>
      <c r="E748" s="3">
        <f t="shared" si="25"/>
        <v>0</v>
      </c>
      <c r="F748" s="3">
        <f t="shared" si="25"/>
        <v>0</v>
      </c>
      <c r="G748" s="3">
        <f t="shared" si="25"/>
        <v>0</v>
      </c>
    </row>
    <row r="749" spans="1:7" x14ac:dyDescent="0.25">
      <c r="A749" s="3">
        <v>21859</v>
      </c>
      <c r="B749" s="3">
        <v>1</v>
      </c>
      <c r="C749" s="3">
        <v>0.65509124363552751</v>
      </c>
      <c r="E749" s="3">
        <f t="shared" si="25"/>
        <v>0</v>
      </c>
      <c r="F749" s="3">
        <f t="shared" si="25"/>
        <v>0</v>
      </c>
      <c r="G749" s="3">
        <f t="shared" si="25"/>
        <v>0</v>
      </c>
    </row>
    <row r="750" spans="1:7" x14ac:dyDescent="0.25">
      <c r="A750" s="3">
        <v>21863</v>
      </c>
      <c r="B750" s="3">
        <v>1</v>
      </c>
      <c r="C750" s="3">
        <v>0.84123985397676215</v>
      </c>
      <c r="E750" s="3">
        <f t="shared" si="25"/>
        <v>1</v>
      </c>
      <c r="F750" s="3">
        <f t="shared" si="25"/>
        <v>1</v>
      </c>
      <c r="G750" s="3">
        <f t="shared" si="25"/>
        <v>0</v>
      </c>
    </row>
    <row r="751" spans="1:7" x14ac:dyDescent="0.25">
      <c r="A751" s="3">
        <v>21864</v>
      </c>
      <c r="B751" s="3">
        <v>1</v>
      </c>
      <c r="C751" s="3">
        <v>0.79862462900941</v>
      </c>
      <c r="E751" s="3">
        <f t="shared" si="25"/>
        <v>1</v>
      </c>
      <c r="F751" s="3">
        <f t="shared" si="25"/>
        <v>0</v>
      </c>
      <c r="G751" s="3">
        <f t="shared" si="25"/>
        <v>0</v>
      </c>
    </row>
    <row r="752" spans="1:7" x14ac:dyDescent="0.25">
      <c r="A752" s="3">
        <v>21866</v>
      </c>
      <c r="B752" s="3">
        <v>1</v>
      </c>
      <c r="C752" s="3">
        <v>0.81951041663024426</v>
      </c>
      <c r="E752" s="3">
        <f t="shared" si="25"/>
        <v>1</v>
      </c>
      <c r="F752" s="3">
        <f t="shared" si="25"/>
        <v>1</v>
      </c>
      <c r="G752" s="3">
        <f t="shared" si="25"/>
        <v>0</v>
      </c>
    </row>
    <row r="753" spans="1:7" x14ac:dyDescent="0.25">
      <c r="A753" s="3">
        <v>21867</v>
      </c>
      <c r="B753" s="3">
        <v>1</v>
      </c>
      <c r="C753" s="3">
        <v>0.84380649234116134</v>
      </c>
      <c r="E753" s="3">
        <f t="shared" si="25"/>
        <v>1</v>
      </c>
      <c r="F753" s="3">
        <f t="shared" si="25"/>
        <v>1</v>
      </c>
      <c r="G753" s="3">
        <f t="shared" si="25"/>
        <v>0</v>
      </c>
    </row>
    <row r="754" spans="1:7" x14ac:dyDescent="0.25">
      <c r="A754" s="3">
        <v>21868</v>
      </c>
      <c r="B754" s="3">
        <v>1</v>
      </c>
      <c r="C754" s="3">
        <v>0.76154015836820599</v>
      </c>
      <c r="E754" s="3">
        <f t="shared" si="25"/>
        <v>1</v>
      </c>
      <c r="F754" s="3">
        <f t="shared" si="25"/>
        <v>0</v>
      </c>
      <c r="G754" s="3">
        <f t="shared" si="25"/>
        <v>0</v>
      </c>
    </row>
    <row r="755" spans="1:7" x14ac:dyDescent="0.25">
      <c r="A755" s="3">
        <v>21873</v>
      </c>
      <c r="B755" s="3">
        <v>1</v>
      </c>
      <c r="C755" s="3">
        <v>0.87995672410937542</v>
      </c>
      <c r="E755" s="3">
        <f t="shared" si="25"/>
        <v>1</v>
      </c>
      <c r="F755" s="3">
        <f t="shared" si="25"/>
        <v>1</v>
      </c>
      <c r="G755" s="3">
        <f t="shared" si="25"/>
        <v>1</v>
      </c>
    </row>
    <row r="756" spans="1:7" x14ac:dyDescent="0.25">
      <c r="A756" s="3">
        <v>21874</v>
      </c>
      <c r="B756" s="3">
        <v>0</v>
      </c>
      <c r="C756" s="3">
        <v>0.75762691826986217</v>
      </c>
      <c r="E756" s="3">
        <f t="shared" si="25"/>
        <v>1</v>
      </c>
      <c r="F756" s="3">
        <f t="shared" si="25"/>
        <v>0</v>
      </c>
      <c r="G756" s="3">
        <f t="shared" si="25"/>
        <v>0</v>
      </c>
    </row>
    <row r="757" spans="1:7" x14ac:dyDescent="0.25">
      <c r="A757" s="3">
        <v>21879</v>
      </c>
      <c r="B757" s="3">
        <v>1</v>
      </c>
      <c r="C757" s="3">
        <v>0.62820479778652372</v>
      </c>
      <c r="E757" s="3">
        <f t="shared" si="25"/>
        <v>0</v>
      </c>
      <c r="F757" s="3">
        <f t="shared" si="25"/>
        <v>0</v>
      </c>
      <c r="G757" s="3">
        <f t="shared" si="25"/>
        <v>0</v>
      </c>
    </row>
    <row r="758" spans="1:7" x14ac:dyDescent="0.25">
      <c r="A758" s="3">
        <v>21880</v>
      </c>
      <c r="B758" s="3">
        <v>0</v>
      </c>
      <c r="C758" s="3">
        <v>0.73393585011416473</v>
      </c>
      <c r="E758" s="3">
        <f t="shared" si="25"/>
        <v>0</v>
      </c>
      <c r="F758" s="3">
        <f t="shared" si="25"/>
        <v>0</v>
      </c>
      <c r="G758" s="3">
        <f t="shared" si="25"/>
        <v>0</v>
      </c>
    </row>
    <row r="759" spans="1:7" x14ac:dyDescent="0.25">
      <c r="A759" s="3">
        <v>21882</v>
      </c>
      <c r="B759" s="3">
        <v>0</v>
      </c>
      <c r="C759" s="3">
        <v>0.88184028528406144</v>
      </c>
      <c r="E759" s="3">
        <f t="shared" si="25"/>
        <v>1</v>
      </c>
      <c r="F759" s="3">
        <f t="shared" si="25"/>
        <v>1</v>
      </c>
      <c r="G759" s="3">
        <f t="shared" si="25"/>
        <v>1</v>
      </c>
    </row>
    <row r="760" spans="1:7" x14ac:dyDescent="0.25">
      <c r="A760" s="3">
        <v>21884</v>
      </c>
      <c r="B760" s="3">
        <v>0</v>
      </c>
      <c r="C760" s="3">
        <v>0.75081792842967332</v>
      </c>
      <c r="E760" s="3">
        <f t="shared" si="25"/>
        <v>1</v>
      </c>
      <c r="F760" s="3">
        <f t="shared" si="25"/>
        <v>0</v>
      </c>
      <c r="G760" s="3">
        <f t="shared" si="25"/>
        <v>0</v>
      </c>
    </row>
    <row r="761" spans="1:7" x14ac:dyDescent="0.25">
      <c r="A761" s="3">
        <v>21885</v>
      </c>
      <c r="B761" s="3">
        <v>0</v>
      </c>
      <c r="C761" s="3">
        <v>0.74895980936814188</v>
      </c>
      <c r="E761" s="3">
        <f t="shared" si="25"/>
        <v>0</v>
      </c>
      <c r="F761" s="3">
        <f t="shared" si="25"/>
        <v>0</v>
      </c>
      <c r="G761" s="3">
        <f t="shared" si="25"/>
        <v>0</v>
      </c>
    </row>
    <row r="762" spans="1:7" x14ac:dyDescent="0.25">
      <c r="A762" s="3">
        <v>21886</v>
      </c>
      <c r="B762" s="3">
        <v>1</v>
      </c>
      <c r="C762" s="3">
        <v>0.69769334049228382</v>
      </c>
      <c r="E762" s="3">
        <f t="shared" si="25"/>
        <v>0</v>
      </c>
      <c r="F762" s="3">
        <f t="shared" si="25"/>
        <v>0</v>
      </c>
      <c r="G762" s="3">
        <f t="shared" si="25"/>
        <v>0</v>
      </c>
    </row>
    <row r="763" spans="1:7" x14ac:dyDescent="0.25">
      <c r="A763" s="3">
        <v>21890</v>
      </c>
      <c r="B763" s="3">
        <v>0</v>
      </c>
      <c r="C763" s="3">
        <v>0.81093494217848583</v>
      </c>
      <c r="E763" s="3">
        <f t="shared" si="25"/>
        <v>1</v>
      </c>
      <c r="F763" s="3">
        <f t="shared" si="25"/>
        <v>1</v>
      </c>
      <c r="G763" s="3">
        <f t="shared" si="25"/>
        <v>0</v>
      </c>
    </row>
    <row r="764" spans="1:7" x14ac:dyDescent="0.25">
      <c r="A764" s="3">
        <v>21891</v>
      </c>
      <c r="B764" s="3">
        <v>1</v>
      </c>
      <c r="C764" s="3">
        <v>0.66792506295295628</v>
      </c>
      <c r="E764" s="3">
        <f t="shared" si="25"/>
        <v>0</v>
      </c>
      <c r="F764" s="3">
        <f t="shared" si="25"/>
        <v>0</v>
      </c>
      <c r="G764" s="3">
        <f t="shared" si="25"/>
        <v>0</v>
      </c>
    </row>
    <row r="765" spans="1:7" x14ac:dyDescent="0.25">
      <c r="A765" s="3">
        <v>21892</v>
      </c>
      <c r="B765" s="3">
        <v>1</v>
      </c>
      <c r="C765" s="3">
        <v>0.68150198357266889</v>
      </c>
      <c r="E765" s="3">
        <f t="shared" si="25"/>
        <v>0</v>
      </c>
      <c r="F765" s="3">
        <f t="shared" si="25"/>
        <v>0</v>
      </c>
      <c r="G765" s="3">
        <f t="shared" si="25"/>
        <v>0</v>
      </c>
    </row>
    <row r="766" spans="1:7" x14ac:dyDescent="0.25">
      <c r="A766" s="3">
        <v>21893</v>
      </c>
      <c r="B766" s="3">
        <v>1</v>
      </c>
      <c r="C766" s="3">
        <v>0.86670335758879935</v>
      </c>
      <c r="E766" s="3">
        <f t="shared" si="25"/>
        <v>1</v>
      </c>
      <c r="F766" s="3">
        <f t="shared" si="25"/>
        <v>1</v>
      </c>
      <c r="G766" s="3">
        <f t="shared" si="25"/>
        <v>1</v>
      </c>
    </row>
    <row r="767" spans="1:7" x14ac:dyDescent="0.25">
      <c r="A767" s="3">
        <v>21895</v>
      </c>
      <c r="B767" s="3">
        <v>1</v>
      </c>
      <c r="C767" s="3">
        <v>0.86108486855733246</v>
      </c>
      <c r="E767" s="3">
        <f t="shared" si="25"/>
        <v>1</v>
      </c>
      <c r="F767" s="3">
        <f t="shared" si="25"/>
        <v>1</v>
      </c>
      <c r="G767" s="3">
        <f t="shared" si="25"/>
        <v>1</v>
      </c>
    </row>
    <row r="768" spans="1:7" x14ac:dyDescent="0.25">
      <c r="A768" s="3">
        <v>21896</v>
      </c>
      <c r="B768" s="3">
        <v>1</v>
      </c>
      <c r="C768" s="3">
        <v>0.71615094640911181</v>
      </c>
      <c r="E768" s="3">
        <f t="shared" si="25"/>
        <v>0</v>
      </c>
      <c r="F768" s="3">
        <f t="shared" si="25"/>
        <v>0</v>
      </c>
      <c r="G768" s="3">
        <f t="shared" si="25"/>
        <v>0</v>
      </c>
    </row>
    <row r="769" spans="1:7" x14ac:dyDescent="0.25">
      <c r="A769" s="3">
        <v>21897</v>
      </c>
      <c r="B769" s="3">
        <v>1</v>
      </c>
      <c r="C769" s="3">
        <v>0.85065715631917604</v>
      </c>
      <c r="E769" s="3">
        <f t="shared" si="25"/>
        <v>1</v>
      </c>
      <c r="F769" s="3">
        <f t="shared" si="25"/>
        <v>1</v>
      </c>
      <c r="G769" s="3">
        <f t="shared" si="25"/>
        <v>1</v>
      </c>
    </row>
    <row r="770" spans="1:7" x14ac:dyDescent="0.25">
      <c r="A770" s="3">
        <v>21898</v>
      </c>
      <c r="B770" s="3">
        <v>1</v>
      </c>
      <c r="C770" s="3">
        <v>0.70371333111371992</v>
      </c>
      <c r="E770" s="3">
        <f t="shared" si="25"/>
        <v>0</v>
      </c>
      <c r="F770" s="3">
        <f t="shared" si="25"/>
        <v>0</v>
      </c>
      <c r="G770" s="3">
        <f t="shared" si="25"/>
        <v>0</v>
      </c>
    </row>
    <row r="771" spans="1:7" x14ac:dyDescent="0.25">
      <c r="A771" s="3">
        <v>21899</v>
      </c>
      <c r="B771" s="3">
        <v>1</v>
      </c>
      <c r="C771" s="3">
        <v>0.81474412190256429</v>
      </c>
      <c r="E771" s="3">
        <f t="shared" si="25"/>
        <v>1</v>
      </c>
      <c r="F771" s="3">
        <f t="shared" si="25"/>
        <v>1</v>
      </c>
      <c r="G771" s="3">
        <f t="shared" si="25"/>
        <v>0</v>
      </c>
    </row>
    <row r="772" spans="1:7" x14ac:dyDescent="0.25">
      <c r="A772" s="3">
        <v>21901</v>
      </c>
      <c r="B772" s="3">
        <v>1</v>
      </c>
      <c r="C772" s="3">
        <v>0.77893166234461253</v>
      </c>
      <c r="E772" s="3">
        <f t="shared" si="25"/>
        <v>1</v>
      </c>
      <c r="F772" s="3">
        <f t="shared" si="25"/>
        <v>0</v>
      </c>
      <c r="G772" s="3">
        <f t="shared" si="25"/>
        <v>0</v>
      </c>
    </row>
    <row r="773" spans="1:7" x14ac:dyDescent="0.25">
      <c r="A773" s="3">
        <v>21902</v>
      </c>
      <c r="B773" s="3">
        <v>0</v>
      </c>
      <c r="C773" s="3">
        <v>0.65452891617488929</v>
      </c>
      <c r="E773" s="3">
        <f t="shared" si="25"/>
        <v>0</v>
      </c>
      <c r="F773" s="3">
        <f t="shared" si="25"/>
        <v>0</v>
      </c>
      <c r="G773" s="3">
        <f t="shared" si="25"/>
        <v>0</v>
      </c>
    </row>
    <row r="774" spans="1:7" x14ac:dyDescent="0.25">
      <c r="A774" s="3">
        <v>21903</v>
      </c>
      <c r="B774" s="3">
        <v>1</v>
      </c>
      <c r="C774" s="3">
        <v>0.78001935796568334</v>
      </c>
      <c r="E774" s="3">
        <f t="shared" ref="E774:G837" si="26">IF($C774&gt;E$2,1,0)</f>
        <v>1</v>
      </c>
      <c r="F774" s="3">
        <f t="shared" si="26"/>
        <v>0</v>
      </c>
      <c r="G774" s="3">
        <f t="shared" si="26"/>
        <v>0</v>
      </c>
    </row>
    <row r="775" spans="1:7" x14ac:dyDescent="0.25">
      <c r="A775" s="3">
        <v>21904</v>
      </c>
      <c r="B775" s="3">
        <v>1</v>
      </c>
      <c r="C775" s="3">
        <v>0.8408710361322711</v>
      </c>
      <c r="E775" s="3">
        <f t="shared" si="26"/>
        <v>1</v>
      </c>
      <c r="F775" s="3">
        <f t="shared" si="26"/>
        <v>1</v>
      </c>
      <c r="G775" s="3">
        <f t="shared" si="26"/>
        <v>0</v>
      </c>
    </row>
    <row r="776" spans="1:7" x14ac:dyDescent="0.25">
      <c r="A776" s="3">
        <v>21905</v>
      </c>
      <c r="B776" s="3">
        <v>1</v>
      </c>
      <c r="C776" s="3">
        <v>0.80870409636980145</v>
      </c>
      <c r="E776" s="3">
        <f t="shared" si="26"/>
        <v>1</v>
      </c>
      <c r="F776" s="3">
        <f t="shared" si="26"/>
        <v>1</v>
      </c>
      <c r="G776" s="3">
        <f t="shared" si="26"/>
        <v>0</v>
      </c>
    </row>
    <row r="777" spans="1:7" x14ac:dyDescent="0.25">
      <c r="A777" s="3">
        <v>21906</v>
      </c>
      <c r="B777" s="3">
        <v>1</v>
      </c>
      <c r="C777" s="3">
        <v>0.87445883625507881</v>
      </c>
      <c r="E777" s="3">
        <f t="shared" si="26"/>
        <v>1</v>
      </c>
      <c r="F777" s="3">
        <f t="shared" si="26"/>
        <v>1</v>
      </c>
      <c r="G777" s="3">
        <f t="shared" si="26"/>
        <v>1</v>
      </c>
    </row>
    <row r="778" spans="1:7" x14ac:dyDescent="0.25">
      <c r="A778" s="3">
        <v>21907</v>
      </c>
      <c r="B778" s="3">
        <v>0</v>
      </c>
      <c r="C778" s="3">
        <v>0.66109762171650133</v>
      </c>
      <c r="E778" s="3">
        <f t="shared" si="26"/>
        <v>0</v>
      </c>
      <c r="F778" s="3">
        <f t="shared" si="26"/>
        <v>0</v>
      </c>
      <c r="G778" s="3">
        <f t="shared" si="26"/>
        <v>0</v>
      </c>
    </row>
    <row r="779" spans="1:7" x14ac:dyDescent="0.25">
      <c r="A779" s="3">
        <v>21908</v>
      </c>
      <c r="B779" s="3">
        <v>1</v>
      </c>
      <c r="C779" s="3">
        <v>0.80328198720574462</v>
      </c>
      <c r="E779" s="3">
        <f t="shared" si="26"/>
        <v>1</v>
      </c>
      <c r="F779" s="3">
        <f t="shared" si="26"/>
        <v>1</v>
      </c>
      <c r="G779" s="3">
        <f t="shared" si="26"/>
        <v>0</v>
      </c>
    </row>
    <row r="780" spans="1:7" x14ac:dyDescent="0.25">
      <c r="A780" s="3">
        <v>21909</v>
      </c>
      <c r="B780" s="3">
        <v>1</v>
      </c>
      <c r="C780" s="3">
        <v>0.7473408553143166</v>
      </c>
      <c r="E780" s="3">
        <f t="shared" si="26"/>
        <v>0</v>
      </c>
      <c r="F780" s="3">
        <f t="shared" si="26"/>
        <v>0</v>
      </c>
      <c r="G780" s="3">
        <f t="shared" si="26"/>
        <v>0</v>
      </c>
    </row>
    <row r="781" spans="1:7" x14ac:dyDescent="0.25">
      <c r="A781" s="3">
        <v>21912</v>
      </c>
      <c r="B781" s="3">
        <v>0</v>
      </c>
      <c r="C781" s="3">
        <v>0.89996895254002329</v>
      </c>
      <c r="E781" s="3">
        <f t="shared" si="26"/>
        <v>1</v>
      </c>
      <c r="F781" s="3">
        <f t="shared" si="26"/>
        <v>1</v>
      </c>
      <c r="G781" s="3">
        <f t="shared" si="26"/>
        <v>1</v>
      </c>
    </row>
    <row r="782" spans="1:7" x14ac:dyDescent="0.25">
      <c r="A782" s="3">
        <v>21913</v>
      </c>
      <c r="B782" s="3">
        <v>1</v>
      </c>
      <c r="C782" s="3">
        <v>0.77816453293121446</v>
      </c>
      <c r="E782" s="3">
        <f t="shared" si="26"/>
        <v>1</v>
      </c>
      <c r="F782" s="3">
        <f t="shared" si="26"/>
        <v>0</v>
      </c>
      <c r="G782" s="3">
        <f t="shared" si="26"/>
        <v>0</v>
      </c>
    </row>
    <row r="783" spans="1:7" x14ac:dyDescent="0.25">
      <c r="A783" s="3">
        <v>21916</v>
      </c>
      <c r="B783" s="3">
        <v>0</v>
      </c>
      <c r="C783" s="3">
        <v>0.86380396506197987</v>
      </c>
      <c r="E783" s="3">
        <f t="shared" si="26"/>
        <v>1</v>
      </c>
      <c r="F783" s="3">
        <f t="shared" si="26"/>
        <v>1</v>
      </c>
      <c r="G783" s="3">
        <f t="shared" si="26"/>
        <v>1</v>
      </c>
    </row>
    <row r="784" spans="1:7" x14ac:dyDescent="0.25">
      <c r="A784" s="3">
        <v>21919</v>
      </c>
      <c r="B784" s="3">
        <v>0</v>
      </c>
      <c r="C784" s="3">
        <v>0.71527926889173898</v>
      </c>
      <c r="E784" s="3">
        <f t="shared" si="26"/>
        <v>0</v>
      </c>
      <c r="F784" s="3">
        <f t="shared" si="26"/>
        <v>0</v>
      </c>
      <c r="G784" s="3">
        <f t="shared" si="26"/>
        <v>0</v>
      </c>
    </row>
    <row r="785" spans="1:7" x14ac:dyDescent="0.25">
      <c r="A785" s="3">
        <v>21921</v>
      </c>
      <c r="B785" s="3">
        <v>1</v>
      </c>
      <c r="C785" s="3">
        <v>0.86734175065596386</v>
      </c>
      <c r="E785" s="3">
        <f t="shared" si="26"/>
        <v>1</v>
      </c>
      <c r="F785" s="3">
        <f t="shared" si="26"/>
        <v>1</v>
      </c>
      <c r="G785" s="3">
        <f t="shared" si="26"/>
        <v>1</v>
      </c>
    </row>
    <row r="786" spans="1:7" x14ac:dyDescent="0.25">
      <c r="A786" s="3">
        <v>21922</v>
      </c>
      <c r="B786" s="3">
        <v>1</v>
      </c>
      <c r="C786" s="3">
        <v>0.88585223040174765</v>
      </c>
      <c r="E786" s="3">
        <f t="shared" si="26"/>
        <v>1</v>
      </c>
      <c r="F786" s="3">
        <f t="shared" si="26"/>
        <v>1</v>
      </c>
      <c r="G786" s="3">
        <f t="shared" si="26"/>
        <v>1</v>
      </c>
    </row>
    <row r="787" spans="1:7" x14ac:dyDescent="0.25">
      <c r="A787" s="3">
        <v>21925</v>
      </c>
      <c r="B787" s="3">
        <v>1</v>
      </c>
      <c r="C787" s="3">
        <v>0.82310231102808551</v>
      </c>
      <c r="E787" s="3">
        <f t="shared" si="26"/>
        <v>1</v>
      </c>
      <c r="F787" s="3">
        <f t="shared" si="26"/>
        <v>1</v>
      </c>
      <c r="G787" s="3">
        <f t="shared" si="26"/>
        <v>0</v>
      </c>
    </row>
    <row r="788" spans="1:7" x14ac:dyDescent="0.25">
      <c r="A788" s="3">
        <v>21926</v>
      </c>
      <c r="B788" s="3">
        <v>0</v>
      </c>
      <c r="C788" s="3">
        <v>0.70304372306715091</v>
      </c>
      <c r="E788" s="3">
        <f t="shared" si="26"/>
        <v>0</v>
      </c>
      <c r="F788" s="3">
        <f t="shared" si="26"/>
        <v>0</v>
      </c>
      <c r="G788" s="3">
        <f t="shared" si="26"/>
        <v>0</v>
      </c>
    </row>
    <row r="789" spans="1:7" x14ac:dyDescent="0.25">
      <c r="A789" s="3">
        <v>21930</v>
      </c>
      <c r="B789" s="3">
        <v>1</v>
      </c>
      <c r="C789" s="3">
        <v>0.8449721055258258</v>
      </c>
      <c r="E789" s="3">
        <f t="shared" si="26"/>
        <v>1</v>
      </c>
      <c r="F789" s="3">
        <f t="shared" si="26"/>
        <v>1</v>
      </c>
      <c r="G789" s="3">
        <f t="shared" si="26"/>
        <v>0</v>
      </c>
    </row>
    <row r="790" spans="1:7" x14ac:dyDescent="0.25">
      <c r="A790" s="3">
        <v>21932</v>
      </c>
      <c r="B790" s="3">
        <v>1</v>
      </c>
      <c r="C790" s="3">
        <v>0.77402818816961405</v>
      </c>
      <c r="E790" s="3">
        <f t="shared" si="26"/>
        <v>1</v>
      </c>
      <c r="F790" s="3">
        <f t="shared" si="26"/>
        <v>0</v>
      </c>
      <c r="G790" s="3">
        <f t="shared" si="26"/>
        <v>0</v>
      </c>
    </row>
    <row r="791" spans="1:7" x14ac:dyDescent="0.25">
      <c r="A791" s="3">
        <v>21933</v>
      </c>
      <c r="B791" s="3">
        <v>1</v>
      </c>
      <c r="C791" s="3">
        <v>0.87596840772741469</v>
      </c>
      <c r="E791" s="3">
        <f t="shared" si="26"/>
        <v>1</v>
      </c>
      <c r="F791" s="3">
        <f t="shared" si="26"/>
        <v>1</v>
      </c>
      <c r="G791" s="3">
        <f t="shared" si="26"/>
        <v>1</v>
      </c>
    </row>
    <row r="792" spans="1:7" x14ac:dyDescent="0.25">
      <c r="A792" s="3">
        <v>21934</v>
      </c>
      <c r="B792" s="3">
        <v>1</v>
      </c>
      <c r="C792" s="3">
        <v>0.84891293541151813</v>
      </c>
      <c r="E792" s="3">
        <f t="shared" si="26"/>
        <v>1</v>
      </c>
      <c r="F792" s="3">
        <f t="shared" si="26"/>
        <v>1</v>
      </c>
      <c r="G792" s="3">
        <f t="shared" si="26"/>
        <v>0</v>
      </c>
    </row>
    <row r="793" spans="1:7" x14ac:dyDescent="0.25">
      <c r="A793" s="3">
        <v>21936</v>
      </c>
      <c r="B793" s="3">
        <v>1</v>
      </c>
      <c r="C793" s="3">
        <v>0.85281934130638382</v>
      </c>
      <c r="E793" s="3">
        <f t="shared" si="26"/>
        <v>1</v>
      </c>
      <c r="F793" s="3">
        <f t="shared" si="26"/>
        <v>1</v>
      </c>
      <c r="G793" s="3">
        <f t="shared" si="26"/>
        <v>1</v>
      </c>
    </row>
    <row r="794" spans="1:7" x14ac:dyDescent="0.25">
      <c r="A794" s="3">
        <v>21937</v>
      </c>
      <c r="B794" s="3">
        <v>1</v>
      </c>
      <c r="C794" s="3">
        <v>0.79941696460179179</v>
      </c>
      <c r="E794" s="3">
        <f t="shared" si="26"/>
        <v>1</v>
      </c>
      <c r="F794" s="3">
        <f t="shared" si="26"/>
        <v>0</v>
      </c>
      <c r="G794" s="3">
        <f t="shared" si="26"/>
        <v>0</v>
      </c>
    </row>
    <row r="795" spans="1:7" x14ac:dyDescent="0.25">
      <c r="A795" s="3">
        <v>21938</v>
      </c>
      <c r="B795" s="3">
        <v>0</v>
      </c>
      <c r="C795" s="3">
        <v>0.83433190128947621</v>
      </c>
      <c r="E795" s="3">
        <f t="shared" si="26"/>
        <v>1</v>
      </c>
      <c r="F795" s="3">
        <f t="shared" si="26"/>
        <v>1</v>
      </c>
      <c r="G795" s="3">
        <f t="shared" si="26"/>
        <v>0</v>
      </c>
    </row>
    <row r="796" spans="1:7" x14ac:dyDescent="0.25">
      <c r="A796" s="3">
        <v>21939</v>
      </c>
      <c r="B796" s="3">
        <v>1</v>
      </c>
      <c r="C796" s="3">
        <v>0.7069025048455676</v>
      </c>
      <c r="E796" s="3">
        <f t="shared" si="26"/>
        <v>0</v>
      </c>
      <c r="F796" s="3">
        <f t="shared" si="26"/>
        <v>0</v>
      </c>
      <c r="G796" s="3">
        <f t="shared" si="26"/>
        <v>0</v>
      </c>
    </row>
    <row r="797" spans="1:7" x14ac:dyDescent="0.25">
      <c r="A797" s="3">
        <v>21940</v>
      </c>
      <c r="B797" s="3">
        <v>1</v>
      </c>
      <c r="C797" s="3">
        <v>0.91243530936667638</v>
      </c>
      <c r="E797" s="3">
        <f t="shared" si="26"/>
        <v>1</v>
      </c>
      <c r="F797" s="3">
        <f t="shared" si="26"/>
        <v>1</v>
      </c>
      <c r="G797" s="3">
        <f t="shared" si="26"/>
        <v>1</v>
      </c>
    </row>
    <row r="798" spans="1:7" x14ac:dyDescent="0.25">
      <c r="A798" s="3">
        <v>21941</v>
      </c>
      <c r="B798" s="3">
        <v>1</v>
      </c>
      <c r="C798" s="3">
        <v>0.86646714013054149</v>
      </c>
      <c r="E798" s="3">
        <f t="shared" si="26"/>
        <v>1</v>
      </c>
      <c r="F798" s="3">
        <f t="shared" si="26"/>
        <v>1</v>
      </c>
      <c r="G798" s="3">
        <f t="shared" si="26"/>
        <v>1</v>
      </c>
    </row>
    <row r="799" spans="1:7" x14ac:dyDescent="0.25">
      <c r="A799" s="3">
        <v>21943</v>
      </c>
      <c r="B799" s="3">
        <v>1</v>
      </c>
      <c r="C799" s="3">
        <v>0.84420221714142563</v>
      </c>
      <c r="E799" s="3">
        <f t="shared" si="26"/>
        <v>1</v>
      </c>
      <c r="F799" s="3">
        <f t="shared" si="26"/>
        <v>1</v>
      </c>
      <c r="G799" s="3">
        <f t="shared" si="26"/>
        <v>0</v>
      </c>
    </row>
    <row r="800" spans="1:7" x14ac:dyDescent="0.25">
      <c r="A800" s="3">
        <v>21944</v>
      </c>
      <c r="B800" s="3">
        <v>1</v>
      </c>
      <c r="C800" s="3">
        <v>0.78950302671631523</v>
      </c>
      <c r="E800" s="3">
        <f t="shared" si="26"/>
        <v>1</v>
      </c>
      <c r="F800" s="3">
        <f t="shared" si="26"/>
        <v>0</v>
      </c>
      <c r="G800" s="3">
        <f t="shared" si="26"/>
        <v>0</v>
      </c>
    </row>
    <row r="801" spans="1:7" x14ac:dyDescent="0.25">
      <c r="A801" s="3">
        <v>21945</v>
      </c>
      <c r="B801" s="3">
        <v>1</v>
      </c>
      <c r="C801" s="3">
        <v>0.77617191285905962</v>
      </c>
      <c r="E801" s="3">
        <f t="shared" si="26"/>
        <v>1</v>
      </c>
      <c r="F801" s="3">
        <f t="shared" si="26"/>
        <v>0</v>
      </c>
      <c r="G801" s="3">
        <f t="shared" si="26"/>
        <v>0</v>
      </c>
    </row>
    <row r="802" spans="1:7" x14ac:dyDescent="0.25">
      <c r="A802" s="3">
        <v>21946</v>
      </c>
      <c r="B802" s="3">
        <v>1</v>
      </c>
      <c r="C802" s="3">
        <v>0.71477826754211859</v>
      </c>
      <c r="E802" s="3">
        <f t="shared" si="26"/>
        <v>0</v>
      </c>
      <c r="F802" s="3">
        <f t="shared" si="26"/>
        <v>0</v>
      </c>
      <c r="G802" s="3">
        <f t="shared" si="26"/>
        <v>0</v>
      </c>
    </row>
    <row r="803" spans="1:7" x14ac:dyDescent="0.25">
      <c r="A803" s="3">
        <v>21947</v>
      </c>
      <c r="B803" s="3">
        <v>0</v>
      </c>
      <c r="C803" s="3">
        <v>0.87885155319105834</v>
      </c>
      <c r="E803" s="3">
        <f t="shared" si="26"/>
        <v>1</v>
      </c>
      <c r="F803" s="3">
        <f t="shared" si="26"/>
        <v>1</v>
      </c>
      <c r="G803" s="3">
        <f t="shared" si="26"/>
        <v>1</v>
      </c>
    </row>
    <row r="804" spans="1:7" x14ac:dyDescent="0.25">
      <c r="A804" s="3">
        <v>21948</v>
      </c>
      <c r="B804" s="3">
        <v>1</v>
      </c>
      <c r="C804" s="3">
        <v>0.63521160216495332</v>
      </c>
      <c r="E804" s="3">
        <f t="shared" si="26"/>
        <v>0</v>
      </c>
      <c r="F804" s="3">
        <f t="shared" si="26"/>
        <v>0</v>
      </c>
      <c r="G804" s="3">
        <f t="shared" si="26"/>
        <v>0</v>
      </c>
    </row>
    <row r="805" spans="1:7" x14ac:dyDescent="0.25">
      <c r="A805" s="3">
        <v>21950</v>
      </c>
      <c r="B805" s="3">
        <v>1</v>
      </c>
      <c r="C805" s="3">
        <v>0.87115713686556451</v>
      </c>
      <c r="E805" s="3">
        <f t="shared" si="26"/>
        <v>1</v>
      </c>
      <c r="F805" s="3">
        <f t="shared" si="26"/>
        <v>1</v>
      </c>
      <c r="G805" s="3">
        <f t="shared" si="26"/>
        <v>1</v>
      </c>
    </row>
    <row r="806" spans="1:7" x14ac:dyDescent="0.25">
      <c r="A806" s="3">
        <v>21953</v>
      </c>
      <c r="B806" s="3">
        <v>1</v>
      </c>
      <c r="C806" s="3">
        <v>0.86364011870404467</v>
      </c>
      <c r="E806" s="3">
        <f t="shared" si="26"/>
        <v>1</v>
      </c>
      <c r="F806" s="3">
        <f t="shared" si="26"/>
        <v>1</v>
      </c>
      <c r="G806" s="3">
        <f t="shared" si="26"/>
        <v>1</v>
      </c>
    </row>
    <row r="807" spans="1:7" x14ac:dyDescent="0.25">
      <c r="A807" s="3">
        <v>21954</v>
      </c>
      <c r="B807" s="3">
        <v>1</v>
      </c>
      <c r="C807" s="3">
        <v>0.85675764551341327</v>
      </c>
      <c r="E807" s="3">
        <f t="shared" si="26"/>
        <v>1</v>
      </c>
      <c r="F807" s="3">
        <f t="shared" si="26"/>
        <v>1</v>
      </c>
      <c r="G807" s="3">
        <f t="shared" si="26"/>
        <v>1</v>
      </c>
    </row>
    <row r="808" spans="1:7" x14ac:dyDescent="0.25">
      <c r="A808" s="3">
        <v>21955</v>
      </c>
      <c r="B808" s="3">
        <v>1</v>
      </c>
      <c r="C808" s="3">
        <v>0.80761704920454047</v>
      </c>
      <c r="E808" s="3">
        <f t="shared" si="26"/>
        <v>1</v>
      </c>
      <c r="F808" s="3">
        <f t="shared" si="26"/>
        <v>1</v>
      </c>
      <c r="G808" s="3">
        <f t="shared" si="26"/>
        <v>0</v>
      </c>
    </row>
    <row r="809" spans="1:7" x14ac:dyDescent="0.25">
      <c r="A809" s="3">
        <v>21956</v>
      </c>
      <c r="B809" s="3">
        <v>1</v>
      </c>
      <c r="C809" s="3">
        <v>0.83441910411177267</v>
      </c>
      <c r="E809" s="3">
        <f t="shared" si="26"/>
        <v>1</v>
      </c>
      <c r="F809" s="3">
        <f t="shared" si="26"/>
        <v>1</v>
      </c>
      <c r="G809" s="3">
        <f t="shared" si="26"/>
        <v>0</v>
      </c>
    </row>
    <row r="810" spans="1:7" x14ac:dyDescent="0.25">
      <c r="A810" s="3">
        <v>21957</v>
      </c>
      <c r="B810" s="3">
        <v>1</v>
      </c>
      <c r="C810" s="3">
        <v>0.88750526057458079</v>
      </c>
      <c r="E810" s="3">
        <f t="shared" si="26"/>
        <v>1</v>
      </c>
      <c r="F810" s="3">
        <f t="shared" si="26"/>
        <v>1</v>
      </c>
      <c r="G810" s="3">
        <f t="shared" si="26"/>
        <v>1</v>
      </c>
    </row>
    <row r="811" spans="1:7" x14ac:dyDescent="0.25">
      <c r="A811" s="3">
        <v>21958</v>
      </c>
      <c r="B811" s="3">
        <v>1</v>
      </c>
      <c r="C811" s="3">
        <v>0.73310039099021507</v>
      </c>
      <c r="E811" s="3">
        <f t="shared" si="26"/>
        <v>0</v>
      </c>
      <c r="F811" s="3">
        <f t="shared" si="26"/>
        <v>0</v>
      </c>
      <c r="G811" s="3">
        <f t="shared" si="26"/>
        <v>0</v>
      </c>
    </row>
    <row r="812" spans="1:7" x14ac:dyDescent="0.25">
      <c r="A812" s="3">
        <v>21960</v>
      </c>
      <c r="B812" s="3">
        <v>0</v>
      </c>
      <c r="C812" s="3">
        <v>0.87933395134070846</v>
      </c>
      <c r="E812" s="3">
        <f t="shared" si="26"/>
        <v>1</v>
      </c>
      <c r="F812" s="3">
        <f t="shared" si="26"/>
        <v>1</v>
      </c>
      <c r="G812" s="3">
        <f t="shared" si="26"/>
        <v>1</v>
      </c>
    </row>
    <row r="813" spans="1:7" x14ac:dyDescent="0.25">
      <c r="A813" s="3">
        <v>21962</v>
      </c>
      <c r="B813" s="3">
        <v>1</v>
      </c>
      <c r="C813" s="3">
        <v>0.67758377333398789</v>
      </c>
      <c r="E813" s="3">
        <f t="shared" si="26"/>
        <v>0</v>
      </c>
      <c r="F813" s="3">
        <f t="shared" si="26"/>
        <v>0</v>
      </c>
      <c r="G813" s="3">
        <f t="shared" si="26"/>
        <v>0</v>
      </c>
    </row>
    <row r="814" spans="1:7" x14ac:dyDescent="0.25">
      <c r="A814" s="3">
        <v>21963</v>
      </c>
      <c r="B814" s="3">
        <v>1</v>
      </c>
      <c r="C814" s="3">
        <v>0.77249396820655936</v>
      </c>
      <c r="E814" s="3">
        <f t="shared" si="26"/>
        <v>1</v>
      </c>
      <c r="F814" s="3">
        <f t="shared" si="26"/>
        <v>0</v>
      </c>
      <c r="G814" s="3">
        <f t="shared" si="26"/>
        <v>0</v>
      </c>
    </row>
    <row r="815" spans="1:7" x14ac:dyDescent="0.25">
      <c r="A815" s="3">
        <v>21964</v>
      </c>
      <c r="B815" s="3">
        <v>1</v>
      </c>
      <c r="C815" s="3">
        <v>0.83864052878318462</v>
      </c>
      <c r="E815" s="3">
        <f t="shared" si="26"/>
        <v>1</v>
      </c>
      <c r="F815" s="3">
        <f t="shared" si="26"/>
        <v>1</v>
      </c>
      <c r="G815" s="3">
        <f t="shared" si="26"/>
        <v>0</v>
      </c>
    </row>
    <row r="816" spans="1:7" x14ac:dyDescent="0.25">
      <c r="A816" s="3">
        <v>21966</v>
      </c>
      <c r="B816" s="3">
        <v>1</v>
      </c>
      <c r="C816" s="3">
        <v>0.72476965946491256</v>
      </c>
      <c r="E816" s="3">
        <f t="shared" si="26"/>
        <v>0</v>
      </c>
      <c r="F816" s="3">
        <f t="shared" si="26"/>
        <v>0</v>
      </c>
      <c r="G816" s="3">
        <f t="shared" si="26"/>
        <v>0</v>
      </c>
    </row>
    <row r="817" spans="1:7" x14ac:dyDescent="0.25">
      <c r="A817" s="3">
        <v>21967</v>
      </c>
      <c r="B817" s="3">
        <v>1</v>
      </c>
      <c r="C817" s="3">
        <v>0.86305004144686881</v>
      </c>
      <c r="E817" s="3">
        <f t="shared" si="26"/>
        <v>1</v>
      </c>
      <c r="F817" s="3">
        <f t="shared" si="26"/>
        <v>1</v>
      </c>
      <c r="G817" s="3">
        <f t="shared" si="26"/>
        <v>1</v>
      </c>
    </row>
    <row r="818" spans="1:7" x14ac:dyDescent="0.25">
      <c r="A818" s="3">
        <v>21968</v>
      </c>
      <c r="B818" s="3">
        <v>1</v>
      </c>
      <c r="C818" s="3">
        <v>0.76084775699373786</v>
      </c>
      <c r="E818" s="3">
        <f t="shared" si="26"/>
        <v>1</v>
      </c>
      <c r="F818" s="3">
        <f t="shared" si="26"/>
        <v>0</v>
      </c>
      <c r="G818" s="3">
        <f t="shared" si="26"/>
        <v>0</v>
      </c>
    </row>
    <row r="819" spans="1:7" x14ac:dyDescent="0.25">
      <c r="A819" s="3">
        <v>21972</v>
      </c>
      <c r="B819" s="3">
        <v>1</v>
      </c>
      <c r="C819" s="3">
        <v>0.87757657608740858</v>
      </c>
      <c r="E819" s="3">
        <f t="shared" si="26"/>
        <v>1</v>
      </c>
      <c r="F819" s="3">
        <f t="shared" si="26"/>
        <v>1</v>
      </c>
      <c r="G819" s="3">
        <f t="shared" si="26"/>
        <v>1</v>
      </c>
    </row>
    <row r="820" spans="1:7" x14ac:dyDescent="0.25">
      <c r="A820" s="3">
        <v>21973</v>
      </c>
      <c r="B820" s="3">
        <v>1</v>
      </c>
      <c r="C820" s="3">
        <v>0.81652524063311682</v>
      </c>
      <c r="E820" s="3">
        <f t="shared" si="26"/>
        <v>1</v>
      </c>
      <c r="F820" s="3">
        <f t="shared" si="26"/>
        <v>1</v>
      </c>
      <c r="G820" s="3">
        <f t="shared" si="26"/>
        <v>0</v>
      </c>
    </row>
    <row r="821" spans="1:7" x14ac:dyDescent="0.25">
      <c r="A821" s="3">
        <v>21980</v>
      </c>
      <c r="B821" s="3">
        <v>1</v>
      </c>
      <c r="C821" s="3">
        <v>0.85033751039743721</v>
      </c>
      <c r="E821" s="3">
        <f t="shared" si="26"/>
        <v>1</v>
      </c>
      <c r="F821" s="3">
        <f t="shared" si="26"/>
        <v>1</v>
      </c>
      <c r="G821" s="3">
        <f t="shared" si="26"/>
        <v>1</v>
      </c>
    </row>
    <row r="822" spans="1:7" x14ac:dyDescent="0.25">
      <c r="A822" s="3">
        <v>21981</v>
      </c>
      <c r="B822" s="3">
        <v>1</v>
      </c>
      <c r="C822" s="3">
        <v>0.95581906085363388</v>
      </c>
      <c r="E822" s="3">
        <f t="shared" si="26"/>
        <v>1</v>
      </c>
      <c r="F822" s="3">
        <f t="shared" si="26"/>
        <v>1</v>
      </c>
      <c r="G822" s="3">
        <f t="shared" si="26"/>
        <v>1</v>
      </c>
    </row>
    <row r="823" spans="1:7" x14ac:dyDescent="0.25">
      <c r="A823" s="3">
        <v>21983</v>
      </c>
      <c r="B823" s="3">
        <v>1</v>
      </c>
      <c r="C823" s="3">
        <v>0.82420710005461684</v>
      </c>
      <c r="E823" s="3">
        <f t="shared" si="26"/>
        <v>1</v>
      </c>
      <c r="F823" s="3">
        <f t="shared" si="26"/>
        <v>1</v>
      </c>
      <c r="G823" s="3">
        <f t="shared" si="26"/>
        <v>0</v>
      </c>
    </row>
    <row r="824" spans="1:7" x14ac:dyDescent="0.25">
      <c r="A824" s="3">
        <v>21984</v>
      </c>
      <c r="B824" s="3">
        <v>1</v>
      </c>
      <c r="C824" s="3">
        <v>0.72185980146917972</v>
      </c>
      <c r="E824" s="3">
        <f t="shared" si="26"/>
        <v>0</v>
      </c>
      <c r="F824" s="3">
        <f t="shared" si="26"/>
        <v>0</v>
      </c>
      <c r="G824" s="3">
        <f t="shared" si="26"/>
        <v>0</v>
      </c>
    </row>
    <row r="825" spans="1:7" x14ac:dyDescent="0.25">
      <c r="A825" s="3">
        <v>21986</v>
      </c>
      <c r="B825" s="3">
        <v>1</v>
      </c>
      <c r="C825" s="3">
        <v>0.87515405847719163</v>
      </c>
      <c r="E825" s="3">
        <f t="shared" si="26"/>
        <v>1</v>
      </c>
      <c r="F825" s="3">
        <f t="shared" si="26"/>
        <v>1</v>
      </c>
      <c r="G825" s="3">
        <f t="shared" si="26"/>
        <v>1</v>
      </c>
    </row>
    <row r="826" spans="1:7" x14ac:dyDescent="0.25">
      <c r="A826" s="3">
        <v>21987</v>
      </c>
      <c r="B826" s="3">
        <v>1</v>
      </c>
      <c r="C826" s="3">
        <v>0.83809865548733808</v>
      </c>
      <c r="E826" s="3">
        <f t="shared" si="26"/>
        <v>1</v>
      </c>
      <c r="F826" s="3">
        <f t="shared" si="26"/>
        <v>1</v>
      </c>
      <c r="G826" s="3">
        <f t="shared" si="26"/>
        <v>0</v>
      </c>
    </row>
    <row r="827" spans="1:7" x14ac:dyDescent="0.25">
      <c r="A827" s="3">
        <v>21989</v>
      </c>
      <c r="B827" s="3">
        <v>1</v>
      </c>
      <c r="C827" s="3">
        <v>0.84590755090220693</v>
      </c>
      <c r="E827" s="3">
        <f t="shared" si="26"/>
        <v>1</v>
      </c>
      <c r="F827" s="3">
        <f t="shared" si="26"/>
        <v>1</v>
      </c>
      <c r="G827" s="3">
        <f t="shared" si="26"/>
        <v>0</v>
      </c>
    </row>
    <row r="828" spans="1:7" x14ac:dyDescent="0.25">
      <c r="A828" s="3">
        <v>21990</v>
      </c>
      <c r="B828" s="3">
        <v>1</v>
      </c>
      <c r="C828" s="3">
        <v>0.6854838315429832</v>
      </c>
      <c r="E828" s="3">
        <f t="shared" si="26"/>
        <v>0</v>
      </c>
      <c r="F828" s="3">
        <f t="shared" si="26"/>
        <v>0</v>
      </c>
      <c r="G828" s="3">
        <f t="shared" si="26"/>
        <v>0</v>
      </c>
    </row>
    <row r="829" spans="1:7" x14ac:dyDescent="0.25">
      <c r="A829" s="3">
        <v>21992</v>
      </c>
      <c r="B829" s="3">
        <v>1</v>
      </c>
      <c r="C829" s="3">
        <v>0.95937822015016427</v>
      </c>
      <c r="E829" s="3">
        <f t="shared" si="26"/>
        <v>1</v>
      </c>
      <c r="F829" s="3">
        <f t="shared" si="26"/>
        <v>1</v>
      </c>
      <c r="G829" s="3">
        <f t="shared" si="26"/>
        <v>1</v>
      </c>
    </row>
    <row r="830" spans="1:7" x14ac:dyDescent="0.25">
      <c r="A830" s="3">
        <v>21994</v>
      </c>
      <c r="B830" s="3">
        <v>1</v>
      </c>
      <c r="C830" s="3">
        <v>0.77700466821888614</v>
      </c>
      <c r="E830" s="3">
        <f t="shared" si="26"/>
        <v>1</v>
      </c>
      <c r="F830" s="3">
        <f t="shared" si="26"/>
        <v>0</v>
      </c>
      <c r="G830" s="3">
        <f t="shared" si="26"/>
        <v>0</v>
      </c>
    </row>
    <row r="831" spans="1:7" x14ac:dyDescent="0.25">
      <c r="A831" s="3">
        <v>21997</v>
      </c>
      <c r="B831" s="3">
        <v>1</v>
      </c>
      <c r="C831" s="3">
        <v>0.82644374741258919</v>
      </c>
      <c r="E831" s="3">
        <f t="shared" si="26"/>
        <v>1</v>
      </c>
      <c r="F831" s="3">
        <f t="shared" si="26"/>
        <v>1</v>
      </c>
      <c r="G831" s="3">
        <f t="shared" si="26"/>
        <v>0</v>
      </c>
    </row>
    <row r="832" spans="1:7" x14ac:dyDescent="0.25">
      <c r="A832" s="3">
        <v>21999</v>
      </c>
      <c r="B832" s="3">
        <v>1</v>
      </c>
      <c r="C832" s="3">
        <v>0.82273613259083445</v>
      </c>
      <c r="E832" s="3">
        <f t="shared" si="26"/>
        <v>1</v>
      </c>
      <c r="F832" s="3">
        <f t="shared" si="26"/>
        <v>1</v>
      </c>
      <c r="G832" s="3">
        <f t="shared" si="26"/>
        <v>0</v>
      </c>
    </row>
    <row r="833" spans="1:7" x14ac:dyDescent="0.25">
      <c r="A833" s="3">
        <v>22000</v>
      </c>
      <c r="B833" s="3">
        <v>1</v>
      </c>
      <c r="C833" s="3">
        <v>0.74382457053031548</v>
      </c>
      <c r="E833" s="3">
        <f t="shared" si="26"/>
        <v>0</v>
      </c>
      <c r="F833" s="3">
        <f t="shared" si="26"/>
        <v>0</v>
      </c>
      <c r="G833" s="3">
        <f t="shared" si="26"/>
        <v>0</v>
      </c>
    </row>
    <row r="834" spans="1:7" x14ac:dyDescent="0.25">
      <c r="A834" s="3">
        <v>22002</v>
      </c>
      <c r="B834" s="3">
        <v>1</v>
      </c>
      <c r="C834" s="3">
        <v>0.81242667288535031</v>
      </c>
      <c r="E834" s="3">
        <f t="shared" si="26"/>
        <v>1</v>
      </c>
      <c r="F834" s="3">
        <f t="shared" si="26"/>
        <v>1</v>
      </c>
      <c r="G834" s="3">
        <f t="shared" si="26"/>
        <v>0</v>
      </c>
    </row>
    <row r="835" spans="1:7" x14ac:dyDescent="0.25">
      <c r="A835" s="3">
        <v>22004</v>
      </c>
      <c r="B835" s="3">
        <v>1</v>
      </c>
      <c r="C835" s="3">
        <v>0.90699029468073711</v>
      </c>
      <c r="E835" s="3">
        <f t="shared" si="26"/>
        <v>1</v>
      </c>
      <c r="F835" s="3">
        <f t="shared" si="26"/>
        <v>1</v>
      </c>
      <c r="G835" s="3">
        <f t="shared" si="26"/>
        <v>1</v>
      </c>
    </row>
    <row r="836" spans="1:7" x14ac:dyDescent="0.25">
      <c r="A836" s="3">
        <v>22006</v>
      </c>
      <c r="B836" s="3">
        <v>1</v>
      </c>
      <c r="C836" s="3">
        <v>0.72307381259633696</v>
      </c>
      <c r="E836" s="3">
        <f t="shared" si="26"/>
        <v>0</v>
      </c>
      <c r="F836" s="3">
        <f t="shared" si="26"/>
        <v>0</v>
      </c>
      <c r="G836" s="3">
        <f t="shared" si="26"/>
        <v>0</v>
      </c>
    </row>
    <row r="837" spans="1:7" x14ac:dyDescent="0.25">
      <c r="A837" s="3">
        <v>22007</v>
      </c>
      <c r="B837" s="3">
        <v>1</v>
      </c>
      <c r="C837" s="3">
        <v>0.71536188705102699</v>
      </c>
      <c r="E837" s="3">
        <f t="shared" si="26"/>
        <v>0</v>
      </c>
      <c r="F837" s="3">
        <f t="shared" si="26"/>
        <v>0</v>
      </c>
      <c r="G837" s="3">
        <f t="shared" si="26"/>
        <v>0</v>
      </c>
    </row>
    <row r="838" spans="1:7" x14ac:dyDescent="0.25">
      <c r="A838" s="3">
        <v>22009</v>
      </c>
      <c r="B838" s="3">
        <v>0</v>
      </c>
      <c r="C838" s="3">
        <v>0.75468527854501355</v>
      </c>
      <c r="E838" s="3">
        <f t="shared" ref="E838:G901" si="27">IF($C838&gt;E$2,1,0)</f>
        <v>1</v>
      </c>
      <c r="F838" s="3">
        <f t="shared" si="27"/>
        <v>0</v>
      </c>
      <c r="G838" s="3">
        <f t="shared" si="27"/>
        <v>0</v>
      </c>
    </row>
    <row r="839" spans="1:7" x14ac:dyDescent="0.25">
      <c r="A839" s="3">
        <v>22010</v>
      </c>
      <c r="B839" s="3">
        <v>1</v>
      </c>
      <c r="C839" s="3">
        <v>0.88580683448004427</v>
      </c>
      <c r="E839" s="3">
        <f t="shared" si="27"/>
        <v>1</v>
      </c>
      <c r="F839" s="3">
        <f t="shared" si="27"/>
        <v>1</v>
      </c>
      <c r="G839" s="3">
        <f t="shared" si="27"/>
        <v>1</v>
      </c>
    </row>
    <row r="840" spans="1:7" x14ac:dyDescent="0.25">
      <c r="A840" s="3">
        <v>22011</v>
      </c>
      <c r="B840" s="3">
        <v>1</v>
      </c>
      <c r="C840" s="3">
        <v>0.69697732581940108</v>
      </c>
      <c r="E840" s="3">
        <f t="shared" si="27"/>
        <v>0</v>
      </c>
      <c r="F840" s="3">
        <f t="shared" si="27"/>
        <v>0</v>
      </c>
      <c r="G840" s="3">
        <f t="shared" si="27"/>
        <v>0</v>
      </c>
    </row>
    <row r="841" spans="1:7" x14ac:dyDescent="0.25">
      <c r="A841" s="3">
        <v>22014</v>
      </c>
      <c r="B841" s="3">
        <v>1</v>
      </c>
      <c r="C841" s="3">
        <v>0.87172951369496854</v>
      </c>
      <c r="E841" s="3">
        <f t="shared" si="27"/>
        <v>1</v>
      </c>
      <c r="F841" s="3">
        <f t="shared" si="27"/>
        <v>1</v>
      </c>
      <c r="G841" s="3">
        <f t="shared" si="27"/>
        <v>1</v>
      </c>
    </row>
    <row r="842" spans="1:7" x14ac:dyDescent="0.25">
      <c r="A842" s="3">
        <v>22019</v>
      </c>
      <c r="B842" s="3">
        <v>1</v>
      </c>
      <c r="C842" s="3">
        <v>0.76179846856725131</v>
      </c>
      <c r="E842" s="3">
        <f t="shared" si="27"/>
        <v>1</v>
      </c>
      <c r="F842" s="3">
        <f t="shared" si="27"/>
        <v>0</v>
      </c>
      <c r="G842" s="3">
        <f t="shared" si="27"/>
        <v>0</v>
      </c>
    </row>
    <row r="843" spans="1:7" x14ac:dyDescent="0.25">
      <c r="A843" s="3">
        <v>22021</v>
      </c>
      <c r="B843" s="3">
        <v>1</v>
      </c>
      <c r="C843" s="3">
        <v>0.79508145329320667</v>
      </c>
      <c r="E843" s="3">
        <f t="shared" si="27"/>
        <v>1</v>
      </c>
      <c r="F843" s="3">
        <f t="shared" si="27"/>
        <v>0</v>
      </c>
      <c r="G843" s="3">
        <f t="shared" si="27"/>
        <v>0</v>
      </c>
    </row>
    <row r="844" spans="1:7" x14ac:dyDescent="0.25">
      <c r="A844" s="3">
        <v>22023</v>
      </c>
      <c r="B844" s="3">
        <v>1</v>
      </c>
      <c r="C844" s="3">
        <v>0.67557099287976963</v>
      </c>
      <c r="E844" s="3">
        <f t="shared" si="27"/>
        <v>0</v>
      </c>
      <c r="F844" s="3">
        <f t="shared" si="27"/>
        <v>0</v>
      </c>
      <c r="G844" s="3">
        <f t="shared" si="27"/>
        <v>0</v>
      </c>
    </row>
    <row r="845" spans="1:7" x14ac:dyDescent="0.25">
      <c r="A845" s="3">
        <v>22026</v>
      </c>
      <c r="B845" s="3">
        <v>1</v>
      </c>
      <c r="C845" s="3">
        <v>0.86369683420562549</v>
      </c>
      <c r="E845" s="3">
        <f t="shared" si="27"/>
        <v>1</v>
      </c>
      <c r="F845" s="3">
        <f t="shared" si="27"/>
        <v>1</v>
      </c>
      <c r="G845" s="3">
        <f t="shared" si="27"/>
        <v>1</v>
      </c>
    </row>
    <row r="846" spans="1:7" x14ac:dyDescent="0.25">
      <c r="A846" s="3">
        <v>22027</v>
      </c>
      <c r="B846" s="3">
        <v>1</v>
      </c>
      <c r="C846" s="3">
        <v>0.83306820151800487</v>
      </c>
      <c r="E846" s="3">
        <f t="shared" si="27"/>
        <v>1</v>
      </c>
      <c r="F846" s="3">
        <f t="shared" si="27"/>
        <v>1</v>
      </c>
      <c r="G846" s="3">
        <f t="shared" si="27"/>
        <v>0</v>
      </c>
    </row>
    <row r="847" spans="1:7" x14ac:dyDescent="0.25">
      <c r="A847" s="3">
        <v>22030</v>
      </c>
      <c r="B847" s="3">
        <v>1</v>
      </c>
      <c r="C847" s="3">
        <v>0.82015486379070179</v>
      </c>
      <c r="E847" s="3">
        <f t="shared" si="27"/>
        <v>1</v>
      </c>
      <c r="F847" s="3">
        <f t="shared" si="27"/>
        <v>1</v>
      </c>
      <c r="G847" s="3">
        <f t="shared" si="27"/>
        <v>0</v>
      </c>
    </row>
    <row r="848" spans="1:7" x14ac:dyDescent="0.25">
      <c r="A848" s="3">
        <v>22033</v>
      </c>
      <c r="B848" s="3">
        <v>1</v>
      </c>
      <c r="C848" s="3">
        <v>0.70236860855223171</v>
      </c>
      <c r="E848" s="3">
        <f t="shared" si="27"/>
        <v>0</v>
      </c>
      <c r="F848" s="3">
        <f t="shared" si="27"/>
        <v>0</v>
      </c>
      <c r="G848" s="3">
        <f t="shared" si="27"/>
        <v>0</v>
      </c>
    </row>
    <row r="849" spans="1:7" x14ac:dyDescent="0.25">
      <c r="A849" s="3">
        <v>22034</v>
      </c>
      <c r="B849" s="3">
        <v>0</v>
      </c>
      <c r="C849" s="3">
        <v>0.76241743243434978</v>
      </c>
      <c r="E849" s="3">
        <f t="shared" si="27"/>
        <v>1</v>
      </c>
      <c r="F849" s="3">
        <f t="shared" si="27"/>
        <v>0</v>
      </c>
      <c r="G849" s="3">
        <f t="shared" si="27"/>
        <v>0</v>
      </c>
    </row>
    <row r="850" spans="1:7" x14ac:dyDescent="0.25">
      <c r="A850" s="3">
        <v>22035</v>
      </c>
      <c r="B850" s="3">
        <v>1</v>
      </c>
      <c r="C850" s="3">
        <v>0.83443678007030564</v>
      </c>
      <c r="E850" s="3">
        <f t="shared" si="27"/>
        <v>1</v>
      </c>
      <c r="F850" s="3">
        <f t="shared" si="27"/>
        <v>1</v>
      </c>
      <c r="G850" s="3">
        <f t="shared" si="27"/>
        <v>0</v>
      </c>
    </row>
    <row r="851" spans="1:7" x14ac:dyDescent="0.25">
      <c r="A851" s="3">
        <v>22036</v>
      </c>
      <c r="B851" s="3">
        <v>1</v>
      </c>
      <c r="C851" s="3">
        <v>0.86619645646002685</v>
      </c>
      <c r="E851" s="3">
        <f t="shared" si="27"/>
        <v>1</v>
      </c>
      <c r="F851" s="3">
        <f t="shared" si="27"/>
        <v>1</v>
      </c>
      <c r="G851" s="3">
        <f t="shared" si="27"/>
        <v>1</v>
      </c>
    </row>
    <row r="852" spans="1:7" x14ac:dyDescent="0.25">
      <c r="A852" s="3">
        <v>22038</v>
      </c>
      <c r="B852" s="3">
        <v>1</v>
      </c>
      <c r="C852" s="3">
        <v>0.85739257166067728</v>
      </c>
      <c r="E852" s="3">
        <f t="shared" si="27"/>
        <v>1</v>
      </c>
      <c r="F852" s="3">
        <f t="shared" si="27"/>
        <v>1</v>
      </c>
      <c r="G852" s="3">
        <f t="shared" si="27"/>
        <v>1</v>
      </c>
    </row>
    <row r="853" spans="1:7" x14ac:dyDescent="0.25">
      <c r="A853" s="3">
        <v>22040</v>
      </c>
      <c r="B853" s="3">
        <v>1</v>
      </c>
      <c r="C853" s="3">
        <v>0.76941299758508808</v>
      </c>
      <c r="E853" s="3">
        <f t="shared" si="27"/>
        <v>1</v>
      </c>
      <c r="F853" s="3">
        <f t="shared" si="27"/>
        <v>0</v>
      </c>
      <c r="G853" s="3">
        <f t="shared" si="27"/>
        <v>0</v>
      </c>
    </row>
    <row r="854" spans="1:7" x14ac:dyDescent="0.25">
      <c r="A854" s="3">
        <v>22041</v>
      </c>
      <c r="B854" s="3">
        <v>1</v>
      </c>
      <c r="C854" s="3">
        <v>0.8080012819858845</v>
      </c>
      <c r="E854" s="3">
        <f t="shared" si="27"/>
        <v>1</v>
      </c>
      <c r="F854" s="3">
        <f t="shared" si="27"/>
        <v>1</v>
      </c>
      <c r="G854" s="3">
        <f t="shared" si="27"/>
        <v>0</v>
      </c>
    </row>
    <row r="855" spans="1:7" x14ac:dyDescent="0.25">
      <c r="A855" s="3">
        <v>22044</v>
      </c>
      <c r="B855" s="3">
        <v>1</v>
      </c>
      <c r="C855" s="3">
        <v>0.81558762152610376</v>
      </c>
      <c r="E855" s="3">
        <f t="shared" si="27"/>
        <v>1</v>
      </c>
      <c r="F855" s="3">
        <f t="shared" si="27"/>
        <v>1</v>
      </c>
      <c r="G855" s="3">
        <f t="shared" si="27"/>
        <v>0</v>
      </c>
    </row>
    <row r="856" spans="1:7" x14ac:dyDescent="0.25">
      <c r="A856" s="3">
        <v>22045</v>
      </c>
      <c r="B856" s="3">
        <v>1</v>
      </c>
      <c r="C856" s="3">
        <v>0.79359242399992425</v>
      </c>
      <c r="E856" s="3">
        <f t="shared" si="27"/>
        <v>1</v>
      </c>
      <c r="F856" s="3">
        <f t="shared" si="27"/>
        <v>0</v>
      </c>
      <c r="G856" s="3">
        <f t="shared" si="27"/>
        <v>0</v>
      </c>
    </row>
    <row r="857" spans="1:7" x14ac:dyDescent="0.25">
      <c r="A857" s="3">
        <v>22046</v>
      </c>
      <c r="B857" s="3">
        <v>1</v>
      </c>
      <c r="C857" s="3">
        <v>0.67252542899722567</v>
      </c>
      <c r="E857" s="3">
        <f t="shared" si="27"/>
        <v>0</v>
      </c>
      <c r="F857" s="3">
        <f t="shared" si="27"/>
        <v>0</v>
      </c>
      <c r="G857" s="3">
        <f t="shared" si="27"/>
        <v>0</v>
      </c>
    </row>
    <row r="858" spans="1:7" x14ac:dyDescent="0.25">
      <c r="A858" s="3">
        <v>22047</v>
      </c>
      <c r="B858" s="3">
        <v>1</v>
      </c>
      <c r="C858" s="3">
        <v>0.74645372275747079</v>
      </c>
      <c r="E858" s="3">
        <f t="shared" si="27"/>
        <v>0</v>
      </c>
      <c r="F858" s="3">
        <f t="shared" si="27"/>
        <v>0</v>
      </c>
      <c r="G858" s="3">
        <f t="shared" si="27"/>
        <v>0</v>
      </c>
    </row>
    <row r="859" spans="1:7" x14ac:dyDescent="0.25">
      <c r="A859" s="3">
        <v>22050</v>
      </c>
      <c r="B859" s="3">
        <v>1</v>
      </c>
      <c r="C859" s="3">
        <v>0.74695533627676569</v>
      </c>
      <c r="E859" s="3">
        <f t="shared" si="27"/>
        <v>0</v>
      </c>
      <c r="F859" s="3">
        <f t="shared" si="27"/>
        <v>0</v>
      </c>
      <c r="G859" s="3">
        <f t="shared" si="27"/>
        <v>0</v>
      </c>
    </row>
    <row r="860" spans="1:7" x14ac:dyDescent="0.25">
      <c r="A860" s="3">
        <v>22052</v>
      </c>
      <c r="B860" s="3">
        <v>1</v>
      </c>
      <c r="C860" s="3">
        <v>0.82238654133252398</v>
      </c>
      <c r="E860" s="3">
        <f t="shared" si="27"/>
        <v>1</v>
      </c>
      <c r="F860" s="3">
        <f t="shared" si="27"/>
        <v>1</v>
      </c>
      <c r="G860" s="3">
        <f t="shared" si="27"/>
        <v>0</v>
      </c>
    </row>
    <row r="861" spans="1:7" x14ac:dyDescent="0.25">
      <c r="A861" s="3">
        <v>22054</v>
      </c>
      <c r="B861" s="3">
        <v>0</v>
      </c>
      <c r="C861" s="3">
        <v>0.81426242074493616</v>
      </c>
      <c r="E861" s="3">
        <f t="shared" si="27"/>
        <v>1</v>
      </c>
      <c r="F861" s="3">
        <f t="shared" si="27"/>
        <v>1</v>
      </c>
      <c r="G861" s="3">
        <f t="shared" si="27"/>
        <v>0</v>
      </c>
    </row>
    <row r="862" spans="1:7" x14ac:dyDescent="0.25">
      <c r="A862" s="3">
        <v>22055</v>
      </c>
      <c r="B862" s="3">
        <v>1</v>
      </c>
      <c r="C862" s="3">
        <v>0.84801114091116159</v>
      </c>
      <c r="E862" s="3">
        <f t="shared" si="27"/>
        <v>1</v>
      </c>
      <c r="F862" s="3">
        <f t="shared" si="27"/>
        <v>1</v>
      </c>
      <c r="G862" s="3">
        <f t="shared" si="27"/>
        <v>0</v>
      </c>
    </row>
    <row r="863" spans="1:7" x14ac:dyDescent="0.25">
      <c r="A863" s="3">
        <v>22057</v>
      </c>
      <c r="B863" s="3">
        <v>0</v>
      </c>
      <c r="C863" s="3">
        <v>0.83558291751244396</v>
      </c>
      <c r="E863" s="3">
        <f t="shared" si="27"/>
        <v>1</v>
      </c>
      <c r="F863" s="3">
        <f t="shared" si="27"/>
        <v>1</v>
      </c>
      <c r="G863" s="3">
        <f t="shared" si="27"/>
        <v>0</v>
      </c>
    </row>
    <row r="864" spans="1:7" x14ac:dyDescent="0.25">
      <c r="A864" s="3">
        <v>22060</v>
      </c>
      <c r="B864" s="3">
        <v>1</v>
      </c>
      <c r="C864" s="3">
        <v>0.79908153285877104</v>
      </c>
      <c r="E864" s="3">
        <f t="shared" si="27"/>
        <v>1</v>
      </c>
      <c r="F864" s="3">
        <f t="shared" si="27"/>
        <v>0</v>
      </c>
      <c r="G864" s="3">
        <f t="shared" si="27"/>
        <v>0</v>
      </c>
    </row>
    <row r="865" spans="1:7" x14ac:dyDescent="0.25">
      <c r="A865" s="3">
        <v>22063</v>
      </c>
      <c r="B865" s="3">
        <v>1</v>
      </c>
      <c r="C865" s="3">
        <v>0.82086499199339047</v>
      </c>
      <c r="E865" s="3">
        <f t="shared" si="27"/>
        <v>1</v>
      </c>
      <c r="F865" s="3">
        <f t="shared" si="27"/>
        <v>1</v>
      </c>
      <c r="G865" s="3">
        <f t="shared" si="27"/>
        <v>0</v>
      </c>
    </row>
    <row r="866" spans="1:7" x14ac:dyDescent="0.25">
      <c r="A866" s="3">
        <v>22064</v>
      </c>
      <c r="B866" s="3">
        <v>0</v>
      </c>
      <c r="C866" s="3">
        <v>0.88652898485829845</v>
      </c>
      <c r="E866" s="3">
        <f t="shared" si="27"/>
        <v>1</v>
      </c>
      <c r="F866" s="3">
        <f t="shared" si="27"/>
        <v>1</v>
      </c>
      <c r="G866" s="3">
        <f t="shared" si="27"/>
        <v>1</v>
      </c>
    </row>
    <row r="867" spans="1:7" x14ac:dyDescent="0.25">
      <c r="A867" s="3">
        <v>22065</v>
      </c>
      <c r="B867" s="3">
        <v>1</v>
      </c>
      <c r="C867" s="3">
        <v>0.74780617105502234</v>
      </c>
      <c r="E867" s="3">
        <f t="shared" si="27"/>
        <v>0</v>
      </c>
      <c r="F867" s="3">
        <f t="shared" si="27"/>
        <v>0</v>
      </c>
      <c r="G867" s="3">
        <f t="shared" si="27"/>
        <v>0</v>
      </c>
    </row>
    <row r="868" spans="1:7" x14ac:dyDescent="0.25">
      <c r="A868" s="3">
        <v>22067</v>
      </c>
      <c r="B868" s="3">
        <v>1</v>
      </c>
      <c r="C868" s="3">
        <v>0.82630714779792358</v>
      </c>
      <c r="E868" s="3">
        <f t="shared" si="27"/>
        <v>1</v>
      </c>
      <c r="F868" s="3">
        <f t="shared" si="27"/>
        <v>1</v>
      </c>
      <c r="G868" s="3">
        <f t="shared" si="27"/>
        <v>0</v>
      </c>
    </row>
    <row r="869" spans="1:7" x14ac:dyDescent="0.25">
      <c r="A869" s="3">
        <v>22068</v>
      </c>
      <c r="B869" s="3">
        <v>1</v>
      </c>
      <c r="C869" s="3">
        <v>0.69817885368602728</v>
      </c>
      <c r="E869" s="3">
        <f t="shared" si="27"/>
        <v>0</v>
      </c>
      <c r="F869" s="3">
        <f t="shared" si="27"/>
        <v>0</v>
      </c>
      <c r="G869" s="3">
        <f t="shared" si="27"/>
        <v>0</v>
      </c>
    </row>
    <row r="870" spans="1:7" x14ac:dyDescent="0.25">
      <c r="A870" s="3">
        <v>22069</v>
      </c>
      <c r="B870" s="3">
        <v>1</v>
      </c>
      <c r="C870" s="3">
        <v>0.69625453544393401</v>
      </c>
      <c r="E870" s="3">
        <f t="shared" si="27"/>
        <v>0</v>
      </c>
      <c r="F870" s="3">
        <f t="shared" si="27"/>
        <v>0</v>
      </c>
      <c r="G870" s="3">
        <f t="shared" si="27"/>
        <v>0</v>
      </c>
    </row>
    <row r="871" spans="1:7" x14ac:dyDescent="0.25">
      <c r="A871" s="3">
        <v>22074</v>
      </c>
      <c r="B871" s="3">
        <v>1</v>
      </c>
      <c r="C871" s="3">
        <v>0.70932446792683135</v>
      </c>
      <c r="E871" s="3">
        <f t="shared" si="27"/>
        <v>0</v>
      </c>
      <c r="F871" s="3">
        <f t="shared" si="27"/>
        <v>0</v>
      </c>
      <c r="G871" s="3">
        <f t="shared" si="27"/>
        <v>0</v>
      </c>
    </row>
    <row r="872" spans="1:7" x14ac:dyDescent="0.25">
      <c r="A872" s="3">
        <v>22075</v>
      </c>
      <c r="B872" s="3">
        <v>1</v>
      </c>
      <c r="C872" s="3">
        <v>0.67971270525036231</v>
      </c>
      <c r="E872" s="3">
        <f t="shared" si="27"/>
        <v>0</v>
      </c>
      <c r="F872" s="3">
        <f t="shared" si="27"/>
        <v>0</v>
      </c>
      <c r="G872" s="3">
        <f t="shared" si="27"/>
        <v>0</v>
      </c>
    </row>
    <row r="873" spans="1:7" x14ac:dyDescent="0.25">
      <c r="A873" s="3">
        <v>22076</v>
      </c>
      <c r="B873" s="3">
        <v>1</v>
      </c>
      <c r="C873" s="3">
        <v>0.73999924648347182</v>
      </c>
      <c r="E873" s="3">
        <f t="shared" si="27"/>
        <v>0</v>
      </c>
      <c r="F873" s="3">
        <f t="shared" si="27"/>
        <v>0</v>
      </c>
      <c r="G873" s="3">
        <f t="shared" si="27"/>
        <v>0</v>
      </c>
    </row>
    <row r="874" spans="1:7" x14ac:dyDescent="0.25">
      <c r="A874" s="3">
        <v>22079</v>
      </c>
      <c r="B874" s="3">
        <v>1</v>
      </c>
      <c r="C874" s="3">
        <v>0.87567904068533353</v>
      </c>
      <c r="E874" s="3">
        <f t="shared" si="27"/>
        <v>1</v>
      </c>
      <c r="F874" s="3">
        <f t="shared" si="27"/>
        <v>1</v>
      </c>
      <c r="G874" s="3">
        <f t="shared" si="27"/>
        <v>1</v>
      </c>
    </row>
    <row r="875" spans="1:7" x14ac:dyDescent="0.25">
      <c r="A875" s="3">
        <v>22082</v>
      </c>
      <c r="B875" s="3">
        <v>1</v>
      </c>
      <c r="C875" s="3">
        <v>0.74181952517550442</v>
      </c>
      <c r="E875" s="3">
        <f t="shared" si="27"/>
        <v>0</v>
      </c>
      <c r="F875" s="3">
        <f t="shared" si="27"/>
        <v>0</v>
      </c>
      <c r="G875" s="3">
        <f t="shared" si="27"/>
        <v>0</v>
      </c>
    </row>
    <row r="876" spans="1:7" x14ac:dyDescent="0.25">
      <c r="A876" s="3">
        <v>22083</v>
      </c>
      <c r="B876" s="3">
        <v>1</v>
      </c>
      <c r="C876" s="3">
        <v>0.74415384389192063</v>
      </c>
      <c r="E876" s="3">
        <f t="shared" si="27"/>
        <v>0</v>
      </c>
      <c r="F876" s="3">
        <f t="shared" si="27"/>
        <v>0</v>
      </c>
      <c r="G876" s="3">
        <f t="shared" si="27"/>
        <v>0</v>
      </c>
    </row>
    <row r="877" spans="1:7" x14ac:dyDescent="0.25">
      <c r="A877" s="3">
        <v>22086</v>
      </c>
      <c r="B877" s="3">
        <v>1</v>
      </c>
      <c r="C877" s="3">
        <v>0.79755927266044258</v>
      </c>
      <c r="E877" s="3">
        <f t="shared" si="27"/>
        <v>1</v>
      </c>
      <c r="F877" s="3">
        <f t="shared" si="27"/>
        <v>0</v>
      </c>
      <c r="G877" s="3">
        <f t="shared" si="27"/>
        <v>0</v>
      </c>
    </row>
    <row r="878" spans="1:7" x14ac:dyDescent="0.25">
      <c r="A878" s="3">
        <v>22087</v>
      </c>
      <c r="B878" s="3">
        <v>1</v>
      </c>
      <c r="C878" s="3">
        <v>0.8196090161176125</v>
      </c>
      <c r="E878" s="3">
        <f t="shared" si="27"/>
        <v>1</v>
      </c>
      <c r="F878" s="3">
        <f t="shared" si="27"/>
        <v>1</v>
      </c>
      <c r="G878" s="3">
        <f t="shared" si="27"/>
        <v>0</v>
      </c>
    </row>
    <row r="879" spans="1:7" x14ac:dyDescent="0.25">
      <c r="A879" s="3">
        <v>22088</v>
      </c>
      <c r="B879" s="3">
        <v>1</v>
      </c>
      <c r="C879" s="3">
        <v>0.74676495588338665</v>
      </c>
      <c r="E879" s="3">
        <f t="shared" si="27"/>
        <v>0</v>
      </c>
      <c r="F879" s="3">
        <f t="shared" si="27"/>
        <v>0</v>
      </c>
      <c r="G879" s="3">
        <f t="shared" si="27"/>
        <v>0</v>
      </c>
    </row>
    <row r="880" spans="1:7" x14ac:dyDescent="0.25">
      <c r="A880" s="3">
        <v>22089</v>
      </c>
      <c r="B880" s="3">
        <v>1</v>
      </c>
      <c r="C880" s="3">
        <v>0.82260793376899577</v>
      </c>
      <c r="E880" s="3">
        <f t="shared" si="27"/>
        <v>1</v>
      </c>
      <c r="F880" s="3">
        <f t="shared" si="27"/>
        <v>1</v>
      </c>
      <c r="G880" s="3">
        <f t="shared" si="27"/>
        <v>0</v>
      </c>
    </row>
    <row r="881" spans="1:7" x14ac:dyDescent="0.25">
      <c r="A881" s="3">
        <v>22092</v>
      </c>
      <c r="B881" s="3">
        <v>1</v>
      </c>
      <c r="C881" s="3">
        <v>0.8413850119298113</v>
      </c>
      <c r="E881" s="3">
        <f t="shared" si="27"/>
        <v>1</v>
      </c>
      <c r="F881" s="3">
        <f t="shared" si="27"/>
        <v>1</v>
      </c>
      <c r="G881" s="3">
        <f t="shared" si="27"/>
        <v>0</v>
      </c>
    </row>
    <row r="882" spans="1:7" x14ac:dyDescent="0.25">
      <c r="A882" s="3">
        <v>22093</v>
      </c>
      <c r="B882" s="3">
        <v>1</v>
      </c>
      <c r="C882" s="3">
        <v>0.90472717173287398</v>
      </c>
      <c r="E882" s="3">
        <f t="shared" si="27"/>
        <v>1</v>
      </c>
      <c r="F882" s="3">
        <f t="shared" si="27"/>
        <v>1</v>
      </c>
      <c r="G882" s="3">
        <f t="shared" si="27"/>
        <v>1</v>
      </c>
    </row>
    <row r="883" spans="1:7" x14ac:dyDescent="0.25">
      <c r="A883" s="3">
        <v>22094</v>
      </c>
      <c r="B883" s="3">
        <v>1</v>
      </c>
      <c r="C883" s="3">
        <v>0.85472561264005731</v>
      </c>
      <c r="E883" s="3">
        <f t="shared" si="27"/>
        <v>1</v>
      </c>
      <c r="F883" s="3">
        <f t="shared" si="27"/>
        <v>1</v>
      </c>
      <c r="G883" s="3">
        <f t="shared" si="27"/>
        <v>1</v>
      </c>
    </row>
    <row r="884" spans="1:7" x14ac:dyDescent="0.25">
      <c r="A884" s="3">
        <v>22096</v>
      </c>
      <c r="B884" s="3">
        <v>1</v>
      </c>
      <c r="C884" s="3">
        <v>0.84880155332088514</v>
      </c>
      <c r="E884" s="3">
        <f t="shared" si="27"/>
        <v>1</v>
      </c>
      <c r="F884" s="3">
        <f t="shared" si="27"/>
        <v>1</v>
      </c>
      <c r="G884" s="3">
        <f t="shared" si="27"/>
        <v>0</v>
      </c>
    </row>
    <row r="885" spans="1:7" x14ac:dyDescent="0.25">
      <c r="A885" s="3">
        <v>22098</v>
      </c>
      <c r="B885" s="3">
        <v>1</v>
      </c>
      <c r="C885" s="3">
        <v>0.80628151896028877</v>
      </c>
      <c r="E885" s="3">
        <f t="shared" si="27"/>
        <v>1</v>
      </c>
      <c r="F885" s="3">
        <f t="shared" si="27"/>
        <v>1</v>
      </c>
      <c r="G885" s="3">
        <f t="shared" si="27"/>
        <v>0</v>
      </c>
    </row>
    <row r="886" spans="1:7" x14ac:dyDescent="0.25">
      <c r="A886" s="3">
        <v>22100</v>
      </c>
      <c r="B886" s="3">
        <v>1</v>
      </c>
      <c r="C886" s="3">
        <v>0.82210344619094766</v>
      </c>
      <c r="E886" s="3">
        <f t="shared" si="27"/>
        <v>1</v>
      </c>
      <c r="F886" s="3">
        <f t="shared" si="27"/>
        <v>1</v>
      </c>
      <c r="G886" s="3">
        <f t="shared" si="27"/>
        <v>0</v>
      </c>
    </row>
    <row r="887" spans="1:7" x14ac:dyDescent="0.25">
      <c r="A887" s="3">
        <v>22101</v>
      </c>
      <c r="B887" s="3">
        <v>1</v>
      </c>
      <c r="C887" s="3">
        <v>0.89099739752917373</v>
      </c>
      <c r="E887" s="3">
        <f t="shared" si="27"/>
        <v>1</v>
      </c>
      <c r="F887" s="3">
        <f t="shared" si="27"/>
        <v>1</v>
      </c>
      <c r="G887" s="3">
        <f t="shared" si="27"/>
        <v>1</v>
      </c>
    </row>
    <row r="888" spans="1:7" x14ac:dyDescent="0.25">
      <c r="A888" s="3">
        <v>22104</v>
      </c>
      <c r="B888" s="3">
        <v>0</v>
      </c>
      <c r="C888" s="3">
        <v>0.75369790134376935</v>
      </c>
      <c r="E888" s="3">
        <f t="shared" si="27"/>
        <v>1</v>
      </c>
      <c r="F888" s="3">
        <f t="shared" si="27"/>
        <v>0</v>
      </c>
      <c r="G888" s="3">
        <f t="shared" si="27"/>
        <v>0</v>
      </c>
    </row>
    <row r="889" spans="1:7" x14ac:dyDescent="0.25">
      <c r="A889" s="3">
        <v>22105</v>
      </c>
      <c r="B889" s="3">
        <v>0</v>
      </c>
      <c r="C889" s="3">
        <v>0.78843326333526542</v>
      </c>
      <c r="E889" s="3">
        <f t="shared" si="27"/>
        <v>1</v>
      </c>
      <c r="F889" s="3">
        <f t="shared" si="27"/>
        <v>0</v>
      </c>
      <c r="G889" s="3">
        <f t="shared" si="27"/>
        <v>0</v>
      </c>
    </row>
    <row r="890" spans="1:7" x14ac:dyDescent="0.25">
      <c r="A890" s="3">
        <v>22110</v>
      </c>
      <c r="B890" s="3">
        <v>0</v>
      </c>
      <c r="C890" s="3">
        <v>0.65601707079518912</v>
      </c>
      <c r="E890" s="3">
        <f t="shared" si="27"/>
        <v>0</v>
      </c>
      <c r="F890" s="3">
        <f t="shared" si="27"/>
        <v>0</v>
      </c>
      <c r="G890" s="3">
        <f t="shared" si="27"/>
        <v>0</v>
      </c>
    </row>
    <row r="891" spans="1:7" x14ac:dyDescent="0.25">
      <c r="A891" s="3">
        <v>22112</v>
      </c>
      <c r="B891" s="3">
        <v>1</v>
      </c>
      <c r="C891" s="3">
        <v>0.88073950548656244</v>
      </c>
      <c r="E891" s="3">
        <f t="shared" si="27"/>
        <v>1</v>
      </c>
      <c r="F891" s="3">
        <f t="shared" si="27"/>
        <v>1</v>
      </c>
      <c r="G891" s="3">
        <f t="shared" si="27"/>
        <v>1</v>
      </c>
    </row>
    <row r="892" spans="1:7" x14ac:dyDescent="0.25">
      <c r="A892" s="3">
        <v>22113</v>
      </c>
      <c r="B892" s="3">
        <v>1</v>
      </c>
      <c r="C892" s="3">
        <v>0.88142504721659232</v>
      </c>
      <c r="E892" s="3">
        <f t="shared" si="27"/>
        <v>1</v>
      </c>
      <c r="F892" s="3">
        <f t="shared" si="27"/>
        <v>1</v>
      </c>
      <c r="G892" s="3">
        <f t="shared" si="27"/>
        <v>1</v>
      </c>
    </row>
    <row r="893" spans="1:7" x14ac:dyDescent="0.25">
      <c r="A893" s="3">
        <v>22117</v>
      </c>
      <c r="B893" s="3">
        <v>1</v>
      </c>
      <c r="C893" s="3">
        <v>0.7854543548504529</v>
      </c>
      <c r="E893" s="3">
        <f t="shared" si="27"/>
        <v>1</v>
      </c>
      <c r="F893" s="3">
        <f t="shared" si="27"/>
        <v>0</v>
      </c>
      <c r="G893" s="3">
        <f t="shared" si="27"/>
        <v>0</v>
      </c>
    </row>
    <row r="894" spans="1:7" x14ac:dyDescent="0.25">
      <c r="A894" s="3">
        <v>22121</v>
      </c>
      <c r="B894" s="3">
        <v>1</v>
      </c>
      <c r="C894" s="3">
        <v>0.87916977092389026</v>
      </c>
      <c r="E894" s="3">
        <f t="shared" si="27"/>
        <v>1</v>
      </c>
      <c r="F894" s="3">
        <f t="shared" si="27"/>
        <v>1</v>
      </c>
      <c r="G894" s="3">
        <f t="shared" si="27"/>
        <v>1</v>
      </c>
    </row>
    <row r="895" spans="1:7" x14ac:dyDescent="0.25">
      <c r="A895" s="3">
        <v>22126</v>
      </c>
      <c r="B895" s="3">
        <v>1</v>
      </c>
      <c r="C895" s="3">
        <v>0.82304194736038128</v>
      </c>
      <c r="E895" s="3">
        <f t="shared" si="27"/>
        <v>1</v>
      </c>
      <c r="F895" s="3">
        <f t="shared" si="27"/>
        <v>1</v>
      </c>
      <c r="G895" s="3">
        <f t="shared" si="27"/>
        <v>0</v>
      </c>
    </row>
    <row r="896" spans="1:7" x14ac:dyDescent="0.25">
      <c r="A896" s="3">
        <v>22127</v>
      </c>
      <c r="B896" s="3">
        <v>1</v>
      </c>
      <c r="C896" s="3">
        <v>0.75519054508176042</v>
      </c>
      <c r="E896" s="3">
        <f t="shared" si="27"/>
        <v>1</v>
      </c>
      <c r="F896" s="3">
        <f t="shared" si="27"/>
        <v>0</v>
      </c>
      <c r="G896" s="3">
        <f t="shared" si="27"/>
        <v>0</v>
      </c>
    </row>
    <row r="897" spans="1:7" x14ac:dyDescent="0.25">
      <c r="A897" s="3">
        <v>22128</v>
      </c>
      <c r="B897" s="3">
        <v>0</v>
      </c>
      <c r="C897" s="3">
        <v>0.65536595060385672</v>
      </c>
      <c r="E897" s="3">
        <f t="shared" si="27"/>
        <v>0</v>
      </c>
      <c r="F897" s="3">
        <f t="shared" si="27"/>
        <v>0</v>
      </c>
      <c r="G897" s="3">
        <f t="shared" si="27"/>
        <v>0</v>
      </c>
    </row>
    <row r="898" spans="1:7" x14ac:dyDescent="0.25">
      <c r="A898" s="3">
        <v>22129</v>
      </c>
      <c r="B898" s="3">
        <v>0</v>
      </c>
      <c r="C898" s="3">
        <v>0.7688603633714497</v>
      </c>
      <c r="E898" s="3">
        <f t="shared" si="27"/>
        <v>1</v>
      </c>
      <c r="F898" s="3">
        <f t="shared" si="27"/>
        <v>0</v>
      </c>
      <c r="G898" s="3">
        <f t="shared" si="27"/>
        <v>0</v>
      </c>
    </row>
    <row r="899" spans="1:7" x14ac:dyDescent="0.25">
      <c r="A899" s="3">
        <v>22131</v>
      </c>
      <c r="B899" s="3">
        <v>0</v>
      </c>
      <c r="C899" s="3">
        <v>0.8630009678245838</v>
      </c>
      <c r="E899" s="3">
        <f t="shared" si="27"/>
        <v>1</v>
      </c>
      <c r="F899" s="3">
        <f t="shared" si="27"/>
        <v>1</v>
      </c>
      <c r="G899" s="3">
        <f t="shared" si="27"/>
        <v>1</v>
      </c>
    </row>
    <row r="900" spans="1:7" x14ac:dyDescent="0.25">
      <c r="A900" s="3">
        <v>22132</v>
      </c>
      <c r="B900" s="3">
        <v>1</v>
      </c>
      <c r="C900" s="3">
        <v>0.85720965281179728</v>
      </c>
      <c r="E900" s="3">
        <f t="shared" si="27"/>
        <v>1</v>
      </c>
      <c r="F900" s="3">
        <f t="shared" si="27"/>
        <v>1</v>
      </c>
      <c r="G900" s="3">
        <f t="shared" si="27"/>
        <v>1</v>
      </c>
    </row>
    <row r="901" spans="1:7" x14ac:dyDescent="0.25">
      <c r="A901" s="3">
        <v>22136</v>
      </c>
      <c r="B901" s="3">
        <v>1</v>
      </c>
      <c r="C901" s="3">
        <v>0.71841990656794352</v>
      </c>
      <c r="E901" s="3">
        <f t="shared" si="27"/>
        <v>0</v>
      </c>
      <c r="F901" s="3">
        <f t="shared" si="27"/>
        <v>0</v>
      </c>
      <c r="G901" s="3">
        <f t="shared" si="27"/>
        <v>0</v>
      </c>
    </row>
    <row r="902" spans="1:7" x14ac:dyDescent="0.25">
      <c r="A902" s="3">
        <v>22139</v>
      </c>
      <c r="B902" s="3">
        <v>0</v>
      </c>
      <c r="C902" s="3">
        <v>0.92848252200162851</v>
      </c>
      <c r="E902" s="3">
        <f t="shared" ref="E902:G965" si="28">IF($C902&gt;E$2,1,0)</f>
        <v>1</v>
      </c>
      <c r="F902" s="3">
        <f t="shared" si="28"/>
        <v>1</v>
      </c>
      <c r="G902" s="3">
        <f t="shared" si="28"/>
        <v>1</v>
      </c>
    </row>
    <row r="903" spans="1:7" x14ac:dyDescent="0.25">
      <c r="A903" s="3">
        <v>22141</v>
      </c>
      <c r="B903" s="3">
        <v>0</v>
      </c>
      <c r="C903" s="3">
        <v>0.76131487047163582</v>
      </c>
      <c r="E903" s="3">
        <f t="shared" si="28"/>
        <v>1</v>
      </c>
      <c r="F903" s="3">
        <f t="shared" si="28"/>
        <v>0</v>
      </c>
      <c r="G903" s="3">
        <f t="shared" si="28"/>
        <v>0</v>
      </c>
    </row>
    <row r="904" spans="1:7" x14ac:dyDescent="0.25">
      <c r="A904" s="3">
        <v>22142</v>
      </c>
      <c r="B904" s="3">
        <v>1</v>
      </c>
      <c r="C904" s="3">
        <v>0.91240692799693013</v>
      </c>
      <c r="E904" s="3">
        <f t="shared" si="28"/>
        <v>1</v>
      </c>
      <c r="F904" s="3">
        <f t="shared" si="28"/>
        <v>1</v>
      </c>
      <c r="G904" s="3">
        <f t="shared" si="28"/>
        <v>1</v>
      </c>
    </row>
    <row r="905" spans="1:7" x14ac:dyDescent="0.25">
      <c r="A905" s="3">
        <v>22143</v>
      </c>
      <c r="B905" s="3">
        <v>1</v>
      </c>
      <c r="C905" s="3">
        <v>0.86705092688485963</v>
      </c>
      <c r="E905" s="3">
        <f t="shared" si="28"/>
        <v>1</v>
      </c>
      <c r="F905" s="3">
        <f t="shared" si="28"/>
        <v>1</v>
      </c>
      <c r="G905" s="3">
        <f t="shared" si="28"/>
        <v>1</v>
      </c>
    </row>
    <row r="906" spans="1:7" x14ac:dyDescent="0.25">
      <c r="A906" s="3">
        <v>22144</v>
      </c>
      <c r="B906" s="3">
        <v>1</v>
      </c>
      <c r="C906" s="3">
        <v>0.86200317947766636</v>
      </c>
      <c r="E906" s="3">
        <f t="shared" si="28"/>
        <v>1</v>
      </c>
      <c r="F906" s="3">
        <f t="shared" si="28"/>
        <v>1</v>
      </c>
      <c r="G906" s="3">
        <f t="shared" si="28"/>
        <v>1</v>
      </c>
    </row>
    <row r="907" spans="1:7" x14ac:dyDescent="0.25">
      <c r="A907" s="3">
        <v>22145</v>
      </c>
      <c r="B907" s="3">
        <v>1</v>
      </c>
      <c r="C907" s="3">
        <v>0.81301646907211267</v>
      </c>
      <c r="E907" s="3">
        <f t="shared" si="28"/>
        <v>1</v>
      </c>
      <c r="F907" s="3">
        <f t="shared" si="28"/>
        <v>1</v>
      </c>
      <c r="G907" s="3">
        <f t="shared" si="28"/>
        <v>0</v>
      </c>
    </row>
    <row r="908" spans="1:7" x14ac:dyDescent="0.25">
      <c r="A908" s="3">
        <v>22146</v>
      </c>
      <c r="B908" s="3">
        <v>1</v>
      </c>
      <c r="C908" s="3">
        <v>0.77290585425965808</v>
      </c>
      <c r="E908" s="3">
        <f t="shared" si="28"/>
        <v>1</v>
      </c>
      <c r="F908" s="3">
        <f t="shared" si="28"/>
        <v>0</v>
      </c>
      <c r="G908" s="3">
        <f t="shared" si="28"/>
        <v>0</v>
      </c>
    </row>
    <row r="909" spans="1:7" x14ac:dyDescent="0.25">
      <c r="A909" s="3">
        <v>22149</v>
      </c>
      <c r="B909" s="3">
        <v>1</v>
      </c>
      <c r="C909" s="3">
        <v>0.7705282332654414</v>
      </c>
      <c r="E909" s="3">
        <f t="shared" si="28"/>
        <v>1</v>
      </c>
      <c r="F909" s="3">
        <f t="shared" si="28"/>
        <v>0</v>
      </c>
      <c r="G909" s="3">
        <f t="shared" si="28"/>
        <v>0</v>
      </c>
    </row>
    <row r="910" spans="1:7" x14ac:dyDescent="0.25">
      <c r="A910" s="3">
        <v>22152</v>
      </c>
      <c r="B910" s="3">
        <v>1</v>
      </c>
      <c r="C910" s="3">
        <v>0.79648490076992706</v>
      </c>
      <c r="E910" s="3">
        <f t="shared" si="28"/>
        <v>1</v>
      </c>
      <c r="F910" s="3">
        <f t="shared" si="28"/>
        <v>0</v>
      </c>
      <c r="G910" s="3">
        <f t="shared" si="28"/>
        <v>0</v>
      </c>
    </row>
    <row r="911" spans="1:7" x14ac:dyDescent="0.25">
      <c r="A911" s="3">
        <v>22153</v>
      </c>
      <c r="B911" s="3">
        <v>1</v>
      </c>
      <c r="C911" s="3">
        <v>0.67594107040090301</v>
      </c>
      <c r="E911" s="3">
        <f t="shared" si="28"/>
        <v>0</v>
      </c>
      <c r="F911" s="3">
        <f t="shared" si="28"/>
        <v>0</v>
      </c>
      <c r="G911" s="3">
        <f t="shared" si="28"/>
        <v>0</v>
      </c>
    </row>
    <row r="912" spans="1:7" x14ac:dyDescent="0.25">
      <c r="A912" s="3">
        <v>22154</v>
      </c>
      <c r="B912" s="3">
        <v>0</v>
      </c>
      <c r="C912" s="3">
        <v>0.63678173222791712</v>
      </c>
      <c r="E912" s="3">
        <f t="shared" si="28"/>
        <v>0</v>
      </c>
      <c r="F912" s="3">
        <f t="shared" si="28"/>
        <v>0</v>
      </c>
      <c r="G912" s="3">
        <f t="shared" si="28"/>
        <v>0</v>
      </c>
    </row>
    <row r="913" spans="1:7" x14ac:dyDescent="0.25">
      <c r="A913" s="3">
        <v>22155</v>
      </c>
      <c r="B913" s="3">
        <v>1</v>
      </c>
      <c r="C913" s="3">
        <v>0.74540382687038576</v>
      </c>
      <c r="E913" s="3">
        <f t="shared" si="28"/>
        <v>0</v>
      </c>
      <c r="F913" s="3">
        <f t="shared" si="28"/>
        <v>0</v>
      </c>
      <c r="G913" s="3">
        <f t="shared" si="28"/>
        <v>0</v>
      </c>
    </row>
    <row r="914" spans="1:7" x14ac:dyDescent="0.25">
      <c r="A914" s="3">
        <v>22157</v>
      </c>
      <c r="B914" s="3">
        <v>1</v>
      </c>
      <c r="C914" s="3">
        <v>0.84676359668733814</v>
      </c>
      <c r="E914" s="3">
        <f t="shared" si="28"/>
        <v>1</v>
      </c>
      <c r="F914" s="3">
        <f t="shared" si="28"/>
        <v>1</v>
      </c>
      <c r="G914" s="3">
        <f t="shared" si="28"/>
        <v>0</v>
      </c>
    </row>
    <row r="915" spans="1:7" x14ac:dyDescent="0.25">
      <c r="A915" s="3">
        <v>22163</v>
      </c>
      <c r="B915" s="3">
        <v>1</v>
      </c>
      <c r="C915" s="3">
        <v>0.79376281389831937</v>
      </c>
      <c r="E915" s="3">
        <f t="shared" si="28"/>
        <v>1</v>
      </c>
      <c r="F915" s="3">
        <f t="shared" si="28"/>
        <v>0</v>
      </c>
      <c r="G915" s="3">
        <f t="shared" si="28"/>
        <v>0</v>
      </c>
    </row>
    <row r="916" spans="1:7" x14ac:dyDescent="0.25">
      <c r="A916" s="3">
        <v>22164</v>
      </c>
      <c r="B916" s="3">
        <v>0</v>
      </c>
      <c r="C916" s="3">
        <v>0.75551904224790911</v>
      </c>
      <c r="E916" s="3">
        <f t="shared" si="28"/>
        <v>1</v>
      </c>
      <c r="F916" s="3">
        <f t="shared" si="28"/>
        <v>0</v>
      </c>
      <c r="G916" s="3">
        <f t="shared" si="28"/>
        <v>0</v>
      </c>
    </row>
    <row r="917" spans="1:7" x14ac:dyDescent="0.25">
      <c r="A917" s="3">
        <v>22167</v>
      </c>
      <c r="B917" s="3">
        <v>1</v>
      </c>
      <c r="C917" s="3">
        <v>0.85476092184742358</v>
      </c>
      <c r="E917" s="3">
        <f t="shared" si="28"/>
        <v>1</v>
      </c>
      <c r="F917" s="3">
        <f t="shared" si="28"/>
        <v>1</v>
      </c>
      <c r="G917" s="3">
        <f t="shared" si="28"/>
        <v>1</v>
      </c>
    </row>
    <row r="918" spans="1:7" x14ac:dyDescent="0.25">
      <c r="A918" s="3">
        <v>22168</v>
      </c>
      <c r="B918" s="3">
        <v>1</v>
      </c>
      <c r="C918" s="3">
        <v>0.9031338146595026</v>
      </c>
      <c r="E918" s="3">
        <f t="shared" si="28"/>
        <v>1</v>
      </c>
      <c r="F918" s="3">
        <f t="shared" si="28"/>
        <v>1</v>
      </c>
      <c r="G918" s="3">
        <f t="shared" si="28"/>
        <v>1</v>
      </c>
    </row>
    <row r="919" spans="1:7" x14ac:dyDescent="0.25">
      <c r="A919" s="3">
        <v>22170</v>
      </c>
      <c r="B919" s="3">
        <v>1</v>
      </c>
      <c r="C919" s="3">
        <v>0.84459047426271394</v>
      </c>
      <c r="E919" s="3">
        <f t="shared" si="28"/>
        <v>1</v>
      </c>
      <c r="F919" s="3">
        <f t="shared" si="28"/>
        <v>1</v>
      </c>
      <c r="G919" s="3">
        <f t="shared" si="28"/>
        <v>0</v>
      </c>
    </row>
    <row r="920" spans="1:7" x14ac:dyDescent="0.25">
      <c r="A920" s="3">
        <v>22171</v>
      </c>
      <c r="B920" s="3">
        <v>1</v>
      </c>
      <c r="C920" s="3">
        <v>0.82724781732639485</v>
      </c>
      <c r="E920" s="3">
        <f t="shared" si="28"/>
        <v>1</v>
      </c>
      <c r="F920" s="3">
        <f t="shared" si="28"/>
        <v>1</v>
      </c>
      <c r="G920" s="3">
        <f t="shared" si="28"/>
        <v>0</v>
      </c>
    </row>
    <row r="921" spans="1:7" x14ac:dyDescent="0.25">
      <c r="A921" s="3">
        <v>22172</v>
      </c>
      <c r="B921" s="3">
        <v>0</v>
      </c>
      <c r="C921" s="3">
        <v>0.62771131942376301</v>
      </c>
      <c r="E921" s="3">
        <f t="shared" si="28"/>
        <v>0</v>
      </c>
      <c r="F921" s="3">
        <f t="shared" si="28"/>
        <v>0</v>
      </c>
      <c r="G921" s="3">
        <f t="shared" si="28"/>
        <v>0</v>
      </c>
    </row>
    <row r="922" spans="1:7" x14ac:dyDescent="0.25">
      <c r="A922" s="3">
        <v>22175</v>
      </c>
      <c r="B922" s="3">
        <v>1</v>
      </c>
      <c r="C922" s="3">
        <v>0.80810836468422154</v>
      </c>
      <c r="E922" s="3">
        <f t="shared" si="28"/>
        <v>1</v>
      </c>
      <c r="F922" s="3">
        <f t="shared" si="28"/>
        <v>1</v>
      </c>
      <c r="G922" s="3">
        <f t="shared" si="28"/>
        <v>0</v>
      </c>
    </row>
    <row r="923" spans="1:7" x14ac:dyDescent="0.25">
      <c r="A923" s="3">
        <v>22176</v>
      </c>
      <c r="B923" s="3">
        <v>1</v>
      </c>
      <c r="C923" s="3">
        <v>0.88215966311403404</v>
      </c>
      <c r="E923" s="3">
        <f t="shared" si="28"/>
        <v>1</v>
      </c>
      <c r="F923" s="3">
        <f t="shared" si="28"/>
        <v>1</v>
      </c>
      <c r="G923" s="3">
        <f t="shared" si="28"/>
        <v>1</v>
      </c>
    </row>
    <row r="924" spans="1:7" x14ac:dyDescent="0.25">
      <c r="A924" s="3">
        <v>22177</v>
      </c>
      <c r="B924" s="3">
        <v>0</v>
      </c>
      <c r="C924" s="3">
        <v>0.78871925091878736</v>
      </c>
      <c r="E924" s="3">
        <f t="shared" si="28"/>
        <v>1</v>
      </c>
      <c r="F924" s="3">
        <f t="shared" si="28"/>
        <v>0</v>
      </c>
      <c r="G924" s="3">
        <f t="shared" si="28"/>
        <v>0</v>
      </c>
    </row>
    <row r="925" spans="1:7" x14ac:dyDescent="0.25">
      <c r="A925" s="3">
        <v>22181</v>
      </c>
      <c r="B925" s="3">
        <v>0</v>
      </c>
      <c r="C925" s="3">
        <v>0.65869561791819597</v>
      </c>
      <c r="E925" s="3">
        <f t="shared" si="28"/>
        <v>0</v>
      </c>
      <c r="F925" s="3">
        <f t="shared" si="28"/>
        <v>0</v>
      </c>
      <c r="G925" s="3">
        <f t="shared" si="28"/>
        <v>0</v>
      </c>
    </row>
    <row r="926" spans="1:7" x14ac:dyDescent="0.25">
      <c r="A926" s="3">
        <v>22182</v>
      </c>
      <c r="B926" s="3">
        <v>1</v>
      </c>
      <c r="C926" s="3">
        <v>0.81319332522739973</v>
      </c>
      <c r="E926" s="3">
        <f t="shared" si="28"/>
        <v>1</v>
      </c>
      <c r="F926" s="3">
        <f t="shared" si="28"/>
        <v>1</v>
      </c>
      <c r="G926" s="3">
        <f t="shared" si="28"/>
        <v>0</v>
      </c>
    </row>
    <row r="927" spans="1:7" x14ac:dyDescent="0.25">
      <c r="A927" s="3">
        <v>22185</v>
      </c>
      <c r="B927" s="3">
        <v>1</v>
      </c>
      <c r="C927" s="3">
        <v>0.8328339758207719</v>
      </c>
      <c r="E927" s="3">
        <f t="shared" si="28"/>
        <v>1</v>
      </c>
      <c r="F927" s="3">
        <f t="shared" si="28"/>
        <v>1</v>
      </c>
      <c r="G927" s="3">
        <f t="shared" si="28"/>
        <v>0</v>
      </c>
    </row>
    <row r="928" spans="1:7" x14ac:dyDescent="0.25">
      <c r="A928" s="3">
        <v>22186</v>
      </c>
      <c r="B928" s="3">
        <v>1</v>
      </c>
      <c r="C928" s="3">
        <v>0.6440073923043671</v>
      </c>
      <c r="E928" s="3">
        <f t="shared" si="28"/>
        <v>0</v>
      </c>
      <c r="F928" s="3">
        <f t="shared" si="28"/>
        <v>0</v>
      </c>
      <c r="G928" s="3">
        <f t="shared" si="28"/>
        <v>0</v>
      </c>
    </row>
    <row r="929" spans="1:7" x14ac:dyDescent="0.25">
      <c r="A929" s="3">
        <v>22188</v>
      </c>
      <c r="B929" s="3">
        <v>1</v>
      </c>
      <c r="C929" s="3">
        <v>0.63873413209056262</v>
      </c>
      <c r="E929" s="3">
        <f t="shared" si="28"/>
        <v>0</v>
      </c>
      <c r="F929" s="3">
        <f t="shared" si="28"/>
        <v>0</v>
      </c>
      <c r="G929" s="3">
        <f t="shared" si="28"/>
        <v>0</v>
      </c>
    </row>
    <row r="930" spans="1:7" x14ac:dyDescent="0.25">
      <c r="A930" s="3">
        <v>22191</v>
      </c>
      <c r="B930" s="3">
        <v>1</v>
      </c>
      <c r="C930" s="3">
        <v>0.86422179730030257</v>
      </c>
      <c r="E930" s="3">
        <f t="shared" si="28"/>
        <v>1</v>
      </c>
      <c r="F930" s="3">
        <f t="shared" si="28"/>
        <v>1</v>
      </c>
      <c r="G930" s="3">
        <f t="shared" si="28"/>
        <v>1</v>
      </c>
    </row>
    <row r="931" spans="1:7" x14ac:dyDescent="0.25">
      <c r="A931" s="3">
        <v>22193</v>
      </c>
      <c r="B931" s="3">
        <v>1</v>
      </c>
      <c r="C931" s="3">
        <v>0.65706370910605483</v>
      </c>
      <c r="E931" s="3">
        <f t="shared" si="28"/>
        <v>0</v>
      </c>
      <c r="F931" s="3">
        <f t="shared" si="28"/>
        <v>0</v>
      </c>
      <c r="G931" s="3">
        <f t="shared" si="28"/>
        <v>0</v>
      </c>
    </row>
    <row r="932" spans="1:7" x14ac:dyDescent="0.25">
      <c r="A932" s="3">
        <v>22194</v>
      </c>
      <c r="B932" s="3">
        <v>1</v>
      </c>
      <c r="C932" s="3">
        <v>0.76095636109453146</v>
      </c>
      <c r="E932" s="3">
        <f t="shared" si="28"/>
        <v>1</v>
      </c>
      <c r="F932" s="3">
        <f t="shared" si="28"/>
        <v>0</v>
      </c>
      <c r="G932" s="3">
        <f t="shared" si="28"/>
        <v>0</v>
      </c>
    </row>
    <row r="933" spans="1:7" x14ac:dyDescent="0.25">
      <c r="A933" s="3">
        <v>22197</v>
      </c>
      <c r="B933" s="3">
        <v>1</v>
      </c>
      <c r="C933" s="3">
        <v>0.85220597629596284</v>
      </c>
      <c r="E933" s="3">
        <f t="shared" si="28"/>
        <v>1</v>
      </c>
      <c r="F933" s="3">
        <f t="shared" si="28"/>
        <v>1</v>
      </c>
      <c r="G933" s="3">
        <f t="shared" si="28"/>
        <v>1</v>
      </c>
    </row>
    <row r="934" spans="1:7" x14ac:dyDescent="0.25">
      <c r="A934" s="3">
        <v>22198</v>
      </c>
      <c r="B934" s="3">
        <v>0</v>
      </c>
      <c r="C934" s="3">
        <v>0.86872560161797041</v>
      </c>
      <c r="E934" s="3">
        <f t="shared" si="28"/>
        <v>1</v>
      </c>
      <c r="F934" s="3">
        <f t="shared" si="28"/>
        <v>1</v>
      </c>
      <c r="G934" s="3">
        <f t="shared" si="28"/>
        <v>1</v>
      </c>
    </row>
    <row r="935" spans="1:7" x14ac:dyDescent="0.25">
      <c r="A935" s="3">
        <v>22200</v>
      </c>
      <c r="B935" s="3">
        <v>1</v>
      </c>
      <c r="C935" s="3">
        <v>0.72077910466975104</v>
      </c>
      <c r="E935" s="3">
        <f t="shared" si="28"/>
        <v>0</v>
      </c>
      <c r="F935" s="3">
        <f t="shared" si="28"/>
        <v>0</v>
      </c>
      <c r="G935" s="3">
        <f t="shared" si="28"/>
        <v>0</v>
      </c>
    </row>
    <row r="936" spans="1:7" x14ac:dyDescent="0.25">
      <c r="A936" s="3">
        <v>22201</v>
      </c>
      <c r="B936" s="3">
        <v>1</v>
      </c>
      <c r="C936" s="3">
        <v>0.69912165046789998</v>
      </c>
      <c r="E936" s="3">
        <f t="shared" si="28"/>
        <v>0</v>
      </c>
      <c r="F936" s="3">
        <f t="shared" si="28"/>
        <v>0</v>
      </c>
      <c r="G936" s="3">
        <f t="shared" si="28"/>
        <v>0</v>
      </c>
    </row>
    <row r="937" spans="1:7" x14ac:dyDescent="0.25">
      <c r="A937" s="3">
        <v>22202</v>
      </c>
      <c r="B937" s="3">
        <v>1</v>
      </c>
      <c r="C937" s="3">
        <v>0.8164801103711139</v>
      </c>
      <c r="E937" s="3">
        <f t="shared" si="28"/>
        <v>1</v>
      </c>
      <c r="F937" s="3">
        <f t="shared" si="28"/>
        <v>1</v>
      </c>
      <c r="G937" s="3">
        <f t="shared" si="28"/>
        <v>0</v>
      </c>
    </row>
    <row r="938" spans="1:7" x14ac:dyDescent="0.25">
      <c r="A938" s="3">
        <v>22203</v>
      </c>
      <c r="B938" s="3">
        <v>1</v>
      </c>
      <c r="C938" s="3">
        <v>0.76143976167211647</v>
      </c>
      <c r="E938" s="3">
        <f t="shared" si="28"/>
        <v>1</v>
      </c>
      <c r="F938" s="3">
        <f t="shared" si="28"/>
        <v>0</v>
      </c>
      <c r="G938" s="3">
        <f t="shared" si="28"/>
        <v>0</v>
      </c>
    </row>
    <row r="939" spans="1:7" x14ac:dyDescent="0.25">
      <c r="A939" s="3">
        <v>22204</v>
      </c>
      <c r="B939" s="3">
        <v>1</v>
      </c>
      <c r="C939" s="3">
        <v>0.83886558180273807</v>
      </c>
      <c r="E939" s="3">
        <f t="shared" si="28"/>
        <v>1</v>
      </c>
      <c r="F939" s="3">
        <f t="shared" si="28"/>
        <v>1</v>
      </c>
      <c r="G939" s="3">
        <f t="shared" si="28"/>
        <v>0</v>
      </c>
    </row>
    <row r="940" spans="1:7" x14ac:dyDescent="0.25">
      <c r="A940" s="3">
        <v>22205</v>
      </c>
      <c r="B940" s="3">
        <v>1</v>
      </c>
      <c r="C940" s="3">
        <v>0.75322368769919501</v>
      </c>
      <c r="E940" s="3">
        <f t="shared" si="28"/>
        <v>1</v>
      </c>
      <c r="F940" s="3">
        <f t="shared" si="28"/>
        <v>0</v>
      </c>
      <c r="G940" s="3">
        <f t="shared" si="28"/>
        <v>0</v>
      </c>
    </row>
    <row r="941" spans="1:7" x14ac:dyDescent="0.25">
      <c r="A941" s="3">
        <v>22206</v>
      </c>
      <c r="B941" s="3">
        <v>1</v>
      </c>
      <c r="C941" s="3">
        <v>0.87717073102084298</v>
      </c>
      <c r="E941" s="3">
        <f t="shared" si="28"/>
        <v>1</v>
      </c>
      <c r="F941" s="3">
        <f t="shared" si="28"/>
        <v>1</v>
      </c>
      <c r="G941" s="3">
        <f t="shared" si="28"/>
        <v>1</v>
      </c>
    </row>
    <row r="942" spans="1:7" x14ac:dyDescent="0.25">
      <c r="A942" s="3">
        <v>22207</v>
      </c>
      <c r="B942" s="3">
        <v>1</v>
      </c>
      <c r="C942" s="3">
        <v>0.89409472448120209</v>
      </c>
      <c r="E942" s="3">
        <f t="shared" si="28"/>
        <v>1</v>
      </c>
      <c r="F942" s="3">
        <f t="shared" si="28"/>
        <v>1</v>
      </c>
      <c r="G942" s="3">
        <f t="shared" si="28"/>
        <v>1</v>
      </c>
    </row>
    <row r="943" spans="1:7" x14ac:dyDescent="0.25">
      <c r="A943" s="3">
        <v>22209</v>
      </c>
      <c r="B943" s="3">
        <v>1</v>
      </c>
      <c r="C943" s="3">
        <v>0.94545284819067177</v>
      </c>
      <c r="E943" s="3">
        <f t="shared" si="28"/>
        <v>1</v>
      </c>
      <c r="F943" s="3">
        <f t="shared" si="28"/>
        <v>1</v>
      </c>
      <c r="G943" s="3">
        <f t="shared" si="28"/>
        <v>1</v>
      </c>
    </row>
    <row r="944" spans="1:7" x14ac:dyDescent="0.25">
      <c r="A944" s="3">
        <v>22210</v>
      </c>
      <c r="B944" s="3">
        <v>1</v>
      </c>
      <c r="C944" s="3">
        <v>0.83949990522688911</v>
      </c>
      <c r="E944" s="3">
        <f t="shared" si="28"/>
        <v>1</v>
      </c>
      <c r="F944" s="3">
        <f t="shared" si="28"/>
        <v>1</v>
      </c>
      <c r="G944" s="3">
        <f t="shared" si="28"/>
        <v>0</v>
      </c>
    </row>
    <row r="945" spans="1:7" x14ac:dyDescent="0.25">
      <c r="A945" s="3">
        <v>22213</v>
      </c>
      <c r="B945" s="3">
        <v>1</v>
      </c>
      <c r="C945" s="3">
        <v>0.70308397188829208</v>
      </c>
      <c r="E945" s="3">
        <f t="shared" si="28"/>
        <v>0</v>
      </c>
      <c r="F945" s="3">
        <f t="shared" si="28"/>
        <v>0</v>
      </c>
      <c r="G945" s="3">
        <f t="shared" si="28"/>
        <v>0</v>
      </c>
    </row>
    <row r="946" spans="1:7" x14ac:dyDescent="0.25">
      <c r="A946" s="3">
        <v>22214</v>
      </c>
      <c r="B946" s="3">
        <v>1</v>
      </c>
      <c r="C946" s="3">
        <v>0.88792552994970808</v>
      </c>
      <c r="E946" s="3">
        <f t="shared" si="28"/>
        <v>1</v>
      </c>
      <c r="F946" s="3">
        <f t="shared" si="28"/>
        <v>1</v>
      </c>
      <c r="G946" s="3">
        <f t="shared" si="28"/>
        <v>1</v>
      </c>
    </row>
    <row r="947" spans="1:7" x14ac:dyDescent="0.25">
      <c r="A947" s="3">
        <v>22215</v>
      </c>
      <c r="B947" s="3">
        <v>1</v>
      </c>
      <c r="C947" s="3">
        <v>0.74336204500769554</v>
      </c>
      <c r="E947" s="3">
        <f t="shared" si="28"/>
        <v>0</v>
      </c>
      <c r="F947" s="3">
        <f t="shared" si="28"/>
        <v>0</v>
      </c>
      <c r="G947" s="3">
        <f t="shared" si="28"/>
        <v>0</v>
      </c>
    </row>
    <row r="948" spans="1:7" x14ac:dyDescent="0.25">
      <c r="A948" s="3">
        <v>22216</v>
      </c>
      <c r="B948" s="3">
        <v>1</v>
      </c>
      <c r="C948" s="3">
        <v>0.7507410933766171</v>
      </c>
      <c r="E948" s="3">
        <f t="shared" si="28"/>
        <v>1</v>
      </c>
      <c r="F948" s="3">
        <f t="shared" si="28"/>
        <v>0</v>
      </c>
      <c r="G948" s="3">
        <f t="shared" si="28"/>
        <v>0</v>
      </c>
    </row>
    <row r="949" spans="1:7" x14ac:dyDescent="0.25">
      <c r="A949" s="3">
        <v>22217</v>
      </c>
      <c r="B949" s="3">
        <v>0</v>
      </c>
      <c r="C949" s="3">
        <v>0.73330330170594404</v>
      </c>
      <c r="E949" s="3">
        <f t="shared" si="28"/>
        <v>0</v>
      </c>
      <c r="F949" s="3">
        <f t="shared" si="28"/>
        <v>0</v>
      </c>
      <c r="G949" s="3">
        <f t="shared" si="28"/>
        <v>0</v>
      </c>
    </row>
    <row r="950" spans="1:7" x14ac:dyDescent="0.25">
      <c r="A950" s="3">
        <v>22222</v>
      </c>
      <c r="B950" s="3">
        <v>0</v>
      </c>
      <c r="C950" s="3">
        <v>0.82728536791440166</v>
      </c>
      <c r="E950" s="3">
        <f t="shared" si="28"/>
        <v>1</v>
      </c>
      <c r="F950" s="3">
        <f t="shared" si="28"/>
        <v>1</v>
      </c>
      <c r="G950" s="3">
        <f t="shared" si="28"/>
        <v>0</v>
      </c>
    </row>
    <row r="951" spans="1:7" x14ac:dyDescent="0.25">
      <c r="A951" s="3">
        <v>22223</v>
      </c>
      <c r="B951" s="3">
        <v>1</v>
      </c>
      <c r="C951" s="3">
        <v>0.64366864020597081</v>
      </c>
      <c r="E951" s="3">
        <f t="shared" si="28"/>
        <v>0</v>
      </c>
      <c r="F951" s="3">
        <f t="shared" si="28"/>
        <v>0</v>
      </c>
      <c r="G951" s="3">
        <f t="shared" si="28"/>
        <v>0</v>
      </c>
    </row>
    <row r="952" spans="1:7" x14ac:dyDescent="0.25">
      <c r="A952" s="3">
        <v>22224</v>
      </c>
      <c r="B952" s="3">
        <v>1</v>
      </c>
      <c r="C952" s="3">
        <v>0.76683063165300291</v>
      </c>
      <c r="E952" s="3">
        <f t="shared" si="28"/>
        <v>1</v>
      </c>
      <c r="F952" s="3">
        <f t="shared" si="28"/>
        <v>0</v>
      </c>
      <c r="G952" s="3">
        <f t="shared" si="28"/>
        <v>0</v>
      </c>
    </row>
    <row r="953" spans="1:7" x14ac:dyDescent="0.25">
      <c r="A953" s="3">
        <v>22225</v>
      </c>
      <c r="B953" s="3">
        <v>1</v>
      </c>
      <c r="C953" s="3">
        <v>0.75609008903226249</v>
      </c>
      <c r="E953" s="3">
        <f t="shared" si="28"/>
        <v>1</v>
      </c>
      <c r="F953" s="3">
        <f t="shared" si="28"/>
        <v>0</v>
      </c>
      <c r="G953" s="3">
        <f t="shared" si="28"/>
        <v>0</v>
      </c>
    </row>
    <row r="954" spans="1:7" x14ac:dyDescent="0.25">
      <c r="A954" s="3">
        <v>22232</v>
      </c>
      <c r="B954" s="3">
        <v>1</v>
      </c>
      <c r="C954" s="3">
        <v>0.74587664028446365</v>
      </c>
      <c r="E954" s="3">
        <f t="shared" si="28"/>
        <v>0</v>
      </c>
      <c r="F954" s="3">
        <f t="shared" si="28"/>
        <v>0</v>
      </c>
      <c r="G954" s="3">
        <f t="shared" si="28"/>
        <v>0</v>
      </c>
    </row>
    <row r="955" spans="1:7" x14ac:dyDescent="0.25">
      <c r="A955" s="3">
        <v>22233</v>
      </c>
      <c r="B955" s="3">
        <v>0</v>
      </c>
      <c r="C955" s="3">
        <v>0.75934848161958746</v>
      </c>
      <c r="E955" s="3">
        <f t="shared" si="28"/>
        <v>1</v>
      </c>
      <c r="F955" s="3">
        <f t="shared" si="28"/>
        <v>0</v>
      </c>
      <c r="G955" s="3">
        <f t="shared" si="28"/>
        <v>0</v>
      </c>
    </row>
    <row r="956" spans="1:7" x14ac:dyDescent="0.25">
      <c r="A956" s="3">
        <v>22235</v>
      </c>
      <c r="B956" s="3">
        <v>1</v>
      </c>
      <c r="C956" s="3">
        <v>0.82212769391781282</v>
      </c>
      <c r="E956" s="3">
        <f t="shared" si="28"/>
        <v>1</v>
      </c>
      <c r="F956" s="3">
        <f t="shared" si="28"/>
        <v>1</v>
      </c>
      <c r="G956" s="3">
        <f t="shared" si="28"/>
        <v>0</v>
      </c>
    </row>
    <row r="957" spans="1:7" x14ac:dyDescent="0.25">
      <c r="A957" s="3">
        <v>22236</v>
      </c>
      <c r="B957" s="3">
        <v>1</v>
      </c>
      <c r="C957" s="3">
        <v>0.7994582246773777</v>
      </c>
      <c r="E957" s="3">
        <f t="shared" si="28"/>
        <v>1</v>
      </c>
      <c r="F957" s="3">
        <f t="shared" si="28"/>
        <v>0</v>
      </c>
      <c r="G957" s="3">
        <f t="shared" si="28"/>
        <v>0</v>
      </c>
    </row>
    <row r="958" spans="1:7" x14ac:dyDescent="0.25">
      <c r="A958" s="3">
        <v>22237</v>
      </c>
      <c r="B958" s="3">
        <v>1</v>
      </c>
      <c r="C958" s="3">
        <v>0.76592134261958256</v>
      </c>
      <c r="E958" s="3">
        <f t="shared" si="28"/>
        <v>1</v>
      </c>
      <c r="F958" s="3">
        <f t="shared" si="28"/>
        <v>0</v>
      </c>
      <c r="G958" s="3">
        <f t="shared" si="28"/>
        <v>0</v>
      </c>
    </row>
    <row r="959" spans="1:7" x14ac:dyDescent="0.25">
      <c r="A959" s="3">
        <v>22243</v>
      </c>
      <c r="B959" s="3">
        <v>1</v>
      </c>
      <c r="C959" s="3">
        <v>0.67995860044329892</v>
      </c>
      <c r="E959" s="3">
        <f t="shared" si="28"/>
        <v>0</v>
      </c>
      <c r="F959" s="3">
        <f t="shared" si="28"/>
        <v>0</v>
      </c>
      <c r="G959" s="3">
        <f t="shared" si="28"/>
        <v>0</v>
      </c>
    </row>
    <row r="960" spans="1:7" x14ac:dyDescent="0.25">
      <c r="A960" s="3">
        <v>22247</v>
      </c>
      <c r="B960" s="3">
        <v>0</v>
      </c>
      <c r="C960" s="3">
        <v>0.92965250272355215</v>
      </c>
      <c r="E960" s="3">
        <f t="shared" si="28"/>
        <v>1</v>
      </c>
      <c r="F960" s="3">
        <f t="shared" si="28"/>
        <v>1</v>
      </c>
      <c r="G960" s="3">
        <f t="shared" si="28"/>
        <v>1</v>
      </c>
    </row>
    <row r="961" spans="1:7" x14ac:dyDescent="0.25">
      <c r="A961" s="3">
        <v>22251</v>
      </c>
      <c r="B961" s="3">
        <v>1</v>
      </c>
      <c r="C961" s="3">
        <v>0.87179812211448116</v>
      </c>
      <c r="E961" s="3">
        <f t="shared" si="28"/>
        <v>1</v>
      </c>
      <c r="F961" s="3">
        <f t="shared" si="28"/>
        <v>1</v>
      </c>
      <c r="G961" s="3">
        <f t="shared" si="28"/>
        <v>1</v>
      </c>
    </row>
    <row r="962" spans="1:7" x14ac:dyDescent="0.25">
      <c r="A962" s="3">
        <v>22252</v>
      </c>
      <c r="B962" s="3">
        <v>1</v>
      </c>
      <c r="C962" s="3">
        <v>0.6893431205567444</v>
      </c>
      <c r="E962" s="3">
        <f t="shared" si="28"/>
        <v>0</v>
      </c>
      <c r="F962" s="3">
        <f t="shared" si="28"/>
        <v>0</v>
      </c>
      <c r="G962" s="3">
        <f t="shared" si="28"/>
        <v>0</v>
      </c>
    </row>
    <row r="963" spans="1:7" x14ac:dyDescent="0.25">
      <c r="A963" s="3">
        <v>22253</v>
      </c>
      <c r="B963" s="3">
        <v>1</v>
      </c>
      <c r="C963" s="3">
        <v>0.84419907427956875</v>
      </c>
      <c r="E963" s="3">
        <f t="shared" si="28"/>
        <v>1</v>
      </c>
      <c r="F963" s="3">
        <f t="shared" si="28"/>
        <v>1</v>
      </c>
      <c r="G963" s="3">
        <f t="shared" si="28"/>
        <v>0</v>
      </c>
    </row>
    <row r="964" spans="1:7" x14ac:dyDescent="0.25">
      <c r="A964" s="3">
        <v>22256</v>
      </c>
      <c r="B964" s="3">
        <v>1</v>
      </c>
      <c r="C964" s="3">
        <v>0.85050523445875725</v>
      </c>
      <c r="E964" s="3">
        <f t="shared" si="28"/>
        <v>1</v>
      </c>
      <c r="F964" s="3">
        <f t="shared" si="28"/>
        <v>1</v>
      </c>
      <c r="G964" s="3">
        <f t="shared" si="28"/>
        <v>1</v>
      </c>
    </row>
    <row r="965" spans="1:7" x14ac:dyDescent="0.25">
      <c r="A965" s="3">
        <v>22259</v>
      </c>
      <c r="B965" s="3">
        <v>1</v>
      </c>
      <c r="C965" s="3">
        <v>0.68154793300773941</v>
      </c>
      <c r="E965" s="3">
        <f t="shared" si="28"/>
        <v>0</v>
      </c>
      <c r="F965" s="3">
        <f t="shared" si="28"/>
        <v>0</v>
      </c>
      <c r="G965" s="3">
        <f t="shared" si="28"/>
        <v>0</v>
      </c>
    </row>
    <row r="966" spans="1:7" x14ac:dyDescent="0.25">
      <c r="A966" s="3">
        <v>22262</v>
      </c>
      <c r="B966" s="3">
        <v>1</v>
      </c>
      <c r="C966" s="3">
        <v>0.91756415415265669</v>
      </c>
      <c r="E966" s="3">
        <f t="shared" ref="E966:G1029" si="29">IF($C966&gt;E$2,1,0)</f>
        <v>1</v>
      </c>
      <c r="F966" s="3">
        <f t="shared" si="29"/>
        <v>1</v>
      </c>
      <c r="G966" s="3">
        <f t="shared" si="29"/>
        <v>1</v>
      </c>
    </row>
    <row r="967" spans="1:7" x14ac:dyDescent="0.25">
      <c r="A967" s="3">
        <v>22264</v>
      </c>
      <c r="B967" s="3">
        <v>1</v>
      </c>
      <c r="C967" s="3">
        <v>0.75862927863387264</v>
      </c>
      <c r="E967" s="3">
        <f t="shared" si="29"/>
        <v>1</v>
      </c>
      <c r="F967" s="3">
        <f t="shared" si="29"/>
        <v>0</v>
      </c>
      <c r="G967" s="3">
        <f t="shared" si="29"/>
        <v>0</v>
      </c>
    </row>
    <row r="968" spans="1:7" x14ac:dyDescent="0.25">
      <c r="A968" s="3">
        <v>22266</v>
      </c>
      <c r="B968" s="3">
        <v>0</v>
      </c>
      <c r="C968" s="3">
        <v>0.67377596095507752</v>
      </c>
      <c r="E968" s="3">
        <f t="shared" si="29"/>
        <v>0</v>
      </c>
      <c r="F968" s="3">
        <f t="shared" si="29"/>
        <v>0</v>
      </c>
      <c r="G968" s="3">
        <f t="shared" si="29"/>
        <v>0</v>
      </c>
    </row>
    <row r="969" spans="1:7" x14ac:dyDescent="0.25">
      <c r="A969" s="3">
        <v>22267</v>
      </c>
      <c r="B969" s="3">
        <v>1</v>
      </c>
      <c r="C969" s="3">
        <v>0.89449594939580235</v>
      </c>
      <c r="E969" s="3">
        <f t="shared" si="29"/>
        <v>1</v>
      </c>
      <c r="F969" s="3">
        <f t="shared" si="29"/>
        <v>1</v>
      </c>
      <c r="G969" s="3">
        <f t="shared" si="29"/>
        <v>1</v>
      </c>
    </row>
    <row r="970" spans="1:7" x14ac:dyDescent="0.25">
      <c r="A970" s="3">
        <v>22268</v>
      </c>
      <c r="B970" s="3">
        <v>1</v>
      </c>
      <c r="C970" s="3">
        <v>0.91983675579782309</v>
      </c>
      <c r="E970" s="3">
        <f t="shared" si="29"/>
        <v>1</v>
      </c>
      <c r="F970" s="3">
        <f t="shared" si="29"/>
        <v>1</v>
      </c>
      <c r="G970" s="3">
        <f t="shared" si="29"/>
        <v>1</v>
      </c>
    </row>
    <row r="971" spans="1:7" x14ac:dyDescent="0.25">
      <c r="A971" s="3">
        <v>22270</v>
      </c>
      <c r="B971" s="3">
        <v>0</v>
      </c>
      <c r="C971" s="3">
        <v>0.86589456512287555</v>
      </c>
      <c r="E971" s="3">
        <f t="shared" si="29"/>
        <v>1</v>
      </c>
      <c r="F971" s="3">
        <f t="shared" si="29"/>
        <v>1</v>
      </c>
      <c r="G971" s="3">
        <f t="shared" si="29"/>
        <v>1</v>
      </c>
    </row>
    <row r="972" spans="1:7" x14ac:dyDescent="0.25">
      <c r="A972" s="3">
        <v>22271</v>
      </c>
      <c r="B972" s="3">
        <v>1</v>
      </c>
      <c r="C972" s="3">
        <v>0.8746415570359849</v>
      </c>
      <c r="E972" s="3">
        <f t="shared" si="29"/>
        <v>1</v>
      </c>
      <c r="F972" s="3">
        <f t="shared" si="29"/>
        <v>1</v>
      </c>
      <c r="G972" s="3">
        <f t="shared" si="29"/>
        <v>1</v>
      </c>
    </row>
    <row r="973" spans="1:7" x14ac:dyDescent="0.25">
      <c r="A973" s="3">
        <v>22273</v>
      </c>
      <c r="B973" s="3">
        <v>1</v>
      </c>
      <c r="C973" s="3">
        <v>0.85688937296025192</v>
      </c>
      <c r="E973" s="3">
        <f t="shared" si="29"/>
        <v>1</v>
      </c>
      <c r="F973" s="3">
        <f t="shared" si="29"/>
        <v>1</v>
      </c>
      <c r="G973" s="3">
        <f t="shared" si="29"/>
        <v>1</v>
      </c>
    </row>
    <row r="974" spans="1:7" x14ac:dyDescent="0.25">
      <c r="A974" s="3">
        <v>22274</v>
      </c>
      <c r="B974" s="3">
        <v>1</v>
      </c>
      <c r="C974" s="3">
        <v>0.79747643638614851</v>
      </c>
      <c r="E974" s="3">
        <f t="shared" si="29"/>
        <v>1</v>
      </c>
      <c r="F974" s="3">
        <f t="shared" si="29"/>
        <v>0</v>
      </c>
      <c r="G974" s="3">
        <f t="shared" si="29"/>
        <v>0</v>
      </c>
    </row>
    <row r="975" spans="1:7" x14ac:dyDescent="0.25">
      <c r="A975" s="3">
        <v>22275</v>
      </c>
      <c r="B975" s="3">
        <v>1</v>
      </c>
      <c r="C975" s="3">
        <v>0.85825826749571998</v>
      </c>
      <c r="E975" s="3">
        <f t="shared" si="29"/>
        <v>1</v>
      </c>
      <c r="F975" s="3">
        <f t="shared" si="29"/>
        <v>1</v>
      </c>
      <c r="G975" s="3">
        <f t="shared" si="29"/>
        <v>1</v>
      </c>
    </row>
    <row r="976" spans="1:7" x14ac:dyDescent="0.25">
      <c r="A976" s="3">
        <v>22279</v>
      </c>
      <c r="B976" s="3">
        <v>1</v>
      </c>
      <c r="C976" s="3">
        <v>0.76171925936213958</v>
      </c>
      <c r="E976" s="3">
        <f t="shared" si="29"/>
        <v>1</v>
      </c>
      <c r="F976" s="3">
        <f t="shared" si="29"/>
        <v>0</v>
      </c>
      <c r="G976" s="3">
        <f t="shared" si="29"/>
        <v>0</v>
      </c>
    </row>
    <row r="977" spans="1:7" x14ac:dyDescent="0.25">
      <c r="A977" s="3">
        <v>22281</v>
      </c>
      <c r="B977" s="3">
        <v>1</v>
      </c>
      <c r="C977" s="3">
        <v>0.75769222615527643</v>
      </c>
      <c r="E977" s="3">
        <f t="shared" si="29"/>
        <v>1</v>
      </c>
      <c r="F977" s="3">
        <f t="shared" si="29"/>
        <v>0</v>
      </c>
      <c r="G977" s="3">
        <f t="shared" si="29"/>
        <v>0</v>
      </c>
    </row>
    <row r="978" spans="1:7" x14ac:dyDescent="0.25">
      <c r="A978" s="3">
        <v>22282</v>
      </c>
      <c r="B978" s="3">
        <v>1</v>
      </c>
      <c r="C978" s="3">
        <v>0.75329513532093162</v>
      </c>
      <c r="E978" s="3">
        <f t="shared" si="29"/>
        <v>1</v>
      </c>
      <c r="F978" s="3">
        <f t="shared" si="29"/>
        <v>0</v>
      </c>
      <c r="G978" s="3">
        <f t="shared" si="29"/>
        <v>0</v>
      </c>
    </row>
    <row r="979" spans="1:7" x14ac:dyDescent="0.25">
      <c r="A979" s="3">
        <v>22284</v>
      </c>
      <c r="B979" s="3">
        <v>1</v>
      </c>
      <c r="C979" s="3">
        <v>0.81820415430371884</v>
      </c>
      <c r="E979" s="3">
        <f t="shared" si="29"/>
        <v>1</v>
      </c>
      <c r="F979" s="3">
        <f t="shared" si="29"/>
        <v>1</v>
      </c>
      <c r="G979" s="3">
        <f t="shared" si="29"/>
        <v>0</v>
      </c>
    </row>
    <row r="980" spans="1:7" x14ac:dyDescent="0.25">
      <c r="A980" s="3">
        <v>22286</v>
      </c>
      <c r="B980" s="3">
        <v>1</v>
      </c>
      <c r="C980" s="3">
        <v>0.84902290309618567</v>
      </c>
      <c r="E980" s="3">
        <f t="shared" si="29"/>
        <v>1</v>
      </c>
      <c r="F980" s="3">
        <f t="shared" si="29"/>
        <v>1</v>
      </c>
      <c r="G980" s="3">
        <f t="shared" si="29"/>
        <v>0</v>
      </c>
    </row>
    <row r="981" spans="1:7" x14ac:dyDescent="0.25">
      <c r="A981" s="3">
        <v>22289</v>
      </c>
      <c r="B981" s="3">
        <v>0</v>
      </c>
      <c r="C981" s="3">
        <v>0.79991632211755015</v>
      </c>
      <c r="E981" s="3">
        <f t="shared" si="29"/>
        <v>1</v>
      </c>
      <c r="F981" s="3">
        <f t="shared" si="29"/>
        <v>0</v>
      </c>
      <c r="G981" s="3">
        <f t="shared" si="29"/>
        <v>0</v>
      </c>
    </row>
    <row r="982" spans="1:7" x14ac:dyDescent="0.25">
      <c r="A982" s="3">
        <v>22290</v>
      </c>
      <c r="B982" s="3">
        <v>0</v>
      </c>
      <c r="C982" s="3">
        <v>0.74181802711736766</v>
      </c>
      <c r="E982" s="3">
        <f t="shared" si="29"/>
        <v>0</v>
      </c>
      <c r="F982" s="3">
        <f t="shared" si="29"/>
        <v>0</v>
      </c>
      <c r="G982" s="3">
        <f t="shared" si="29"/>
        <v>0</v>
      </c>
    </row>
    <row r="983" spans="1:7" x14ac:dyDescent="0.25">
      <c r="A983" s="3">
        <v>22294</v>
      </c>
      <c r="B983" s="3">
        <v>0</v>
      </c>
      <c r="C983" s="3">
        <v>0.63585561375508859</v>
      </c>
      <c r="E983" s="3">
        <f t="shared" si="29"/>
        <v>0</v>
      </c>
      <c r="F983" s="3">
        <f t="shared" si="29"/>
        <v>0</v>
      </c>
      <c r="G983" s="3">
        <f t="shared" si="29"/>
        <v>0</v>
      </c>
    </row>
    <row r="984" spans="1:7" x14ac:dyDescent="0.25">
      <c r="A984" s="3">
        <v>22295</v>
      </c>
      <c r="B984" s="3">
        <v>1</v>
      </c>
      <c r="C984" s="3">
        <v>0.91198263220679121</v>
      </c>
      <c r="E984" s="3">
        <f t="shared" si="29"/>
        <v>1</v>
      </c>
      <c r="F984" s="3">
        <f t="shared" si="29"/>
        <v>1</v>
      </c>
      <c r="G984" s="3">
        <f t="shared" si="29"/>
        <v>1</v>
      </c>
    </row>
    <row r="985" spans="1:7" x14ac:dyDescent="0.25">
      <c r="A985" s="3">
        <v>22297</v>
      </c>
      <c r="B985" s="3">
        <v>1</v>
      </c>
      <c r="C985" s="3">
        <v>0.77940291749320312</v>
      </c>
      <c r="E985" s="3">
        <f t="shared" si="29"/>
        <v>1</v>
      </c>
      <c r="F985" s="3">
        <f t="shared" si="29"/>
        <v>0</v>
      </c>
      <c r="G985" s="3">
        <f t="shared" si="29"/>
        <v>0</v>
      </c>
    </row>
    <row r="986" spans="1:7" x14ac:dyDescent="0.25">
      <c r="A986" s="3">
        <v>22299</v>
      </c>
      <c r="B986" s="3">
        <v>0</v>
      </c>
      <c r="C986" s="3">
        <v>0.77349751956766621</v>
      </c>
      <c r="E986" s="3">
        <f t="shared" si="29"/>
        <v>1</v>
      </c>
      <c r="F986" s="3">
        <f t="shared" si="29"/>
        <v>0</v>
      </c>
      <c r="G986" s="3">
        <f t="shared" si="29"/>
        <v>0</v>
      </c>
    </row>
    <row r="987" spans="1:7" x14ac:dyDescent="0.25">
      <c r="A987" s="3">
        <v>22302</v>
      </c>
      <c r="B987" s="3">
        <v>0</v>
      </c>
      <c r="C987" s="3">
        <v>0.90181656100018248</v>
      </c>
      <c r="E987" s="3">
        <f t="shared" si="29"/>
        <v>1</v>
      </c>
      <c r="F987" s="3">
        <f t="shared" si="29"/>
        <v>1</v>
      </c>
      <c r="G987" s="3">
        <f t="shared" si="29"/>
        <v>1</v>
      </c>
    </row>
    <row r="988" spans="1:7" x14ac:dyDescent="0.25">
      <c r="A988" s="3">
        <v>22304</v>
      </c>
      <c r="B988" s="3">
        <v>1</v>
      </c>
      <c r="C988" s="3">
        <v>0.87443957957084728</v>
      </c>
      <c r="E988" s="3">
        <f t="shared" si="29"/>
        <v>1</v>
      </c>
      <c r="F988" s="3">
        <f t="shared" si="29"/>
        <v>1</v>
      </c>
      <c r="G988" s="3">
        <f t="shared" si="29"/>
        <v>1</v>
      </c>
    </row>
    <row r="989" spans="1:7" x14ac:dyDescent="0.25">
      <c r="A989" s="3">
        <v>22305</v>
      </c>
      <c r="B989" s="3">
        <v>1</v>
      </c>
      <c r="C989" s="3">
        <v>0.88629740595912454</v>
      </c>
      <c r="E989" s="3">
        <f t="shared" si="29"/>
        <v>1</v>
      </c>
      <c r="F989" s="3">
        <f t="shared" si="29"/>
        <v>1</v>
      </c>
      <c r="G989" s="3">
        <f t="shared" si="29"/>
        <v>1</v>
      </c>
    </row>
    <row r="990" spans="1:7" x14ac:dyDescent="0.25">
      <c r="A990" s="3">
        <v>22307</v>
      </c>
      <c r="B990" s="3">
        <v>1</v>
      </c>
      <c r="C990" s="3">
        <v>0.95646956748593892</v>
      </c>
      <c r="E990" s="3">
        <f t="shared" si="29"/>
        <v>1</v>
      </c>
      <c r="F990" s="3">
        <f t="shared" si="29"/>
        <v>1</v>
      </c>
      <c r="G990" s="3">
        <f t="shared" si="29"/>
        <v>1</v>
      </c>
    </row>
    <row r="991" spans="1:7" x14ac:dyDescent="0.25">
      <c r="A991" s="3">
        <v>22309</v>
      </c>
      <c r="B991" s="3">
        <v>1</v>
      </c>
      <c r="C991" s="3">
        <v>0.82422321619052807</v>
      </c>
      <c r="E991" s="3">
        <f t="shared" si="29"/>
        <v>1</v>
      </c>
      <c r="F991" s="3">
        <f t="shared" si="29"/>
        <v>1</v>
      </c>
      <c r="G991" s="3">
        <f t="shared" si="29"/>
        <v>0</v>
      </c>
    </row>
    <row r="992" spans="1:7" x14ac:dyDescent="0.25">
      <c r="A992" s="3">
        <v>22310</v>
      </c>
      <c r="B992" s="3">
        <v>1</v>
      </c>
      <c r="C992" s="3">
        <v>0.91941425988415515</v>
      </c>
      <c r="E992" s="3">
        <f t="shared" si="29"/>
        <v>1</v>
      </c>
      <c r="F992" s="3">
        <f t="shared" si="29"/>
        <v>1</v>
      </c>
      <c r="G992" s="3">
        <f t="shared" si="29"/>
        <v>1</v>
      </c>
    </row>
    <row r="993" spans="1:7" x14ac:dyDescent="0.25">
      <c r="A993" s="3">
        <v>22311</v>
      </c>
      <c r="B993" s="3">
        <v>1</v>
      </c>
      <c r="C993" s="3">
        <v>0.76688399190766865</v>
      </c>
      <c r="E993" s="3">
        <f t="shared" si="29"/>
        <v>1</v>
      </c>
      <c r="F993" s="3">
        <f t="shared" si="29"/>
        <v>0</v>
      </c>
      <c r="G993" s="3">
        <f t="shared" si="29"/>
        <v>0</v>
      </c>
    </row>
    <row r="994" spans="1:7" x14ac:dyDescent="0.25">
      <c r="A994" s="3">
        <v>22316</v>
      </c>
      <c r="B994" s="3">
        <v>1</v>
      </c>
      <c r="C994" s="3">
        <v>0.80456327764690816</v>
      </c>
      <c r="E994" s="3">
        <f t="shared" si="29"/>
        <v>1</v>
      </c>
      <c r="F994" s="3">
        <f t="shared" si="29"/>
        <v>1</v>
      </c>
      <c r="G994" s="3">
        <f t="shared" si="29"/>
        <v>0</v>
      </c>
    </row>
    <row r="995" spans="1:7" x14ac:dyDescent="0.25">
      <c r="A995" s="3">
        <v>22317</v>
      </c>
      <c r="B995" s="3">
        <v>1</v>
      </c>
      <c r="C995" s="3">
        <v>0.92987857196903201</v>
      </c>
      <c r="E995" s="3">
        <f t="shared" si="29"/>
        <v>1</v>
      </c>
      <c r="F995" s="3">
        <f t="shared" si="29"/>
        <v>1</v>
      </c>
      <c r="G995" s="3">
        <f t="shared" si="29"/>
        <v>1</v>
      </c>
    </row>
    <row r="996" spans="1:7" x14ac:dyDescent="0.25">
      <c r="A996" s="3">
        <v>22321</v>
      </c>
      <c r="B996" s="3">
        <v>1</v>
      </c>
      <c r="C996" s="3">
        <v>0.77472273320930729</v>
      </c>
      <c r="E996" s="3">
        <f t="shared" si="29"/>
        <v>1</v>
      </c>
      <c r="F996" s="3">
        <f t="shared" si="29"/>
        <v>0</v>
      </c>
      <c r="G996" s="3">
        <f t="shared" si="29"/>
        <v>0</v>
      </c>
    </row>
    <row r="997" spans="1:7" x14ac:dyDescent="0.25">
      <c r="A997" s="3">
        <v>22322</v>
      </c>
      <c r="B997" s="3">
        <v>0</v>
      </c>
      <c r="C997" s="3">
        <v>0.77309437179377738</v>
      </c>
      <c r="E997" s="3">
        <f t="shared" si="29"/>
        <v>1</v>
      </c>
      <c r="F997" s="3">
        <f t="shared" si="29"/>
        <v>0</v>
      </c>
      <c r="G997" s="3">
        <f t="shared" si="29"/>
        <v>0</v>
      </c>
    </row>
    <row r="998" spans="1:7" x14ac:dyDescent="0.25">
      <c r="A998" s="3">
        <v>22323</v>
      </c>
      <c r="B998" s="3">
        <v>1</v>
      </c>
      <c r="C998" s="3">
        <v>0.88690664573205258</v>
      </c>
      <c r="E998" s="3">
        <f t="shared" si="29"/>
        <v>1</v>
      </c>
      <c r="F998" s="3">
        <f t="shared" si="29"/>
        <v>1</v>
      </c>
      <c r="G998" s="3">
        <f t="shared" si="29"/>
        <v>1</v>
      </c>
    </row>
    <row r="999" spans="1:7" x14ac:dyDescent="0.25">
      <c r="A999" s="3">
        <v>22324</v>
      </c>
      <c r="B999" s="3">
        <v>1</v>
      </c>
      <c r="C999" s="3">
        <v>0.79232848308289061</v>
      </c>
      <c r="E999" s="3">
        <f t="shared" si="29"/>
        <v>1</v>
      </c>
      <c r="F999" s="3">
        <f t="shared" si="29"/>
        <v>0</v>
      </c>
      <c r="G999" s="3">
        <f t="shared" si="29"/>
        <v>0</v>
      </c>
    </row>
    <row r="1000" spans="1:7" x14ac:dyDescent="0.25">
      <c r="A1000" s="3">
        <v>22325</v>
      </c>
      <c r="B1000" s="3">
        <v>1</v>
      </c>
      <c r="C1000" s="3">
        <v>0.94433122165391359</v>
      </c>
      <c r="E1000" s="3">
        <f t="shared" si="29"/>
        <v>1</v>
      </c>
      <c r="F1000" s="3">
        <f t="shared" si="29"/>
        <v>1</v>
      </c>
      <c r="G1000" s="3">
        <f t="shared" si="29"/>
        <v>1</v>
      </c>
    </row>
    <row r="1001" spans="1:7" x14ac:dyDescent="0.25">
      <c r="A1001" s="3">
        <v>22328</v>
      </c>
      <c r="B1001" s="3">
        <v>1</v>
      </c>
      <c r="C1001" s="3">
        <v>0.76840909688679948</v>
      </c>
      <c r="E1001" s="3">
        <f t="shared" si="29"/>
        <v>1</v>
      </c>
      <c r="F1001" s="3">
        <f t="shared" si="29"/>
        <v>0</v>
      </c>
      <c r="G1001" s="3">
        <f t="shared" si="29"/>
        <v>0</v>
      </c>
    </row>
    <row r="1002" spans="1:7" x14ac:dyDescent="0.25">
      <c r="A1002" s="3">
        <v>22329</v>
      </c>
      <c r="B1002" s="3">
        <v>1</v>
      </c>
      <c r="C1002" s="3">
        <v>0.57283307689925822</v>
      </c>
      <c r="E1002" s="3">
        <f t="shared" si="29"/>
        <v>0</v>
      </c>
      <c r="F1002" s="3">
        <f t="shared" si="29"/>
        <v>0</v>
      </c>
      <c r="G1002" s="3">
        <f t="shared" si="29"/>
        <v>0</v>
      </c>
    </row>
    <row r="1003" spans="1:7" x14ac:dyDescent="0.25">
      <c r="A1003" s="3">
        <v>22330</v>
      </c>
      <c r="B1003" s="3">
        <v>0</v>
      </c>
      <c r="C1003" s="3">
        <v>0.78287397558469818</v>
      </c>
      <c r="E1003" s="3">
        <f t="shared" si="29"/>
        <v>1</v>
      </c>
      <c r="F1003" s="3">
        <f t="shared" si="29"/>
        <v>0</v>
      </c>
      <c r="G1003" s="3">
        <f t="shared" si="29"/>
        <v>0</v>
      </c>
    </row>
    <row r="1004" spans="1:7" x14ac:dyDescent="0.25">
      <c r="A1004" s="3">
        <v>22331</v>
      </c>
      <c r="B1004" s="3">
        <v>1</v>
      </c>
      <c r="C1004" s="3">
        <v>0.85287757043050627</v>
      </c>
      <c r="E1004" s="3">
        <f t="shared" si="29"/>
        <v>1</v>
      </c>
      <c r="F1004" s="3">
        <f t="shared" si="29"/>
        <v>1</v>
      </c>
      <c r="G1004" s="3">
        <f t="shared" si="29"/>
        <v>1</v>
      </c>
    </row>
    <row r="1005" spans="1:7" x14ac:dyDescent="0.25">
      <c r="A1005" s="3">
        <v>22332</v>
      </c>
      <c r="B1005" s="3">
        <v>1</v>
      </c>
      <c r="C1005" s="3">
        <v>0.86326587921407183</v>
      </c>
      <c r="E1005" s="3">
        <f t="shared" si="29"/>
        <v>1</v>
      </c>
      <c r="F1005" s="3">
        <f t="shared" si="29"/>
        <v>1</v>
      </c>
      <c r="G1005" s="3">
        <f t="shared" si="29"/>
        <v>1</v>
      </c>
    </row>
    <row r="1006" spans="1:7" x14ac:dyDescent="0.25">
      <c r="A1006" s="3">
        <v>22333</v>
      </c>
      <c r="B1006" s="3">
        <v>1</v>
      </c>
      <c r="C1006" s="3">
        <v>0.74544097539640097</v>
      </c>
      <c r="E1006" s="3">
        <f t="shared" si="29"/>
        <v>0</v>
      </c>
      <c r="F1006" s="3">
        <f t="shared" si="29"/>
        <v>0</v>
      </c>
      <c r="G1006" s="3">
        <f t="shared" si="29"/>
        <v>0</v>
      </c>
    </row>
    <row r="1007" spans="1:7" x14ac:dyDescent="0.25">
      <c r="A1007" s="3">
        <v>22334</v>
      </c>
      <c r="B1007" s="3">
        <v>0</v>
      </c>
      <c r="C1007" s="3">
        <v>0.71994802225555243</v>
      </c>
      <c r="E1007" s="3">
        <f t="shared" si="29"/>
        <v>0</v>
      </c>
      <c r="F1007" s="3">
        <f t="shared" si="29"/>
        <v>0</v>
      </c>
      <c r="G1007" s="3">
        <f t="shared" si="29"/>
        <v>0</v>
      </c>
    </row>
    <row r="1008" spans="1:7" x14ac:dyDescent="0.25">
      <c r="A1008" s="3">
        <v>22335</v>
      </c>
      <c r="B1008" s="3">
        <v>1</v>
      </c>
      <c r="C1008" s="3">
        <v>0.81550421557891628</v>
      </c>
      <c r="E1008" s="3">
        <f t="shared" si="29"/>
        <v>1</v>
      </c>
      <c r="F1008" s="3">
        <f t="shared" si="29"/>
        <v>1</v>
      </c>
      <c r="G1008" s="3">
        <f t="shared" si="29"/>
        <v>0</v>
      </c>
    </row>
    <row r="1009" spans="1:7" x14ac:dyDescent="0.25">
      <c r="A1009" s="3">
        <v>22336</v>
      </c>
      <c r="B1009" s="3">
        <v>1</v>
      </c>
      <c r="C1009" s="3">
        <v>0.73591208777101347</v>
      </c>
      <c r="E1009" s="3">
        <f t="shared" si="29"/>
        <v>0</v>
      </c>
      <c r="F1009" s="3">
        <f t="shared" si="29"/>
        <v>0</v>
      </c>
      <c r="G1009" s="3">
        <f t="shared" si="29"/>
        <v>0</v>
      </c>
    </row>
    <row r="1010" spans="1:7" x14ac:dyDescent="0.25">
      <c r="A1010" s="3">
        <v>22338</v>
      </c>
      <c r="B1010" s="3">
        <v>1</v>
      </c>
      <c r="C1010" s="3">
        <v>0.83603810856714711</v>
      </c>
      <c r="E1010" s="3">
        <f t="shared" si="29"/>
        <v>1</v>
      </c>
      <c r="F1010" s="3">
        <f t="shared" si="29"/>
        <v>1</v>
      </c>
      <c r="G1010" s="3">
        <f t="shared" si="29"/>
        <v>0</v>
      </c>
    </row>
    <row r="1011" spans="1:7" x14ac:dyDescent="0.25">
      <c r="A1011" s="3">
        <v>22339</v>
      </c>
      <c r="B1011" s="3">
        <v>0</v>
      </c>
      <c r="C1011" s="3">
        <v>0.73405269878294266</v>
      </c>
      <c r="E1011" s="3">
        <f t="shared" si="29"/>
        <v>0</v>
      </c>
      <c r="F1011" s="3">
        <f t="shared" si="29"/>
        <v>0</v>
      </c>
      <c r="G1011" s="3">
        <f t="shared" si="29"/>
        <v>0</v>
      </c>
    </row>
    <row r="1012" spans="1:7" x14ac:dyDescent="0.25">
      <c r="A1012" s="3">
        <v>22342</v>
      </c>
      <c r="B1012" s="3">
        <v>1</v>
      </c>
      <c r="C1012" s="3">
        <v>0.84236744711731926</v>
      </c>
      <c r="E1012" s="3">
        <f t="shared" si="29"/>
        <v>1</v>
      </c>
      <c r="F1012" s="3">
        <f t="shared" si="29"/>
        <v>1</v>
      </c>
      <c r="G1012" s="3">
        <f t="shared" si="29"/>
        <v>0</v>
      </c>
    </row>
    <row r="1013" spans="1:7" x14ac:dyDescent="0.25">
      <c r="A1013" s="3">
        <v>22344</v>
      </c>
      <c r="B1013" s="3">
        <v>1</v>
      </c>
      <c r="C1013" s="3">
        <v>0.7333805400061536</v>
      </c>
      <c r="E1013" s="3">
        <f t="shared" si="29"/>
        <v>0</v>
      </c>
      <c r="F1013" s="3">
        <f t="shared" si="29"/>
        <v>0</v>
      </c>
      <c r="G1013" s="3">
        <f t="shared" si="29"/>
        <v>0</v>
      </c>
    </row>
    <row r="1014" spans="1:7" x14ac:dyDescent="0.25">
      <c r="A1014" s="3">
        <v>22346</v>
      </c>
      <c r="B1014" s="3">
        <v>0</v>
      </c>
      <c r="C1014" s="3">
        <v>0.79091624581942632</v>
      </c>
      <c r="E1014" s="3">
        <f t="shared" si="29"/>
        <v>1</v>
      </c>
      <c r="F1014" s="3">
        <f t="shared" si="29"/>
        <v>0</v>
      </c>
      <c r="G1014" s="3">
        <f t="shared" si="29"/>
        <v>0</v>
      </c>
    </row>
    <row r="1015" spans="1:7" x14ac:dyDescent="0.25">
      <c r="A1015" s="3">
        <v>22348</v>
      </c>
      <c r="B1015" s="3">
        <v>0</v>
      </c>
      <c r="C1015" s="3">
        <v>0.73275655536949347</v>
      </c>
      <c r="E1015" s="3">
        <f t="shared" si="29"/>
        <v>0</v>
      </c>
      <c r="F1015" s="3">
        <f t="shared" si="29"/>
        <v>0</v>
      </c>
      <c r="G1015" s="3">
        <f t="shared" si="29"/>
        <v>0</v>
      </c>
    </row>
    <row r="1016" spans="1:7" x14ac:dyDescent="0.25">
      <c r="A1016" s="3">
        <v>22351</v>
      </c>
      <c r="B1016" s="3">
        <v>0</v>
      </c>
      <c r="C1016" s="3">
        <v>0.72820998738341958</v>
      </c>
      <c r="E1016" s="3">
        <f t="shared" si="29"/>
        <v>0</v>
      </c>
      <c r="F1016" s="3">
        <f t="shared" si="29"/>
        <v>0</v>
      </c>
      <c r="G1016" s="3">
        <f t="shared" si="29"/>
        <v>0</v>
      </c>
    </row>
    <row r="1017" spans="1:7" x14ac:dyDescent="0.25">
      <c r="A1017" s="3">
        <v>22352</v>
      </c>
      <c r="B1017" s="3">
        <v>1</v>
      </c>
      <c r="C1017" s="3">
        <v>0.77649025113374437</v>
      </c>
      <c r="E1017" s="3">
        <f t="shared" si="29"/>
        <v>1</v>
      </c>
      <c r="F1017" s="3">
        <f t="shared" si="29"/>
        <v>0</v>
      </c>
      <c r="G1017" s="3">
        <f t="shared" si="29"/>
        <v>0</v>
      </c>
    </row>
    <row r="1018" spans="1:7" x14ac:dyDescent="0.25">
      <c r="A1018" s="3">
        <v>22355</v>
      </c>
      <c r="B1018" s="3">
        <v>1</v>
      </c>
      <c r="C1018" s="3">
        <v>0.74209178507525264</v>
      </c>
      <c r="E1018" s="3">
        <f t="shared" si="29"/>
        <v>0</v>
      </c>
      <c r="F1018" s="3">
        <f t="shared" si="29"/>
        <v>0</v>
      </c>
      <c r="G1018" s="3">
        <f t="shared" si="29"/>
        <v>0</v>
      </c>
    </row>
    <row r="1019" spans="1:7" x14ac:dyDescent="0.25">
      <c r="A1019" s="3">
        <v>22356</v>
      </c>
      <c r="B1019" s="3">
        <v>0</v>
      </c>
      <c r="C1019" s="3">
        <v>0.85076633113357814</v>
      </c>
      <c r="E1019" s="3">
        <f t="shared" si="29"/>
        <v>1</v>
      </c>
      <c r="F1019" s="3">
        <f t="shared" si="29"/>
        <v>1</v>
      </c>
      <c r="G1019" s="3">
        <f t="shared" si="29"/>
        <v>1</v>
      </c>
    </row>
    <row r="1020" spans="1:7" x14ac:dyDescent="0.25">
      <c r="A1020" s="3">
        <v>22358</v>
      </c>
      <c r="B1020" s="3">
        <v>1</v>
      </c>
      <c r="C1020" s="3">
        <v>0.80069977582034557</v>
      </c>
      <c r="E1020" s="3">
        <f t="shared" si="29"/>
        <v>1</v>
      </c>
      <c r="F1020" s="3">
        <f t="shared" si="29"/>
        <v>1</v>
      </c>
      <c r="G1020" s="3">
        <f t="shared" si="29"/>
        <v>0</v>
      </c>
    </row>
    <row r="1021" spans="1:7" x14ac:dyDescent="0.25">
      <c r="A1021" s="3">
        <v>22359</v>
      </c>
      <c r="B1021" s="3">
        <v>1</v>
      </c>
      <c r="C1021" s="3">
        <v>0.88878194282992162</v>
      </c>
      <c r="E1021" s="3">
        <f t="shared" si="29"/>
        <v>1</v>
      </c>
      <c r="F1021" s="3">
        <f t="shared" si="29"/>
        <v>1</v>
      </c>
      <c r="G1021" s="3">
        <f t="shared" si="29"/>
        <v>1</v>
      </c>
    </row>
    <row r="1022" spans="1:7" x14ac:dyDescent="0.25">
      <c r="A1022" s="3">
        <v>22361</v>
      </c>
      <c r="B1022" s="3">
        <v>0</v>
      </c>
      <c r="C1022" s="3">
        <v>0.77976285988708605</v>
      </c>
      <c r="E1022" s="3">
        <f t="shared" si="29"/>
        <v>1</v>
      </c>
      <c r="F1022" s="3">
        <f t="shared" si="29"/>
        <v>0</v>
      </c>
      <c r="G1022" s="3">
        <f t="shared" si="29"/>
        <v>0</v>
      </c>
    </row>
    <row r="1023" spans="1:7" x14ac:dyDescent="0.25">
      <c r="A1023" s="3">
        <v>22362</v>
      </c>
      <c r="B1023" s="3">
        <v>1</v>
      </c>
      <c r="C1023" s="3">
        <v>0.76799727418571884</v>
      </c>
      <c r="E1023" s="3">
        <f t="shared" si="29"/>
        <v>1</v>
      </c>
      <c r="F1023" s="3">
        <f t="shared" si="29"/>
        <v>0</v>
      </c>
      <c r="G1023" s="3">
        <f t="shared" si="29"/>
        <v>0</v>
      </c>
    </row>
    <row r="1024" spans="1:7" x14ac:dyDescent="0.25">
      <c r="A1024" s="3">
        <v>22363</v>
      </c>
      <c r="B1024" s="3">
        <v>1</v>
      </c>
      <c r="C1024" s="3">
        <v>0.90725471492298992</v>
      </c>
      <c r="E1024" s="3">
        <f t="shared" si="29"/>
        <v>1</v>
      </c>
      <c r="F1024" s="3">
        <f t="shared" si="29"/>
        <v>1</v>
      </c>
      <c r="G1024" s="3">
        <f t="shared" si="29"/>
        <v>1</v>
      </c>
    </row>
    <row r="1025" spans="1:7" x14ac:dyDescent="0.25">
      <c r="A1025" s="3">
        <v>22365</v>
      </c>
      <c r="B1025" s="3">
        <v>1</v>
      </c>
      <c r="C1025" s="3">
        <v>0.7913723681986774</v>
      </c>
      <c r="E1025" s="3">
        <f t="shared" si="29"/>
        <v>1</v>
      </c>
      <c r="F1025" s="3">
        <f t="shared" si="29"/>
        <v>0</v>
      </c>
      <c r="G1025" s="3">
        <f t="shared" si="29"/>
        <v>0</v>
      </c>
    </row>
    <row r="1026" spans="1:7" x14ac:dyDescent="0.25">
      <c r="A1026" s="3">
        <v>22368</v>
      </c>
      <c r="B1026" s="3">
        <v>1</v>
      </c>
      <c r="C1026" s="3">
        <v>0.8495885484637713</v>
      </c>
      <c r="E1026" s="3">
        <f t="shared" si="29"/>
        <v>1</v>
      </c>
      <c r="F1026" s="3">
        <f t="shared" si="29"/>
        <v>1</v>
      </c>
      <c r="G1026" s="3">
        <f t="shared" si="29"/>
        <v>0</v>
      </c>
    </row>
    <row r="1027" spans="1:7" x14ac:dyDescent="0.25">
      <c r="A1027" s="3">
        <v>22371</v>
      </c>
      <c r="B1027" s="3">
        <v>1</v>
      </c>
      <c r="C1027" s="3">
        <v>0.75076580774695478</v>
      </c>
      <c r="E1027" s="3">
        <f t="shared" si="29"/>
        <v>1</v>
      </c>
      <c r="F1027" s="3">
        <f t="shared" si="29"/>
        <v>0</v>
      </c>
      <c r="G1027" s="3">
        <f t="shared" si="29"/>
        <v>0</v>
      </c>
    </row>
    <row r="1028" spans="1:7" x14ac:dyDescent="0.25">
      <c r="A1028" s="3">
        <v>22375</v>
      </c>
      <c r="B1028" s="3">
        <v>0</v>
      </c>
      <c r="C1028" s="3">
        <v>0.85401894009505797</v>
      </c>
      <c r="E1028" s="3">
        <f t="shared" si="29"/>
        <v>1</v>
      </c>
      <c r="F1028" s="3">
        <f t="shared" si="29"/>
        <v>1</v>
      </c>
      <c r="G1028" s="3">
        <f t="shared" si="29"/>
        <v>1</v>
      </c>
    </row>
    <row r="1029" spans="1:7" x14ac:dyDescent="0.25">
      <c r="A1029" s="3">
        <v>22377</v>
      </c>
      <c r="B1029" s="3">
        <v>1</v>
      </c>
      <c r="C1029" s="3">
        <v>0.76599147325329331</v>
      </c>
      <c r="E1029" s="3">
        <f t="shared" si="29"/>
        <v>1</v>
      </c>
      <c r="F1029" s="3">
        <f t="shared" si="29"/>
        <v>0</v>
      </c>
      <c r="G1029" s="3">
        <f t="shared" si="29"/>
        <v>0</v>
      </c>
    </row>
    <row r="1030" spans="1:7" x14ac:dyDescent="0.25">
      <c r="A1030" s="3">
        <v>22380</v>
      </c>
      <c r="B1030" s="3">
        <v>0</v>
      </c>
      <c r="C1030" s="3">
        <v>0.60483248000156498</v>
      </c>
      <c r="E1030" s="3">
        <f t="shared" ref="E1030:G1093" si="30">IF($C1030&gt;E$2,1,0)</f>
        <v>0</v>
      </c>
      <c r="F1030" s="3">
        <f t="shared" si="30"/>
        <v>0</v>
      </c>
      <c r="G1030" s="3">
        <f t="shared" si="30"/>
        <v>0</v>
      </c>
    </row>
    <row r="1031" spans="1:7" x14ac:dyDescent="0.25">
      <c r="A1031" s="3">
        <v>22384</v>
      </c>
      <c r="B1031" s="3">
        <v>1</v>
      </c>
      <c r="C1031" s="3">
        <v>0.78731768525389834</v>
      </c>
      <c r="E1031" s="3">
        <f t="shared" si="30"/>
        <v>1</v>
      </c>
      <c r="F1031" s="3">
        <f t="shared" si="30"/>
        <v>0</v>
      </c>
      <c r="G1031" s="3">
        <f t="shared" si="30"/>
        <v>0</v>
      </c>
    </row>
    <row r="1032" spans="1:7" x14ac:dyDescent="0.25">
      <c r="A1032" s="3">
        <v>22390</v>
      </c>
      <c r="B1032" s="3">
        <v>1</v>
      </c>
      <c r="C1032" s="3">
        <v>0.72130246151176503</v>
      </c>
      <c r="E1032" s="3">
        <f t="shared" si="30"/>
        <v>0</v>
      </c>
      <c r="F1032" s="3">
        <f t="shared" si="30"/>
        <v>0</v>
      </c>
      <c r="G1032" s="3">
        <f t="shared" si="30"/>
        <v>0</v>
      </c>
    </row>
    <row r="1033" spans="1:7" x14ac:dyDescent="0.25">
      <c r="A1033" s="3">
        <v>22398</v>
      </c>
      <c r="B1033" s="3">
        <v>1</v>
      </c>
      <c r="C1033" s="3">
        <v>0.87642683655922193</v>
      </c>
      <c r="E1033" s="3">
        <f t="shared" si="30"/>
        <v>1</v>
      </c>
      <c r="F1033" s="3">
        <f t="shared" si="30"/>
        <v>1</v>
      </c>
      <c r="G1033" s="3">
        <f t="shared" si="30"/>
        <v>1</v>
      </c>
    </row>
    <row r="1034" spans="1:7" x14ac:dyDescent="0.25">
      <c r="A1034" s="3">
        <v>22400</v>
      </c>
      <c r="B1034" s="3">
        <v>1</v>
      </c>
      <c r="C1034" s="3">
        <v>0.81791385801899663</v>
      </c>
      <c r="E1034" s="3">
        <f t="shared" si="30"/>
        <v>1</v>
      </c>
      <c r="F1034" s="3">
        <f t="shared" si="30"/>
        <v>1</v>
      </c>
      <c r="G1034" s="3">
        <f t="shared" si="30"/>
        <v>0</v>
      </c>
    </row>
    <row r="1035" spans="1:7" x14ac:dyDescent="0.25">
      <c r="A1035" s="3">
        <v>22402</v>
      </c>
      <c r="B1035" s="3">
        <v>1</v>
      </c>
      <c r="C1035" s="3">
        <v>0.91054924292337636</v>
      </c>
      <c r="E1035" s="3">
        <f t="shared" si="30"/>
        <v>1</v>
      </c>
      <c r="F1035" s="3">
        <f t="shared" si="30"/>
        <v>1</v>
      </c>
      <c r="G1035" s="3">
        <f t="shared" si="30"/>
        <v>1</v>
      </c>
    </row>
    <row r="1036" spans="1:7" x14ac:dyDescent="0.25">
      <c r="A1036" s="3">
        <v>22403</v>
      </c>
      <c r="B1036" s="3">
        <v>0</v>
      </c>
      <c r="C1036" s="3">
        <v>0.72294933165575948</v>
      </c>
      <c r="E1036" s="3">
        <f t="shared" si="30"/>
        <v>0</v>
      </c>
      <c r="F1036" s="3">
        <f t="shared" si="30"/>
        <v>0</v>
      </c>
      <c r="G1036" s="3">
        <f t="shared" si="30"/>
        <v>0</v>
      </c>
    </row>
    <row r="1037" spans="1:7" x14ac:dyDescent="0.25">
      <c r="A1037" s="3">
        <v>22407</v>
      </c>
      <c r="B1037" s="3">
        <v>0</v>
      </c>
      <c r="C1037" s="3">
        <v>0.8620300769828827</v>
      </c>
      <c r="E1037" s="3">
        <f t="shared" si="30"/>
        <v>1</v>
      </c>
      <c r="F1037" s="3">
        <f t="shared" si="30"/>
        <v>1</v>
      </c>
      <c r="G1037" s="3">
        <f t="shared" si="30"/>
        <v>1</v>
      </c>
    </row>
    <row r="1038" spans="1:7" x14ac:dyDescent="0.25">
      <c r="A1038" s="3">
        <v>22408</v>
      </c>
      <c r="B1038" s="3">
        <v>0</v>
      </c>
      <c r="C1038" s="3">
        <v>0.89563367201201793</v>
      </c>
      <c r="E1038" s="3">
        <f t="shared" si="30"/>
        <v>1</v>
      </c>
      <c r="F1038" s="3">
        <f t="shared" si="30"/>
        <v>1</v>
      </c>
      <c r="G1038" s="3">
        <f t="shared" si="30"/>
        <v>1</v>
      </c>
    </row>
    <row r="1039" spans="1:7" x14ac:dyDescent="0.25">
      <c r="A1039" s="3">
        <v>22412</v>
      </c>
      <c r="B1039" s="3">
        <v>0</v>
      </c>
      <c r="C1039" s="3">
        <v>0.78700081554473289</v>
      </c>
      <c r="E1039" s="3">
        <f t="shared" si="30"/>
        <v>1</v>
      </c>
      <c r="F1039" s="3">
        <f t="shared" si="30"/>
        <v>0</v>
      </c>
      <c r="G1039" s="3">
        <f t="shared" si="30"/>
        <v>0</v>
      </c>
    </row>
    <row r="1040" spans="1:7" x14ac:dyDescent="0.25">
      <c r="A1040" s="3">
        <v>22414</v>
      </c>
      <c r="B1040" s="3">
        <v>1</v>
      </c>
      <c r="C1040" s="3">
        <v>0.73677918918338936</v>
      </c>
      <c r="E1040" s="3">
        <f t="shared" si="30"/>
        <v>0</v>
      </c>
      <c r="F1040" s="3">
        <f t="shared" si="30"/>
        <v>0</v>
      </c>
      <c r="G1040" s="3">
        <f t="shared" si="30"/>
        <v>0</v>
      </c>
    </row>
    <row r="1041" spans="1:7" x14ac:dyDescent="0.25">
      <c r="A1041" s="3">
        <v>22415</v>
      </c>
      <c r="B1041" s="3">
        <v>1</v>
      </c>
      <c r="C1041" s="3">
        <v>0.8356442576081804</v>
      </c>
      <c r="E1041" s="3">
        <f t="shared" si="30"/>
        <v>1</v>
      </c>
      <c r="F1041" s="3">
        <f t="shared" si="30"/>
        <v>1</v>
      </c>
      <c r="G1041" s="3">
        <f t="shared" si="30"/>
        <v>0</v>
      </c>
    </row>
    <row r="1042" spans="1:7" x14ac:dyDescent="0.25">
      <c r="A1042" s="3">
        <v>22417</v>
      </c>
      <c r="B1042" s="3">
        <v>1</v>
      </c>
      <c r="C1042" s="3">
        <v>0.78824294102487247</v>
      </c>
      <c r="E1042" s="3">
        <f t="shared" si="30"/>
        <v>1</v>
      </c>
      <c r="F1042" s="3">
        <f t="shared" si="30"/>
        <v>0</v>
      </c>
      <c r="G1042" s="3">
        <f t="shared" si="30"/>
        <v>0</v>
      </c>
    </row>
    <row r="1043" spans="1:7" x14ac:dyDescent="0.25">
      <c r="A1043" s="3">
        <v>22418</v>
      </c>
      <c r="B1043" s="3">
        <v>0</v>
      </c>
      <c r="C1043" s="3">
        <v>0.66668304080381902</v>
      </c>
      <c r="E1043" s="3">
        <f t="shared" si="30"/>
        <v>0</v>
      </c>
      <c r="F1043" s="3">
        <f t="shared" si="30"/>
        <v>0</v>
      </c>
      <c r="G1043" s="3">
        <f t="shared" si="30"/>
        <v>0</v>
      </c>
    </row>
    <row r="1044" spans="1:7" x14ac:dyDescent="0.25">
      <c r="A1044" s="3">
        <v>22421</v>
      </c>
      <c r="B1044" s="3">
        <v>0</v>
      </c>
      <c r="C1044" s="3">
        <v>0.79102828074229714</v>
      </c>
      <c r="E1044" s="3">
        <f t="shared" si="30"/>
        <v>1</v>
      </c>
      <c r="F1044" s="3">
        <f t="shared" si="30"/>
        <v>0</v>
      </c>
      <c r="G1044" s="3">
        <f t="shared" si="30"/>
        <v>0</v>
      </c>
    </row>
    <row r="1045" spans="1:7" x14ac:dyDescent="0.25">
      <c r="A1045" s="3">
        <v>22425</v>
      </c>
      <c r="B1045" s="3">
        <v>1</v>
      </c>
      <c r="C1045" s="3">
        <v>0.93653669787300908</v>
      </c>
      <c r="E1045" s="3">
        <f t="shared" si="30"/>
        <v>1</v>
      </c>
      <c r="F1045" s="3">
        <f t="shared" si="30"/>
        <v>1</v>
      </c>
      <c r="G1045" s="3">
        <f t="shared" si="30"/>
        <v>1</v>
      </c>
    </row>
    <row r="1046" spans="1:7" x14ac:dyDescent="0.25">
      <c r="A1046" s="3">
        <v>22426</v>
      </c>
      <c r="B1046" s="3">
        <v>1</v>
      </c>
      <c r="C1046" s="3">
        <v>0.81260737256779003</v>
      </c>
      <c r="E1046" s="3">
        <f t="shared" si="30"/>
        <v>1</v>
      </c>
      <c r="F1046" s="3">
        <f t="shared" si="30"/>
        <v>1</v>
      </c>
      <c r="G1046" s="3">
        <f t="shared" si="30"/>
        <v>0</v>
      </c>
    </row>
    <row r="1047" spans="1:7" x14ac:dyDescent="0.25">
      <c r="A1047" s="3">
        <v>22428</v>
      </c>
      <c r="B1047" s="3">
        <v>1</v>
      </c>
      <c r="C1047" s="3">
        <v>0.82242953919563488</v>
      </c>
      <c r="E1047" s="3">
        <f t="shared" si="30"/>
        <v>1</v>
      </c>
      <c r="F1047" s="3">
        <f t="shared" si="30"/>
        <v>1</v>
      </c>
      <c r="G1047" s="3">
        <f t="shared" si="30"/>
        <v>0</v>
      </c>
    </row>
    <row r="1048" spans="1:7" x14ac:dyDescent="0.25">
      <c r="A1048" s="3">
        <v>22429</v>
      </c>
      <c r="B1048" s="3">
        <v>0</v>
      </c>
      <c r="C1048" s="3">
        <v>0.58150318112306376</v>
      </c>
      <c r="E1048" s="3">
        <f t="shared" si="30"/>
        <v>0</v>
      </c>
      <c r="F1048" s="3">
        <f t="shared" si="30"/>
        <v>0</v>
      </c>
      <c r="G1048" s="3">
        <f t="shared" si="30"/>
        <v>0</v>
      </c>
    </row>
    <row r="1049" spans="1:7" x14ac:dyDescent="0.25">
      <c r="A1049" s="3">
        <v>22430</v>
      </c>
      <c r="B1049" s="3">
        <v>1</v>
      </c>
      <c r="C1049" s="3">
        <v>0.77851239606195322</v>
      </c>
      <c r="E1049" s="3">
        <f t="shared" si="30"/>
        <v>1</v>
      </c>
      <c r="F1049" s="3">
        <f t="shared" si="30"/>
        <v>0</v>
      </c>
      <c r="G1049" s="3">
        <f t="shared" si="30"/>
        <v>0</v>
      </c>
    </row>
    <row r="1050" spans="1:7" x14ac:dyDescent="0.25">
      <c r="A1050" s="3">
        <v>22433</v>
      </c>
      <c r="B1050" s="3">
        <v>1</v>
      </c>
      <c r="C1050" s="3">
        <v>0.86709889975472076</v>
      </c>
      <c r="E1050" s="3">
        <f t="shared" si="30"/>
        <v>1</v>
      </c>
      <c r="F1050" s="3">
        <f t="shared" si="30"/>
        <v>1</v>
      </c>
      <c r="G1050" s="3">
        <f t="shared" si="30"/>
        <v>1</v>
      </c>
    </row>
    <row r="1051" spans="1:7" x14ac:dyDescent="0.25">
      <c r="A1051" s="3">
        <v>22435</v>
      </c>
      <c r="B1051" s="3">
        <v>1</v>
      </c>
      <c r="C1051" s="3">
        <v>0.74899645975895246</v>
      </c>
      <c r="E1051" s="3">
        <f t="shared" si="30"/>
        <v>0</v>
      </c>
      <c r="F1051" s="3">
        <f t="shared" si="30"/>
        <v>0</v>
      </c>
      <c r="G1051" s="3">
        <f t="shared" si="30"/>
        <v>0</v>
      </c>
    </row>
    <row r="1052" spans="1:7" x14ac:dyDescent="0.25">
      <c r="A1052" s="3">
        <v>22438</v>
      </c>
      <c r="B1052" s="3">
        <v>1</v>
      </c>
      <c r="C1052" s="3">
        <v>0.86517143976091992</v>
      </c>
      <c r="E1052" s="3">
        <f t="shared" si="30"/>
        <v>1</v>
      </c>
      <c r="F1052" s="3">
        <f t="shared" si="30"/>
        <v>1</v>
      </c>
      <c r="G1052" s="3">
        <f t="shared" si="30"/>
        <v>1</v>
      </c>
    </row>
    <row r="1053" spans="1:7" x14ac:dyDescent="0.25">
      <c r="A1053" s="3">
        <v>22440</v>
      </c>
      <c r="B1053" s="3">
        <v>0</v>
      </c>
      <c r="C1053" s="3">
        <v>0.83669951602421633</v>
      </c>
      <c r="E1053" s="3">
        <f t="shared" si="30"/>
        <v>1</v>
      </c>
      <c r="F1053" s="3">
        <f t="shared" si="30"/>
        <v>1</v>
      </c>
      <c r="G1053" s="3">
        <f t="shared" si="30"/>
        <v>0</v>
      </c>
    </row>
    <row r="1054" spans="1:7" x14ac:dyDescent="0.25">
      <c r="A1054" s="3">
        <v>22441</v>
      </c>
      <c r="B1054" s="3">
        <v>1</v>
      </c>
      <c r="C1054" s="3">
        <v>0.85919134759937255</v>
      </c>
      <c r="E1054" s="3">
        <f t="shared" si="30"/>
        <v>1</v>
      </c>
      <c r="F1054" s="3">
        <f t="shared" si="30"/>
        <v>1</v>
      </c>
      <c r="G1054" s="3">
        <f t="shared" si="30"/>
        <v>1</v>
      </c>
    </row>
    <row r="1055" spans="1:7" x14ac:dyDescent="0.25">
      <c r="A1055" s="3">
        <v>22442</v>
      </c>
      <c r="B1055" s="3">
        <v>1</v>
      </c>
      <c r="C1055" s="3">
        <v>0.83571239944485987</v>
      </c>
      <c r="E1055" s="3">
        <f t="shared" si="30"/>
        <v>1</v>
      </c>
      <c r="F1055" s="3">
        <f t="shared" si="30"/>
        <v>1</v>
      </c>
      <c r="G1055" s="3">
        <f t="shared" si="30"/>
        <v>0</v>
      </c>
    </row>
    <row r="1056" spans="1:7" x14ac:dyDescent="0.25">
      <c r="A1056" s="3">
        <v>22443</v>
      </c>
      <c r="B1056" s="3">
        <v>0</v>
      </c>
      <c r="C1056" s="3">
        <v>0.87414056836056842</v>
      </c>
      <c r="E1056" s="3">
        <f t="shared" si="30"/>
        <v>1</v>
      </c>
      <c r="F1056" s="3">
        <f t="shared" si="30"/>
        <v>1</v>
      </c>
      <c r="G1056" s="3">
        <f t="shared" si="30"/>
        <v>1</v>
      </c>
    </row>
    <row r="1057" spans="1:7" x14ac:dyDescent="0.25">
      <c r="A1057" s="3">
        <v>22447</v>
      </c>
      <c r="B1057" s="3">
        <v>1</v>
      </c>
      <c r="C1057" s="3">
        <v>0.81343070054763833</v>
      </c>
      <c r="E1057" s="3">
        <f t="shared" si="30"/>
        <v>1</v>
      </c>
      <c r="F1057" s="3">
        <f t="shared" si="30"/>
        <v>1</v>
      </c>
      <c r="G1057" s="3">
        <f t="shared" si="30"/>
        <v>0</v>
      </c>
    </row>
    <row r="1058" spans="1:7" x14ac:dyDescent="0.25">
      <c r="A1058" s="3">
        <v>22452</v>
      </c>
      <c r="B1058" s="3">
        <v>0</v>
      </c>
      <c r="C1058" s="3">
        <v>0.59792154793621233</v>
      </c>
      <c r="E1058" s="3">
        <f t="shared" si="30"/>
        <v>0</v>
      </c>
      <c r="F1058" s="3">
        <f t="shared" si="30"/>
        <v>0</v>
      </c>
      <c r="G1058" s="3">
        <f t="shared" si="30"/>
        <v>0</v>
      </c>
    </row>
    <row r="1059" spans="1:7" x14ac:dyDescent="0.25">
      <c r="A1059" s="3">
        <v>22453</v>
      </c>
      <c r="B1059" s="3">
        <v>1</v>
      </c>
      <c r="C1059" s="3">
        <v>0.73966318989899671</v>
      </c>
      <c r="E1059" s="3">
        <f t="shared" si="30"/>
        <v>0</v>
      </c>
      <c r="F1059" s="3">
        <f t="shared" si="30"/>
        <v>0</v>
      </c>
      <c r="G1059" s="3">
        <f t="shared" si="30"/>
        <v>0</v>
      </c>
    </row>
    <row r="1060" spans="1:7" x14ac:dyDescent="0.25">
      <c r="A1060" s="3">
        <v>22454</v>
      </c>
      <c r="B1060" s="3">
        <v>1</v>
      </c>
      <c r="C1060" s="3">
        <v>0.75235721984405957</v>
      </c>
      <c r="E1060" s="3">
        <f t="shared" si="30"/>
        <v>1</v>
      </c>
      <c r="F1060" s="3">
        <f t="shared" si="30"/>
        <v>0</v>
      </c>
      <c r="G1060" s="3">
        <f t="shared" si="30"/>
        <v>0</v>
      </c>
    </row>
    <row r="1061" spans="1:7" x14ac:dyDescent="0.25">
      <c r="A1061" s="3">
        <v>22457</v>
      </c>
      <c r="B1061" s="3">
        <v>1</v>
      </c>
      <c r="C1061" s="3">
        <v>0.78704165789987168</v>
      </c>
      <c r="E1061" s="3">
        <f t="shared" si="30"/>
        <v>1</v>
      </c>
      <c r="F1061" s="3">
        <f t="shared" si="30"/>
        <v>0</v>
      </c>
      <c r="G1061" s="3">
        <f t="shared" si="30"/>
        <v>0</v>
      </c>
    </row>
    <row r="1062" spans="1:7" x14ac:dyDescent="0.25">
      <c r="A1062" s="3">
        <v>22458</v>
      </c>
      <c r="B1062" s="3">
        <v>1</v>
      </c>
      <c r="C1062" s="3">
        <v>0.82844410984518424</v>
      </c>
      <c r="E1062" s="3">
        <f t="shared" si="30"/>
        <v>1</v>
      </c>
      <c r="F1062" s="3">
        <f t="shared" si="30"/>
        <v>1</v>
      </c>
      <c r="G1062" s="3">
        <f t="shared" si="30"/>
        <v>0</v>
      </c>
    </row>
    <row r="1063" spans="1:7" x14ac:dyDescent="0.25">
      <c r="A1063" s="3">
        <v>22459</v>
      </c>
      <c r="B1063" s="3">
        <v>1</v>
      </c>
      <c r="C1063" s="3">
        <v>0.9521071289420312</v>
      </c>
      <c r="E1063" s="3">
        <f t="shared" si="30"/>
        <v>1</v>
      </c>
      <c r="F1063" s="3">
        <f t="shared" si="30"/>
        <v>1</v>
      </c>
      <c r="G1063" s="3">
        <f t="shared" si="30"/>
        <v>1</v>
      </c>
    </row>
    <row r="1064" spans="1:7" x14ac:dyDescent="0.25">
      <c r="A1064" s="3">
        <v>22460</v>
      </c>
      <c r="B1064" s="3">
        <v>1</v>
      </c>
      <c r="C1064" s="3">
        <v>0.85146363620962073</v>
      </c>
      <c r="E1064" s="3">
        <f t="shared" si="30"/>
        <v>1</v>
      </c>
      <c r="F1064" s="3">
        <f t="shared" si="30"/>
        <v>1</v>
      </c>
      <c r="G1064" s="3">
        <f t="shared" si="30"/>
        <v>1</v>
      </c>
    </row>
    <row r="1065" spans="1:7" x14ac:dyDescent="0.25">
      <c r="A1065" s="3">
        <v>22461</v>
      </c>
      <c r="B1065" s="3">
        <v>0</v>
      </c>
      <c r="C1065" s="3">
        <v>0.75879888713569044</v>
      </c>
      <c r="E1065" s="3">
        <f t="shared" si="30"/>
        <v>1</v>
      </c>
      <c r="F1065" s="3">
        <f t="shared" si="30"/>
        <v>0</v>
      </c>
      <c r="G1065" s="3">
        <f t="shared" si="30"/>
        <v>0</v>
      </c>
    </row>
    <row r="1066" spans="1:7" x14ac:dyDescent="0.25">
      <c r="A1066" s="3">
        <v>22462</v>
      </c>
      <c r="B1066" s="3">
        <v>0</v>
      </c>
      <c r="C1066" s="3">
        <v>0.75419516481643167</v>
      </c>
      <c r="E1066" s="3">
        <f t="shared" si="30"/>
        <v>1</v>
      </c>
      <c r="F1066" s="3">
        <f t="shared" si="30"/>
        <v>0</v>
      </c>
      <c r="G1066" s="3">
        <f t="shared" si="30"/>
        <v>0</v>
      </c>
    </row>
    <row r="1067" spans="1:7" x14ac:dyDescent="0.25">
      <c r="A1067" s="3">
        <v>22463</v>
      </c>
      <c r="B1067" s="3">
        <v>1</v>
      </c>
      <c r="C1067" s="3">
        <v>0.94667488731682425</v>
      </c>
      <c r="E1067" s="3">
        <f t="shared" si="30"/>
        <v>1</v>
      </c>
      <c r="F1067" s="3">
        <f t="shared" si="30"/>
        <v>1</v>
      </c>
      <c r="G1067" s="3">
        <f t="shared" si="30"/>
        <v>1</v>
      </c>
    </row>
    <row r="1068" spans="1:7" x14ac:dyDescent="0.25">
      <c r="A1068" s="3">
        <v>22464</v>
      </c>
      <c r="B1068" s="3">
        <v>0</v>
      </c>
      <c r="C1068" s="3">
        <v>0.76474896645448875</v>
      </c>
      <c r="E1068" s="3">
        <f t="shared" si="30"/>
        <v>1</v>
      </c>
      <c r="F1068" s="3">
        <f t="shared" si="30"/>
        <v>0</v>
      </c>
      <c r="G1068" s="3">
        <f t="shared" si="30"/>
        <v>0</v>
      </c>
    </row>
    <row r="1069" spans="1:7" x14ac:dyDescent="0.25">
      <c r="A1069" s="3">
        <v>22468</v>
      </c>
      <c r="B1069" s="3">
        <v>1</v>
      </c>
      <c r="C1069" s="3">
        <v>0.76562427866473137</v>
      </c>
      <c r="E1069" s="3">
        <f t="shared" si="30"/>
        <v>1</v>
      </c>
      <c r="F1069" s="3">
        <f t="shared" si="30"/>
        <v>0</v>
      </c>
      <c r="G1069" s="3">
        <f t="shared" si="30"/>
        <v>0</v>
      </c>
    </row>
    <row r="1070" spans="1:7" x14ac:dyDescent="0.25">
      <c r="A1070" s="3">
        <v>22471</v>
      </c>
      <c r="B1070" s="3">
        <v>0</v>
      </c>
      <c r="C1070" s="3">
        <v>0.76201313093346312</v>
      </c>
      <c r="E1070" s="3">
        <f t="shared" si="30"/>
        <v>1</v>
      </c>
      <c r="F1070" s="3">
        <f t="shared" si="30"/>
        <v>0</v>
      </c>
      <c r="G1070" s="3">
        <f t="shared" si="30"/>
        <v>0</v>
      </c>
    </row>
    <row r="1071" spans="1:7" x14ac:dyDescent="0.25">
      <c r="A1071" s="3">
        <v>22472</v>
      </c>
      <c r="B1071" s="3">
        <v>0</v>
      </c>
      <c r="C1071" s="3">
        <v>0.6958318518047778</v>
      </c>
      <c r="E1071" s="3">
        <f t="shared" si="30"/>
        <v>0</v>
      </c>
      <c r="F1071" s="3">
        <f t="shared" si="30"/>
        <v>0</v>
      </c>
      <c r="G1071" s="3">
        <f t="shared" si="30"/>
        <v>0</v>
      </c>
    </row>
    <row r="1072" spans="1:7" x14ac:dyDescent="0.25">
      <c r="A1072" s="3">
        <v>22475</v>
      </c>
      <c r="B1072" s="3">
        <v>1</v>
      </c>
      <c r="C1072" s="3">
        <v>0.75041922307721887</v>
      </c>
      <c r="E1072" s="3">
        <f t="shared" si="30"/>
        <v>1</v>
      </c>
      <c r="F1072" s="3">
        <f t="shared" si="30"/>
        <v>0</v>
      </c>
      <c r="G1072" s="3">
        <f t="shared" si="30"/>
        <v>0</v>
      </c>
    </row>
    <row r="1073" spans="1:7" x14ac:dyDescent="0.25">
      <c r="A1073" s="3">
        <v>22476</v>
      </c>
      <c r="B1073" s="3">
        <v>1</v>
      </c>
      <c r="C1073" s="3">
        <v>0.72313648406785724</v>
      </c>
      <c r="E1073" s="3">
        <f t="shared" si="30"/>
        <v>0</v>
      </c>
      <c r="F1073" s="3">
        <f t="shared" si="30"/>
        <v>0</v>
      </c>
      <c r="G1073" s="3">
        <f t="shared" si="30"/>
        <v>0</v>
      </c>
    </row>
    <row r="1074" spans="1:7" x14ac:dyDescent="0.25">
      <c r="A1074" s="3">
        <v>22477</v>
      </c>
      <c r="B1074" s="3">
        <v>0</v>
      </c>
      <c r="C1074" s="3">
        <v>0.55500719255580766</v>
      </c>
      <c r="E1074" s="3">
        <f t="shared" si="30"/>
        <v>0</v>
      </c>
      <c r="F1074" s="3">
        <f t="shared" si="30"/>
        <v>0</v>
      </c>
      <c r="G1074" s="3">
        <f t="shared" si="30"/>
        <v>0</v>
      </c>
    </row>
    <row r="1075" spans="1:7" x14ac:dyDescent="0.25">
      <c r="A1075" s="3">
        <v>22478</v>
      </c>
      <c r="B1075" s="3">
        <v>0</v>
      </c>
      <c r="C1075" s="3">
        <v>0.66293328059905599</v>
      </c>
      <c r="E1075" s="3">
        <f t="shared" si="30"/>
        <v>0</v>
      </c>
      <c r="F1075" s="3">
        <f t="shared" si="30"/>
        <v>0</v>
      </c>
      <c r="G1075" s="3">
        <f t="shared" si="30"/>
        <v>0</v>
      </c>
    </row>
    <row r="1076" spans="1:7" x14ac:dyDescent="0.25">
      <c r="A1076" s="3">
        <v>22479</v>
      </c>
      <c r="B1076" s="3">
        <v>1</v>
      </c>
      <c r="C1076" s="3">
        <v>0.86193709970877364</v>
      </c>
      <c r="E1076" s="3">
        <f t="shared" si="30"/>
        <v>1</v>
      </c>
      <c r="F1076" s="3">
        <f t="shared" si="30"/>
        <v>1</v>
      </c>
      <c r="G1076" s="3">
        <f t="shared" si="30"/>
        <v>1</v>
      </c>
    </row>
    <row r="1077" spans="1:7" x14ac:dyDescent="0.25">
      <c r="A1077" s="3">
        <v>22480</v>
      </c>
      <c r="B1077" s="3">
        <v>1</v>
      </c>
      <c r="C1077" s="3">
        <v>0.83439527812273828</v>
      </c>
      <c r="E1077" s="3">
        <f t="shared" si="30"/>
        <v>1</v>
      </c>
      <c r="F1077" s="3">
        <f t="shared" si="30"/>
        <v>1</v>
      </c>
      <c r="G1077" s="3">
        <f t="shared" si="30"/>
        <v>0</v>
      </c>
    </row>
    <row r="1078" spans="1:7" x14ac:dyDescent="0.25">
      <c r="A1078" s="3">
        <v>22481</v>
      </c>
      <c r="B1078" s="3">
        <v>1</v>
      </c>
      <c r="C1078" s="3">
        <v>0.85852914236967148</v>
      </c>
      <c r="E1078" s="3">
        <f t="shared" si="30"/>
        <v>1</v>
      </c>
      <c r="F1078" s="3">
        <f t="shared" si="30"/>
        <v>1</v>
      </c>
      <c r="G1078" s="3">
        <f t="shared" si="30"/>
        <v>1</v>
      </c>
    </row>
    <row r="1079" spans="1:7" x14ac:dyDescent="0.25">
      <c r="A1079" s="3">
        <v>22482</v>
      </c>
      <c r="B1079" s="3">
        <v>1</v>
      </c>
      <c r="C1079" s="3">
        <v>0.88536838731453438</v>
      </c>
      <c r="E1079" s="3">
        <f t="shared" si="30"/>
        <v>1</v>
      </c>
      <c r="F1079" s="3">
        <f t="shared" si="30"/>
        <v>1</v>
      </c>
      <c r="G1079" s="3">
        <f t="shared" si="30"/>
        <v>1</v>
      </c>
    </row>
    <row r="1080" spans="1:7" x14ac:dyDescent="0.25">
      <c r="A1080" s="3">
        <v>22484</v>
      </c>
      <c r="B1080" s="3">
        <v>1</v>
      </c>
      <c r="C1080" s="3">
        <v>0.7639559092245255</v>
      </c>
      <c r="E1080" s="3">
        <f t="shared" si="30"/>
        <v>1</v>
      </c>
      <c r="F1080" s="3">
        <f t="shared" si="30"/>
        <v>0</v>
      </c>
      <c r="G1080" s="3">
        <f t="shared" si="30"/>
        <v>0</v>
      </c>
    </row>
    <row r="1081" spans="1:7" x14ac:dyDescent="0.25">
      <c r="A1081" s="3">
        <v>22485</v>
      </c>
      <c r="B1081" s="3">
        <v>1</v>
      </c>
      <c r="C1081" s="3">
        <v>0.84192924672825009</v>
      </c>
      <c r="E1081" s="3">
        <f t="shared" si="30"/>
        <v>1</v>
      </c>
      <c r="F1081" s="3">
        <f t="shared" si="30"/>
        <v>1</v>
      </c>
      <c r="G1081" s="3">
        <f t="shared" si="30"/>
        <v>0</v>
      </c>
    </row>
    <row r="1082" spans="1:7" x14ac:dyDescent="0.25">
      <c r="A1082" s="3">
        <v>22490</v>
      </c>
      <c r="B1082" s="3">
        <v>1</v>
      </c>
      <c r="C1082" s="3">
        <v>0.86220449632251106</v>
      </c>
      <c r="E1082" s="3">
        <f t="shared" si="30"/>
        <v>1</v>
      </c>
      <c r="F1082" s="3">
        <f t="shared" si="30"/>
        <v>1</v>
      </c>
      <c r="G1082" s="3">
        <f t="shared" si="30"/>
        <v>1</v>
      </c>
    </row>
    <row r="1083" spans="1:7" x14ac:dyDescent="0.25">
      <c r="A1083" s="3">
        <v>22491</v>
      </c>
      <c r="B1083" s="3">
        <v>1</v>
      </c>
      <c r="C1083" s="3">
        <v>0.7816380192052822</v>
      </c>
      <c r="E1083" s="3">
        <f t="shared" si="30"/>
        <v>1</v>
      </c>
      <c r="F1083" s="3">
        <f t="shared" si="30"/>
        <v>0</v>
      </c>
      <c r="G1083" s="3">
        <f t="shared" si="30"/>
        <v>0</v>
      </c>
    </row>
    <row r="1084" spans="1:7" x14ac:dyDescent="0.25">
      <c r="A1084" s="3">
        <v>22492</v>
      </c>
      <c r="B1084" s="3">
        <v>1</v>
      </c>
      <c r="C1084" s="3">
        <v>0.88402178518323737</v>
      </c>
      <c r="E1084" s="3">
        <f t="shared" si="30"/>
        <v>1</v>
      </c>
      <c r="F1084" s="3">
        <f t="shared" si="30"/>
        <v>1</v>
      </c>
      <c r="G1084" s="3">
        <f t="shared" si="30"/>
        <v>1</v>
      </c>
    </row>
    <row r="1085" spans="1:7" x14ac:dyDescent="0.25">
      <c r="A1085" s="3">
        <v>22497</v>
      </c>
      <c r="B1085" s="3">
        <v>1</v>
      </c>
      <c r="C1085" s="3">
        <v>0.8411265893880413</v>
      </c>
      <c r="E1085" s="3">
        <f t="shared" si="30"/>
        <v>1</v>
      </c>
      <c r="F1085" s="3">
        <f t="shared" si="30"/>
        <v>1</v>
      </c>
      <c r="G1085" s="3">
        <f t="shared" si="30"/>
        <v>0</v>
      </c>
    </row>
    <row r="1086" spans="1:7" x14ac:dyDescent="0.25">
      <c r="A1086" s="3">
        <v>22498</v>
      </c>
      <c r="B1086" s="3">
        <v>0</v>
      </c>
      <c r="C1086" s="3">
        <v>0.81247639744849709</v>
      </c>
      <c r="E1086" s="3">
        <f t="shared" si="30"/>
        <v>1</v>
      </c>
      <c r="F1086" s="3">
        <f t="shared" si="30"/>
        <v>1</v>
      </c>
      <c r="G1086" s="3">
        <f t="shared" si="30"/>
        <v>0</v>
      </c>
    </row>
    <row r="1087" spans="1:7" x14ac:dyDescent="0.25">
      <c r="A1087" s="3">
        <v>22500</v>
      </c>
      <c r="B1087" s="3">
        <v>0</v>
      </c>
      <c r="C1087" s="3">
        <v>0.78176886584227734</v>
      </c>
      <c r="E1087" s="3">
        <f t="shared" si="30"/>
        <v>1</v>
      </c>
      <c r="F1087" s="3">
        <f t="shared" si="30"/>
        <v>0</v>
      </c>
      <c r="G1087" s="3">
        <f t="shared" si="30"/>
        <v>0</v>
      </c>
    </row>
    <row r="1088" spans="1:7" x14ac:dyDescent="0.25">
      <c r="A1088" s="3">
        <v>22501</v>
      </c>
      <c r="B1088" s="3">
        <v>1</v>
      </c>
      <c r="C1088" s="3">
        <v>0.71278609482254962</v>
      </c>
      <c r="E1088" s="3">
        <f t="shared" si="30"/>
        <v>0</v>
      </c>
      <c r="F1088" s="3">
        <f t="shared" si="30"/>
        <v>0</v>
      </c>
      <c r="G1088" s="3">
        <f t="shared" si="30"/>
        <v>0</v>
      </c>
    </row>
    <row r="1089" spans="1:7" x14ac:dyDescent="0.25">
      <c r="A1089" s="3">
        <v>22508</v>
      </c>
      <c r="B1089" s="3">
        <v>1</v>
      </c>
      <c r="C1089" s="3">
        <v>0.8714641321228731</v>
      </c>
      <c r="E1089" s="3">
        <f t="shared" si="30"/>
        <v>1</v>
      </c>
      <c r="F1089" s="3">
        <f t="shared" si="30"/>
        <v>1</v>
      </c>
      <c r="G1089" s="3">
        <f t="shared" si="30"/>
        <v>1</v>
      </c>
    </row>
    <row r="1090" spans="1:7" x14ac:dyDescent="0.25">
      <c r="A1090" s="3">
        <v>22509</v>
      </c>
      <c r="B1090" s="3">
        <v>0</v>
      </c>
      <c r="C1090" s="3">
        <v>0.78688812415617593</v>
      </c>
      <c r="E1090" s="3">
        <f t="shared" si="30"/>
        <v>1</v>
      </c>
      <c r="F1090" s="3">
        <f t="shared" si="30"/>
        <v>0</v>
      </c>
      <c r="G1090" s="3">
        <f t="shared" si="30"/>
        <v>0</v>
      </c>
    </row>
    <row r="1091" spans="1:7" x14ac:dyDescent="0.25">
      <c r="A1091" s="3">
        <v>22510</v>
      </c>
      <c r="B1091" s="3">
        <v>1</v>
      </c>
      <c r="C1091" s="3">
        <v>0.77309417894450161</v>
      </c>
      <c r="E1091" s="3">
        <f t="shared" si="30"/>
        <v>1</v>
      </c>
      <c r="F1091" s="3">
        <f t="shared" si="30"/>
        <v>0</v>
      </c>
      <c r="G1091" s="3">
        <f t="shared" si="30"/>
        <v>0</v>
      </c>
    </row>
    <row r="1092" spans="1:7" x14ac:dyDescent="0.25">
      <c r="A1092" s="3">
        <v>22511</v>
      </c>
      <c r="B1092" s="3">
        <v>1</v>
      </c>
      <c r="C1092" s="3">
        <v>0.84138257814843087</v>
      </c>
      <c r="E1092" s="3">
        <f t="shared" si="30"/>
        <v>1</v>
      </c>
      <c r="F1092" s="3">
        <f t="shared" si="30"/>
        <v>1</v>
      </c>
      <c r="G1092" s="3">
        <f t="shared" si="30"/>
        <v>0</v>
      </c>
    </row>
    <row r="1093" spans="1:7" x14ac:dyDescent="0.25">
      <c r="A1093" s="3">
        <v>22512</v>
      </c>
      <c r="B1093" s="3">
        <v>1</v>
      </c>
      <c r="C1093" s="3">
        <v>0.89692604542113896</v>
      </c>
      <c r="E1093" s="3">
        <f t="shared" si="30"/>
        <v>1</v>
      </c>
      <c r="F1093" s="3">
        <f t="shared" si="30"/>
        <v>1</v>
      </c>
      <c r="G1093" s="3">
        <f t="shared" si="30"/>
        <v>1</v>
      </c>
    </row>
    <row r="1094" spans="1:7" x14ac:dyDescent="0.25">
      <c r="A1094" s="3">
        <v>22513</v>
      </c>
      <c r="B1094" s="3">
        <v>1</v>
      </c>
      <c r="C1094" s="3">
        <v>0.8724871330234546</v>
      </c>
      <c r="E1094" s="3">
        <f t="shared" ref="E1094:G1157" si="31">IF($C1094&gt;E$2,1,0)</f>
        <v>1</v>
      </c>
      <c r="F1094" s="3">
        <f t="shared" si="31"/>
        <v>1</v>
      </c>
      <c r="G1094" s="3">
        <f t="shared" si="31"/>
        <v>1</v>
      </c>
    </row>
    <row r="1095" spans="1:7" x14ac:dyDescent="0.25">
      <c r="A1095" s="3">
        <v>22514</v>
      </c>
      <c r="B1095" s="3">
        <v>1</v>
      </c>
      <c r="C1095" s="3">
        <v>0.64844989910078177</v>
      </c>
      <c r="E1095" s="3">
        <f t="shared" si="31"/>
        <v>0</v>
      </c>
      <c r="F1095" s="3">
        <f t="shared" si="31"/>
        <v>0</v>
      </c>
      <c r="G1095" s="3">
        <f t="shared" si="31"/>
        <v>0</v>
      </c>
    </row>
    <row r="1096" spans="1:7" x14ac:dyDescent="0.25">
      <c r="A1096" s="3">
        <v>22516</v>
      </c>
      <c r="B1096" s="3">
        <v>1</v>
      </c>
      <c r="C1096" s="3">
        <v>0.90821301435149215</v>
      </c>
      <c r="E1096" s="3">
        <f t="shared" si="31"/>
        <v>1</v>
      </c>
      <c r="F1096" s="3">
        <f t="shared" si="31"/>
        <v>1</v>
      </c>
      <c r="G1096" s="3">
        <f t="shared" si="31"/>
        <v>1</v>
      </c>
    </row>
    <row r="1097" spans="1:7" x14ac:dyDescent="0.25">
      <c r="A1097" s="3">
        <v>22519</v>
      </c>
      <c r="B1097" s="3">
        <v>1</v>
      </c>
      <c r="C1097" s="3">
        <v>0.77700561718654459</v>
      </c>
      <c r="E1097" s="3">
        <f t="shared" si="31"/>
        <v>1</v>
      </c>
      <c r="F1097" s="3">
        <f t="shared" si="31"/>
        <v>0</v>
      </c>
      <c r="G1097" s="3">
        <f t="shared" si="31"/>
        <v>0</v>
      </c>
    </row>
    <row r="1098" spans="1:7" x14ac:dyDescent="0.25">
      <c r="A1098" s="3">
        <v>22522</v>
      </c>
      <c r="B1098" s="3">
        <v>1</v>
      </c>
      <c r="C1098" s="3">
        <v>0.84858003576496344</v>
      </c>
      <c r="E1098" s="3">
        <f t="shared" si="31"/>
        <v>1</v>
      </c>
      <c r="F1098" s="3">
        <f t="shared" si="31"/>
        <v>1</v>
      </c>
      <c r="G1098" s="3">
        <f t="shared" si="31"/>
        <v>0</v>
      </c>
    </row>
    <row r="1099" spans="1:7" x14ac:dyDescent="0.25">
      <c r="A1099" s="3">
        <v>22523</v>
      </c>
      <c r="B1099" s="3">
        <v>1</v>
      </c>
      <c r="C1099" s="3">
        <v>0.8074058644037424</v>
      </c>
      <c r="E1099" s="3">
        <f t="shared" si="31"/>
        <v>1</v>
      </c>
      <c r="F1099" s="3">
        <f t="shared" si="31"/>
        <v>1</v>
      </c>
      <c r="G1099" s="3">
        <f t="shared" si="31"/>
        <v>0</v>
      </c>
    </row>
    <row r="1100" spans="1:7" x14ac:dyDescent="0.25">
      <c r="A1100" s="3">
        <v>22525</v>
      </c>
      <c r="B1100" s="3">
        <v>1</v>
      </c>
      <c r="C1100" s="3">
        <v>0.86006432534013977</v>
      </c>
      <c r="E1100" s="3">
        <f t="shared" si="31"/>
        <v>1</v>
      </c>
      <c r="F1100" s="3">
        <f t="shared" si="31"/>
        <v>1</v>
      </c>
      <c r="G1100" s="3">
        <f t="shared" si="31"/>
        <v>1</v>
      </c>
    </row>
    <row r="1101" spans="1:7" x14ac:dyDescent="0.25">
      <c r="A1101" s="3">
        <v>22526</v>
      </c>
      <c r="B1101" s="3">
        <v>1</v>
      </c>
      <c r="C1101" s="3">
        <v>0.70581696787912496</v>
      </c>
      <c r="E1101" s="3">
        <f t="shared" si="31"/>
        <v>0</v>
      </c>
      <c r="F1101" s="3">
        <f t="shared" si="31"/>
        <v>0</v>
      </c>
      <c r="G1101" s="3">
        <f t="shared" si="31"/>
        <v>0</v>
      </c>
    </row>
    <row r="1102" spans="1:7" x14ac:dyDescent="0.25">
      <c r="A1102" s="3">
        <v>22527</v>
      </c>
      <c r="B1102" s="3">
        <v>1</v>
      </c>
      <c r="C1102" s="3">
        <v>0.65778937707416729</v>
      </c>
      <c r="E1102" s="3">
        <f t="shared" si="31"/>
        <v>0</v>
      </c>
      <c r="F1102" s="3">
        <f t="shared" si="31"/>
        <v>0</v>
      </c>
      <c r="G1102" s="3">
        <f t="shared" si="31"/>
        <v>0</v>
      </c>
    </row>
    <row r="1103" spans="1:7" x14ac:dyDescent="0.25">
      <c r="A1103" s="3">
        <v>22530</v>
      </c>
      <c r="B1103" s="3">
        <v>0</v>
      </c>
      <c r="C1103" s="3">
        <v>0.76604155777326544</v>
      </c>
      <c r="E1103" s="3">
        <f t="shared" si="31"/>
        <v>1</v>
      </c>
      <c r="F1103" s="3">
        <f t="shared" si="31"/>
        <v>0</v>
      </c>
      <c r="G1103" s="3">
        <f t="shared" si="31"/>
        <v>0</v>
      </c>
    </row>
    <row r="1104" spans="1:7" x14ac:dyDescent="0.25">
      <c r="A1104" s="3">
        <v>22534</v>
      </c>
      <c r="B1104" s="3">
        <v>1</v>
      </c>
      <c r="C1104" s="3">
        <v>0.73703483813094717</v>
      </c>
      <c r="E1104" s="3">
        <f t="shared" si="31"/>
        <v>0</v>
      </c>
      <c r="F1104" s="3">
        <f t="shared" si="31"/>
        <v>0</v>
      </c>
      <c r="G1104" s="3">
        <f t="shared" si="31"/>
        <v>0</v>
      </c>
    </row>
    <row r="1105" spans="1:7" x14ac:dyDescent="0.25">
      <c r="A1105" s="3">
        <v>22535</v>
      </c>
      <c r="B1105" s="3">
        <v>1</v>
      </c>
      <c r="C1105" s="3">
        <v>0.83441998689444608</v>
      </c>
      <c r="E1105" s="3">
        <f t="shared" si="31"/>
        <v>1</v>
      </c>
      <c r="F1105" s="3">
        <f t="shared" si="31"/>
        <v>1</v>
      </c>
      <c r="G1105" s="3">
        <f t="shared" si="31"/>
        <v>0</v>
      </c>
    </row>
    <row r="1106" spans="1:7" x14ac:dyDescent="0.25">
      <c r="A1106" s="3">
        <v>22537</v>
      </c>
      <c r="B1106" s="3">
        <v>1</v>
      </c>
      <c r="C1106" s="3">
        <v>0.89578483527669617</v>
      </c>
      <c r="E1106" s="3">
        <f t="shared" si="31"/>
        <v>1</v>
      </c>
      <c r="F1106" s="3">
        <f t="shared" si="31"/>
        <v>1</v>
      </c>
      <c r="G1106" s="3">
        <f t="shared" si="31"/>
        <v>1</v>
      </c>
    </row>
    <row r="1107" spans="1:7" x14ac:dyDescent="0.25">
      <c r="A1107" s="3">
        <v>22538</v>
      </c>
      <c r="B1107" s="3">
        <v>1</v>
      </c>
      <c r="C1107" s="3">
        <v>0.76839392886295987</v>
      </c>
      <c r="E1107" s="3">
        <f t="shared" si="31"/>
        <v>1</v>
      </c>
      <c r="F1107" s="3">
        <f t="shared" si="31"/>
        <v>0</v>
      </c>
      <c r="G1107" s="3">
        <f t="shared" si="31"/>
        <v>0</v>
      </c>
    </row>
    <row r="1108" spans="1:7" x14ac:dyDescent="0.25">
      <c r="A1108" s="3">
        <v>22539</v>
      </c>
      <c r="B1108" s="3">
        <v>0</v>
      </c>
      <c r="C1108" s="3">
        <v>0.7835186022123245</v>
      </c>
      <c r="E1108" s="3">
        <f t="shared" si="31"/>
        <v>1</v>
      </c>
      <c r="F1108" s="3">
        <f t="shared" si="31"/>
        <v>0</v>
      </c>
      <c r="G1108" s="3">
        <f t="shared" si="31"/>
        <v>0</v>
      </c>
    </row>
    <row r="1109" spans="1:7" x14ac:dyDescent="0.25">
      <c r="A1109" s="3">
        <v>22540</v>
      </c>
      <c r="B1109" s="3">
        <v>1</v>
      </c>
      <c r="C1109" s="3">
        <v>0.81924551614438923</v>
      </c>
      <c r="E1109" s="3">
        <f t="shared" si="31"/>
        <v>1</v>
      </c>
      <c r="F1109" s="3">
        <f t="shared" si="31"/>
        <v>1</v>
      </c>
      <c r="G1109" s="3">
        <f t="shared" si="31"/>
        <v>0</v>
      </c>
    </row>
    <row r="1110" spans="1:7" x14ac:dyDescent="0.25">
      <c r="A1110" s="3">
        <v>22547</v>
      </c>
      <c r="B1110" s="3">
        <v>1</v>
      </c>
      <c r="C1110" s="3">
        <v>0.88771982111395153</v>
      </c>
      <c r="E1110" s="3">
        <f t="shared" si="31"/>
        <v>1</v>
      </c>
      <c r="F1110" s="3">
        <f t="shared" si="31"/>
        <v>1</v>
      </c>
      <c r="G1110" s="3">
        <f t="shared" si="31"/>
        <v>1</v>
      </c>
    </row>
    <row r="1111" spans="1:7" x14ac:dyDescent="0.25">
      <c r="A1111" s="3">
        <v>22548</v>
      </c>
      <c r="B1111" s="3">
        <v>0</v>
      </c>
      <c r="C1111" s="3">
        <v>0.66797680851607144</v>
      </c>
      <c r="E1111" s="3">
        <f t="shared" si="31"/>
        <v>0</v>
      </c>
      <c r="F1111" s="3">
        <f t="shared" si="31"/>
        <v>0</v>
      </c>
      <c r="G1111" s="3">
        <f t="shared" si="31"/>
        <v>0</v>
      </c>
    </row>
    <row r="1112" spans="1:7" x14ac:dyDescent="0.25">
      <c r="A1112" s="3">
        <v>22553</v>
      </c>
      <c r="B1112" s="3">
        <v>1</v>
      </c>
      <c r="C1112" s="3">
        <v>0.67771228767119496</v>
      </c>
      <c r="E1112" s="3">
        <f t="shared" si="31"/>
        <v>0</v>
      </c>
      <c r="F1112" s="3">
        <f t="shared" si="31"/>
        <v>0</v>
      </c>
      <c r="G1112" s="3">
        <f t="shared" si="31"/>
        <v>0</v>
      </c>
    </row>
    <row r="1113" spans="1:7" x14ac:dyDescent="0.25">
      <c r="A1113" s="3">
        <v>22555</v>
      </c>
      <c r="B1113" s="3">
        <v>1</v>
      </c>
      <c r="C1113" s="3">
        <v>0.80164454526887019</v>
      </c>
      <c r="E1113" s="3">
        <f t="shared" si="31"/>
        <v>1</v>
      </c>
      <c r="F1113" s="3">
        <f t="shared" si="31"/>
        <v>1</v>
      </c>
      <c r="G1113" s="3">
        <f t="shared" si="31"/>
        <v>0</v>
      </c>
    </row>
    <row r="1114" spans="1:7" x14ac:dyDescent="0.25">
      <c r="A1114" s="3">
        <v>22556</v>
      </c>
      <c r="B1114" s="3">
        <v>1</v>
      </c>
      <c r="C1114" s="3">
        <v>0.82802838044226579</v>
      </c>
      <c r="E1114" s="3">
        <f t="shared" si="31"/>
        <v>1</v>
      </c>
      <c r="F1114" s="3">
        <f t="shared" si="31"/>
        <v>1</v>
      </c>
      <c r="G1114" s="3">
        <f t="shared" si="31"/>
        <v>0</v>
      </c>
    </row>
    <row r="1115" spans="1:7" x14ac:dyDescent="0.25">
      <c r="A1115" s="3">
        <v>22557</v>
      </c>
      <c r="B1115" s="3">
        <v>1</v>
      </c>
      <c r="C1115" s="3">
        <v>0.85084275636611895</v>
      </c>
      <c r="E1115" s="3">
        <f t="shared" si="31"/>
        <v>1</v>
      </c>
      <c r="F1115" s="3">
        <f t="shared" si="31"/>
        <v>1</v>
      </c>
      <c r="G1115" s="3">
        <f t="shared" si="31"/>
        <v>1</v>
      </c>
    </row>
    <row r="1116" spans="1:7" x14ac:dyDescent="0.25">
      <c r="A1116" s="3">
        <v>22558</v>
      </c>
      <c r="B1116" s="3">
        <v>1</v>
      </c>
      <c r="C1116" s="3">
        <v>0.87508381673863522</v>
      </c>
      <c r="E1116" s="3">
        <f t="shared" si="31"/>
        <v>1</v>
      </c>
      <c r="F1116" s="3">
        <f t="shared" si="31"/>
        <v>1</v>
      </c>
      <c r="G1116" s="3">
        <f t="shared" si="31"/>
        <v>1</v>
      </c>
    </row>
    <row r="1117" spans="1:7" x14ac:dyDescent="0.25">
      <c r="A1117" s="3">
        <v>22560</v>
      </c>
      <c r="B1117" s="3">
        <v>1</v>
      </c>
      <c r="C1117" s="3">
        <v>0.73910238464956723</v>
      </c>
      <c r="E1117" s="3">
        <f t="shared" si="31"/>
        <v>0</v>
      </c>
      <c r="F1117" s="3">
        <f t="shared" si="31"/>
        <v>0</v>
      </c>
      <c r="G1117" s="3">
        <f t="shared" si="31"/>
        <v>0</v>
      </c>
    </row>
    <row r="1118" spans="1:7" x14ac:dyDescent="0.25">
      <c r="A1118" s="3">
        <v>22561</v>
      </c>
      <c r="B1118" s="3">
        <v>1</v>
      </c>
      <c r="C1118" s="3">
        <v>0.66133278338409551</v>
      </c>
      <c r="E1118" s="3">
        <f t="shared" si="31"/>
        <v>0</v>
      </c>
      <c r="F1118" s="3">
        <f t="shared" si="31"/>
        <v>0</v>
      </c>
      <c r="G1118" s="3">
        <f t="shared" si="31"/>
        <v>0</v>
      </c>
    </row>
    <row r="1119" spans="1:7" x14ac:dyDescent="0.25">
      <c r="A1119" s="3">
        <v>22562</v>
      </c>
      <c r="B1119" s="3">
        <v>0</v>
      </c>
      <c r="C1119" s="3">
        <v>0.77322859119642473</v>
      </c>
      <c r="E1119" s="3">
        <f t="shared" si="31"/>
        <v>1</v>
      </c>
      <c r="F1119" s="3">
        <f t="shared" si="31"/>
        <v>0</v>
      </c>
      <c r="G1119" s="3">
        <f t="shared" si="31"/>
        <v>0</v>
      </c>
    </row>
    <row r="1120" spans="1:7" x14ac:dyDescent="0.25">
      <c r="A1120" s="3">
        <v>22563</v>
      </c>
      <c r="B1120" s="3">
        <v>1</v>
      </c>
      <c r="C1120" s="3">
        <v>0.81329080614032256</v>
      </c>
      <c r="E1120" s="3">
        <f t="shared" si="31"/>
        <v>1</v>
      </c>
      <c r="F1120" s="3">
        <f t="shared" si="31"/>
        <v>1</v>
      </c>
      <c r="G1120" s="3">
        <f t="shared" si="31"/>
        <v>0</v>
      </c>
    </row>
    <row r="1121" spans="1:7" x14ac:dyDescent="0.25">
      <c r="A1121" s="3">
        <v>22564</v>
      </c>
      <c r="B1121" s="3">
        <v>1</v>
      </c>
      <c r="C1121" s="3">
        <v>0.90135107738602005</v>
      </c>
      <c r="E1121" s="3">
        <f t="shared" si="31"/>
        <v>1</v>
      </c>
      <c r="F1121" s="3">
        <f t="shared" si="31"/>
        <v>1</v>
      </c>
      <c r="G1121" s="3">
        <f t="shared" si="31"/>
        <v>1</v>
      </c>
    </row>
    <row r="1122" spans="1:7" x14ac:dyDescent="0.25">
      <c r="A1122" s="3">
        <v>22565</v>
      </c>
      <c r="B1122" s="3">
        <v>1</v>
      </c>
      <c r="C1122" s="3">
        <v>0.89955708337863571</v>
      </c>
      <c r="E1122" s="3">
        <f t="shared" si="31"/>
        <v>1</v>
      </c>
      <c r="F1122" s="3">
        <f t="shared" si="31"/>
        <v>1</v>
      </c>
      <c r="G1122" s="3">
        <f t="shared" si="31"/>
        <v>1</v>
      </c>
    </row>
    <row r="1123" spans="1:7" x14ac:dyDescent="0.25">
      <c r="A1123" s="3">
        <v>22566</v>
      </c>
      <c r="B1123" s="3">
        <v>0</v>
      </c>
      <c r="C1123" s="3">
        <v>0.62099078370275818</v>
      </c>
      <c r="E1123" s="3">
        <f t="shared" si="31"/>
        <v>0</v>
      </c>
      <c r="F1123" s="3">
        <f t="shared" si="31"/>
        <v>0</v>
      </c>
      <c r="G1123" s="3">
        <f t="shared" si="31"/>
        <v>0</v>
      </c>
    </row>
    <row r="1124" spans="1:7" x14ac:dyDescent="0.25">
      <c r="A1124" s="3">
        <v>22570</v>
      </c>
      <c r="B1124" s="3">
        <v>1</v>
      </c>
      <c r="C1124" s="3">
        <v>0.71204082566876925</v>
      </c>
      <c r="E1124" s="3">
        <f t="shared" si="31"/>
        <v>0</v>
      </c>
      <c r="F1124" s="3">
        <f t="shared" si="31"/>
        <v>0</v>
      </c>
      <c r="G1124" s="3">
        <f t="shared" si="31"/>
        <v>0</v>
      </c>
    </row>
    <row r="1125" spans="1:7" x14ac:dyDescent="0.25">
      <c r="A1125" s="3">
        <v>22571</v>
      </c>
      <c r="B1125" s="3">
        <v>1</v>
      </c>
      <c r="C1125" s="3">
        <v>0.90042878753272382</v>
      </c>
      <c r="E1125" s="3">
        <f t="shared" si="31"/>
        <v>1</v>
      </c>
      <c r="F1125" s="3">
        <f t="shared" si="31"/>
        <v>1</v>
      </c>
      <c r="G1125" s="3">
        <f t="shared" si="31"/>
        <v>1</v>
      </c>
    </row>
    <row r="1126" spans="1:7" x14ac:dyDescent="0.25">
      <c r="A1126" s="3">
        <v>22576</v>
      </c>
      <c r="B1126" s="3">
        <v>1</v>
      </c>
      <c r="C1126" s="3">
        <v>0.72205136152495131</v>
      </c>
      <c r="E1126" s="3">
        <f t="shared" si="31"/>
        <v>0</v>
      </c>
      <c r="F1126" s="3">
        <f t="shared" si="31"/>
        <v>0</v>
      </c>
      <c r="G1126" s="3">
        <f t="shared" si="31"/>
        <v>0</v>
      </c>
    </row>
    <row r="1127" spans="1:7" x14ac:dyDescent="0.25">
      <c r="A1127" s="3">
        <v>22578</v>
      </c>
      <c r="B1127" s="3">
        <v>1</v>
      </c>
      <c r="C1127" s="3">
        <v>0.94199125801835693</v>
      </c>
      <c r="E1127" s="3">
        <f t="shared" si="31"/>
        <v>1</v>
      </c>
      <c r="F1127" s="3">
        <f t="shared" si="31"/>
        <v>1</v>
      </c>
      <c r="G1127" s="3">
        <f t="shared" si="31"/>
        <v>1</v>
      </c>
    </row>
    <row r="1128" spans="1:7" x14ac:dyDescent="0.25">
      <c r="A1128" s="3">
        <v>22579</v>
      </c>
      <c r="B1128" s="3">
        <v>1</v>
      </c>
      <c r="C1128" s="3">
        <v>0.94887756243941634</v>
      </c>
      <c r="E1128" s="3">
        <f t="shared" si="31"/>
        <v>1</v>
      </c>
      <c r="F1128" s="3">
        <f t="shared" si="31"/>
        <v>1</v>
      </c>
      <c r="G1128" s="3">
        <f t="shared" si="31"/>
        <v>1</v>
      </c>
    </row>
    <row r="1129" spans="1:7" x14ac:dyDescent="0.25">
      <c r="A1129" s="3">
        <v>22581</v>
      </c>
      <c r="B1129" s="3">
        <v>1</v>
      </c>
      <c r="C1129" s="3">
        <v>0.88256253713578414</v>
      </c>
      <c r="E1129" s="3">
        <f t="shared" si="31"/>
        <v>1</v>
      </c>
      <c r="F1129" s="3">
        <f t="shared" si="31"/>
        <v>1</v>
      </c>
      <c r="G1129" s="3">
        <f t="shared" si="31"/>
        <v>1</v>
      </c>
    </row>
    <row r="1130" spans="1:7" x14ac:dyDescent="0.25">
      <c r="A1130" s="3">
        <v>22583</v>
      </c>
      <c r="B1130" s="3">
        <v>1</v>
      </c>
      <c r="C1130" s="3">
        <v>0.85547771021685914</v>
      </c>
      <c r="E1130" s="3">
        <f t="shared" si="31"/>
        <v>1</v>
      </c>
      <c r="F1130" s="3">
        <f t="shared" si="31"/>
        <v>1</v>
      </c>
      <c r="G1130" s="3">
        <f t="shared" si="31"/>
        <v>1</v>
      </c>
    </row>
    <row r="1131" spans="1:7" x14ac:dyDescent="0.25">
      <c r="A1131" s="3">
        <v>22585</v>
      </c>
      <c r="B1131" s="3">
        <v>1</v>
      </c>
      <c r="C1131" s="3">
        <v>0.74369558886491394</v>
      </c>
      <c r="E1131" s="3">
        <f t="shared" si="31"/>
        <v>0</v>
      </c>
      <c r="F1131" s="3">
        <f t="shared" si="31"/>
        <v>0</v>
      </c>
      <c r="G1131" s="3">
        <f t="shared" si="31"/>
        <v>0</v>
      </c>
    </row>
    <row r="1132" spans="1:7" x14ac:dyDescent="0.25">
      <c r="A1132" s="3">
        <v>22587</v>
      </c>
      <c r="B1132" s="3">
        <v>1</v>
      </c>
      <c r="C1132" s="3">
        <v>0.77106241701999112</v>
      </c>
      <c r="E1132" s="3">
        <f t="shared" si="31"/>
        <v>1</v>
      </c>
      <c r="F1132" s="3">
        <f t="shared" si="31"/>
        <v>0</v>
      </c>
      <c r="G1132" s="3">
        <f t="shared" si="31"/>
        <v>0</v>
      </c>
    </row>
    <row r="1133" spans="1:7" x14ac:dyDescent="0.25">
      <c r="A1133" s="3">
        <v>22588</v>
      </c>
      <c r="B1133" s="3">
        <v>1</v>
      </c>
      <c r="C1133" s="3">
        <v>0.80965429700887359</v>
      </c>
      <c r="E1133" s="3">
        <f t="shared" si="31"/>
        <v>1</v>
      </c>
      <c r="F1133" s="3">
        <f t="shared" si="31"/>
        <v>1</v>
      </c>
      <c r="G1133" s="3">
        <f t="shared" si="31"/>
        <v>0</v>
      </c>
    </row>
    <row r="1134" spans="1:7" x14ac:dyDescent="0.25">
      <c r="A1134" s="3">
        <v>22589</v>
      </c>
      <c r="B1134" s="3">
        <v>0</v>
      </c>
      <c r="C1134" s="3">
        <v>0.67582789254702569</v>
      </c>
      <c r="E1134" s="3">
        <f t="shared" si="31"/>
        <v>0</v>
      </c>
      <c r="F1134" s="3">
        <f t="shared" si="31"/>
        <v>0</v>
      </c>
      <c r="G1134" s="3">
        <f t="shared" si="31"/>
        <v>0</v>
      </c>
    </row>
    <row r="1135" spans="1:7" x14ac:dyDescent="0.25">
      <c r="A1135" s="3">
        <v>22593</v>
      </c>
      <c r="B1135" s="3">
        <v>1</v>
      </c>
      <c r="C1135" s="3">
        <v>0.93139310626521221</v>
      </c>
      <c r="E1135" s="3">
        <f t="shared" si="31"/>
        <v>1</v>
      </c>
      <c r="F1135" s="3">
        <f t="shared" si="31"/>
        <v>1</v>
      </c>
      <c r="G1135" s="3">
        <f t="shared" si="31"/>
        <v>1</v>
      </c>
    </row>
    <row r="1136" spans="1:7" x14ac:dyDescent="0.25">
      <c r="A1136" s="3">
        <v>22595</v>
      </c>
      <c r="B1136" s="3">
        <v>1</v>
      </c>
      <c r="C1136" s="3">
        <v>0.82048954982145295</v>
      </c>
      <c r="E1136" s="3">
        <f t="shared" si="31"/>
        <v>1</v>
      </c>
      <c r="F1136" s="3">
        <f t="shared" si="31"/>
        <v>1</v>
      </c>
      <c r="G1136" s="3">
        <f t="shared" si="31"/>
        <v>0</v>
      </c>
    </row>
    <row r="1137" spans="1:7" x14ac:dyDescent="0.25">
      <c r="A1137" s="3">
        <v>22597</v>
      </c>
      <c r="B1137" s="3">
        <v>1</v>
      </c>
      <c r="C1137" s="3">
        <v>0.79487969170495243</v>
      </c>
      <c r="E1137" s="3">
        <f t="shared" si="31"/>
        <v>1</v>
      </c>
      <c r="F1137" s="3">
        <f t="shared" si="31"/>
        <v>0</v>
      </c>
      <c r="G1137" s="3">
        <f t="shared" si="31"/>
        <v>0</v>
      </c>
    </row>
    <row r="1138" spans="1:7" x14ac:dyDescent="0.25">
      <c r="A1138" s="3">
        <v>22598</v>
      </c>
      <c r="B1138" s="3">
        <v>1</v>
      </c>
      <c r="C1138" s="3">
        <v>0.84983977290870061</v>
      </c>
      <c r="E1138" s="3">
        <f t="shared" si="31"/>
        <v>1</v>
      </c>
      <c r="F1138" s="3">
        <f t="shared" si="31"/>
        <v>1</v>
      </c>
      <c r="G1138" s="3">
        <f t="shared" si="31"/>
        <v>0</v>
      </c>
    </row>
    <row r="1139" spans="1:7" x14ac:dyDescent="0.25">
      <c r="A1139" s="3">
        <v>22599</v>
      </c>
      <c r="B1139" s="3">
        <v>0</v>
      </c>
      <c r="C1139" s="3">
        <v>0.72228936098511365</v>
      </c>
      <c r="E1139" s="3">
        <f t="shared" si="31"/>
        <v>0</v>
      </c>
      <c r="F1139" s="3">
        <f t="shared" si="31"/>
        <v>0</v>
      </c>
      <c r="G1139" s="3">
        <f t="shared" si="31"/>
        <v>0</v>
      </c>
    </row>
    <row r="1140" spans="1:7" x14ac:dyDescent="0.25">
      <c r="A1140" s="3">
        <v>22600</v>
      </c>
      <c r="B1140" s="3">
        <v>1</v>
      </c>
      <c r="C1140" s="3">
        <v>0.86719650701172435</v>
      </c>
      <c r="E1140" s="3">
        <f t="shared" si="31"/>
        <v>1</v>
      </c>
      <c r="F1140" s="3">
        <f t="shared" si="31"/>
        <v>1</v>
      </c>
      <c r="G1140" s="3">
        <f t="shared" si="31"/>
        <v>1</v>
      </c>
    </row>
    <row r="1141" spans="1:7" x14ac:dyDescent="0.25">
      <c r="A1141" s="3">
        <v>22605</v>
      </c>
      <c r="B1141" s="3">
        <v>0</v>
      </c>
      <c r="C1141" s="3">
        <v>0.86642551029251691</v>
      </c>
      <c r="E1141" s="3">
        <f t="shared" si="31"/>
        <v>1</v>
      </c>
      <c r="F1141" s="3">
        <f t="shared" si="31"/>
        <v>1</v>
      </c>
      <c r="G1141" s="3">
        <f t="shared" si="31"/>
        <v>1</v>
      </c>
    </row>
    <row r="1142" spans="1:7" x14ac:dyDescent="0.25">
      <c r="A1142" s="3">
        <v>22606</v>
      </c>
      <c r="B1142" s="3">
        <v>1</v>
      </c>
      <c r="C1142" s="3">
        <v>0.77335996324581058</v>
      </c>
      <c r="E1142" s="3">
        <f t="shared" si="31"/>
        <v>1</v>
      </c>
      <c r="F1142" s="3">
        <f t="shared" si="31"/>
        <v>0</v>
      </c>
      <c r="G1142" s="3">
        <f t="shared" si="31"/>
        <v>0</v>
      </c>
    </row>
    <row r="1143" spans="1:7" x14ac:dyDescent="0.25">
      <c r="A1143" s="3">
        <v>22607</v>
      </c>
      <c r="B1143" s="3">
        <v>1</v>
      </c>
      <c r="C1143" s="3">
        <v>0.78465487273909851</v>
      </c>
      <c r="E1143" s="3">
        <f t="shared" si="31"/>
        <v>1</v>
      </c>
      <c r="F1143" s="3">
        <f t="shared" si="31"/>
        <v>0</v>
      </c>
      <c r="G1143" s="3">
        <f t="shared" si="31"/>
        <v>0</v>
      </c>
    </row>
    <row r="1144" spans="1:7" x14ac:dyDescent="0.25">
      <c r="A1144" s="3">
        <v>22608</v>
      </c>
      <c r="B1144" s="3">
        <v>1</v>
      </c>
      <c r="C1144" s="3">
        <v>0.66813228106893241</v>
      </c>
      <c r="E1144" s="3">
        <f t="shared" si="31"/>
        <v>0</v>
      </c>
      <c r="F1144" s="3">
        <f t="shared" si="31"/>
        <v>0</v>
      </c>
      <c r="G1144" s="3">
        <f t="shared" si="31"/>
        <v>0</v>
      </c>
    </row>
    <row r="1145" spans="1:7" x14ac:dyDescent="0.25">
      <c r="A1145" s="3">
        <v>22609</v>
      </c>
      <c r="B1145" s="3">
        <v>1</v>
      </c>
      <c r="C1145" s="3">
        <v>0.89349169567417286</v>
      </c>
      <c r="E1145" s="3">
        <f t="shared" si="31"/>
        <v>1</v>
      </c>
      <c r="F1145" s="3">
        <f t="shared" si="31"/>
        <v>1</v>
      </c>
      <c r="G1145" s="3">
        <f t="shared" si="31"/>
        <v>1</v>
      </c>
    </row>
    <row r="1146" spans="1:7" x14ac:dyDescent="0.25">
      <c r="A1146" s="3">
        <v>22611</v>
      </c>
      <c r="B1146" s="3">
        <v>1</v>
      </c>
      <c r="C1146" s="3">
        <v>0.84562637375040217</v>
      </c>
      <c r="E1146" s="3">
        <f t="shared" si="31"/>
        <v>1</v>
      </c>
      <c r="F1146" s="3">
        <f t="shared" si="31"/>
        <v>1</v>
      </c>
      <c r="G1146" s="3">
        <f t="shared" si="31"/>
        <v>0</v>
      </c>
    </row>
    <row r="1147" spans="1:7" x14ac:dyDescent="0.25">
      <c r="A1147" s="3">
        <v>22613</v>
      </c>
      <c r="B1147" s="3">
        <v>1</v>
      </c>
      <c r="C1147" s="3">
        <v>0.77435867835035643</v>
      </c>
      <c r="E1147" s="3">
        <f t="shared" si="31"/>
        <v>1</v>
      </c>
      <c r="F1147" s="3">
        <f t="shared" si="31"/>
        <v>0</v>
      </c>
      <c r="G1147" s="3">
        <f t="shared" si="31"/>
        <v>0</v>
      </c>
    </row>
    <row r="1148" spans="1:7" x14ac:dyDescent="0.25">
      <c r="A1148" s="3">
        <v>22614</v>
      </c>
      <c r="B1148" s="3">
        <v>1</v>
      </c>
      <c r="C1148" s="3">
        <v>0.68925908241165512</v>
      </c>
      <c r="E1148" s="3">
        <f t="shared" si="31"/>
        <v>0</v>
      </c>
      <c r="F1148" s="3">
        <f t="shared" si="31"/>
        <v>0</v>
      </c>
      <c r="G1148" s="3">
        <f t="shared" si="31"/>
        <v>0</v>
      </c>
    </row>
    <row r="1149" spans="1:7" x14ac:dyDescent="0.25">
      <c r="A1149" s="3">
        <v>22619</v>
      </c>
      <c r="B1149" s="3">
        <v>1</v>
      </c>
      <c r="C1149" s="3">
        <v>0.85661608569025016</v>
      </c>
      <c r="E1149" s="3">
        <f t="shared" si="31"/>
        <v>1</v>
      </c>
      <c r="F1149" s="3">
        <f t="shared" si="31"/>
        <v>1</v>
      </c>
      <c r="G1149" s="3">
        <f t="shared" si="31"/>
        <v>1</v>
      </c>
    </row>
    <row r="1150" spans="1:7" x14ac:dyDescent="0.25">
      <c r="A1150" s="3">
        <v>22622</v>
      </c>
      <c r="B1150" s="3">
        <v>1</v>
      </c>
      <c r="C1150" s="3">
        <v>0.74361850016119879</v>
      </c>
      <c r="E1150" s="3">
        <f t="shared" si="31"/>
        <v>0</v>
      </c>
      <c r="F1150" s="3">
        <f t="shared" si="31"/>
        <v>0</v>
      </c>
      <c r="G1150" s="3">
        <f t="shared" si="31"/>
        <v>0</v>
      </c>
    </row>
    <row r="1151" spans="1:7" x14ac:dyDescent="0.25">
      <c r="A1151" s="3">
        <v>22630</v>
      </c>
      <c r="B1151" s="3">
        <v>1</v>
      </c>
      <c r="C1151" s="3">
        <v>0.66292345394413998</v>
      </c>
      <c r="E1151" s="3">
        <f t="shared" si="31"/>
        <v>0</v>
      </c>
      <c r="F1151" s="3">
        <f t="shared" si="31"/>
        <v>0</v>
      </c>
      <c r="G1151" s="3">
        <f t="shared" si="31"/>
        <v>0</v>
      </c>
    </row>
    <row r="1152" spans="1:7" x14ac:dyDescent="0.25">
      <c r="A1152" s="3">
        <v>22632</v>
      </c>
      <c r="B1152" s="3">
        <v>1</v>
      </c>
      <c r="C1152" s="3">
        <v>0.85594276200121167</v>
      </c>
      <c r="E1152" s="3">
        <f t="shared" si="31"/>
        <v>1</v>
      </c>
      <c r="F1152" s="3">
        <f t="shared" si="31"/>
        <v>1</v>
      </c>
      <c r="G1152" s="3">
        <f t="shared" si="31"/>
        <v>1</v>
      </c>
    </row>
    <row r="1153" spans="1:7" x14ac:dyDescent="0.25">
      <c r="A1153" s="3">
        <v>22633</v>
      </c>
      <c r="B1153" s="3">
        <v>0</v>
      </c>
      <c r="C1153" s="3">
        <v>0.66056639819686591</v>
      </c>
      <c r="E1153" s="3">
        <f t="shared" si="31"/>
        <v>0</v>
      </c>
      <c r="F1153" s="3">
        <f t="shared" si="31"/>
        <v>0</v>
      </c>
      <c r="G1153" s="3">
        <f t="shared" si="31"/>
        <v>0</v>
      </c>
    </row>
    <row r="1154" spans="1:7" x14ac:dyDescent="0.25">
      <c r="A1154" s="3">
        <v>22635</v>
      </c>
      <c r="B1154" s="3">
        <v>1</v>
      </c>
      <c r="C1154" s="3">
        <v>0.75750734786754281</v>
      </c>
      <c r="E1154" s="3">
        <f t="shared" si="31"/>
        <v>1</v>
      </c>
      <c r="F1154" s="3">
        <f t="shared" si="31"/>
        <v>0</v>
      </c>
      <c r="G1154" s="3">
        <f t="shared" si="31"/>
        <v>0</v>
      </c>
    </row>
    <row r="1155" spans="1:7" x14ac:dyDescent="0.25">
      <c r="A1155" s="3">
        <v>22636</v>
      </c>
      <c r="B1155" s="3">
        <v>0</v>
      </c>
      <c r="C1155" s="3">
        <v>0.74840225589426246</v>
      </c>
      <c r="E1155" s="3">
        <f t="shared" si="31"/>
        <v>0</v>
      </c>
      <c r="F1155" s="3">
        <f t="shared" si="31"/>
        <v>0</v>
      </c>
      <c r="G1155" s="3">
        <f t="shared" si="31"/>
        <v>0</v>
      </c>
    </row>
    <row r="1156" spans="1:7" x14ac:dyDescent="0.25">
      <c r="A1156" s="3">
        <v>22638</v>
      </c>
      <c r="B1156" s="3">
        <v>1</v>
      </c>
      <c r="C1156" s="3">
        <v>0.7461254787067787</v>
      </c>
      <c r="E1156" s="3">
        <f t="shared" si="31"/>
        <v>0</v>
      </c>
      <c r="F1156" s="3">
        <f t="shared" si="31"/>
        <v>0</v>
      </c>
      <c r="G1156" s="3">
        <f t="shared" si="31"/>
        <v>0</v>
      </c>
    </row>
    <row r="1157" spans="1:7" x14ac:dyDescent="0.25">
      <c r="A1157" s="3">
        <v>22639</v>
      </c>
      <c r="B1157" s="3">
        <v>0</v>
      </c>
      <c r="C1157" s="3">
        <v>0.55019670708095336</v>
      </c>
      <c r="E1157" s="3">
        <f t="shared" si="31"/>
        <v>0</v>
      </c>
      <c r="F1157" s="3">
        <f t="shared" si="31"/>
        <v>0</v>
      </c>
      <c r="G1157" s="3">
        <f t="shared" si="31"/>
        <v>0</v>
      </c>
    </row>
    <row r="1158" spans="1:7" x14ac:dyDescent="0.25">
      <c r="A1158" s="3">
        <v>22641</v>
      </c>
      <c r="B1158" s="3">
        <v>0</v>
      </c>
      <c r="C1158" s="3">
        <v>0.72327764018280161</v>
      </c>
      <c r="E1158" s="3">
        <f t="shared" ref="E1158:G1221" si="32">IF($C1158&gt;E$2,1,0)</f>
        <v>0</v>
      </c>
      <c r="F1158" s="3">
        <f t="shared" si="32"/>
        <v>0</v>
      </c>
      <c r="G1158" s="3">
        <f t="shared" si="32"/>
        <v>0</v>
      </c>
    </row>
    <row r="1159" spans="1:7" x14ac:dyDescent="0.25">
      <c r="A1159" s="3">
        <v>22643</v>
      </c>
      <c r="B1159" s="3">
        <v>1</v>
      </c>
      <c r="C1159" s="3">
        <v>0.77518663231417606</v>
      </c>
      <c r="E1159" s="3">
        <f t="shared" si="32"/>
        <v>1</v>
      </c>
      <c r="F1159" s="3">
        <f t="shared" si="32"/>
        <v>0</v>
      </c>
      <c r="G1159" s="3">
        <f t="shared" si="32"/>
        <v>0</v>
      </c>
    </row>
    <row r="1160" spans="1:7" x14ac:dyDescent="0.25">
      <c r="A1160" s="3">
        <v>22644</v>
      </c>
      <c r="B1160" s="3">
        <v>1</v>
      </c>
      <c r="C1160" s="3">
        <v>0.87373809827525517</v>
      </c>
      <c r="E1160" s="3">
        <f t="shared" si="32"/>
        <v>1</v>
      </c>
      <c r="F1160" s="3">
        <f t="shared" si="32"/>
        <v>1</v>
      </c>
      <c r="G1160" s="3">
        <f t="shared" si="32"/>
        <v>1</v>
      </c>
    </row>
    <row r="1161" spans="1:7" x14ac:dyDescent="0.25">
      <c r="A1161" s="3">
        <v>22645</v>
      </c>
      <c r="B1161" s="3">
        <v>1</v>
      </c>
      <c r="C1161" s="3">
        <v>0.94878327349065339</v>
      </c>
      <c r="E1161" s="3">
        <f t="shared" si="32"/>
        <v>1</v>
      </c>
      <c r="F1161" s="3">
        <f t="shared" si="32"/>
        <v>1</v>
      </c>
      <c r="G1161" s="3">
        <f t="shared" si="32"/>
        <v>1</v>
      </c>
    </row>
    <row r="1162" spans="1:7" x14ac:dyDescent="0.25">
      <c r="A1162" s="3">
        <v>22646</v>
      </c>
      <c r="B1162" s="3">
        <v>1</v>
      </c>
      <c r="C1162" s="3">
        <v>0.82532943717370222</v>
      </c>
      <c r="E1162" s="3">
        <f t="shared" si="32"/>
        <v>1</v>
      </c>
      <c r="F1162" s="3">
        <f t="shared" si="32"/>
        <v>1</v>
      </c>
      <c r="G1162" s="3">
        <f t="shared" si="32"/>
        <v>0</v>
      </c>
    </row>
    <row r="1163" spans="1:7" x14ac:dyDescent="0.25">
      <c r="A1163" s="3">
        <v>22647</v>
      </c>
      <c r="B1163" s="3">
        <v>0</v>
      </c>
      <c r="C1163" s="3">
        <v>0.80512694893372105</v>
      </c>
      <c r="E1163" s="3">
        <f t="shared" si="32"/>
        <v>1</v>
      </c>
      <c r="F1163" s="3">
        <f t="shared" si="32"/>
        <v>1</v>
      </c>
      <c r="G1163" s="3">
        <f t="shared" si="32"/>
        <v>0</v>
      </c>
    </row>
    <row r="1164" spans="1:7" x14ac:dyDescent="0.25">
      <c r="A1164" s="3">
        <v>22648</v>
      </c>
      <c r="B1164" s="3">
        <v>1</v>
      </c>
      <c r="C1164" s="3">
        <v>0.77950502686170575</v>
      </c>
      <c r="E1164" s="3">
        <f t="shared" si="32"/>
        <v>1</v>
      </c>
      <c r="F1164" s="3">
        <f t="shared" si="32"/>
        <v>0</v>
      </c>
      <c r="G1164" s="3">
        <f t="shared" si="32"/>
        <v>0</v>
      </c>
    </row>
    <row r="1165" spans="1:7" x14ac:dyDescent="0.25">
      <c r="A1165" s="3">
        <v>22651</v>
      </c>
      <c r="B1165" s="3">
        <v>1</v>
      </c>
      <c r="C1165" s="3">
        <v>0.91761298022645066</v>
      </c>
      <c r="E1165" s="3">
        <f t="shared" si="32"/>
        <v>1</v>
      </c>
      <c r="F1165" s="3">
        <f t="shared" si="32"/>
        <v>1</v>
      </c>
      <c r="G1165" s="3">
        <f t="shared" si="32"/>
        <v>1</v>
      </c>
    </row>
    <row r="1166" spans="1:7" x14ac:dyDescent="0.25">
      <c r="A1166" s="3">
        <v>22652</v>
      </c>
      <c r="B1166" s="3">
        <v>1</v>
      </c>
      <c r="C1166" s="3">
        <v>0.61325113720090108</v>
      </c>
      <c r="E1166" s="3">
        <f t="shared" si="32"/>
        <v>0</v>
      </c>
      <c r="F1166" s="3">
        <f t="shared" si="32"/>
        <v>0</v>
      </c>
      <c r="G1166" s="3">
        <f t="shared" si="32"/>
        <v>0</v>
      </c>
    </row>
    <row r="1167" spans="1:7" x14ac:dyDescent="0.25">
      <c r="A1167" s="3">
        <v>22653</v>
      </c>
      <c r="B1167" s="3">
        <v>1</v>
      </c>
      <c r="C1167" s="3">
        <v>0.8353658172003986</v>
      </c>
      <c r="E1167" s="3">
        <f t="shared" si="32"/>
        <v>1</v>
      </c>
      <c r="F1167" s="3">
        <f t="shared" si="32"/>
        <v>1</v>
      </c>
      <c r="G1167" s="3">
        <f t="shared" si="32"/>
        <v>0</v>
      </c>
    </row>
    <row r="1168" spans="1:7" x14ac:dyDescent="0.25">
      <c r="A1168" s="3">
        <v>22655</v>
      </c>
      <c r="B1168" s="3">
        <v>1</v>
      </c>
      <c r="C1168" s="3">
        <v>0.85064505818010905</v>
      </c>
      <c r="E1168" s="3">
        <f t="shared" si="32"/>
        <v>1</v>
      </c>
      <c r="F1168" s="3">
        <f t="shared" si="32"/>
        <v>1</v>
      </c>
      <c r="G1168" s="3">
        <f t="shared" si="32"/>
        <v>1</v>
      </c>
    </row>
    <row r="1169" spans="1:7" x14ac:dyDescent="0.25">
      <c r="A1169" s="3">
        <v>22657</v>
      </c>
      <c r="B1169" s="3">
        <v>0</v>
      </c>
      <c r="C1169" s="3">
        <v>0.63847959030181389</v>
      </c>
      <c r="E1169" s="3">
        <f t="shared" si="32"/>
        <v>0</v>
      </c>
      <c r="F1169" s="3">
        <f t="shared" si="32"/>
        <v>0</v>
      </c>
      <c r="G1169" s="3">
        <f t="shared" si="32"/>
        <v>0</v>
      </c>
    </row>
    <row r="1170" spans="1:7" x14ac:dyDescent="0.25">
      <c r="A1170" s="3">
        <v>22658</v>
      </c>
      <c r="B1170" s="3">
        <v>1</v>
      </c>
      <c r="C1170" s="3">
        <v>0.82192998099894821</v>
      </c>
      <c r="E1170" s="3">
        <f t="shared" si="32"/>
        <v>1</v>
      </c>
      <c r="F1170" s="3">
        <f t="shared" si="32"/>
        <v>1</v>
      </c>
      <c r="G1170" s="3">
        <f t="shared" si="32"/>
        <v>0</v>
      </c>
    </row>
    <row r="1171" spans="1:7" x14ac:dyDescent="0.25">
      <c r="A1171" s="3">
        <v>22660</v>
      </c>
      <c r="B1171" s="3">
        <v>1</v>
      </c>
      <c r="C1171" s="3">
        <v>0.74597761115907291</v>
      </c>
      <c r="E1171" s="3">
        <f t="shared" si="32"/>
        <v>0</v>
      </c>
      <c r="F1171" s="3">
        <f t="shared" si="32"/>
        <v>0</v>
      </c>
      <c r="G1171" s="3">
        <f t="shared" si="32"/>
        <v>0</v>
      </c>
    </row>
    <row r="1172" spans="1:7" x14ac:dyDescent="0.25">
      <c r="A1172" s="3">
        <v>22663</v>
      </c>
      <c r="B1172" s="3">
        <v>1</v>
      </c>
      <c r="C1172" s="3">
        <v>0.70975921480959847</v>
      </c>
      <c r="E1172" s="3">
        <f t="shared" si="32"/>
        <v>0</v>
      </c>
      <c r="F1172" s="3">
        <f t="shared" si="32"/>
        <v>0</v>
      </c>
      <c r="G1172" s="3">
        <f t="shared" si="32"/>
        <v>0</v>
      </c>
    </row>
    <row r="1173" spans="1:7" x14ac:dyDescent="0.25">
      <c r="A1173" s="3">
        <v>22665</v>
      </c>
      <c r="B1173" s="3">
        <v>1</v>
      </c>
      <c r="C1173" s="3">
        <v>0.84882125148521148</v>
      </c>
      <c r="E1173" s="3">
        <f t="shared" si="32"/>
        <v>1</v>
      </c>
      <c r="F1173" s="3">
        <f t="shared" si="32"/>
        <v>1</v>
      </c>
      <c r="G1173" s="3">
        <f t="shared" si="32"/>
        <v>0</v>
      </c>
    </row>
    <row r="1174" spans="1:7" x14ac:dyDescent="0.25">
      <c r="A1174" s="3">
        <v>22668</v>
      </c>
      <c r="B1174" s="3">
        <v>0</v>
      </c>
      <c r="C1174" s="3">
        <v>0.85472326060946813</v>
      </c>
      <c r="E1174" s="3">
        <f t="shared" si="32"/>
        <v>1</v>
      </c>
      <c r="F1174" s="3">
        <f t="shared" si="32"/>
        <v>1</v>
      </c>
      <c r="G1174" s="3">
        <f t="shared" si="32"/>
        <v>1</v>
      </c>
    </row>
    <row r="1175" spans="1:7" x14ac:dyDescent="0.25">
      <c r="A1175" s="3">
        <v>22669</v>
      </c>
      <c r="B1175" s="3">
        <v>1</v>
      </c>
      <c r="C1175" s="3">
        <v>0.66154825665410433</v>
      </c>
      <c r="E1175" s="3">
        <f t="shared" si="32"/>
        <v>0</v>
      </c>
      <c r="F1175" s="3">
        <f t="shared" si="32"/>
        <v>0</v>
      </c>
      <c r="G1175" s="3">
        <f t="shared" si="32"/>
        <v>0</v>
      </c>
    </row>
    <row r="1176" spans="1:7" x14ac:dyDescent="0.25">
      <c r="A1176" s="3">
        <v>22676</v>
      </c>
      <c r="B1176" s="3">
        <v>1</v>
      </c>
      <c r="C1176" s="3">
        <v>0.80274466072056483</v>
      </c>
      <c r="E1176" s="3">
        <f t="shared" si="32"/>
        <v>1</v>
      </c>
      <c r="F1176" s="3">
        <f t="shared" si="32"/>
        <v>1</v>
      </c>
      <c r="G1176" s="3">
        <f t="shared" si="32"/>
        <v>0</v>
      </c>
    </row>
    <row r="1177" spans="1:7" x14ac:dyDescent="0.25">
      <c r="A1177" s="3">
        <v>22679</v>
      </c>
      <c r="B1177" s="3">
        <v>1</v>
      </c>
      <c r="C1177" s="3">
        <v>0.81030179603006613</v>
      </c>
      <c r="E1177" s="3">
        <f t="shared" si="32"/>
        <v>1</v>
      </c>
      <c r="F1177" s="3">
        <f t="shared" si="32"/>
        <v>1</v>
      </c>
      <c r="G1177" s="3">
        <f t="shared" si="32"/>
        <v>0</v>
      </c>
    </row>
    <row r="1178" spans="1:7" x14ac:dyDescent="0.25">
      <c r="A1178" s="3">
        <v>22681</v>
      </c>
      <c r="B1178" s="3">
        <v>1</v>
      </c>
      <c r="C1178" s="3">
        <v>0.7772713707891683</v>
      </c>
      <c r="E1178" s="3">
        <f t="shared" si="32"/>
        <v>1</v>
      </c>
      <c r="F1178" s="3">
        <f t="shared" si="32"/>
        <v>0</v>
      </c>
      <c r="G1178" s="3">
        <f t="shared" si="32"/>
        <v>0</v>
      </c>
    </row>
    <row r="1179" spans="1:7" x14ac:dyDescent="0.25">
      <c r="A1179" s="3">
        <v>22683</v>
      </c>
      <c r="B1179" s="3">
        <v>0</v>
      </c>
      <c r="C1179" s="3">
        <v>0.71254371644978409</v>
      </c>
      <c r="E1179" s="3">
        <f t="shared" si="32"/>
        <v>0</v>
      </c>
      <c r="F1179" s="3">
        <f t="shared" si="32"/>
        <v>0</v>
      </c>
      <c r="G1179" s="3">
        <f t="shared" si="32"/>
        <v>0</v>
      </c>
    </row>
    <row r="1180" spans="1:7" x14ac:dyDescent="0.25">
      <c r="A1180" s="3">
        <v>22684</v>
      </c>
      <c r="B1180" s="3">
        <v>1</v>
      </c>
      <c r="C1180" s="3">
        <v>0.69274933394678961</v>
      </c>
      <c r="E1180" s="3">
        <f t="shared" si="32"/>
        <v>0</v>
      </c>
      <c r="F1180" s="3">
        <f t="shared" si="32"/>
        <v>0</v>
      </c>
      <c r="G1180" s="3">
        <f t="shared" si="32"/>
        <v>0</v>
      </c>
    </row>
    <row r="1181" spans="1:7" x14ac:dyDescent="0.25">
      <c r="A1181" s="3">
        <v>22685</v>
      </c>
      <c r="B1181" s="3">
        <v>1</v>
      </c>
      <c r="C1181" s="3">
        <v>0.79993754626820313</v>
      </c>
      <c r="E1181" s="3">
        <f t="shared" si="32"/>
        <v>1</v>
      </c>
      <c r="F1181" s="3">
        <f t="shared" si="32"/>
        <v>0</v>
      </c>
      <c r="G1181" s="3">
        <f t="shared" si="32"/>
        <v>0</v>
      </c>
    </row>
    <row r="1182" spans="1:7" x14ac:dyDescent="0.25">
      <c r="A1182" s="3">
        <v>22686</v>
      </c>
      <c r="B1182" s="3">
        <v>0</v>
      </c>
      <c r="C1182" s="3">
        <v>0.82367818607450893</v>
      </c>
      <c r="E1182" s="3">
        <f t="shared" si="32"/>
        <v>1</v>
      </c>
      <c r="F1182" s="3">
        <f t="shared" si="32"/>
        <v>1</v>
      </c>
      <c r="G1182" s="3">
        <f t="shared" si="32"/>
        <v>0</v>
      </c>
    </row>
    <row r="1183" spans="1:7" x14ac:dyDescent="0.25">
      <c r="A1183" s="3">
        <v>22690</v>
      </c>
      <c r="B1183" s="3">
        <v>1</v>
      </c>
      <c r="C1183" s="3">
        <v>0.83821127637112736</v>
      </c>
      <c r="E1183" s="3">
        <f t="shared" si="32"/>
        <v>1</v>
      </c>
      <c r="F1183" s="3">
        <f t="shared" si="32"/>
        <v>1</v>
      </c>
      <c r="G1183" s="3">
        <f t="shared" si="32"/>
        <v>0</v>
      </c>
    </row>
    <row r="1184" spans="1:7" x14ac:dyDescent="0.25">
      <c r="A1184" s="3">
        <v>22691</v>
      </c>
      <c r="B1184" s="3">
        <v>1</v>
      </c>
      <c r="C1184" s="3">
        <v>0.76899233195590599</v>
      </c>
      <c r="E1184" s="3">
        <f t="shared" si="32"/>
        <v>1</v>
      </c>
      <c r="F1184" s="3">
        <f t="shared" si="32"/>
        <v>0</v>
      </c>
      <c r="G1184" s="3">
        <f t="shared" si="32"/>
        <v>0</v>
      </c>
    </row>
    <row r="1185" spans="1:7" x14ac:dyDescent="0.25">
      <c r="A1185" s="3">
        <v>22694</v>
      </c>
      <c r="B1185" s="3">
        <v>1</v>
      </c>
      <c r="C1185" s="3">
        <v>0.890935186893827</v>
      </c>
      <c r="E1185" s="3">
        <f t="shared" si="32"/>
        <v>1</v>
      </c>
      <c r="F1185" s="3">
        <f t="shared" si="32"/>
        <v>1</v>
      </c>
      <c r="G1185" s="3">
        <f t="shared" si="32"/>
        <v>1</v>
      </c>
    </row>
    <row r="1186" spans="1:7" x14ac:dyDescent="0.25">
      <c r="A1186" s="3">
        <v>22695</v>
      </c>
      <c r="B1186" s="3">
        <v>1</v>
      </c>
      <c r="C1186" s="3">
        <v>0.72567346220686535</v>
      </c>
      <c r="E1186" s="3">
        <f t="shared" si="32"/>
        <v>0</v>
      </c>
      <c r="F1186" s="3">
        <f t="shared" si="32"/>
        <v>0</v>
      </c>
      <c r="G1186" s="3">
        <f t="shared" si="32"/>
        <v>0</v>
      </c>
    </row>
    <row r="1187" spans="1:7" x14ac:dyDescent="0.25">
      <c r="A1187" s="3">
        <v>22696</v>
      </c>
      <c r="B1187" s="3">
        <v>0</v>
      </c>
      <c r="C1187" s="3">
        <v>0.7868643166064383</v>
      </c>
      <c r="E1187" s="3">
        <f t="shared" si="32"/>
        <v>1</v>
      </c>
      <c r="F1187" s="3">
        <f t="shared" si="32"/>
        <v>0</v>
      </c>
      <c r="G1187" s="3">
        <f t="shared" si="32"/>
        <v>0</v>
      </c>
    </row>
    <row r="1188" spans="1:7" x14ac:dyDescent="0.25">
      <c r="A1188" s="3">
        <v>22697</v>
      </c>
      <c r="B1188" s="3">
        <v>1</v>
      </c>
      <c r="C1188" s="3">
        <v>0.6461154349065017</v>
      </c>
      <c r="E1188" s="3">
        <f t="shared" si="32"/>
        <v>0</v>
      </c>
      <c r="F1188" s="3">
        <f t="shared" si="32"/>
        <v>0</v>
      </c>
      <c r="G1188" s="3">
        <f t="shared" si="32"/>
        <v>0</v>
      </c>
    </row>
    <row r="1189" spans="1:7" x14ac:dyDescent="0.25">
      <c r="A1189" s="3">
        <v>22698</v>
      </c>
      <c r="B1189" s="3">
        <v>1</v>
      </c>
      <c r="C1189" s="3">
        <v>0.85238440061204368</v>
      </c>
      <c r="E1189" s="3">
        <f t="shared" si="32"/>
        <v>1</v>
      </c>
      <c r="F1189" s="3">
        <f t="shared" si="32"/>
        <v>1</v>
      </c>
      <c r="G1189" s="3">
        <f t="shared" si="32"/>
        <v>1</v>
      </c>
    </row>
    <row r="1190" spans="1:7" x14ac:dyDescent="0.25">
      <c r="A1190" s="3">
        <v>22700</v>
      </c>
      <c r="B1190" s="3">
        <v>1</v>
      </c>
      <c r="C1190" s="3">
        <v>0.70249579314423827</v>
      </c>
      <c r="E1190" s="3">
        <f t="shared" si="32"/>
        <v>0</v>
      </c>
      <c r="F1190" s="3">
        <f t="shared" si="32"/>
        <v>0</v>
      </c>
      <c r="G1190" s="3">
        <f t="shared" si="32"/>
        <v>0</v>
      </c>
    </row>
    <row r="1191" spans="1:7" x14ac:dyDescent="0.25">
      <c r="A1191" s="3">
        <v>22701</v>
      </c>
      <c r="B1191" s="3">
        <v>1</v>
      </c>
      <c r="C1191" s="3">
        <v>0.8580051477670545</v>
      </c>
      <c r="E1191" s="3">
        <f t="shared" si="32"/>
        <v>1</v>
      </c>
      <c r="F1191" s="3">
        <f t="shared" si="32"/>
        <v>1</v>
      </c>
      <c r="G1191" s="3">
        <f t="shared" si="32"/>
        <v>1</v>
      </c>
    </row>
    <row r="1192" spans="1:7" x14ac:dyDescent="0.25">
      <c r="A1192" s="3">
        <v>22702</v>
      </c>
      <c r="B1192" s="3">
        <v>1</v>
      </c>
      <c r="C1192" s="3">
        <v>0.68742880947614327</v>
      </c>
      <c r="E1192" s="3">
        <f t="shared" si="32"/>
        <v>0</v>
      </c>
      <c r="F1192" s="3">
        <f t="shared" si="32"/>
        <v>0</v>
      </c>
      <c r="G1192" s="3">
        <f t="shared" si="32"/>
        <v>0</v>
      </c>
    </row>
    <row r="1193" spans="1:7" x14ac:dyDescent="0.25">
      <c r="A1193" s="3">
        <v>22705</v>
      </c>
      <c r="B1193" s="3">
        <v>1</v>
      </c>
      <c r="C1193" s="3">
        <v>0.83825225209358845</v>
      </c>
      <c r="E1193" s="3">
        <f t="shared" si="32"/>
        <v>1</v>
      </c>
      <c r="F1193" s="3">
        <f t="shared" si="32"/>
        <v>1</v>
      </c>
      <c r="G1193" s="3">
        <f t="shared" si="32"/>
        <v>0</v>
      </c>
    </row>
    <row r="1194" spans="1:7" x14ac:dyDescent="0.25">
      <c r="A1194" s="3">
        <v>22707</v>
      </c>
      <c r="B1194" s="3">
        <v>1</v>
      </c>
      <c r="C1194" s="3">
        <v>0.85558501070484061</v>
      </c>
      <c r="E1194" s="3">
        <f t="shared" si="32"/>
        <v>1</v>
      </c>
      <c r="F1194" s="3">
        <f t="shared" si="32"/>
        <v>1</v>
      </c>
      <c r="G1194" s="3">
        <f t="shared" si="32"/>
        <v>1</v>
      </c>
    </row>
    <row r="1195" spans="1:7" x14ac:dyDescent="0.25">
      <c r="A1195" s="3">
        <v>22709</v>
      </c>
      <c r="B1195" s="3">
        <v>1</v>
      </c>
      <c r="C1195" s="3">
        <v>0.78676929687359154</v>
      </c>
      <c r="E1195" s="3">
        <f t="shared" si="32"/>
        <v>1</v>
      </c>
      <c r="F1195" s="3">
        <f t="shared" si="32"/>
        <v>0</v>
      </c>
      <c r="G1195" s="3">
        <f t="shared" si="32"/>
        <v>0</v>
      </c>
    </row>
    <row r="1196" spans="1:7" x14ac:dyDescent="0.25">
      <c r="A1196" s="3">
        <v>22710</v>
      </c>
      <c r="B1196" s="3">
        <v>0</v>
      </c>
      <c r="C1196" s="3">
        <v>0.80109945234969882</v>
      </c>
      <c r="E1196" s="3">
        <f t="shared" si="32"/>
        <v>1</v>
      </c>
      <c r="F1196" s="3">
        <f t="shared" si="32"/>
        <v>1</v>
      </c>
      <c r="G1196" s="3">
        <f t="shared" si="32"/>
        <v>0</v>
      </c>
    </row>
    <row r="1197" spans="1:7" x14ac:dyDescent="0.25">
      <c r="A1197" s="3">
        <v>22719</v>
      </c>
      <c r="B1197" s="3">
        <v>1</v>
      </c>
      <c r="C1197" s="3">
        <v>0.88536206025474373</v>
      </c>
      <c r="E1197" s="3">
        <f t="shared" si="32"/>
        <v>1</v>
      </c>
      <c r="F1197" s="3">
        <f t="shared" si="32"/>
        <v>1</v>
      </c>
      <c r="G1197" s="3">
        <f t="shared" si="32"/>
        <v>1</v>
      </c>
    </row>
    <row r="1198" spans="1:7" x14ac:dyDescent="0.25">
      <c r="A1198" s="3">
        <v>22722</v>
      </c>
      <c r="B1198" s="3">
        <v>0</v>
      </c>
      <c r="C1198" s="3">
        <v>0.68987482739105221</v>
      </c>
      <c r="E1198" s="3">
        <f t="shared" si="32"/>
        <v>0</v>
      </c>
      <c r="F1198" s="3">
        <f t="shared" si="32"/>
        <v>0</v>
      </c>
      <c r="G1198" s="3">
        <f t="shared" si="32"/>
        <v>0</v>
      </c>
    </row>
    <row r="1199" spans="1:7" x14ac:dyDescent="0.25">
      <c r="A1199" s="3">
        <v>22723</v>
      </c>
      <c r="B1199" s="3">
        <v>1</v>
      </c>
      <c r="C1199" s="3">
        <v>0.68820273445849367</v>
      </c>
      <c r="E1199" s="3">
        <f t="shared" si="32"/>
        <v>0</v>
      </c>
      <c r="F1199" s="3">
        <f t="shared" si="32"/>
        <v>0</v>
      </c>
      <c r="G1199" s="3">
        <f t="shared" si="32"/>
        <v>0</v>
      </c>
    </row>
    <row r="1200" spans="1:7" x14ac:dyDescent="0.25">
      <c r="A1200" s="3">
        <v>22724</v>
      </c>
      <c r="B1200" s="3">
        <v>1</v>
      </c>
      <c r="C1200" s="3">
        <v>0.78421872597970432</v>
      </c>
      <c r="E1200" s="3">
        <f t="shared" si="32"/>
        <v>1</v>
      </c>
      <c r="F1200" s="3">
        <f t="shared" si="32"/>
        <v>0</v>
      </c>
      <c r="G1200" s="3">
        <f t="shared" si="32"/>
        <v>0</v>
      </c>
    </row>
    <row r="1201" spans="1:7" x14ac:dyDescent="0.25">
      <c r="A1201" s="3">
        <v>22725</v>
      </c>
      <c r="B1201" s="3">
        <v>1</v>
      </c>
      <c r="C1201" s="3">
        <v>0.73632114918975933</v>
      </c>
      <c r="E1201" s="3">
        <f t="shared" si="32"/>
        <v>0</v>
      </c>
      <c r="F1201" s="3">
        <f t="shared" si="32"/>
        <v>0</v>
      </c>
      <c r="G1201" s="3">
        <f t="shared" si="32"/>
        <v>0</v>
      </c>
    </row>
    <row r="1202" spans="1:7" x14ac:dyDescent="0.25">
      <c r="A1202" s="3">
        <v>22727</v>
      </c>
      <c r="B1202" s="3">
        <v>1</v>
      </c>
      <c r="C1202" s="3">
        <v>0.86082921253685807</v>
      </c>
      <c r="E1202" s="3">
        <f t="shared" si="32"/>
        <v>1</v>
      </c>
      <c r="F1202" s="3">
        <f t="shared" si="32"/>
        <v>1</v>
      </c>
      <c r="G1202" s="3">
        <f t="shared" si="32"/>
        <v>1</v>
      </c>
    </row>
    <row r="1203" spans="1:7" x14ac:dyDescent="0.25">
      <c r="A1203" s="3">
        <v>22728</v>
      </c>
      <c r="B1203" s="3">
        <v>0</v>
      </c>
      <c r="C1203" s="3">
        <v>0.79765338142637521</v>
      </c>
      <c r="E1203" s="3">
        <f t="shared" si="32"/>
        <v>1</v>
      </c>
      <c r="F1203" s="3">
        <f t="shared" si="32"/>
        <v>0</v>
      </c>
      <c r="G1203" s="3">
        <f t="shared" si="32"/>
        <v>0</v>
      </c>
    </row>
    <row r="1204" spans="1:7" x14ac:dyDescent="0.25">
      <c r="A1204" s="3">
        <v>22730</v>
      </c>
      <c r="B1204" s="3">
        <v>1</v>
      </c>
      <c r="C1204" s="3">
        <v>0.81445364309433921</v>
      </c>
      <c r="E1204" s="3">
        <f t="shared" si="32"/>
        <v>1</v>
      </c>
      <c r="F1204" s="3">
        <f t="shared" si="32"/>
        <v>1</v>
      </c>
      <c r="G1204" s="3">
        <f t="shared" si="32"/>
        <v>0</v>
      </c>
    </row>
    <row r="1205" spans="1:7" x14ac:dyDescent="0.25">
      <c r="A1205" s="3">
        <v>22734</v>
      </c>
      <c r="B1205" s="3">
        <v>0</v>
      </c>
      <c r="C1205" s="3">
        <v>0.76964208268395851</v>
      </c>
      <c r="E1205" s="3">
        <f t="shared" si="32"/>
        <v>1</v>
      </c>
      <c r="F1205" s="3">
        <f t="shared" si="32"/>
        <v>0</v>
      </c>
      <c r="G1205" s="3">
        <f t="shared" si="32"/>
        <v>0</v>
      </c>
    </row>
    <row r="1206" spans="1:7" x14ac:dyDescent="0.25">
      <c r="A1206" s="3">
        <v>22736</v>
      </c>
      <c r="B1206" s="3">
        <v>1</v>
      </c>
      <c r="C1206" s="3">
        <v>0.87541866817510383</v>
      </c>
      <c r="E1206" s="3">
        <f t="shared" si="32"/>
        <v>1</v>
      </c>
      <c r="F1206" s="3">
        <f t="shared" si="32"/>
        <v>1</v>
      </c>
      <c r="G1206" s="3">
        <f t="shared" si="32"/>
        <v>1</v>
      </c>
    </row>
    <row r="1207" spans="1:7" x14ac:dyDescent="0.25">
      <c r="A1207" s="3">
        <v>22737</v>
      </c>
      <c r="B1207" s="3">
        <v>0</v>
      </c>
      <c r="C1207" s="3">
        <v>0.79132913732971299</v>
      </c>
      <c r="E1207" s="3">
        <f t="shared" si="32"/>
        <v>1</v>
      </c>
      <c r="F1207" s="3">
        <f t="shared" si="32"/>
        <v>0</v>
      </c>
      <c r="G1207" s="3">
        <f t="shared" si="32"/>
        <v>0</v>
      </c>
    </row>
    <row r="1208" spans="1:7" x14ac:dyDescent="0.25">
      <c r="A1208" s="3">
        <v>22738</v>
      </c>
      <c r="B1208" s="3">
        <v>0</v>
      </c>
      <c r="C1208" s="3">
        <v>0.76574991788256908</v>
      </c>
      <c r="E1208" s="3">
        <f t="shared" si="32"/>
        <v>1</v>
      </c>
      <c r="F1208" s="3">
        <f t="shared" si="32"/>
        <v>0</v>
      </c>
      <c r="G1208" s="3">
        <f t="shared" si="32"/>
        <v>0</v>
      </c>
    </row>
    <row r="1209" spans="1:7" x14ac:dyDescent="0.25">
      <c r="A1209" s="3">
        <v>22742</v>
      </c>
      <c r="B1209" s="3">
        <v>1</v>
      </c>
      <c r="C1209" s="3">
        <v>0.76365882791668283</v>
      </c>
      <c r="E1209" s="3">
        <f t="shared" si="32"/>
        <v>1</v>
      </c>
      <c r="F1209" s="3">
        <f t="shared" si="32"/>
        <v>0</v>
      </c>
      <c r="G1209" s="3">
        <f t="shared" si="32"/>
        <v>0</v>
      </c>
    </row>
    <row r="1210" spans="1:7" x14ac:dyDescent="0.25">
      <c r="A1210" s="3">
        <v>22743</v>
      </c>
      <c r="B1210" s="3">
        <v>1</v>
      </c>
      <c r="C1210" s="3">
        <v>0.6986807538806401</v>
      </c>
      <c r="E1210" s="3">
        <f t="shared" si="32"/>
        <v>0</v>
      </c>
      <c r="F1210" s="3">
        <f t="shared" si="32"/>
        <v>0</v>
      </c>
      <c r="G1210" s="3">
        <f t="shared" si="32"/>
        <v>0</v>
      </c>
    </row>
    <row r="1211" spans="1:7" x14ac:dyDescent="0.25">
      <c r="A1211" s="3">
        <v>22746</v>
      </c>
      <c r="B1211" s="3">
        <v>1</v>
      </c>
      <c r="C1211" s="3">
        <v>0.87125895652946528</v>
      </c>
      <c r="E1211" s="3">
        <f t="shared" si="32"/>
        <v>1</v>
      </c>
      <c r="F1211" s="3">
        <f t="shared" si="32"/>
        <v>1</v>
      </c>
      <c r="G1211" s="3">
        <f t="shared" si="32"/>
        <v>1</v>
      </c>
    </row>
    <row r="1212" spans="1:7" x14ac:dyDescent="0.25">
      <c r="A1212" s="3">
        <v>22748</v>
      </c>
      <c r="B1212" s="3">
        <v>0</v>
      </c>
      <c r="C1212" s="3">
        <v>0.79458814334240291</v>
      </c>
      <c r="E1212" s="3">
        <f t="shared" si="32"/>
        <v>1</v>
      </c>
      <c r="F1212" s="3">
        <f t="shared" si="32"/>
        <v>0</v>
      </c>
      <c r="G1212" s="3">
        <f t="shared" si="32"/>
        <v>0</v>
      </c>
    </row>
    <row r="1213" spans="1:7" x14ac:dyDescent="0.25">
      <c r="A1213" s="3">
        <v>22752</v>
      </c>
      <c r="B1213" s="3">
        <v>1</v>
      </c>
      <c r="C1213" s="3">
        <v>0.79808448155201483</v>
      </c>
      <c r="E1213" s="3">
        <f t="shared" si="32"/>
        <v>1</v>
      </c>
      <c r="F1213" s="3">
        <f t="shared" si="32"/>
        <v>0</v>
      </c>
      <c r="G1213" s="3">
        <f t="shared" si="32"/>
        <v>0</v>
      </c>
    </row>
    <row r="1214" spans="1:7" x14ac:dyDescent="0.25">
      <c r="A1214" s="3">
        <v>22754</v>
      </c>
      <c r="B1214" s="3">
        <v>0</v>
      </c>
      <c r="C1214" s="3">
        <v>0.63123183235092972</v>
      </c>
      <c r="E1214" s="3">
        <f t="shared" si="32"/>
        <v>0</v>
      </c>
      <c r="F1214" s="3">
        <f t="shared" si="32"/>
        <v>0</v>
      </c>
      <c r="G1214" s="3">
        <f t="shared" si="32"/>
        <v>0</v>
      </c>
    </row>
    <row r="1215" spans="1:7" x14ac:dyDescent="0.25">
      <c r="A1215" s="3">
        <v>22755</v>
      </c>
      <c r="B1215" s="3">
        <v>1</v>
      </c>
      <c r="C1215" s="3">
        <v>0.70866413711725018</v>
      </c>
      <c r="E1215" s="3">
        <f t="shared" si="32"/>
        <v>0</v>
      </c>
      <c r="F1215" s="3">
        <f t="shared" si="32"/>
        <v>0</v>
      </c>
      <c r="G1215" s="3">
        <f t="shared" si="32"/>
        <v>0</v>
      </c>
    </row>
    <row r="1216" spans="1:7" x14ac:dyDescent="0.25">
      <c r="A1216" s="3">
        <v>22757</v>
      </c>
      <c r="B1216" s="3">
        <v>1</v>
      </c>
      <c r="C1216" s="3">
        <v>0.81434539074639589</v>
      </c>
      <c r="E1216" s="3">
        <f t="shared" si="32"/>
        <v>1</v>
      </c>
      <c r="F1216" s="3">
        <f t="shared" si="32"/>
        <v>1</v>
      </c>
      <c r="G1216" s="3">
        <f t="shared" si="32"/>
        <v>0</v>
      </c>
    </row>
    <row r="1217" spans="1:7" x14ac:dyDescent="0.25">
      <c r="A1217" s="3">
        <v>22759</v>
      </c>
      <c r="B1217" s="3">
        <v>1</v>
      </c>
      <c r="C1217" s="3">
        <v>0.89623791129587005</v>
      </c>
      <c r="E1217" s="3">
        <f t="shared" si="32"/>
        <v>1</v>
      </c>
      <c r="F1217" s="3">
        <f t="shared" si="32"/>
        <v>1</v>
      </c>
      <c r="G1217" s="3">
        <f t="shared" si="32"/>
        <v>1</v>
      </c>
    </row>
    <row r="1218" spans="1:7" x14ac:dyDescent="0.25">
      <c r="A1218" s="3">
        <v>22762</v>
      </c>
      <c r="B1218" s="3">
        <v>1</v>
      </c>
      <c r="C1218" s="3">
        <v>0.68600604199413096</v>
      </c>
      <c r="E1218" s="3">
        <f t="shared" si="32"/>
        <v>0</v>
      </c>
      <c r="F1218" s="3">
        <f t="shared" si="32"/>
        <v>0</v>
      </c>
      <c r="G1218" s="3">
        <f t="shared" si="32"/>
        <v>0</v>
      </c>
    </row>
    <row r="1219" spans="1:7" x14ac:dyDescent="0.25">
      <c r="A1219" s="3">
        <v>22764</v>
      </c>
      <c r="B1219" s="3">
        <v>0</v>
      </c>
      <c r="C1219" s="3">
        <v>0.87631762580511752</v>
      </c>
      <c r="E1219" s="3">
        <f t="shared" si="32"/>
        <v>1</v>
      </c>
      <c r="F1219" s="3">
        <f t="shared" si="32"/>
        <v>1</v>
      </c>
      <c r="G1219" s="3">
        <f t="shared" si="32"/>
        <v>1</v>
      </c>
    </row>
    <row r="1220" spans="1:7" x14ac:dyDescent="0.25">
      <c r="A1220" s="3">
        <v>22765</v>
      </c>
      <c r="B1220" s="3">
        <v>1</v>
      </c>
      <c r="C1220" s="3">
        <v>0.86381970869363434</v>
      </c>
      <c r="E1220" s="3">
        <f t="shared" si="32"/>
        <v>1</v>
      </c>
      <c r="F1220" s="3">
        <f t="shared" si="32"/>
        <v>1</v>
      </c>
      <c r="G1220" s="3">
        <f t="shared" si="32"/>
        <v>1</v>
      </c>
    </row>
    <row r="1221" spans="1:7" x14ac:dyDescent="0.25">
      <c r="A1221" s="3">
        <v>22766</v>
      </c>
      <c r="B1221" s="3">
        <v>1</v>
      </c>
      <c r="C1221" s="3">
        <v>0.81762067107980263</v>
      </c>
      <c r="E1221" s="3">
        <f t="shared" si="32"/>
        <v>1</v>
      </c>
      <c r="F1221" s="3">
        <f t="shared" si="32"/>
        <v>1</v>
      </c>
      <c r="G1221" s="3">
        <f t="shared" si="32"/>
        <v>0</v>
      </c>
    </row>
    <row r="1222" spans="1:7" x14ac:dyDescent="0.25">
      <c r="A1222" s="3">
        <v>22767</v>
      </c>
      <c r="B1222" s="3">
        <v>0</v>
      </c>
      <c r="C1222" s="3">
        <v>0.86148322163969149</v>
      </c>
      <c r="E1222" s="3">
        <f t="shared" ref="E1222:G1285" si="33">IF($C1222&gt;E$2,1,0)</f>
        <v>1</v>
      </c>
      <c r="F1222" s="3">
        <f t="shared" si="33"/>
        <v>1</v>
      </c>
      <c r="G1222" s="3">
        <f t="shared" si="33"/>
        <v>1</v>
      </c>
    </row>
    <row r="1223" spans="1:7" x14ac:dyDescent="0.25">
      <c r="A1223" s="3">
        <v>22771</v>
      </c>
      <c r="B1223" s="3">
        <v>1</v>
      </c>
      <c r="C1223" s="3">
        <v>0.67955102790247413</v>
      </c>
      <c r="E1223" s="3">
        <f t="shared" si="33"/>
        <v>0</v>
      </c>
      <c r="F1223" s="3">
        <f t="shared" si="33"/>
        <v>0</v>
      </c>
      <c r="G1223" s="3">
        <f t="shared" si="33"/>
        <v>0</v>
      </c>
    </row>
    <row r="1224" spans="1:7" x14ac:dyDescent="0.25">
      <c r="A1224" s="3">
        <v>22772</v>
      </c>
      <c r="B1224" s="3">
        <v>1</v>
      </c>
      <c r="C1224" s="3">
        <v>0.73319560815132157</v>
      </c>
      <c r="E1224" s="3">
        <f t="shared" si="33"/>
        <v>0</v>
      </c>
      <c r="F1224" s="3">
        <f t="shared" si="33"/>
        <v>0</v>
      </c>
      <c r="G1224" s="3">
        <f t="shared" si="33"/>
        <v>0</v>
      </c>
    </row>
    <row r="1225" spans="1:7" x14ac:dyDescent="0.25">
      <c r="A1225" s="3">
        <v>22776</v>
      </c>
      <c r="B1225" s="3">
        <v>1</v>
      </c>
      <c r="C1225" s="3">
        <v>0.72371039140105364</v>
      </c>
      <c r="E1225" s="3">
        <f t="shared" si="33"/>
        <v>0</v>
      </c>
      <c r="F1225" s="3">
        <f t="shared" si="33"/>
        <v>0</v>
      </c>
      <c r="G1225" s="3">
        <f t="shared" si="33"/>
        <v>0</v>
      </c>
    </row>
    <row r="1226" spans="1:7" x14ac:dyDescent="0.25">
      <c r="A1226" s="3">
        <v>22778</v>
      </c>
      <c r="B1226" s="3">
        <v>1</v>
      </c>
      <c r="C1226" s="3">
        <v>0.86739401038398634</v>
      </c>
      <c r="E1226" s="3">
        <f t="shared" si="33"/>
        <v>1</v>
      </c>
      <c r="F1226" s="3">
        <f t="shared" si="33"/>
        <v>1</v>
      </c>
      <c r="G1226" s="3">
        <f t="shared" si="33"/>
        <v>1</v>
      </c>
    </row>
    <row r="1227" spans="1:7" x14ac:dyDescent="0.25">
      <c r="A1227" s="3">
        <v>22780</v>
      </c>
      <c r="B1227" s="3">
        <v>1</v>
      </c>
      <c r="C1227" s="3">
        <v>0.65125262561696073</v>
      </c>
      <c r="E1227" s="3">
        <f t="shared" si="33"/>
        <v>0</v>
      </c>
      <c r="F1227" s="3">
        <f t="shared" si="33"/>
        <v>0</v>
      </c>
      <c r="G1227" s="3">
        <f t="shared" si="33"/>
        <v>0</v>
      </c>
    </row>
    <row r="1228" spans="1:7" x14ac:dyDescent="0.25">
      <c r="A1228" s="3">
        <v>22784</v>
      </c>
      <c r="B1228" s="3">
        <v>1</v>
      </c>
      <c r="C1228" s="3">
        <v>0.74061108297226619</v>
      </c>
      <c r="E1228" s="3">
        <f t="shared" si="33"/>
        <v>0</v>
      </c>
      <c r="F1228" s="3">
        <f t="shared" si="33"/>
        <v>0</v>
      </c>
      <c r="G1228" s="3">
        <f t="shared" si="33"/>
        <v>0</v>
      </c>
    </row>
    <row r="1229" spans="1:7" x14ac:dyDescent="0.25">
      <c r="A1229" s="3">
        <v>22786</v>
      </c>
      <c r="B1229" s="3">
        <v>0</v>
      </c>
      <c r="C1229" s="3">
        <v>0.58740203995928864</v>
      </c>
      <c r="E1229" s="3">
        <f t="shared" si="33"/>
        <v>0</v>
      </c>
      <c r="F1229" s="3">
        <f t="shared" si="33"/>
        <v>0</v>
      </c>
      <c r="G1229" s="3">
        <f t="shared" si="33"/>
        <v>0</v>
      </c>
    </row>
    <row r="1230" spans="1:7" x14ac:dyDescent="0.25">
      <c r="A1230" s="3">
        <v>22787</v>
      </c>
      <c r="B1230" s="3">
        <v>1</v>
      </c>
      <c r="C1230" s="3">
        <v>0.71626705298206772</v>
      </c>
      <c r="E1230" s="3">
        <f t="shared" si="33"/>
        <v>0</v>
      </c>
      <c r="F1230" s="3">
        <f t="shared" si="33"/>
        <v>0</v>
      </c>
      <c r="G1230" s="3">
        <f t="shared" si="33"/>
        <v>0</v>
      </c>
    </row>
    <row r="1231" spans="1:7" x14ac:dyDescent="0.25">
      <c r="A1231" s="3">
        <v>22789</v>
      </c>
      <c r="B1231" s="3">
        <v>0</v>
      </c>
      <c r="C1231" s="3">
        <v>0.70708495264342508</v>
      </c>
      <c r="E1231" s="3">
        <f t="shared" si="33"/>
        <v>0</v>
      </c>
      <c r="F1231" s="3">
        <f t="shared" si="33"/>
        <v>0</v>
      </c>
      <c r="G1231" s="3">
        <f t="shared" si="33"/>
        <v>0</v>
      </c>
    </row>
    <row r="1232" spans="1:7" x14ac:dyDescent="0.25">
      <c r="A1232" s="3">
        <v>22790</v>
      </c>
      <c r="B1232" s="3">
        <v>1</v>
      </c>
      <c r="C1232" s="3">
        <v>0.57227482961469656</v>
      </c>
      <c r="E1232" s="3">
        <f t="shared" si="33"/>
        <v>0</v>
      </c>
      <c r="F1232" s="3">
        <f t="shared" si="33"/>
        <v>0</v>
      </c>
      <c r="G1232" s="3">
        <f t="shared" si="33"/>
        <v>0</v>
      </c>
    </row>
    <row r="1233" spans="1:7" x14ac:dyDescent="0.25">
      <c r="A1233" s="3">
        <v>22792</v>
      </c>
      <c r="B1233" s="3">
        <v>1</v>
      </c>
      <c r="C1233" s="3">
        <v>0.80050028114527005</v>
      </c>
      <c r="E1233" s="3">
        <f t="shared" si="33"/>
        <v>1</v>
      </c>
      <c r="F1233" s="3">
        <f t="shared" si="33"/>
        <v>1</v>
      </c>
      <c r="G1233" s="3">
        <f t="shared" si="33"/>
        <v>0</v>
      </c>
    </row>
    <row r="1234" spans="1:7" x14ac:dyDescent="0.25">
      <c r="A1234" s="3">
        <v>22797</v>
      </c>
      <c r="B1234" s="3">
        <v>1</v>
      </c>
      <c r="C1234" s="3">
        <v>0.78066726882070447</v>
      </c>
      <c r="E1234" s="3">
        <f t="shared" si="33"/>
        <v>1</v>
      </c>
      <c r="F1234" s="3">
        <f t="shared" si="33"/>
        <v>0</v>
      </c>
      <c r="G1234" s="3">
        <f t="shared" si="33"/>
        <v>0</v>
      </c>
    </row>
    <row r="1235" spans="1:7" x14ac:dyDescent="0.25">
      <c r="A1235" s="3">
        <v>22799</v>
      </c>
      <c r="B1235" s="3">
        <v>1</v>
      </c>
      <c r="C1235" s="3">
        <v>0.7557630773950732</v>
      </c>
      <c r="E1235" s="3">
        <f t="shared" si="33"/>
        <v>1</v>
      </c>
      <c r="F1235" s="3">
        <f t="shared" si="33"/>
        <v>0</v>
      </c>
      <c r="G1235" s="3">
        <f t="shared" si="33"/>
        <v>0</v>
      </c>
    </row>
    <row r="1236" spans="1:7" x14ac:dyDescent="0.25">
      <c r="A1236" s="3">
        <v>22800</v>
      </c>
      <c r="B1236" s="3">
        <v>1</v>
      </c>
      <c r="C1236" s="3">
        <v>0.8309249768830953</v>
      </c>
      <c r="E1236" s="3">
        <f t="shared" si="33"/>
        <v>1</v>
      </c>
      <c r="F1236" s="3">
        <f t="shared" si="33"/>
        <v>1</v>
      </c>
      <c r="G1236" s="3">
        <f t="shared" si="33"/>
        <v>0</v>
      </c>
    </row>
    <row r="1237" spans="1:7" x14ac:dyDescent="0.25">
      <c r="A1237" s="3">
        <v>22801</v>
      </c>
      <c r="B1237" s="3">
        <v>1</v>
      </c>
      <c r="C1237" s="3">
        <v>0.76734421341265613</v>
      </c>
      <c r="E1237" s="3">
        <f t="shared" si="33"/>
        <v>1</v>
      </c>
      <c r="F1237" s="3">
        <f t="shared" si="33"/>
        <v>0</v>
      </c>
      <c r="G1237" s="3">
        <f t="shared" si="33"/>
        <v>0</v>
      </c>
    </row>
    <row r="1238" spans="1:7" x14ac:dyDescent="0.25">
      <c r="A1238" s="3">
        <v>22803</v>
      </c>
      <c r="B1238" s="3">
        <v>1</v>
      </c>
      <c r="C1238" s="3">
        <v>0.84522258986245546</v>
      </c>
      <c r="E1238" s="3">
        <f t="shared" si="33"/>
        <v>1</v>
      </c>
      <c r="F1238" s="3">
        <f t="shared" si="33"/>
        <v>1</v>
      </c>
      <c r="G1238" s="3">
        <f t="shared" si="33"/>
        <v>0</v>
      </c>
    </row>
    <row r="1239" spans="1:7" x14ac:dyDescent="0.25">
      <c r="A1239" s="3">
        <v>22805</v>
      </c>
      <c r="B1239" s="3">
        <v>1</v>
      </c>
      <c r="C1239" s="3">
        <v>0.8202359053682452</v>
      </c>
      <c r="E1239" s="3">
        <f t="shared" si="33"/>
        <v>1</v>
      </c>
      <c r="F1239" s="3">
        <f t="shared" si="33"/>
        <v>1</v>
      </c>
      <c r="G1239" s="3">
        <f t="shared" si="33"/>
        <v>0</v>
      </c>
    </row>
    <row r="1240" spans="1:7" x14ac:dyDescent="0.25">
      <c r="A1240" s="3">
        <v>22807</v>
      </c>
      <c r="B1240" s="3">
        <v>1</v>
      </c>
      <c r="C1240" s="3">
        <v>0.87763251096814843</v>
      </c>
      <c r="E1240" s="3">
        <f t="shared" si="33"/>
        <v>1</v>
      </c>
      <c r="F1240" s="3">
        <f t="shared" si="33"/>
        <v>1</v>
      </c>
      <c r="G1240" s="3">
        <f t="shared" si="33"/>
        <v>1</v>
      </c>
    </row>
    <row r="1241" spans="1:7" x14ac:dyDescent="0.25">
      <c r="A1241" s="3">
        <v>22808</v>
      </c>
      <c r="B1241" s="3">
        <v>0</v>
      </c>
      <c r="C1241" s="3">
        <v>0.83437040172271115</v>
      </c>
      <c r="E1241" s="3">
        <f t="shared" si="33"/>
        <v>1</v>
      </c>
      <c r="F1241" s="3">
        <f t="shared" si="33"/>
        <v>1</v>
      </c>
      <c r="G1241" s="3">
        <f t="shared" si="33"/>
        <v>0</v>
      </c>
    </row>
    <row r="1242" spans="1:7" x14ac:dyDescent="0.25">
      <c r="A1242" s="3">
        <v>22809</v>
      </c>
      <c r="B1242" s="3">
        <v>1</v>
      </c>
      <c r="C1242" s="3">
        <v>0.79982433781438145</v>
      </c>
      <c r="E1242" s="3">
        <f t="shared" si="33"/>
        <v>1</v>
      </c>
      <c r="F1242" s="3">
        <f t="shared" si="33"/>
        <v>0</v>
      </c>
      <c r="G1242" s="3">
        <f t="shared" si="33"/>
        <v>0</v>
      </c>
    </row>
    <row r="1243" spans="1:7" x14ac:dyDescent="0.25">
      <c r="A1243" s="3">
        <v>22810</v>
      </c>
      <c r="B1243" s="3">
        <v>0</v>
      </c>
      <c r="C1243" s="3">
        <v>0.75216648611588466</v>
      </c>
      <c r="E1243" s="3">
        <f t="shared" si="33"/>
        <v>1</v>
      </c>
      <c r="F1243" s="3">
        <f t="shared" si="33"/>
        <v>0</v>
      </c>
      <c r="G1243" s="3">
        <f t="shared" si="33"/>
        <v>0</v>
      </c>
    </row>
    <row r="1244" spans="1:7" x14ac:dyDescent="0.25">
      <c r="A1244" s="3">
        <v>22811</v>
      </c>
      <c r="B1244" s="3">
        <v>0</v>
      </c>
      <c r="C1244" s="3">
        <v>0.58918072049980896</v>
      </c>
      <c r="E1244" s="3">
        <f t="shared" si="33"/>
        <v>0</v>
      </c>
      <c r="F1244" s="3">
        <f t="shared" si="33"/>
        <v>0</v>
      </c>
      <c r="G1244" s="3">
        <f t="shared" si="33"/>
        <v>0</v>
      </c>
    </row>
    <row r="1245" spans="1:7" x14ac:dyDescent="0.25">
      <c r="A1245" s="3">
        <v>22812</v>
      </c>
      <c r="B1245" s="3">
        <v>1</v>
      </c>
      <c r="C1245" s="3">
        <v>0.83882266145618989</v>
      </c>
      <c r="E1245" s="3">
        <f t="shared" si="33"/>
        <v>1</v>
      </c>
      <c r="F1245" s="3">
        <f t="shared" si="33"/>
        <v>1</v>
      </c>
      <c r="G1245" s="3">
        <f t="shared" si="33"/>
        <v>0</v>
      </c>
    </row>
    <row r="1246" spans="1:7" x14ac:dyDescent="0.25">
      <c r="A1246" s="3">
        <v>22813</v>
      </c>
      <c r="B1246" s="3">
        <v>1</v>
      </c>
      <c r="C1246" s="3">
        <v>0.8686449091578976</v>
      </c>
      <c r="E1246" s="3">
        <f t="shared" si="33"/>
        <v>1</v>
      </c>
      <c r="F1246" s="3">
        <f t="shared" si="33"/>
        <v>1</v>
      </c>
      <c r="G1246" s="3">
        <f t="shared" si="33"/>
        <v>1</v>
      </c>
    </row>
    <row r="1247" spans="1:7" x14ac:dyDescent="0.25">
      <c r="A1247" s="3">
        <v>22814</v>
      </c>
      <c r="B1247" s="3">
        <v>1</v>
      </c>
      <c r="C1247" s="3">
        <v>0.77818684608774247</v>
      </c>
      <c r="E1247" s="3">
        <f t="shared" si="33"/>
        <v>1</v>
      </c>
      <c r="F1247" s="3">
        <f t="shared" si="33"/>
        <v>0</v>
      </c>
      <c r="G1247" s="3">
        <f t="shared" si="33"/>
        <v>0</v>
      </c>
    </row>
    <row r="1248" spans="1:7" x14ac:dyDescent="0.25">
      <c r="A1248" s="3">
        <v>22816</v>
      </c>
      <c r="B1248" s="3">
        <v>1</v>
      </c>
      <c r="C1248" s="3">
        <v>0.77399413872874978</v>
      </c>
      <c r="E1248" s="3">
        <f t="shared" si="33"/>
        <v>1</v>
      </c>
      <c r="F1248" s="3">
        <f t="shared" si="33"/>
        <v>0</v>
      </c>
      <c r="G1248" s="3">
        <f t="shared" si="33"/>
        <v>0</v>
      </c>
    </row>
    <row r="1249" spans="1:7" x14ac:dyDescent="0.25">
      <c r="A1249" s="3">
        <v>22817</v>
      </c>
      <c r="B1249" s="3">
        <v>1</v>
      </c>
      <c r="C1249" s="3">
        <v>0.73012625247873641</v>
      </c>
      <c r="E1249" s="3">
        <f t="shared" si="33"/>
        <v>0</v>
      </c>
      <c r="F1249" s="3">
        <f t="shared" si="33"/>
        <v>0</v>
      </c>
      <c r="G1249" s="3">
        <f t="shared" si="33"/>
        <v>0</v>
      </c>
    </row>
    <row r="1250" spans="1:7" x14ac:dyDescent="0.25">
      <c r="A1250" s="3">
        <v>22818</v>
      </c>
      <c r="B1250" s="3">
        <v>1</v>
      </c>
      <c r="C1250" s="3">
        <v>0.75957976107712488</v>
      </c>
      <c r="E1250" s="3">
        <f t="shared" si="33"/>
        <v>1</v>
      </c>
      <c r="F1250" s="3">
        <f t="shared" si="33"/>
        <v>0</v>
      </c>
      <c r="G1250" s="3">
        <f t="shared" si="33"/>
        <v>0</v>
      </c>
    </row>
    <row r="1251" spans="1:7" x14ac:dyDescent="0.25">
      <c r="A1251" s="3">
        <v>22822</v>
      </c>
      <c r="B1251" s="3">
        <v>1</v>
      </c>
      <c r="C1251" s="3">
        <v>0.75622235994619458</v>
      </c>
      <c r="E1251" s="3">
        <f t="shared" si="33"/>
        <v>1</v>
      </c>
      <c r="F1251" s="3">
        <f t="shared" si="33"/>
        <v>0</v>
      </c>
      <c r="G1251" s="3">
        <f t="shared" si="33"/>
        <v>0</v>
      </c>
    </row>
    <row r="1252" spans="1:7" x14ac:dyDescent="0.25">
      <c r="A1252" s="3">
        <v>22824</v>
      </c>
      <c r="B1252" s="3">
        <v>1</v>
      </c>
      <c r="C1252" s="3">
        <v>0.85029566831859948</v>
      </c>
      <c r="E1252" s="3">
        <f t="shared" si="33"/>
        <v>1</v>
      </c>
      <c r="F1252" s="3">
        <f t="shared" si="33"/>
        <v>1</v>
      </c>
      <c r="G1252" s="3">
        <f t="shared" si="33"/>
        <v>1</v>
      </c>
    </row>
    <row r="1253" spans="1:7" x14ac:dyDescent="0.25">
      <c r="A1253" s="3">
        <v>22827</v>
      </c>
      <c r="B1253" s="3">
        <v>0</v>
      </c>
      <c r="C1253" s="3">
        <v>0.73725889237217379</v>
      </c>
      <c r="E1253" s="3">
        <f t="shared" si="33"/>
        <v>0</v>
      </c>
      <c r="F1253" s="3">
        <f t="shared" si="33"/>
        <v>0</v>
      </c>
      <c r="G1253" s="3">
        <f t="shared" si="33"/>
        <v>0</v>
      </c>
    </row>
    <row r="1254" spans="1:7" x14ac:dyDescent="0.25">
      <c r="A1254" s="3">
        <v>22828</v>
      </c>
      <c r="B1254" s="3">
        <v>1</v>
      </c>
      <c r="C1254" s="3">
        <v>0.79688091859227317</v>
      </c>
      <c r="E1254" s="3">
        <f t="shared" si="33"/>
        <v>1</v>
      </c>
      <c r="F1254" s="3">
        <f t="shared" si="33"/>
        <v>0</v>
      </c>
      <c r="G1254" s="3">
        <f t="shared" si="33"/>
        <v>0</v>
      </c>
    </row>
    <row r="1255" spans="1:7" x14ac:dyDescent="0.25">
      <c r="A1255" s="3">
        <v>22830</v>
      </c>
      <c r="B1255" s="3">
        <v>1</v>
      </c>
      <c r="C1255" s="3">
        <v>0.90767317887010801</v>
      </c>
      <c r="E1255" s="3">
        <f t="shared" si="33"/>
        <v>1</v>
      </c>
      <c r="F1255" s="3">
        <f t="shared" si="33"/>
        <v>1</v>
      </c>
      <c r="G1255" s="3">
        <f t="shared" si="33"/>
        <v>1</v>
      </c>
    </row>
    <row r="1256" spans="1:7" x14ac:dyDescent="0.25">
      <c r="A1256" s="3">
        <v>22832</v>
      </c>
      <c r="B1256" s="3">
        <v>1</v>
      </c>
      <c r="C1256" s="3">
        <v>0.88385597465758681</v>
      </c>
      <c r="E1256" s="3">
        <f t="shared" si="33"/>
        <v>1</v>
      </c>
      <c r="F1256" s="3">
        <f t="shared" si="33"/>
        <v>1</v>
      </c>
      <c r="G1256" s="3">
        <f t="shared" si="33"/>
        <v>1</v>
      </c>
    </row>
    <row r="1257" spans="1:7" x14ac:dyDescent="0.25">
      <c r="A1257" s="3">
        <v>22833</v>
      </c>
      <c r="B1257" s="3">
        <v>0</v>
      </c>
      <c r="C1257" s="3">
        <v>0.72134602963472227</v>
      </c>
      <c r="E1257" s="3">
        <f t="shared" si="33"/>
        <v>0</v>
      </c>
      <c r="F1257" s="3">
        <f t="shared" si="33"/>
        <v>0</v>
      </c>
      <c r="G1257" s="3">
        <f t="shared" si="33"/>
        <v>0</v>
      </c>
    </row>
    <row r="1258" spans="1:7" x14ac:dyDescent="0.25">
      <c r="A1258" s="3">
        <v>22834</v>
      </c>
      <c r="B1258" s="3">
        <v>1</v>
      </c>
      <c r="C1258" s="3">
        <v>0.92041684164595483</v>
      </c>
      <c r="E1258" s="3">
        <f t="shared" si="33"/>
        <v>1</v>
      </c>
      <c r="F1258" s="3">
        <f t="shared" si="33"/>
        <v>1</v>
      </c>
      <c r="G1258" s="3">
        <f t="shared" si="33"/>
        <v>1</v>
      </c>
    </row>
    <row r="1259" spans="1:7" x14ac:dyDescent="0.25">
      <c r="A1259" s="3">
        <v>22835</v>
      </c>
      <c r="B1259" s="3">
        <v>1</v>
      </c>
      <c r="C1259" s="3">
        <v>0.80386532773056751</v>
      </c>
      <c r="E1259" s="3">
        <f t="shared" si="33"/>
        <v>1</v>
      </c>
      <c r="F1259" s="3">
        <f t="shared" si="33"/>
        <v>1</v>
      </c>
      <c r="G1259" s="3">
        <f t="shared" si="33"/>
        <v>0</v>
      </c>
    </row>
    <row r="1260" spans="1:7" x14ac:dyDescent="0.25">
      <c r="A1260" s="3">
        <v>22836</v>
      </c>
      <c r="B1260" s="3">
        <v>0</v>
      </c>
      <c r="C1260" s="3">
        <v>0.79708478719325004</v>
      </c>
      <c r="E1260" s="3">
        <f t="shared" si="33"/>
        <v>1</v>
      </c>
      <c r="F1260" s="3">
        <f t="shared" si="33"/>
        <v>0</v>
      </c>
      <c r="G1260" s="3">
        <f t="shared" si="33"/>
        <v>0</v>
      </c>
    </row>
    <row r="1261" spans="1:7" x14ac:dyDescent="0.25">
      <c r="A1261" s="3">
        <v>22837</v>
      </c>
      <c r="B1261" s="3">
        <v>1</v>
      </c>
      <c r="C1261" s="3">
        <v>0.91956154158192116</v>
      </c>
      <c r="E1261" s="3">
        <f t="shared" si="33"/>
        <v>1</v>
      </c>
      <c r="F1261" s="3">
        <f t="shared" si="33"/>
        <v>1</v>
      </c>
      <c r="G1261" s="3">
        <f t="shared" si="33"/>
        <v>1</v>
      </c>
    </row>
    <row r="1262" spans="1:7" x14ac:dyDescent="0.25">
      <c r="A1262" s="3">
        <v>22844</v>
      </c>
      <c r="B1262" s="3">
        <v>1</v>
      </c>
      <c r="C1262" s="3">
        <v>0.79208869566811313</v>
      </c>
      <c r="E1262" s="3">
        <f t="shared" si="33"/>
        <v>1</v>
      </c>
      <c r="F1262" s="3">
        <f t="shared" si="33"/>
        <v>0</v>
      </c>
      <c r="G1262" s="3">
        <f t="shared" si="33"/>
        <v>0</v>
      </c>
    </row>
    <row r="1263" spans="1:7" x14ac:dyDescent="0.25">
      <c r="A1263" s="3">
        <v>22845</v>
      </c>
      <c r="B1263" s="3">
        <v>1</v>
      </c>
      <c r="C1263" s="3">
        <v>0.83464714619258429</v>
      </c>
      <c r="E1263" s="3">
        <f t="shared" si="33"/>
        <v>1</v>
      </c>
      <c r="F1263" s="3">
        <f t="shared" si="33"/>
        <v>1</v>
      </c>
      <c r="G1263" s="3">
        <f t="shared" si="33"/>
        <v>0</v>
      </c>
    </row>
    <row r="1264" spans="1:7" x14ac:dyDescent="0.25">
      <c r="A1264" s="3">
        <v>22850</v>
      </c>
      <c r="B1264" s="3">
        <v>0</v>
      </c>
      <c r="C1264" s="3">
        <v>0.72762005222845005</v>
      </c>
      <c r="E1264" s="3">
        <f t="shared" si="33"/>
        <v>0</v>
      </c>
      <c r="F1264" s="3">
        <f t="shared" si="33"/>
        <v>0</v>
      </c>
      <c r="G1264" s="3">
        <f t="shared" si="33"/>
        <v>0</v>
      </c>
    </row>
    <row r="1265" spans="1:7" x14ac:dyDescent="0.25">
      <c r="A1265" s="3">
        <v>22855</v>
      </c>
      <c r="B1265" s="3">
        <v>0</v>
      </c>
      <c r="C1265" s="3">
        <v>0.59838611651449491</v>
      </c>
      <c r="E1265" s="3">
        <f t="shared" si="33"/>
        <v>0</v>
      </c>
      <c r="F1265" s="3">
        <f t="shared" si="33"/>
        <v>0</v>
      </c>
      <c r="G1265" s="3">
        <f t="shared" si="33"/>
        <v>0</v>
      </c>
    </row>
    <row r="1266" spans="1:7" x14ac:dyDescent="0.25">
      <c r="A1266" s="3">
        <v>22856</v>
      </c>
      <c r="B1266" s="3">
        <v>1</v>
      </c>
      <c r="C1266" s="3">
        <v>0.83253720962221478</v>
      </c>
      <c r="E1266" s="3">
        <f t="shared" si="33"/>
        <v>1</v>
      </c>
      <c r="F1266" s="3">
        <f t="shared" si="33"/>
        <v>1</v>
      </c>
      <c r="G1266" s="3">
        <f t="shared" si="33"/>
        <v>0</v>
      </c>
    </row>
    <row r="1267" spans="1:7" x14ac:dyDescent="0.25">
      <c r="A1267" s="3">
        <v>22857</v>
      </c>
      <c r="B1267" s="3">
        <v>0</v>
      </c>
      <c r="C1267" s="3">
        <v>0.88051799933348218</v>
      </c>
      <c r="E1267" s="3">
        <f t="shared" si="33"/>
        <v>1</v>
      </c>
      <c r="F1267" s="3">
        <f t="shared" si="33"/>
        <v>1</v>
      </c>
      <c r="G1267" s="3">
        <f t="shared" si="33"/>
        <v>1</v>
      </c>
    </row>
    <row r="1268" spans="1:7" x14ac:dyDescent="0.25">
      <c r="A1268" s="3">
        <v>22858</v>
      </c>
      <c r="B1268" s="3">
        <v>0</v>
      </c>
      <c r="C1268" s="3">
        <v>0.89695886792467616</v>
      </c>
      <c r="E1268" s="3">
        <f t="shared" si="33"/>
        <v>1</v>
      </c>
      <c r="F1268" s="3">
        <f t="shared" si="33"/>
        <v>1</v>
      </c>
      <c r="G1268" s="3">
        <f t="shared" si="33"/>
        <v>1</v>
      </c>
    </row>
    <row r="1269" spans="1:7" x14ac:dyDescent="0.25">
      <c r="A1269" s="3">
        <v>22861</v>
      </c>
      <c r="B1269" s="3">
        <v>0</v>
      </c>
      <c r="C1269" s="3">
        <v>0.67210983111988798</v>
      </c>
      <c r="E1269" s="3">
        <f t="shared" si="33"/>
        <v>0</v>
      </c>
      <c r="F1269" s="3">
        <f t="shared" si="33"/>
        <v>0</v>
      </c>
      <c r="G1269" s="3">
        <f t="shared" si="33"/>
        <v>0</v>
      </c>
    </row>
    <row r="1270" spans="1:7" x14ac:dyDescent="0.25">
      <c r="A1270" s="3">
        <v>22863</v>
      </c>
      <c r="B1270" s="3">
        <v>0</v>
      </c>
      <c r="C1270" s="3">
        <v>0.78558686106122932</v>
      </c>
      <c r="E1270" s="3">
        <f t="shared" si="33"/>
        <v>1</v>
      </c>
      <c r="F1270" s="3">
        <f t="shared" si="33"/>
        <v>0</v>
      </c>
      <c r="G1270" s="3">
        <f t="shared" si="33"/>
        <v>0</v>
      </c>
    </row>
    <row r="1271" spans="1:7" x14ac:dyDescent="0.25">
      <c r="A1271" s="3">
        <v>22864</v>
      </c>
      <c r="B1271" s="3">
        <v>1</v>
      </c>
      <c r="C1271" s="3">
        <v>0.8518676788166335</v>
      </c>
      <c r="E1271" s="3">
        <f t="shared" si="33"/>
        <v>1</v>
      </c>
      <c r="F1271" s="3">
        <f t="shared" si="33"/>
        <v>1</v>
      </c>
      <c r="G1271" s="3">
        <f t="shared" si="33"/>
        <v>1</v>
      </c>
    </row>
    <row r="1272" spans="1:7" x14ac:dyDescent="0.25">
      <c r="A1272" s="3">
        <v>22866</v>
      </c>
      <c r="B1272" s="3">
        <v>0</v>
      </c>
      <c r="C1272" s="3">
        <v>0.74469299717558612</v>
      </c>
      <c r="E1272" s="3">
        <f t="shared" si="33"/>
        <v>0</v>
      </c>
      <c r="F1272" s="3">
        <f t="shared" si="33"/>
        <v>0</v>
      </c>
      <c r="G1272" s="3">
        <f t="shared" si="33"/>
        <v>0</v>
      </c>
    </row>
    <row r="1273" spans="1:7" x14ac:dyDescent="0.25">
      <c r="A1273" s="3">
        <v>22868</v>
      </c>
      <c r="B1273" s="3">
        <v>1</v>
      </c>
      <c r="C1273" s="3">
        <v>0.66586190269735834</v>
      </c>
      <c r="E1273" s="3">
        <f t="shared" si="33"/>
        <v>0</v>
      </c>
      <c r="F1273" s="3">
        <f t="shared" si="33"/>
        <v>0</v>
      </c>
      <c r="G1273" s="3">
        <f t="shared" si="33"/>
        <v>0</v>
      </c>
    </row>
    <row r="1274" spans="1:7" x14ac:dyDescent="0.25">
      <c r="A1274" s="3">
        <v>22870</v>
      </c>
      <c r="B1274" s="3">
        <v>1</v>
      </c>
      <c r="C1274" s="3">
        <v>0.82923672597379605</v>
      </c>
      <c r="E1274" s="3">
        <f t="shared" si="33"/>
        <v>1</v>
      </c>
      <c r="F1274" s="3">
        <f t="shared" si="33"/>
        <v>1</v>
      </c>
      <c r="G1274" s="3">
        <f t="shared" si="33"/>
        <v>0</v>
      </c>
    </row>
    <row r="1275" spans="1:7" x14ac:dyDescent="0.25">
      <c r="A1275" s="3">
        <v>22871</v>
      </c>
      <c r="B1275" s="3">
        <v>1</v>
      </c>
      <c r="C1275" s="3">
        <v>0.74790807056817477</v>
      </c>
      <c r="E1275" s="3">
        <f t="shared" si="33"/>
        <v>0</v>
      </c>
      <c r="F1275" s="3">
        <f t="shared" si="33"/>
        <v>0</v>
      </c>
      <c r="G1275" s="3">
        <f t="shared" si="33"/>
        <v>0</v>
      </c>
    </row>
    <row r="1276" spans="1:7" x14ac:dyDescent="0.25">
      <c r="A1276" s="3">
        <v>22872</v>
      </c>
      <c r="B1276" s="3">
        <v>0</v>
      </c>
      <c r="C1276" s="3">
        <v>0.83660182182126497</v>
      </c>
      <c r="E1276" s="3">
        <f t="shared" si="33"/>
        <v>1</v>
      </c>
      <c r="F1276" s="3">
        <f t="shared" si="33"/>
        <v>1</v>
      </c>
      <c r="G1276" s="3">
        <f t="shared" si="33"/>
        <v>0</v>
      </c>
    </row>
    <row r="1277" spans="1:7" x14ac:dyDescent="0.25">
      <c r="A1277" s="3">
        <v>22873</v>
      </c>
      <c r="B1277" s="3">
        <v>1</v>
      </c>
      <c r="C1277" s="3">
        <v>0.8413190866976028</v>
      </c>
      <c r="E1277" s="3">
        <f t="shared" si="33"/>
        <v>1</v>
      </c>
      <c r="F1277" s="3">
        <f t="shared" si="33"/>
        <v>1</v>
      </c>
      <c r="G1277" s="3">
        <f t="shared" si="33"/>
        <v>0</v>
      </c>
    </row>
    <row r="1278" spans="1:7" x14ac:dyDescent="0.25">
      <c r="A1278" s="3">
        <v>22875</v>
      </c>
      <c r="B1278" s="3">
        <v>1</v>
      </c>
      <c r="C1278" s="3">
        <v>0.77295582398144869</v>
      </c>
      <c r="E1278" s="3">
        <f t="shared" si="33"/>
        <v>1</v>
      </c>
      <c r="F1278" s="3">
        <f t="shared" si="33"/>
        <v>0</v>
      </c>
      <c r="G1278" s="3">
        <f t="shared" si="33"/>
        <v>0</v>
      </c>
    </row>
    <row r="1279" spans="1:7" x14ac:dyDescent="0.25">
      <c r="A1279" s="3">
        <v>22876</v>
      </c>
      <c r="B1279" s="3">
        <v>1</v>
      </c>
      <c r="C1279" s="3">
        <v>0.79273563505502942</v>
      </c>
      <c r="E1279" s="3">
        <f t="shared" si="33"/>
        <v>1</v>
      </c>
      <c r="F1279" s="3">
        <f t="shared" si="33"/>
        <v>0</v>
      </c>
      <c r="G1279" s="3">
        <f t="shared" si="33"/>
        <v>0</v>
      </c>
    </row>
    <row r="1280" spans="1:7" x14ac:dyDescent="0.25">
      <c r="A1280" s="3">
        <v>22877</v>
      </c>
      <c r="B1280" s="3">
        <v>1</v>
      </c>
      <c r="C1280" s="3">
        <v>0.79556296884965916</v>
      </c>
      <c r="E1280" s="3">
        <f t="shared" si="33"/>
        <v>1</v>
      </c>
      <c r="F1280" s="3">
        <f t="shared" si="33"/>
        <v>0</v>
      </c>
      <c r="G1280" s="3">
        <f t="shared" si="33"/>
        <v>0</v>
      </c>
    </row>
    <row r="1281" spans="1:7" x14ac:dyDescent="0.25">
      <c r="A1281" s="3">
        <v>22878</v>
      </c>
      <c r="B1281" s="3">
        <v>1</v>
      </c>
      <c r="C1281" s="3">
        <v>0.8321031018422228</v>
      </c>
      <c r="E1281" s="3">
        <f t="shared" si="33"/>
        <v>1</v>
      </c>
      <c r="F1281" s="3">
        <f t="shared" si="33"/>
        <v>1</v>
      </c>
      <c r="G1281" s="3">
        <f t="shared" si="33"/>
        <v>0</v>
      </c>
    </row>
    <row r="1282" spans="1:7" x14ac:dyDescent="0.25">
      <c r="A1282" s="3">
        <v>22879</v>
      </c>
      <c r="B1282" s="3">
        <v>1</v>
      </c>
      <c r="C1282" s="3">
        <v>0.64260858931231524</v>
      </c>
      <c r="E1282" s="3">
        <f t="shared" si="33"/>
        <v>0</v>
      </c>
      <c r="F1282" s="3">
        <f t="shared" si="33"/>
        <v>0</v>
      </c>
      <c r="G1282" s="3">
        <f t="shared" si="33"/>
        <v>0</v>
      </c>
    </row>
    <row r="1283" spans="1:7" x14ac:dyDescent="0.25">
      <c r="A1283" s="3">
        <v>22883</v>
      </c>
      <c r="B1283" s="3">
        <v>1</v>
      </c>
      <c r="C1283" s="3">
        <v>0.87108720888519287</v>
      </c>
      <c r="E1283" s="3">
        <f t="shared" si="33"/>
        <v>1</v>
      </c>
      <c r="F1283" s="3">
        <f t="shared" si="33"/>
        <v>1</v>
      </c>
      <c r="G1283" s="3">
        <f t="shared" si="33"/>
        <v>1</v>
      </c>
    </row>
    <row r="1284" spans="1:7" x14ac:dyDescent="0.25">
      <c r="A1284" s="3">
        <v>22884</v>
      </c>
      <c r="B1284" s="3">
        <v>1</v>
      </c>
      <c r="C1284" s="3">
        <v>0.7568653791034563</v>
      </c>
      <c r="E1284" s="3">
        <f t="shared" si="33"/>
        <v>1</v>
      </c>
      <c r="F1284" s="3">
        <f t="shared" si="33"/>
        <v>0</v>
      </c>
      <c r="G1284" s="3">
        <f t="shared" si="33"/>
        <v>0</v>
      </c>
    </row>
    <row r="1285" spans="1:7" x14ac:dyDescent="0.25">
      <c r="A1285" s="3">
        <v>22885</v>
      </c>
      <c r="B1285" s="3">
        <v>1</v>
      </c>
      <c r="C1285" s="3">
        <v>0.86071802673002529</v>
      </c>
      <c r="E1285" s="3">
        <f t="shared" si="33"/>
        <v>1</v>
      </c>
      <c r="F1285" s="3">
        <f t="shared" si="33"/>
        <v>1</v>
      </c>
      <c r="G1285" s="3">
        <f t="shared" si="33"/>
        <v>1</v>
      </c>
    </row>
    <row r="1286" spans="1:7" x14ac:dyDescent="0.25">
      <c r="A1286" s="3">
        <v>22887</v>
      </c>
      <c r="B1286" s="3">
        <v>1</v>
      </c>
      <c r="C1286" s="3">
        <v>0.92447888260983757</v>
      </c>
      <c r="E1286" s="3">
        <f t="shared" ref="E1286:G1349" si="34">IF($C1286&gt;E$2,1,0)</f>
        <v>1</v>
      </c>
      <c r="F1286" s="3">
        <f t="shared" si="34"/>
        <v>1</v>
      </c>
      <c r="G1286" s="3">
        <f t="shared" si="34"/>
        <v>1</v>
      </c>
    </row>
    <row r="1287" spans="1:7" x14ac:dyDescent="0.25">
      <c r="A1287" s="3">
        <v>22888</v>
      </c>
      <c r="B1287" s="3">
        <v>1</v>
      </c>
      <c r="C1287" s="3">
        <v>0.85346224180920738</v>
      </c>
      <c r="E1287" s="3">
        <f t="shared" si="34"/>
        <v>1</v>
      </c>
      <c r="F1287" s="3">
        <f t="shared" si="34"/>
        <v>1</v>
      </c>
      <c r="G1287" s="3">
        <f t="shared" si="34"/>
        <v>1</v>
      </c>
    </row>
    <row r="1288" spans="1:7" x14ac:dyDescent="0.25">
      <c r="A1288" s="3">
        <v>22892</v>
      </c>
      <c r="B1288" s="3">
        <v>1</v>
      </c>
      <c r="C1288" s="3">
        <v>0.86058310932375437</v>
      </c>
      <c r="E1288" s="3">
        <f t="shared" si="34"/>
        <v>1</v>
      </c>
      <c r="F1288" s="3">
        <f t="shared" si="34"/>
        <v>1</v>
      </c>
      <c r="G1288" s="3">
        <f t="shared" si="34"/>
        <v>1</v>
      </c>
    </row>
    <row r="1289" spans="1:7" x14ac:dyDescent="0.25">
      <c r="A1289" s="3">
        <v>22893</v>
      </c>
      <c r="B1289" s="3">
        <v>1</v>
      </c>
      <c r="C1289" s="3">
        <v>0.90395354295833419</v>
      </c>
      <c r="E1289" s="3">
        <f t="shared" si="34"/>
        <v>1</v>
      </c>
      <c r="F1289" s="3">
        <f t="shared" si="34"/>
        <v>1</v>
      </c>
      <c r="G1289" s="3">
        <f t="shared" si="34"/>
        <v>1</v>
      </c>
    </row>
    <row r="1290" spans="1:7" x14ac:dyDescent="0.25">
      <c r="A1290" s="3">
        <v>22895</v>
      </c>
      <c r="B1290" s="3">
        <v>1</v>
      </c>
      <c r="C1290" s="3">
        <v>0.7924430753948446</v>
      </c>
      <c r="E1290" s="3">
        <f t="shared" si="34"/>
        <v>1</v>
      </c>
      <c r="F1290" s="3">
        <f t="shared" si="34"/>
        <v>0</v>
      </c>
      <c r="G1290" s="3">
        <f t="shared" si="34"/>
        <v>0</v>
      </c>
    </row>
    <row r="1291" spans="1:7" x14ac:dyDescent="0.25">
      <c r="A1291" s="3">
        <v>22898</v>
      </c>
      <c r="B1291" s="3">
        <v>1</v>
      </c>
      <c r="C1291" s="3">
        <v>0.65999952444138077</v>
      </c>
      <c r="E1291" s="3">
        <f t="shared" si="34"/>
        <v>0</v>
      </c>
      <c r="F1291" s="3">
        <f t="shared" si="34"/>
        <v>0</v>
      </c>
      <c r="G1291" s="3">
        <f t="shared" si="34"/>
        <v>0</v>
      </c>
    </row>
    <row r="1292" spans="1:7" x14ac:dyDescent="0.25">
      <c r="A1292" s="3">
        <v>22900</v>
      </c>
      <c r="B1292" s="3">
        <v>0</v>
      </c>
      <c r="C1292" s="3">
        <v>0.8098440331194392</v>
      </c>
      <c r="E1292" s="3">
        <f t="shared" si="34"/>
        <v>1</v>
      </c>
      <c r="F1292" s="3">
        <f t="shared" si="34"/>
        <v>1</v>
      </c>
      <c r="G1292" s="3">
        <f t="shared" si="34"/>
        <v>0</v>
      </c>
    </row>
    <row r="1293" spans="1:7" x14ac:dyDescent="0.25">
      <c r="A1293" s="3">
        <v>22901</v>
      </c>
      <c r="B1293" s="3">
        <v>1</v>
      </c>
      <c r="C1293" s="3">
        <v>0.85277371889806675</v>
      </c>
      <c r="E1293" s="3">
        <f t="shared" si="34"/>
        <v>1</v>
      </c>
      <c r="F1293" s="3">
        <f t="shared" si="34"/>
        <v>1</v>
      </c>
      <c r="G1293" s="3">
        <f t="shared" si="34"/>
        <v>1</v>
      </c>
    </row>
    <row r="1294" spans="1:7" x14ac:dyDescent="0.25">
      <c r="A1294" s="3">
        <v>22902</v>
      </c>
      <c r="B1294" s="3">
        <v>0</v>
      </c>
      <c r="C1294" s="3">
        <v>0.84299490889491335</v>
      </c>
      <c r="E1294" s="3">
        <f t="shared" si="34"/>
        <v>1</v>
      </c>
      <c r="F1294" s="3">
        <f t="shared" si="34"/>
        <v>1</v>
      </c>
      <c r="G1294" s="3">
        <f t="shared" si="34"/>
        <v>0</v>
      </c>
    </row>
    <row r="1295" spans="1:7" x14ac:dyDescent="0.25">
      <c r="A1295" s="3">
        <v>22904</v>
      </c>
      <c r="B1295" s="3">
        <v>1</v>
      </c>
      <c r="C1295" s="3">
        <v>0.90167012809200509</v>
      </c>
      <c r="E1295" s="3">
        <f t="shared" si="34"/>
        <v>1</v>
      </c>
      <c r="F1295" s="3">
        <f t="shared" si="34"/>
        <v>1</v>
      </c>
      <c r="G1295" s="3">
        <f t="shared" si="34"/>
        <v>1</v>
      </c>
    </row>
    <row r="1296" spans="1:7" x14ac:dyDescent="0.25">
      <c r="A1296" s="3">
        <v>22906</v>
      </c>
      <c r="B1296" s="3">
        <v>1</v>
      </c>
      <c r="C1296" s="3">
        <v>0.7216311358399411</v>
      </c>
      <c r="E1296" s="3">
        <f t="shared" si="34"/>
        <v>0</v>
      </c>
      <c r="F1296" s="3">
        <f t="shared" si="34"/>
        <v>0</v>
      </c>
      <c r="G1296" s="3">
        <f t="shared" si="34"/>
        <v>0</v>
      </c>
    </row>
    <row r="1297" spans="1:7" x14ac:dyDescent="0.25">
      <c r="A1297" s="3">
        <v>22910</v>
      </c>
      <c r="B1297" s="3">
        <v>1</v>
      </c>
      <c r="C1297" s="3">
        <v>0.92390543141379633</v>
      </c>
      <c r="E1297" s="3">
        <f t="shared" si="34"/>
        <v>1</v>
      </c>
      <c r="F1297" s="3">
        <f t="shared" si="34"/>
        <v>1</v>
      </c>
      <c r="G1297" s="3">
        <f t="shared" si="34"/>
        <v>1</v>
      </c>
    </row>
    <row r="1298" spans="1:7" x14ac:dyDescent="0.25">
      <c r="A1298" s="3">
        <v>22911</v>
      </c>
      <c r="B1298" s="3">
        <v>1</v>
      </c>
      <c r="C1298" s="3">
        <v>0.9155816862858015</v>
      </c>
      <c r="E1298" s="3">
        <f t="shared" si="34"/>
        <v>1</v>
      </c>
      <c r="F1298" s="3">
        <f t="shared" si="34"/>
        <v>1</v>
      </c>
      <c r="G1298" s="3">
        <f t="shared" si="34"/>
        <v>1</v>
      </c>
    </row>
    <row r="1299" spans="1:7" x14ac:dyDescent="0.25">
      <c r="A1299" s="3">
        <v>22912</v>
      </c>
      <c r="B1299" s="3">
        <v>1</v>
      </c>
      <c r="C1299" s="3">
        <v>0.87408496761667009</v>
      </c>
      <c r="E1299" s="3">
        <f t="shared" si="34"/>
        <v>1</v>
      </c>
      <c r="F1299" s="3">
        <f t="shared" si="34"/>
        <v>1</v>
      </c>
      <c r="G1299" s="3">
        <f t="shared" si="34"/>
        <v>1</v>
      </c>
    </row>
    <row r="1300" spans="1:7" x14ac:dyDescent="0.25">
      <c r="A1300" s="3">
        <v>22913</v>
      </c>
      <c r="B1300" s="3">
        <v>1</v>
      </c>
      <c r="C1300" s="3">
        <v>0.89091536747749667</v>
      </c>
      <c r="E1300" s="3">
        <f t="shared" si="34"/>
        <v>1</v>
      </c>
      <c r="F1300" s="3">
        <f t="shared" si="34"/>
        <v>1</v>
      </c>
      <c r="G1300" s="3">
        <f t="shared" si="34"/>
        <v>1</v>
      </c>
    </row>
    <row r="1301" spans="1:7" x14ac:dyDescent="0.25">
      <c r="A1301" s="3">
        <v>22914</v>
      </c>
      <c r="B1301" s="3">
        <v>1</v>
      </c>
      <c r="C1301" s="3">
        <v>0.82933501489335415</v>
      </c>
      <c r="E1301" s="3">
        <f t="shared" si="34"/>
        <v>1</v>
      </c>
      <c r="F1301" s="3">
        <f t="shared" si="34"/>
        <v>1</v>
      </c>
      <c r="G1301" s="3">
        <f t="shared" si="34"/>
        <v>0</v>
      </c>
    </row>
    <row r="1302" spans="1:7" x14ac:dyDescent="0.25">
      <c r="A1302" s="3">
        <v>22916</v>
      </c>
      <c r="B1302" s="3">
        <v>1</v>
      </c>
      <c r="C1302" s="3">
        <v>0.77665067450978342</v>
      </c>
      <c r="E1302" s="3">
        <f t="shared" si="34"/>
        <v>1</v>
      </c>
      <c r="F1302" s="3">
        <f t="shared" si="34"/>
        <v>0</v>
      </c>
      <c r="G1302" s="3">
        <f t="shared" si="34"/>
        <v>0</v>
      </c>
    </row>
    <row r="1303" spans="1:7" x14ac:dyDescent="0.25">
      <c r="A1303" s="3">
        <v>22917</v>
      </c>
      <c r="B1303" s="3">
        <v>1</v>
      </c>
      <c r="C1303" s="3">
        <v>0.83576323400620633</v>
      </c>
      <c r="E1303" s="3">
        <f t="shared" si="34"/>
        <v>1</v>
      </c>
      <c r="F1303" s="3">
        <f t="shared" si="34"/>
        <v>1</v>
      </c>
      <c r="G1303" s="3">
        <f t="shared" si="34"/>
        <v>0</v>
      </c>
    </row>
    <row r="1304" spans="1:7" x14ac:dyDescent="0.25">
      <c r="A1304" s="3">
        <v>22918</v>
      </c>
      <c r="B1304" s="3">
        <v>1</v>
      </c>
      <c r="C1304" s="3">
        <v>0.81956315777604205</v>
      </c>
      <c r="E1304" s="3">
        <f t="shared" si="34"/>
        <v>1</v>
      </c>
      <c r="F1304" s="3">
        <f t="shared" si="34"/>
        <v>1</v>
      </c>
      <c r="G1304" s="3">
        <f t="shared" si="34"/>
        <v>0</v>
      </c>
    </row>
    <row r="1305" spans="1:7" x14ac:dyDescent="0.25">
      <c r="A1305" s="3">
        <v>22922</v>
      </c>
      <c r="B1305" s="3">
        <v>0</v>
      </c>
      <c r="C1305" s="3">
        <v>0.76289929864770822</v>
      </c>
      <c r="E1305" s="3">
        <f t="shared" si="34"/>
        <v>1</v>
      </c>
      <c r="F1305" s="3">
        <f t="shared" si="34"/>
        <v>0</v>
      </c>
      <c r="G1305" s="3">
        <f t="shared" si="34"/>
        <v>0</v>
      </c>
    </row>
    <row r="1306" spans="1:7" x14ac:dyDescent="0.25">
      <c r="A1306" s="3">
        <v>22923</v>
      </c>
      <c r="B1306" s="3">
        <v>0</v>
      </c>
      <c r="C1306" s="3">
        <v>0.79825258292830614</v>
      </c>
      <c r="E1306" s="3">
        <f t="shared" si="34"/>
        <v>1</v>
      </c>
      <c r="F1306" s="3">
        <f t="shared" si="34"/>
        <v>0</v>
      </c>
      <c r="G1306" s="3">
        <f t="shared" si="34"/>
        <v>0</v>
      </c>
    </row>
    <row r="1307" spans="1:7" x14ac:dyDescent="0.25">
      <c r="A1307" s="3">
        <v>22929</v>
      </c>
      <c r="B1307" s="3">
        <v>1</v>
      </c>
      <c r="C1307" s="3">
        <v>0.80525109805662076</v>
      </c>
      <c r="E1307" s="3">
        <f t="shared" si="34"/>
        <v>1</v>
      </c>
      <c r="F1307" s="3">
        <f t="shared" si="34"/>
        <v>1</v>
      </c>
      <c r="G1307" s="3">
        <f t="shared" si="34"/>
        <v>0</v>
      </c>
    </row>
    <row r="1308" spans="1:7" x14ac:dyDescent="0.25">
      <c r="A1308" s="3">
        <v>22931</v>
      </c>
      <c r="B1308" s="3">
        <v>0</v>
      </c>
      <c r="C1308" s="3">
        <v>0.80090324011973291</v>
      </c>
      <c r="E1308" s="3">
        <f t="shared" si="34"/>
        <v>1</v>
      </c>
      <c r="F1308" s="3">
        <f t="shared" si="34"/>
        <v>1</v>
      </c>
      <c r="G1308" s="3">
        <f t="shared" si="34"/>
        <v>0</v>
      </c>
    </row>
    <row r="1309" spans="1:7" x14ac:dyDescent="0.25">
      <c r="A1309" s="3">
        <v>22932</v>
      </c>
      <c r="B1309" s="3">
        <v>1</v>
      </c>
      <c r="C1309" s="3">
        <v>0.79377176280633022</v>
      </c>
      <c r="E1309" s="3">
        <f t="shared" si="34"/>
        <v>1</v>
      </c>
      <c r="F1309" s="3">
        <f t="shared" si="34"/>
        <v>0</v>
      </c>
      <c r="G1309" s="3">
        <f t="shared" si="34"/>
        <v>0</v>
      </c>
    </row>
    <row r="1310" spans="1:7" x14ac:dyDescent="0.25">
      <c r="A1310" s="3">
        <v>22933</v>
      </c>
      <c r="B1310" s="3">
        <v>1</v>
      </c>
      <c r="C1310" s="3">
        <v>0.6163234367981768</v>
      </c>
      <c r="E1310" s="3">
        <f t="shared" si="34"/>
        <v>0</v>
      </c>
      <c r="F1310" s="3">
        <f t="shared" si="34"/>
        <v>0</v>
      </c>
      <c r="G1310" s="3">
        <f t="shared" si="34"/>
        <v>0</v>
      </c>
    </row>
    <row r="1311" spans="1:7" x14ac:dyDescent="0.25">
      <c r="A1311" s="3">
        <v>22934</v>
      </c>
      <c r="B1311" s="3">
        <v>1</v>
      </c>
      <c r="C1311" s="3">
        <v>0.81732284887624385</v>
      </c>
      <c r="E1311" s="3">
        <f t="shared" si="34"/>
        <v>1</v>
      </c>
      <c r="F1311" s="3">
        <f t="shared" si="34"/>
        <v>1</v>
      </c>
      <c r="G1311" s="3">
        <f t="shared" si="34"/>
        <v>0</v>
      </c>
    </row>
    <row r="1312" spans="1:7" x14ac:dyDescent="0.25">
      <c r="A1312" s="3">
        <v>22935</v>
      </c>
      <c r="B1312" s="3">
        <v>1</v>
      </c>
      <c r="C1312" s="3">
        <v>0.82199421752902035</v>
      </c>
      <c r="E1312" s="3">
        <f t="shared" si="34"/>
        <v>1</v>
      </c>
      <c r="F1312" s="3">
        <f t="shared" si="34"/>
        <v>1</v>
      </c>
      <c r="G1312" s="3">
        <f t="shared" si="34"/>
        <v>0</v>
      </c>
    </row>
    <row r="1313" spans="1:7" x14ac:dyDescent="0.25">
      <c r="A1313" s="3">
        <v>22938</v>
      </c>
      <c r="B1313" s="3">
        <v>1</v>
      </c>
      <c r="C1313" s="3">
        <v>0.80372265244288443</v>
      </c>
      <c r="E1313" s="3">
        <f t="shared" si="34"/>
        <v>1</v>
      </c>
      <c r="F1313" s="3">
        <f t="shared" si="34"/>
        <v>1</v>
      </c>
      <c r="G1313" s="3">
        <f t="shared" si="34"/>
        <v>0</v>
      </c>
    </row>
    <row r="1314" spans="1:7" x14ac:dyDescent="0.25">
      <c r="A1314" s="3">
        <v>22939</v>
      </c>
      <c r="B1314" s="3">
        <v>1</v>
      </c>
      <c r="C1314" s="3">
        <v>0.83644156166782413</v>
      </c>
      <c r="E1314" s="3">
        <f t="shared" si="34"/>
        <v>1</v>
      </c>
      <c r="F1314" s="3">
        <f t="shared" si="34"/>
        <v>1</v>
      </c>
      <c r="G1314" s="3">
        <f t="shared" si="34"/>
        <v>0</v>
      </c>
    </row>
    <row r="1315" spans="1:7" x14ac:dyDescent="0.25">
      <c r="A1315" s="3">
        <v>22940</v>
      </c>
      <c r="B1315" s="3">
        <v>1</v>
      </c>
      <c r="C1315" s="3">
        <v>0.74302518391005545</v>
      </c>
      <c r="E1315" s="3">
        <f t="shared" si="34"/>
        <v>0</v>
      </c>
      <c r="F1315" s="3">
        <f t="shared" si="34"/>
        <v>0</v>
      </c>
      <c r="G1315" s="3">
        <f t="shared" si="34"/>
        <v>0</v>
      </c>
    </row>
    <row r="1316" spans="1:7" x14ac:dyDescent="0.25">
      <c r="A1316" s="3">
        <v>22941</v>
      </c>
      <c r="B1316" s="3">
        <v>1</v>
      </c>
      <c r="C1316" s="3">
        <v>0.86251623401943123</v>
      </c>
      <c r="E1316" s="3">
        <f t="shared" si="34"/>
        <v>1</v>
      </c>
      <c r="F1316" s="3">
        <f t="shared" si="34"/>
        <v>1</v>
      </c>
      <c r="G1316" s="3">
        <f t="shared" si="34"/>
        <v>1</v>
      </c>
    </row>
    <row r="1317" spans="1:7" x14ac:dyDescent="0.25">
      <c r="A1317" s="3">
        <v>22942</v>
      </c>
      <c r="B1317" s="3">
        <v>1</v>
      </c>
      <c r="C1317" s="3">
        <v>0.92565561280370967</v>
      </c>
      <c r="E1317" s="3">
        <f t="shared" si="34"/>
        <v>1</v>
      </c>
      <c r="F1317" s="3">
        <f t="shared" si="34"/>
        <v>1</v>
      </c>
      <c r="G1317" s="3">
        <f t="shared" si="34"/>
        <v>1</v>
      </c>
    </row>
    <row r="1318" spans="1:7" x14ac:dyDescent="0.25">
      <c r="A1318" s="3">
        <v>22945</v>
      </c>
      <c r="B1318" s="3">
        <v>1</v>
      </c>
      <c r="C1318" s="3">
        <v>0.86020030153392701</v>
      </c>
      <c r="E1318" s="3">
        <f t="shared" si="34"/>
        <v>1</v>
      </c>
      <c r="F1318" s="3">
        <f t="shared" si="34"/>
        <v>1</v>
      </c>
      <c r="G1318" s="3">
        <f t="shared" si="34"/>
        <v>1</v>
      </c>
    </row>
    <row r="1319" spans="1:7" x14ac:dyDescent="0.25">
      <c r="A1319" s="3">
        <v>22949</v>
      </c>
      <c r="B1319" s="3">
        <v>0</v>
      </c>
      <c r="C1319" s="3">
        <v>0.88505936931664075</v>
      </c>
      <c r="E1319" s="3">
        <f t="shared" si="34"/>
        <v>1</v>
      </c>
      <c r="F1319" s="3">
        <f t="shared" si="34"/>
        <v>1</v>
      </c>
      <c r="G1319" s="3">
        <f t="shared" si="34"/>
        <v>1</v>
      </c>
    </row>
    <row r="1320" spans="1:7" x14ac:dyDescent="0.25">
      <c r="A1320" s="3">
        <v>22952</v>
      </c>
      <c r="B1320" s="3">
        <v>1</v>
      </c>
      <c r="C1320" s="3">
        <v>0.76978592862993334</v>
      </c>
      <c r="E1320" s="3">
        <f t="shared" si="34"/>
        <v>1</v>
      </c>
      <c r="F1320" s="3">
        <f t="shared" si="34"/>
        <v>0</v>
      </c>
      <c r="G1320" s="3">
        <f t="shared" si="34"/>
        <v>0</v>
      </c>
    </row>
    <row r="1321" spans="1:7" x14ac:dyDescent="0.25">
      <c r="A1321" s="3">
        <v>22953</v>
      </c>
      <c r="B1321" s="3">
        <v>0</v>
      </c>
      <c r="C1321" s="3">
        <v>0.71814257761204692</v>
      </c>
      <c r="E1321" s="3">
        <f t="shared" si="34"/>
        <v>0</v>
      </c>
      <c r="F1321" s="3">
        <f t="shared" si="34"/>
        <v>0</v>
      </c>
      <c r="G1321" s="3">
        <f t="shared" si="34"/>
        <v>0</v>
      </c>
    </row>
    <row r="1322" spans="1:7" x14ac:dyDescent="0.25">
      <c r="A1322" s="3">
        <v>22954</v>
      </c>
      <c r="B1322" s="3">
        <v>0</v>
      </c>
      <c r="C1322" s="3">
        <v>0.75269953140176127</v>
      </c>
      <c r="E1322" s="3">
        <f t="shared" si="34"/>
        <v>1</v>
      </c>
      <c r="F1322" s="3">
        <f t="shared" si="34"/>
        <v>0</v>
      </c>
      <c r="G1322" s="3">
        <f t="shared" si="34"/>
        <v>0</v>
      </c>
    </row>
    <row r="1323" spans="1:7" x14ac:dyDescent="0.25">
      <c r="A1323" s="3">
        <v>22958</v>
      </c>
      <c r="B1323" s="3">
        <v>0</v>
      </c>
      <c r="C1323" s="3">
        <v>0.77764224171390373</v>
      </c>
      <c r="E1323" s="3">
        <f t="shared" si="34"/>
        <v>1</v>
      </c>
      <c r="F1323" s="3">
        <f t="shared" si="34"/>
        <v>0</v>
      </c>
      <c r="G1323" s="3">
        <f t="shared" si="34"/>
        <v>0</v>
      </c>
    </row>
    <row r="1324" spans="1:7" x14ac:dyDescent="0.25">
      <c r="A1324" s="3">
        <v>22959</v>
      </c>
      <c r="B1324" s="3">
        <v>1</v>
      </c>
      <c r="C1324" s="3">
        <v>0.74720326046050767</v>
      </c>
      <c r="E1324" s="3">
        <f t="shared" si="34"/>
        <v>0</v>
      </c>
      <c r="F1324" s="3">
        <f t="shared" si="34"/>
        <v>0</v>
      </c>
      <c r="G1324" s="3">
        <f t="shared" si="34"/>
        <v>0</v>
      </c>
    </row>
    <row r="1325" spans="1:7" x14ac:dyDescent="0.25">
      <c r="A1325" s="3">
        <v>22963</v>
      </c>
      <c r="B1325" s="3">
        <v>1</v>
      </c>
      <c r="C1325" s="3">
        <v>0.92029269342103603</v>
      </c>
      <c r="E1325" s="3">
        <f t="shared" si="34"/>
        <v>1</v>
      </c>
      <c r="F1325" s="3">
        <f t="shared" si="34"/>
        <v>1</v>
      </c>
      <c r="G1325" s="3">
        <f t="shared" si="34"/>
        <v>1</v>
      </c>
    </row>
    <row r="1326" spans="1:7" x14ac:dyDescent="0.25">
      <c r="A1326" s="3">
        <v>22966</v>
      </c>
      <c r="B1326" s="3">
        <v>1</v>
      </c>
      <c r="C1326" s="3">
        <v>0.89851076169887001</v>
      </c>
      <c r="E1326" s="3">
        <f t="shared" si="34"/>
        <v>1</v>
      </c>
      <c r="F1326" s="3">
        <f t="shared" si="34"/>
        <v>1</v>
      </c>
      <c r="G1326" s="3">
        <f t="shared" si="34"/>
        <v>1</v>
      </c>
    </row>
    <row r="1327" spans="1:7" x14ac:dyDescent="0.25">
      <c r="A1327" s="3">
        <v>22972</v>
      </c>
      <c r="B1327" s="3">
        <v>1</v>
      </c>
      <c r="C1327" s="3">
        <v>0.77099733617691368</v>
      </c>
      <c r="E1327" s="3">
        <f t="shared" si="34"/>
        <v>1</v>
      </c>
      <c r="F1327" s="3">
        <f t="shared" si="34"/>
        <v>0</v>
      </c>
      <c r="G1327" s="3">
        <f t="shared" si="34"/>
        <v>0</v>
      </c>
    </row>
    <row r="1328" spans="1:7" x14ac:dyDescent="0.25">
      <c r="A1328" s="3">
        <v>22973</v>
      </c>
      <c r="B1328" s="3">
        <v>1</v>
      </c>
      <c r="C1328" s="3">
        <v>0.89389699830989211</v>
      </c>
      <c r="E1328" s="3">
        <f t="shared" si="34"/>
        <v>1</v>
      </c>
      <c r="F1328" s="3">
        <f t="shared" si="34"/>
        <v>1</v>
      </c>
      <c r="G1328" s="3">
        <f t="shared" si="34"/>
        <v>1</v>
      </c>
    </row>
    <row r="1329" spans="1:7" x14ac:dyDescent="0.25">
      <c r="A1329" s="3">
        <v>22974</v>
      </c>
      <c r="B1329" s="3">
        <v>1</v>
      </c>
      <c r="C1329" s="3">
        <v>0.86520074021290716</v>
      </c>
      <c r="E1329" s="3">
        <f t="shared" si="34"/>
        <v>1</v>
      </c>
      <c r="F1329" s="3">
        <f t="shared" si="34"/>
        <v>1</v>
      </c>
      <c r="G1329" s="3">
        <f t="shared" si="34"/>
        <v>1</v>
      </c>
    </row>
    <row r="1330" spans="1:7" x14ac:dyDescent="0.25">
      <c r="A1330" s="3">
        <v>22975</v>
      </c>
      <c r="B1330" s="3">
        <v>1</v>
      </c>
      <c r="C1330" s="3">
        <v>0.70379930388510648</v>
      </c>
      <c r="E1330" s="3">
        <f t="shared" si="34"/>
        <v>0</v>
      </c>
      <c r="F1330" s="3">
        <f t="shared" si="34"/>
        <v>0</v>
      </c>
      <c r="G1330" s="3">
        <f t="shared" si="34"/>
        <v>0</v>
      </c>
    </row>
    <row r="1331" spans="1:7" x14ac:dyDescent="0.25">
      <c r="A1331" s="3">
        <v>22977</v>
      </c>
      <c r="B1331" s="3">
        <v>0</v>
      </c>
      <c r="C1331" s="3">
        <v>0.77035048824770425</v>
      </c>
      <c r="E1331" s="3">
        <f t="shared" si="34"/>
        <v>1</v>
      </c>
      <c r="F1331" s="3">
        <f t="shared" si="34"/>
        <v>0</v>
      </c>
      <c r="G1331" s="3">
        <f t="shared" si="34"/>
        <v>0</v>
      </c>
    </row>
    <row r="1332" spans="1:7" x14ac:dyDescent="0.25">
      <c r="A1332" s="3">
        <v>22978</v>
      </c>
      <c r="B1332" s="3">
        <v>1</v>
      </c>
      <c r="C1332" s="3">
        <v>0.83373231046328444</v>
      </c>
      <c r="E1332" s="3">
        <f t="shared" si="34"/>
        <v>1</v>
      </c>
      <c r="F1332" s="3">
        <f t="shared" si="34"/>
        <v>1</v>
      </c>
      <c r="G1332" s="3">
        <f t="shared" si="34"/>
        <v>0</v>
      </c>
    </row>
    <row r="1333" spans="1:7" x14ac:dyDescent="0.25">
      <c r="A1333" s="3">
        <v>22981</v>
      </c>
      <c r="B1333" s="3">
        <v>1</v>
      </c>
      <c r="C1333" s="3">
        <v>0.91294294692535816</v>
      </c>
      <c r="E1333" s="3">
        <f t="shared" si="34"/>
        <v>1</v>
      </c>
      <c r="F1333" s="3">
        <f t="shared" si="34"/>
        <v>1</v>
      </c>
      <c r="G1333" s="3">
        <f t="shared" si="34"/>
        <v>1</v>
      </c>
    </row>
    <row r="1334" spans="1:7" x14ac:dyDescent="0.25">
      <c r="A1334" s="3">
        <v>22986</v>
      </c>
      <c r="B1334" s="3">
        <v>1</v>
      </c>
      <c r="C1334" s="3">
        <v>0.84864950370235415</v>
      </c>
      <c r="E1334" s="3">
        <f t="shared" si="34"/>
        <v>1</v>
      </c>
      <c r="F1334" s="3">
        <f t="shared" si="34"/>
        <v>1</v>
      </c>
      <c r="G1334" s="3">
        <f t="shared" si="34"/>
        <v>0</v>
      </c>
    </row>
    <row r="1335" spans="1:7" x14ac:dyDescent="0.25">
      <c r="A1335" s="3">
        <v>22989</v>
      </c>
      <c r="B1335" s="3">
        <v>1</v>
      </c>
      <c r="C1335" s="3">
        <v>0.81460641035980297</v>
      </c>
      <c r="E1335" s="3">
        <f t="shared" si="34"/>
        <v>1</v>
      </c>
      <c r="F1335" s="3">
        <f t="shared" si="34"/>
        <v>1</v>
      </c>
      <c r="G1335" s="3">
        <f t="shared" si="34"/>
        <v>0</v>
      </c>
    </row>
    <row r="1336" spans="1:7" x14ac:dyDescent="0.25">
      <c r="A1336" s="3">
        <v>22992</v>
      </c>
      <c r="B1336" s="3">
        <v>1</v>
      </c>
      <c r="C1336" s="3">
        <v>0.88020910663534124</v>
      </c>
      <c r="E1336" s="3">
        <f t="shared" si="34"/>
        <v>1</v>
      </c>
      <c r="F1336" s="3">
        <f t="shared" si="34"/>
        <v>1</v>
      </c>
      <c r="G1336" s="3">
        <f t="shared" si="34"/>
        <v>1</v>
      </c>
    </row>
    <row r="1337" spans="1:7" x14ac:dyDescent="0.25">
      <c r="A1337" s="3">
        <v>22996</v>
      </c>
      <c r="B1337" s="3">
        <v>1</v>
      </c>
      <c r="C1337" s="3">
        <v>0.75395808211359661</v>
      </c>
      <c r="E1337" s="3">
        <f t="shared" si="34"/>
        <v>1</v>
      </c>
      <c r="F1337" s="3">
        <f t="shared" si="34"/>
        <v>0</v>
      </c>
      <c r="G1337" s="3">
        <f t="shared" si="34"/>
        <v>0</v>
      </c>
    </row>
    <row r="1338" spans="1:7" x14ac:dyDescent="0.25">
      <c r="A1338" s="3">
        <v>22997</v>
      </c>
      <c r="B1338" s="3">
        <v>1</v>
      </c>
      <c r="C1338" s="3">
        <v>0.81783739261570654</v>
      </c>
      <c r="E1338" s="3">
        <f t="shared" si="34"/>
        <v>1</v>
      </c>
      <c r="F1338" s="3">
        <f t="shared" si="34"/>
        <v>1</v>
      </c>
      <c r="G1338" s="3">
        <f t="shared" si="34"/>
        <v>0</v>
      </c>
    </row>
    <row r="1339" spans="1:7" x14ac:dyDescent="0.25">
      <c r="A1339" s="3">
        <v>22999</v>
      </c>
      <c r="B1339" s="3">
        <v>1</v>
      </c>
      <c r="C1339" s="3">
        <v>0.71505108426920794</v>
      </c>
      <c r="E1339" s="3">
        <f t="shared" si="34"/>
        <v>0</v>
      </c>
      <c r="F1339" s="3">
        <f t="shared" si="34"/>
        <v>0</v>
      </c>
      <c r="G1339" s="3">
        <f t="shared" si="34"/>
        <v>0</v>
      </c>
    </row>
    <row r="1340" spans="1:7" x14ac:dyDescent="0.25">
      <c r="A1340" s="3">
        <v>23000</v>
      </c>
      <c r="B1340" s="3">
        <v>0</v>
      </c>
      <c r="C1340" s="3">
        <v>0.83862573809420271</v>
      </c>
      <c r="E1340" s="3">
        <f t="shared" si="34"/>
        <v>1</v>
      </c>
      <c r="F1340" s="3">
        <f t="shared" si="34"/>
        <v>1</v>
      </c>
      <c r="G1340" s="3">
        <f t="shared" si="34"/>
        <v>0</v>
      </c>
    </row>
    <row r="1341" spans="1:7" x14ac:dyDescent="0.25">
      <c r="A1341" s="3">
        <v>23002</v>
      </c>
      <c r="B1341" s="3">
        <v>1</v>
      </c>
      <c r="C1341" s="3">
        <v>0.72089633326794444</v>
      </c>
      <c r="E1341" s="3">
        <f t="shared" si="34"/>
        <v>0</v>
      </c>
      <c r="F1341" s="3">
        <f t="shared" si="34"/>
        <v>0</v>
      </c>
      <c r="G1341" s="3">
        <f t="shared" si="34"/>
        <v>0</v>
      </c>
    </row>
    <row r="1342" spans="1:7" x14ac:dyDescent="0.25">
      <c r="A1342" s="3">
        <v>23003</v>
      </c>
      <c r="B1342" s="3">
        <v>1</v>
      </c>
      <c r="C1342" s="3">
        <v>0.77856526181739683</v>
      </c>
      <c r="E1342" s="3">
        <f t="shared" si="34"/>
        <v>1</v>
      </c>
      <c r="F1342" s="3">
        <f t="shared" si="34"/>
        <v>0</v>
      </c>
      <c r="G1342" s="3">
        <f t="shared" si="34"/>
        <v>0</v>
      </c>
    </row>
    <row r="1343" spans="1:7" x14ac:dyDescent="0.25">
      <c r="A1343" s="3">
        <v>23004</v>
      </c>
      <c r="B1343" s="3">
        <v>0</v>
      </c>
      <c r="C1343" s="3">
        <v>0.7595363429658164</v>
      </c>
      <c r="E1343" s="3">
        <f t="shared" si="34"/>
        <v>1</v>
      </c>
      <c r="F1343" s="3">
        <f t="shared" si="34"/>
        <v>0</v>
      </c>
      <c r="G1343" s="3">
        <f t="shared" si="34"/>
        <v>0</v>
      </c>
    </row>
    <row r="1344" spans="1:7" x14ac:dyDescent="0.25">
      <c r="A1344" s="3">
        <v>23009</v>
      </c>
      <c r="B1344" s="3">
        <v>0</v>
      </c>
      <c r="C1344" s="3">
        <v>0.74556827371695278</v>
      </c>
      <c r="E1344" s="3">
        <f t="shared" si="34"/>
        <v>0</v>
      </c>
      <c r="F1344" s="3">
        <f t="shared" si="34"/>
        <v>0</v>
      </c>
      <c r="G1344" s="3">
        <f t="shared" si="34"/>
        <v>0</v>
      </c>
    </row>
    <row r="1345" spans="1:7" x14ac:dyDescent="0.25">
      <c r="A1345" s="3">
        <v>23011</v>
      </c>
      <c r="B1345" s="3">
        <v>1</v>
      </c>
      <c r="C1345" s="3">
        <v>0.66546220884444274</v>
      </c>
      <c r="E1345" s="3">
        <f t="shared" si="34"/>
        <v>0</v>
      </c>
      <c r="F1345" s="3">
        <f t="shared" si="34"/>
        <v>0</v>
      </c>
      <c r="G1345" s="3">
        <f t="shared" si="34"/>
        <v>0</v>
      </c>
    </row>
    <row r="1346" spans="1:7" x14ac:dyDescent="0.25">
      <c r="A1346" s="3">
        <v>23016</v>
      </c>
      <c r="B1346" s="3">
        <v>1</v>
      </c>
      <c r="C1346" s="3">
        <v>0.85350470493494468</v>
      </c>
      <c r="E1346" s="3">
        <f t="shared" si="34"/>
        <v>1</v>
      </c>
      <c r="F1346" s="3">
        <f t="shared" si="34"/>
        <v>1</v>
      </c>
      <c r="G1346" s="3">
        <f t="shared" si="34"/>
        <v>1</v>
      </c>
    </row>
    <row r="1347" spans="1:7" x14ac:dyDescent="0.25">
      <c r="A1347" s="3">
        <v>23018</v>
      </c>
      <c r="B1347" s="3">
        <v>1</v>
      </c>
      <c r="C1347" s="3">
        <v>0.91796520807865212</v>
      </c>
      <c r="E1347" s="3">
        <f t="shared" si="34"/>
        <v>1</v>
      </c>
      <c r="F1347" s="3">
        <f t="shared" si="34"/>
        <v>1</v>
      </c>
      <c r="G1347" s="3">
        <f t="shared" si="34"/>
        <v>1</v>
      </c>
    </row>
    <row r="1348" spans="1:7" x14ac:dyDescent="0.25">
      <c r="A1348" s="3">
        <v>23019</v>
      </c>
      <c r="B1348" s="3">
        <v>1</v>
      </c>
      <c r="C1348" s="3">
        <v>0.84394360634037857</v>
      </c>
      <c r="E1348" s="3">
        <f t="shared" si="34"/>
        <v>1</v>
      </c>
      <c r="F1348" s="3">
        <f t="shared" si="34"/>
        <v>1</v>
      </c>
      <c r="G1348" s="3">
        <f t="shared" si="34"/>
        <v>0</v>
      </c>
    </row>
    <row r="1349" spans="1:7" x14ac:dyDescent="0.25">
      <c r="A1349" s="3">
        <v>23020</v>
      </c>
      <c r="B1349" s="3">
        <v>0</v>
      </c>
      <c r="C1349" s="3">
        <v>0.74119117860141381</v>
      </c>
      <c r="E1349" s="3">
        <f t="shared" si="34"/>
        <v>0</v>
      </c>
      <c r="F1349" s="3">
        <f t="shared" si="34"/>
        <v>0</v>
      </c>
      <c r="G1349" s="3">
        <f t="shared" si="34"/>
        <v>0</v>
      </c>
    </row>
    <row r="1350" spans="1:7" x14ac:dyDescent="0.25">
      <c r="A1350" s="3">
        <v>23021</v>
      </c>
      <c r="B1350" s="3">
        <v>1</v>
      </c>
      <c r="C1350" s="3">
        <v>0.83742070145630831</v>
      </c>
      <c r="E1350" s="3">
        <f t="shared" ref="E1350:G1413" si="35">IF($C1350&gt;E$2,1,0)</f>
        <v>1</v>
      </c>
      <c r="F1350" s="3">
        <f t="shared" si="35"/>
        <v>1</v>
      </c>
      <c r="G1350" s="3">
        <f t="shared" si="35"/>
        <v>0</v>
      </c>
    </row>
    <row r="1351" spans="1:7" x14ac:dyDescent="0.25">
      <c r="A1351" s="3">
        <v>23022</v>
      </c>
      <c r="B1351" s="3">
        <v>1</v>
      </c>
      <c r="C1351" s="3">
        <v>0.83789085577369071</v>
      </c>
      <c r="E1351" s="3">
        <f t="shared" si="35"/>
        <v>1</v>
      </c>
      <c r="F1351" s="3">
        <f t="shared" si="35"/>
        <v>1</v>
      </c>
      <c r="G1351" s="3">
        <f t="shared" si="35"/>
        <v>0</v>
      </c>
    </row>
    <row r="1352" spans="1:7" x14ac:dyDescent="0.25">
      <c r="A1352" s="3">
        <v>23024</v>
      </c>
      <c r="B1352" s="3">
        <v>1</v>
      </c>
      <c r="C1352" s="3">
        <v>0.84697376859669149</v>
      </c>
      <c r="E1352" s="3">
        <f t="shared" si="35"/>
        <v>1</v>
      </c>
      <c r="F1352" s="3">
        <f t="shared" si="35"/>
        <v>1</v>
      </c>
      <c r="G1352" s="3">
        <f t="shared" si="35"/>
        <v>0</v>
      </c>
    </row>
    <row r="1353" spans="1:7" x14ac:dyDescent="0.25">
      <c r="A1353" s="3">
        <v>23025</v>
      </c>
      <c r="B1353" s="3">
        <v>1</v>
      </c>
      <c r="C1353" s="3">
        <v>0.7276644911894028</v>
      </c>
      <c r="E1353" s="3">
        <f t="shared" si="35"/>
        <v>0</v>
      </c>
      <c r="F1353" s="3">
        <f t="shared" si="35"/>
        <v>0</v>
      </c>
      <c r="G1353" s="3">
        <f t="shared" si="35"/>
        <v>0</v>
      </c>
    </row>
    <row r="1354" spans="1:7" x14ac:dyDescent="0.25">
      <c r="A1354" s="3">
        <v>23027</v>
      </c>
      <c r="B1354" s="3">
        <v>1</v>
      </c>
      <c r="C1354" s="3">
        <v>0.96231780630957131</v>
      </c>
      <c r="E1354" s="3">
        <f t="shared" si="35"/>
        <v>1</v>
      </c>
      <c r="F1354" s="3">
        <f t="shared" si="35"/>
        <v>1</v>
      </c>
      <c r="G1354" s="3">
        <f t="shared" si="35"/>
        <v>1</v>
      </c>
    </row>
    <row r="1355" spans="1:7" x14ac:dyDescent="0.25">
      <c r="A1355" s="3">
        <v>23028</v>
      </c>
      <c r="B1355" s="3">
        <v>1</v>
      </c>
      <c r="C1355" s="3">
        <v>0.78670452696233772</v>
      </c>
      <c r="E1355" s="3">
        <f t="shared" si="35"/>
        <v>1</v>
      </c>
      <c r="F1355" s="3">
        <f t="shared" si="35"/>
        <v>0</v>
      </c>
      <c r="G1355" s="3">
        <f t="shared" si="35"/>
        <v>0</v>
      </c>
    </row>
    <row r="1356" spans="1:7" x14ac:dyDescent="0.25">
      <c r="A1356" s="3">
        <v>23030</v>
      </c>
      <c r="B1356" s="3">
        <v>1</v>
      </c>
      <c r="C1356" s="3">
        <v>0.82539171440268111</v>
      </c>
      <c r="E1356" s="3">
        <f t="shared" si="35"/>
        <v>1</v>
      </c>
      <c r="F1356" s="3">
        <f t="shared" si="35"/>
        <v>1</v>
      </c>
      <c r="G1356" s="3">
        <f t="shared" si="35"/>
        <v>0</v>
      </c>
    </row>
    <row r="1357" spans="1:7" x14ac:dyDescent="0.25">
      <c r="A1357" s="3">
        <v>23032</v>
      </c>
      <c r="B1357" s="3">
        <v>1</v>
      </c>
      <c r="C1357" s="3">
        <v>0.76754983693390144</v>
      </c>
      <c r="E1357" s="3">
        <f t="shared" si="35"/>
        <v>1</v>
      </c>
      <c r="F1357" s="3">
        <f t="shared" si="35"/>
        <v>0</v>
      </c>
      <c r="G1357" s="3">
        <f t="shared" si="35"/>
        <v>0</v>
      </c>
    </row>
    <row r="1358" spans="1:7" x14ac:dyDescent="0.25">
      <c r="A1358" s="3">
        <v>23037</v>
      </c>
      <c r="B1358" s="3">
        <v>1</v>
      </c>
      <c r="C1358" s="3">
        <v>0.66324867698223944</v>
      </c>
      <c r="E1358" s="3">
        <f t="shared" si="35"/>
        <v>0</v>
      </c>
      <c r="F1358" s="3">
        <f t="shared" si="35"/>
        <v>0</v>
      </c>
      <c r="G1358" s="3">
        <f t="shared" si="35"/>
        <v>0</v>
      </c>
    </row>
    <row r="1359" spans="1:7" x14ac:dyDescent="0.25">
      <c r="A1359" s="3">
        <v>23041</v>
      </c>
      <c r="B1359" s="3">
        <v>1</v>
      </c>
      <c r="C1359" s="3">
        <v>0.71740068103561927</v>
      </c>
      <c r="E1359" s="3">
        <f t="shared" si="35"/>
        <v>0</v>
      </c>
      <c r="F1359" s="3">
        <f t="shared" si="35"/>
        <v>0</v>
      </c>
      <c r="G1359" s="3">
        <f t="shared" si="35"/>
        <v>0</v>
      </c>
    </row>
    <row r="1360" spans="1:7" x14ac:dyDescent="0.25">
      <c r="A1360" s="3">
        <v>23043</v>
      </c>
      <c r="B1360" s="3">
        <v>1</v>
      </c>
      <c r="C1360" s="3">
        <v>0.96216085751639036</v>
      </c>
      <c r="E1360" s="3">
        <f t="shared" si="35"/>
        <v>1</v>
      </c>
      <c r="F1360" s="3">
        <f t="shared" si="35"/>
        <v>1</v>
      </c>
      <c r="G1360" s="3">
        <f t="shared" si="35"/>
        <v>1</v>
      </c>
    </row>
    <row r="1361" spans="1:7" x14ac:dyDescent="0.25">
      <c r="A1361" s="3">
        <v>23052</v>
      </c>
      <c r="B1361" s="3">
        <v>1</v>
      </c>
      <c r="C1361" s="3">
        <v>0.73965299293867259</v>
      </c>
      <c r="E1361" s="3">
        <f t="shared" si="35"/>
        <v>0</v>
      </c>
      <c r="F1361" s="3">
        <f t="shared" si="35"/>
        <v>0</v>
      </c>
      <c r="G1361" s="3">
        <f t="shared" si="35"/>
        <v>0</v>
      </c>
    </row>
    <row r="1362" spans="1:7" x14ac:dyDescent="0.25">
      <c r="A1362" s="3">
        <v>23055</v>
      </c>
      <c r="B1362" s="3">
        <v>1</v>
      </c>
      <c r="C1362" s="3">
        <v>0.88372564157397959</v>
      </c>
      <c r="E1362" s="3">
        <f t="shared" si="35"/>
        <v>1</v>
      </c>
      <c r="F1362" s="3">
        <f t="shared" si="35"/>
        <v>1</v>
      </c>
      <c r="G1362" s="3">
        <f t="shared" si="35"/>
        <v>1</v>
      </c>
    </row>
    <row r="1363" spans="1:7" x14ac:dyDescent="0.25">
      <c r="A1363" s="3">
        <v>23057</v>
      </c>
      <c r="B1363" s="3">
        <v>1</v>
      </c>
      <c r="C1363" s="3">
        <v>0.89098349452651127</v>
      </c>
      <c r="E1363" s="3">
        <f t="shared" si="35"/>
        <v>1</v>
      </c>
      <c r="F1363" s="3">
        <f t="shared" si="35"/>
        <v>1</v>
      </c>
      <c r="G1363" s="3">
        <f t="shared" si="35"/>
        <v>1</v>
      </c>
    </row>
    <row r="1364" spans="1:7" x14ac:dyDescent="0.25">
      <c r="A1364" s="3">
        <v>23058</v>
      </c>
      <c r="B1364" s="3">
        <v>0</v>
      </c>
      <c r="C1364" s="3">
        <v>0.69174592350875874</v>
      </c>
      <c r="E1364" s="3">
        <f t="shared" si="35"/>
        <v>0</v>
      </c>
      <c r="F1364" s="3">
        <f t="shared" si="35"/>
        <v>0</v>
      </c>
      <c r="G1364" s="3">
        <f t="shared" si="35"/>
        <v>0</v>
      </c>
    </row>
    <row r="1365" spans="1:7" x14ac:dyDescent="0.25">
      <c r="A1365" s="3">
        <v>23059</v>
      </c>
      <c r="B1365" s="3">
        <v>1</v>
      </c>
      <c r="C1365" s="3">
        <v>0.88213298326463507</v>
      </c>
      <c r="E1365" s="3">
        <f t="shared" si="35"/>
        <v>1</v>
      </c>
      <c r="F1365" s="3">
        <f t="shared" si="35"/>
        <v>1</v>
      </c>
      <c r="G1365" s="3">
        <f t="shared" si="35"/>
        <v>1</v>
      </c>
    </row>
    <row r="1366" spans="1:7" x14ac:dyDescent="0.25">
      <c r="A1366" s="3">
        <v>23064</v>
      </c>
      <c r="B1366" s="3">
        <v>1</v>
      </c>
      <c r="C1366" s="3">
        <v>0.76264069282586555</v>
      </c>
      <c r="E1366" s="3">
        <f t="shared" si="35"/>
        <v>1</v>
      </c>
      <c r="F1366" s="3">
        <f t="shared" si="35"/>
        <v>0</v>
      </c>
      <c r="G1366" s="3">
        <f t="shared" si="35"/>
        <v>0</v>
      </c>
    </row>
    <row r="1367" spans="1:7" x14ac:dyDescent="0.25">
      <c r="A1367" s="3">
        <v>23065</v>
      </c>
      <c r="B1367" s="3">
        <v>1</v>
      </c>
      <c r="C1367" s="3">
        <v>0.77975827291372612</v>
      </c>
      <c r="E1367" s="3">
        <f t="shared" si="35"/>
        <v>1</v>
      </c>
      <c r="F1367" s="3">
        <f t="shared" si="35"/>
        <v>0</v>
      </c>
      <c r="G1367" s="3">
        <f t="shared" si="35"/>
        <v>0</v>
      </c>
    </row>
    <row r="1368" spans="1:7" x14ac:dyDescent="0.25">
      <c r="A1368" s="3">
        <v>23068</v>
      </c>
      <c r="B1368" s="3">
        <v>1</v>
      </c>
      <c r="C1368" s="3">
        <v>0.82690961856449441</v>
      </c>
      <c r="E1368" s="3">
        <f t="shared" si="35"/>
        <v>1</v>
      </c>
      <c r="F1368" s="3">
        <f t="shared" si="35"/>
        <v>1</v>
      </c>
      <c r="G1368" s="3">
        <f t="shared" si="35"/>
        <v>0</v>
      </c>
    </row>
    <row r="1369" spans="1:7" x14ac:dyDescent="0.25">
      <c r="A1369" s="3">
        <v>23069</v>
      </c>
      <c r="B1369" s="3">
        <v>1</v>
      </c>
      <c r="C1369" s="3">
        <v>0.85787724768126394</v>
      </c>
      <c r="E1369" s="3">
        <f t="shared" si="35"/>
        <v>1</v>
      </c>
      <c r="F1369" s="3">
        <f t="shared" si="35"/>
        <v>1</v>
      </c>
      <c r="G1369" s="3">
        <f t="shared" si="35"/>
        <v>1</v>
      </c>
    </row>
    <row r="1370" spans="1:7" x14ac:dyDescent="0.25">
      <c r="A1370" s="3">
        <v>23070</v>
      </c>
      <c r="B1370" s="3">
        <v>0</v>
      </c>
      <c r="C1370" s="3">
        <v>0.75389657826634859</v>
      </c>
      <c r="E1370" s="3">
        <f t="shared" si="35"/>
        <v>1</v>
      </c>
      <c r="F1370" s="3">
        <f t="shared" si="35"/>
        <v>0</v>
      </c>
      <c r="G1370" s="3">
        <f t="shared" si="35"/>
        <v>0</v>
      </c>
    </row>
    <row r="1371" spans="1:7" x14ac:dyDescent="0.25">
      <c r="A1371" s="3">
        <v>23071</v>
      </c>
      <c r="B1371" s="3">
        <v>1</v>
      </c>
      <c r="C1371" s="3">
        <v>0.80926661125616683</v>
      </c>
      <c r="E1371" s="3">
        <f t="shared" si="35"/>
        <v>1</v>
      </c>
      <c r="F1371" s="3">
        <f t="shared" si="35"/>
        <v>1</v>
      </c>
      <c r="G1371" s="3">
        <f t="shared" si="35"/>
        <v>0</v>
      </c>
    </row>
    <row r="1372" spans="1:7" x14ac:dyDescent="0.25">
      <c r="A1372" s="3">
        <v>23072</v>
      </c>
      <c r="B1372" s="3">
        <v>0</v>
      </c>
      <c r="C1372" s="3">
        <v>0.53509948154850762</v>
      </c>
      <c r="E1372" s="3">
        <f t="shared" si="35"/>
        <v>0</v>
      </c>
      <c r="F1372" s="3">
        <f t="shared" si="35"/>
        <v>0</v>
      </c>
      <c r="G1372" s="3">
        <f t="shared" si="35"/>
        <v>0</v>
      </c>
    </row>
    <row r="1373" spans="1:7" x14ac:dyDescent="0.25">
      <c r="A1373" s="3">
        <v>23075</v>
      </c>
      <c r="B1373" s="3">
        <v>0</v>
      </c>
      <c r="C1373" s="3">
        <v>0.65319580055295379</v>
      </c>
      <c r="E1373" s="3">
        <f t="shared" si="35"/>
        <v>0</v>
      </c>
      <c r="F1373" s="3">
        <f t="shared" si="35"/>
        <v>0</v>
      </c>
      <c r="G1373" s="3">
        <f t="shared" si="35"/>
        <v>0</v>
      </c>
    </row>
    <row r="1374" spans="1:7" x14ac:dyDescent="0.25">
      <c r="A1374" s="3">
        <v>23076</v>
      </c>
      <c r="B1374" s="3">
        <v>0</v>
      </c>
      <c r="C1374" s="3">
        <v>0.86846348610384416</v>
      </c>
      <c r="E1374" s="3">
        <f t="shared" si="35"/>
        <v>1</v>
      </c>
      <c r="F1374" s="3">
        <f t="shared" si="35"/>
        <v>1</v>
      </c>
      <c r="G1374" s="3">
        <f t="shared" si="35"/>
        <v>1</v>
      </c>
    </row>
    <row r="1375" spans="1:7" x14ac:dyDescent="0.25">
      <c r="A1375" s="3">
        <v>23077</v>
      </c>
      <c r="B1375" s="3">
        <v>1</v>
      </c>
      <c r="C1375" s="3">
        <v>0.73970159331315499</v>
      </c>
      <c r="E1375" s="3">
        <f t="shared" si="35"/>
        <v>0</v>
      </c>
      <c r="F1375" s="3">
        <f t="shared" si="35"/>
        <v>0</v>
      </c>
      <c r="G1375" s="3">
        <f t="shared" si="35"/>
        <v>0</v>
      </c>
    </row>
    <row r="1376" spans="1:7" x14ac:dyDescent="0.25">
      <c r="A1376" s="3">
        <v>23078</v>
      </c>
      <c r="B1376" s="3">
        <v>1</v>
      </c>
      <c r="C1376" s="3">
        <v>0.76317316433805582</v>
      </c>
      <c r="E1376" s="3">
        <f t="shared" si="35"/>
        <v>1</v>
      </c>
      <c r="F1376" s="3">
        <f t="shared" si="35"/>
        <v>0</v>
      </c>
      <c r="G1376" s="3">
        <f t="shared" si="35"/>
        <v>0</v>
      </c>
    </row>
    <row r="1377" spans="1:7" x14ac:dyDescent="0.25">
      <c r="A1377" s="3">
        <v>23079</v>
      </c>
      <c r="B1377" s="3">
        <v>1</v>
      </c>
      <c r="C1377" s="3">
        <v>0.69387634608489712</v>
      </c>
      <c r="E1377" s="3">
        <f t="shared" si="35"/>
        <v>0</v>
      </c>
      <c r="F1377" s="3">
        <f t="shared" si="35"/>
        <v>0</v>
      </c>
      <c r="G1377" s="3">
        <f t="shared" si="35"/>
        <v>0</v>
      </c>
    </row>
    <row r="1378" spans="1:7" x14ac:dyDescent="0.25">
      <c r="A1378" s="3">
        <v>23080</v>
      </c>
      <c r="B1378" s="3">
        <v>1</v>
      </c>
      <c r="C1378" s="3">
        <v>0.86644053636627283</v>
      </c>
      <c r="E1378" s="3">
        <f t="shared" si="35"/>
        <v>1</v>
      </c>
      <c r="F1378" s="3">
        <f t="shared" si="35"/>
        <v>1</v>
      </c>
      <c r="G1378" s="3">
        <f t="shared" si="35"/>
        <v>1</v>
      </c>
    </row>
    <row r="1379" spans="1:7" x14ac:dyDescent="0.25">
      <c r="A1379" s="3">
        <v>23087</v>
      </c>
      <c r="B1379" s="3">
        <v>0</v>
      </c>
      <c r="C1379" s="3">
        <v>0.81027270034265442</v>
      </c>
      <c r="E1379" s="3">
        <f t="shared" si="35"/>
        <v>1</v>
      </c>
      <c r="F1379" s="3">
        <f t="shared" si="35"/>
        <v>1</v>
      </c>
      <c r="G1379" s="3">
        <f t="shared" si="35"/>
        <v>0</v>
      </c>
    </row>
    <row r="1380" spans="1:7" x14ac:dyDescent="0.25">
      <c r="A1380" s="3">
        <v>23088</v>
      </c>
      <c r="B1380" s="3">
        <v>1</v>
      </c>
      <c r="C1380" s="3">
        <v>0.73923527439210768</v>
      </c>
      <c r="E1380" s="3">
        <f t="shared" si="35"/>
        <v>0</v>
      </c>
      <c r="F1380" s="3">
        <f t="shared" si="35"/>
        <v>0</v>
      </c>
      <c r="G1380" s="3">
        <f t="shared" si="35"/>
        <v>0</v>
      </c>
    </row>
    <row r="1381" spans="1:7" x14ac:dyDescent="0.25">
      <c r="A1381" s="3">
        <v>23090</v>
      </c>
      <c r="B1381" s="3">
        <v>0</v>
      </c>
      <c r="C1381" s="3">
        <v>0.77147805225296995</v>
      </c>
      <c r="E1381" s="3">
        <f t="shared" si="35"/>
        <v>1</v>
      </c>
      <c r="F1381" s="3">
        <f t="shared" si="35"/>
        <v>0</v>
      </c>
      <c r="G1381" s="3">
        <f t="shared" si="35"/>
        <v>0</v>
      </c>
    </row>
    <row r="1382" spans="1:7" x14ac:dyDescent="0.25">
      <c r="A1382" s="3">
        <v>23091</v>
      </c>
      <c r="B1382" s="3">
        <v>1</v>
      </c>
      <c r="C1382" s="3">
        <v>0.84674155759866887</v>
      </c>
      <c r="E1382" s="3">
        <f t="shared" si="35"/>
        <v>1</v>
      </c>
      <c r="F1382" s="3">
        <f t="shared" si="35"/>
        <v>1</v>
      </c>
      <c r="G1382" s="3">
        <f t="shared" si="35"/>
        <v>0</v>
      </c>
    </row>
    <row r="1383" spans="1:7" x14ac:dyDescent="0.25">
      <c r="A1383" s="3">
        <v>23092</v>
      </c>
      <c r="B1383" s="3">
        <v>0</v>
      </c>
      <c r="C1383" s="3">
        <v>0.73273908767067542</v>
      </c>
      <c r="E1383" s="3">
        <f t="shared" si="35"/>
        <v>0</v>
      </c>
      <c r="F1383" s="3">
        <f t="shared" si="35"/>
        <v>0</v>
      </c>
      <c r="G1383" s="3">
        <f t="shared" si="35"/>
        <v>0</v>
      </c>
    </row>
    <row r="1384" spans="1:7" x14ac:dyDescent="0.25">
      <c r="A1384" s="3">
        <v>23093</v>
      </c>
      <c r="B1384" s="3">
        <v>1</v>
      </c>
      <c r="C1384" s="3">
        <v>0.64353272395796779</v>
      </c>
      <c r="E1384" s="3">
        <f t="shared" si="35"/>
        <v>0</v>
      </c>
      <c r="F1384" s="3">
        <f t="shared" si="35"/>
        <v>0</v>
      </c>
      <c r="G1384" s="3">
        <f t="shared" si="35"/>
        <v>0</v>
      </c>
    </row>
    <row r="1385" spans="1:7" x14ac:dyDescent="0.25">
      <c r="A1385" s="3">
        <v>23095</v>
      </c>
      <c r="B1385" s="3">
        <v>1</v>
      </c>
      <c r="C1385" s="3">
        <v>0.79035740238701746</v>
      </c>
      <c r="E1385" s="3">
        <f t="shared" si="35"/>
        <v>1</v>
      </c>
      <c r="F1385" s="3">
        <f t="shared" si="35"/>
        <v>0</v>
      </c>
      <c r="G1385" s="3">
        <f t="shared" si="35"/>
        <v>0</v>
      </c>
    </row>
    <row r="1386" spans="1:7" x14ac:dyDescent="0.25">
      <c r="A1386" s="3">
        <v>23096</v>
      </c>
      <c r="B1386" s="3">
        <v>1</v>
      </c>
      <c r="C1386" s="3">
        <v>0.89071288439704011</v>
      </c>
      <c r="E1386" s="3">
        <f t="shared" si="35"/>
        <v>1</v>
      </c>
      <c r="F1386" s="3">
        <f t="shared" si="35"/>
        <v>1</v>
      </c>
      <c r="G1386" s="3">
        <f t="shared" si="35"/>
        <v>1</v>
      </c>
    </row>
    <row r="1387" spans="1:7" x14ac:dyDescent="0.25">
      <c r="A1387" s="3">
        <v>23097</v>
      </c>
      <c r="B1387" s="3">
        <v>1</v>
      </c>
      <c r="C1387" s="3">
        <v>0.82546823486676613</v>
      </c>
      <c r="E1387" s="3">
        <f t="shared" si="35"/>
        <v>1</v>
      </c>
      <c r="F1387" s="3">
        <f t="shared" si="35"/>
        <v>1</v>
      </c>
      <c r="G1387" s="3">
        <f t="shared" si="35"/>
        <v>0</v>
      </c>
    </row>
    <row r="1388" spans="1:7" x14ac:dyDescent="0.25">
      <c r="A1388" s="3">
        <v>23103</v>
      </c>
      <c r="B1388" s="3">
        <v>1</v>
      </c>
      <c r="C1388" s="3">
        <v>0.74779855909188275</v>
      </c>
      <c r="E1388" s="3">
        <f t="shared" si="35"/>
        <v>0</v>
      </c>
      <c r="F1388" s="3">
        <f t="shared" si="35"/>
        <v>0</v>
      </c>
      <c r="G1388" s="3">
        <f t="shared" si="35"/>
        <v>0</v>
      </c>
    </row>
    <row r="1389" spans="1:7" x14ac:dyDescent="0.25">
      <c r="A1389" s="3">
        <v>23104</v>
      </c>
      <c r="B1389" s="3">
        <v>1</v>
      </c>
      <c r="C1389" s="3">
        <v>0.92330342226921824</v>
      </c>
      <c r="E1389" s="3">
        <f t="shared" si="35"/>
        <v>1</v>
      </c>
      <c r="F1389" s="3">
        <f t="shared" si="35"/>
        <v>1</v>
      </c>
      <c r="G1389" s="3">
        <f t="shared" si="35"/>
        <v>1</v>
      </c>
    </row>
    <row r="1390" spans="1:7" x14ac:dyDescent="0.25">
      <c r="A1390" s="3">
        <v>23105</v>
      </c>
      <c r="B1390" s="3">
        <v>1</v>
      </c>
      <c r="C1390" s="3">
        <v>0.72961635894493004</v>
      </c>
      <c r="E1390" s="3">
        <f t="shared" si="35"/>
        <v>0</v>
      </c>
      <c r="F1390" s="3">
        <f t="shared" si="35"/>
        <v>0</v>
      </c>
      <c r="G1390" s="3">
        <f t="shared" si="35"/>
        <v>0</v>
      </c>
    </row>
    <row r="1391" spans="1:7" x14ac:dyDescent="0.25">
      <c r="A1391" s="3">
        <v>23106</v>
      </c>
      <c r="B1391" s="3">
        <v>1</v>
      </c>
      <c r="C1391" s="3">
        <v>0.66174925051317035</v>
      </c>
      <c r="E1391" s="3">
        <f t="shared" si="35"/>
        <v>0</v>
      </c>
      <c r="F1391" s="3">
        <f t="shared" si="35"/>
        <v>0</v>
      </c>
      <c r="G1391" s="3">
        <f t="shared" si="35"/>
        <v>0</v>
      </c>
    </row>
    <row r="1392" spans="1:7" x14ac:dyDescent="0.25">
      <c r="A1392" s="3">
        <v>23108</v>
      </c>
      <c r="B1392" s="3">
        <v>1</v>
      </c>
      <c r="C1392" s="3">
        <v>0.78818081482355484</v>
      </c>
      <c r="E1392" s="3">
        <f t="shared" si="35"/>
        <v>1</v>
      </c>
      <c r="F1392" s="3">
        <f t="shared" si="35"/>
        <v>0</v>
      </c>
      <c r="G1392" s="3">
        <f t="shared" si="35"/>
        <v>0</v>
      </c>
    </row>
    <row r="1393" spans="1:7" x14ac:dyDescent="0.25">
      <c r="A1393" s="3">
        <v>23112</v>
      </c>
      <c r="B1393" s="3">
        <v>1</v>
      </c>
      <c r="C1393" s="3">
        <v>0.89515172951274413</v>
      </c>
      <c r="E1393" s="3">
        <f t="shared" si="35"/>
        <v>1</v>
      </c>
      <c r="F1393" s="3">
        <f t="shared" si="35"/>
        <v>1</v>
      </c>
      <c r="G1393" s="3">
        <f t="shared" si="35"/>
        <v>1</v>
      </c>
    </row>
    <row r="1394" spans="1:7" x14ac:dyDescent="0.25">
      <c r="A1394" s="3">
        <v>23113</v>
      </c>
      <c r="B1394" s="3">
        <v>1</v>
      </c>
      <c r="C1394" s="3">
        <v>0.90963585051428419</v>
      </c>
      <c r="E1394" s="3">
        <f t="shared" si="35"/>
        <v>1</v>
      </c>
      <c r="F1394" s="3">
        <f t="shared" si="35"/>
        <v>1</v>
      </c>
      <c r="G1394" s="3">
        <f t="shared" si="35"/>
        <v>1</v>
      </c>
    </row>
    <row r="1395" spans="1:7" x14ac:dyDescent="0.25">
      <c r="A1395" s="3">
        <v>23119</v>
      </c>
      <c r="B1395" s="3">
        <v>1</v>
      </c>
      <c r="C1395" s="3">
        <v>0.84633952838590853</v>
      </c>
      <c r="E1395" s="3">
        <f t="shared" si="35"/>
        <v>1</v>
      </c>
      <c r="F1395" s="3">
        <f t="shared" si="35"/>
        <v>1</v>
      </c>
      <c r="G1395" s="3">
        <f t="shared" si="35"/>
        <v>0</v>
      </c>
    </row>
    <row r="1396" spans="1:7" x14ac:dyDescent="0.25">
      <c r="A1396" s="3">
        <v>23120</v>
      </c>
      <c r="B1396" s="3">
        <v>1</v>
      </c>
      <c r="C1396" s="3">
        <v>0.76168421370697603</v>
      </c>
      <c r="E1396" s="3">
        <f t="shared" si="35"/>
        <v>1</v>
      </c>
      <c r="F1396" s="3">
        <f t="shared" si="35"/>
        <v>0</v>
      </c>
      <c r="G1396" s="3">
        <f t="shared" si="35"/>
        <v>0</v>
      </c>
    </row>
    <row r="1397" spans="1:7" x14ac:dyDescent="0.25">
      <c r="A1397" s="3">
        <v>23122</v>
      </c>
      <c r="B1397" s="3">
        <v>0</v>
      </c>
      <c r="C1397" s="3">
        <v>0.89279719046563089</v>
      </c>
      <c r="E1397" s="3">
        <f t="shared" si="35"/>
        <v>1</v>
      </c>
      <c r="F1397" s="3">
        <f t="shared" si="35"/>
        <v>1</v>
      </c>
      <c r="G1397" s="3">
        <f t="shared" si="35"/>
        <v>1</v>
      </c>
    </row>
    <row r="1398" spans="1:7" x14ac:dyDescent="0.25">
      <c r="A1398" s="3">
        <v>23123</v>
      </c>
      <c r="B1398" s="3">
        <v>1</v>
      </c>
      <c r="C1398" s="3">
        <v>0.76736248499298487</v>
      </c>
      <c r="E1398" s="3">
        <f t="shared" si="35"/>
        <v>1</v>
      </c>
      <c r="F1398" s="3">
        <f t="shared" si="35"/>
        <v>0</v>
      </c>
      <c r="G1398" s="3">
        <f t="shared" si="35"/>
        <v>0</v>
      </c>
    </row>
    <row r="1399" spans="1:7" x14ac:dyDescent="0.25">
      <c r="A1399" s="3">
        <v>23124</v>
      </c>
      <c r="B1399" s="3">
        <v>1</v>
      </c>
      <c r="C1399" s="3">
        <v>0.77756618624034812</v>
      </c>
      <c r="E1399" s="3">
        <f t="shared" si="35"/>
        <v>1</v>
      </c>
      <c r="F1399" s="3">
        <f t="shared" si="35"/>
        <v>0</v>
      </c>
      <c r="G1399" s="3">
        <f t="shared" si="35"/>
        <v>0</v>
      </c>
    </row>
    <row r="1400" spans="1:7" x14ac:dyDescent="0.25">
      <c r="A1400" s="3">
        <v>23125</v>
      </c>
      <c r="B1400" s="3">
        <v>1</v>
      </c>
      <c r="C1400" s="3">
        <v>0.75503343299055192</v>
      </c>
      <c r="E1400" s="3">
        <f t="shared" si="35"/>
        <v>1</v>
      </c>
      <c r="F1400" s="3">
        <f t="shared" si="35"/>
        <v>0</v>
      </c>
      <c r="G1400" s="3">
        <f t="shared" si="35"/>
        <v>0</v>
      </c>
    </row>
    <row r="1401" spans="1:7" x14ac:dyDescent="0.25">
      <c r="A1401" s="3">
        <v>23126</v>
      </c>
      <c r="B1401" s="3">
        <v>1</v>
      </c>
      <c r="C1401" s="3">
        <v>0.76677886438171217</v>
      </c>
      <c r="E1401" s="3">
        <f t="shared" si="35"/>
        <v>1</v>
      </c>
      <c r="F1401" s="3">
        <f t="shared" si="35"/>
        <v>0</v>
      </c>
      <c r="G1401" s="3">
        <f t="shared" si="35"/>
        <v>0</v>
      </c>
    </row>
    <row r="1402" spans="1:7" x14ac:dyDescent="0.25">
      <c r="A1402" s="3">
        <v>23129</v>
      </c>
      <c r="B1402" s="3">
        <v>1</v>
      </c>
      <c r="C1402" s="3">
        <v>0.81351147742087149</v>
      </c>
      <c r="E1402" s="3">
        <f t="shared" si="35"/>
        <v>1</v>
      </c>
      <c r="F1402" s="3">
        <f t="shared" si="35"/>
        <v>1</v>
      </c>
      <c r="G1402" s="3">
        <f t="shared" si="35"/>
        <v>0</v>
      </c>
    </row>
    <row r="1403" spans="1:7" x14ac:dyDescent="0.25">
      <c r="A1403" s="3">
        <v>23130</v>
      </c>
      <c r="B1403" s="3">
        <v>1</v>
      </c>
      <c r="C1403" s="3">
        <v>0.81616033296481894</v>
      </c>
      <c r="E1403" s="3">
        <f t="shared" si="35"/>
        <v>1</v>
      </c>
      <c r="F1403" s="3">
        <f t="shared" si="35"/>
        <v>1</v>
      </c>
      <c r="G1403" s="3">
        <f t="shared" si="35"/>
        <v>0</v>
      </c>
    </row>
    <row r="1404" spans="1:7" x14ac:dyDescent="0.25">
      <c r="A1404" s="3">
        <v>23131</v>
      </c>
      <c r="B1404" s="3">
        <v>1</v>
      </c>
      <c r="C1404" s="3">
        <v>0.82881224043530988</v>
      </c>
      <c r="E1404" s="3">
        <f t="shared" si="35"/>
        <v>1</v>
      </c>
      <c r="F1404" s="3">
        <f t="shared" si="35"/>
        <v>1</v>
      </c>
      <c r="G1404" s="3">
        <f t="shared" si="35"/>
        <v>0</v>
      </c>
    </row>
    <row r="1405" spans="1:7" x14ac:dyDescent="0.25">
      <c r="A1405" s="3">
        <v>23132</v>
      </c>
      <c r="B1405" s="3">
        <v>1</v>
      </c>
      <c r="C1405" s="3">
        <v>0.84543285542673985</v>
      </c>
      <c r="E1405" s="3">
        <f t="shared" si="35"/>
        <v>1</v>
      </c>
      <c r="F1405" s="3">
        <f t="shared" si="35"/>
        <v>1</v>
      </c>
      <c r="G1405" s="3">
        <f t="shared" si="35"/>
        <v>0</v>
      </c>
    </row>
    <row r="1406" spans="1:7" x14ac:dyDescent="0.25">
      <c r="A1406" s="3">
        <v>23133</v>
      </c>
      <c r="B1406" s="3">
        <v>1</v>
      </c>
      <c r="C1406" s="3">
        <v>0.83411947667022701</v>
      </c>
      <c r="E1406" s="3">
        <f t="shared" si="35"/>
        <v>1</v>
      </c>
      <c r="F1406" s="3">
        <f t="shared" si="35"/>
        <v>1</v>
      </c>
      <c r="G1406" s="3">
        <f t="shared" si="35"/>
        <v>0</v>
      </c>
    </row>
    <row r="1407" spans="1:7" x14ac:dyDescent="0.25">
      <c r="A1407" s="3">
        <v>23141</v>
      </c>
      <c r="B1407" s="3">
        <v>1</v>
      </c>
      <c r="C1407" s="3">
        <v>0.86155859079083452</v>
      </c>
      <c r="E1407" s="3">
        <f t="shared" si="35"/>
        <v>1</v>
      </c>
      <c r="F1407" s="3">
        <f t="shared" si="35"/>
        <v>1</v>
      </c>
      <c r="G1407" s="3">
        <f t="shared" si="35"/>
        <v>1</v>
      </c>
    </row>
    <row r="1408" spans="1:7" x14ac:dyDescent="0.25">
      <c r="A1408" s="3">
        <v>23142</v>
      </c>
      <c r="B1408" s="3">
        <v>1</v>
      </c>
      <c r="C1408" s="3">
        <v>0.93089082691516123</v>
      </c>
      <c r="E1408" s="3">
        <f t="shared" si="35"/>
        <v>1</v>
      </c>
      <c r="F1408" s="3">
        <f t="shared" si="35"/>
        <v>1</v>
      </c>
      <c r="G1408" s="3">
        <f t="shared" si="35"/>
        <v>1</v>
      </c>
    </row>
    <row r="1409" spans="1:7" x14ac:dyDescent="0.25">
      <c r="A1409" s="3">
        <v>23144</v>
      </c>
      <c r="B1409" s="3">
        <v>1</v>
      </c>
      <c r="C1409" s="3">
        <v>0.9645390584101593</v>
      </c>
      <c r="E1409" s="3">
        <f t="shared" si="35"/>
        <v>1</v>
      </c>
      <c r="F1409" s="3">
        <f t="shared" si="35"/>
        <v>1</v>
      </c>
      <c r="G1409" s="3">
        <f t="shared" si="35"/>
        <v>1</v>
      </c>
    </row>
    <row r="1410" spans="1:7" x14ac:dyDescent="0.25">
      <c r="A1410" s="3">
        <v>23146</v>
      </c>
      <c r="B1410" s="3">
        <v>1</v>
      </c>
      <c r="C1410" s="3">
        <v>0.78621904282346755</v>
      </c>
      <c r="E1410" s="3">
        <f t="shared" si="35"/>
        <v>1</v>
      </c>
      <c r="F1410" s="3">
        <f t="shared" si="35"/>
        <v>0</v>
      </c>
      <c r="G1410" s="3">
        <f t="shared" si="35"/>
        <v>0</v>
      </c>
    </row>
    <row r="1411" spans="1:7" x14ac:dyDescent="0.25">
      <c r="A1411" s="3">
        <v>23149</v>
      </c>
      <c r="B1411" s="3">
        <v>1</v>
      </c>
      <c r="C1411" s="3">
        <v>0.67639763575570133</v>
      </c>
      <c r="E1411" s="3">
        <f t="shared" si="35"/>
        <v>0</v>
      </c>
      <c r="F1411" s="3">
        <f t="shared" si="35"/>
        <v>0</v>
      </c>
      <c r="G1411" s="3">
        <f t="shared" si="35"/>
        <v>0</v>
      </c>
    </row>
    <row r="1412" spans="1:7" x14ac:dyDescent="0.25">
      <c r="A1412" s="3">
        <v>23151</v>
      </c>
      <c r="B1412" s="3">
        <v>1</v>
      </c>
      <c r="C1412" s="3">
        <v>0.81610392727182857</v>
      </c>
      <c r="E1412" s="3">
        <f t="shared" si="35"/>
        <v>1</v>
      </c>
      <c r="F1412" s="3">
        <f t="shared" si="35"/>
        <v>1</v>
      </c>
      <c r="G1412" s="3">
        <f t="shared" si="35"/>
        <v>0</v>
      </c>
    </row>
    <row r="1413" spans="1:7" x14ac:dyDescent="0.25">
      <c r="A1413" s="3">
        <v>23153</v>
      </c>
      <c r="B1413" s="3">
        <v>1</v>
      </c>
      <c r="C1413" s="3">
        <v>0.77602163401971247</v>
      </c>
      <c r="E1413" s="3">
        <f t="shared" si="35"/>
        <v>1</v>
      </c>
      <c r="F1413" s="3">
        <f t="shared" si="35"/>
        <v>0</v>
      </c>
      <c r="G1413" s="3">
        <f t="shared" si="35"/>
        <v>0</v>
      </c>
    </row>
    <row r="1414" spans="1:7" x14ac:dyDescent="0.25">
      <c r="A1414" s="3">
        <v>23155</v>
      </c>
      <c r="B1414" s="3">
        <v>1</v>
      </c>
      <c r="C1414" s="3">
        <v>0.72877565110867448</v>
      </c>
      <c r="E1414" s="3">
        <f t="shared" ref="E1414:G1477" si="36">IF($C1414&gt;E$2,1,0)</f>
        <v>0</v>
      </c>
      <c r="F1414" s="3">
        <f t="shared" si="36"/>
        <v>0</v>
      </c>
      <c r="G1414" s="3">
        <f t="shared" si="36"/>
        <v>0</v>
      </c>
    </row>
    <row r="1415" spans="1:7" x14ac:dyDescent="0.25">
      <c r="A1415" s="3">
        <v>23156</v>
      </c>
      <c r="B1415" s="3">
        <v>0</v>
      </c>
      <c r="C1415" s="3">
        <v>0.73300700098166516</v>
      </c>
      <c r="E1415" s="3">
        <f t="shared" si="36"/>
        <v>0</v>
      </c>
      <c r="F1415" s="3">
        <f t="shared" si="36"/>
        <v>0</v>
      </c>
      <c r="G1415" s="3">
        <f t="shared" si="36"/>
        <v>0</v>
      </c>
    </row>
    <row r="1416" spans="1:7" x14ac:dyDescent="0.25">
      <c r="A1416" s="3">
        <v>23158</v>
      </c>
      <c r="B1416" s="3">
        <v>1</v>
      </c>
      <c r="C1416" s="3">
        <v>0.84342268347077343</v>
      </c>
      <c r="E1416" s="3">
        <f t="shared" si="36"/>
        <v>1</v>
      </c>
      <c r="F1416" s="3">
        <f t="shared" si="36"/>
        <v>1</v>
      </c>
      <c r="G1416" s="3">
        <f t="shared" si="36"/>
        <v>0</v>
      </c>
    </row>
    <row r="1417" spans="1:7" x14ac:dyDescent="0.25">
      <c r="A1417" s="3">
        <v>23159</v>
      </c>
      <c r="B1417" s="3">
        <v>1</v>
      </c>
      <c r="C1417" s="3">
        <v>0.79501566673141943</v>
      </c>
      <c r="E1417" s="3">
        <f t="shared" si="36"/>
        <v>1</v>
      </c>
      <c r="F1417" s="3">
        <f t="shared" si="36"/>
        <v>0</v>
      </c>
      <c r="G1417" s="3">
        <f t="shared" si="36"/>
        <v>0</v>
      </c>
    </row>
    <row r="1418" spans="1:7" x14ac:dyDescent="0.25">
      <c r="A1418" s="3">
        <v>23161</v>
      </c>
      <c r="B1418" s="3">
        <v>1</v>
      </c>
      <c r="C1418" s="3">
        <v>0.85655652636382695</v>
      </c>
      <c r="E1418" s="3">
        <f t="shared" si="36"/>
        <v>1</v>
      </c>
      <c r="F1418" s="3">
        <f t="shared" si="36"/>
        <v>1</v>
      </c>
      <c r="G1418" s="3">
        <f t="shared" si="36"/>
        <v>1</v>
      </c>
    </row>
    <row r="1419" spans="1:7" x14ac:dyDescent="0.25">
      <c r="A1419" s="3">
        <v>23163</v>
      </c>
      <c r="B1419" s="3">
        <v>1</v>
      </c>
      <c r="C1419" s="3">
        <v>0.94618849116118009</v>
      </c>
      <c r="E1419" s="3">
        <f t="shared" si="36"/>
        <v>1</v>
      </c>
      <c r="F1419" s="3">
        <f t="shared" si="36"/>
        <v>1</v>
      </c>
      <c r="G1419" s="3">
        <f t="shared" si="36"/>
        <v>1</v>
      </c>
    </row>
    <row r="1420" spans="1:7" x14ac:dyDescent="0.25">
      <c r="A1420" s="3">
        <v>23165</v>
      </c>
      <c r="B1420" s="3">
        <v>1</v>
      </c>
      <c r="C1420" s="3">
        <v>0.82683699237972708</v>
      </c>
      <c r="E1420" s="3">
        <f t="shared" si="36"/>
        <v>1</v>
      </c>
      <c r="F1420" s="3">
        <f t="shared" si="36"/>
        <v>1</v>
      </c>
      <c r="G1420" s="3">
        <f t="shared" si="36"/>
        <v>0</v>
      </c>
    </row>
    <row r="1421" spans="1:7" x14ac:dyDescent="0.25">
      <c r="A1421" s="3">
        <v>23166</v>
      </c>
      <c r="B1421" s="3">
        <v>1</v>
      </c>
      <c r="C1421" s="3">
        <v>0.90796829028385495</v>
      </c>
      <c r="E1421" s="3">
        <f t="shared" si="36"/>
        <v>1</v>
      </c>
      <c r="F1421" s="3">
        <f t="shared" si="36"/>
        <v>1</v>
      </c>
      <c r="G1421" s="3">
        <f t="shared" si="36"/>
        <v>1</v>
      </c>
    </row>
    <row r="1422" spans="1:7" x14ac:dyDescent="0.25">
      <c r="A1422" s="3">
        <v>23167</v>
      </c>
      <c r="B1422" s="3">
        <v>0</v>
      </c>
      <c r="C1422" s="3">
        <v>0.88344997747751464</v>
      </c>
      <c r="E1422" s="3">
        <f t="shared" si="36"/>
        <v>1</v>
      </c>
      <c r="F1422" s="3">
        <f t="shared" si="36"/>
        <v>1</v>
      </c>
      <c r="G1422" s="3">
        <f t="shared" si="36"/>
        <v>1</v>
      </c>
    </row>
    <row r="1423" spans="1:7" x14ac:dyDescent="0.25">
      <c r="A1423" s="3">
        <v>23168</v>
      </c>
      <c r="B1423" s="3">
        <v>1</v>
      </c>
      <c r="C1423" s="3">
        <v>0.88587156015908075</v>
      </c>
      <c r="E1423" s="3">
        <f t="shared" si="36"/>
        <v>1</v>
      </c>
      <c r="F1423" s="3">
        <f t="shared" si="36"/>
        <v>1</v>
      </c>
      <c r="G1423" s="3">
        <f t="shared" si="36"/>
        <v>1</v>
      </c>
    </row>
    <row r="1424" spans="1:7" x14ac:dyDescent="0.25">
      <c r="A1424" s="3">
        <v>23172</v>
      </c>
      <c r="B1424" s="3">
        <v>1</v>
      </c>
      <c r="C1424" s="3">
        <v>0.76723920160272197</v>
      </c>
      <c r="E1424" s="3">
        <f t="shared" si="36"/>
        <v>1</v>
      </c>
      <c r="F1424" s="3">
        <f t="shared" si="36"/>
        <v>0</v>
      </c>
      <c r="G1424" s="3">
        <f t="shared" si="36"/>
        <v>0</v>
      </c>
    </row>
    <row r="1425" spans="1:7" x14ac:dyDescent="0.25">
      <c r="A1425" s="3">
        <v>23173</v>
      </c>
      <c r="B1425" s="3">
        <v>1</v>
      </c>
      <c r="C1425" s="3">
        <v>0.84179118847327883</v>
      </c>
      <c r="E1425" s="3">
        <f t="shared" si="36"/>
        <v>1</v>
      </c>
      <c r="F1425" s="3">
        <f t="shared" si="36"/>
        <v>1</v>
      </c>
      <c r="G1425" s="3">
        <f t="shared" si="36"/>
        <v>0</v>
      </c>
    </row>
    <row r="1426" spans="1:7" x14ac:dyDescent="0.25">
      <c r="A1426" s="3">
        <v>23176</v>
      </c>
      <c r="B1426" s="3">
        <v>1</v>
      </c>
      <c r="C1426" s="3">
        <v>0.7494552716503422</v>
      </c>
      <c r="E1426" s="3">
        <f t="shared" si="36"/>
        <v>0</v>
      </c>
      <c r="F1426" s="3">
        <f t="shared" si="36"/>
        <v>0</v>
      </c>
      <c r="G1426" s="3">
        <f t="shared" si="36"/>
        <v>0</v>
      </c>
    </row>
    <row r="1427" spans="1:7" x14ac:dyDescent="0.25">
      <c r="A1427" s="3">
        <v>23177</v>
      </c>
      <c r="B1427" s="3">
        <v>1</v>
      </c>
      <c r="C1427" s="3">
        <v>0.87981219004518485</v>
      </c>
      <c r="E1427" s="3">
        <f t="shared" si="36"/>
        <v>1</v>
      </c>
      <c r="F1427" s="3">
        <f t="shared" si="36"/>
        <v>1</v>
      </c>
      <c r="G1427" s="3">
        <f t="shared" si="36"/>
        <v>1</v>
      </c>
    </row>
    <row r="1428" spans="1:7" x14ac:dyDescent="0.25">
      <c r="A1428" s="3">
        <v>23181</v>
      </c>
      <c r="B1428" s="3">
        <v>1</v>
      </c>
      <c r="C1428" s="3">
        <v>0.78351808713131299</v>
      </c>
      <c r="E1428" s="3">
        <f t="shared" si="36"/>
        <v>1</v>
      </c>
      <c r="F1428" s="3">
        <f t="shared" si="36"/>
        <v>0</v>
      </c>
      <c r="G1428" s="3">
        <f t="shared" si="36"/>
        <v>0</v>
      </c>
    </row>
    <row r="1429" spans="1:7" x14ac:dyDescent="0.25">
      <c r="A1429" s="3">
        <v>23182</v>
      </c>
      <c r="B1429" s="3">
        <v>1</v>
      </c>
      <c r="C1429" s="3">
        <v>0.77945824219371196</v>
      </c>
      <c r="E1429" s="3">
        <f t="shared" si="36"/>
        <v>1</v>
      </c>
      <c r="F1429" s="3">
        <f t="shared" si="36"/>
        <v>0</v>
      </c>
      <c r="G1429" s="3">
        <f t="shared" si="36"/>
        <v>0</v>
      </c>
    </row>
    <row r="1430" spans="1:7" x14ac:dyDescent="0.25">
      <c r="A1430" s="3">
        <v>23184</v>
      </c>
      <c r="B1430" s="3">
        <v>1</v>
      </c>
      <c r="C1430" s="3">
        <v>0.92326304548007121</v>
      </c>
      <c r="E1430" s="3">
        <f t="shared" si="36"/>
        <v>1</v>
      </c>
      <c r="F1430" s="3">
        <f t="shared" si="36"/>
        <v>1</v>
      </c>
      <c r="G1430" s="3">
        <f t="shared" si="36"/>
        <v>1</v>
      </c>
    </row>
    <row r="1431" spans="1:7" x14ac:dyDescent="0.25">
      <c r="A1431" s="3">
        <v>23185</v>
      </c>
      <c r="B1431" s="3">
        <v>1</v>
      </c>
      <c r="C1431" s="3">
        <v>0.74030885700311966</v>
      </c>
      <c r="E1431" s="3">
        <f t="shared" si="36"/>
        <v>0</v>
      </c>
      <c r="F1431" s="3">
        <f t="shared" si="36"/>
        <v>0</v>
      </c>
      <c r="G1431" s="3">
        <f t="shared" si="36"/>
        <v>0</v>
      </c>
    </row>
    <row r="1432" spans="1:7" x14ac:dyDescent="0.25">
      <c r="A1432" s="3">
        <v>23186</v>
      </c>
      <c r="B1432" s="3">
        <v>0</v>
      </c>
      <c r="C1432" s="3">
        <v>0.89372586626908201</v>
      </c>
      <c r="E1432" s="3">
        <f t="shared" si="36"/>
        <v>1</v>
      </c>
      <c r="F1432" s="3">
        <f t="shared" si="36"/>
        <v>1</v>
      </c>
      <c r="G1432" s="3">
        <f t="shared" si="36"/>
        <v>1</v>
      </c>
    </row>
    <row r="1433" spans="1:7" x14ac:dyDescent="0.25">
      <c r="A1433" s="3">
        <v>23187</v>
      </c>
      <c r="B1433" s="3">
        <v>1</v>
      </c>
      <c r="C1433" s="3">
        <v>0.88514160754177729</v>
      </c>
      <c r="E1433" s="3">
        <f t="shared" si="36"/>
        <v>1</v>
      </c>
      <c r="F1433" s="3">
        <f t="shared" si="36"/>
        <v>1</v>
      </c>
      <c r="G1433" s="3">
        <f t="shared" si="36"/>
        <v>1</v>
      </c>
    </row>
    <row r="1434" spans="1:7" x14ac:dyDescent="0.25">
      <c r="A1434" s="3">
        <v>23188</v>
      </c>
      <c r="B1434" s="3">
        <v>1</v>
      </c>
      <c r="C1434" s="3">
        <v>0.71626526464811757</v>
      </c>
      <c r="E1434" s="3">
        <f t="shared" si="36"/>
        <v>0</v>
      </c>
      <c r="F1434" s="3">
        <f t="shared" si="36"/>
        <v>0</v>
      </c>
      <c r="G1434" s="3">
        <f t="shared" si="36"/>
        <v>0</v>
      </c>
    </row>
    <row r="1435" spans="1:7" x14ac:dyDescent="0.25">
      <c r="A1435" s="3">
        <v>23190</v>
      </c>
      <c r="B1435" s="3">
        <v>1</v>
      </c>
      <c r="C1435" s="3">
        <v>0.73855274773739865</v>
      </c>
      <c r="E1435" s="3">
        <f t="shared" si="36"/>
        <v>0</v>
      </c>
      <c r="F1435" s="3">
        <f t="shared" si="36"/>
        <v>0</v>
      </c>
      <c r="G1435" s="3">
        <f t="shared" si="36"/>
        <v>0</v>
      </c>
    </row>
    <row r="1436" spans="1:7" x14ac:dyDescent="0.25">
      <c r="A1436" s="3">
        <v>23192</v>
      </c>
      <c r="B1436" s="3">
        <v>1</v>
      </c>
      <c r="C1436" s="3">
        <v>0.77526612286868668</v>
      </c>
      <c r="E1436" s="3">
        <f t="shared" si="36"/>
        <v>1</v>
      </c>
      <c r="F1436" s="3">
        <f t="shared" si="36"/>
        <v>0</v>
      </c>
      <c r="G1436" s="3">
        <f t="shared" si="36"/>
        <v>0</v>
      </c>
    </row>
    <row r="1437" spans="1:7" x14ac:dyDescent="0.25">
      <c r="A1437" s="3">
        <v>23200</v>
      </c>
      <c r="B1437" s="3">
        <v>1</v>
      </c>
      <c r="C1437" s="3">
        <v>0.73814021812581421</v>
      </c>
      <c r="E1437" s="3">
        <f t="shared" si="36"/>
        <v>0</v>
      </c>
      <c r="F1437" s="3">
        <f t="shared" si="36"/>
        <v>0</v>
      </c>
      <c r="G1437" s="3">
        <f t="shared" si="36"/>
        <v>0</v>
      </c>
    </row>
    <row r="1438" spans="1:7" x14ac:dyDescent="0.25">
      <c r="A1438" s="3">
        <v>23202</v>
      </c>
      <c r="B1438" s="3">
        <v>0</v>
      </c>
      <c r="C1438" s="3">
        <v>0.76495056794447847</v>
      </c>
      <c r="E1438" s="3">
        <f t="shared" si="36"/>
        <v>1</v>
      </c>
      <c r="F1438" s="3">
        <f t="shared" si="36"/>
        <v>0</v>
      </c>
      <c r="G1438" s="3">
        <f t="shared" si="36"/>
        <v>0</v>
      </c>
    </row>
    <row r="1439" spans="1:7" x14ac:dyDescent="0.25">
      <c r="A1439" s="3">
        <v>23205</v>
      </c>
      <c r="B1439" s="3">
        <v>0</v>
      </c>
      <c r="C1439" s="3">
        <v>0.74409378204389931</v>
      </c>
      <c r="E1439" s="3">
        <f t="shared" si="36"/>
        <v>0</v>
      </c>
      <c r="F1439" s="3">
        <f t="shared" si="36"/>
        <v>0</v>
      </c>
      <c r="G1439" s="3">
        <f t="shared" si="36"/>
        <v>0</v>
      </c>
    </row>
    <row r="1440" spans="1:7" x14ac:dyDescent="0.25">
      <c r="A1440" s="3">
        <v>23207</v>
      </c>
      <c r="B1440" s="3">
        <v>0</v>
      </c>
      <c r="C1440" s="3">
        <v>0.86668897397453448</v>
      </c>
      <c r="E1440" s="3">
        <f t="shared" si="36"/>
        <v>1</v>
      </c>
      <c r="F1440" s="3">
        <f t="shared" si="36"/>
        <v>1</v>
      </c>
      <c r="G1440" s="3">
        <f t="shared" si="36"/>
        <v>1</v>
      </c>
    </row>
    <row r="1441" spans="1:7" x14ac:dyDescent="0.25">
      <c r="A1441" s="3">
        <v>23208</v>
      </c>
      <c r="B1441" s="3">
        <v>1</v>
      </c>
      <c r="C1441" s="3">
        <v>0.80850980954284712</v>
      </c>
      <c r="E1441" s="3">
        <f t="shared" si="36"/>
        <v>1</v>
      </c>
      <c r="F1441" s="3">
        <f t="shared" si="36"/>
        <v>1</v>
      </c>
      <c r="G1441" s="3">
        <f t="shared" si="36"/>
        <v>0</v>
      </c>
    </row>
    <row r="1442" spans="1:7" x14ac:dyDescent="0.25">
      <c r="A1442" s="3">
        <v>23211</v>
      </c>
      <c r="B1442" s="3">
        <v>1</v>
      </c>
      <c r="C1442" s="3">
        <v>0.85289585966822035</v>
      </c>
      <c r="E1442" s="3">
        <f t="shared" si="36"/>
        <v>1</v>
      </c>
      <c r="F1442" s="3">
        <f t="shared" si="36"/>
        <v>1</v>
      </c>
      <c r="G1442" s="3">
        <f t="shared" si="36"/>
        <v>1</v>
      </c>
    </row>
    <row r="1443" spans="1:7" x14ac:dyDescent="0.25">
      <c r="A1443" s="3">
        <v>23212</v>
      </c>
      <c r="B1443" s="3">
        <v>1</v>
      </c>
      <c r="C1443" s="3">
        <v>0.87041938704899613</v>
      </c>
      <c r="E1443" s="3">
        <f t="shared" si="36"/>
        <v>1</v>
      </c>
      <c r="F1443" s="3">
        <f t="shared" si="36"/>
        <v>1</v>
      </c>
      <c r="G1443" s="3">
        <f t="shared" si="36"/>
        <v>1</v>
      </c>
    </row>
    <row r="1444" spans="1:7" x14ac:dyDescent="0.25">
      <c r="A1444" s="3">
        <v>23214</v>
      </c>
      <c r="B1444" s="3">
        <v>1</v>
      </c>
      <c r="C1444" s="3">
        <v>0.83030643210258237</v>
      </c>
      <c r="E1444" s="3">
        <f t="shared" si="36"/>
        <v>1</v>
      </c>
      <c r="F1444" s="3">
        <f t="shared" si="36"/>
        <v>1</v>
      </c>
      <c r="G1444" s="3">
        <f t="shared" si="36"/>
        <v>0</v>
      </c>
    </row>
    <row r="1445" spans="1:7" x14ac:dyDescent="0.25">
      <c r="A1445" s="3">
        <v>23215</v>
      </c>
      <c r="B1445" s="3">
        <v>1</v>
      </c>
      <c r="C1445" s="3">
        <v>0.84171535564619682</v>
      </c>
      <c r="E1445" s="3">
        <f t="shared" si="36"/>
        <v>1</v>
      </c>
      <c r="F1445" s="3">
        <f t="shared" si="36"/>
        <v>1</v>
      </c>
      <c r="G1445" s="3">
        <f t="shared" si="36"/>
        <v>0</v>
      </c>
    </row>
    <row r="1446" spans="1:7" x14ac:dyDescent="0.25">
      <c r="A1446" s="3">
        <v>23217</v>
      </c>
      <c r="B1446" s="3">
        <v>1</v>
      </c>
      <c r="C1446" s="3">
        <v>0.82448882962909431</v>
      </c>
      <c r="E1446" s="3">
        <f t="shared" si="36"/>
        <v>1</v>
      </c>
      <c r="F1446" s="3">
        <f t="shared" si="36"/>
        <v>1</v>
      </c>
      <c r="G1446" s="3">
        <f t="shared" si="36"/>
        <v>0</v>
      </c>
    </row>
    <row r="1447" spans="1:7" x14ac:dyDescent="0.25">
      <c r="A1447" s="3">
        <v>23220</v>
      </c>
      <c r="B1447" s="3">
        <v>1</v>
      </c>
      <c r="C1447" s="3">
        <v>0.8390626008372587</v>
      </c>
      <c r="E1447" s="3">
        <f t="shared" si="36"/>
        <v>1</v>
      </c>
      <c r="F1447" s="3">
        <f t="shared" si="36"/>
        <v>1</v>
      </c>
      <c r="G1447" s="3">
        <f t="shared" si="36"/>
        <v>0</v>
      </c>
    </row>
    <row r="1448" spans="1:7" x14ac:dyDescent="0.25">
      <c r="A1448" s="3">
        <v>23222</v>
      </c>
      <c r="B1448" s="3">
        <v>1</v>
      </c>
      <c r="C1448" s="3">
        <v>0.85482947531852393</v>
      </c>
      <c r="E1448" s="3">
        <f t="shared" si="36"/>
        <v>1</v>
      </c>
      <c r="F1448" s="3">
        <f t="shared" si="36"/>
        <v>1</v>
      </c>
      <c r="G1448" s="3">
        <f t="shared" si="36"/>
        <v>1</v>
      </c>
    </row>
    <row r="1449" spans="1:7" x14ac:dyDescent="0.25">
      <c r="A1449" s="3">
        <v>23223</v>
      </c>
      <c r="B1449" s="3">
        <v>1</v>
      </c>
      <c r="C1449" s="3">
        <v>0.94274954768553576</v>
      </c>
      <c r="E1449" s="3">
        <f t="shared" si="36"/>
        <v>1</v>
      </c>
      <c r="F1449" s="3">
        <f t="shared" si="36"/>
        <v>1</v>
      </c>
      <c r="G1449" s="3">
        <f t="shared" si="36"/>
        <v>1</v>
      </c>
    </row>
    <row r="1450" spans="1:7" x14ac:dyDescent="0.25">
      <c r="A1450" s="3">
        <v>23225</v>
      </c>
      <c r="B1450" s="3">
        <v>1</v>
      </c>
      <c r="C1450" s="3">
        <v>0.84690998766287484</v>
      </c>
      <c r="E1450" s="3">
        <f t="shared" si="36"/>
        <v>1</v>
      </c>
      <c r="F1450" s="3">
        <f t="shared" si="36"/>
        <v>1</v>
      </c>
      <c r="G1450" s="3">
        <f t="shared" si="36"/>
        <v>0</v>
      </c>
    </row>
    <row r="1451" spans="1:7" x14ac:dyDescent="0.25">
      <c r="A1451" s="3">
        <v>23228</v>
      </c>
      <c r="B1451" s="3">
        <v>1</v>
      </c>
      <c r="C1451" s="3">
        <v>0.79828442810024069</v>
      </c>
      <c r="E1451" s="3">
        <f t="shared" si="36"/>
        <v>1</v>
      </c>
      <c r="F1451" s="3">
        <f t="shared" si="36"/>
        <v>0</v>
      </c>
      <c r="G1451" s="3">
        <f t="shared" si="36"/>
        <v>0</v>
      </c>
    </row>
    <row r="1452" spans="1:7" x14ac:dyDescent="0.25">
      <c r="A1452" s="3">
        <v>23232</v>
      </c>
      <c r="B1452" s="3">
        <v>1</v>
      </c>
      <c r="C1452" s="3">
        <v>0.89984208731012127</v>
      </c>
      <c r="E1452" s="3">
        <f t="shared" si="36"/>
        <v>1</v>
      </c>
      <c r="F1452" s="3">
        <f t="shared" si="36"/>
        <v>1</v>
      </c>
      <c r="G1452" s="3">
        <f t="shared" si="36"/>
        <v>1</v>
      </c>
    </row>
    <row r="1453" spans="1:7" x14ac:dyDescent="0.25">
      <c r="A1453" s="3">
        <v>23233</v>
      </c>
      <c r="B1453" s="3">
        <v>1</v>
      </c>
      <c r="C1453" s="3">
        <v>0.88785065918657247</v>
      </c>
      <c r="E1453" s="3">
        <f t="shared" si="36"/>
        <v>1</v>
      </c>
      <c r="F1453" s="3">
        <f t="shared" si="36"/>
        <v>1</v>
      </c>
      <c r="G1453" s="3">
        <f t="shared" si="36"/>
        <v>1</v>
      </c>
    </row>
    <row r="1454" spans="1:7" x14ac:dyDescent="0.25">
      <c r="A1454" s="3">
        <v>23237</v>
      </c>
      <c r="B1454" s="3">
        <v>0</v>
      </c>
      <c r="C1454" s="3">
        <v>0.62764032047604057</v>
      </c>
      <c r="E1454" s="3">
        <f t="shared" si="36"/>
        <v>0</v>
      </c>
      <c r="F1454" s="3">
        <f t="shared" si="36"/>
        <v>0</v>
      </c>
      <c r="G1454" s="3">
        <f t="shared" si="36"/>
        <v>0</v>
      </c>
    </row>
    <row r="1455" spans="1:7" x14ac:dyDescent="0.25">
      <c r="A1455" s="3">
        <v>23239</v>
      </c>
      <c r="B1455" s="3">
        <v>1</v>
      </c>
      <c r="C1455" s="3">
        <v>0.73253106175694238</v>
      </c>
      <c r="E1455" s="3">
        <f t="shared" si="36"/>
        <v>0</v>
      </c>
      <c r="F1455" s="3">
        <f t="shared" si="36"/>
        <v>0</v>
      </c>
      <c r="G1455" s="3">
        <f t="shared" si="36"/>
        <v>0</v>
      </c>
    </row>
    <row r="1456" spans="1:7" x14ac:dyDescent="0.25">
      <c r="A1456" s="3">
        <v>23240</v>
      </c>
      <c r="B1456" s="3">
        <v>1</v>
      </c>
      <c r="C1456" s="3">
        <v>0.77898109586864628</v>
      </c>
      <c r="E1456" s="3">
        <f t="shared" si="36"/>
        <v>1</v>
      </c>
      <c r="F1456" s="3">
        <f t="shared" si="36"/>
        <v>0</v>
      </c>
      <c r="G1456" s="3">
        <f t="shared" si="36"/>
        <v>0</v>
      </c>
    </row>
    <row r="1457" spans="1:7" x14ac:dyDescent="0.25">
      <c r="A1457" s="3">
        <v>23244</v>
      </c>
      <c r="B1457" s="3">
        <v>1</v>
      </c>
      <c r="C1457" s="3">
        <v>0.84977604559818054</v>
      </c>
      <c r="E1457" s="3">
        <f t="shared" si="36"/>
        <v>1</v>
      </c>
      <c r="F1457" s="3">
        <f t="shared" si="36"/>
        <v>1</v>
      </c>
      <c r="G1457" s="3">
        <f t="shared" si="36"/>
        <v>0</v>
      </c>
    </row>
    <row r="1458" spans="1:7" x14ac:dyDescent="0.25">
      <c r="A1458" s="3">
        <v>23246</v>
      </c>
      <c r="B1458" s="3">
        <v>1</v>
      </c>
      <c r="C1458" s="3">
        <v>0.78104627448562458</v>
      </c>
      <c r="E1458" s="3">
        <f t="shared" si="36"/>
        <v>1</v>
      </c>
      <c r="F1458" s="3">
        <f t="shared" si="36"/>
        <v>0</v>
      </c>
      <c r="G1458" s="3">
        <f t="shared" si="36"/>
        <v>0</v>
      </c>
    </row>
    <row r="1459" spans="1:7" x14ac:dyDescent="0.25">
      <c r="A1459" s="3">
        <v>23249</v>
      </c>
      <c r="B1459" s="3">
        <v>1</v>
      </c>
      <c r="C1459" s="3">
        <v>0.8172811172746286</v>
      </c>
      <c r="E1459" s="3">
        <f t="shared" si="36"/>
        <v>1</v>
      </c>
      <c r="F1459" s="3">
        <f t="shared" si="36"/>
        <v>1</v>
      </c>
      <c r="G1459" s="3">
        <f t="shared" si="36"/>
        <v>0</v>
      </c>
    </row>
    <row r="1460" spans="1:7" x14ac:dyDescent="0.25">
      <c r="A1460" s="3">
        <v>23250</v>
      </c>
      <c r="B1460" s="3">
        <v>1</v>
      </c>
      <c r="C1460" s="3">
        <v>0.7591320322522257</v>
      </c>
      <c r="E1460" s="3">
        <f t="shared" si="36"/>
        <v>1</v>
      </c>
      <c r="F1460" s="3">
        <f t="shared" si="36"/>
        <v>0</v>
      </c>
      <c r="G1460" s="3">
        <f t="shared" si="36"/>
        <v>0</v>
      </c>
    </row>
    <row r="1461" spans="1:7" x14ac:dyDescent="0.25">
      <c r="A1461" s="3">
        <v>23252</v>
      </c>
      <c r="B1461" s="3">
        <v>1</v>
      </c>
      <c r="C1461" s="3">
        <v>0.83190888092116499</v>
      </c>
      <c r="E1461" s="3">
        <f t="shared" si="36"/>
        <v>1</v>
      </c>
      <c r="F1461" s="3">
        <f t="shared" si="36"/>
        <v>1</v>
      </c>
      <c r="G1461" s="3">
        <f t="shared" si="36"/>
        <v>0</v>
      </c>
    </row>
    <row r="1462" spans="1:7" x14ac:dyDescent="0.25">
      <c r="A1462" s="3">
        <v>23254</v>
      </c>
      <c r="B1462" s="3">
        <v>0</v>
      </c>
      <c r="C1462" s="3">
        <v>0.88126933845993327</v>
      </c>
      <c r="E1462" s="3">
        <f t="shared" si="36"/>
        <v>1</v>
      </c>
      <c r="F1462" s="3">
        <f t="shared" si="36"/>
        <v>1</v>
      </c>
      <c r="G1462" s="3">
        <f t="shared" si="36"/>
        <v>1</v>
      </c>
    </row>
    <row r="1463" spans="1:7" x14ac:dyDescent="0.25">
      <c r="A1463" s="3">
        <v>23257</v>
      </c>
      <c r="B1463" s="3">
        <v>1</v>
      </c>
      <c r="C1463" s="3">
        <v>0.86429976592779945</v>
      </c>
      <c r="E1463" s="3">
        <f t="shared" si="36"/>
        <v>1</v>
      </c>
      <c r="F1463" s="3">
        <f t="shared" si="36"/>
        <v>1</v>
      </c>
      <c r="G1463" s="3">
        <f t="shared" si="36"/>
        <v>1</v>
      </c>
    </row>
    <row r="1464" spans="1:7" x14ac:dyDescent="0.25">
      <c r="A1464" s="3">
        <v>23260</v>
      </c>
      <c r="B1464" s="3">
        <v>1</v>
      </c>
      <c r="C1464" s="3">
        <v>0.95998841257563239</v>
      </c>
      <c r="E1464" s="3">
        <f t="shared" si="36"/>
        <v>1</v>
      </c>
      <c r="F1464" s="3">
        <f t="shared" si="36"/>
        <v>1</v>
      </c>
      <c r="G1464" s="3">
        <f t="shared" si="36"/>
        <v>1</v>
      </c>
    </row>
    <row r="1465" spans="1:7" x14ac:dyDescent="0.25">
      <c r="A1465" s="3">
        <v>23262</v>
      </c>
      <c r="B1465" s="3">
        <v>1</v>
      </c>
      <c r="C1465" s="3">
        <v>0.73178303139656409</v>
      </c>
      <c r="E1465" s="3">
        <f t="shared" si="36"/>
        <v>0</v>
      </c>
      <c r="F1465" s="3">
        <f t="shared" si="36"/>
        <v>0</v>
      </c>
      <c r="G1465" s="3">
        <f t="shared" si="36"/>
        <v>0</v>
      </c>
    </row>
    <row r="1466" spans="1:7" x14ac:dyDescent="0.25">
      <c r="A1466" s="3">
        <v>23263</v>
      </c>
      <c r="B1466" s="3">
        <v>1</v>
      </c>
      <c r="C1466" s="3">
        <v>0.94770840433207437</v>
      </c>
      <c r="E1466" s="3">
        <f t="shared" si="36"/>
        <v>1</v>
      </c>
      <c r="F1466" s="3">
        <f t="shared" si="36"/>
        <v>1</v>
      </c>
      <c r="G1466" s="3">
        <f t="shared" si="36"/>
        <v>1</v>
      </c>
    </row>
    <row r="1467" spans="1:7" x14ac:dyDescent="0.25">
      <c r="A1467" s="3">
        <v>23265</v>
      </c>
      <c r="B1467" s="3">
        <v>1</v>
      </c>
      <c r="C1467" s="3">
        <v>0.84887120689282769</v>
      </c>
      <c r="E1467" s="3">
        <f t="shared" si="36"/>
        <v>1</v>
      </c>
      <c r="F1467" s="3">
        <f t="shared" si="36"/>
        <v>1</v>
      </c>
      <c r="G1467" s="3">
        <f t="shared" si="36"/>
        <v>0</v>
      </c>
    </row>
    <row r="1468" spans="1:7" x14ac:dyDescent="0.25">
      <c r="A1468" s="3">
        <v>23266</v>
      </c>
      <c r="B1468" s="3">
        <v>0</v>
      </c>
      <c r="C1468" s="3">
        <v>0.73952212551217433</v>
      </c>
      <c r="E1468" s="3">
        <f t="shared" si="36"/>
        <v>0</v>
      </c>
      <c r="F1468" s="3">
        <f t="shared" si="36"/>
        <v>0</v>
      </c>
      <c r="G1468" s="3">
        <f t="shared" si="36"/>
        <v>0</v>
      </c>
    </row>
    <row r="1469" spans="1:7" x14ac:dyDescent="0.25">
      <c r="A1469" s="3">
        <v>23272</v>
      </c>
      <c r="B1469" s="3">
        <v>1</v>
      </c>
      <c r="C1469" s="3">
        <v>0.65755938724952445</v>
      </c>
      <c r="E1469" s="3">
        <f t="shared" si="36"/>
        <v>0</v>
      </c>
      <c r="F1469" s="3">
        <f t="shared" si="36"/>
        <v>0</v>
      </c>
      <c r="G1469" s="3">
        <f t="shared" si="36"/>
        <v>0</v>
      </c>
    </row>
    <row r="1470" spans="1:7" x14ac:dyDescent="0.25">
      <c r="A1470" s="3">
        <v>23273</v>
      </c>
      <c r="B1470" s="3">
        <v>1</v>
      </c>
      <c r="C1470" s="3">
        <v>0.79201827258079738</v>
      </c>
      <c r="E1470" s="3">
        <f t="shared" si="36"/>
        <v>1</v>
      </c>
      <c r="F1470" s="3">
        <f t="shared" si="36"/>
        <v>0</v>
      </c>
      <c r="G1470" s="3">
        <f t="shared" si="36"/>
        <v>0</v>
      </c>
    </row>
    <row r="1471" spans="1:7" x14ac:dyDescent="0.25">
      <c r="A1471" s="3">
        <v>23274</v>
      </c>
      <c r="B1471" s="3">
        <v>1</v>
      </c>
      <c r="C1471" s="3">
        <v>0.81861466502669378</v>
      </c>
      <c r="E1471" s="3">
        <f t="shared" si="36"/>
        <v>1</v>
      </c>
      <c r="F1471" s="3">
        <f t="shared" si="36"/>
        <v>1</v>
      </c>
      <c r="G1471" s="3">
        <f t="shared" si="36"/>
        <v>0</v>
      </c>
    </row>
    <row r="1472" spans="1:7" x14ac:dyDescent="0.25">
      <c r="A1472" s="3">
        <v>23275</v>
      </c>
      <c r="B1472" s="3">
        <v>1</v>
      </c>
      <c r="C1472" s="3">
        <v>0.85902837539944987</v>
      </c>
      <c r="E1472" s="3">
        <f t="shared" si="36"/>
        <v>1</v>
      </c>
      <c r="F1472" s="3">
        <f t="shared" si="36"/>
        <v>1</v>
      </c>
      <c r="G1472" s="3">
        <f t="shared" si="36"/>
        <v>1</v>
      </c>
    </row>
    <row r="1473" spans="1:7" x14ac:dyDescent="0.25">
      <c r="A1473" s="3">
        <v>23277</v>
      </c>
      <c r="B1473" s="3">
        <v>1</v>
      </c>
      <c r="C1473" s="3">
        <v>0.94567874821302766</v>
      </c>
      <c r="E1473" s="3">
        <f t="shared" si="36"/>
        <v>1</v>
      </c>
      <c r="F1473" s="3">
        <f t="shared" si="36"/>
        <v>1</v>
      </c>
      <c r="G1473" s="3">
        <f t="shared" si="36"/>
        <v>1</v>
      </c>
    </row>
    <row r="1474" spans="1:7" x14ac:dyDescent="0.25">
      <c r="A1474" s="3">
        <v>23278</v>
      </c>
      <c r="B1474" s="3">
        <v>1</v>
      </c>
      <c r="C1474" s="3">
        <v>0.73853399527292107</v>
      </c>
      <c r="E1474" s="3">
        <f t="shared" si="36"/>
        <v>0</v>
      </c>
      <c r="F1474" s="3">
        <f t="shared" si="36"/>
        <v>0</v>
      </c>
      <c r="G1474" s="3">
        <f t="shared" si="36"/>
        <v>0</v>
      </c>
    </row>
    <row r="1475" spans="1:7" x14ac:dyDescent="0.25">
      <c r="A1475" s="3">
        <v>23279</v>
      </c>
      <c r="B1475" s="3">
        <v>1</v>
      </c>
      <c r="C1475" s="3">
        <v>0.79016097893209591</v>
      </c>
      <c r="E1475" s="3">
        <f t="shared" si="36"/>
        <v>1</v>
      </c>
      <c r="F1475" s="3">
        <f t="shared" si="36"/>
        <v>0</v>
      </c>
      <c r="G1475" s="3">
        <f t="shared" si="36"/>
        <v>0</v>
      </c>
    </row>
    <row r="1476" spans="1:7" x14ac:dyDescent="0.25">
      <c r="A1476" s="3">
        <v>23281</v>
      </c>
      <c r="B1476" s="3">
        <v>1</v>
      </c>
      <c r="C1476" s="3">
        <v>0.8560874593001736</v>
      </c>
      <c r="E1476" s="3">
        <f t="shared" si="36"/>
        <v>1</v>
      </c>
      <c r="F1476" s="3">
        <f t="shared" si="36"/>
        <v>1</v>
      </c>
      <c r="G1476" s="3">
        <f t="shared" si="36"/>
        <v>1</v>
      </c>
    </row>
    <row r="1477" spans="1:7" x14ac:dyDescent="0.25">
      <c r="A1477" s="3">
        <v>23282</v>
      </c>
      <c r="B1477" s="3">
        <v>1</v>
      </c>
      <c r="C1477" s="3">
        <v>0.82234177214929982</v>
      </c>
      <c r="E1477" s="3">
        <f t="shared" si="36"/>
        <v>1</v>
      </c>
      <c r="F1477" s="3">
        <f t="shared" si="36"/>
        <v>1</v>
      </c>
      <c r="G1477" s="3">
        <f t="shared" si="36"/>
        <v>0</v>
      </c>
    </row>
    <row r="1478" spans="1:7" x14ac:dyDescent="0.25">
      <c r="A1478" s="3">
        <v>23283</v>
      </c>
      <c r="B1478" s="3">
        <v>1</v>
      </c>
      <c r="C1478" s="3">
        <v>0.68317438655063656</v>
      </c>
      <c r="E1478" s="3">
        <f t="shared" ref="E1478:G1541" si="37">IF($C1478&gt;E$2,1,0)</f>
        <v>0</v>
      </c>
      <c r="F1478" s="3">
        <f t="shared" si="37"/>
        <v>0</v>
      </c>
      <c r="G1478" s="3">
        <f t="shared" si="37"/>
        <v>0</v>
      </c>
    </row>
    <row r="1479" spans="1:7" x14ac:dyDescent="0.25">
      <c r="A1479" s="3">
        <v>23289</v>
      </c>
      <c r="B1479" s="3">
        <v>1</v>
      </c>
      <c r="C1479" s="3">
        <v>0.78461293326280146</v>
      </c>
      <c r="E1479" s="3">
        <f t="shared" si="37"/>
        <v>1</v>
      </c>
      <c r="F1479" s="3">
        <f t="shared" si="37"/>
        <v>0</v>
      </c>
      <c r="G1479" s="3">
        <f t="shared" si="37"/>
        <v>0</v>
      </c>
    </row>
    <row r="1480" spans="1:7" x14ac:dyDescent="0.25">
      <c r="A1480" s="3">
        <v>23294</v>
      </c>
      <c r="B1480" s="3">
        <v>1</v>
      </c>
      <c r="C1480" s="3">
        <v>0.79902642648968047</v>
      </c>
      <c r="E1480" s="3">
        <f t="shared" si="37"/>
        <v>1</v>
      </c>
      <c r="F1480" s="3">
        <f t="shared" si="37"/>
        <v>0</v>
      </c>
      <c r="G1480" s="3">
        <f t="shared" si="37"/>
        <v>0</v>
      </c>
    </row>
    <row r="1481" spans="1:7" x14ac:dyDescent="0.25">
      <c r="A1481" s="3">
        <v>23296</v>
      </c>
      <c r="B1481" s="3">
        <v>1</v>
      </c>
      <c r="C1481" s="3">
        <v>0.75211224848959402</v>
      </c>
      <c r="E1481" s="3">
        <f t="shared" si="37"/>
        <v>1</v>
      </c>
      <c r="F1481" s="3">
        <f t="shared" si="37"/>
        <v>0</v>
      </c>
      <c r="G1481" s="3">
        <f t="shared" si="37"/>
        <v>0</v>
      </c>
    </row>
    <row r="1482" spans="1:7" x14ac:dyDescent="0.25">
      <c r="A1482" s="3">
        <v>23298</v>
      </c>
      <c r="B1482" s="3">
        <v>1</v>
      </c>
      <c r="C1482" s="3">
        <v>0.81405033304781782</v>
      </c>
      <c r="E1482" s="3">
        <f t="shared" si="37"/>
        <v>1</v>
      </c>
      <c r="F1482" s="3">
        <f t="shared" si="37"/>
        <v>1</v>
      </c>
      <c r="G1482" s="3">
        <f t="shared" si="37"/>
        <v>0</v>
      </c>
    </row>
    <row r="1483" spans="1:7" x14ac:dyDescent="0.25">
      <c r="A1483" s="3">
        <v>23300</v>
      </c>
      <c r="B1483" s="3">
        <v>1</v>
      </c>
      <c r="C1483" s="3">
        <v>0.82019574178857402</v>
      </c>
      <c r="E1483" s="3">
        <f t="shared" si="37"/>
        <v>1</v>
      </c>
      <c r="F1483" s="3">
        <f t="shared" si="37"/>
        <v>1</v>
      </c>
      <c r="G1483" s="3">
        <f t="shared" si="37"/>
        <v>0</v>
      </c>
    </row>
    <row r="1484" spans="1:7" x14ac:dyDescent="0.25">
      <c r="A1484" s="3">
        <v>23301</v>
      </c>
      <c r="B1484" s="3">
        <v>1</v>
      </c>
      <c r="C1484" s="3">
        <v>0.74499395187644268</v>
      </c>
      <c r="E1484" s="3">
        <f t="shared" si="37"/>
        <v>0</v>
      </c>
      <c r="F1484" s="3">
        <f t="shared" si="37"/>
        <v>0</v>
      </c>
      <c r="G1484" s="3">
        <f t="shared" si="37"/>
        <v>0</v>
      </c>
    </row>
    <row r="1485" spans="1:7" x14ac:dyDescent="0.25">
      <c r="A1485" s="3">
        <v>23306</v>
      </c>
      <c r="B1485" s="3">
        <v>1</v>
      </c>
      <c r="C1485" s="3">
        <v>0.8226476067188222</v>
      </c>
      <c r="E1485" s="3">
        <f t="shared" si="37"/>
        <v>1</v>
      </c>
      <c r="F1485" s="3">
        <f t="shared" si="37"/>
        <v>1</v>
      </c>
      <c r="G1485" s="3">
        <f t="shared" si="37"/>
        <v>0</v>
      </c>
    </row>
    <row r="1486" spans="1:7" x14ac:dyDescent="0.25">
      <c r="A1486" s="3">
        <v>23307</v>
      </c>
      <c r="B1486" s="3">
        <v>0</v>
      </c>
      <c r="C1486" s="3">
        <v>0.74607528249286825</v>
      </c>
      <c r="E1486" s="3">
        <f t="shared" si="37"/>
        <v>0</v>
      </c>
      <c r="F1486" s="3">
        <f t="shared" si="37"/>
        <v>0</v>
      </c>
      <c r="G1486" s="3">
        <f t="shared" si="37"/>
        <v>0</v>
      </c>
    </row>
    <row r="1487" spans="1:7" x14ac:dyDescent="0.25">
      <c r="A1487" s="3">
        <v>23310</v>
      </c>
      <c r="B1487" s="3">
        <v>1</v>
      </c>
      <c r="C1487" s="3">
        <v>0.83998975337078519</v>
      </c>
      <c r="E1487" s="3">
        <f t="shared" si="37"/>
        <v>1</v>
      </c>
      <c r="F1487" s="3">
        <f t="shared" si="37"/>
        <v>1</v>
      </c>
      <c r="G1487" s="3">
        <f t="shared" si="37"/>
        <v>0</v>
      </c>
    </row>
    <row r="1488" spans="1:7" x14ac:dyDescent="0.25">
      <c r="A1488" s="3">
        <v>23312</v>
      </c>
      <c r="B1488" s="3">
        <v>1</v>
      </c>
      <c r="C1488" s="3">
        <v>0.89776565601801905</v>
      </c>
      <c r="E1488" s="3">
        <f t="shared" si="37"/>
        <v>1</v>
      </c>
      <c r="F1488" s="3">
        <f t="shared" si="37"/>
        <v>1</v>
      </c>
      <c r="G1488" s="3">
        <f t="shared" si="37"/>
        <v>1</v>
      </c>
    </row>
    <row r="1489" spans="1:7" x14ac:dyDescent="0.25">
      <c r="A1489" s="3">
        <v>23315</v>
      </c>
      <c r="B1489" s="3">
        <v>1</v>
      </c>
      <c r="C1489" s="3">
        <v>0.87191228442484814</v>
      </c>
      <c r="E1489" s="3">
        <f t="shared" si="37"/>
        <v>1</v>
      </c>
      <c r="F1489" s="3">
        <f t="shared" si="37"/>
        <v>1</v>
      </c>
      <c r="G1489" s="3">
        <f t="shared" si="37"/>
        <v>1</v>
      </c>
    </row>
    <row r="1490" spans="1:7" x14ac:dyDescent="0.25">
      <c r="A1490" s="3">
        <v>23316</v>
      </c>
      <c r="B1490" s="3">
        <v>1</v>
      </c>
      <c r="C1490" s="3">
        <v>0.82202086954152054</v>
      </c>
      <c r="E1490" s="3">
        <f t="shared" si="37"/>
        <v>1</v>
      </c>
      <c r="F1490" s="3">
        <f t="shared" si="37"/>
        <v>1</v>
      </c>
      <c r="G1490" s="3">
        <f t="shared" si="37"/>
        <v>0</v>
      </c>
    </row>
    <row r="1491" spans="1:7" x14ac:dyDescent="0.25">
      <c r="A1491" s="3">
        <v>23317</v>
      </c>
      <c r="B1491" s="3">
        <v>1</v>
      </c>
      <c r="C1491" s="3">
        <v>0.82997246564030203</v>
      </c>
      <c r="E1491" s="3">
        <f t="shared" si="37"/>
        <v>1</v>
      </c>
      <c r="F1491" s="3">
        <f t="shared" si="37"/>
        <v>1</v>
      </c>
      <c r="G1491" s="3">
        <f t="shared" si="37"/>
        <v>0</v>
      </c>
    </row>
    <row r="1492" spans="1:7" x14ac:dyDescent="0.25">
      <c r="A1492" s="3">
        <v>23318</v>
      </c>
      <c r="B1492" s="3">
        <v>1</v>
      </c>
      <c r="C1492" s="3">
        <v>0.78238287591156552</v>
      </c>
      <c r="E1492" s="3">
        <f t="shared" si="37"/>
        <v>1</v>
      </c>
      <c r="F1492" s="3">
        <f t="shared" si="37"/>
        <v>0</v>
      </c>
      <c r="G1492" s="3">
        <f t="shared" si="37"/>
        <v>0</v>
      </c>
    </row>
    <row r="1493" spans="1:7" x14ac:dyDescent="0.25">
      <c r="A1493" s="3">
        <v>23321</v>
      </c>
      <c r="B1493" s="3">
        <v>1</v>
      </c>
      <c r="C1493" s="3">
        <v>0.83825950769494073</v>
      </c>
      <c r="E1493" s="3">
        <f t="shared" si="37"/>
        <v>1</v>
      </c>
      <c r="F1493" s="3">
        <f t="shared" si="37"/>
        <v>1</v>
      </c>
      <c r="G1493" s="3">
        <f t="shared" si="37"/>
        <v>0</v>
      </c>
    </row>
    <row r="1494" spans="1:7" x14ac:dyDescent="0.25">
      <c r="A1494" s="3">
        <v>23324</v>
      </c>
      <c r="B1494" s="3">
        <v>0</v>
      </c>
      <c r="C1494" s="3">
        <v>0.68342255718897571</v>
      </c>
      <c r="E1494" s="3">
        <f t="shared" si="37"/>
        <v>0</v>
      </c>
      <c r="F1494" s="3">
        <f t="shared" si="37"/>
        <v>0</v>
      </c>
      <c r="G1494" s="3">
        <f t="shared" si="37"/>
        <v>0</v>
      </c>
    </row>
    <row r="1495" spans="1:7" x14ac:dyDescent="0.25">
      <c r="A1495" s="3">
        <v>23325</v>
      </c>
      <c r="B1495" s="3">
        <v>1</v>
      </c>
      <c r="C1495" s="3">
        <v>0.78098814147128481</v>
      </c>
      <c r="E1495" s="3">
        <f t="shared" si="37"/>
        <v>1</v>
      </c>
      <c r="F1495" s="3">
        <f t="shared" si="37"/>
        <v>0</v>
      </c>
      <c r="G1495" s="3">
        <f t="shared" si="37"/>
        <v>0</v>
      </c>
    </row>
    <row r="1496" spans="1:7" x14ac:dyDescent="0.25">
      <c r="A1496" s="3">
        <v>23326</v>
      </c>
      <c r="B1496" s="3">
        <v>1</v>
      </c>
      <c r="C1496" s="3">
        <v>0.79946043451466386</v>
      </c>
      <c r="E1496" s="3">
        <f t="shared" si="37"/>
        <v>1</v>
      </c>
      <c r="F1496" s="3">
        <f t="shared" si="37"/>
        <v>0</v>
      </c>
      <c r="G1496" s="3">
        <f t="shared" si="37"/>
        <v>0</v>
      </c>
    </row>
    <row r="1497" spans="1:7" x14ac:dyDescent="0.25">
      <c r="A1497" s="3">
        <v>23327</v>
      </c>
      <c r="B1497" s="3">
        <v>1</v>
      </c>
      <c r="C1497" s="3">
        <v>0.80408292349130106</v>
      </c>
      <c r="E1497" s="3">
        <f t="shared" si="37"/>
        <v>1</v>
      </c>
      <c r="F1497" s="3">
        <f t="shared" si="37"/>
        <v>1</v>
      </c>
      <c r="G1497" s="3">
        <f t="shared" si="37"/>
        <v>0</v>
      </c>
    </row>
    <row r="1498" spans="1:7" x14ac:dyDescent="0.25">
      <c r="A1498" s="3">
        <v>23329</v>
      </c>
      <c r="B1498" s="3">
        <v>1</v>
      </c>
      <c r="C1498" s="3">
        <v>0.82343800942653855</v>
      </c>
      <c r="E1498" s="3">
        <f t="shared" si="37"/>
        <v>1</v>
      </c>
      <c r="F1498" s="3">
        <f t="shared" si="37"/>
        <v>1</v>
      </c>
      <c r="G1498" s="3">
        <f t="shared" si="37"/>
        <v>0</v>
      </c>
    </row>
    <row r="1499" spans="1:7" x14ac:dyDescent="0.25">
      <c r="A1499" s="3">
        <v>23331</v>
      </c>
      <c r="B1499" s="3">
        <v>1</v>
      </c>
      <c r="C1499" s="3">
        <v>0.86391658724685949</v>
      </c>
      <c r="E1499" s="3">
        <f t="shared" si="37"/>
        <v>1</v>
      </c>
      <c r="F1499" s="3">
        <f t="shared" si="37"/>
        <v>1</v>
      </c>
      <c r="G1499" s="3">
        <f t="shared" si="37"/>
        <v>1</v>
      </c>
    </row>
    <row r="1500" spans="1:7" x14ac:dyDescent="0.25">
      <c r="A1500" s="3">
        <v>23332</v>
      </c>
      <c r="B1500" s="3">
        <v>1</v>
      </c>
      <c r="C1500" s="3">
        <v>0.92067499163748345</v>
      </c>
      <c r="E1500" s="3">
        <f t="shared" si="37"/>
        <v>1</v>
      </c>
      <c r="F1500" s="3">
        <f t="shared" si="37"/>
        <v>1</v>
      </c>
      <c r="G1500" s="3">
        <f t="shared" si="37"/>
        <v>1</v>
      </c>
    </row>
    <row r="1501" spans="1:7" x14ac:dyDescent="0.25">
      <c r="A1501" s="3">
        <v>23340</v>
      </c>
      <c r="B1501" s="3">
        <v>0</v>
      </c>
      <c r="C1501" s="3">
        <v>0.84820917680025465</v>
      </c>
      <c r="E1501" s="3">
        <f t="shared" si="37"/>
        <v>1</v>
      </c>
      <c r="F1501" s="3">
        <f t="shared" si="37"/>
        <v>1</v>
      </c>
      <c r="G1501" s="3">
        <f t="shared" si="37"/>
        <v>0</v>
      </c>
    </row>
    <row r="1502" spans="1:7" x14ac:dyDescent="0.25">
      <c r="A1502" s="3">
        <v>23343</v>
      </c>
      <c r="B1502" s="3">
        <v>1</v>
      </c>
      <c r="C1502" s="3">
        <v>0.89378410070273617</v>
      </c>
      <c r="E1502" s="3">
        <f t="shared" si="37"/>
        <v>1</v>
      </c>
      <c r="F1502" s="3">
        <f t="shared" si="37"/>
        <v>1</v>
      </c>
      <c r="G1502" s="3">
        <f t="shared" si="37"/>
        <v>1</v>
      </c>
    </row>
    <row r="1503" spans="1:7" x14ac:dyDescent="0.25">
      <c r="A1503" s="3">
        <v>23344</v>
      </c>
      <c r="B1503" s="3">
        <v>0</v>
      </c>
      <c r="C1503" s="3">
        <v>0.76818228270424116</v>
      </c>
      <c r="E1503" s="3">
        <f t="shared" si="37"/>
        <v>1</v>
      </c>
      <c r="F1503" s="3">
        <f t="shared" si="37"/>
        <v>0</v>
      </c>
      <c r="G1503" s="3">
        <f t="shared" si="37"/>
        <v>0</v>
      </c>
    </row>
    <row r="1504" spans="1:7" x14ac:dyDescent="0.25">
      <c r="A1504" s="3">
        <v>23345</v>
      </c>
      <c r="B1504" s="3">
        <v>0</v>
      </c>
      <c r="C1504" s="3">
        <v>0.70756343153701573</v>
      </c>
      <c r="E1504" s="3">
        <f t="shared" si="37"/>
        <v>0</v>
      </c>
      <c r="F1504" s="3">
        <f t="shared" si="37"/>
        <v>0</v>
      </c>
      <c r="G1504" s="3">
        <f t="shared" si="37"/>
        <v>0</v>
      </c>
    </row>
    <row r="1505" spans="1:7" x14ac:dyDescent="0.25">
      <c r="A1505" s="3">
        <v>23346</v>
      </c>
      <c r="B1505" s="3">
        <v>1</v>
      </c>
      <c r="C1505" s="3">
        <v>0.60798177106647089</v>
      </c>
      <c r="E1505" s="3">
        <f t="shared" si="37"/>
        <v>0</v>
      </c>
      <c r="F1505" s="3">
        <f t="shared" si="37"/>
        <v>0</v>
      </c>
      <c r="G1505" s="3">
        <f t="shared" si="37"/>
        <v>0</v>
      </c>
    </row>
    <row r="1506" spans="1:7" x14ac:dyDescent="0.25">
      <c r="A1506" s="3">
        <v>23349</v>
      </c>
      <c r="B1506" s="3">
        <v>1</v>
      </c>
      <c r="C1506" s="3">
        <v>0.80829409930123541</v>
      </c>
      <c r="E1506" s="3">
        <f t="shared" si="37"/>
        <v>1</v>
      </c>
      <c r="F1506" s="3">
        <f t="shared" si="37"/>
        <v>1</v>
      </c>
      <c r="G1506" s="3">
        <f t="shared" si="37"/>
        <v>0</v>
      </c>
    </row>
    <row r="1507" spans="1:7" x14ac:dyDescent="0.25">
      <c r="A1507" s="3">
        <v>23350</v>
      </c>
      <c r="B1507" s="3">
        <v>1</v>
      </c>
      <c r="C1507" s="3">
        <v>0.89709544576395051</v>
      </c>
      <c r="E1507" s="3">
        <f t="shared" si="37"/>
        <v>1</v>
      </c>
      <c r="F1507" s="3">
        <f t="shared" si="37"/>
        <v>1</v>
      </c>
      <c r="G1507" s="3">
        <f t="shared" si="37"/>
        <v>1</v>
      </c>
    </row>
    <row r="1508" spans="1:7" x14ac:dyDescent="0.25">
      <c r="A1508" s="3">
        <v>23352</v>
      </c>
      <c r="B1508" s="3">
        <v>1</v>
      </c>
      <c r="C1508" s="3">
        <v>0.77103371891048822</v>
      </c>
      <c r="E1508" s="3">
        <f t="shared" si="37"/>
        <v>1</v>
      </c>
      <c r="F1508" s="3">
        <f t="shared" si="37"/>
        <v>0</v>
      </c>
      <c r="G1508" s="3">
        <f t="shared" si="37"/>
        <v>0</v>
      </c>
    </row>
    <row r="1509" spans="1:7" x14ac:dyDescent="0.25">
      <c r="A1509" s="3">
        <v>23353</v>
      </c>
      <c r="B1509" s="3">
        <v>1</v>
      </c>
      <c r="C1509" s="3">
        <v>0.75343552505083178</v>
      </c>
      <c r="E1509" s="3">
        <f t="shared" si="37"/>
        <v>1</v>
      </c>
      <c r="F1509" s="3">
        <f t="shared" si="37"/>
        <v>0</v>
      </c>
      <c r="G1509" s="3">
        <f t="shared" si="37"/>
        <v>0</v>
      </c>
    </row>
    <row r="1510" spans="1:7" x14ac:dyDescent="0.25">
      <c r="A1510" s="3">
        <v>23354</v>
      </c>
      <c r="B1510" s="3">
        <v>0</v>
      </c>
      <c r="C1510" s="3">
        <v>0.85280377963069276</v>
      </c>
      <c r="E1510" s="3">
        <f t="shared" si="37"/>
        <v>1</v>
      </c>
      <c r="F1510" s="3">
        <f t="shared" si="37"/>
        <v>1</v>
      </c>
      <c r="G1510" s="3">
        <f t="shared" si="37"/>
        <v>1</v>
      </c>
    </row>
    <row r="1511" spans="1:7" x14ac:dyDescent="0.25">
      <c r="A1511" s="3">
        <v>23355</v>
      </c>
      <c r="B1511" s="3">
        <v>1</v>
      </c>
      <c r="C1511" s="3">
        <v>0.79099855257561869</v>
      </c>
      <c r="E1511" s="3">
        <f t="shared" si="37"/>
        <v>1</v>
      </c>
      <c r="F1511" s="3">
        <f t="shared" si="37"/>
        <v>0</v>
      </c>
      <c r="G1511" s="3">
        <f t="shared" si="37"/>
        <v>0</v>
      </c>
    </row>
    <row r="1512" spans="1:7" x14ac:dyDescent="0.25">
      <c r="A1512" s="3">
        <v>23356</v>
      </c>
      <c r="B1512" s="3">
        <v>0</v>
      </c>
      <c r="C1512" s="3">
        <v>0.72284032486346861</v>
      </c>
      <c r="E1512" s="3">
        <f t="shared" si="37"/>
        <v>0</v>
      </c>
      <c r="F1512" s="3">
        <f t="shared" si="37"/>
        <v>0</v>
      </c>
      <c r="G1512" s="3">
        <f t="shared" si="37"/>
        <v>0</v>
      </c>
    </row>
    <row r="1513" spans="1:7" x14ac:dyDescent="0.25">
      <c r="A1513" s="3">
        <v>23359</v>
      </c>
      <c r="B1513" s="3">
        <v>1</v>
      </c>
      <c r="C1513" s="3">
        <v>0.71054488501477009</v>
      </c>
      <c r="E1513" s="3">
        <f t="shared" si="37"/>
        <v>0</v>
      </c>
      <c r="F1513" s="3">
        <f t="shared" si="37"/>
        <v>0</v>
      </c>
      <c r="G1513" s="3">
        <f t="shared" si="37"/>
        <v>0</v>
      </c>
    </row>
    <row r="1514" spans="1:7" x14ac:dyDescent="0.25">
      <c r="A1514" s="3">
        <v>23360</v>
      </c>
      <c r="B1514" s="3">
        <v>1</v>
      </c>
      <c r="C1514" s="3">
        <v>0.75326568774587732</v>
      </c>
      <c r="E1514" s="3">
        <f t="shared" si="37"/>
        <v>1</v>
      </c>
      <c r="F1514" s="3">
        <f t="shared" si="37"/>
        <v>0</v>
      </c>
      <c r="G1514" s="3">
        <f t="shared" si="37"/>
        <v>0</v>
      </c>
    </row>
    <row r="1515" spans="1:7" x14ac:dyDescent="0.25">
      <c r="A1515" s="3">
        <v>23363</v>
      </c>
      <c r="B1515" s="3">
        <v>1</v>
      </c>
      <c r="C1515" s="3">
        <v>0.68840647942891275</v>
      </c>
      <c r="E1515" s="3">
        <f t="shared" si="37"/>
        <v>0</v>
      </c>
      <c r="F1515" s="3">
        <f t="shared" si="37"/>
        <v>0</v>
      </c>
      <c r="G1515" s="3">
        <f t="shared" si="37"/>
        <v>0</v>
      </c>
    </row>
    <row r="1516" spans="1:7" x14ac:dyDescent="0.25">
      <c r="A1516" s="3">
        <v>23364</v>
      </c>
      <c r="B1516" s="3">
        <v>1</v>
      </c>
      <c r="C1516" s="3">
        <v>0.87242986629128316</v>
      </c>
      <c r="E1516" s="3">
        <f t="shared" si="37"/>
        <v>1</v>
      </c>
      <c r="F1516" s="3">
        <f t="shared" si="37"/>
        <v>1</v>
      </c>
      <c r="G1516" s="3">
        <f t="shared" si="37"/>
        <v>1</v>
      </c>
    </row>
    <row r="1517" spans="1:7" x14ac:dyDescent="0.25">
      <c r="A1517" s="3">
        <v>23367</v>
      </c>
      <c r="B1517" s="3">
        <v>0</v>
      </c>
      <c r="C1517" s="3">
        <v>0.78044286696445375</v>
      </c>
      <c r="E1517" s="3">
        <f t="shared" si="37"/>
        <v>1</v>
      </c>
      <c r="F1517" s="3">
        <f t="shared" si="37"/>
        <v>0</v>
      </c>
      <c r="G1517" s="3">
        <f t="shared" si="37"/>
        <v>0</v>
      </c>
    </row>
    <row r="1518" spans="1:7" x14ac:dyDescent="0.25">
      <c r="A1518" s="3">
        <v>23370</v>
      </c>
      <c r="B1518" s="3">
        <v>0</v>
      </c>
      <c r="C1518" s="3">
        <v>0.70506679161202146</v>
      </c>
      <c r="E1518" s="3">
        <f t="shared" si="37"/>
        <v>0</v>
      </c>
      <c r="F1518" s="3">
        <f t="shared" si="37"/>
        <v>0</v>
      </c>
      <c r="G1518" s="3">
        <f t="shared" si="37"/>
        <v>0</v>
      </c>
    </row>
    <row r="1519" spans="1:7" x14ac:dyDescent="0.25">
      <c r="A1519" s="3">
        <v>23371</v>
      </c>
      <c r="B1519" s="3">
        <v>0</v>
      </c>
      <c r="C1519" s="3">
        <v>0.85204683030511708</v>
      </c>
      <c r="E1519" s="3">
        <f t="shared" si="37"/>
        <v>1</v>
      </c>
      <c r="F1519" s="3">
        <f t="shared" si="37"/>
        <v>1</v>
      </c>
      <c r="G1519" s="3">
        <f t="shared" si="37"/>
        <v>1</v>
      </c>
    </row>
    <row r="1520" spans="1:7" x14ac:dyDescent="0.25">
      <c r="A1520" s="3">
        <v>23373</v>
      </c>
      <c r="B1520" s="3">
        <v>1</v>
      </c>
      <c r="C1520" s="3">
        <v>0.7886247645197163</v>
      </c>
      <c r="E1520" s="3">
        <f t="shared" si="37"/>
        <v>1</v>
      </c>
      <c r="F1520" s="3">
        <f t="shared" si="37"/>
        <v>0</v>
      </c>
      <c r="G1520" s="3">
        <f t="shared" si="37"/>
        <v>0</v>
      </c>
    </row>
    <row r="1521" spans="1:7" x14ac:dyDescent="0.25">
      <c r="A1521" s="3">
        <v>23374</v>
      </c>
      <c r="B1521" s="3">
        <v>0</v>
      </c>
      <c r="C1521" s="3">
        <v>0.72746150642592788</v>
      </c>
      <c r="E1521" s="3">
        <f t="shared" si="37"/>
        <v>0</v>
      </c>
      <c r="F1521" s="3">
        <f t="shared" si="37"/>
        <v>0</v>
      </c>
      <c r="G1521" s="3">
        <f t="shared" si="37"/>
        <v>0</v>
      </c>
    </row>
    <row r="1522" spans="1:7" x14ac:dyDescent="0.25">
      <c r="A1522" s="3">
        <v>23375</v>
      </c>
      <c r="B1522" s="3">
        <v>1</v>
      </c>
      <c r="C1522" s="3">
        <v>0.94257564332627319</v>
      </c>
      <c r="E1522" s="3">
        <f t="shared" si="37"/>
        <v>1</v>
      </c>
      <c r="F1522" s="3">
        <f t="shared" si="37"/>
        <v>1</v>
      </c>
      <c r="G1522" s="3">
        <f t="shared" si="37"/>
        <v>1</v>
      </c>
    </row>
    <row r="1523" spans="1:7" x14ac:dyDescent="0.25">
      <c r="A1523" s="3">
        <v>23376</v>
      </c>
      <c r="B1523" s="3">
        <v>1</v>
      </c>
      <c r="C1523" s="3">
        <v>0.86520966600622307</v>
      </c>
      <c r="E1523" s="3">
        <f t="shared" si="37"/>
        <v>1</v>
      </c>
      <c r="F1523" s="3">
        <f t="shared" si="37"/>
        <v>1</v>
      </c>
      <c r="G1523" s="3">
        <f t="shared" si="37"/>
        <v>1</v>
      </c>
    </row>
    <row r="1524" spans="1:7" x14ac:dyDescent="0.25">
      <c r="A1524" s="3">
        <v>23377</v>
      </c>
      <c r="B1524" s="3">
        <v>1</v>
      </c>
      <c r="C1524" s="3">
        <v>0.7333394497206841</v>
      </c>
      <c r="E1524" s="3">
        <f t="shared" si="37"/>
        <v>0</v>
      </c>
      <c r="F1524" s="3">
        <f t="shared" si="37"/>
        <v>0</v>
      </c>
      <c r="G1524" s="3">
        <f t="shared" si="37"/>
        <v>0</v>
      </c>
    </row>
    <row r="1525" spans="1:7" x14ac:dyDescent="0.25">
      <c r="A1525" s="3">
        <v>23378</v>
      </c>
      <c r="B1525" s="3">
        <v>1</v>
      </c>
      <c r="C1525" s="3">
        <v>0.78871863322872859</v>
      </c>
      <c r="E1525" s="3">
        <f t="shared" si="37"/>
        <v>1</v>
      </c>
      <c r="F1525" s="3">
        <f t="shared" si="37"/>
        <v>0</v>
      </c>
      <c r="G1525" s="3">
        <f t="shared" si="37"/>
        <v>0</v>
      </c>
    </row>
    <row r="1526" spans="1:7" x14ac:dyDescent="0.25">
      <c r="A1526" s="3">
        <v>23379</v>
      </c>
      <c r="B1526" s="3">
        <v>0</v>
      </c>
      <c r="C1526" s="3">
        <v>0.7253432039763108</v>
      </c>
      <c r="E1526" s="3">
        <f t="shared" si="37"/>
        <v>0</v>
      </c>
      <c r="F1526" s="3">
        <f t="shared" si="37"/>
        <v>0</v>
      </c>
      <c r="G1526" s="3">
        <f t="shared" si="37"/>
        <v>0</v>
      </c>
    </row>
    <row r="1527" spans="1:7" x14ac:dyDescent="0.25">
      <c r="A1527" s="3">
        <v>23380</v>
      </c>
      <c r="B1527" s="3">
        <v>0</v>
      </c>
      <c r="C1527" s="3">
        <v>0.79494587514345083</v>
      </c>
      <c r="E1527" s="3">
        <f t="shared" si="37"/>
        <v>1</v>
      </c>
      <c r="F1527" s="3">
        <f t="shared" si="37"/>
        <v>0</v>
      </c>
      <c r="G1527" s="3">
        <f t="shared" si="37"/>
        <v>0</v>
      </c>
    </row>
    <row r="1528" spans="1:7" x14ac:dyDescent="0.25">
      <c r="A1528" s="3">
        <v>23381</v>
      </c>
      <c r="B1528" s="3">
        <v>1</v>
      </c>
      <c r="C1528" s="3">
        <v>0.86344340038917355</v>
      </c>
      <c r="E1528" s="3">
        <f t="shared" si="37"/>
        <v>1</v>
      </c>
      <c r="F1528" s="3">
        <f t="shared" si="37"/>
        <v>1</v>
      </c>
      <c r="G1528" s="3">
        <f t="shared" si="37"/>
        <v>1</v>
      </c>
    </row>
    <row r="1529" spans="1:7" x14ac:dyDescent="0.25">
      <c r="A1529" s="3">
        <v>23383</v>
      </c>
      <c r="B1529" s="3">
        <v>1</v>
      </c>
      <c r="C1529" s="3">
        <v>0.94155558533284844</v>
      </c>
      <c r="E1529" s="3">
        <f t="shared" si="37"/>
        <v>1</v>
      </c>
      <c r="F1529" s="3">
        <f t="shared" si="37"/>
        <v>1</v>
      </c>
      <c r="G1529" s="3">
        <f t="shared" si="37"/>
        <v>1</v>
      </c>
    </row>
    <row r="1530" spans="1:7" x14ac:dyDescent="0.25">
      <c r="A1530" s="3">
        <v>23384</v>
      </c>
      <c r="B1530" s="3">
        <v>0</v>
      </c>
      <c r="C1530" s="3">
        <v>0.90626734121576524</v>
      </c>
      <c r="E1530" s="3">
        <f t="shared" si="37"/>
        <v>1</v>
      </c>
      <c r="F1530" s="3">
        <f t="shared" si="37"/>
        <v>1</v>
      </c>
      <c r="G1530" s="3">
        <f t="shared" si="37"/>
        <v>1</v>
      </c>
    </row>
    <row r="1531" spans="1:7" x14ac:dyDescent="0.25">
      <c r="A1531" s="3">
        <v>23388</v>
      </c>
      <c r="B1531" s="3">
        <v>1</v>
      </c>
      <c r="C1531" s="3">
        <v>0.73938620510041886</v>
      </c>
      <c r="E1531" s="3">
        <f t="shared" si="37"/>
        <v>0</v>
      </c>
      <c r="F1531" s="3">
        <f t="shared" si="37"/>
        <v>0</v>
      </c>
      <c r="G1531" s="3">
        <f t="shared" si="37"/>
        <v>0</v>
      </c>
    </row>
    <row r="1532" spans="1:7" x14ac:dyDescent="0.25">
      <c r="A1532" s="3">
        <v>23391</v>
      </c>
      <c r="B1532" s="3">
        <v>1</v>
      </c>
      <c r="C1532" s="3">
        <v>0.84778218309959918</v>
      </c>
      <c r="E1532" s="3">
        <f t="shared" si="37"/>
        <v>1</v>
      </c>
      <c r="F1532" s="3">
        <f t="shared" si="37"/>
        <v>1</v>
      </c>
      <c r="G1532" s="3">
        <f t="shared" si="37"/>
        <v>0</v>
      </c>
    </row>
    <row r="1533" spans="1:7" x14ac:dyDescent="0.25">
      <c r="A1533" s="3">
        <v>23394</v>
      </c>
      <c r="B1533" s="3">
        <v>1</v>
      </c>
      <c r="C1533" s="3">
        <v>0.86040604170189106</v>
      </c>
      <c r="E1533" s="3">
        <f t="shared" si="37"/>
        <v>1</v>
      </c>
      <c r="F1533" s="3">
        <f t="shared" si="37"/>
        <v>1</v>
      </c>
      <c r="G1533" s="3">
        <f t="shared" si="37"/>
        <v>1</v>
      </c>
    </row>
    <row r="1534" spans="1:7" x14ac:dyDescent="0.25">
      <c r="A1534" s="3">
        <v>23396</v>
      </c>
      <c r="B1534" s="3">
        <v>0</v>
      </c>
      <c r="C1534" s="3">
        <v>0.80413929166832676</v>
      </c>
      <c r="E1534" s="3">
        <f t="shared" si="37"/>
        <v>1</v>
      </c>
      <c r="F1534" s="3">
        <f t="shared" si="37"/>
        <v>1</v>
      </c>
      <c r="G1534" s="3">
        <f t="shared" si="37"/>
        <v>0</v>
      </c>
    </row>
    <row r="1535" spans="1:7" x14ac:dyDescent="0.25">
      <c r="A1535" s="3">
        <v>23397</v>
      </c>
      <c r="B1535" s="3">
        <v>1</v>
      </c>
      <c r="C1535" s="3">
        <v>0.70726446872066062</v>
      </c>
      <c r="E1535" s="3">
        <f t="shared" si="37"/>
        <v>0</v>
      </c>
      <c r="F1535" s="3">
        <f t="shared" si="37"/>
        <v>0</v>
      </c>
      <c r="G1535" s="3">
        <f t="shared" si="37"/>
        <v>0</v>
      </c>
    </row>
    <row r="1536" spans="1:7" x14ac:dyDescent="0.25">
      <c r="A1536" s="3">
        <v>23399</v>
      </c>
      <c r="B1536" s="3">
        <v>1</v>
      </c>
      <c r="C1536" s="3">
        <v>0.78295990923891268</v>
      </c>
      <c r="E1536" s="3">
        <f t="shared" si="37"/>
        <v>1</v>
      </c>
      <c r="F1536" s="3">
        <f t="shared" si="37"/>
        <v>0</v>
      </c>
      <c r="G1536" s="3">
        <f t="shared" si="37"/>
        <v>0</v>
      </c>
    </row>
    <row r="1537" spans="1:7" x14ac:dyDescent="0.25">
      <c r="A1537" s="3">
        <v>23404</v>
      </c>
      <c r="B1537" s="3">
        <v>0</v>
      </c>
      <c r="C1537" s="3">
        <v>0.81668871549755551</v>
      </c>
      <c r="E1537" s="3">
        <f t="shared" si="37"/>
        <v>1</v>
      </c>
      <c r="F1537" s="3">
        <f t="shared" si="37"/>
        <v>1</v>
      </c>
      <c r="G1537" s="3">
        <f t="shared" si="37"/>
        <v>0</v>
      </c>
    </row>
    <row r="1538" spans="1:7" x14ac:dyDescent="0.25">
      <c r="A1538" s="3">
        <v>23405</v>
      </c>
      <c r="B1538" s="3">
        <v>0</v>
      </c>
      <c r="C1538" s="3">
        <v>0.82766559631566727</v>
      </c>
      <c r="E1538" s="3">
        <f t="shared" si="37"/>
        <v>1</v>
      </c>
      <c r="F1538" s="3">
        <f t="shared" si="37"/>
        <v>1</v>
      </c>
      <c r="G1538" s="3">
        <f t="shared" si="37"/>
        <v>0</v>
      </c>
    </row>
    <row r="1539" spans="1:7" x14ac:dyDescent="0.25">
      <c r="A1539" s="3">
        <v>23408</v>
      </c>
      <c r="B1539" s="3">
        <v>1</v>
      </c>
      <c r="C1539" s="3">
        <v>0.79244865392088792</v>
      </c>
      <c r="E1539" s="3">
        <f t="shared" si="37"/>
        <v>1</v>
      </c>
      <c r="F1539" s="3">
        <f t="shared" si="37"/>
        <v>0</v>
      </c>
      <c r="G1539" s="3">
        <f t="shared" si="37"/>
        <v>0</v>
      </c>
    </row>
    <row r="1540" spans="1:7" x14ac:dyDescent="0.25">
      <c r="A1540" s="3">
        <v>23409</v>
      </c>
      <c r="B1540" s="3">
        <v>1</v>
      </c>
      <c r="C1540" s="3">
        <v>0.75074545010640847</v>
      </c>
      <c r="E1540" s="3">
        <f t="shared" si="37"/>
        <v>1</v>
      </c>
      <c r="F1540" s="3">
        <f t="shared" si="37"/>
        <v>0</v>
      </c>
      <c r="G1540" s="3">
        <f t="shared" si="37"/>
        <v>0</v>
      </c>
    </row>
    <row r="1541" spans="1:7" x14ac:dyDescent="0.25">
      <c r="A1541" s="3">
        <v>23411</v>
      </c>
      <c r="B1541" s="3">
        <v>1</v>
      </c>
      <c r="C1541" s="3">
        <v>0.76749045380380598</v>
      </c>
      <c r="E1541" s="3">
        <f t="shared" si="37"/>
        <v>1</v>
      </c>
      <c r="F1541" s="3">
        <f t="shared" si="37"/>
        <v>0</v>
      </c>
      <c r="G1541" s="3">
        <f t="shared" si="37"/>
        <v>0</v>
      </c>
    </row>
    <row r="1542" spans="1:7" x14ac:dyDescent="0.25">
      <c r="A1542" s="3">
        <v>23413</v>
      </c>
      <c r="B1542" s="3">
        <v>0</v>
      </c>
      <c r="C1542" s="3">
        <v>0.78104465953952729</v>
      </c>
      <c r="E1542" s="3">
        <f t="shared" ref="E1542:G1605" si="38">IF($C1542&gt;E$2,1,0)</f>
        <v>1</v>
      </c>
      <c r="F1542" s="3">
        <f t="shared" si="38"/>
        <v>0</v>
      </c>
      <c r="G1542" s="3">
        <f t="shared" si="38"/>
        <v>0</v>
      </c>
    </row>
    <row r="1543" spans="1:7" x14ac:dyDescent="0.25">
      <c r="A1543" s="3">
        <v>23414</v>
      </c>
      <c r="B1543" s="3">
        <v>1</v>
      </c>
      <c r="C1543" s="3">
        <v>0.84162869903576321</v>
      </c>
      <c r="E1543" s="3">
        <f t="shared" si="38"/>
        <v>1</v>
      </c>
      <c r="F1543" s="3">
        <f t="shared" si="38"/>
        <v>1</v>
      </c>
      <c r="G1543" s="3">
        <f t="shared" si="38"/>
        <v>0</v>
      </c>
    </row>
    <row r="1544" spans="1:7" x14ac:dyDescent="0.25">
      <c r="A1544" s="3">
        <v>23415</v>
      </c>
      <c r="B1544" s="3">
        <v>1</v>
      </c>
      <c r="C1544" s="3">
        <v>0.75145707893854352</v>
      </c>
      <c r="E1544" s="3">
        <f t="shared" si="38"/>
        <v>1</v>
      </c>
      <c r="F1544" s="3">
        <f t="shared" si="38"/>
        <v>0</v>
      </c>
      <c r="G1544" s="3">
        <f t="shared" si="38"/>
        <v>0</v>
      </c>
    </row>
    <row r="1545" spans="1:7" x14ac:dyDescent="0.25">
      <c r="A1545" s="3">
        <v>23418</v>
      </c>
      <c r="B1545" s="3">
        <v>1</v>
      </c>
      <c r="C1545" s="3">
        <v>0.7538828516738918</v>
      </c>
      <c r="E1545" s="3">
        <f t="shared" si="38"/>
        <v>1</v>
      </c>
      <c r="F1545" s="3">
        <f t="shared" si="38"/>
        <v>0</v>
      </c>
      <c r="G1545" s="3">
        <f t="shared" si="38"/>
        <v>0</v>
      </c>
    </row>
    <row r="1546" spans="1:7" x14ac:dyDescent="0.25">
      <c r="A1546" s="3">
        <v>23419</v>
      </c>
      <c r="B1546" s="3">
        <v>0</v>
      </c>
      <c r="C1546" s="3">
        <v>0.6731948701897178</v>
      </c>
      <c r="E1546" s="3">
        <f t="shared" si="38"/>
        <v>0</v>
      </c>
      <c r="F1546" s="3">
        <f t="shared" si="38"/>
        <v>0</v>
      </c>
      <c r="G1546" s="3">
        <f t="shared" si="38"/>
        <v>0</v>
      </c>
    </row>
    <row r="1547" spans="1:7" x14ac:dyDescent="0.25">
      <c r="A1547" s="3">
        <v>23422</v>
      </c>
      <c r="B1547" s="3">
        <v>1</v>
      </c>
      <c r="C1547" s="3">
        <v>0.72512215129256596</v>
      </c>
      <c r="E1547" s="3">
        <f t="shared" si="38"/>
        <v>0</v>
      </c>
      <c r="F1547" s="3">
        <f t="shared" si="38"/>
        <v>0</v>
      </c>
      <c r="G1547" s="3">
        <f t="shared" si="38"/>
        <v>0</v>
      </c>
    </row>
    <row r="1548" spans="1:7" x14ac:dyDescent="0.25">
      <c r="A1548" s="3">
        <v>23423</v>
      </c>
      <c r="B1548" s="3">
        <v>0</v>
      </c>
      <c r="C1548" s="3">
        <v>0.55076431789808045</v>
      </c>
      <c r="E1548" s="3">
        <f t="shared" si="38"/>
        <v>0</v>
      </c>
      <c r="F1548" s="3">
        <f t="shared" si="38"/>
        <v>0</v>
      </c>
      <c r="G1548" s="3">
        <f t="shared" si="38"/>
        <v>0</v>
      </c>
    </row>
    <row r="1549" spans="1:7" x14ac:dyDescent="0.25">
      <c r="A1549" s="3">
        <v>23427</v>
      </c>
      <c r="B1549" s="3">
        <v>1</v>
      </c>
      <c r="C1549" s="3">
        <v>0.87979577695549982</v>
      </c>
      <c r="E1549" s="3">
        <f t="shared" si="38"/>
        <v>1</v>
      </c>
      <c r="F1549" s="3">
        <f t="shared" si="38"/>
        <v>1</v>
      </c>
      <c r="G1549" s="3">
        <f t="shared" si="38"/>
        <v>1</v>
      </c>
    </row>
    <row r="1550" spans="1:7" x14ac:dyDescent="0.25">
      <c r="A1550" s="3">
        <v>23431</v>
      </c>
      <c r="B1550" s="3">
        <v>1</v>
      </c>
      <c r="C1550" s="3">
        <v>0.79894125084936551</v>
      </c>
      <c r="E1550" s="3">
        <f t="shared" si="38"/>
        <v>1</v>
      </c>
      <c r="F1550" s="3">
        <f t="shared" si="38"/>
        <v>0</v>
      </c>
      <c r="G1550" s="3">
        <f t="shared" si="38"/>
        <v>0</v>
      </c>
    </row>
    <row r="1551" spans="1:7" x14ac:dyDescent="0.25">
      <c r="A1551" s="3">
        <v>23436</v>
      </c>
      <c r="B1551" s="3">
        <v>1</v>
      </c>
      <c r="C1551" s="3">
        <v>0.887648956020478</v>
      </c>
      <c r="E1551" s="3">
        <f t="shared" si="38"/>
        <v>1</v>
      </c>
      <c r="F1551" s="3">
        <f t="shared" si="38"/>
        <v>1</v>
      </c>
      <c r="G1551" s="3">
        <f t="shared" si="38"/>
        <v>1</v>
      </c>
    </row>
    <row r="1552" spans="1:7" x14ac:dyDescent="0.25">
      <c r="A1552" s="3">
        <v>23438</v>
      </c>
      <c r="B1552" s="3">
        <v>1</v>
      </c>
      <c r="C1552" s="3">
        <v>0.81513080698161566</v>
      </c>
      <c r="E1552" s="3">
        <f t="shared" si="38"/>
        <v>1</v>
      </c>
      <c r="F1552" s="3">
        <f t="shared" si="38"/>
        <v>1</v>
      </c>
      <c r="G1552" s="3">
        <f t="shared" si="38"/>
        <v>0</v>
      </c>
    </row>
    <row r="1553" spans="1:7" x14ac:dyDescent="0.25">
      <c r="A1553" s="3">
        <v>23446</v>
      </c>
      <c r="B1553" s="3">
        <v>1</v>
      </c>
      <c r="C1553" s="3">
        <v>0.76647936652812609</v>
      </c>
      <c r="E1553" s="3">
        <f t="shared" si="38"/>
        <v>1</v>
      </c>
      <c r="F1553" s="3">
        <f t="shared" si="38"/>
        <v>0</v>
      </c>
      <c r="G1553" s="3">
        <f t="shared" si="38"/>
        <v>0</v>
      </c>
    </row>
    <row r="1554" spans="1:7" x14ac:dyDescent="0.25">
      <c r="A1554" s="3">
        <v>23447</v>
      </c>
      <c r="B1554" s="3">
        <v>1</v>
      </c>
      <c r="C1554" s="3">
        <v>0.63726393969834361</v>
      </c>
      <c r="E1554" s="3">
        <f t="shared" si="38"/>
        <v>0</v>
      </c>
      <c r="F1554" s="3">
        <f t="shared" si="38"/>
        <v>0</v>
      </c>
      <c r="G1554" s="3">
        <f t="shared" si="38"/>
        <v>0</v>
      </c>
    </row>
    <row r="1555" spans="1:7" x14ac:dyDescent="0.25">
      <c r="A1555" s="3">
        <v>23448</v>
      </c>
      <c r="B1555" s="3">
        <v>0</v>
      </c>
      <c r="C1555" s="3">
        <v>0.85361206931859268</v>
      </c>
      <c r="E1555" s="3">
        <f t="shared" si="38"/>
        <v>1</v>
      </c>
      <c r="F1555" s="3">
        <f t="shared" si="38"/>
        <v>1</v>
      </c>
      <c r="G1555" s="3">
        <f t="shared" si="38"/>
        <v>1</v>
      </c>
    </row>
    <row r="1556" spans="1:7" x14ac:dyDescent="0.25">
      <c r="A1556" s="3">
        <v>23452</v>
      </c>
      <c r="B1556" s="3">
        <v>1</v>
      </c>
      <c r="C1556" s="3">
        <v>0.73405843968035156</v>
      </c>
      <c r="E1556" s="3">
        <f t="shared" si="38"/>
        <v>0</v>
      </c>
      <c r="F1556" s="3">
        <f t="shared" si="38"/>
        <v>0</v>
      </c>
      <c r="G1556" s="3">
        <f t="shared" si="38"/>
        <v>0</v>
      </c>
    </row>
    <row r="1557" spans="1:7" x14ac:dyDescent="0.25">
      <c r="A1557" s="3">
        <v>23456</v>
      </c>
      <c r="B1557" s="3">
        <v>0</v>
      </c>
      <c r="C1557" s="3">
        <v>0.81748048922244887</v>
      </c>
      <c r="E1557" s="3">
        <f t="shared" si="38"/>
        <v>1</v>
      </c>
      <c r="F1557" s="3">
        <f t="shared" si="38"/>
        <v>1</v>
      </c>
      <c r="G1557" s="3">
        <f t="shared" si="38"/>
        <v>0</v>
      </c>
    </row>
    <row r="1558" spans="1:7" x14ac:dyDescent="0.25">
      <c r="A1558" s="3">
        <v>23457</v>
      </c>
      <c r="B1558" s="3">
        <v>0</v>
      </c>
      <c r="C1558" s="3">
        <v>0.73008299869762883</v>
      </c>
      <c r="E1558" s="3">
        <f t="shared" si="38"/>
        <v>0</v>
      </c>
      <c r="F1558" s="3">
        <f t="shared" si="38"/>
        <v>0</v>
      </c>
      <c r="G1558" s="3">
        <f t="shared" si="38"/>
        <v>0</v>
      </c>
    </row>
    <row r="1559" spans="1:7" x14ac:dyDescent="0.25">
      <c r="A1559" s="3">
        <v>23459</v>
      </c>
      <c r="B1559" s="3">
        <v>1</v>
      </c>
      <c r="C1559" s="3">
        <v>0.94465408632508419</v>
      </c>
      <c r="E1559" s="3">
        <f t="shared" si="38"/>
        <v>1</v>
      </c>
      <c r="F1559" s="3">
        <f t="shared" si="38"/>
        <v>1</v>
      </c>
      <c r="G1559" s="3">
        <f t="shared" si="38"/>
        <v>1</v>
      </c>
    </row>
    <row r="1560" spans="1:7" x14ac:dyDescent="0.25">
      <c r="A1560" s="3">
        <v>23461</v>
      </c>
      <c r="B1560" s="3">
        <v>0</v>
      </c>
      <c r="C1560" s="3">
        <v>0.75997752024686993</v>
      </c>
      <c r="E1560" s="3">
        <f t="shared" si="38"/>
        <v>1</v>
      </c>
      <c r="F1560" s="3">
        <f t="shared" si="38"/>
        <v>0</v>
      </c>
      <c r="G1560" s="3">
        <f t="shared" si="38"/>
        <v>0</v>
      </c>
    </row>
    <row r="1561" spans="1:7" x14ac:dyDescent="0.25">
      <c r="A1561" s="3">
        <v>23463</v>
      </c>
      <c r="B1561" s="3">
        <v>1</v>
      </c>
      <c r="C1561" s="3">
        <v>0.77559602656478088</v>
      </c>
      <c r="E1561" s="3">
        <f t="shared" si="38"/>
        <v>1</v>
      </c>
      <c r="F1561" s="3">
        <f t="shared" si="38"/>
        <v>0</v>
      </c>
      <c r="G1561" s="3">
        <f t="shared" si="38"/>
        <v>0</v>
      </c>
    </row>
    <row r="1562" spans="1:7" x14ac:dyDescent="0.25">
      <c r="A1562" s="3">
        <v>23464</v>
      </c>
      <c r="B1562" s="3">
        <v>0</v>
      </c>
      <c r="C1562" s="3">
        <v>0.72504691674963129</v>
      </c>
      <c r="E1562" s="3">
        <f t="shared" si="38"/>
        <v>0</v>
      </c>
      <c r="F1562" s="3">
        <f t="shared" si="38"/>
        <v>0</v>
      </c>
      <c r="G1562" s="3">
        <f t="shared" si="38"/>
        <v>0</v>
      </c>
    </row>
    <row r="1563" spans="1:7" x14ac:dyDescent="0.25">
      <c r="A1563" s="3">
        <v>23465</v>
      </c>
      <c r="B1563" s="3">
        <v>1</v>
      </c>
      <c r="C1563" s="3">
        <v>0.6321435731291366</v>
      </c>
      <c r="E1563" s="3">
        <f t="shared" si="38"/>
        <v>0</v>
      </c>
      <c r="F1563" s="3">
        <f t="shared" si="38"/>
        <v>0</v>
      </c>
      <c r="G1563" s="3">
        <f t="shared" si="38"/>
        <v>0</v>
      </c>
    </row>
    <row r="1564" spans="1:7" x14ac:dyDescent="0.25">
      <c r="A1564" s="3">
        <v>23467</v>
      </c>
      <c r="B1564" s="3">
        <v>1</v>
      </c>
      <c r="C1564" s="3">
        <v>0.79226822969687061</v>
      </c>
      <c r="E1564" s="3">
        <f t="shared" si="38"/>
        <v>1</v>
      </c>
      <c r="F1564" s="3">
        <f t="shared" si="38"/>
        <v>0</v>
      </c>
      <c r="G1564" s="3">
        <f t="shared" si="38"/>
        <v>0</v>
      </c>
    </row>
    <row r="1565" spans="1:7" x14ac:dyDescent="0.25">
      <c r="A1565" s="3">
        <v>23469</v>
      </c>
      <c r="B1565" s="3">
        <v>1</v>
      </c>
      <c r="C1565" s="3">
        <v>0.77015623118904053</v>
      </c>
      <c r="E1565" s="3">
        <f t="shared" si="38"/>
        <v>1</v>
      </c>
      <c r="F1565" s="3">
        <f t="shared" si="38"/>
        <v>0</v>
      </c>
      <c r="G1565" s="3">
        <f t="shared" si="38"/>
        <v>0</v>
      </c>
    </row>
    <row r="1566" spans="1:7" x14ac:dyDescent="0.25">
      <c r="A1566" s="3">
        <v>23473</v>
      </c>
      <c r="B1566" s="3">
        <v>1</v>
      </c>
      <c r="C1566" s="3">
        <v>0.78187876446616533</v>
      </c>
      <c r="E1566" s="3">
        <f t="shared" si="38"/>
        <v>1</v>
      </c>
      <c r="F1566" s="3">
        <f t="shared" si="38"/>
        <v>0</v>
      </c>
      <c r="G1566" s="3">
        <f t="shared" si="38"/>
        <v>0</v>
      </c>
    </row>
    <row r="1567" spans="1:7" x14ac:dyDescent="0.25">
      <c r="A1567" s="3">
        <v>23474</v>
      </c>
      <c r="B1567" s="3">
        <v>1</v>
      </c>
      <c r="C1567" s="3">
        <v>0.9083426693445259</v>
      </c>
      <c r="E1567" s="3">
        <f t="shared" si="38"/>
        <v>1</v>
      </c>
      <c r="F1567" s="3">
        <f t="shared" si="38"/>
        <v>1</v>
      </c>
      <c r="G1567" s="3">
        <f t="shared" si="38"/>
        <v>1</v>
      </c>
    </row>
    <row r="1568" spans="1:7" x14ac:dyDescent="0.25">
      <c r="A1568" s="3">
        <v>23476</v>
      </c>
      <c r="B1568" s="3">
        <v>1</v>
      </c>
      <c r="C1568" s="3">
        <v>0.84556627589139699</v>
      </c>
      <c r="E1568" s="3">
        <f t="shared" si="38"/>
        <v>1</v>
      </c>
      <c r="F1568" s="3">
        <f t="shared" si="38"/>
        <v>1</v>
      </c>
      <c r="G1568" s="3">
        <f t="shared" si="38"/>
        <v>0</v>
      </c>
    </row>
    <row r="1569" spans="1:7" x14ac:dyDescent="0.25">
      <c r="A1569" s="3">
        <v>23477</v>
      </c>
      <c r="B1569" s="3">
        <v>1</v>
      </c>
      <c r="C1569" s="3">
        <v>0.76798562234227519</v>
      </c>
      <c r="E1569" s="3">
        <f t="shared" si="38"/>
        <v>1</v>
      </c>
      <c r="F1569" s="3">
        <f t="shared" si="38"/>
        <v>0</v>
      </c>
      <c r="G1569" s="3">
        <f t="shared" si="38"/>
        <v>0</v>
      </c>
    </row>
    <row r="1570" spans="1:7" x14ac:dyDescent="0.25">
      <c r="A1570" s="3">
        <v>23479</v>
      </c>
      <c r="B1570" s="3">
        <v>1</v>
      </c>
      <c r="C1570" s="3">
        <v>0.77040151207355445</v>
      </c>
      <c r="E1570" s="3">
        <f t="shared" si="38"/>
        <v>1</v>
      </c>
      <c r="F1570" s="3">
        <f t="shared" si="38"/>
        <v>0</v>
      </c>
      <c r="G1570" s="3">
        <f t="shared" si="38"/>
        <v>0</v>
      </c>
    </row>
    <row r="1571" spans="1:7" x14ac:dyDescent="0.25">
      <c r="A1571" s="3">
        <v>23481</v>
      </c>
      <c r="B1571" s="3">
        <v>1</v>
      </c>
      <c r="C1571" s="3">
        <v>0.88949673088854286</v>
      </c>
      <c r="E1571" s="3">
        <f t="shared" si="38"/>
        <v>1</v>
      </c>
      <c r="F1571" s="3">
        <f t="shared" si="38"/>
        <v>1</v>
      </c>
      <c r="G1571" s="3">
        <f t="shared" si="38"/>
        <v>1</v>
      </c>
    </row>
    <row r="1572" spans="1:7" x14ac:dyDescent="0.25">
      <c r="A1572" s="3">
        <v>23482</v>
      </c>
      <c r="B1572" s="3">
        <v>1</v>
      </c>
      <c r="C1572" s="3">
        <v>0.90730507797869908</v>
      </c>
      <c r="E1572" s="3">
        <f t="shared" si="38"/>
        <v>1</v>
      </c>
      <c r="F1572" s="3">
        <f t="shared" si="38"/>
        <v>1</v>
      </c>
      <c r="G1572" s="3">
        <f t="shared" si="38"/>
        <v>1</v>
      </c>
    </row>
    <row r="1573" spans="1:7" x14ac:dyDescent="0.25">
      <c r="A1573" s="3">
        <v>23484</v>
      </c>
      <c r="B1573" s="3">
        <v>1</v>
      </c>
      <c r="C1573" s="3">
        <v>0.79829508347898748</v>
      </c>
      <c r="E1573" s="3">
        <f t="shared" si="38"/>
        <v>1</v>
      </c>
      <c r="F1573" s="3">
        <f t="shared" si="38"/>
        <v>0</v>
      </c>
      <c r="G1573" s="3">
        <f t="shared" si="38"/>
        <v>0</v>
      </c>
    </row>
    <row r="1574" spans="1:7" x14ac:dyDescent="0.25">
      <c r="A1574" s="3">
        <v>23490</v>
      </c>
      <c r="B1574" s="3">
        <v>1</v>
      </c>
      <c r="C1574" s="3">
        <v>0.7821311604882405</v>
      </c>
      <c r="E1574" s="3">
        <f t="shared" si="38"/>
        <v>1</v>
      </c>
      <c r="F1574" s="3">
        <f t="shared" si="38"/>
        <v>0</v>
      </c>
      <c r="G1574" s="3">
        <f t="shared" si="38"/>
        <v>0</v>
      </c>
    </row>
    <row r="1575" spans="1:7" x14ac:dyDescent="0.25">
      <c r="A1575" s="3">
        <v>23491</v>
      </c>
      <c r="B1575" s="3">
        <v>1</v>
      </c>
      <c r="C1575" s="3">
        <v>0.69161299727274583</v>
      </c>
      <c r="E1575" s="3">
        <f t="shared" si="38"/>
        <v>0</v>
      </c>
      <c r="F1575" s="3">
        <f t="shared" si="38"/>
        <v>0</v>
      </c>
      <c r="G1575" s="3">
        <f t="shared" si="38"/>
        <v>0</v>
      </c>
    </row>
    <row r="1576" spans="1:7" x14ac:dyDescent="0.25">
      <c r="A1576" s="3">
        <v>23493</v>
      </c>
      <c r="B1576" s="3">
        <v>1</v>
      </c>
      <c r="C1576" s="3">
        <v>0.84587386922524366</v>
      </c>
      <c r="E1576" s="3">
        <f t="shared" si="38"/>
        <v>1</v>
      </c>
      <c r="F1576" s="3">
        <f t="shared" si="38"/>
        <v>1</v>
      </c>
      <c r="G1576" s="3">
        <f t="shared" si="38"/>
        <v>0</v>
      </c>
    </row>
    <row r="1577" spans="1:7" x14ac:dyDescent="0.25">
      <c r="A1577" s="3">
        <v>23495</v>
      </c>
      <c r="B1577" s="3">
        <v>1</v>
      </c>
      <c r="C1577" s="3">
        <v>0.83988504229130034</v>
      </c>
      <c r="E1577" s="3">
        <f t="shared" si="38"/>
        <v>1</v>
      </c>
      <c r="F1577" s="3">
        <f t="shared" si="38"/>
        <v>1</v>
      </c>
      <c r="G1577" s="3">
        <f t="shared" si="38"/>
        <v>0</v>
      </c>
    </row>
    <row r="1578" spans="1:7" x14ac:dyDescent="0.25">
      <c r="A1578" s="3">
        <v>23497</v>
      </c>
      <c r="B1578" s="3">
        <v>0</v>
      </c>
      <c r="C1578" s="3">
        <v>0.83777777683275167</v>
      </c>
      <c r="E1578" s="3">
        <f t="shared" si="38"/>
        <v>1</v>
      </c>
      <c r="F1578" s="3">
        <f t="shared" si="38"/>
        <v>1</v>
      </c>
      <c r="G1578" s="3">
        <f t="shared" si="38"/>
        <v>0</v>
      </c>
    </row>
    <row r="1579" spans="1:7" x14ac:dyDescent="0.25">
      <c r="A1579" s="3">
        <v>23501</v>
      </c>
      <c r="B1579" s="3">
        <v>0</v>
      </c>
      <c r="C1579" s="3">
        <v>0.75611171822929402</v>
      </c>
      <c r="E1579" s="3">
        <f t="shared" si="38"/>
        <v>1</v>
      </c>
      <c r="F1579" s="3">
        <f t="shared" si="38"/>
        <v>0</v>
      </c>
      <c r="G1579" s="3">
        <f t="shared" si="38"/>
        <v>0</v>
      </c>
    </row>
    <row r="1580" spans="1:7" x14ac:dyDescent="0.25">
      <c r="A1580" s="3">
        <v>23502</v>
      </c>
      <c r="B1580" s="3">
        <v>0</v>
      </c>
      <c r="C1580" s="3">
        <v>0.80007686015335377</v>
      </c>
      <c r="E1580" s="3">
        <f t="shared" si="38"/>
        <v>1</v>
      </c>
      <c r="F1580" s="3">
        <f t="shared" si="38"/>
        <v>1</v>
      </c>
      <c r="G1580" s="3">
        <f t="shared" si="38"/>
        <v>0</v>
      </c>
    </row>
    <row r="1581" spans="1:7" x14ac:dyDescent="0.25">
      <c r="A1581" s="3">
        <v>23504</v>
      </c>
      <c r="B1581" s="3">
        <v>1</v>
      </c>
      <c r="C1581" s="3">
        <v>0.66114953672070853</v>
      </c>
      <c r="E1581" s="3">
        <f t="shared" si="38"/>
        <v>0</v>
      </c>
      <c r="F1581" s="3">
        <f t="shared" si="38"/>
        <v>0</v>
      </c>
      <c r="G1581" s="3">
        <f t="shared" si="38"/>
        <v>0</v>
      </c>
    </row>
    <row r="1582" spans="1:7" x14ac:dyDescent="0.25">
      <c r="A1582" s="3">
        <v>23506</v>
      </c>
      <c r="B1582" s="3">
        <v>1</v>
      </c>
      <c r="C1582" s="3">
        <v>0.73503364574907992</v>
      </c>
      <c r="E1582" s="3">
        <f t="shared" si="38"/>
        <v>0</v>
      </c>
      <c r="F1582" s="3">
        <f t="shared" si="38"/>
        <v>0</v>
      </c>
      <c r="G1582" s="3">
        <f t="shared" si="38"/>
        <v>0</v>
      </c>
    </row>
    <row r="1583" spans="1:7" x14ac:dyDescent="0.25">
      <c r="A1583" s="3">
        <v>23507</v>
      </c>
      <c r="B1583" s="3">
        <v>1</v>
      </c>
      <c r="C1583" s="3">
        <v>0.76889729476121471</v>
      </c>
      <c r="E1583" s="3">
        <f t="shared" si="38"/>
        <v>1</v>
      </c>
      <c r="F1583" s="3">
        <f t="shared" si="38"/>
        <v>0</v>
      </c>
      <c r="G1583" s="3">
        <f t="shared" si="38"/>
        <v>0</v>
      </c>
    </row>
    <row r="1584" spans="1:7" x14ac:dyDescent="0.25">
      <c r="A1584" s="3">
        <v>23508</v>
      </c>
      <c r="B1584" s="3">
        <v>1</v>
      </c>
      <c r="C1584" s="3">
        <v>0.89157778102917984</v>
      </c>
      <c r="E1584" s="3">
        <f t="shared" si="38"/>
        <v>1</v>
      </c>
      <c r="F1584" s="3">
        <f t="shared" si="38"/>
        <v>1</v>
      </c>
      <c r="G1584" s="3">
        <f t="shared" si="38"/>
        <v>1</v>
      </c>
    </row>
    <row r="1585" spans="1:7" x14ac:dyDescent="0.25">
      <c r="A1585" s="3">
        <v>23509</v>
      </c>
      <c r="B1585" s="3">
        <v>0</v>
      </c>
      <c r="C1585" s="3">
        <v>0.76568852107277574</v>
      </c>
      <c r="E1585" s="3">
        <f t="shared" si="38"/>
        <v>1</v>
      </c>
      <c r="F1585" s="3">
        <f t="shared" si="38"/>
        <v>0</v>
      </c>
      <c r="G1585" s="3">
        <f t="shared" si="38"/>
        <v>0</v>
      </c>
    </row>
    <row r="1586" spans="1:7" x14ac:dyDescent="0.25">
      <c r="A1586" s="3">
        <v>23510</v>
      </c>
      <c r="B1586" s="3">
        <v>0</v>
      </c>
      <c r="C1586" s="3">
        <v>0.82101097972964709</v>
      </c>
      <c r="E1586" s="3">
        <f t="shared" si="38"/>
        <v>1</v>
      </c>
      <c r="F1586" s="3">
        <f t="shared" si="38"/>
        <v>1</v>
      </c>
      <c r="G1586" s="3">
        <f t="shared" si="38"/>
        <v>0</v>
      </c>
    </row>
    <row r="1587" spans="1:7" x14ac:dyDescent="0.25">
      <c r="A1587" s="3">
        <v>23512</v>
      </c>
      <c r="B1587" s="3">
        <v>1</v>
      </c>
      <c r="C1587" s="3">
        <v>0.71018766930924837</v>
      </c>
      <c r="E1587" s="3">
        <f t="shared" si="38"/>
        <v>0</v>
      </c>
      <c r="F1587" s="3">
        <f t="shared" si="38"/>
        <v>0</v>
      </c>
      <c r="G1587" s="3">
        <f t="shared" si="38"/>
        <v>0</v>
      </c>
    </row>
    <row r="1588" spans="1:7" x14ac:dyDescent="0.25">
      <c r="A1588" s="3">
        <v>23513</v>
      </c>
      <c r="B1588" s="3">
        <v>1</v>
      </c>
      <c r="C1588" s="3">
        <v>0.70854395604102294</v>
      </c>
      <c r="E1588" s="3">
        <f t="shared" si="38"/>
        <v>0</v>
      </c>
      <c r="F1588" s="3">
        <f t="shared" si="38"/>
        <v>0</v>
      </c>
      <c r="G1588" s="3">
        <f t="shared" si="38"/>
        <v>0</v>
      </c>
    </row>
    <row r="1589" spans="1:7" x14ac:dyDescent="0.25">
      <c r="A1589" s="3">
        <v>23519</v>
      </c>
      <c r="B1589" s="3">
        <v>1</v>
      </c>
      <c r="C1589" s="3">
        <v>0.80247211296877408</v>
      </c>
      <c r="E1589" s="3">
        <f t="shared" si="38"/>
        <v>1</v>
      </c>
      <c r="F1589" s="3">
        <f t="shared" si="38"/>
        <v>1</v>
      </c>
      <c r="G1589" s="3">
        <f t="shared" si="38"/>
        <v>0</v>
      </c>
    </row>
    <row r="1590" spans="1:7" x14ac:dyDescent="0.25">
      <c r="A1590" s="3">
        <v>23522</v>
      </c>
      <c r="B1590" s="3">
        <v>1</v>
      </c>
      <c r="C1590" s="3">
        <v>0.77848649284141824</v>
      </c>
      <c r="E1590" s="3">
        <f t="shared" si="38"/>
        <v>1</v>
      </c>
      <c r="F1590" s="3">
        <f t="shared" si="38"/>
        <v>0</v>
      </c>
      <c r="G1590" s="3">
        <f t="shared" si="38"/>
        <v>0</v>
      </c>
    </row>
    <row r="1591" spans="1:7" x14ac:dyDescent="0.25">
      <c r="A1591" s="3">
        <v>23525</v>
      </c>
      <c r="B1591" s="3">
        <v>1</v>
      </c>
      <c r="C1591" s="3">
        <v>0.76364933828051684</v>
      </c>
      <c r="E1591" s="3">
        <f t="shared" si="38"/>
        <v>1</v>
      </c>
      <c r="F1591" s="3">
        <f t="shared" si="38"/>
        <v>0</v>
      </c>
      <c r="G1591" s="3">
        <f t="shared" si="38"/>
        <v>0</v>
      </c>
    </row>
    <row r="1592" spans="1:7" x14ac:dyDescent="0.25">
      <c r="A1592" s="3">
        <v>23527</v>
      </c>
      <c r="B1592" s="3">
        <v>1</v>
      </c>
      <c r="C1592" s="3">
        <v>0.89302377510575437</v>
      </c>
      <c r="E1592" s="3">
        <f t="shared" si="38"/>
        <v>1</v>
      </c>
      <c r="F1592" s="3">
        <f t="shared" si="38"/>
        <v>1</v>
      </c>
      <c r="G1592" s="3">
        <f t="shared" si="38"/>
        <v>1</v>
      </c>
    </row>
    <row r="1593" spans="1:7" x14ac:dyDescent="0.25">
      <c r="A1593" s="3">
        <v>23532</v>
      </c>
      <c r="B1593" s="3">
        <v>1</v>
      </c>
      <c r="C1593" s="3">
        <v>0.81454259932999118</v>
      </c>
      <c r="E1593" s="3">
        <f t="shared" si="38"/>
        <v>1</v>
      </c>
      <c r="F1593" s="3">
        <f t="shared" si="38"/>
        <v>1</v>
      </c>
      <c r="G1593" s="3">
        <f t="shared" si="38"/>
        <v>0</v>
      </c>
    </row>
    <row r="1594" spans="1:7" x14ac:dyDescent="0.25">
      <c r="A1594" s="3">
        <v>23533</v>
      </c>
      <c r="B1594" s="3">
        <v>1</v>
      </c>
      <c r="C1594" s="3">
        <v>0.73224185900912497</v>
      </c>
      <c r="E1594" s="3">
        <f t="shared" si="38"/>
        <v>0</v>
      </c>
      <c r="F1594" s="3">
        <f t="shared" si="38"/>
        <v>0</v>
      </c>
      <c r="G1594" s="3">
        <f t="shared" si="38"/>
        <v>0</v>
      </c>
    </row>
    <row r="1595" spans="1:7" x14ac:dyDescent="0.25">
      <c r="A1595" s="3">
        <v>23534</v>
      </c>
      <c r="B1595" s="3">
        <v>1</v>
      </c>
      <c r="C1595" s="3">
        <v>0.95390554889433854</v>
      </c>
      <c r="E1595" s="3">
        <f t="shared" si="38"/>
        <v>1</v>
      </c>
      <c r="F1595" s="3">
        <f t="shared" si="38"/>
        <v>1</v>
      </c>
      <c r="G1595" s="3">
        <f t="shared" si="38"/>
        <v>1</v>
      </c>
    </row>
    <row r="1596" spans="1:7" x14ac:dyDescent="0.25">
      <c r="A1596" s="3">
        <v>23535</v>
      </c>
      <c r="B1596" s="3">
        <v>0</v>
      </c>
      <c r="C1596" s="3">
        <v>0.63667942973276503</v>
      </c>
      <c r="E1596" s="3">
        <f t="shared" si="38"/>
        <v>0</v>
      </c>
      <c r="F1596" s="3">
        <f t="shared" si="38"/>
        <v>0</v>
      </c>
      <c r="G1596" s="3">
        <f t="shared" si="38"/>
        <v>0</v>
      </c>
    </row>
    <row r="1597" spans="1:7" x14ac:dyDescent="0.25">
      <c r="A1597" s="3">
        <v>23536</v>
      </c>
      <c r="B1597" s="3">
        <v>1</v>
      </c>
      <c r="C1597" s="3">
        <v>0.88915781000316896</v>
      </c>
      <c r="E1597" s="3">
        <f t="shared" si="38"/>
        <v>1</v>
      </c>
      <c r="F1597" s="3">
        <f t="shared" si="38"/>
        <v>1</v>
      </c>
      <c r="G1597" s="3">
        <f t="shared" si="38"/>
        <v>1</v>
      </c>
    </row>
    <row r="1598" spans="1:7" x14ac:dyDescent="0.25">
      <c r="A1598" s="3">
        <v>23537</v>
      </c>
      <c r="B1598" s="3">
        <v>1</v>
      </c>
      <c r="C1598" s="3">
        <v>0.6877691525172861</v>
      </c>
      <c r="E1598" s="3">
        <f t="shared" si="38"/>
        <v>0</v>
      </c>
      <c r="F1598" s="3">
        <f t="shared" si="38"/>
        <v>0</v>
      </c>
      <c r="G1598" s="3">
        <f t="shared" si="38"/>
        <v>0</v>
      </c>
    </row>
    <row r="1599" spans="1:7" x14ac:dyDescent="0.25">
      <c r="A1599" s="3">
        <v>23538</v>
      </c>
      <c r="B1599" s="3">
        <v>1</v>
      </c>
      <c r="C1599" s="3">
        <v>0.8638786106844849</v>
      </c>
      <c r="E1599" s="3">
        <f t="shared" si="38"/>
        <v>1</v>
      </c>
      <c r="F1599" s="3">
        <f t="shared" si="38"/>
        <v>1</v>
      </c>
      <c r="G1599" s="3">
        <f t="shared" si="38"/>
        <v>1</v>
      </c>
    </row>
    <row r="1600" spans="1:7" x14ac:dyDescent="0.25">
      <c r="A1600" s="3">
        <v>23540</v>
      </c>
      <c r="B1600" s="3">
        <v>1</v>
      </c>
      <c r="C1600" s="3">
        <v>0.79869484235652566</v>
      </c>
      <c r="E1600" s="3">
        <f t="shared" si="38"/>
        <v>1</v>
      </c>
      <c r="F1600" s="3">
        <f t="shared" si="38"/>
        <v>0</v>
      </c>
      <c r="G1600" s="3">
        <f t="shared" si="38"/>
        <v>0</v>
      </c>
    </row>
    <row r="1601" spans="1:7" x14ac:dyDescent="0.25">
      <c r="A1601" s="3">
        <v>23543</v>
      </c>
      <c r="B1601" s="3">
        <v>1</v>
      </c>
      <c r="C1601" s="3">
        <v>0.82772693227287431</v>
      </c>
      <c r="E1601" s="3">
        <f t="shared" si="38"/>
        <v>1</v>
      </c>
      <c r="F1601" s="3">
        <f t="shared" si="38"/>
        <v>1</v>
      </c>
      <c r="G1601" s="3">
        <f t="shared" si="38"/>
        <v>0</v>
      </c>
    </row>
    <row r="1602" spans="1:7" x14ac:dyDescent="0.25">
      <c r="A1602" s="3">
        <v>23546</v>
      </c>
      <c r="B1602" s="3">
        <v>1</v>
      </c>
      <c r="C1602" s="3">
        <v>0.79569522826620986</v>
      </c>
      <c r="E1602" s="3">
        <f t="shared" si="38"/>
        <v>1</v>
      </c>
      <c r="F1602" s="3">
        <f t="shared" si="38"/>
        <v>0</v>
      </c>
      <c r="G1602" s="3">
        <f t="shared" si="38"/>
        <v>0</v>
      </c>
    </row>
    <row r="1603" spans="1:7" x14ac:dyDescent="0.25">
      <c r="A1603" s="3">
        <v>23548</v>
      </c>
      <c r="B1603" s="3">
        <v>1</v>
      </c>
      <c r="C1603" s="3">
        <v>0.75874678091397996</v>
      </c>
      <c r="E1603" s="3">
        <f t="shared" si="38"/>
        <v>1</v>
      </c>
      <c r="F1603" s="3">
        <f t="shared" si="38"/>
        <v>0</v>
      </c>
      <c r="G1603" s="3">
        <f t="shared" si="38"/>
        <v>0</v>
      </c>
    </row>
    <row r="1604" spans="1:7" x14ac:dyDescent="0.25">
      <c r="A1604" s="3">
        <v>23549</v>
      </c>
      <c r="B1604" s="3">
        <v>1</v>
      </c>
      <c r="C1604" s="3">
        <v>0.80164304673067677</v>
      </c>
      <c r="E1604" s="3">
        <f t="shared" si="38"/>
        <v>1</v>
      </c>
      <c r="F1604" s="3">
        <f t="shared" si="38"/>
        <v>1</v>
      </c>
      <c r="G1604" s="3">
        <f t="shared" si="38"/>
        <v>0</v>
      </c>
    </row>
    <row r="1605" spans="1:7" x14ac:dyDescent="0.25">
      <c r="A1605" s="3">
        <v>23551</v>
      </c>
      <c r="B1605" s="3">
        <v>1</v>
      </c>
      <c r="C1605" s="3">
        <v>0.90945768546880679</v>
      </c>
      <c r="E1605" s="3">
        <f t="shared" si="38"/>
        <v>1</v>
      </c>
      <c r="F1605" s="3">
        <f t="shared" si="38"/>
        <v>1</v>
      </c>
      <c r="G1605" s="3">
        <f t="shared" si="38"/>
        <v>1</v>
      </c>
    </row>
    <row r="1606" spans="1:7" x14ac:dyDescent="0.25">
      <c r="A1606" s="3">
        <v>23552</v>
      </c>
      <c r="B1606" s="3">
        <v>1</v>
      </c>
      <c r="C1606" s="3">
        <v>0.84614256121579967</v>
      </c>
      <c r="E1606" s="3">
        <f t="shared" ref="E1606:G1669" si="39">IF($C1606&gt;E$2,1,0)</f>
        <v>1</v>
      </c>
      <c r="F1606" s="3">
        <f t="shared" si="39"/>
        <v>1</v>
      </c>
      <c r="G1606" s="3">
        <f t="shared" si="39"/>
        <v>0</v>
      </c>
    </row>
    <row r="1607" spans="1:7" x14ac:dyDescent="0.25">
      <c r="A1607" s="3">
        <v>23553</v>
      </c>
      <c r="B1607" s="3">
        <v>1</v>
      </c>
      <c r="C1607" s="3">
        <v>0.86855711515690603</v>
      </c>
      <c r="E1607" s="3">
        <f t="shared" si="39"/>
        <v>1</v>
      </c>
      <c r="F1607" s="3">
        <f t="shared" si="39"/>
        <v>1</v>
      </c>
      <c r="G1607" s="3">
        <f t="shared" si="39"/>
        <v>1</v>
      </c>
    </row>
    <row r="1608" spans="1:7" x14ac:dyDescent="0.25">
      <c r="A1608" s="3">
        <v>23565</v>
      </c>
      <c r="B1608" s="3">
        <v>1</v>
      </c>
      <c r="C1608" s="3">
        <v>0.76957151973254878</v>
      </c>
      <c r="E1608" s="3">
        <f t="shared" si="39"/>
        <v>1</v>
      </c>
      <c r="F1608" s="3">
        <f t="shared" si="39"/>
        <v>0</v>
      </c>
      <c r="G1608" s="3">
        <f t="shared" si="39"/>
        <v>0</v>
      </c>
    </row>
    <row r="1609" spans="1:7" x14ac:dyDescent="0.25">
      <c r="A1609" s="3">
        <v>23566</v>
      </c>
      <c r="B1609" s="3">
        <v>1</v>
      </c>
      <c r="C1609" s="3">
        <v>0.82237973973910594</v>
      </c>
      <c r="E1609" s="3">
        <f t="shared" si="39"/>
        <v>1</v>
      </c>
      <c r="F1609" s="3">
        <f t="shared" si="39"/>
        <v>1</v>
      </c>
      <c r="G1609" s="3">
        <f t="shared" si="39"/>
        <v>0</v>
      </c>
    </row>
    <row r="1610" spans="1:7" x14ac:dyDescent="0.25">
      <c r="A1610" s="3">
        <v>23570</v>
      </c>
      <c r="B1610" s="3">
        <v>1</v>
      </c>
      <c r="C1610" s="3">
        <v>0.76972022348987446</v>
      </c>
      <c r="E1610" s="3">
        <f t="shared" si="39"/>
        <v>1</v>
      </c>
      <c r="F1610" s="3">
        <f t="shared" si="39"/>
        <v>0</v>
      </c>
      <c r="G1610" s="3">
        <f t="shared" si="39"/>
        <v>0</v>
      </c>
    </row>
    <row r="1611" spans="1:7" x14ac:dyDescent="0.25">
      <c r="A1611" s="3">
        <v>23572</v>
      </c>
      <c r="B1611" s="3">
        <v>1</v>
      </c>
      <c r="C1611" s="3">
        <v>0.87632026658509254</v>
      </c>
      <c r="E1611" s="3">
        <f t="shared" si="39"/>
        <v>1</v>
      </c>
      <c r="F1611" s="3">
        <f t="shared" si="39"/>
        <v>1</v>
      </c>
      <c r="G1611" s="3">
        <f t="shared" si="39"/>
        <v>1</v>
      </c>
    </row>
    <row r="1612" spans="1:7" x14ac:dyDescent="0.25">
      <c r="A1612" s="3">
        <v>23574</v>
      </c>
      <c r="B1612" s="3">
        <v>1</v>
      </c>
      <c r="C1612" s="3">
        <v>0.84215234419727036</v>
      </c>
      <c r="E1612" s="3">
        <f t="shared" si="39"/>
        <v>1</v>
      </c>
      <c r="F1612" s="3">
        <f t="shared" si="39"/>
        <v>1</v>
      </c>
      <c r="G1612" s="3">
        <f t="shared" si="39"/>
        <v>0</v>
      </c>
    </row>
    <row r="1613" spans="1:7" x14ac:dyDescent="0.25">
      <c r="A1613" s="3">
        <v>23575</v>
      </c>
      <c r="B1613" s="3">
        <v>0</v>
      </c>
      <c r="C1613" s="3">
        <v>0.70839310066204275</v>
      </c>
      <c r="E1613" s="3">
        <f t="shared" si="39"/>
        <v>0</v>
      </c>
      <c r="F1613" s="3">
        <f t="shared" si="39"/>
        <v>0</v>
      </c>
      <c r="G1613" s="3">
        <f t="shared" si="39"/>
        <v>0</v>
      </c>
    </row>
    <row r="1614" spans="1:7" x14ac:dyDescent="0.25">
      <c r="A1614" s="3">
        <v>23576</v>
      </c>
      <c r="B1614" s="3">
        <v>0</v>
      </c>
      <c r="C1614" s="3">
        <v>0.78888775743693973</v>
      </c>
      <c r="E1614" s="3">
        <f t="shared" si="39"/>
        <v>1</v>
      </c>
      <c r="F1614" s="3">
        <f t="shared" si="39"/>
        <v>0</v>
      </c>
      <c r="G1614" s="3">
        <f t="shared" si="39"/>
        <v>0</v>
      </c>
    </row>
    <row r="1615" spans="1:7" x14ac:dyDescent="0.25">
      <c r="A1615" s="3">
        <v>23579</v>
      </c>
      <c r="B1615" s="3">
        <v>1</v>
      </c>
      <c r="C1615" s="3">
        <v>0.89872005713828673</v>
      </c>
      <c r="E1615" s="3">
        <f t="shared" si="39"/>
        <v>1</v>
      </c>
      <c r="F1615" s="3">
        <f t="shared" si="39"/>
        <v>1</v>
      </c>
      <c r="G1615" s="3">
        <f t="shared" si="39"/>
        <v>1</v>
      </c>
    </row>
    <row r="1616" spans="1:7" x14ac:dyDescent="0.25">
      <c r="A1616" s="3">
        <v>23582</v>
      </c>
      <c r="B1616" s="3">
        <v>0</v>
      </c>
      <c r="C1616" s="3">
        <v>0.79367446161843103</v>
      </c>
      <c r="E1616" s="3">
        <f t="shared" si="39"/>
        <v>1</v>
      </c>
      <c r="F1616" s="3">
        <f t="shared" si="39"/>
        <v>0</v>
      </c>
      <c r="G1616" s="3">
        <f t="shared" si="39"/>
        <v>0</v>
      </c>
    </row>
    <row r="1617" spans="1:7" x14ac:dyDescent="0.25">
      <c r="A1617" s="3">
        <v>23583</v>
      </c>
      <c r="B1617" s="3">
        <v>1</v>
      </c>
      <c r="C1617" s="3">
        <v>0.7073082668890095</v>
      </c>
      <c r="E1617" s="3">
        <f t="shared" si="39"/>
        <v>0</v>
      </c>
      <c r="F1617" s="3">
        <f t="shared" si="39"/>
        <v>0</v>
      </c>
      <c r="G1617" s="3">
        <f t="shared" si="39"/>
        <v>0</v>
      </c>
    </row>
    <row r="1618" spans="1:7" x14ac:dyDescent="0.25">
      <c r="A1618" s="3">
        <v>23584</v>
      </c>
      <c r="B1618" s="3">
        <v>1</v>
      </c>
      <c r="C1618" s="3">
        <v>0.89461193552606855</v>
      </c>
      <c r="E1618" s="3">
        <f t="shared" si="39"/>
        <v>1</v>
      </c>
      <c r="F1618" s="3">
        <f t="shared" si="39"/>
        <v>1</v>
      </c>
      <c r="G1618" s="3">
        <f t="shared" si="39"/>
        <v>1</v>
      </c>
    </row>
    <row r="1619" spans="1:7" x14ac:dyDescent="0.25">
      <c r="A1619" s="3">
        <v>23585</v>
      </c>
      <c r="B1619" s="3">
        <v>1</v>
      </c>
      <c r="C1619" s="3">
        <v>0.8445717539220049</v>
      </c>
      <c r="E1619" s="3">
        <f t="shared" si="39"/>
        <v>1</v>
      </c>
      <c r="F1619" s="3">
        <f t="shared" si="39"/>
        <v>1</v>
      </c>
      <c r="G1619" s="3">
        <f t="shared" si="39"/>
        <v>0</v>
      </c>
    </row>
    <row r="1620" spans="1:7" x14ac:dyDescent="0.25">
      <c r="A1620" s="3">
        <v>23586</v>
      </c>
      <c r="B1620" s="3">
        <v>0</v>
      </c>
      <c r="C1620" s="3">
        <v>0.74466477253851981</v>
      </c>
      <c r="E1620" s="3">
        <f t="shared" si="39"/>
        <v>0</v>
      </c>
      <c r="F1620" s="3">
        <f t="shared" si="39"/>
        <v>0</v>
      </c>
      <c r="G1620" s="3">
        <f t="shared" si="39"/>
        <v>0</v>
      </c>
    </row>
    <row r="1621" spans="1:7" x14ac:dyDescent="0.25">
      <c r="A1621" s="3">
        <v>23587</v>
      </c>
      <c r="B1621" s="3">
        <v>1</v>
      </c>
      <c r="C1621" s="3">
        <v>0.8194412975558576</v>
      </c>
      <c r="E1621" s="3">
        <f t="shared" si="39"/>
        <v>1</v>
      </c>
      <c r="F1621" s="3">
        <f t="shared" si="39"/>
        <v>1</v>
      </c>
      <c r="G1621" s="3">
        <f t="shared" si="39"/>
        <v>0</v>
      </c>
    </row>
    <row r="1622" spans="1:7" x14ac:dyDescent="0.25">
      <c r="A1622" s="3">
        <v>23590</v>
      </c>
      <c r="B1622" s="3">
        <v>1</v>
      </c>
      <c r="C1622" s="3">
        <v>0.86887272153160922</v>
      </c>
      <c r="E1622" s="3">
        <f t="shared" si="39"/>
        <v>1</v>
      </c>
      <c r="F1622" s="3">
        <f t="shared" si="39"/>
        <v>1</v>
      </c>
      <c r="G1622" s="3">
        <f t="shared" si="39"/>
        <v>1</v>
      </c>
    </row>
    <row r="1623" spans="1:7" x14ac:dyDescent="0.25">
      <c r="A1623" s="3">
        <v>23591</v>
      </c>
      <c r="B1623" s="3">
        <v>1</v>
      </c>
      <c r="C1623" s="3">
        <v>0.90927274789508794</v>
      </c>
      <c r="E1623" s="3">
        <f t="shared" si="39"/>
        <v>1</v>
      </c>
      <c r="F1623" s="3">
        <f t="shared" si="39"/>
        <v>1</v>
      </c>
      <c r="G1623" s="3">
        <f t="shared" si="39"/>
        <v>1</v>
      </c>
    </row>
    <row r="1624" spans="1:7" x14ac:dyDescent="0.25">
      <c r="A1624" s="3">
        <v>23598</v>
      </c>
      <c r="B1624" s="3">
        <v>1</v>
      </c>
      <c r="C1624" s="3">
        <v>0.80580947479587683</v>
      </c>
      <c r="E1624" s="3">
        <f t="shared" si="39"/>
        <v>1</v>
      </c>
      <c r="F1624" s="3">
        <f t="shared" si="39"/>
        <v>1</v>
      </c>
      <c r="G1624" s="3">
        <f t="shared" si="39"/>
        <v>0</v>
      </c>
    </row>
    <row r="1625" spans="1:7" x14ac:dyDescent="0.25">
      <c r="A1625" s="3">
        <v>23600</v>
      </c>
      <c r="B1625" s="3">
        <v>1</v>
      </c>
      <c r="C1625" s="3">
        <v>0.83847724829262793</v>
      </c>
      <c r="E1625" s="3">
        <f t="shared" si="39"/>
        <v>1</v>
      </c>
      <c r="F1625" s="3">
        <f t="shared" si="39"/>
        <v>1</v>
      </c>
      <c r="G1625" s="3">
        <f t="shared" si="39"/>
        <v>0</v>
      </c>
    </row>
    <row r="1626" spans="1:7" x14ac:dyDescent="0.25">
      <c r="A1626" s="3">
        <v>23608</v>
      </c>
      <c r="B1626" s="3">
        <v>1</v>
      </c>
      <c r="C1626" s="3">
        <v>0.83256001927368251</v>
      </c>
      <c r="E1626" s="3">
        <f t="shared" si="39"/>
        <v>1</v>
      </c>
      <c r="F1626" s="3">
        <f t="shared" si="39"/>
        <v>1</v>
      </c>
      <c r="G1626" s="3">
        <f t="shared" si="39"/>
        <v>0</v>
      </c>
    </row>
    <row r="1627" spans="1:7" x14ac:dyDescent="0.25">
      <c r="A1627" s="3">
        <v>23611</v>
      </c>
      <c r="B1627" s="3">
        <v>0</v>
      </c>
      <c r="C1627" s="3">
        <v>0.7540013659610777</v>
      </c>
      <c r="E1627" s="3">
        <f t="shared" si="39"/>
        <v>1</v>
      </c>
      <c r="F1627" s="3">
        <f t="shared" si="39"/>
        <v>0</v>
      </c>
      <c r="G1627" s="3">
        <f t="shared" si="39"/>
        <v>0</v>
      </c>
    </row>
    <row r="1628" spans="1:7" x14ac:dyDescent="0.25">
      <c r="A1628" s="3">
        <v>23612</v>
      </c>
      <c r="B1628" s="3">
        <v>0</v>
      </c>
      <c r="C1628" s="3">
        <v>0.71619444414550548</v>
      </c>
      <c r="E1628" s="3">
        <f t="shared" si="39"/>
        <v>0</v>
      </c>
      <c r="F1628" s="3">
        <f t="shared" si="39"/>
        <v>0</v>
      </c>
      <c r="G1628" s="3">
        <f t="shared" si="39"/>
        <v>0</v>
      </c>
    </row>
    <row r="1629" spans="1:7" x14ac:dyDescent="0.25">
      <c r="A1629" s="3">
        <v>23617</v>
      </c>
      <c r="B1629" s="3">
        <v>0</v>
      </c>
      <c r="C1629" s="3">
        <v>0.761579252797419</v>
      </c>
      <c r="E1629" s="3">
        <f t="shared" si="39"/>
        <v>1</v>
      </c>
      <c r="F1629" s="3">
        <f t="shared" si="39"/>
        <v>0</v>
      </c>
      <c r="G1629" s="3">
        <f t="shared" si="39"/>
        <v>0</v>
      </c>
    </row>
    <row r="1630" spans="1:7" x14ac:dyDescent="0.25">
      <c r="A1630" s="3">
        <v>23619</v>
      </c>
      <c r="B1630" s="3">
        <v>1</v>
      </c>
      <c r="C1630" s="3">
        <v>0.75112887038367604</v>
      </c>
      <c r="E1630" s="3">
        <f t="shared" si="39"/>
        <v>1</v>
      </c>
      <c r="F1630" s="3">
        <f t="shared" si="39"/>
        <v>0</v>
      </c>
      <c r="G1630" s="3">
        <f t="shared" si="39"/>
        <v>0</v>
      </c>
    </row>
    <row r="1631" spans="1:7" x14ac:dyDescent="0.25">
      <c r="A1631" s="3">
        <v>23628</v>
      </c>
      <c r="B1631" s="3">
        <v>1</v>
      </c>
      <c r="C1631" s="3">
        <v>0.89735451153909263</v>
      </c>
      <c r="E1631" s="3">
        <f t="shared" si="39"/>
        <v>1</v>
      </c>
      <c r="F1631" s="3">
        <f t="shared" si="39"/>
        <v>1</v>
      </c>
      <c r="G1631" s="3">
        <f t="shared" si="39"/>
        <v>1</v>
      </c>
    </row>
    <row r="1632" spans="1:7" x14ac:dyDescent="0.25">
      <c r="A1632" s="3">
        <v>23632</v>
      </c>
      <c r="B1632" s="3">
        <v>1</v>
      </c>
      <c r="C1632" s="3">
        <v>0.79254692439076135</v>
      </c>
      <c r="E1632" s="3">
        <f t="shared" si="39"/>
        <v>1</v>
      </c>
      <c r="F1632" s="3">
        <f t="shared" si="39"/>
        <v>0</v>
      </c>
      <c r="G1632" s="3">
        <f t="shared" si="39"/>
        <v>0</v>
      </c>
    </row>
    <row r="1633" spans="1:7" x14ac:dyDescent="0.25">
      <c r="A1633" s="3">
        <v>23633</v>
      </c>
      <c r="B1633" s="3">
        <v>1</v>
      </c>
      <c r="C1633" s="3">
        <v>0.81324560759388675</v>
      </c>
      <c r="E1633" s="3">
        <f t="shared" si="39"/>
        <v>1</v>
      </c>
      <c r="F1633" s="3">
        <f t="shared" si="39"/>
        <v>1</v>
      </c>
      <c r="G1633" s="3">
        <f t="shared" si="39"/>
        <v>0</v>
      </c>
    </row>
    <row r="1634" spans="1:7" x14ac:dyDescent="0.25">
      <c r="A1634" s="3">
        <v>23634</v>
      </c>
      <c r="B1634" s="3">
        <v>1</v>
      </c>
      <c r="C1634" s="3">
        <v>0.93463519466433653</v>
      </c>
      <c r="E1634" s="3">
        <f t="shared" si="39"/>
        <v>1</v>
      </c>
      <c r="F1634" s="3">
        <f t="shared" si="39"/>
        <v>1</v>
      </c>
      <c r="G1634" s="3">
        <f t="shared" si="39"/>
        <v>1</v>
      </c>
    </row>
    <row r="1635" spans="1:7" x14ac:dyDescent="0.25">
      <c r="A1635" s="3">
        <v>23635</v>
      </c>
      <c r="B1635" s="3">
        <v>1</v>
      </c>
      <c r="C1635" s="3">
        <v>0.81167161674867583</v>
      </c>
      <c r="E1635" s="3">
        <f t="shared" si="39"/>
        <v>1</v>
      </c>
      <c r="F1635" s="3">
        <f t="shared" si="39"/>
        <v>1</v>
      </c>
      <c r="G1635" s="3">
        <f t="shared" si="39"/>
        <v>0</v>
      </c>
    </row>
    <row r="1636" spans="1:7" x14ac:dyDescent="0.25">
      <c r="A1636" s="3">
        <v>23637</v>
      </c>
      <c r="B1636" s="3">
        <v>1</v>
      </c>
      <c r="C1636" s="3">
        <v>0.91939781280592736</v>
      </c>
      <c r="E1636" s="3">
        <f t="shared" si="39"/>
        <v>1</v>
      </c>
      <c r="F1636" s="3">
        <f t="shared" si="39"/>
        <v>1</v>
      </c>
      <c r="G1636" s="3">
        <f t="shared" si="39"/>
        <v>1</v>
      </c>
    </row>
    <row r="1637" spans="1:7" x14ac:dyDescent="0.25">
      <c r="A1637" s="3">
        <v>23643</v>
      </c>
      <c r="B1637" s="3">
        <v>1</v>
      </c>
      <c r="C1637" s="3">
        <v>0.65905432087634952</v>
      </c>
      <c r="E1637" s="3">
        <f t="shared" si="39"/>
        <v>0</v>
      </c>
      <c r="F1637" s="3">
        <f t="shared" si="39"/>
        <v>0</v>
      </c>
      <c r="G1637" s="3">
        <f t="shared" si="39"/>
        <v>0</v>
      </c>
    </row>
    <row r="1638" spans="1:7" x14ac:dyDescent="0.25">
      <c r="A1638" s="3">
        <v>23644</v>
      </c>
      <c r="B1638" s="3">
        <v>1</v>
      </c>
      <c r="C1638" s="3">
        <v>0.78339475618968424</v>
      </c>
      <c r="E1638" s="3">
        <f t="shared" si="39"/>
        <v>1</v>
      </c>
      <c r="F1638" s="3">
        <f t="shared" si="39"/>
        <v>0</v>
      </c>
      <c r="G1638" s="3">
        <f t="shared" si="39"/>
        <v>0</v>
      </c>
    </row>
    <row r="1639" spans="1:7" x14ac:dyDescent="0.25">
      <c r="A1639" s="3">
        <v>23645</v>
      </c>
      <c r="B1639" s="3">
        <v>1</v>
      </c>
      <c r="C1639" s="3">
        <v>0.79311955213064389</v>
      </c>
      <c r="E1639" s="3">
        <f t="shared" si="39"/>
        <v>1</v>
      </c>
      <c r="F1639" s="3">
        <f t="shared" si="39"/>
        <v>0</v>
      </c>
      <c r="G1639" s="3">
        <f t="shared" si="39"/>
        <v>0</v>
      </c>
    </row>
    <row r="1640" spans="1:7" x14ac:dyDescent="0.25">
      <c r="A1640" s="3">
        <v>23647</v>
      </c>
      <c r="B1640" s="3">
        <v>1</v>
      </c>
      <c r="C1640" s="3">
        <v>0.7701564090465659</v>
      </c>
      <c r="E1640" s="3">
        <f t="shared" si="39"/>
        <v>1</v>
      </c>
      <c r="F1640" s="3">
        <f t="shared" si="39"/>
        <v>0</v>
      </c>
      <c r="G1640" s="3">
        <f t="shared" si="39"/>
        <v>0</v>
      </c>
    </row>
    <row r="1641" spans="1:7" x14ac:dyDescent="0.25">
      <c r="A1641" s="3">
        <v>23649</v>
      </c>
      <c r="B1641" s="3">
        <v>1</v>
      </c>
      <c r="C1641" s="3">
        <v>0.67296074697193786</v>
      </c>
      <c r="E1641" s="3">
        <f t="shared" si="39"/>
        <v>0</v>
      </c>
      <c r="F1641" s="3">
        <f t="shared" si="39"/>
        <v>0</v>
      </c>
      <c r="G1641" s="3">
        <f t="shared" si="39"/>
        <v>0</v>
      </c>
    </row>
    <row r="1642" spans="1:7" x14ac:dyDescent="0.25">
      <c r="A1642" s="3">
        <v>23652</v>
      </c>
      <c r="B1642" s="3">
        <v>1</v>
      </c>
      <c r="C1642" s="3">
        <v>0.81167734811946224</v>
      </c>
      <c r="E1642" s="3">
        <f t="shared" si="39"/>
        <v>1</v>
      </c>
      <c r="F1642" s="3">
        <f t="shared" si="39"/>
        <v>1</v>
      </c>
      <c r="G1642" s="3">
        <f t="shared" si="39"/>
        <v>0</v>
      </c>
    </row>
    <row r="1643" spans="1:7" x14ac:dyDescent="0.25">
      <c r="A1643" s="3">
        <v>23653</v>
      </c>
      <c r="B1643" s="3">
        <v>1</v>
      </c>
      <c r="C1643" s="3">
        <v>0.82022984381403152</v>
      </c>
      <c r="E1643" s="3">
        <f t="shared" si="39"/>
        <v>1</v>
      </c>
      <c r="F1643" s="3">
        <f t="shared" si="39"/>
        <v>1</v>
      </c>
      <c r="G1643" s="3">
        <f t="shared" si="39"/>
        <v>0</v>
      </c>
    </row>
    <row r="1644" spans="1:7" x14ac:dyDescent="0.25">
      <c r="A1644" s="3">
        <v>23654</v>
      </c>
      <c r="B1644" s="3">
        <v>1</v>
      </c>
      <c r="C1644" s="3">
        <v>0.82536475667641551</v>
      </c>
      <c r="E1644" s="3">
        <f t="shared" si="39"/>
        <v>1</v>
      </c>
      <c r="F1644" s="3">
        <f t="shared" si="39"/>
        <v>1</v>
      </c>
      <c r="G1644" s="3">
        <f t="shared" si="39"/>
        <v>0</v>
      </c>
    </row>
    <row r="1645" spans="1:7" x14ac:dyDescent="0.25">
      <c r="A1645" s="3">
        <v>23655</v>
      </c>
      <c r="B1645" s="3">
        <v>0</v>
      </c>
      <c r="C1645" s="3">
        <v>0.83832975895900486</v>
      </c>
      <c r="E1645" s="3">
        <f t="shared" si="39"/>
        <v>1</v>
      </c>
      <c r="F1645" s="3">
        <f t="shared" si="39"/>
        <v>1</v>
      </c>
      <c r="G1645" s="3">
        <f t="shared" si="39"/>
        <v>0</v>
      </c>
    </row>
    <row r="1646" spans="1:7" x14ac:dyDescent="0.25">
      <c r="A1646" s="3">
        <v>23657</v>
      </c>
      <c r="B1646" s="3">
        <v>0</v>
      </c>
      <c r="C1646" s="3">
        <v>0.64622832245652251</v>
      </c>
      <c r="E1646" s="3">
        <f t="shared" si="39"/>
        <v>0</v>
      </c>
      <c r="F1646" s="3">
        <f t="shared" si="39"/>
        <v>0</v>
      </c>
      <c r="G1646" s="3">
        <f t="shared" si="39"/>
        <v>0</v>
      </c>
    </row>
    <row r="1647" spans="1:7" x14ac:dyDescent="0.25">
      <c r="A1647" s="3">
        <v>23660</v>
      </c>
      <c r="B1647" s="3">
        <v>1</v>
      </c>
      <c r="C1647" s="3">
        <v>0.95054506964574481</v>
      </c>
      <c r="E1647" s="3">
        <f t="shared" si="39"/>
        <v>1</v>
      </c>
      <c r="F1647" s="3">
        <f t="shared" si="39"/>
        <v>1</v>
      </c>
      <c r="G1647" s="3">
        <f t="shared" si="39"/>
        <v>1</v>
      </c>
    </row>
    <row r="1648" spans="1:7" x14ac:dyDescent="0.25">
      <c r="A1648" s="3">
        <v>23662</v>
      </c>
      <c r="B1648" s="3">
        <v>1</v>
      </c>
      <c r="C1648" s="3">
        <v>0.69713401170570832</v>
      </c>
      <c r="E1648" s="3">
        <f t="shared" si="39"/>
        <v>0</v>
      </c>
      <c r="F1648" s="3">
        <f t="shared" si="39"/>
        <v>0</v>
      </c>
      <c r="G1648" s="3">
        <f t="shared" si="39"/>
        <v>0</v>
      </c>
    </row>
    <row r="1649" spans="1:7" x14ac:dyDescent="0.25">
      <c r="A1649" s="3">
        <v>23666</v>
      </c>
      <c r="B1649" s="3">
        <v>1</v>
      </c>
      <c r="C1649" s="3">
        <v>0.78440019755604273</v>
      </c>
      <c r="E1649" s="3">
        <f t="shared" si="39"/>
        <v>1</v>
      </c>
      <c r="F1649" s="3">
        <f t="shared" si="39"/>
        <v>0</v>
      </c>
      <c r="G1649" s="3">
        <f t="shared" si="39"/>
        <v>0</v>
      </c>
    </row>
    <row r="1650" spans="1:7" x14ac:dyDescent="0.25">
      <c r="A1650" s="3">
        <v>23668</v>
      </c>
      <c r="B1650" s="3">
        <v>1</v>
      </c>
      <c r="C1650" s="3">
        <v>0.85743504864922715</v>
      </c>
      <c r="E1650" s="3">
        <f t="shared" si="39"/>
        <v>1</v>
      </c>
      <c r="F1650" s="3">
        <f t="shared" si="39"/>
        <v>1</v>
      </c>
      <c r="G1650" s="3">
        <f t="shared" si="39"/>
        <v>1</v>
      </c>
    </row>
    <row r="1651" spans="1:7" x14ac:dyDescent="0.25">
      <c r="A1651" s="3">
        <v>23669</v>
      </c>
      <c r="B1651" s="3">
        <v>1</v>
      </c>
      <c r="C1651" s="3">
        <v>0.82616939018797986</v>
      </c>
      <c r="E1651" s="3">
        <f t="shared" si="39"/>
        <v>1</v>
      </c>
      <c r="F1651" s="3">
        <f t="shared" si="39"/>
        <v>1</v>
      </c>
      <c r="G1651" s="3">
        <f t="shared" si="39"/>
        <v>0</v>
      </c>
    </row>
    <row r="1652" spans="1:7" x14ac:dyDescent="0.25">
      <c r="A1652" s="3">
        <v>23671</v>
      </c>
      <c r="B1652" s="3">
        <v>0</v>
      </c>
      <c r="C1652" s="3">
        <v>0.73620765296850077</v>
      </c>
      <c r="E1652" s="3">
        <f t="shared" si="39"/>
        <v>0</v>
      </c>
      <c r="F1652" s="3">
        <f t="shared" si="39"/>
        <v>0</v>
      </c>
      <c r="G1652" s="3">
        <f t="shared" si="39"/>
        <v>0</v>
      </c>
    </row>
    <row r="1653" spans="1:7" x14ac:dyDescent="0.25">
      <c r="A1653" s="3">
        <v>23673</v>
      </c>
      <c r="B1653" s="3">
        <v>0</v>
      </c>
      <c r="C1653" s="3">
        <v>0.61023603053715758</v>
      </c>
      <c r="E1653" s="3">
        <f t="shared" si="39"/>
        <v>0</v>
      </c>
      <c r="F1653" s="3">
        <f t="shared" si="39"/>
        <v>0</v>
      </c>
      <c r="G1653" s="3">
        <f t="shared" si="39"/>
        <v>0</v>
      </c>
    </row>
    <row r="1654" spans="1:7" x14ac:dyDescent="0.25">
      <c r="A1654" s="3">
        <v>23674</v>
      </c>
      <c r="B1654" s="3">
        <v>1</v>
      </c>
      <c r="C1654" s="3">
        <v>0.75916912550505455</v>
      </c>
      <c r="E1654" s="3">
        <f t="shared" si="39"/>
        <v>1</v>
      </c>
      <c r="F1654" s="3">
        <f t="shared" si="39"/>
        <v>0</v>
      </c>
      <c r="G1654" s="3">
        <f t="shared" si="39"/>
        <v>0</v>
      </c>
    </row>
    <row r="1655" spans="1:7" x14ac:dyDescent="0.25">
      <c r="A1655" s="3">
        <v>23676</v>
      </c>
      <c r="B1655" s="3">
        <v>0</v>
      </c>
      <c r="C1655" s="3">
        <v>0.77657642579848585</v>
      </c>
      <c r="E1655" s="3">
        <f t="shared" si="39"/>
        <v>1</v>
      </c>
      <c r="F1655" s="3">
        <f t="shared" si="39"/>
        <v>0</v>
      </c>
      <c r="G1655" s="3">
        <f t="shared" si="39"/>
        <v>0</v>
      </c>
    </row>
    <row r="1656" spans="1:7" x14ac:dyDescent="0.25">
      <c r="A1656" s="3">
        <v>23679</v>
      </c>
      <c r="B1656" s="3">
        <v>1</v>
      </c>
      <c r="C1656" s="3">
        <v>0.95039237222026529</v>
      </c>
      <c r="E1656" s="3">
        <f t="shared" si="39"/>
        <v>1</v>
      </c>
      <c r="F1656" s="3">
        <f t="shared" si="39"/>
        <v>1</v>
      </c>
      <c r="G1656" s="3">
        <f t="shared" si="39"/>
        <v>1</v>
      </c>
    </row>
    <row r="1657" spans="1:7" x14ac:dyDescent="0.25">
      <c r="A1657" s="3">
        <v>23683</v>
      </c>
      <c r="B1657" s="3">
        <v>1</v>
      </c>
      <c r="C1657" s="3">
        <v>0.76076728685023975</v>
      </c>
      <c r="E1657" s="3">
        <f t="shared" si="39"/>
        <v>1</v>
      </c>
      <c r="F1657" s="3">
        <f t="shared" si="39"/>
        <v>0</v>
      </c>
      <c r="G1657" s="3">
        <f t="shared" si="39"/>
        <v>0</v>
      </c>
    </row>
    <row r="1658" spans="1:7" x14ac:dyDescent="0.25">
      <c r="A1658" s="3">
        <v>23684</v>
      </c>
      <c r="B1658" s="3">
        <v>0</v>
      </c>
      <c r="C1658" s="3">
        <v>0.86060468408116408</v>
      </c>
      <c r="E1658" s="3">
        <f t="shared" si="39"/>
        <v>1</v>
      </c>
      <c r="F1658" s="3">
        <f t="shared" si="39"/>
        <v>1</v>
      </c>
      <c r="G1658" s="3">
        <f t="shared" si="39"/>
        <v>1</v>
      </c>
    </row>
    <row r="1659" spans="1:7" x14ac:dyDescent="0.25">
      <c r="A1659" s="3">
        <v>23685</v>
      </c>
      <c r="B1659" s="3">
        <v>0</v>
      </c>
      <c r="C1659" s="3">
        <v>0.61578650821217873</v>
      </c>
      <c r="E1659" s="3">
        <f t="shared" si="39"/>
        <v>0</v>
      </c>
      <c r="F1659" s="3">
        <f t="shared" si="39"/>
        <v>0</v>
      </c>
      <c r="G1659" s="3">
        <f t="shared" si="39"/>
        <v>0</v>
      </c>
    </row>
    <row r="1660" spans="1:7" x14ac:dyDescent="0.25">
      <c r="A1660" s="3">
        <v>23687</v>
      </c>
      <c r="B1660" s="3">
        <v>1</v>
      </c>
      <c r="C1660" s="3">
        <v>0.83635032560468525</v>
      </c>
      <c r="E1660" s="3">
        <f t="shared" si="39"/>
        <v>1</v>
      </c>
      <c r="F1660" s="3">
        <f t="shared" si="39"/>
        <v>1</v>
      </c>
      <c r="G1660" s="3">
        <f t="shared" si="39"/>
        <v>0</v>
      </c>
    </row>
    <row r="1661" spans="1:7" x14ac:dyDescent="0.25">
      <c r="A1661" s="3">
        <v>23689</v>
      </c>
      <c r="B1661" s="3">
        <v>1</v>
      </c>
      <c r="C1661" s="3">
        <v>0.91083129956823494</v>
      </c>
      <c r="E1661" s="3">
        <f t="shared" si="39"/>
        <v>1</v>
      </c>
      <c r="F1661" s="3">
        <f t="shared" si="39"/>
        <v>1</v>
      </c>
      <c r="G1661" s="3">
        <f t="shared" si="39"/>
        <v>1</v>
      </c>
    </row>
    <row r="1662" spans="1:7" x14ac:dyDescent="0.25">
      <c r="A1662" s="3">
        <v>23690</v>
      </c>
      <c r="B1662" s="3">
        <v>1</v>
      </c>
      <c r="C1662" s="3">
        <v>0.73493122760984508</v>
      </c>
      <c r="E1662" s="3">
        <f t="shared" si="39"/>
        <v>0</v>
      </c>
      <c r="F1662" s="3">
        <f t="shared" si="39"/>
        <v>0</v>
      </c>
      <c r="G1662" s="3">
        <f t="shared" si="39"/>
        <v>0</v>
      </c>
    </row>
    <row r="1663" spans="1:7" x14ac:dyDescent="0.25">
      <c r="A1663" s="3">
        <v>23694</v>
      </c>
      <c r="B1663" s="3">
        <v>1</v>
      </c>
      <c r="C1663" s="3">
        <v>0.75648403708897716</v>
      </c>
      <c r="E1663" s="3">
        <f t="shared" si="39"/>
        <v>1</v>
      </c>
      <c r="F1663" s="3">
        <f t="shared" si="39"/>
        <v>0</v>
      </c>
      <c r="G1663" s="3">
        <f t="shared" si="39"/>
        <v>0</v>
      </c>
    </row>
    <row r="1664" spans="1:7" x14ac:dyDescent="0.25">
      <c r="A1664" s="3">
        <v>23695</v>
      </c>
      <c r="B1664" s="3">
        <v>1</v>
      </c>
      <c r="C1664" s="3">
        <v>0.76438764268316362</v>
      </c>
      <c r="E1664" s="3">
        <f t="shared" si="39"/>
        <v>1</v>
      </c>
      <c r="F1664" s="3">
        <f t="shared" si="39"/>
        <v>0</v>
      </c>
      <c r="G1664" s="3">
        <f t="shared" si="39"/>
        <v>0</v>
      </c>
    </row>
    <row r="1665" spans="1:7" x14ac:dyDescent="0.25">
      <c r="A1665" s="3">
        <v>23696</v>
      </c>
      <c r="B1665" s="3">
        <v>1</v>
      </c>
      <c r="C1665" s="3">
        <v>0.90271116925746475</v>
      </c>
      <c r="E1665" s="3">
        <f t="shared" si="39"/>
        <v>1</v>
      </c>
      <c r="F1665" s="3">
        <f t="shared" si="39"/>
        <v>1</v>
      </c>
      <c r="G1665" s="3">
        <f t="shared" si="39"/>
        <v>1</v>
      </c>
    </row>
    <row r="1666" spans="1:7" x14ac:dyDescent="0.25">
      <c r="A1666" s="3">
        <v>23699</v>
      </c>
      <c r="B1666" s="3">
        <v>1</v>
      </c>
      <c r="C1666" s="3">
        <v>0.75980225462158968</v>
      </c>
      <c r="E1666" s="3">
        <f t="shared" si="39"/>
        <v>1</v>
      </c>
      <c r="F1666" s="3">
        <f t="shared" si="39"/>
        <v>0</v>
      </c>
      <c r="G1666" s="3">
        <f t="shared" si="39"/>
        <v>0</v>
      </c>
    </row>
    <row r="1667" spans="1:7" x14ac:dyDescent="0.25">
      <c r="A1667" s="3">
        <v>23701</v>
      </c>
      <c r="B1667" s="3">
        <v>1</v>
      </c>
      <c r="C1667" s="3">
        <v>0.59150566838074592</v>
      </c>
      <c r="E1667" s="3">
        <f t="shared" si="39"/>
        <v>0</v>
      </c>
      <c r="F1667" s="3">
        <f t="shared" si="39"/>
        <v>0</v>
      </c>
      <c r="G1667" s="3">
        <f t="shared" si="39"/>
        <v>0</v>
      </c>
    </row>
    <row r="1668" spans="1:7" x14ac:dyDescent="0.25">
      <c r="A1668" s="3">
        <v>23702</v>
      </c>
      <c r="B1668" s="3">
        <v>1</v>
      </c>
      <c r="C1668" s="3">
        <v>0.773710782446972</v>
      </c>
      <c r="E1668" s="3">
        <f t="shared" si="39"/>
        <v>1</v>
      </c>
      <c r="F1668" s="3">
        <f t="shared" si="39"/>
        <v>0</v>
      </c>
      <c r="G1668" s="3">
        <f t="shared" si="39"/>
        <v>0</v>
      </c>
    </row>
    <row r="1669" spans="1:7" x14ac:dyDescent="0.25">
      <c r="A1669" s="3">
        <v>23703</v>
      </c>
      <c r="B1669" s="3">
        <v>1</v>
      </c>
      <c r="C1669" s="3">
        <v>0.81047752836395037</v>
      </c>
      <c r="E1669" s="3">
        <f t="shared" si="39"/>
        <v>1</v>
      </c>
      <c r="F1669" s="3">
        <f t="shared" si="39"/>
        <v>1</v>
      </c>
      <c r="G1669" s="3">
        <f t="shared" si="39"/>
        <v>0</v>
      </c>
    </row>
    <row r="1670" spans="1:7" x14ac:dyDescent="0.25">
      <c r="A1670" s="3">
        <v>23704</v>
      </c>
      <c r="B1670" s="3">
        <v>1</v>
      </c>
      <c r="C1670" s="3">
        <v>0.83991749634729551</v>
      </c>
      <c r="E1670" s="3">
        <f t="shared" ref="E1670:G1733" si="40">IF($C1670&gt;E$2,1,0)</f>
        <v>1</v>
      </c>
      <c r="F1670" s="3">
        <f t="shared" si="40"/>
        <v>1</v>
      </c>
      <c r="G1670" s="3">
        <f t="shared" si="40"/>
        <v>0</v>
      </c>
    </row>
    <row r="1671" spans="1:7" x14ac:dyDescent="0.25">
      <c r="A1671" s="3">
        <v>23710</v>
      </c>
      <c r="B1671" s="3">
        <v>1</v>
      </c>
      <c r="C1671" s="3">
        <v>0.86850063334294381</v>
      </c>
      <c r="E1671" s="3">
        <f t="shared" si="40"/>
        <v>1</v>
      </c>
      <c r="F1671" s="3">
        <f t="shared" si="40"/>
        <v>1</v>
      </c>
      <c r="G1671" s="3">
        <f t="shared" si="40"/>
        <v>1</v>
      </c>
    </row>
    <row r="1672" spans="1:7" x14ac:dyDescent="0.25">
      <c r="A1672" s="3">
        <v>23712</v>
      </c>
      <c r="B1672" s="3">
        <v>1</v>
      </c>
      <c r="C1672" s="3">
        <v>0.8414336785424299</v>
      </c>
      <c r="E1672" s="3">
        <f t="shared" si="40"/>
        <v>1</v>
      </c>
      <c r="F1672" s="3">
        <f t="shared" si="40"/>
        <v>1</v>
      </c>
      <c r="G1672" s="3">
        <f t="shared" si="40"/>
        <v>0</v>
      </c>
    </row>
    <row r="1673" spans="1:7" x14ac:dyDescent="0.25">
      <c r="A1673" s="3">
        <v>23714</v>
      </c>
      <c r="B1673" s="3">
        <v>1</v>
      </c>
      <c r="C1673" s="3">
        <v>0.96051752360477094</v>
      </c>
      <c r="E1673" s="3">
        <f t="shared" si="40"/>
        <v>1</v>
      </c>
      <c r="F1673" s="3">
        <f t="shared" si="40"/>
        <v>1</v>
      </c>
      <c r="G1673" s="3">
        <f t="shared" si="40"/>
        <v>1</v>
      </c>
    </row>
    <row r="1674" spans="1:7" x14ac:dyDescent="0.25">
      <c r="A1674" s="3">
        <v>23715</v>
      </c>
      <c r="B1674" s="3">
        <v>1</v>
      </c>
      <c r="C1674" s="3">
        <v>0.83905815642078796</v>
      </c>
      <c r="E1674" s="3">
        <f t="shared" si="40"/>
        <v>1</v>
      </c>
      <c r="F1674" s="3">
        <f t="shared" si="40"/>
        <v>1</v>
      </c>
      <c r="G1674" s="3">
        <f t="shared" si="40"/>
        <v>0</v>
      </c>
    </row>
    <row r="1675" spans="1:7" x14ac:dyDescent="0.25">
      <c r="A1675" s="3">
        <v>23717</v>
      </c>
      <c r="B1675" s="3">
        <v>1</v>
      </c>
      <c r="C1675" s="3">
        <v>0.76356235559406616</v>
      </c>
      <c r="E1675" s="3">
        <f t="shared" si="40"/>
        <v>1</v>
      </c>
      <c r="F1675" s="3">
        <f t="shared" si="40"/>
        <v>0</v>
      </c>
      <c r="G1675" s="3">
        <f t="shared" si="40"/>
        <v>0</v>
      </c>
    </row>
    <row r="1676" spans="1:7" x14ac:dyDescent="0.25">
      <c r="A1676" s="3">
        <v>23718</v>
      </c>
      <c r="B1676" s="3">
        <v>1</v>
      </c>
      <c r="C1676" s="3">
        <v>0.73206163183521877</v>
      </c>
      <c r="E1676" s="3">
        <f t="shared" si="40"/>
        <v>0</v>
      </c>
      <c r="F1676" s="3">
        <f t="shared" si="40"/>
        <v>0</v>
      </c>
      <c r="G1676" s="3">
        <f t="shared" si="40"/>
        <v>0</v>
      </c>
    </row>
    <row r="1677" spans="1:7" x14ac:dyDescent="0.25">
      <c r="A1677" s="3">
        <v>23720</v>
      </c>
      <c r="B1677" s="3">
        <v>1</v>
      </c>
      <c r="C1677" s="3">
        <v>0.85592649682728705</v>
      </c>
      <c r="E1677" s="3">
        <f t="shared" si="40"/>
        <v>1</v>
      </c>
      <c r="F1677" s="3">
        <f t="shared" si="40"/>
        <v>1</v>
      </c>
      <c r="G1677" s="3">
        <f t="shared" si="40"/>
        <v>1</v>
      </c>
    </row>
    <row r="1678" spans="1:7" x14ac:dyDescent="0.25">
      <c r="A1678" s="3">
        <v>23722</v>
      </c>
      <c r="B1678" s="3">
        <v>1</v>
      </c>
      <c r="C1678" s="3">
        <v>0.7676773613756831</v>
      </c>
      <c r="E1678" s="3">
        <f t="shared" si="40"/>
        <v>1</v>
      </c>
      <c r="F1678" s="3">
        <f t="shared" si="40"/>
        <v>0</v>
      </c>
      <c r="G1678" s="3">
        <f t="shared" si="40"/>
        <v>0</v>
      </c>
    </row>
    <row r="1679" spans="1:7" x14ac:dyDescent="0.25">
      <c r="A1679" s="3">
        <v>23723</v>
      </c>
      <c r="B1679" s="3">
        <v>1</v>
      </c>
      <c r="C1679" s="3">
        <v>0.79841459898289457</v>
      </c>
      <c r="E1679" s="3">
        <f t="shared" si="40"/>
        <v>1</v>
      </c>
      <c r="F1679" s="3">
        <f t="shared" si="40"/>
        <v>0</v>
      </c>
      <c r="G1679" s="3">
        <f t="shared" si="40"/>
        <v>0</v>
      </c>
    </row>
    <row r="1680" spans="1:7" x14ac:dyDescent="0.25">
      <c r="A1680" s="3">
        <v>23724</v>
      </c>
      <c r="B1680" s="3">
        <v>1</v>
      </c>
      <c r="C1680" s="3">
        <v>0.82997886066301285</v>
      </c>
      <c r="E1680" s="3">
        <f t="shared" si="40"/>
        <v>1</v>
      </c>
      <c r="F1680" s="3">
        <f t="shared" si="40"/>
        <v>1</v>
      </c>
      <c r="G1680" s="3">
        <f t="shared" si="40"/>
        <v>0</v>
      </c>
    </row>
    <row r="1681" spans="1:7" x14ac:dyDescent="0.25">
      <c r="A1681" s="3">
        <v>23732</v>
      </c>
      <c r="B1681" s="3">
        <v>1</v>
      </c>
      <c r="C1681" s="3">
        <v>0.80176770753603155</v>
      </c>
      <c r="E1681" s="3">
        <f t="shared" si="40"/>
        <v>1</v>
      </c>
      <c r="F1681" s="3">
        <f t="shared" si="40"/>
        <v>1</v>
      </c>
      <c r="G1681" s="3">
        <f t="shared" si="40"/>
        <v>0</v>
      </c>
    </row>
    <row r="1682" spans="1:7" x14ac:dyDescent="0.25">
      <c r="A1682" s="3">
        <v>23733</v>
      </c>
      <c r="B1682" s="3">
        <v>0</v>
      </c>
      <c r="C1682" s="3">
        <v>0.81784807279850313</v>
      </c>
      <c r="E1682" s="3">
        <f t="shared" si="40"/>
        <v>1</v>
      </c>
      <c r="F1682" s="3">
        <f t="shared" si="40"/>
        <v>1</v>
      </c>
      <c r="G1682" s="3">
        <f t="shared" si="40"/>
        <v>0</v>
      </c>
    </row>
    <row r="1683" spans="1:7" x14ac:dyDescent="0.25">
      <c r="A1683" s="3">
        <v>23735</v>
      </c>
      <c r="B1683" s="3">
        <v>0</v>
      </c>
      <c r="C1683" s="3">
        <v>0.87885333200581539</v>
      </c>
      <c r="E1683" s="3">
        <f t="shared" si="40"/>
        <v>1</v>
      </c>
      <c r="F1683" s="3">
        <f t="shared" si="40"/>
        <v>1</v>
      </c>
      <c r="G1683" s="3">
        <f t="shared" si="40"/>
        <v>1</v>
      </c>
    </row>
    <row r="1684" spans="1:7" x14ac:dyDescent="0.25">
      <c r="A1684" s="3">
        <v>23736</v>
      </c>
      <c r="B1684" s="3">
        <v>1</v>
      </c>
      <c r="C1684" s="3">
        <v>0.75970964327695001</v>
      </c>
      <c r="E1684" s="3">
        <f t="shared" si="40"/>
        <v>1</v>
      </c>
      <c r="F1684" s="3">
        <f t="shared" si="40"/>
        <v>0</v>
      </c>
      <c r="G1684" s="3">
        <f t="shared" si="40"/>
        <v>0</v>
      </c>
    </row>
    <row r="1685" spans="1:7" x14ac:dyDescent="0.25">
      <c r="A1685" s="3">
        <v>23737</v>
      </c>
      <c r="B1685" s="3">
        <v>1</v>
      </c>
      <c r="C1685" s="3">
        <v>0.93623820800159663</v>
      </c>
      <c r="E1685" s="3">
        <f t="shared" si="40"/>
        <v>1</v>
      </c>
      <c r="F1685" s="3">
        <f t="shared" si="40"/>
        <v>1</v>
      </c>
      <c r="G1685" s="3">
        <f t="shared" si="40"/>
        <v>1</v>
      </c>
    </row>
    <row r="1686" spans="1:7" x14ac:dyDescent="0.25">
      <c r="A1686" s="3">
        <v>23740</v>
      </c>
      <c r="B1686" s="3">
        <v>1</v>
      </c>
      <c r="C1686" s="3">
        <v>0.66172059149816043</v>
      </c>
      <c r="E1686" s="3">
        <f t="shared" si="40"/>
        <v>0</v>
      </c>
      <c r="F1686" s="3">
        <f t="shared" si="40"/>
        <v>0</v>
      </c>
      <c r="G1686" s="3">
        <f t="shared" si="40"/>
        <v>0</v>
      </c>
    </row>
    <row r="1687" spans="1:7" x14ac:dyDescent="0.25">
      <c r="A1687" s="3">
        <v>23741</v>
      </c>
      <c r="B1687" s="3">
        <v>1</v>
      </c>
      <c r="C1687" s="3">
        <v>0.63800211178920696</v>
      </c>
      <c r="E1687" s="3">
        <f t="shared" si="40"/>
        <v>0</v>
      </c>
      <c r="F1687" s="3">
        <f t="shared" si="40"/>
        <v>0</v>
      </c>
      <c r="G1687" s="3">
        <f t="shared" si="40"/>
        <v>0</v>
      </c>
    </row>
    <row r="1688" spans="1:7" x14ac:dyDescent="0.25">
      <c r="A1688" s="3">
        <v>23742</v>
      </c>
      <c r="B1688" s="3">
        <v>1</v>
      </c>
      <c r="C1688" s="3">
        <v>0.77177132902255363</v>
      </c>
      <c r="E1688" s="3">
        <f t="shared" si="40"/>
        <v>1</v>
      </c>
      <c r="F1688" s="3">
        <f t="shared" si="40"/>
        <v>0</v>
      </c>
      <c r="G1688" s="3">
        <f t="shared" si="40"/>
        <v>0</v>
      </c>
    </row>
    <row r="1689" spans="1:7" x14ac:dyDescent="0.25">
      <c r="A1689" s="3">
        <v>23743</v>
      </c>
      <c r="B1689" s="3">
        <v>0</v>
      </c>
      <c r="C1689" s="3">
        <v>0.81508786244112463</v>
      </c>
      <c r="E1689" s="3">
        <f t="shared" si="40"/>
        <v>1</v>
      </c>
      <c r="F1689" s="3">
        <f t="shared" si="40"/>
        <v>1</v>
      </c>
      <c r="G1689" s="3">
        <f t="shared" si="40"/>
        <v>0</v>
      </c>
    </row>
    <row r="1690" spans="1:7" x14ac:dyDescent="0.25">
      <c r="A1690" s="3">
        <v>23745</v>
      </c>
      <c r="B1690" s="3">
        <v>1</v>
      </c>
      <c r="C1690" s="3">
        <v>0.76834912735150429</v>
      </c>
      <c r="E1690" s="3">
        <f t="shared" si="40"/>
        <v>1</v>
      </c>
      <c r="F1690" s="3">
        <f t="shared" si="40"/>
        <v>0</v>
      </c>
      <c r="G1690" s="3">
        <f t="shared" si="40"/>
        <v>0</v>
      </c>
    </row>
    <row r="1691" spans="1:7" x14ac:dyDescent="0.25">
      <c r="A1691" s="3">
        <v>23747</v>
      </c>
      <c r="B1691" s="3">
        <v>1</v>
      </c>
      <c r="C1691" s="3">
        <v>0.75512289147936595</v>
      </c>
      <c r="E1691" s="3">
        <f t="shared" si="40"/>
        <v>1</v>
      </c>
      <c r="F1691" s="3">
        <f t="shared" si="40"/>
        <v>0</v>
      </c>
      <c r="G1691" s="3">
        <f t="shared" si="40"/>
        <v>0</v>
      </c>
    </row>
    <row r="1692" spans="1:7" x14ac:dyDescent="0.25">
      <c r="A1692" s="3">
        <v>23748</v>
      </c>
      <c r="B1692" s="3">
        <v>1</v>
      </c>
      <c r="C1692" s="3">
        <v>0.86047355008811488</v>
      </c>
      <c r="E1692" s="3">
        <f t="shared" si="40"/>
        <v>1</v>
      </c>
      <c r="F1692" s="3">
        <f t="shared" si="40"/>
        <v>1</v>
      </c>
      <c r="G1692" s="3">
        <f t="shared" si="40"/>
        <v>1</v>
      </c>
    </row>
    <row r="1693" spans="1:7" x14ac:dyDescent="0.25">
      <c r="A1693" s="3">
        <v>23754</v>
      </c>
      <c r="B1693" s="3">
        <v>0</v>
      </c>
      <c r="C1693" s="3">
        <v>0.81219711417535445</v>
      </c>
      <c r="E1693" s="3">
        <f t="shared" si="40"/>
        <v>1</v>
      </c>
      <c r="F1693" s="3">
        <f t="shared" si="40"/>
        <v>1</v>
      </c>
      <c r="G1693" s="3">
        <f t="shared" si="40"/>
        <v>0</v>
      </c>
    </row>
    <row r="1694" spans="1:7" x14ac:dyDescent="0.25">
      <c r="A1694" s="3">
        <v>23756</v>
      </c>
      <c r="B1694" s="3">
        <v>1</v>
      </c>
      <c r="C1694" s="3">
        <v>0.86862482893507398</v>
      </c>
      <c r="E1694" s="3">
        <f t="shared" si="40"/>
        <v>1</v>
      </c>
      <c r="F1694" s="3">
        <f t="shared" si="40"/>
        <v>1</v>
      </c>
      <c r="G1694" s="3">
        <f t="shared" si="40"/>
        <v>1</v>
      </c>
    </row>
    <row r="1695" spans="1:7" x14ac:dyDescent="0.25">
      <c r="A1695" s="3">
        <v>23758</v>
      </c>
      <c r="B1695" s="3">
        <v>1</v>
      </c>
      <c r="C1695" s="3">
        <v>0.93299157304203839</v>
      </c>
      <c r="E1695" s="3">
        <f t="shared" si="40"/>
        <v>1</v>
      </c>
      <c r="F1695" s="3">
        <f t="shared" si="40"/>
        <v>1</v>
      </c>
      <c r="G1695" s="3">
        <f t="shared" si="40"/>
        <v>1</v>
      </c>
    </row>
    <row r="1696" spans="1:7" x14ac:dyDescent="0.25">
      <c r="A1696" s="3">
        <v>23760</v>
      </c>
      <c r="B1696" s="3">
        <v>1</v>
      </c>
      <c r="C1696" s="3">
        <v>0.85040617923372275</v>
      </c>
      <c r="E1696" s="3">
        <f t="shared" si="40"/>
        <v>1</v>
      </c>
      <c r="F1696" s="3">
        <f t="shared" si="40"/>
        <v>1</v>
      </c>
      <c r="G1696" s="3">
        <f t="shared" si="40"/>
        <v>1</v>
      </c>
    </row>
    <row r="1697" spans="1:7" x14ac:dyDescent="0.25">
      <c r="A1697" s="3">
        <v>23762</v>
      </c>
      <c r="B1697" s="3">
        <v>1</v>
      </c>
      <c r="C1697" s="3">
        <v>0.7278999414710865</v>
      </c>
      <c r="E1697" s="3">
        <f t="shared" si="40"/>
        <v>0</v>
      </c>
      <c r="F1697" s="3">
        <f t="shared" si="40"/>
        <v>0</v>
      </c>
      <c r="G1697" s="3">
        <f t="shared" si="40"/>
        <v>0</v>
      </c>
    </row>
    <row r="1698" spans="1:7" x14ac:dyDescent="0.25">
      <c r="A1698" s="3">
        <v>23766</v>
      </c>
      <c r="B1698" s="3">
        <v>1</v>
      </c>
      <c r="C1698" s="3">
        <v>0.80588738688157779</v>
      </c>
      <c r="E1698" s="3">
        <f t="shared" si="40"/>
        <v>1</v>
      </c>
      <c r="F1698" s="3">
        <f t="shared" si="40"/>
        <v>1</v>
      </c>
      <c r="G1698" s="3">
        <f t="shared" si="40"/>
        <v>0</v>
      </c>
    </row>
    <row r="1699" spans="1:7" x14ac:dyDescent="0.25">
      <c r="A1699" s="3">
        <v>23767</v>
      </c>
      <c r="B1699" s="3">
        <v>1</v>
      </c>
      <c r="C1699" s="3">
        <v>0.93391957936057568</v>
      </c>
      <c r="E1699" s="3">
        <f t="shared" si="40"/>
        <v>1</v>
      </c>
      <c r="F1699" s="3">
        <f t="shared" si="40"/>
        <v>1</v>
      </c>
      <c r="G1699" s="3">
        <f t="shared" si="40"/>
        <v>1</v>
      </c>
    </row>
    <row r="1700" spans="1:7" x14ac:dyDescent="0.25">
      <c r="A1700" s="3">
        <v>23768</v>
      </c>
      <c r="B1700" s="3">
        <v>1</v>
      </c>
      <c r="C1700" s="3">
        <v>0.92226255457006889</v>
      </c>
      <c r="E1700" s="3">
        <f t="shared" si="40"/>
        <v>1</v>
      </c>
      <c r="F1700" s="3">
        <f t="shared" si="40"/>
        <v>1</v>
      </c>
      <c r="G1700" s="3">
        <f t="shared" si="40"/>
        <v>1</v>
      </c>
    </row>
    <row r="1701" spans="1:7" x14ac:dyDescent="0.25">
      <c r="A1701" s="3">
        <v>23770</v>
      </c>
      <c r="B1701" s="3">
        <v>0</v>
      </c>
      <c r="C1701" s="3">
        <v>0.939472454591464</v>
      </c>
      <c r="E1701" s="3">
        <f t="shared" si="40"/>
        <v>1</v>
      </c>
      <c r="F1701" s="3">
        <f t="shared" si="40"/>
        <v>1</v>
      </c>
      <c r="G1701" s="3">
        <f t="shared" si="40"/>
        <v>1</v>
      </c>
    </row>
    <row r="1702" spans="1:7" x14ac:dyDescent="0.25">
      <c r="A1702" s="3">
        <v>23773</v>
      </c>
      <c r="B1702" s="3">
        <v>1</v>
      </c>
      <c r="C1702" s="3">
        <v>0.89914423680176747</v>
      </c>
      <c r="E1702" s="3">
        <f t="shared" si="40"/>
        <v>1</v>
      </c>
      <c r="F1702" s="3">
        <f t="shared" si="40"/>
        <v>1</v>
      </c>
      <c r="G1702" s="3">
        <f t="shared" si="40"/>
        <v>1</v>
      </c>
    </row>
    <row r="1703" spans="1:7" x14ac:dyDescent="0.25">
      <c r="A1703" s="3">
        <v>23776</v>
      </c>
      <c r="B1703" s="3">
        <v>1</v>
      </c>
      <c r="C1703" s="3">
        <v>0.73222581974632106</v>
      </c>
      <c r="E1703" s="3">
        <f t="shared" si="40"/>
        <v>0</v>
      </c>
      <c r="F1703" s="3">
        <f t="shared" si="40"/>
        <v>0</v>
      </c>
      <c r="G1703" s="3">
        <f t="shared" si="40"/>
        <v>0</v>
      </c>
    </row>
    <row r="1704" spans="1:7" x14ac:dyDescent="0.25">
      <c r="A1704" s="3">
        <v>23777</v>
      </c>
      <c r="B1704" s="3">
        <v>0</v>
      </c>
      <c r="C1704" s="3">
        <v>0.83701671844197978</v>
      </c>
      <c r="E1704" s="3">
        <f t="shared" si="40"/>
        <v>1</v>
      </c>
      <c r="F1704" s="3">
        <f t="shared" si="40"/>
        <v>1</v>
      </c>
      <c r="G1704" s="3">
        <f t="shared" si="40"/>
        <v>0</v>
      </c>
    </row>
    <row r="1705" spans="1:7" x14ac:dyDescent="0.25">
      <c r="A1705" s="3">
        <v>23778</v>
      </c>
      <c r="B1705" s="3">
        <v>1</v>
      </c>
      <c r="C1705" s="3">
        <v>0.78301755968980913</v>
      </c>
      <c r="E1705" s="3">
        <f t="shared" si="40"/>
        <v>1</v>
      </c>
      <c r="F1705" s="3">
        <f t="shared" si="40"/>
        <v>0</v>
      </c>
      <c r="G1705" s="3">
        <f t="shared" si="40"/>
        <v>0</v>
      </c>
    </row>
    <row r="1706" spans="1:7" x14ac:dyDescent="0.25">
      <c r="A1706" s="3">
        <v>23780</v>
      </c>
      <c r="B1706" s="3">
        <v>1</v>
      </c>
      <c r="C1706" s="3">
        <v>0.79562031755518869</v>
      </c>
      <c r="E1706" s="3">
        <f t="shared" si="40"/>
        <v>1</v>
      </c>
      <c r="F1706" s="3">
        <f t="shared" si="40"/>
        <v>0</v>
      </c>
      <c r="G1706" s="3">
        <f t="shared" si="40"/>
        <v>0</v>
      </c>
    </row>
    <row r="1707" spans="1:7" x14ac:dyDescent="0.25">
      <c r="A1707" s="3">
        <v>23781</v>
      </c>
      <c r="B1707" s="3">
        <v>0</v>
      </c>
      <c r="C1707" s="3">
        <v>0.74407310078078159</v>
      </c>
      <c r="E1707" s="3">
        <f t="shared" si="40"/>
        <v>0</v>
      </c>
      <c r="F1707" s="3">
        <f t="shared" si="40"/>
        <v>0</v>
      </c>
      <c r="G1707" s="3">
        <f t="shared" si="40"/>
        <v>0</v>
      </c>
    </row>
    <row r="1708" spans="1:7" x14ac:dyDescent="0.25">
      <c r="A1708" s="3">
        <v>23787</v>
      </c>
      <c r="B1708" s="3">
        <v>1</v>
      </c>
      <c r="C1708" s="3">
        <v>0.8082116342806368</v>
      </c>
      <c r="E1708" s="3">
        <f t="shared" si="40"/>
        <v>1</v>
      </c>
      <c r="F1708" s="3">
        <f t="shared" si="40"/>
        <v>1</v>
      </c>
      <c r="G1708" s="3">
        <f t="shared" si="40"/>
        <v>0</v>
      </c>
    </row>
    <row r="1709" spans="1:7" x14ac:dyDescent="0.25">
      <c r="A1709" s="3">
        <v>23789</v>
      </c>
      <c r="B1709" s="3">
        <v>1</v>
      </c>
      <c r="C1709" s="3">
        <v>0.73067836382500762</v>
      </c>
      <c r="E1709" s="3">
        <f t="shared" si="40"/>
        <v>0</v>
      </c>
      <c r="F1709" s="3">
        <f t="shared" si="40"/>
        <v>0</v>
      </c>
      <c r="G1709" s="3">
        <f t="shared" si="40"/>
        <v>0</v>
      </c>
    </row>
    <row r="1710" spans="1:7" x14ac:dyDescent="0.25">
      <c r="A1710" s="3">
        <v>23790</v>
      </c>
      <c r="B1710" s="3">
        <v>1</v>
      </c>
      <c r="C1710" s="3">
        <v>0.78126993979732018</v>
      </c>
      <c r="E1710" s="3">
        <f t="shared" si="40"/>
        <v>1</v>
      </c>
      <c r="F1710" s="3">
        <f t="shared" si="40"/>
        <v>0</v>
      </c>
      <c r="G1710" s="3">
        <f t="shared" si="40"/>
        <v>0</v>
      </c>
    </row>
    <row r="1711" spans="1:7" x14ac:dyDescent="0.25">
      <c r="A1711" s="3">
        <v>23791</v>
      </c>
      <c r="B1711" s="3">
        <v>1</v>
      </c>
      <c r="C1711" s="3">
        <v>0.88980438347104451</v>
      </c>
      <c r="E1711" s="3">
        <f t="shared" si="40"/>
        <v>1</v>
      </c>
      <c r="F1711" s="3">
        <f t="shared" si="40"/>
        <v>1</v>
      </c>
      <c r="G1711" s="3">
        <f t="shared" si="40"/>
        <v>1</v>
      </c>
    </row>
    <row r="1712" spans="1:7" x14ac:dyDescent="0.25">
      <c r="A1712" s="3">
        <v>23792</v>
      </c>
      <c r="B1712" s="3">
        <v>1</v>
      </c>
      <c r="C1712" s="3">
        <v>0.89729716008353599</v>
      </c>
      <c r="E1712" s="3">
        <f t="shared" si="40"/>
        <v>1</v>
      </c>
      <c r="F1712" s="3">
        <f t="shared" si="40"/>
        <v>1</v>
      </c>
      <c r="G1712" s="3">
        <f t="shared" si="40"/>
        <v>1</v>
      </c>
    </row>
    <row r="1713" spans="1:7" x14ac:dyDescent="0.25">
      <c r="A1713" s="3">
        <v>23793</v>
      </c>
      <c r="B1713" s="3">
        <v>1</v>
      </c>
      <c r="C1713" s="3">
        <v>0.80054822308000628</v>
      </c>
      <c r="E1713" s="3">
        <f t="shared" si="40"/>
        <v>1</v>
      </c>
      <c r="F1713" s="3">
        <f t="shared" si="40"/>
        <v>1</v>
      </c>
      <c r="G1713" s="3">
        <f t="shared" si="40"/>
        <v>0</v>
      </c>
    </row>
    <row r="1714" spans="1:7" x14ac:dyDescent="0.25">
      <c r="A1714" s="3">
        <v>23794</v>
      </c>
      <c r="B1714" s="3">
        <v>1</v>
      </c>
      <c r="C1714" s="3">
        <v>0.7471066669439812</v>
      </c>
      <c r="E1714" s="3">
        <f t="shared" si="40"/>
        <v>0</v>
      </c>
      <c r="F1714" s="3">
        <f t="shared" si="40"/>
        <v>0</v>
      </c>
      <c r="G1714" s="3">
        <f t="shared" si="40"/>
        <v>0</v>
      </c>
    </row>
    <row r="1715" spans="1:7" x14ac:dyDescent="0.25">
      <c r="A1715" s="3">
        <v>23799</v>
      </c>
      <c r="B1715" s="3">
        <v>1</v>
      </c>
      <c r="C1715" s="3">
        <v>0.70449578535906843</v>
      </c>
      <c r="E1715" s="3">
        <f t="shared" si="40"/>
        <v>0</v>
      </c>
      <c r="F1715" s="3">
        <f t="shared" si="40"/>
        <v>0</v>
      </c>
      <c r="G1715" s="3">
        <f t="shared" si="40"/>
        <v>0</v>
      </c>
    </row>
    <row r="1716" spans="1:7" x14ac:dyDescent="0.25">
      <c r="A1716" s="3">
        <v>23801</v>
      </c>
      <c r="B1716" s="3">
        <v>1</v>
      </c>
      <c r="C1716" s="3">
        <v>0.78670182737312411</v>
      </c>
      <c r="E1716" s="3">
        <f t="shared" si="40"/>
        <v>1</v>
      </c>
      <c r="F1716" s="3">
        <f t="shared" si="40"/>
        <v>0</v>
      </c>
      <c r="G1716" s="3">
        <f t="shared" si="40"/>
        <v>0</v>
      </c>
    </row>
    <row r="1717" spans="1:7" x14ac:dyDescent="0.25">
      <c r="A1717" s="3">
        <v>23802</v>
      </c>
      <c r="B1717" s="3">
        <v>1</v>
      </c>
      <c r="C1717" s="3">
        <v>0.85211174875824225</v>
      </c>
      <c r="E1717" s="3">
        <f t="shared" si="40"/>
        <v>1</v>
      </c>
      <c r="F1717" s="3">
        <f t="shared" si="40"/>
        <v>1</v>
      </c>
      <c r="G1717" s="3">
        <f t="shared" si="40"/>
        <v>1</v>
      </c>
    </row>
    <row r="1718" spans="1:7" x14ac:dyDescent="0.25">
      <c r="A1718" s="3">
        <v>23810</v>
      </c>
      <c r="B1718" s="3">
        <v>1</v>
      </c>
      <c r="C1718" s="3">
        <v>0.61341588977951078</v>
      </c>
      <c r="E1718" s="3">
        <f t="shared" si="40"/>
        <v>0</v>
      </c>
      <c r="F1718" s="3">
        <f t="shared" si="40"/>
        <v>0</v>
      </c>
      <c r="G1718" s="3">
        <f t="shared" si="40"/>
        <v>0</v>
      </c>
    </row>
    <row r="1719" spans="1:7" x14ac:dyDescent="0.25">
      <c r="A1719" s="3">
        <v>23811</v>
      </c>
      <c r="B1719" s="3">
        <v>1</v>
      </c>
      <c r="C1719" s="3">
        <v>0.75965317822851075</v>
      </c>
      <c r="E1719" s="3">
        <f t="shared" si="40"/>
        <v>1</v>
      </c>
      <c r="F1719" s="3">
        <f t="shared" si="40"/>
        <v>0</v>
      </c>
      <c r="G1719" s="3">
        <f t="shared" si="40"/>
        <v>0</v>
      </c>
    </row>
    <row r="1720" spans="1:7" x14ac:dyDescent="0.25">
      <c r="A1720" s="3">
        <v>23813</v>
      </c>
      <c r="B1720" s="3">
        <v>1</v>
      </c>
      <c r="C1720" s="3">
        <v>0.84583633417758075</v>
      </c>
      <c r="E1720" s="3">
        <f t="shared" si="40"/>
        <v>1</v>
      </c>
      <c r="F1720" s="3">
        <f t="shared" si="40"/>
        <v>1</v>
      </c>
      <c r="G1720" s="3">
        <f t="shared" si="40"/>
        <v>0</v>
      </c>
    </row>
    <row r="1721" spans="1:7" x14ac:dyDescent="0.25">
      <c r="A1721" s="3">
        <v>23815</v>
      </c>
      <c r="B1721" s="3">
        <v>1</v>
      </c>
      <c r="C1721" s="3">
        <v>0.92398930747462671</v>
      </c>
      <c r="E1721" s="3">
        <f t="shared" si="40"/>
        <v>1</v>
      </c>
      <c r="F1721" s="3">
        <f t="shared" si="40"/>
        <v>1</v>
      </c>
      <c r="G1721" s="3">
        <f t="shared" si="40"/>
        <v>1</v>
      </c>
    </row>
    <row r="1722" spans="1:7" x14ac:dyDescent="0.25">
      <c r="A1722" s="3">
        <v>23817</v>
      </c>
      <c r="B1722" s="3">
        <v>1</v>
      </c>
      <c r="C1722" s="3">
        <v>0.81136700831704478</v>
      </c>
      <c r="E1722" s="3">
        <f t="shared" si="40"/>
        <v>1</v>
      </c>
      <c r="F1722" s="3">
        <f t="shared" si="40"/>
        <v>1</v>
      </c>
      <c r="G1722" s="3">
        <f t="shared" si="40"/>
        <v>0</v>
      </c>
    </row>
    <row r="1723" spans="1:7" x14ac:dyDescent="0.25">
      <c r="A1723" s="3">
        <v>23818</v>
      </c>
      <c r="B1723" s="3">
        <v>1</v>
      </c>
      <c r="C1723" s="3">
        <v>0.89835989628651758</v>
      </c>
      <c r="E1723" s="3">
        <f t="shared" si="40"/>
        <v>1</v>
      </c>
      <c r="F1723" s="3">
        <f t="shared" si="40"/>
        <v>1</v>
      </c>
      <c r="G1723" s="3">
        <f t="shared" si="40"/>
        <v>1</v>
      </c>
    </row>
    <row r="1724" spans="1:7" x14ac:dyDescent="0.25">
      <c r="A1724" s="3">
        <v>23821</v>
      </c>
      <c r="B1724" s="3">
        <v>1</v>
      </c>
      <c r="C1724" s="3">
        <v>0.80347817411879885</v>
      </c>
      <c r="E1724" s="3">
        <f t="shared" si="40"/>
        <v>1</v>
      </c>
      <c r="F1724" s="3">
        <f t="shared" si="40"/>
        <v>1</v>
      </c>
      <c r="G1724" s="3">
        <f t="shared" si="40"/>
        <v>0</v>
      </c>
    </row>
    <row r="1725" spans="1:7" x14ac:dyDescent="0.25">
      <c r="A1725" s="3">
        <v>23824</v>
      </c>
      <c r="B1725" s="3">
        <v>0</v>
      </c>
      <c r="C1725" s="3">
        <v>0.70760244704137354</v>
      </c>
      <c r="E1725" s="3">
        <f t="shared" si="40"/>
        <v>0</v>
      </c>
      <c r="F1725" s="3">
        <f t="shared" si="40"/>
        <v>0</v>
      </c>
      <c r="G1725" s="3">
        <f t="shared" si="40"/>
        <v>0</v>
      </c>
    </row>
    <row r="1726" spans="1:7" x14ac:dyDescent="0.25">
      <c r="A1726" s="3">
        <v>23826</v>
      </c>
      <c r="B1726" s="3">
        <v>1</v>
      </c>
      <c r="C1726" s="3">
        <v>0.8702135137799587</v>
      </c>
      <c r="E1726" s="3">
        <f t="shared" si="40"/>
        <v>1</v>
      </c>
      <c r="F1726" s="3">
        <f t="shared" si="40"/>
        <v>1</v>
      </c>
      <c r="G1726" s="3">
        <f t="shared" si="40"/>
        <v>1</v>
      </c>
    </row>
    <row r="1727" spans="1:7" x14ac:dyDescent="0.25">
      <c r="A1727" s="3">
        <v>23828</v>
      </c>
      <c r="B1727" s="3">
        <v>1</v>
      </c>
      <c r="C1727" s="3">
        <v>0.8347979909347456</v>
      </c>
      <c r="E1727" s="3">
        <f t="shared" si="40"/>
        <v>1</v>
      </c>
      <c r="F1727" s="3">
        <f t="shared" si="40"/>
        <v>1</v>
      </c>
      <c r="G1727" s="3">
        <f t="shared" si="40"/>
        <v>0</v>
      </c>
    </row>
    <row r="1728" spans="1:7" x14ac:dyDescent="0.25">
      <c r="A1728" s="3">
        <v>23829</v>
      </c>
      <c r="B1728" s="3">
        <v>1</v>
      </c>
      <c r="C1728" s="3">
        <v>0.86089879562307947</v>
      </c>
      <c r="E1728" s="3">
        <f t="shared" si="40"/>
        <v>1</v>
      </c>
      <c r="F1728" s="3">
        <f t="shared" si="40"/>
        <v>1</v>
      </c>
      <c r="G1728" s="3">
        <f t="shared" si="40"/>
        <v>1</v>
      </c>
    </row>
    <row r="1729" spans="1:7" x14ac:dyDescent="0.25">
      <c r="A1729" s="3">
        <v>23830</v>
      </c>
      <c r="B1729" s="3">
        <v>1</v>
      </c>
      <c r="C1729" s="3">
        <v>0.78937073086593834</v>
      </c>
      <c r="E1729" s="3">
        <f t="shared" si="40"/>
        <v>1</v>
      </c>
      <c r="F1729" s="3">
        <f t="shared" si="40"/>
        <v>0</v>
      </c>
      <c r="G1729" s="3">
        <f t="shared" si="40"/>
        <v>0</v>
      </c>
    </row>
    <row r="1730" spans="1:7" x14ac:dyDescent="0.25">
      <c r="A1730" s="3">
        <v>23831</v>
      </c>
      <c r="B1730" s="3">
        <v>1</v>
      </c>
      <c r="C1730" s="3">
        <v>0.68936040900223172</v>
      </c>
      <c r="E1730" s="3">
        <f t="shared" si="40"/>
        <v>0</v>
      </c>
      <c r="F1730" s="3">
        <f t="shared" si="40"/>
        <v>0</v>
      </c>
      <c r="G1730" s="3">
        <f t="shared" si="40"/>
        <v>0</v>
      </c>
    </row>
    <row r="1731" spans="1:7" x14ac:dyDescent="0.25">
      <c r="A1731" s="3">
        <v>23832</v>
      </c>
      <c r="B1731" s="3">
        <v>1</v>
      </c>
      <c r="C1731" s="3">
        <v>0.78176355907182804</v>
      </c>
      <c r="E1731" s="3">
        <f t="shared" si="40"/>
        <v>1</v>
      </c>
      <c r="F1731" s="3">
        <f t="shared" si="40"/>
        <v>0</v>
      </c>
      <c r="G1731" s="3">
        <f t="shared" si="40"/>
        <v>0</v>
      </c>
    </row>
    <row r="1732" spans="1:7" x14ac:dyDescent="0.25">
      <c r="A1732" s="3">
        <v>23834</v>
      </c>
      <c r="B1732" s="3">
        <v>0</v>
      </c>
      <c r="C1732" s="3">
        <v>0.62241887215687863</v>
      </c>
      <c r="E1732" s="3">
        <f t="shared" si="40"/>
        <v>0</v>
      </c>
      <c r="F1732" s="3">
        <f t="shared" si="40"/>
        <v>0</v>
      </c>
      <c r="G1732" s="3">
        <f t="shared" si="40"/>
        <v>0</v>
      </c>
    </row>
    <row r="1733" spans="1:7" x14ac:dyDescent="0.25">
      <c r="A1733" s="3">
        <v>23837</v>
      </c>
      <c r="B1733" s="3">
        <v>1</v>
      </c>
      <c r="C1733" s="3">
        <v>0.59979905585022064</v>
      </c>
      <c r="E1733" s="3">
        <f t="shared" si="40"/>
        <v>0</v>
      </c>
      <c r="F1733" s="3">
        <f t="shared" si="40"/>
        <v>0</v>
      </c>
      <c r="G1733" s="3">
        <f t="shared" si="40"/>
        <v>0</v>
      </c>
    </row>
    <row r="1734" spans="1:7" x14ac:dyDescent="0.25">
      <c r="A1734" s="3">
        <v>23842</v>
      </c>
      <c r="B1734" s="3">
        <v>1</v>
      </c>
      <c r="C1734" s="3">
        <v>0.94678575224042205</v>
      </c>
      <c r="E1734" s="3">
        <f t="shared" ref="E1734:G1797" si="41">IF($C1734&gt;E$2,1,0)</f>
        <v>1</v>
      </c>
      <c r="F1734" s="3">
        <f t="shared" si="41"/>
        <v>1</v>
      </c>
      <c r="G1734" s="3">
        <f t="shared" si="41"/>
        <v>1</v>
      </c>
    </row>
    <row r="1735" spans="1:7" x14ac:dyDescent="0.25">
      <c r="A1735" s="3">
        <v>23843</v>
      </c>
      <c r="B1735" s="3">
        <v>0</v>
      </c>
      <c r="C1735" s="3">
        <v>0.79325364714689495</v>
      </c>
      <c r="E1735" s="3">
        <f t="shared" si="41"/>
        <v>1</v>
      </c>
      <c r="F1735" s="3">
        <f t="shared" si="41"/>
        <v>0</v>
      </c>
      <c r="G1735" s="3">
        <f t="shared" si="41"/>
        <v>0</v>
      </c>
    </row>
    <row r="1736" spans="1:7" x14ac:dyDescent="0.25">
      <c r="A1736" s="3">
        <v>23844</v>
      </c>
      <c r="B1736" s="3">
        <v>0</v>
      </c>
      <c r="C1736" s="3">
        <v>0.63076709211718629</v>
      </c>
      <c r="E1736" s="3">
        <f t="shared" si="41"/>
        <v>0</v>
      </c>
      <c r="F1736" s="3">
        <f t="shared" si="41"/>
        <v>0</v>
      </c>
      <c r="G1736" s="3">
        <f t="shared" si="41"/>
        <v>0</v>
      </c>
    </row>
    <row r="1737" spans="1:7" x14ac:dyDescent="0.25">
      <c r="A1737" s="3">
        <v>23846</v>
      </c>
      <c r="B1737" s="3">
        <v>1</v>
      </c>
      <c r="C1737" s="3">
        <v>0.86555468212606601</v>
      </c>
      <c r="E1737" s="3">
        <f t="shared" si="41"/>
        <v>1</v>
      </c>
      <c r="F1737" s="3">
        <f t="shared" si="41"/>
        <v>1</v>
      </c>
      <c r="G1737" s="3">
        <f t="shared" si="41"/>
        <v>1</v>
      </c>
    </row>
    <row r="1738" spans="1:7" x14ac:dyDescent="0.25">
      <c r="A1738" s="3">
        <v>23851</v>
      </c>
      <c r="B1738" s="3">
        <v>1</v>
      </c>
      <c r="C1738" s="3">
        <v>0.86577039057692218</v>
      </c>
      <c r="E1738" s="3">
        <f t="shared" si="41"/>
        <v>1</v>
      </c>
      <c r="F1738" s="3">
        <f t="shared" si="41"/>
        <v>1</v>
      </c>
      <c r="G1738" s="3">
        <f t="shared" si="41"/>
        <v>1</v>
      </c>
    </row>
    <row r="1739" spans="1:7" x14ac:dyDescent="0.25">
      <c r="A1739" s="3">
        <v>23852</v>
      </c>
      <c r="B1739" s="3">
        <v>1</v>
      </c>
      <c r="C1739" s="3">
        <v>0.86348677474622149</v>
      </c>
      <c r="E1739" s="3">
        <f t="shared" si="41"/>
        <v>1</v>
      </c>
      <c r="F1739" s="3">
        <f t="shared" si="41"/>
        <v>1</v>
      </c>
      <c r="G1739" s="3">
        <f t="shared" si="41"/>
        <v>1</v>
      </c>
    </row>
    <row r="1740" spans="1:7" x14ac:dyDescent="0.25">
      <c r="A1740" s="3">
        <v>23855</v>
      </c>
      <c r="B1740" s="3">
        <v>1</v>
      </c>
      <c r="C1740" s="3">
        <v>0.78211882970220836</v>
      </c>
      <c r="E1740" s="3">
        <f t="shared" si="41"/>
        <v>1</v>
      </c>
      <c r="F1740" s="3">
        <f t="shared" si="41"/>
        <v>0</v>
      </c>
      <c r="G1740" s="3">
        <f t="shared" si="41"/>
        <v>0</v>
      </c>
    </row>
    <row r="1741" spans="1:7" x14ac:dyDescent="0.25">
      <c r="A1741" s="3">
        <v>23857</v>
      </c>
      <c r="B1741" s="3">
        <v>1</v>
      </c>
      <c r="C1741" s="3">
        <v>0.81412508959679897</v>
      </c>
      <c r="E1741" s="3">
        <f t="shared" si="41"/>
        <v>1</v>
      </c>
      <c r="F1741" s="3">
        <f t="shared" si="41"/>
        <v>1</v>
      </c>
      <c r="G1741" s="3">
        <f t="shared" si="41"/>
        <v>0</v>
      </c>
    </row>
    <row r="1742" spans="1:7" x14ac:dyDescent="0.25">
      <c r="A1742" s="3">
        <v>23858</v>
      </c>
      <c r="B1742" s="3">
        <v>1</v>
      </c>
      <c r="C1742" s="3">
        <v>0.74446687724176264</v>
      </c>
      <c r="E1742" s="3">
        <f t="shared" si="41"/>
        <v>0</v>
      </c>
      <c r="F1742" s="3">
        <f t="shared" si="41"/>
        <v>0</v>
      </c>
      <c r="G1742" s="3">
        <f t="shared" si="41"/>
        <v>0</v>
      </c>
    </row>
    <row r="1743" spans="1:7" x14ac:dyDescent="0.25">
      <c r="A1743" s="3">
        <v>23861</v>
      </c>
      <c r="B1743" s="3">
        <v>1</v>
      </c>
      <c r="C1743" s="3">
        <v>0.91114150556127516</v>
      </c>
      <c r="E1743" s="3">
        <f t="shared" si="41"/>
        <v>1</v>
      </c>
      <c r="F1743" s="3">
        <f t="shared" si="41"/>
        <v>1</v>
      </c>
      <c r="G1743" s="3">
        <f t="shared" si="41"/>
        <v>1</v>
      </c>
    </row>
    <row r="1744" spans="1:7" x14ac:dyDescent="0.25">
      <c r="A1744" s="3">
        <v>23862</v>
      </c>
      <c r="B1744" s="3">
        <v>1</v>
      </c>
      <c r="C1744" s="3">
        <v>0.88051297020333552</v>
      </c>
      <c r="E1744" s="3">
        <f t="shared" si="41"/>
        <v>1</v>
      </c>
      <c r="F1744" s="3">
        <f t="shared" si="41"/>
        <v>1</v>
      </c>
      <c r="G1744" s="3">
        <f t="shared" si="41"/>
        <v>1</v>
      </c>
    </row>
    <row r="1745" spans="1:7" x14ac:dyDescent="0.25">
      <c r="A1745" s="3">
        <v>23864</v>
      </c>
      <c r="B1745" s="3">
        <v>1</v>
      </c>
      <c r="C1745" s="3">
        <v>0.74709132689221736</v>
      </c>
      <c r="E1745" s="3">
        <f t="shared" si="41"/>
        <v>0</v>
      </c>
      <c r="F1745" s="3">
        <f t="shared" si="41"/>
        <v>0</v>
      </c>
      <c r="G1745" s="3">
        <f t="shared" si="41"/>
        <v>0</v>
      </c>
    </row>
    <row r="1746" spans="1:7" x14ac:dyDescent="0.25">
      <c r="A1746" s="3">
        <v>23867</v>
      </c>
      <c r="B1746" s="3">
        <v>1</v>
      </c>
      <c r="C1746" s="3">
        <v>0.86396374714857693</v>
      </c>
      <c r="E1746" s="3">
        <f t="shared" si="41"/>
        <v>1</v>
      </c>
      <c r="F1746" s="3">
        <f t="shared" si="41"/>
        <v>1</v>
      </c>
      <c r="G1746" s="3">
        <f t="shared" si="41"/>
        <v>1</v>
      </c>
    </row>
    <row r="1747" spans="1:7" x14ac:dyDescent="0.25">
      <c r="A1747" s="3">
        <v>23868</v>
      </c>
      <c r="B1747" s="3">
        <v>1</v>
      </c>
      <c r="C1747" s="3">
        <v>0.82460701897989441</v>
      </c>
      <c r="E1747" s="3">
        <f t="shared" si="41"/>
        <v>1</v>
      </c>
      <c r="F1747" s="3">
        <f t="shared" si="41"/>
        <v>1</v>
      </c>
      <c r="G1747" s="3">
        <f t="shared" si="41"/>
        <v>0</v>
      </c>
    </row>
    <row r="1748" spans="1:7" x14ac:dyDescent="0.25">
      <c r="A1748" s="3">
        <v>23871</v>
      </c>
      <c r="B1748" s="3">
        <v>1</v>
      </c>
      <c r="C1748" s="3">
        <v>0.88541806752694507</v>
      </c>
      <c r="E1748" s="3">
        <f t="shared" si="41"/>
        <v>1</v>
      </c>
      <c r="F1748" s="3">
        <f t="shared" si="41"/>
        <v>1</v>
      </c>
      <c r="G1748" s="3">
        <f t="shared" si="41"/>
        <v>1</v>
      </c>
    </row>
    <row r="1749" spans="1:7" x14ac:dyDescent="0.25">
      <c r="A1749" s="3">
        <v>23872</v>
      </c>
      <c r="B1749" s="3">
        <v>1</v>
      </c>
      <c r="C1749" s="3">
        <v>0.76138095741880563</v>
      </c>
      <c r="E1749" s="3">
        <f t="shared" si="41"/>
        <v>1</v>
      </c>
      <c r="F1749" s="3">
        <f t="shared" si="41"/>
        <v>0</v>
      </c>
      <c r="G1749" s="3">
        <f t="shared" si="41"/>
        <v>0</v>
      </c>
    </row>
    <row r="1750" spans="1:7" x14ac:dyDescent="0.25">
      <c r="A1750" s="3">
        <v>23877</v>
      </c>
      <c r="B1750" s="3">
        <v>0</v>
      </c>
      <c r="C1750" s="3">
        <v>0.77888027089662204</v>
      </c>
      <c r="E1750" s="3">
        <f t="shared" si="41"/>
        <v>1</v>
      </c>
      <c r="F1750" s="3">
        <f t="shared" si="41"/>
        <v>0</v>
      </c>
      <c r="G1750" s="3">
        <f t="shared" si="41"/>
        <v>0</v>
      </c>
    </row>
    <row r="1751" spans="1:7" x14ac:dyDescent="0.25">
      <c r="A1751" s="3">
        <v>23881</v>
      </c>
      <c r="B1751" s="3">
        <v>0</v>
      </c>
      <c r="C1751" s="3">
        <v>0.87963368908630135</v>
      </c>
      <c r="E1751" s="3">
        <f t="shared" si="41"/>
        <v>1</v>
      </c>
      <c r="F1751" s="3">
        <f t="shared" si="41"/>
        <v>1</v>
      </c>
      <c r="G1751" s="3">
        <f t="shared" si="41"/>
        <v>1</v>
      </c>
    </row>
    <row r="1752" spans="1:7" x14ac:dyDescent="0.25">
      <c r="A1752" s="3">
        <v>23885</v>
      </c>
      <c r="B1752" s="3">
        <v>1</v>
      </c>
      <c r="C1752" s="3">
        <v>0.74796618174346874</v>
      </c>
      <c r="E1752" s="3">
        <f t="shared" si="41"/>
        <v>0</v>
      </c>
      <c r="F1752" s="3">
        <f t="shared" si="41"/>
        <v>0</v>
      </c>
      <c r="G1752" s="3">
        <f t="shared" si="41"/>
        <v>0</v>
      </c>
    </row>
    <row r="1753" spans="1:7" x14ac:dyDescent="0.25">
      <c r="A1753" s="3">
        <v>23887</v>
      </c>
      <c r="B1753" s="3">
        <v>1</v>
      </c>
      <c r="C1753" s="3">
        <v>0.71528058890508006</v>
      </c>
      <c r="E1753" s="3">
        <f t="shared" si="41"/>
        <v>0</v>
      </c>
      <c r="F1753" s="3">
        <f t="shared" si="41"/>
        <v>0</v>
      </c>
      <c r="G1753" s="3">
        <f t="shared" si="41"/>
        <v>0</v>
      </c>
    </row>
    <row r="1754" spans="1:7" x14ac:dyDescent="0.25">
      <c r="A1754" s="3">
        <v>23890</v>
      </c>
      <c r="B1754" s="3">
        <v>1</v>
      </c>
      <c r="C1754" s="3">
        <v>0.87850438635744221</v>
      </c>
      <c r="E1754" s="3">
        <f t="shared" si="41"/>
        <v>1</v>
      </c>
      <c r="F1754" s="3">
        <f t="shared" si="41"/>
        <v>1</v>
      </c>
      <c r="G1754" s="3">
        <f t="shared" si="41"/>
        <v>1</v>
      </c>
    </row>
    <row r="1755" spans="1:7" x14ac:dyDescent="0.25">
      <c r="A1755" s="3">
        <v>23891</v>
      </c>
      <c r="B1755" s="3">
        <v>1</v>
      </c>
      <c r="C1755" s="3">
        <v>0.68523990783772015</v>
      </c>
      <c r="E1755" s="3">
        <f t="shared" si="41"/>
        <v>0</v>
      </c>
      <c r="F1755" s="3">
        <f t="shared" si="41"/>
        <v>0</v>
      </c>
      <c r="G1755" s="3">
        <f t="shared" si="41"/>
        <v>0</v>
      </c>
    </row>
    <row r="1756" spans="1:7" x14ac:dyDescent="0.25">
      <c r="A1756" s="3">
        <v>23893</v>
      </c>
      <c r="B1756" s="3">
        <v>1</v>
      </c>
      <c r="C1756" s="3">
        <v>0.82674046818428415</v>
      </c>
      <c r="E1756" s="3">
        <f t="shared" si="41"/>
        <v>1</v>
      </c>
      <c r="F1756" s="3">
        <f t="shared" si="41"/>
        <v>1</v>
      </c>
      <c r="G1756" s="3">
        <f t="shared" si="41"/>
        <v>0</v>
      </c>
    </row>
    <row r="1757" spans="1:7" x14ac:dyDescent="0.25">
      <c r="A1757" s="3">
        <v>23894</v>
      </c>
      <c r="B1757" s="3">
        <v>1</v>
      </c>
      <c r="C1757" s="3">
        <v>0.79924250687284304</v>
      </c>
      <c r="E1757" s="3">
        <f t="shared" si="41"/>
        <v>1</v>
      </c>
      <c r="F1757" s="3">
        <f t="shared" si="41"/>
        <v>0</v>
      </c>
      <c r="G1757" s="3">
        <f t="shared" si="41"/>
        <v>0</v>
      </c>
    </row>
    <row r="1758" spans="1:7" x14ac:dyDescent="0.25">
      <c r="A1758" s="3">
        <v>23896</v>
      </c>
      <c r="B1758" s="3">
        <v>1</v>
      </c>
      <c r="C1758" s="3">
        <v>0.80077302080887869</v>
      </c>
      <c r="E1758" s="3">
        <f t="shared" si="41"/>
        <v>1</v>
      </c>
      <c r="F1758" s="3">
        <f t="shared" si="41"/>
        <v>1</v>
      </c>
      <c r="G1758" s="3">
        <f t="shared" si="41"/>
        <v>0</v>
      </c>
    </row>
    <row r="1759" spans="1:7" x14ac:dyDescent="0.25">
      <c r="A1759" s="3">
        <v>23898</v>
      </c>
      <c r="B1759" s="3">
        <v>1</v>
      </c>
      <c r="C1759" s="3">
        <v>0.81874043147668019</v>
      </c>
      <c r="E1759" s="3">
        <f t="shared" si="41"/>
        <v>1</v>
      </c>
      <c r="F1759" s="3">
        <f t="shared" si="41"/>
        <v>1</v>
      </c>
      <c r="G1759" s="3">
        <f t="shared" si="41"/>
        <v>0</v>
      </c>
    </row>
    <row r="1760" spans="1:7" x14ac:dyDescent="0.25">
      <c r="A1760" s="3">
        <v>23903</v>
      </c>
      <c r="B1760" s="3">
        <v>1</v>
      </c>
      <c r="C1760" s="3">
        <v>0.86558641345589216</v>
      </c>
      <c r="E1760" s="3">
        <f t="shared" si="41"/>
        <v>1</v>
      </c>
      <c r="F1760" s="3">
        <f t="shared" si="41"/>
        <v>1</v>
      </c>
      <c r="G1760" s="3">
        <f t="shared" si="41"/>
        <v>1</v>
      </c>
    </row>
    <row r="1761" spans="1:7" x14ac:dyDescent="0.25">
      <c r="A1761" s="3">
        <v>23904</v>
      </c>
      <c r="B1761" s="3">
        <v>1</v>
      </c>
      <c r="C1761" s="3">
        <v>0.85342970389585859</v>
      </c>
      <c r="E1761" s="3">
        <f t="shared" si="41"/>
        <v>1</v>
      </c>
      <c r="F1761" s="3">
        <f t="shared" si="41"/>
        <v>1</v>
      </c>
      <c r="G1761" s="3">
        <f t="shared" si="41"/>
        <v>1</v>
      </c>
    </row>
    <row r="1762" spans="1:7" x14ac:dyDescent="0.25">
      <c r="A1762" s="3">
        <v>23906</v>
      </c>
      <c r="B1762" s="3">
        <v>0</v>
      </c>
      <c r="C1762" s="3">
        <v>0.7333956831309012</v>
      </c>
      <c r="E1762" s="3">
        <f t="shared" si="41"/>
        <v>0</v>
      </c>
      <c r="F1762" s="3">
        <f t="shared" si="41"/>
        <v>0</v>
      </c>
      <c r="G1762" s="3">
        <f t="shared" si="41"/>
        <v>0</v>
      </c>
    </row>
    <row r="1763" spans="1:7" x14ac:dyDescent="0.25">
      <c r="A1763" s="3">
        <v>23909</v>
      </c>
      <c r="B1763" s="3">
        <v>1</v>
      </c>
      <c r="C1763" s="3">
        <v>0.7214502975714876</v>
      </c>
      <c r="E1763" s="3">
        <f t="shared" si="41"/>
        <v>0</v>
      </c>
      <c r="F1763" s="3">
        <f t="shared" si="41"/>
        <v>0</v>
      </c>
      <c r="G1763" s="3">
        <f t="shared" si="41"/>
        <v>0</v>
      </c>
    </row>
    <row r="1764" spans="1:7" x14ac:dyDescent="0.25">
      <c r="A1764" s="3">
        <v>23910</v>
      </c>
      <c r="B1764" s="3">
        <v>0</v>
      </c>
      <c r="C1764" s="3">
        <v>0.9058299293053842</v>
      </c>
      <c r="E1764" s="3">
        <f t="shared" si="41"/>
        <v>1</v>
      </c>
      <c r="F1764" s="3">
        <f t="shared" si="41"/>
        <v>1</v>
      </c>
      <c r="G1764" s="3">
        <f t="shared" si="41"/>
        <v>1</v>
      </c>
    </row>
    <row r="1765" spans="1:7" x14ac:dyDescent="0.25">
      <c r="A1765" s="3">
        <v>23912</v>
      </c>
      <c r="B1765" s="3">
        <v>1</v>
      </c>
      <c r="C1765" s="3">
        <v>0.69832789699444375</v>
      </c>
      <c r="E1765" s="3">
        <f t="shared" si="41"/>
        <v>0</v>
      </c>
      <c r="F1765" s="3">
        <f t="shared" si="41"/>
        <v>0</v>
      </c>
      <c r="G1765" s="3">
        <f t="shared" si="41"/>
        <v>0</v>
      </c>
    </row>
    <row r="1766" spans="1:7" x14ac:dyDescent="0.25">
      <c r="A1766" s="3">
        <v>23913</v>
      </c>
      <c r="B1766" s="3">
        <v>1</v>
      </c>
      <c r="C1766" s="3">
        <v>0.82601519471031959</v>
      </c>
      <c r="E1766" s="3">
        <f t="shared" si="41"/>
        <v>1</v>
      </c>
      <c r="F1766" s="3">
        <f t="shared" si="41"/>
        <v>1</v>
      </c>
      <c r="G1766" s="3">
        <f t="shared" si="41"/>
        <v>0</v>
      </c>
    </row>
    <row r="1767" spans="1:7" x14ac:dyDescent="0.25">
      <c r="A1767" s="3">
        <v>23915</v>
      </c>
      <c r="B1767" s="3">
        <v>0</v>
      </c>
      <c r="C1767" s="3">
        <v>0.82497530391380114</v>
      </c>
      <c r="E1767" s="3">
        <f t="shared" si="41"/>
        <v>1</v>
      </c>
      <c r="F1767" s="3">
        <f t="shared" si="41"/>
        <v>1</v>
      </c>
      <c r="G1767" s="3">
        <f t="shared" si="41"/>
        <v>0</v>
      </c>
    </row>
    <row r="1768" spans="1:7" x14ac:dyDescent="0.25">
      <c r="A1768" s="3">
        <v>23916</v>
      </c>
      <c r="B1768" s="3">
        <v>0</v>
      </c>
      <c r="C1768" s="3">
        <v>0.67162841881972446</v>
      </c>
      <c r="E1768" s="3">
        <f t="shared" si="41"/>
        <v>0</v>
      </c>
      <c r="F1768" s="3">
        <f t="shared" si="41"/>
        <v>0</v>
      </c>
      <c r="G1768" s="3">
        <f t="shared" si="41"/>
        <v>0</v>
      </c>
    </row>
    <row r="1769" spans="1:7" x14ac:dyDescent="0.25">
      <c r="A1769" s="3">
        <v>23919</v>
      </c>
      <c r="B1769" s="3">
        <v>1</v>
      </c>
      <c r="C1769" s="3">
        <v>0.78482139249990712</v>
      </c>
      <c r="E1769" s="3">
        <f t="shared" si="41"/>
        <v>1</v>
      </c>
      <c r="F1769" s="3">
        <f t="shared" si="41"/>
        <v>0</v>
      </c>
      <c r="G1769" s="3">
        <f t="shared" si="41"/>
        <v>0</v>
      </c>
    </row>
    <row r="1770" spans="1:7" x14ac:dyDescent="0.25">
      <c r="A1770" s="3">
        <v>23922</v>
      </c>
      <c r="B1770" s="3">
        <v>0</v>
      </c>
      <c r="C1770" s="3">
        <v>0.80008051274963232</v>
      </c>
      <c r="E1770" s="3">
        <f t="shared" si="41"/>
        <v>1</v>
      </c>
      <c r="F1770" s="3">
        <f t="shared" si="41"/>
        <v>1</v>
      </c>
      <c r="G1770" s="3">
        <f t="shared" si="41"/>
        <v>0</v>
      </c>
    </row>
    <row r="1771" spans="1:7" x14ac:dyDescent="0.25">
      <c r="A1771" s="3">
        <v>23923</v>
      </c>
      <c r="B1771" s="3">
        <v>1</v>
      </c>
      <c r="C1771" s="3">
        <v>0.75404387769766545</v>
      </c>
      <c r="E1771" s="3">
        <f t="shared" si="41"/>
        <v>1</v>
      </c>
      <c r="F1771" s="3">
        <f t="shared" si="41"/>
        <v>0</v>
      </c>
      <c r="G1771" s="3">
        <f t="shared" si="41"/>
        <v>0</v>
      </c>
    </row>
    <row r="1772" spans="1:7" x14ac:dyDescent="0.25">
      <c r="A1772" s="3">
        <v>23924</v>
      </c>
      <c r="B1772" s="3">
        <v>1</v>
      </c>
      <c r="C1772" s="3">
        <v>0.84412068443709232</v>
      </c>
      <c r="E1772" s="3">
        <f t="shared" si="41"/>
        <v>1</v>
      </c>
      <c r="F1772" s="3">
        <f t="shared" si="41"/>
        <v>1</v>
      </c>
      <c r="G1772" s="3">
        <f t="shared" si="41"/>
        <v>0</v>
      </c>
    </row>
    <row r="1773" spans="1:7" x14ac:dyDescent="0.25">
      <c r="A1773" s="3">
        <v>23926</v>
      </c>
      <c r="B1773" s="3">
        <v>1</v>
      </c>
      <c r="C1773" s="3">
        <v>0.83491647063840124</v>
      </c>
      <c r="E1773" s="3">
        <f t="shared" si="41"/>
        <v>1</v>
      </c>
      <c r="F1773" s="3">
        <f t="shared" si="41"/>
        <v>1</v>
      </c>
      <c r="G1773" s="3">
        <f t="shared" si="41"/>
        <v>0</v>
      </c>
    </row>
    <row r="1774" spans="1:7" x14ac:dyDescent="0.25">
      <c r="A1774" s="3">
        <v>23928</v>
      </c>
      <c r="B1774" s="3">
        <v>1</v>
      </c>
      <c r="C1774" s="3">
        <v>0.80825036688523877</v>
      </c>
      <c r="E1774" s="3">
        <f t="shared" si="41"/>
        <v>1</v>
      </c>
      <c r="F1774" s="3">
        <f t="shared" si="41"/>
        <v>1</v>
      </c>
      <c r="G1774" s="3">
        <f t="shared" si="41"/>
        <v>0</v>
      </c>
    </row>
    <row r="1775" spans="1:7" x14ac:dyDescent="0.25">
      <c r="A1775" s="3">
        <v>23929</v>
      </c>
      <c r="B1775" s="3">
        <v>1</v>
      </c>
      <c r="C1775" s="3">
        <v>0.66222681821445417</v>
      </c>
      <c r="E1775" s="3">
        <f t="shared" si="41"/>
        <v>0</v>
      </c>
      <c r="F1775" s="3">
        <f t="shared" si="41"/>
        <v>0</v>
      </c>
      <c r="G1775" s="3">
        <f t="shared" si="41"/>
        <v>0</v>
      </c>
    </row>
    <row r="1776" spans="1:7" x14ac:dyDescent="0.25">
      <c r="A1776" s="3">
        <v>23930</v>
      </c>
      <c r="B1776" s="3">
        <v>1</v>
      </c>
      <c r="C1776" s="3">
        <v>0.87694901482490906</v>
      </c>
      <c r="E1776" s="3">
        <f t="shared" si="41"/>
        <v>1</v>
      </c>
      <c r="F1776" s="3">
        <f t="shared" si="41"/>
        <v>1</v>
      </c>
      <c r="G1776" s="3">
        <f t="shared" si="41"/>
        <v>1</v>
      </c>
    </row>
    <row r="1777" spans="1:7" x14ac:dyDescent="0.25">
      <c r="A1777" s="3">
        <v>23931</v>
      </c>
      <c r="B1777" s="3">
        <v>1</v>
      </c>
      <c r="C1777" s="3">
        <v>0.78440156774121561</v>
      </c>
      <c r="E1777" s="3">
        <f t="shared" si="41"/>
        <v>1</v>
      </c>
      <c r="F1777" s="3">
        <f t="shared" si="41"/>
        <v>0</v>
      </c>
      <c r="G1777" s="3">
        <f t="shared" si="41"/>
        <v>0</v>
      </c>
    </row>
    <row r="1778" spans="1:7" x14ac:dyDescent="0.25">
      <c r="A1778" s="3">
        <v>23935</v>
      </c>
      <c r="B1778" s="3">
        <v>0</v>
      </c>
      <c r="C1778" s="3">
        <v>0.84964759744753926</v>
      </c>
      <c r="E1778" s="3">
        <f t="shared" si="41"/>
        <v>1</v>
      </c>
      <c r="F1778" s="3">
        <f t="shared" si="41"/>
        <v>1</v>
      </c>
      <c r="G1778" s="3">
        <f t="shared" si="41"/>
        <v>0</v>
      </c>
    </row>
    <row r="1779" spans="1:7" x14ac:dyDescent="0.25">
      <c r="A1779" s="3">
        <v>23936</v>
      </c>
      <c r="B1779" s="3">
        <v>1</v>
      </c>
      <c r="C1779" s="3">
        <v>0.76832933848881724</v>
      </c>
      <c r="E1779" s="3">
        <f t="shared" si="41"/>
        <v>1</v>
      </c>
      <c r="F1779" s="3">
        <f t="shared" si="41"/>
        <v>0</v>
      </c>
      <c r="G1779" s="3">
        <f t="shared" si="41"/>
        <v>0</v>
      </c>
    </row>
    <row r="1780" spans="1:7" x14ac:dyDescent="0.25">
      <c r="A1780" s="3">
        <v>23937</v>
      </c>
      <c r="B1780" s="3">
        <v>1</v>
      </c>
      <c r="C1780" s="3">
        <v>0.91731328636134257</v>
      </c>
      <c r="E1780" s="3">
        <f t="shared" si="41"/>
        <v>1</v>
      </c>
      <c r="F1780" s="3">
        <f t="shared" si="41"/>
        <v>1</v>
      </c>
      <c r="G1780" s="3">
        <f t="shared" si="41"/>
        <v>1</v>
      </c>
    </row>
    <row r="1781" spans="1:7" x14ac:dyDescent="0.25">
      <c r="A1781" s="3">
        <v>23938</v>
      </c>
      <c r="B1781" s="3">
        <v>1</v>
      </c>
      <c r="C1781" s="3">
        <v>0.71622909470467122</v>
      </c>
      <c r="E1781" s="3">
        <f t="shared" si="41"/>
        <v>0</v>
      </c>
      <c r="F1781" s="3">
        <f t="shared" si="41"/>
        <v>0</v>
      </c>
      <c r="G1781" s="3">
        <f t="shared" si="41"/>
        <v>0</v>
      </c>
    </row>
    <row r="1782" spans="1:7" x14ac:dyDescent="0.25">
      <c r="A1782" s="3">
        <v>23939</v>
      </c>
      <c r="B1782" s="3">
        <v>1</v>
      </c>
      <c r="C1782" s="3">
        <v>0.83813224332965208</v>
      </c>
      <c r="E1782" s="3">
        <f t="shared" si="41"/>
        <v>1</v>
      </c>
      <c r="F1782" s="3">
        <f t="shared" si="41"/>
        <v>1</v>
      </c>
      <c r="G1782" s="3">
        <f t="shared" si="41"/>
        <v>0</v>
      </c>
    </row>
    <row r="1783" spans="1:7" x14ac:dyDescent="0.25">
      <c r="A1783" s="3">
        <v>23940</v>
      </c>
      <c r="B1783" s="3">
        <v>1</v>
      </c>
      <c r="C1783" s="3">
        <v>0.85152848539830484</v>
      </c>
      <c r="E1783" s="3">
        <f t="shared" si="41"/>
        <v>1</v>
      </c>
      <c r="F1783" s="3">
        <f t="shared" si="41"/>
        <v>1</v>
      </c>
      <c r="G1783" s="3">
        <f t="shared" si="41"/>
        <v>1</v>
      </c>
    </row>
    <row r="1784" spans="1:7" x14ac:dyDescent="0.25">
      <c r="A1784" s="3">
        <v>23941</v>
      </c>
      <c r="B1784" s="3">
        <v>1</v>
      </c>
      <c r="C1784" s="3">
        <v>0.73587745178488972</v>
      </c>
      <c r="E1784" s="3">
        <f t="shared" si="41"/>
        <v>0</v>
      </c>
      <c r="F1784" s="3">
        <f t="shared" si="41"/>
        <v>0</v>
      </c>
      <c r="G1784" s="3">
        <f t="shared" si="41"/>
        <v>0</v>
      </c>
    </row>
    <row r="1785" spans="1:7" x14ac:dyDescent="0.25">
      <c r="A1785" s="3">
        <v>23942</v>
      </c>
      <c r="B1785" s="3">
        <v>1</v>
      </c>
      <c r="C1785" s="3">
        <v>0.74737425107316124</v>
      </c>
      <c r="E1785" s="3">
        <f t="shared" si="41"/>
        <v>0</v>
      </c>
      <c r="F1785" s="3">
        <f t="shared" si="41"/>
        <v>0</v>
      </c>
      <c r="G1785" s="3">
        <f t="shared" si="41"/>
        <v>0</v>
      </c>
    </row>
    <row r="1786" spans="1:7" x14ac:dyDescent="0.25">
      <c r="A1786" s="3">
        <v>23944</v>
      </c>
      <c r="B1786" s="3">
        <v>0</v>
      </c>
      <c r="C1786" s="3">
        <v>0.79682014872445828</v>
      </c>
      <c r="E1786" s="3">
        <f t="shared" si="41"/>
        <v>1</v>
      </c>
      <c r="F1786" s="3">
        <f t="shared" si="41"/>
        <v>0</v>
      </c>
      <c r="G1786" s="3">
        <f t="shared" si="41"/>
        <v>0</v>
      </c>
    </row>
    <row r="1787" spans="1:7" x14ac:dyDescent="0.25">
      <c r="A1787" s="3">
        <v>23945</v>
      </c>
      <c r="B1787" s="3">
        <v>1</v>
      </c>
      <c r="C1787" s="3">
        <v>0.9439368972237997</v>
      </c>
      <c r="E1787" s="3">
        <f t="shared" si="41"/>
        <v>1</v>
      </c>
      <c r="F1787" s="3">
        <f t="shared" si="41"/>
        <v>1</v>
      </c>
      <c r="G1787" s="3">
        <f t="shared" si="41"/>
        <v>1</v>
      </c>
    </row>
    <row r="1788" spans="1:7" x14ac:dyDescent="0.25">
      <c r="A1788" s="3">
        <v>23949</v>
      </c>
      <c r="B1788" s="3">
        <v>1</v>
      </c>
      <c r="C1788" s="3">
        <v>0.87080721819616846</v>
      </c>
      <c r="E1788" s="3">
        <f t="shared" si="41"/>
        <v>1</v>
      </c>
      <c r="F1788" s="3">
        <f t="shared" si="41"/>
        <v>1</v>
      </c>
      <c r="G1788" s="3">
        <f t="shared" si="41"/>
        <v>1</v>
      </c>
    </row>
    <row r="1789" spans="1:7" x14ac:dyDescent="0.25">
      <c r="A1789" s="3">
        <v>23950</v>
      </c>
      <c r="B1789" s="3">
        <v>0</v>
      </c>
      <c r="C1789" s="3">
        <v>0.75257494635430677</v>
      </c>
      <c r="E1789" s="3">
        <f t="shared" si="41"/>
        <v>1</v>
      </c>
      <c r="F1789" s="3">
        <f t="shared" si="41"/>
        <v>0</v>
      </c>
      <c r="G1789" s="3">
        <f t="shared" si="41"/>
        <v>0</v>
      </c>
    </row>
    <row r="1790" spans="1:7" x14ac:dyDescent="0.25">
      <c r="A1790" s="3">
        <v>23954</v>
      </c>
      <c r="B1790" s="3">
        <v>1</v>
      </c>
      <c r="C1790" s="3">
        <v>0.72278168065593207</v>
      </c>
      <c r="E1790" s="3">
        <f t="shared" si="41"/>
        <v>0</v>
      </c>
      <c r="F1790" s="3">
        <f t="shared" si="41"/>
        <v>0</v>
      </c>
      <c r="G1790" s="3">
        <f t="shared" si="41"/>
        <v>0</v>
      </c>
    </row>
    <row r="1791" spans="1:7" x14ac:dyDescent="0.25">
      <c r="A1791" s="3">
        <v>23958</v>
      </c>
      <c r="B1791" s="3">
        <v>1</v>
      </c>
      <c r="C1791" s="3">
        <v>0.80779445610593681</v>
      </c>
      <c r="E1791" s="3">
        <f t="shared" si="41"/>
        <v>1</v>
      </c>
      <c r="F1791" s="3">
        <f t="shared" si="41"/>
        <v>1</v>
      </c>
      <c r="G1791" s="3">
        <f t="shared" si="41"/>
        <v>0</v>
      </c>
    </row>
    <row r="1792" spans="1:7" x14ac:dyDescent="0.25">
      <c r="A1792" s="3">
        <v>23960</v>
      </c>
      <c r="B1792" s="3">
        <v>1</v>
      </c>
      <c r="C1792" s="3">
        <v>0.76794063222588638</v>
      </c>
      <c r="E1792" s="3">
        <f t="shared" si="41"/>
        <v>1</v>
      </c>
      <c r="F1792" s="3">
        <f t="shared" si="41"/>
        <v>0</v>
      </c>
      <c r="G1792" s="3">
        <f t="shared" si="41"/>
        <v>0</v>
      </c>
    </row>
    <row r="1793" spans="1:7" x14ac:dyDescent="0.25">
      <c r="A1793" s="3">
        <v>23961</v>
      </c>
      <c r="B1793" s="3">
        <v>1</v>
      </c>
      <c r="C1793" s="3">
        <v>0.86107941431513912</v>
      </c>
      <c r="E1793" s="3">
        <f t="shared" si="41"/>
        <v>1</v>
      </c>
      <c r="F1793" s="3">
        <f t="shared" si="41"/>
        <v>1</v>
      </c>
      <c r="G1793" s="3">
        <f t="shared" si="41"/>
        <v>1</v>
      </c>
    </row>
    <row r="1794" spans="1:7" x14ac:dyDescent="0.25">
      <c r="A1794" s="3">
        <v>23963</v>
      </c>
      <c r="B1794" s="3">
        <v>1</v>
      </c>
      <c r="C1794" s="3">
        <v>0.81197727492867178</v>
      </c>
      <c r="E1794" s="3">
        <f t="shared" si="41"/>
        <v>1</v>
      </c>
      <c r="F1794" s="3">
        <f t="shared" si="41"/>
        <v>1</v>
      </c>
      <c r="G1794" s="3">
        <f t="shared" si="41"/>
        <v>0</v>
      </c>
    </row>
    <row r="1795" spans="1:7" x14ac:dyDescent="0.25">
      <c r="A1795" s="3">
        <v>23964</v>
      </c>
      <c r="B1795" s="3">
        <v>1</v>
      </c>
      <c r="C1795" s="3">
        <v>0.85932422831334043</v>
      </c>
      <c r="E1795" s="3">
        <f t="shared" si="41"/>
        <v>1</v>
      </c>
      <c r="F1795" s="3">
        <f t="shared" si="41"/>
        <v>1</v>
      </c>
      <c r="G1795" s="3">
        <f t="shared" si="41"/>
        <v>1</v>
      </c>
    </row>
    <row r="1796" spans="1:7" x14ac:dyDescent="0.25">
      <c r="A1796" s="3">
        <v>23967</v>
      </c>
      <c r="B1796" s="3">
        <v>1</v>
      </c>
      <c r="C1796" s="3">
        <v>0.71145589072547877</v>
      </c>
      <c r="E1796" s="3">
        <f t="shared" si="41"/>
        <v>0</v>
      </c>
      <c r="F1796" s="3">
        <f t="shared" si="41"/>
        <v>0</v>
      </c>
      <c r="G1796" s="3">
        <f t="shared" si="41"/>
        <v>0</v>
      </c>
    </row>
    <row r="1797" spans="1:7" x14ac:dyDescent="0.25">
      <c r="A1797" s="3">
        <v>23970</v>
      </c>
      <c r="B1797" s="3">
        <v>0</v>
      </c>
      <c r="C1797" s="3">
        <v>0.87237075615094939</v>
      </c>
      <c r="E1797" s="3">
        <f t="shared" si="41"/>
        <v>1</v>
      </c>
      <c r="F1797" s="3">
        <f t="shared" si="41"/>
        <v>1</v>
      </c>
      <c r="G1797" s="3">
        <f t="shared" si="41"/>
        <v>1</v>
      </c>
    </row>
    <row r="1798" spans="1:7" x14ac:dyDescent="0.25">
      <c r="A1798" s="3">
        <v>23971</v>
      </c>
      <c r="B1798" s="3">
        <v>0</v>
      </c>
      <c r="C1798" s="3">
        <v>0.68853667470049995</v>
      </c>
      <c r="E1798" s="3">
        <f t="shared" ref="E1798:G1861" si="42">IF($C1798&gt;E$2,1,0)</f>
        <v>0</v>
      </c>
      <c r="F1798" s="3">
        <f t="shared" si="42"/>
        <v>0</v>
      </c>
      <c r="G1798" s="3">
        <f t="shared" si="42"/>
        <v>0</v>
      </c>
    </row>
    <row r="1799" spans="1:7" x14ac:dyDescent="0.25">
      <c r="A1799" s="3">
        <v>23980</v>
      </c>
      <c r="B1799" s="3">
        <v>1</v>
      </c>
      <c r="C1799" s="3">
        <v>0.81107666341147799</v>
      </c>
      <c r="E1799" s="3">
        <f t="shared" si="42"/>
        <v>1</v>
      </c>
      <c r="F1799" s="3">
        <f t="shared" si="42"/>
        <v>1</v>
      </c>
      <c r="G1799" s="3">
        <f t="shared" si="42"/>
        <v>0</v>
      </c>
    </row>
    <row r="1800" spans="1:7" x14ac:dyDescent="0.25">
      <c r="A1800" s="3">
        <v>23981</v>
      </c>
      <c r="B1800" s="3">
        <v>1</v>
      </c>
      <c r="C1800" s="3">
        <v>0.79140167050467569</v>
      </c>
      <c r="E1800" s="3">
        <f t="shared" si="42"/>
        <v>1</v>
      </c>
      <c r="F1800" s="3">
        <f t="shared" si="42"/>
        <v>0</v>
      </c>
      <c r="G1800" s="3">
        <f t="shared" si="42"/>
        <v>0</v>
      </c>
    </row>
    <row r="1801" spans="1:7" x14ac:dyDescent="0.25">
      <c r="A1801" s="3">
        <v>23982</v>
      </c>
      <c r="B1801" s="3">
        <v>1</v>
      </c>
      <c r="C1801" s="3">
        <v>0.76801275428680227</v>
      </c>
      <c r="E1801" s="3">
        <f t="shared" si="42"/>
        <v>1</v>
      </c>
      <c r="F1801" s="3">
        <f t="shared" si="42"/>
        <v>0</v>
      </c>
      <c r="G1801" s="3">
        <f t="shared" si="42"/>
        <v>0</v>
      </c>
    </row>
    <row r="1802" spans="1:7" x14ac:dyDescent="0.25">
      <c r="A1802" s="3">
        <v>23985</v>
      </c>
      <c r="B1802" s="3">
        <v>0</v>
      </c>
      <c r="C1802" s="3">
        <v>0.77310654561778935</v>
      </c>
      <c r="E1802" s="3">
        <f t="shared" si="42"/>
        <v>1</v>
      </c>
      <c r="F1802" s="3">
        <f t="shared" si="42"/>
        <v>0</v>
      </c>
      <c r="G1802" s="3">
        <f t="shared" si="42"/>
        <v>0</v>
      </c>
    </row>
    <row r="1803" spans="1:7" x14ac:dyDescent="0.25">
      <c r="A1803" s="3">
        <v>23987</v>
      </c>
      <c r="B1803" s="3">
        <v>0</v>
      </c>
      <c r="C1803" s="3">
        <v>0.66828907098141754</v>
      </c>
      <c r="E1803" s="3">
        <f t="shared" si="42"/>
        <v>0</v>
      </c>
      <c r="F1803" s="3">
        <f t="shared" si="42"/>
        <v>0</v>
      </c>
      <c r="G1803" s="3">
        <f t="shared" si="42"/>
        <v>0</v>
      </c>
    </row>
    <row r="1804" spans="1:7" x14ac:dyDescent="0.25">
      <c r="A1804" s="3">
        <v>23988</v>
      </c>
      <c r="B1804" s="3">
        <v>1</v>
      </c>
      <c r="C1804" s="3">
        <v>0.79020175052067121</v>
      </c>
      <c r="E1804" s="3">
        <f t="shared" si="42"/>
        <v>1</v>
      </c>
      <c r="F1804" s="3">
        <f t="shared" si="42"/>
        <v>0</v>
      </c>
      <c r="G1804" s="3">
        <f t="shared" si="42"/>
        <v>0</v>
      </c>
    </row>
    <row r="1805" spans="1:7" x14ac:dyDescent="0.25">
      <c r="A1805" s="3">
        <v>23989</v>
      </c>
      <c r="B1805" s="3">
        <v>1</v>
      </c>
      <c r="C1805" s="3">
        <v>0.90776113144795267</v>
      </c>
      <c r="E1805" s="3">
        <f t="shared" si="42"/>
        <v>1</v>
      </c>
      <c r="F1805" s="3">
        <f t="shared" si="42"/>
        <v>1</v>
      </c>
      <c r="G1805" s="3">
        <f t="shared" si="42"/>
        <v>1</v>
      </c>
    </row>
    <row r="1806" spans="1:7" x14ac:dyDescent="0.25">
      <c r="A1806" s="3">
        <v>23990</v>
      </c>
      <c r="B1806" s="3">
        <v>1</v>
      </c>
      <c r="C1806" s="3">
        <v>0.78659580184419031</v>
      </c>
      <c r="E1806" s="3">
        <f t="shared" si="42"/>
        <v>1</v>
      </c>
      <c r="F1806" s="3">
        <f t="shared" si="42"/>
        <v>0</v>
      </c>
      <c r="G1806" s="3">
        <f t="shared" si="42"/>
        <v>0</v>
      </c>
    </row>
    <row r="1807" spans="1:7" x14ac:dyDescent="0.25">
      <c r="A1807" s="3">
        <v>23992</v>
      </c>
      <c r="B1807" s="3">
        <v>1</v>
      </c>
      <c r="C1807" s="3">
        <v>0.85798760819244357</v>
      </c>
      <c r="E1807" s="3">
        <f t="shared" si="42"/>
        <v>1</v>
      </c>
      <c r="F1807" s="3">
        <f t="shared" si="42"/>
        <v>1</v>
      </c>
      <c r="G1807" s="3">
        <f t="shared" si="42"/>
        <v>1</v>
      </c>
    </row>
    <row r="1808" spans="1:7" x14ac:dyDescent="0.25">
      <c r="A1808" s="3">
        <v>23994</v>
      </c>
      <c r="B1808" s="3">
        <v>1</v>
      </c>
      <c r="C1808" s="3">
        <v>0.84048356753852205</v>
      </c>
      <c r="E1808" s="3">
        <f t="shared" si="42"/>
        <v>1</v>
      </c>
      <c r="F1808" s="3">
        <f t="shared" si="42"/>
        <v>1</v>
      </c>
      <c r="G1808" s="3">
        <f t="shared" si="42"/>
        <v>0</v>
      </c>
    </row>
    <row r="1809" spans="1:7" x14ac:dyDescent="0.25">
      <c r="A1809" s="3">
        <v>23995</v>
      </c>
      <c r="B1809" s="3">
        <v>1</v>
      </c>
      <c r="C1809" s="3">
        <v>0.8206125903324456</v>
      </c>
      <c r="E1809" s="3">
        <f t="shared" si="42"/>
        <v>1</v>
      </c>
      <c r="F1809" s="3">
        <f t="shared" si="42"/>
        <v>1</v>
      </c>
      <c r="G1809" s="3">
        <f t="shared" si="42"/>
        <v>0</v>
      </c>
    </row>
    <row r="1810" spans="1:7" x14ac:dyDescent="0.25">
      <c r="A1810" s="3">
        <v>23996</v>
      </c>
      <c r="B1810" s="3">
        <v>1</v>
      </c>
      <c r="C1810" s="3">
        <v>0.73982097443727746</v>
      </c>
      <c r="E1810" s="3">
        <f t="shared" si="42"/>
        <v>0</v>
      </c>
      <c r="F1810" s="3">
        <f t="shared" si="42"/>
        <v>0</v>
      </c>
      <c r="G1810" s="3">
        <f t="shared" si="42"/>
        <v>0</v>
      </c>
    </row>
    <row r="1811" spans="1:7" x14ac:dyDescent="0.25">
      <c r="A1811" s="3">
        <v>23997</v>
      </c>
      <c r="B1811" s="3">
        <v>1</v>
      </c>
      <c r="C1811" s="3">
        <v>0.76792736228628922</v>
      </c>
      <c r="E1811" s="3">
        <f t="shared" si="42"/>
        <v>1</v>
      </c>
      <c r="F1811" s="3">
        <f t="shared" si="42"/>
        <v>0</v>
      </c>
      <c r="G1811" s="3">
        <f t="shared" si="42"/>
        <v>0</v>
      </c>
    </row>
    <row r="1812" spans="1:7" x14ac:dyDescent="0.25">
      <c r="A1812" s="3">
        <v>24002</v>
      </c>
      <c r="B1812" s="3">
        <v>0</v>
      </c>
      <c r="C1812" s="3">
        <v>0.73045891218881165</v>
      </c>
      <c r="E1812" s="3">
        <f t="shared" si="42"/>
        <v>0</v>
      </c>
      <c r="F1812" s="3">
        <f t="shared" si="42"/>
        <v>0</v>
      </c>
      <c r="G1812" s="3">
        <f t="shared" si="42"/>
        <v>0</v>
      </c>
    </row>
    <row r="1813" spans="1:7" x14ac:dyDescent="0.25">
      <c r="A1813" s="3">
        <v>24004</v>
      </c>
      <c r="B1813" s="3">
        <v>1</v>
      </c>
      <c r="C1813" s="3">
        <v>0.83852212921085745</v>
      </c>
      <c r="E1813" s="3">
        <f t="shared" si="42"/>
        <v>1</v>
      </c>
      <c r="F1813" s="3">
        <f t="shared" si="42"/>
        <v>1</v>
      </c>
      <c r="G1813" s="3">
        <f t="shared" si="42"/>
        <v>0</v>
      </c>
    </row>
    <row r="1814" spans="1:7" x14ac:dyDescent="0.25">
      <c r="A1814" s="3">
        <v>24006</v>
      </c>
      <c r="B1814" s="3">
        <v>1</v>
      </c>
      <c r="C1814" s="3">
        <v>0.83462680438092696</v>
      </c>
      <c r="E1814" s="3">
        <f t="shared" si="42"/>
        <v>1</v>
      </c>
      <c r="F1814" s="3">
        <f t="shared" si="42"/>
        <v>1</v>
      </c>
      <c r="G1814" s="3">
        <f t="shared" si="42"/>
        <v>0</v>
      </c>
    </row>
    <row r="1815" spans="1:7" x14ac:dyDescent="0.25">
      <c r="A1815" s="3">
        <v>24007</v>
      </c>
      <c r="B1815" s="3">
        <v>1</v>
      </c>
      <c r="C1815" s="3">
        <v>0.8759273887289889</v>
      </c>
      <c r="E1815" s="3">
        <f t="shared" si="42"/>
        <v>1</v>
      </c>
      <c r="F1815" s="3">
        <f t="shared" si="42"/>
        <v>1</v>
      </c>
      <c r="G1815" s="3">
        <f t="shared" si="42"/>
        <v>1</v>
      </c>
    </row>
    <row r="1816" spans="1:7" x14ac:dyDescent="0.25">
      <c r="A1816" s="3">
        <v>24010</v>
      </c>
      <c r="B1816" s="3">
        <v>0</v>
      </c>
      <c r="C1816" s="3">
        <v>0.47432926850567469</v>
      </c>
      <c r="E1816" s="3">
        <f t="shared" si="42"/>
        <v>0</v>
      </c>
      <c r="F1816" s="3">
        <f t="shared" si="42"/>
        <v>0</v>
      </c>
      <c r="G1816" s="3">
        <f t="shared" si="42"/>
        <v>0</v>
      </c>
    </row>
    <row r="1817" spans="1:7" x14ac:dyDescent="0.25">
      <c r="A1817" s="3">
        <v>24011</v>
      </c>
      <c r="B1817" s="3">
        <v>1</v>
      </c>
      <c r="C1817" s="3">
        <v>0.93469424446084293</v>
      </c>
      <c r="E1817" s="3">
        <f t="shared" si="42"/>
        <v>1</v>
      </c>
      <c r="F1817" s="3">
        <f t="shared" si="42"/>
        <v>1</v>
      </c>
      <c r="G1817" s="3">
        <f t="shared" si="42"/>
        <v>1</v>
      </c>
    </row>
    <row r="1818" spans="1:7" x14ac:dyDescent="0.25">
      <c r="A1818" s="3">
        <v>24013</v>
      </c>
      <c r="B1818" s="3">
        <v>1</v>
      </c>
      <c r="C1818" s="3">
        <v>0.82612225343162726</v>
      </c>
      <c r="E1818" s="3">
        <f t="shared" si="42"/>
        <v>1</v>
      </c>
      <c r="F1818" s="3">
        <f t="shared" si="42"/>
        <v>1</v>
      </c>
      <c r="G1818" s="3">
        <f t="shared" si="42"/>
        <v>0</v>
      </c>
    </row>
    <row r="1819" spans="1:7" x14ac:dyDescent="0.25">
      <c r="A1819" s="3">
        <v>24016</v>
      </c>
      <c r="B1819" s="3">
        <v>1</v>
      </c>
      <c r="C1819" s="3">
        <v>0.66598659301088547</v>
      </c>
      <c r="E1819" s="3">
        <f t="shared" si="42"/>
        <v>0</v>
      </c>
      <c r="F1819" s="3">
        <f t="shared" si="42"/>
        <v>0</v>
      </c>
      <c r="G1819" s="3">
        <f t="shared" si="42"/>
        <v>0</v>
      </c>
    </row>
    <row r="1820" spans="1:7" x14ac:dyDescent="0.25">
      <c r="A1820" s="3">
        <v>24018</v>
      </c>
      <c r="B1820" s="3">
        <v>1</v>
      </c>
      <c r="C1820" s="3">
        <v>0.96543496201892132</v>
      </c>
      <c r="E1820" s="3">
        <f t="shared" si="42"/>
        <v>1</v>
      </c>
      <c r="F1820" s="3">
        <f t="shared" si="42"/>
        <v>1</v>
      </c>
      <c r="G1820" s="3">
        <f t="shared" si="42"/>
        <v>1</v>
      </c>
    </row>
    <row r="1821" spans="1:7" x14ac:dyDescent="0.25">
      <c r="A1821" s="3">
        <v>24025</v>
      </c>
      <c r="B1821" s="3">
        <v>1</v>
      </c>
      <c r="C1821" s="3">
        <v>0.71999704594000147</v>
      </c>
      <c r="E1821" s="3">
        <f t="shared" si="42"/>
        <v>0</v>
      </c>
      <c r="F1821" s="3">
        <f t="shared" si="42"/>
        <v>0</v>
      </c>
      <c r="G1821" s="3">
        <f t="shared" si="42"/>
        <v>0</v>
      </c>
    </row>
    <row r="1822" spans="1:7" x14ac:dyDescent="0.25">
      <c r="A1822" s="3">
        <v>24030</v>
      </c>
      <c r="B1822" s="3">
        <v>1</v>
      </c>
      <c r="C1822" s="3">
        <v>0.85552449446410872</v>
      </c>
      <c r="E1822" s="3">
        <f t="shared" si="42"/>
        <v>1</v>
      </c>
      <c r="F1822" s="3">
        <f t="shared" si="42"/>
        <v>1</v>
      </c>
      <c r="G1822" s="3">
        <f t="shared" si="42"/>
        <v>1</v>
      </c>
    </row>
    <row r="1823" spans="1:7" x14ac:dyDescent="0.25">
      <c r="A1823" s="3">
        <v>24031</v>
      </c>
      <c r="B1823" s="3">
        <v>0</v>
      </c>
      <c r="C1823" s="3">
        <v>0.60130694011339192</v>
      </c>
      <c r="E1823" s="3">
        <f t="shared" si="42"/>
        <v>0</v>
      </c>
      <c r="F1823" s="3">
        <f t="shared" si="42"/>
        <v>0</v>
      </c>
      <c r="G1823" s="3">
        <f t="shared" si="42"/>
        <v>0</v>
      </c>
    </row>
    <row r="1824" spans="1:7" x14ac:dyDescent="0.25">
      <c r="A1824" s="3">
        <v>24032</v>
      </c>
      <c r="B1824" s="3">
        <v>1</v>
      </c>
      <c r="C1824" s="3">
        <v>0.81613606273842798</v>
      </c>
      <c r="E1824" s="3">
        <f t="shared" si="42"/>
        <v>1</v>
      </c>
      <c r="F1824" s="3">
        <f t="shared" si="42"/>
        <v>1</v>
      </c>
      <c r="G1824" s="3">
        <f t="shared" si="42"/>
        <v>0</v>
      </c>
    </row>
    <row r="1825" spans="1:7" x14ac:dyDescent="0.25">
      <c r="A1825" s="3">
        <v>24035</v>
      </c>
      <c r="B1825" s="3">
        <v>1</v>
      </c>
      <c r="C1825" s="3">
        <v>0.78165773589533372</v>
      </c>
      <c r="E1825" s="3">
        <f t="shared" si="42"/>
        <v>1</v>
      </c>
      <c r="F1825" s="3">
        <f t="shared" si="42"/>
        <v>0</v>
      </c>
      <c r="G1825" s="3">
        <f t="shared" si="42"/>
        <v>0</v>
      </c>
    </row>
    <row r="1826" spans="1:7" x14ac:dyDescent="0.25">
      <c r="A1826" s="3">
        <v>24036</v>
      </c>
      <c r="B1826" s="3">
        <v>1</v>
      </c>
      <c r="C1826" s="3">
        <v>0.81706371764300634</v>
      </c>
      <c r="E1826" s="3">
        <f t="shared" si="42"/>
        <v>1</v>
      </c>
      <c r="F1826" s="3">
        <f t="shared" si="42"/>
        <v>1</v>
      </c>
      <c r="G1826" s="3">
        <f t="shared" si="42"/>
        <v>0</v>
      </c>
    </row>
    <row r="1827" spans="1:7" x14ac:dyDescent="0.25">
      <c r="A1827" s="3">
        <v>24037</v>
      </c>
      <c r="B1827" s="3">
        <v>0</v>
      </c>
      <c r="C1827" s="3">
        <v>0.71330161740985909</v>
      </c>
      <c r="E1827" s="3">
        <f t="shared" si="42"/>
        <v>0</v>
      </c>
      <c r="F1827" s="3">
        <f t="shared" si="42"/>
        <v>0</v>
      </c>
      <c r="G1827" s="3">
        <f t="shared" si="42"/>
        <v>0</v>
      </c>
    </row>
    <row r="1828" spans="1:7" x14ac:dyDescent="0.25">
      <c r="A1828" s="3">
        <v>24039</v>
      </c>
      <c r="B1828" s="3">
        <v>1</v>
      </c>
      <c r="C1828" s="3">
        <v>0.76300713515575347</v>
      </c>
      <c r="E1828" s="3">
        <f t="shared" si="42"/>
        <v>1</v>
      </c>
      <c r="F1828" s="3">
        <f t="shared" si="42"/>
        <v>0</v>
      </c>
      <c r="G1828" s="3">
        <f t="shared" si="42"/>
        <v>0</v>
      </c>
    </row>
    <row r="1829" spans="1:7" x14ac:dyDescent="0.25">
      <c r="A1829" s="3">
        <v>24041</v>
      </c>
      <c r="B1829" s="3">
        <v>1</v>
      </c>
      <c r="C1829" s="3">
        <v>0.86744243234083385</v>
      </c>
      <c r="E1829" s="3">
        <f t="shared" si="42"/>
        <v>1</v>
      </c>
      <c r="F1829" s="3">
        <f t="shared" si="42"/>
        <v>1</v>
      </c>
      <c r="G1829" s="3">
        <f t="shared" si="42"/>
        <v>1</v>
      </c>
    </row>
    <row r="1830" spans="1:7" x14ac:dyDescent="0.25">
      <c r="A1830" s="3">
        <v>24042</v>
      </c>
      <c r="B1830" s="3">
        <v>0</v>
      </c>
      <c r="C1830" s="3">
        <v>0.72771836951258029</v>
      </c>
      <c r="E1830" s="3">
        <f t="shared" si="42"/>
        <v>0</v>
      </c>
      <c r="F1830" s="3">
        <f t="shared" si="42"/>
        <v>0</v>
      </c>
      <c r="G1830" s="3">
        <f t="shared" si="42"/>
        <v>0</v>
      </c>
    </row>
    <row r="1831" spans="1:7" x14ac:dyDescent="0.25">
      <c r="A1831" s="3">
        <v>24043</v>
      </c>
      <c r="B1831" s="3">
        <v>1</v>
      </c>
      <c r="C1831" s="3">
        <v>0.73208097960352037</v>
      </c>
      <c r="E1831" s="3">
        <f t="shared" si="42"/>
        <v>0</v>
      </c>
      <c r="F1831" s="3">
        <f t="shared" si="42"/>
        <v>0</v>
      </c>
      <c r="G1831" s="3">
        <f t="shared" si="42"/>
        <v>0</v>
      </c>
    </row>
    <row r="1832" spans="1:7" x14ac:dyDescent="0.25">
      <c r="A1832" s="3">
        <v>24044</v>
      </c>
      <c r="B1832" s="3">
        <v>1</v>
      </c>
      <c r="C1832" s="3">
        <v>0.90660967025812511</v>
      </c>
      <c r="E1832" s="3">
        <f t="shared" si="42"/>
        <v>1</v>
      </c>
      <c r="F1832" s="3">
        <f t="shared" si="42"/>
        <v>1</v>
      </c>
      <c r="G1832" s="3">
        <f t="shared" si="42"/>
        <v>1</v>
      </c>
    </row>
    <row r="1833" spans="1:7" x14ac:dyDescent="0.25">
      <c r="A1833" s="3">
        <v>24045</v>
      </c>
      <c r="B1833" s="3">
        <v>1</v>
      </c>
      <c r="C1833" s="3">
        <v>0.59087688800094718</v>
      </c>
      <c r="E1833" s="3">
        <f t="shared" si="42"/>
        <v>0</v>
      </c>
      <c r="F1833" s="3">
        <f t="shared" si="42"/>
        <v>0</v>
      </c>
      <c r="G1833" s="3">
        <f t="shared" si="42"/>
        <v>0</v>
      </c>
    </row>
    <row r="1834" spans="1:7" x14ac:dyDescent="0.25">
      <c r="A1834" s="3">
        <v>24046</v>
      </c>
      <c r="B1834" s="3">
        <v>1</v>
      </c>
      <c r="C1834" s="3">
        <v>0.83064264268843224</v>
      </c>
      <c r="E1834" s="3">
        <f t="shared" si="42"/>
        <v>1</v>
      </c>
      <c r="F1834" s="3">
        <f t="shared" si="42"/>
        <v>1</v>
      </c>
      <c r="G1834" s="3">
        <f t="shared" si="42"/>
        <v>0</v>
      </c>
    </row>
    <row r="1835" spans="1:7" x14ac:dyDescent="0.25">
      <c r="A1835" s="3">
        <v>24050</v>
      </c>
      <c r="B1835" s="3">
        <v>0</v>
      </c>
      <c r="C1835" s="3">
        <v>0.66505100954271146</v>
      </c>
      <c r="E1835" s="3">
        <f t="shared" si="42"/>
        <v>0</v>
      </c>
      <c r="F1835" s="3">
        <f t="shared" si="42"/>
        <v>0</v>
      </c>
      <c r="G1835" s="3">
        <f t="shared" si="42"/>
        <v>0</v>
      </c>
    </row>
    <row r="1836" spans="1:7" x14ac:dyDescent="0.25">
      <c r="A1836" s="3">
        <v>24052</v>
      </c>
      <c r="B1836" s="3">
        <v>0</v>
      </c>
      <c r="C1836" s="3">
        <v>0.50871939959812229</v>
      </c>
      <c r="E1836" s="3">
        <f t="shared" si="42"/>
        <v>0</v>
      </c>
      <c r="F1836" s="3">
        <f t="shared" si="42"/>
        <v>0</v>
      </c>
      <c r="G1836" s="3">
        <f t="shared" si="42"/>
        <v>0</v>
      </c>
    </row>
    <row r="1837" spans="1:7" x14ac:dyDescent="0.25">
      <c r="A1837" s="3">
        <v>24053</v>
      </c>
      <c r="B1837" s="3">
        <v>0</v>
      </c>
      <c r="C1837" s="3">
        <v>0.59098456357818108</v>
      </c>
      <c r="E1837" s="3">
        <f t="shared" si="42"/>
        <v>0</v>
      </c>
      <c r="F1837" s="3">
        <f t="shared" si="42"/>
        <v>0</v>
      </c>
      <c r="G1837" s="3">
        <f t="shared" si="42"/>
        <v>0</v>
      </c>
    </row>
    <row r="1838" spans="1:7" x14ac:dyDescent="0.25">
      <c r="A1838" s="3">
        <v>24062</v>
      </c>
      <c r="B1838" s="3">
        <v>1</v>
      </c>
      <c r="C1838" s="3">
        <v>0.794446218321747</v>
      </c>
      <c r="E1838" s="3">
        <f t="shared" si="42"/>
        <v>1</v>
      </c>
      <c r="F1838" s="3">
        <f t="shared" si="42"/>
        <v>0</v>
      </c>
      <c r="G1838" s="3">
        <f t="shared" si="42"/>
        <v>0</v>
      </c>
    </row>
    <row r="1839" spans="1:7" x14ac:dyDescent="0.25">
      <c r="A1839" s="3">
        <v>24067</v>
      </c>
      <c r="B1839" s="3">
        <v>1</v>
      </c>
      <c r="C1839" s="3">
        <v>0.77919588516389848</v>
      </c>
      <c r="E1839" s="3">
        <f t="shared" si="42"/>
        <v>1</v>
      </c>
      <c r="F1839" s="3">
        <f t="shared" si="42"/>
        <v>0</v>
      </c>
      <c r="G1839" s="3">
        <f t="shared" si="42"/>
        <v>0</v>
      </c>
    </row>
    <row r="1840" spans="1:7" x14ac:dyDescent="0.25">
      <c r="A1840" s="3">
        <v>24068</v>
      </c>
      <c r="B1840" s="3">
        <v>0</v>
      </c>
      <c r="C1840" s="3">
        <v>0.73787764235085485</v>
      </c>
      <c r="E1840" s="3">
        <f t="shared" si="42"/>
        <v>0</v>
      </c>
      <c r="F1840" s="3">
        <f t="shared" si="42"/>
        <v>0</v>
      </c>
      <c r="G1840" s="3">
        <f t="shared" si="42"/>
        <v>0</v>
      </c>
    </row>
    <row r="1841" spans="1:7" x14ac:dyDescent="0.25">
      <c r="A1841" s="3">
        <v>24069</v>
      </c>
      <c r="B1841" s="3">
        <v>0</v>
      </c>
      <c r="C1841" s="3">
        <v>0.83004991673884576</v>
      </c>
      <c r="E1841" s="3">
        <f t="shared" si="42"/>
        <v>1</v>
      </c>
      <c r="F1841" s="3">
        <f t="shared" si="42"/>
        <v>1</v>
      </c>
      <c r="G1841" s="3">
        <f t="shared" si="42"/>
        <v>0</v>
      </c>
    </row>
    <row r="1842" spans="1:7" x14ac:dyDescent="0.25">
      <c r="A1842" s="3">
        <v>24070</v>
      </c>
      <c r="B1842" s="3">
        <v>1</v>
      </c>
      <c r="C1842" s="3">
        <v>0.79296412614616196</v>
      </c>
      <c r="E1842" s="3">
        <f t="shared" si="42"/>
        <v>1</v>
      </c>
      <c r="F1842" s="3">
        <f t="shared" si="42"/>
        <v>0</v>
      </c>
      <c r="G1842" s="3">
        <f t="shared" si="42"/>
        <v>0</v>
      </c>
    </row>
    <row r="1843" spans="1:7" x14ac:dyDescent="0.25">
      <c r="A1843" s="3">
        <v>24073</v>
      </c>
      <c r="B1843" s="3">
        <v>1</v>
      </c>
      <c r="C1843" s="3">
        <v>0.83329954114554072</v>
      </c>
      <c r="E1843" s="3">
        <f t="shared" si="42"/>
        <v>1</v>
      </c>
      <c r="F1843" s="3">
        <f t="shared" si="42"/>
        <v>1</v>
      </c>
      <c r="G1843" s="3">
        <f t="shared" si="42"/>
        <v>0</v>
      </c>
    </row>
    <row r="1844" spans="1:7" x14ac:dyDescent="0.25">
      <c r="A1844" s="3">
        <v>24074</v>
      </c>
      <c r="B1844" s="3">
        <v>0</v>
      </c>
      <c r="C1844" s="3">
        <v>0.72619062084239427</v>
      </c>
      <c r="E1844" s="3">
        <f t="shared" si="42"/>
        <v>0</v>
      </c>
      <c r="F1844" s="3">
        <f t="shared" si="42"/>
        <v>0</v>
      </c>
      <c r="G1844" s="3">
        <f t="shared" si="42"/>
        <v>0</v>
      </c>
    </row>
    <row r="1845" spans="1:7" x14ac:dyDescent="0.25">
      <c r="A1845" s="3">
        <v>24076</v>
      </c>
      <c r="B1845" s="3">
        <v>1</v>
      </c>
      <c r="C1845" s="3">
        <v>0.86196637201274529</v>
      </c>
      <c r="E1845" s="3">
        <f t="shared" si="42"/>
        <v>1</v>
      </c>
      <c r="F1845" s="3">
        <f t="shared" si="42"/>
        <v>1</v>
      </c>
      <c r="G1845" s="3">
        <f t="shared" si="42"/>
        <v>1</v>
      </c>
    </row>
    <row r="1846" spans="1:7" x14ac:dyDescent="0.25">
      <c r="A1846" s="3">
        <v>24078</v>
      </c>
      <c r="B1846" s="3">
        <v>1</v>
      </c>
      <c r="C1846" s="3">
        <v>0.8045191322687314</v>
      </c>
      <c r="E1846" s="3">
        <f t="shared" si="42"/>
        <v>1</v>
      </c>
      <c r="F1846" s="3">
        <f t="shared" si="42"/>
        <v>1</v>
      </c>
      <c r="G1846" s="3">
        <f t="shared" si="42"/>
        <v>0</v>
      </c>
    </row>
    <row r="1847" spans="1:7" x14ac:dyDescent="0.25">
      <c r="A1847" s="3">
        <v>24079</v>
      </c>
      <c r="B1847" s="3">
        <v>1</v>
      </c>
      <c r="C1847" s="3">
        <v>0.79716646908664845</v>
      </c>
      <c r="E1847" s="3">
        <f t="shared" si="42"/>
        <v>1</v>
      </c>
      <c r="F1847" s="3">
        <f t="shared" si="42"/>
        <v>0</v>
      </c>
      <c r="G1847" s="3">
        <f t="shared" si="42"/>
        <v>0</v>
      </c>
    </row>
    <row r="1848" spans="1:7" x14ac:dyDescent="0.25">
      <c r="A1848" s="3">
        <v>24081</v>
      </c>
      <c r="B1848" s="3">
        <v>1</v>
      </c>
      <c r="C1848" s="3">
        <v>0.78125268471261922</v>
      </c>
      <c r="E1848" s="3">
        <f t="shared" si="42"/>
        <v>1</v>
      </c>
      <c r="F1848" s="3">
        <f t="shared" si="42"/>
        <v>0</v>
      </c>
      <c r="G1848" s="3">
        <f t="shared" si="42"/>
        <v>0</v>
      </c>
    </row>
    <row r="1849" spans="1:7" x14ac:dyDescent="0.25">
      <c r="A1849" s="3">
        <v>24083</v>
      </c>
      <c r="B1849" s="3">
        <v>1</v>
      </c>
      <c r="C1849" s="3">
        <v>0.56211652718900751</v>
      </c>
      <c r="E1849" s="3">
        <f t="shared" si="42"/>
        <v>0</v>
      </c>
      <c r="F1849" s="3">
        <f t="shared" si="42"/>
        <v>0</v>
      </c>
      <c r="G1849" s="3">
        <f t="shared" si="42"/>
        <v>0</v>
      </c>
    </row>
    <row r="1850" spans="1:7" x14ac:dyDescent="0.25">
      <c r="A1850" s="3">
        <v>24084</v>
      </c>
      <c r="B1850" s="3">
        <v>1</v>
      </c>
      <c r="C1850" s="3">
        <v>0.78002125233035124</v>
      </c>
      <c r="E1850" s="3">
        <f t="shared" si="42"/>
        <v>1</v>
      </c>
      <c r="F1850" s="3">
        <f t="shared" si="42"/>
        <v>0</v>
      </c>
      <c r="G1850" s="3">
        <f t="shared" si="42"/>
        <v>0</v>
      </c>
    </row>
    <row r="1851" spans="1:7" x14ac:dyDescent="0.25">
      <c r="A1851" s="3">
        <v>24086</v>
      </c>
      <c r="B1851" s="3">
        <v>1</v>
      </c>
      <c r="C1851" s="3">
        <v>0.61326294960125904</v>
      </c>
      <c r="E1851" s="3">
        <f t="shared" si="42"/>
        <v>0</v>
      </c>
      <c r="F1851" s="3">
        <f t="shared" si="42"/>
        <v>0</v>
      </c>
      <c r="G1851" s="3">
        <f t="shared" si="42"/>
        <v>0</v>
      </c>
    </row>
    <row r="1852" spans="1:7" x14ac:dyDescent="0.25">
      <c r="A1852" s="3">
        <v>24088</v>
      </c>
      <c r="B1852" s="3">
        <v>0</v>
      </c>
      <c r="C1852" s="3">
        <v>0.81803072558076451</v>
      </c>
      <c r="E1852" s="3">
        <f t="shared" si="42"/>
        <v>1</v>
      </c>
      <c r="F1852" s="3">
        <f t="shared" si="42"/>
        <v>1</v>
      </c>
      <c r="G1852" s="3">
        <f t="shared" si="42"/>
        <v>0</v>
      </c>
    </row>
    <row r="1853" spans="1:7" x14ac:dyDescent="0.25">
      <c r="A1853" s="3">
        <v>24089</v>
      </c>
      <c r="B1853" s="3">
        <v>1</v>
      </c>
      <c r="C1853" s="3">
        <v>0.7923110196849199</v>
      </c>
      <c r="E1853" s="3">
        <f t="shared" si="42"/>
        <v>1</v>
      </c>
      <c r="F1853" s="3">
        <f t="shared" si="42"/>
        <v>0</v>
      </c>
      <c r="G1853" s="3">
        <f t="shared" si="42"/>
        <v>0</v>
      </c>
    </row>
    <row r="1854" spans="1:7" x14ac:dyDescent="0.25">
      <c r="A1854" s="3">
        <v>24092</v>
      </c>
      <c r="B1854" s="3">
        <v>0</v>
      </c>
      <c r="C1854" s="3">
        <v>0.77807180081308047</v>
      </c>
      <c r="E1854" s="3">
        <f t="shared" si="42"/>
        <v>1</v>
      </c>
      <c r="F1854" s="3">
        <f t="shared" si="42"/>
        <v>0</v>
      </c>
      <c r="G1854" s="3">
        <f t="shared" si="42"/>
        <v>0</v>
      </c>
    </row>
    <row r="1855" spans="1:7" x14ac:dyDescent="0.25">
      <c r="A1855" s="3">
        <v>24093</v>
      </c>
      <c r="B1855" s="3">
        <v>1</v>
      </c>
      <c r="C1855" s="3">
        <v>0.75383116188251453</v>
      </c>
      <c r="E1855" s="3">
        <f t="shared" si="42"/>
        <v>1</v>
      </c>
      <c r="F1855" s="3">
        <f t="shared" si="42"/>
        <v>0</v>
      </c>
      <c r="G1855" s="3">
        <f t="shared" si="42"/>
        <v>0</v>
      </c>
    </row>
    <row r="1856" spans="1:7" x14ac:dyDescent="0.25">
      <c r="A1856" s="3">
        <v>24095</v>
      </c>
      <c r="B1856" s="3">
        <v>1</v>
      </c>
      <c r="C1856" s="3">
        <v>0.85038430767758011</v>
      </c>
      <c r="E1856" s="3">
        <f t="shared" si="42"/>
        <v>1</v>
      </c>
      <c r="F1856" s="3">
        <f t="shared" si="42"/>
        <v>1</v>
      </c>
      <c r="G1856" s="3">
        <f t="shared" si="42"/>
        <v>1</v>
      </c>
    </row>
    <row r="1857" spans="1:7" x14ac:dyDescent="0.25">
      <c r="A1857" s="3">
        <v>24096</v>
      </c>
      <c r="B1857" s="3">
        <v>0</v>
      </c>
      <c r="C1857" s="3">
        <v>0.85951485487897028</v>
      </c>
      <c r="E1857" s="3">
        <f t="shared" si="42"/>
        <v>1</v>
      </c>
      <c r="F1857" s="3">
        <f t="shared" si="42"/>
        <v>1</v>
      </c>
      <c r="G1857" s="3">
        <f t="shared" si="42"/>
        <v>1</v>
      </c>
    </row>
    <row r="1858" spans="1:7" x14ac:dyDescent="0.25">
      <c r="A1858" s="3">
        <v>24099</v>
      </c>
      <c r="B1858" s="3">
        <v>1</v>
      </c>
      <c r="C1858" s="3">
        <v>0.83960836668780836</v>
      </c>
      <c r="E1858" s="3">
        <f t="shared" si="42"/>
        <v>1</v>
      </c>
      <c r="F1858" s="3">
        <f t="shared" si="42"/>
        <v>1</v>
      </c>
      <c r="G1858" s="3">
        <f t="shared" si="42"/>
        <v>0</v>
      </c>
    </row>
    <row r="1859" spans="1:7" x14ac:dyDescent="0.25">
      <c r="A1859" s="3">
        <v>24101</v>
      </c>
      <c r="B1859" s="3">
        <v>0</v>
      </c>
      <c r="C1859" s="3">
        <v>0.72001873013294226</v>
      </c>
      <c r="E1859" s="3">
        <f t="shared" si="42"/>
        <v>0</v>
      </c>
      <c r="F1859" s="3">
        <f t="shared" si="42"/>
        <v>0</v>
      </c>
      <c r="G1859" s="3">
        <f t="shared" si="42"/>
        <v>0</v>
      </c>
    </row>
    <row r="1860" spans="1:7" x14ac:dyDescent="0.25">
      <c r="A1860" s="3">
        <v>24105</v>
      </c>
      <c r="B1860" s="3">
        <v>1</v>
      </c>
      <c r="C1860" s="3">
        <v>0.83717820296985257</v>
      </c>
      <c r="E1860" s="3">
        <f t="shared" si="42"/>
        <v>1</v>
      </c>
      <c r="F1860" s="3">
        <f t="shared" si="42"/>
        <v>1</v>
      </c>
      <c r="G1860" s="3">
        <f t="shared" si="42"/>
        <v>0</v>
      </c>
    </row>
    <row r="1861" spans="1:7" x14ac:dyDescent="0.25">
      <c r="A1861" s="3">
        <v>24107</v>
      </c>
      <c r="B1861" s="3">
        <v>0</v>
      </c>
      <c r="C1861" s="3">
        <v>0.87019403267528395</v>
      </c>
      <c r="E1861" s="3">
        <f t="shared" si="42"/>
        <v>1</v>
      </c>
      <c r="F1861" s="3">
        <f t="shared" si="42"/>
        <v>1</v>
      </c>
      <c r="G1861" s="3">
        <f t="shared" si="42"/>
        <v>1</v>
      </c>
    </row>
    <row r="1862" spans="1:7" x14ac:dyDescent="0.25">
      <c r="A1862" s="3">
        <v>24108</v>
      </c>
      <c r="B1862" s="3">
        <v>1</v>
      </c>
      <c r="C1862" s="3">
        <v>0.8708293215847106</v>
      </c>
      <c r="E1862" s="3">
        <f t="shared" ref="E1862:G1925" si="43">IF($C1862&gt;E$2,1,0)</f>
        <v>1</v>
      </c>
      <c r="F1862" s="3">
        <f t="shared" si="43"/>
        <v>1</v>
      </c>
      <c r="G1862" s="3">
        <f t="shared" si="43"/>
        <v>1</v>
      </c>
    </row>
    <row r="1863" spans="1:7" x14ac:dyDescent="0.25">
      <c r="A1863" s="3">
        <v>24110</v>
      </c>
      <c r="B1863" s="3">
        <v>1</v>
      </c>
      <c r="C1863" s="3">
        <v>0.71906940456244361</v>
      </c>
      <c r="E1863" s="3">
        <f t="shared" si="43"/>
        <v>0</v>
      </c>
      <c r="F1863" s="3">
        <f t="shared" si="43"/>
        <v>0</v>
      </c>
      <c r="G1863" s="3">
        <f t="shared" si="43"/>
        <v>0</v>
      </c>
    </row>
    <row r="1864" spans="1:7" x14ac:dyDescent="0.25">
      <c r="A1864" s="3">
        <v>24111</v>
      </c>
      <c r="B1864" s="3">
        <v>1</v>
      </c>
      <c r="C1864" s="3">
        <v>0.77486439312314015</v>
      </c>
      <c r="E1864" s="3">
        <f t="shared" si="43"/>
        <v>1</v>
      </c>
      <c r="F1864" s="3">
        <f t="shared" si="43"/>
        <v>0</v>
      </c>
      <c r="G1864" s="3">
        <f t="shared" si="43"/>
        <v>0</v>
      </c>
    </row>
    <row r="1865" spans="1:7" x14ac:dyDescent="0.25">
      <c r="A1865" s="3">
        <v>24112</v>
      </c>
      <c r="B1865" s="3">
        <v>1</v>
      </c>
      <c r="C1865" s="3">
        <v>0.79354616922218824</v>
      </c>
      <c r="E1865" s="3">
        <f t="shared" si="43"/>
        <v>1</v>
      </c>
      <c r="F1865" s="3">
        <f t="shared" si="43"/>
        <v>0</v>
      </c>
      <c r="G1865" s="3">
        <f t="shared" si="43"/>
        <v>0</v>
      </c>
    </row>
    <row r="1866" spans="1:7" x14ac:dyDescent="0.25">
      <c r="A1866" s="3">
        <v>24117</v>
      </c>
      <c r="B1866" s="3">
        <v>1</v>
      </c>
      <c r="C1866" s="3">
        <v>0.74703831252281105</v>
      </c>
      <c r="E1866" s="3">
        <f t="shared" si="43"/>
        <v>0</v>
      </c>
      <c r="F1866" s="3">
        <f t="shared" si="43"/>
        <v>0</v>
      </c>
      <c r="G1866" s="3">
        <f t="shared" si="43"/>
        <v>0</v>
      </c>
    </row>
    <row r="1867" spans="1:7" x14ac:dyDescent="0.25">
      <c r="A1867" s="3">
        <v>24119</v>
      </c>
      <c r="B1867" s="3">
        <v>1</v>
      </c>
      <c r="C1867" s="3">
        <v>0.71727726839766637</v>
      </c>
      <c r="E1867" s="3">
        <f t="shared" si="43"/>
        <v>0</v>
      </c>
      <c r="F1867" s="3">
        <f t="shared" si="43"/>
        <v>0</v>
      </c>
      <c r="G1867" s="3">
        <f t="shared" si="43"/>
        <v>0</v>
      </c>
    </row>
    <row r="1868" spans="1:7" x14ac:dyDescent="0.25">
      <c r="A1868" s="3">
        <v>24120</v>
      </c>
      <c r="B1868" s="3">
        <v>1</v>
      </c>
      <c r="C1868" s="3">
        <v>0.79161300752130659</v>
      </c>
      <c r="E1868" s="3">
        <f t="shared" si="43"/>
        <v>1</v>
      </c>
      <c r="F1868" s="3">
        <f t="shared" si="43"/>
        <v>0</v>
      </c>
      <c r="G1868" s="3">
        <f t="shared" si="43"/>
        <v>0</v>
      </c>
    </row>
    <row r="1869" spans="1:7" x14ac:dyDescent="0.25">
      <c r="A1869" s="3">
        <v>24122</v>
      </c>
      <c r="B1869" s="3">
        <v>1</v>
      </c>
      <c r="C1869" s="3">
        <v>0.78030527674650696</v>
      </c>
      <c r="E1869" s="3">
        <f t="shared" si="43"/>
        <v>1</v>
      </c>
      <c r="F1869" s="3">
        <f t="shared" si="43"/>
        <v>0</v>
      </c>
      <c r="G1869" s="3">
        <f t="shared" si="43"/>
        <v>0</v>
      </c>
    </row>
    <row r="1870" spans="1:7" x14ac:dyDescent="0.25">
      <c r="A1870" s="3">
        <v>24127</v>
      </c>
      <c r="B1870" s="3">
        <v>0</v>
      </c>
      <c r="C1870" s="3">
        <v>0.78564951171647623</v>
      </c>
      <c r="E1870" s="3">
        <f t="shared" si="43"/>
        <v>1</v>
      </c>
      <c r="F1870" s="3">
        <f t="shared" si="43"/>
        <v>0</v>
      </c>
      <c r="G1870" s="3">
        <f t="shared" si="43"/>
        <v>0</v>
      </c>
    </row>
    <row r="1871" spans="1:7" x14ac:dyDescent="0.25">
      <c r="A1871" s="3">
        <v>24128</v>
      </c>
      <c r="B1871" s="3">
        <v>1</v>
      </c>
      <c r="C1871" s="3">
        <v>0.74390237727648223</v>
      </c>
      <c r="E1871" s="3">
        <f t="shared" si="43"/>
        <v>0</v>
      </c>
      <c r="F1871" s="3">
        <f t="shared" si="43"/>
        <v>0</v>
      </c>
      <c r="G1871" s="3">
        <f t="shared" si="43"/>
        <v>0</v>
      </c>
    </row>
    <row r="1872" spans="1:7" x14ac:dyDescent="0.25">
      <c r="A1872" s="3">
        <v>24129</v>
      </c>
      <c r="B1872" s="3">
        <v>1</v>
      </c>
      <c r="C1872" s="3">
        <v>0.87661786845463963</v>
      </c>
      <c r="E1872" s="3">
        <f t="shared" si="43"/>
        <v>1</v>
      </c>
      <c r="F1872" s="3">
        <f t="shared" si="43"/>
        <v>1</v>
      </c>
      <c r="G1872" s="3">
        <f t="shared" si="43"/>
        <v>1</v>
      </c>
    </row>
    <row r="1873" spans="1:7" x14ac:dyDescent="0.25">
      <c r="A1873" s="3">
        <v>24133</v>
      </c>
      <c r="B1873" s="3">
        <v>0</v>
      </c>
      <c r="C1873" s="3">
        <v>0.76072460554281562</v>
      </c>
      <c r="E1873" s="3">
        <f t="shared" si="43"/>
        <v>1</v>
      </c>
      <c r="F1873" s="3">
        <f t="shared" si="43"/>
        <v>0</v>
      </c>
      <c r="G1873" s="3">
        <f t="shared" si="43"/>
        <v>0</v>
      </c>
    </row>
    <row r="1874" spans="1:7" x14ac:dyDescent="0.25">
      <c r="A1874" s="3">
        <v>24134</v>
      </c>
      <c r="B1874" s="3">
        <v>0</v>
      </c>
      <c r="C1874" s="3">
        <v>0.71683226608478923</v>
      </c>
      <c r="E1874" s="3">
        <f t="shared" si="43"/>
        <v>0</v>
      </c>
      <c r="F1874" s="3">
        <f t="shared" si="43"/>
        <v>0</v>
      </c>
      <c r="G1874" s="3">
        <f t="shared" si="43"/>
        <v>0</v>
      </c>
    </row>
    <row r="1875" spans="1:7" x14ac:dyDescent="0.25">
      <c r="A1875" s="3">
        <v>24135</v>
      </c>
      <c r="B1875" s="3">
        <v>0</v>
      </c>
      <c r="C1875" s="3">
        <v>0.79516892495493752</v>
      </c>
      <c r="E1875" s="3">
        <f t="shared" si="43"/>
        <v>1</v>
      </c>
      <c r="F1875" s="3">
        <f t="shared" si="43"/>
        <v>0</v>
      </c>
      <c r="G1875" s="3">
        <f t="shared" si="43"/>
        <v>0</v>
      </c>
    </row>
    <row r="1876" spans="1:7" x14ac:dyDescent="0.25">
      <c r="A1876" s="3">
        <v>24137</v>
      </c>
      <c r="B1876" s="3">
        <v>1</v>
      </c>
      <c r="C1876" s="3">
        <v>0.80919387000071463</v>
      </c>
      <c r="E1876" s="3">
        <f t="shared" si="43"/>
        <v>1</v>
      </c>
      <c r="F1876" s="3">
        <f t="shared" si="43"/>
        <v>1</v>
      </c>
      <c r="G1876" s="3">
        <f t="shared" si="43"/>
        <v>0</v>
      </c>
    </row>
    <row r="1877" spans="1:7" x14ac:dyDescent="0.25">
      <c r="A1877" s="3">
        <v>24138</v>
      </c>
      <c r="B1877" s="3">
        <v>1</v>
      </c>
      <c r="C1877" s="3">
        <v>0.77442518396293292</v>
      </c>
      <c r="E1877" s="3">
        <f t="shared" si="43"/>
        <v>1</v>
      </c>
      <c r="F1877" s="3">
        <f t="shared" si="43"/>
        <v>0</v>
      </c>
      <c r="G1877" s="3">
        <f t="shared" si="43"/>
        <v>0</v>
      </c>
    </row>
    <row r="1878" spans="1:7" x14ac:dyDescent="0.25">
      <c r="A1878" s="3">
        <v>24140</v>
      </c>
      <c r="B1878" s="3">
        <v>1</v>
      </c>
      <c r="C1878" s="3">
        <v>0.83842279437135592</v>
      </c>
      <c r="E1878" s="3">
        <f t="shared" si="43"/>
        <v>1</v>
      </c>
      <c r="F1878" s="3">
        <f t="shared" si="43"/>
        <v>1</v>
      </c>
      <c r="G1878" s="3">
        <f t="shared" si="43"/>
        <v>0</v>
      </c>
    </row>
    <row r="1879" spans="1:7" x14ac:dyDescent="0.25">
      <c r="A1879" s="3">
        <v>24141</v>
      </c>
      <c r="B1879" s="3">
        <v>1</v>
      </c>
      <c r="C1879" s="3">
        <v>0.77329444236093647</v>
      </c>
      <c r="E1879" s="3">
        <f t="shared" si="43"/>
        <v>1</v>
      </c>
      <c r="F1879" s="3">
        <f t="shared" si="43"/>
        <v>0</v>
      </c>
      <c r="G1879" s="3">
        <f t="shared" si="43"/>
        <v>0</v>
      </c>
    </row>
    <row r="1880" spans="1:7" x14ac:dyDescent="0.25">
      <c r="A1880" s="3">
        <v>24143</v>
      </c>
      <c r="B1880" s="3">
        <v>1</v>
      </c>
      <c r="C1880" s="3">
        <v>0.88255963103787882</v>
      </c>
      <c r="E1880" s="3">
        <f t="shared" si="43"/>
        <v>1</v>
      </c>
      <c r="F1880" s="3">
        <f t="shared" si="43"/>
        <v>1</v>
      </c>
      <c r="G1880" s="3">
        <f t="shared" si="43"/>
        <v>1</v>
      </c>
    </row>
    <row r="1881" spans="1:7" x14ac:dyDescent="0.25">
      <c r="A1881" s="3">
        <v>24145</v>
      </c>
      <c r="B1881" s="3">
        <v>1</v>
      </c>
      <c r="C1881" s="3">
        <v>0.68475097957481124</v>
      </c>
      <c r="E1881" s="3">
        <f t="shared" si="43"/>
        <v>0</v>
      </c>
      <c r="F1881" s="3">
        <f t="shared" si="43"/>
        <v>0</v>
      </c>
      <c r="G1881" s="3">
        <f t="shared" si="43"/>
        <v>0</v>
      </c>
    </row>
    <row r="1882" spans="1:7" x14ac:dyDescent="0.25">
      <c r="A1882" s="3">
        <v>24146</v>
      </c>
      <c r="B1882" s="3">
        <v>0</v>
      </c>
      <c r="C1882" s="3">
        <v>0.86088940952900828</v>
      </c>
      <c r="E1882" s="3">
        <f t="shared" si="43"/>
        <v>1</v>
      </c>
      <c r="F1882" s="3">
        <f t="shared" si="43"/>
        <v>1</v>
      </c>
      <c r="G1882" s="3">
        <f t="shared" si="43"/>
        <v>1</v>
      </c>
    </row>
    <row r="1883" spans="1:7" x14ac:dyDescent="0.25">
      <c r="A1883" s="3">
        <v>24149</v>
      </c>
      <c r="B1883" s="3">
        <v>1</v>
      </c>
      <c r="C1883" s="3">
        <v>0.89509214698356199</v>
      </c>
      <c r="E1883" s="3">
        <f t="shared" si="43"/>
        <v>1</v>
      </c>
      <c r="F1883" s="3">
        <f t="shared" si="43"/>
        <v>1</v>
      </c>
      <c r="G1883" s="3">
        <f t="shared" si="43"/>
        <v>1</v>
      </c>
    </row>
    <row r="1884" spans="1:7" x14ac:dyDescent="0.25">
      <c r="A1884" s="3">
        <v>24150</v>
      </c>
      <c r="B1884" s="3">
        <v>1</v>
      </c>
      <c r="C1884" s="3">
        <v>0.76959696470211314</v>
      </c>
      <c r="E1884" s="3">
        <f t="shared" si="43"/>
        <v>1</v>
      </c>
      <c r="F1884" s="3">
        <f t="shared" si="43"/>
        <v>0</v>
      </c>
      <c r="G1884" s="3">
        <f t="shared" si="43"/>
        <v>0</v>
      </c>
    </row>
    <row r="1885" spans="1:7" x14ac:dyDescent="0.25">
      <c r="A1885" s="3">
        <v>24152</v>
      </c>
      <c r="B1885" s="3">
        <v>0</v>
      </c>
      <c r="C1885" s="3">
        <v>0.78002822976790875</v>
      </c>
      <c r="E1885" s="3">
        <f t="shared" si="43"/>
        <v>1</v>
      </c>
      <c r="F1885" s="3">
        <f t="shared" si="43"/>
        <v>0</v>
      </c>
      <c r="G1885" s="3">
        <f t="shared" si="43"/>
        <v>0</v>
      </c>
    </row>
    <row r="1886" spans="1:7" x14ac:dyDescent="0.25">
      <c r="A1886" s="3">
        <v>24154</v>
      </c>
      <c r="B1886" s="3">
        <v>1</v>
      </c>
      <c r="C1886" s="3">
        <v>0.82160903378310268</v>
      </c>
      <c r="E1886" s="3">
        <f t="shared" si="43"/>
        <v>1</v>
      </c>
      <c r="F1886" s="3">
        <f t="shared" si="43"/>
        <v>1</v>
      </c>
      <c r="G1886" s="3">
        <f t="shared" si="43"/>
        <v>0</v>
      </c>
    </row>
    <row r="1887" spans="1:7" x14ac:dyDescent="0.25">
      <c r="A1887" s="3">
        <v>24155</v>
      </c>
      <c r="B1887" s="3">
        <v>1</v>
      </c>
      <c r="C1887" s="3">
        <v>0.87457397966001682</v>
      </c>
      <c r="E1887" s="3">
        <f t="shared" si="43"/>
        <v>1</v>
      </c>
      <c r="F1887" s="3">
        <f t="shared" si="43"/>
        <v>1</v>
      </c>
      <c r="G1887" s="3">
        <f t="shared" si="43"/>
        <v>1</v>
      </c>
    </row>
    <row r="1888" spans="1:7" x14ac:dyDescent="0.25">
      <c r="A1888" s="3">
        <v>24157</v>
      </c>
      <c r="B1888" s="3">
        <v>1</v>
      </c>
      <c r="C1888" s="3">
        <v>0.93758903567310825</v>
      </c>
      <c r="E1888" s="3">
        <f t="shared" si="43"/>
        <v>1</v>
      </c>
      <c r="F1888" s="3">
        <f t="shared" si="43"/>
        <v>1</v>
      </c>
      <c r="G1888" s="3">
        <f t="shared" si="43"/>
        <v>1</v>
      </c>
    </row>
    <row r="1889" spans="1:7" x14ac:dyDescent="0.25">
      <c r="A1889" s="3">
        <v>24162</v>
      </c>
      <c r="B1889" s="3">
        <v>1</v>
      </c>
      <c r="C1889" s="3">
        <v>0.77239796737636968</v>
      </c>
      <c r="E1889" s="3">
        <f t="shared" si="43"/>
        <v>1</v>
      </c>
      <c r="F1889" s="3">
        <f t="shared" si="43"/>
        <v>0</v>
      </c>
      <c r="G1889" s="3">
        <f t="shared" si="43"/>
        <v>0</v>
      </c>
    </row>
    <row r="1890" spans="1:7" x14ac:dyDescent="0.25">
      <c r="A1890" s="3">
        <v>24163</v>
      </c>
      <c r="B1890" s="3">
        <v>1</v>
      </c>
      <c r="C1890" s="3">
        <v>0.93659896997610181</v>
      </c>
      <c r="E1890" s="3">
        <f t="shared" si="43"/>
        <v>1</v>
      </c>
      <c r="F1890" s="3">
        <f t="shared" si="43"/>
        <v>1</v>
      </c>
      <c r="G1890" s="3">
        <f t="shared" si="43"/>
        <v>1</v>
      </c>
    </row>
    <row r="1891" spans="1:7" x14ac:dyDescent="0.25">
      <c r="A1891" s="3">
        <v>24164</v>
      </c>
      <c r="B1891" s="3">
        <v>0</v>
      </c>
      <c r="C1891" s="3">
        <v>0.85069712199160064</v>
      </c>
      <c r="E1891" s="3">
        <f t="shared" si="43"/>
        <v>1</v>
      </c>
      <c r="F1891" s="3">
        <f t="shared" si="43"/>
        <v>1</v>
      </c>
      <c r="G1891" s="3">
        <f t="shared" si="43"/>
        <v>1</v>
      </c>
    </row>
    <row r="1892" spans="1:7" x14ac:dyDescent="0.25">
      <c r="A1892" s="3">
        <v>24166</v>
      </c>
      <c r="B1892" s="3">
        <v>1</v>
      </c>
      <c r="C1892" s="3">
        <v>0.64360184466016224</v>
      </c>
      <c r="E1892" s="3">
        <f t="shared" si="43"/>
        <v>0</v>
      </c>
      <c r="F1892" s="3">
        <f t="shared" si="43"/>
        <v>0</v>
      </c>
      <c r="G1892" s="3">
        <f t="shared" si="43"/>
        <v>0</v>
      </c>
    </row>
    <row r="1893" spans="1:7" x14ac:dyDescent="0.25">
      <c r="A1893" s="3">
        <v>24168</v>
      </c>
      <c r="B1893" s="3">
        <v>0</v>
      </c>
      <c r="C1893" s="3">
        <v>0.78393586807761595</v>
      </c>
      <c r="E1893" s="3">
        <f t="shared" si="43"/>
        <v>1</v>
      </c>
      <c r="F1893" s="3">
        <f t="shared" si="43"/>
        <v>0</v>
      </c>
      <c r="G1893" s="3">
        <f t="shared" si="43"/>
        <v>0</v>
      </c>
    </row>
    <row r="1894" spans="1:7" x14ac:dyDescent="0.25">
      <c r="A1894" s="3">
        <v>24169</v>
      </c>
      <c r="B1894" s="3">
        <v>1</v>
      </c>
      <c r="C1894" s="3">
        <v>0.86479015749394728</v>
      </c>
      <c r="E1894" s="3">
        <f t="shared" si="43"/>
        <v>1</v>
      </c>
      <c r="F1894" s="3">
        <f t="shared" si="43"/>
        <v>1</v>
      </c>
      <c r="G1894" s="3">
        <f t="shared" si="43"/>
        <v>1</v>
      </c>
    </row>
    <row r="1895" spans="1:7" x14ac:dyDescent="0.25">
      <c r="A1895" s="3">
        <v>24174</v>
      </c>
      <c r="B1895" s="3">
        <v>1</v>
      </c>
      <c r="C1895" s="3">
        <v>0.80277247712329225</v>
      </c>
      <c r="E1895" s="3">
        <f t="shared" si="43"/>
        <v>1</v>
      </c>
      <c r="F1895" s="3">
        <f t="shared" si="43"/>
        <v>1</v>
      </c>
      <c r="G1895" s="3">
        <f t="shared" si="43"/>
        <v>0</v>
      </c>
    </row>
    <row r="1896" spans="1:7" x14ac:dyDescent="0.25">
      <c r="A1896" s="3">
        <v>24175</v>
      </c>
      <c r="B1896" s="3">
        <v>1</v>
      </c>
      <c r="C1896" s="3">
        <v>0.86355812772363916</v>
      </c>
      <c r="E1896" s="3">
        <f t="shared" si="43"/>
        <v>1</v>
      </c>
      <c r="F1896" s="3">
        <f t="shared" si="43"/>
        <v>1</v>
      </c>
      <c r="G1896" s="3">
        <f t="shared" si="43"/>
        <v>1</v>
      </c>
    </row>
    <row r="1897" spans="1:7" x14ac:dyDescent="0.25">
      <c r="A1897" s="3">
        <v>24180</v>
      </c>
      <c r="B1897" s="3">
        <v>1</v>
      </c>
      <c r="C1897" s="3">
        <v>0.81596790447043877</v>
      </c>
      <c r="E1897" s="3">
        <f t="shared" si="43"/>
        <v>1</v>
      </c>
      <c r="F1897" s="3">
        <f t="shared" si="43"/>
        <v>1</v>
      </c>
      <c r="G1897" s="3">
        <f t="shared" si="43"/>
        <v>0</v>
      </c>
    </row>
    <row r="1898" spans="1:7" x14ac:dyDescent="0.25">
      <c r="A1898" s="3">
        <v>24182</v>
      </c>
      <c r="B1898" s="3">
        <v>1</v>
      </c>
      <c r="C1898" s="3">
        <v>0.79056199921973436</v>
      </c>
      <c r="E1898" s="3">
        <f t="shared" si="43"/>
        <v>1</v>
      </c>
      <c r="F1898" s="3">
        <f t="shared" si="43"/>
        <v>0</v>
      </c>
      <c r="G1898" s="3">
        <f t="shared" si="43"/>
        <v>0</v>
      </c>
    </row>
    <row r="1899" spans="1:7" x14ac:dyDescent="0.25">
      <c r="A1899" s="3">
        <v>24183</v>
      </c>
      <c r="B1899" s="3">
        <v>1</v>
      </c>
      <c r="C1899" s="3">
        <v>0.81390168382325079</v>
      </c>
      <c r="E1899" s="3">
        <f t="shared" si="43"/>
        <v>1</v>
      </c>
      <c r="F1899" s="3">
        <f t="shared" si="43"/>
        <v>1</v>
      </c>
      <c r="G1899" s="3">
        <f t="shared" si="43"/>
        <v>0</v>
      </c>
    </row>
    <row r="1900" spans="1:7" x14ac:dyDescent="0.25">
      <c r="A1900" s="3">
        <v>24184</v>
      </c>
      <c r="B1900" s="3">
        <v>1</v>
      </c>
      <c r="C1900" s="3">
        <v>0.71442851683985298</v>
      </c>
      <c r="E1900" s="3">
        <f t="shared" si="43"/>
        <v>0</v>
      </c>
      <c r="F1900" s="3">
        <f t="shared" si="43"/>
        <v>0</v>
      </c>
      <c r="G1900" s="3">
        <f t="shared" si="43"/>
        <v>0</v>
      </c>
    </row>
    <row r="1901" spans="1:7" x14ac:dyDescent="0.25">
      <c r="A1901" s="3">
        <v>24185</v>
      </c>
      <c r="B1901" s="3">
        <v>1</v>
      </c>
      <c r="C1901" s="3">
        <v>0.69115420956063023</v>
      </c>
      <c r="E1901" s="3">
        <f t="shared" si="43"/>
        <v>0</v>
      </c>
      <c r="F1901" s="3">
        <f t="shared" si="43"/>
        <v>0</v>
      </c>
      <c r="G1901" s="3">
        <f t="shared" si="43"/>
        <v>0</v>
      </c>
    </row>
    <row r="1902" spans="1:7" x14ac:dyDescent="0.25">
      <c r="A1902" s="3">
        <v>24188</v>
      </c>
      <c r="B1902" s="3">
        <v>1</v>
      </c>
      <c r="C1902" s="3">
        <v>0.78258233661265375</v>
      </c>
      <c r="E1902" s="3">
        <f t="shared" si="43"/>
        <v>1</v>
      </c>
      <c r="F1902" s="3">
        <f t="shared" si="43"/>
        <v>0</v>
      </c>
      <c r="G1902" s="3">
        <f t="shared" si="43"/>
        <v>0</v>
      </c>
    </row>
    <row r="1903" spans="1:7" x14ac:dyDescent="0.25">
      <c r="A1903" s="3">
        <v>24190</v>
      </c>
      <c r="B1903" s="3">
        <v>1</v>
      </c>
      <c r="C1903" s="3">
        <v>0.77295910571334814</v>
      </c>
      <c r="E1903" s="3">
        <f t="shared" si="43"/>
        <v>1</v>
      </c>
      <c r="F1903" s="3">
        <f t="shared" si="43"/>
        <v>0</v>
      </c>
      <c r="G1903" s="3">
        <f t="shared" si="43"/>
        <v>0</v>
      </c>
    </row>
    <row r="1904" spans="1:7" x14ac:dyDescent="0.25">
      <c r="A1904" s="3">
        <v>24192</v>
      </c>
      <c r="B1904" s="3">
        <v>1</v>
      </c>
      <c r="C1904" s="3">
        <v>0.71307822025018497</v>
      </c>
      <c r="E1904" s="3">
        <f t="shared" si="43"/>
        <v>0</v>
      </c>
      <c r="F1904" s="3">
        <f t="shared" si="43"/>
        <v>0</v>
      </c>
      <c r="G1904" s="3">
        <f t="shared" si="43"/>
        <v>0</v>
      </c>
    </row>
    <row r="1905" spans="1:7" x14ac:dyDescent="0.25">
      <c r="A1905" s="3">
        <v>24193</v>
      </c>
      <c r="B1905" s="3">
        <v>1</v>
      </c>
      <c r="C1905" s="3">
        <v>0.69574504280593896</v>
      </c>
      <c r="E1905" s="3">
        <f t="shared" si="43"/>
        <v>0</v>
      </c>
      <c r="F1905" s="3">
        <f t="shared" si="43"/>
        <v>0</v>
      </c>
      <c r="G1905" s="3">
        <f t="shared" si="43"/>
        <v>0</v>
      </c>
    </row>
    <row r="1906" spans="1:7" x14ac:dyDescent="0.25">
      <c r="A1906" s="3">
        <v>24195</v>
      </c>
      <c r="B1906" s="3">
        <v>0</v>
      </c>
      <c r="C1906" s="3">
        <v>0.66227520981807797</v>
      </c>
      <c r="E1906" s="3">
        <f t="shared" si="43"/>
        <v>0</v>
      </c>
      <c r="F1906" s="3">
        <f t="shared" si="43"/>
        <v>0</v>
      </c>
      <c r="G1906" s="3">
        <f t="shared" si="43"/>
        <v>0</v>
      </c>
    </row>
    <row r="1907" spans="1:7" x14ac:dyDescent="0.25">
      <c r="A1907" s="3">
        <v>24197</v>
      </c>
      <c r="B1907" s="3">
        <v>1</v>
      </c>
      <c r="C1907" s="3">
        <v>0.83346141901848758</v>
      </c>
      <c r="E1907" s="3">
        <f t="shared" si="43"/>
        <v>1</v>
      </c>
      <c r="F1907" s="3">
        <f t="shared" si="43"/>
        <v>1</v>
      </c>
      <c r="G1907" s="3">
        <f t="shared" si="43"/>
        <v>0</v>
      </c>
    </row>
    <row r="1908" spans="1:7" x14ac:dyDescent="0.25">
      <c r="A1908" s="3">
        <v>24200</v>
      </c>
      <c r="B1908" s="3">
        <v>1</v>
      </c>
      <c r="C1908" s="3">
        <v>0.88299338168227048</v>
      </c>
      <c r="E1908" s="3">
        <f t="shared" si="43"/>
        <v>1</v>
      </c>
      <c r="F1908" s="3">
        <f t="shared" si="43"/>
        <v>1</v>
      </c>
      <c r="G1908" s="3">
        <f t="shared" si="43"/>
        <v>1</v>
      </c>
    </row>
    <row r="1909" spans="1:7" x14ac:dyDescent="0.25">
      <c r="A1909" s="3">
        <v>24201</v>
      </c>
      <c r="B1909" s="3">
        <v>1</v>
      </c>
      <c r="C1909" s="3">
        <v>0.80287376413988687</v>
      </c>
      <c r="E1909" s="3">
        <f t="shared" si="43"/>
        <v>1</v>
      </c>
      <c r="F1909" s="3">
        <f t="shared" si="43"/>
        <v>1</v>
      </c>
      <c r="G1909" s="3">
        <f t="shared" si="43"/>
        <v>0</v>
      </c>
    </row>
    <row r="1910" spans="1:7" x14ac:dyDescent="0.25">
      <c r="A1910" s="3">
        <v>24202</v>
      </c>
      <c r="B1910" s="3">
        <v>1</v>
      </c>
      <c r="C1910" s="3">
        <v>0.78575373194915155</v>
      </c>
      <c r="E1910" s="3">
        <f t="shared" si="43"/>
        <v>1</v>
      </c>
      <c r="F1910" s="3">
        <f t="shared" si="43"/>
        <v>0</v>
      </c>
      <c r="G1910" s="3">
        <f t="shared" si="43"/>
        <v>0</v>
      </c>
    </row>
    <row r="1911" spans="1:7" x14ac:dyDescent="0.25">
      <c r="A1911" s="3">
        <v>24205</v>
      </c>
      <c r="B1911" s="3">
        <v>0</v>
      </c>
      <c r="C1911" s="3">
        <v>0.83777661692299621</v>
      </c>
      <c r="E1911" s="3">
        <f t="shared" si="43"/>
        <v>1</v>
      </c>
      <c r="F1911" s="3">
        <f t="shared" si="43"/>
        <v>1</v>
      </c>
      <c r="G1911" s="3">
        <f t="shared" si="43"/>
        <v>0</v>
      </c>
    </row>
    <row r="1912" spans="1:7" x14ac:dyDescent="0.25">
      <c r="A1912" s="3">
        <v>24209</v>
      </c>
      <c r="B1912" s="3">
        <v>1</v>
      </c>
      <c r="C1912" s="3">
        <v>0.89589301341662597</v>
      </c>
      <c r="E1912" s="3">
        <f t="shared" si="43"/>
        <v>1</v>
      </c>
      <c r="F1912" s="3">
        <f t="shared" si="43"/>
        <v>1</v>
      </c>
      <c r="G1912" s="3">
        <f t="shared" si="43"/>
        <v>1</v>
      </c>
    </row>
    <row r="1913" spans="1:7" x14ac:dyDescent="0.25">
      <c r="A1913" s="3">
        <v>24210</v>
      </c>
      <c r="B1913" s="3">
        <v>1</v>
      </c>
      <c r="C1913" s="3">
        <v>0.89469828969367304</v>
      </c>
      <c r="E1913" s="3">
        <f t="shared" si="43"/>
        <v>1</v>
      </c>
      <c r="F1913" s="3">
        <f t="shared" si="43"/>
        <v>1</v>
      </c>
      <c r="G1913" s="3">
        <f t="shared" si="43"/>
        <v>1</v>
      </c>
    </row>
    <row r="1914" spans="1:7" x14ac:dyDescent="0.25">
      <c r="A1914" s="3">
        <v>24211</v>
      </c>
      <c r="B1914" s="3">
        <v>0</v>
      </c>
      <c r="C1914" s="3">
        <v>0.88322732239239043</v>
      </c>
      <c r="E1914" s="3">
        <f t="shared" si="43"/>
        <v>1</v>
      </c>
      <c r="F1914" s="3">
        <f t="shared" si="43"/>
        <v>1</v>
      </c>
      <c r="G1914" s="3">
        <f t="shared" si="43"/>
        <v>1</v>
      </c>
    </row>
    <row r="1915" spans="1:7" x14ac:dyDescent="0.25">
      <c r="A1915" s="3">
        <v>24213</v>
      </c>
      <c r="B1915" s="3">
        <v>1</v>
      </c>
      <c r="C1915" s="3">
        <v>0.83016405554101247</v>
      </c>
      <c r="E1915" s="3">
        <f t="shared" si="43"/>
        <v>1</v>
      </c>
      <c r="F1915" s="3">
        <f t="shared" si="43"/>
        <v>1</v>
      </c>
      <c r="G1915" s="3">
        <f t="shared" si="43"/>
        <v>0</v>
      </c>
    </row>
    <row r="1916" spans="1:7" x14ac:dyDescent="0.25">
      <c r="A1916" s="3">
        <v>24214</v>
      </c>
      <c r="B1916" s="3">
        <v>0</v>
      </c>
      <c r="C1916" s="3">
        <v>0.7252762892224307</v>
      </c>
      <c r="E1916" s="3">
        <f t="shared" si="43"/>
        <v>0</v>
      </c>
      <c r="F1916" s="3">
        <f t="shared" si="43"/>
        <v>0</v>
      </c>
      <c r="G1916" s="3">
        <f t="shared" si="43"/>
        <v>0</v>
      </c>
    </row>
    <row r="1917" spans="1:7" x14ac:dyDescent="0.25">
      <c r="A1917" s="3">
        <v>24216</v>
      </c>
      <c r="B1917" s="3">
        <v>1</v>
      </c>
      <c r="C1917" s="3">
        <v>0.8005497304987963</v>
      </c>
      <c r="E1917" s="3">
        <f t="shared" si="43"/>
        <v>1</v>
      </c>
      <c r="F1917" s="3">
        <f t="shared" si="43"/>
        <v>1</v>
      </c>
      <c r="G1917" s="3">
        <f t="shared" si="43"/>
        <v>0</v>
      </c>
    </row>
    <row r="1918" spans="1:7" x14ac:dyDescent="0.25">
      <c r="A1918" s="3">
        <v>24218</v>
      </c>
      <c r="B1918" s="3">
        <v>0</v>
      </c>
      <c r="C1918" s="3">
        <v>0.65156561291324377</v>
      </c>
      <c r="E1918" s="3">
        <f t="shared" si="43"/>
        <v>0</v>
      </c>
      <c r="F1918" s="3">
        <f t="shared" si="43"/>
        <v>0</v>
      </c>
      <c r="G1918" s="3">
        <f t="shared" si="43"/>
        <v>0</v>
      </c>
    </row>
    <row r="1919" spans="1:7" x14ac:dyDescent="0.25">
      <c r="A1919" s="3">
        <v>24219</v>
      </c>
      <c r="B1919" s="3">
        <v>0</v>
      </c>
      <c r="C1919" s="3">
        <v>0.64061015223383477</v>
      </c>
      <c r="E1919" s="3">
        <f t="shared" si="43"/>
        <v>0</v>
      </c>
      <c r="F1919" s="3">
        <f t="shared" si="43"/>
        <v>0</v>
      </c>
      <c r="G1919" s="3">
        <f t="shared" si="43"/>
        <v>0</v>
      </c>
    </row>
    <row r="1920" spans="1:7" x14ac:dyDescent="0.25">
      <c r="A1920" s="3">
        <v>24220</v>
      </c>
      <c r="B1920" s="3">
        <v>1</v>
      </c>
      <c r="C1920" s="3">
        <v>0.85614585243505537</v>
      </c>
      <c r="E1920" s="3">
        <f t="shared" si="43"/>
        <v>1</v>
      </c>
      <c r="F1920" s="3">
        <f t="shared" si="43"/>
        <v>1</v>
      </c>
      <c r="G1920" s="3">
        <f t="shared" si="43"/>
        <v>1</v>
      </c>
    </row>
    <row r="1921" spans="1:7" x14ac:dyDescent="0.25">
      <c r="A1921" s="3">
        <v>24222</v>
      </c>
      <c r="B1921" s="3">
        <v>1</v>
      </c>
      <c r="C1921" s="3">
        <v>0.72972364946986101</v>
      </c>
      <c r="E1921" s="3">
        <f t="shared" si="43"/>
        <v>0</v>
      </c>
      <c r="F1921" s="3">
        <f t="shared" si="43"/>
        <v>0</v>
      </c>
      <c r="G1921" s="3">
        <f t="shared" si="43"/>
        <v>0</v>
      </c>
    </row>
    <row r="1922" spans="1:7" x14ac:dyDescent="0.25">
      <c r="A1922" s="3">
        <v>24227</v>
      </c>
      <c r="B1922" s="3">
        <v>1</v>
      </c>
      <c r="C1922" s="3">
        <v>0.77255121853379216</v>
      </c>
      <c r="E1922" s="3">
        <f t="shared" si="43"/>
        <v>1</v>
      </c>
      <c r="F1922" s="3">
        <f t="shared" si="43"/>
        <v>0</v>
      </c>
      <c r="G1922" s="3">
        <f t="shared" si="43"/>
        <v>0</v>
      </c>
    </row>
    <row r="1923" spans="1:7" x14ac:dyDescent="0.25">
      <c r="A1923" s="3">
        <v>24229</v>
      </c>
      <c r="B1923" s="3">
        <v>1</v>
      </c>
      <c r="C1923" s="3">
        <v>0.89703174545646058</v>
      </c>
      <c r="E1923" s="3">
        <f t="shared" si="43"/>
        <v>1</v>
      </c>
      <c r="F1923" s="3">
        <f t="shared" si="43"/>
        <v>1</v>
      </c>
      <c r="G1923" s="3">
        <f t="shared" si="43"/>
        <v>1</v>
      </c>
    </row>
    <row r="1924" spans="1:7" x14ac:dyDescent="0.25">
      <c r="A1924" s="3">
        <v>24231</v>
      </c>
      <c r="B1924" s="3">
        <v>1</v>
      </c>
      <c r="C1924" s="3">
        <v>0.84633451435985829</v>
      </c>
      <c r="E1924" s="3">
        <f t="shared" si="43"/>
        <v>1</v>
      </c>
      <c r="F1924" s="3">
        <f t="shared" si="43"/>
        <v>1</v>
      </c>
      <c r="G1924" s="3">
        <f t="shared" si="43"/>
        <v>0</v>
      </c>
    </row>
    <row r="1925" spans="1:7" x14ac:dyDescent="0.25">
      <c r="A1925" s="3">
        <v>24232</v>
      </c>
      <c r="B1925" s="3">
        <v>1</v>
      </c>
      <c r="C1925" s="3">
        <v>0.79988334687859475</v>
      </c>
      <c r="E1925" s="3">
        <f t="shared" si="43"/>
        <v>1</v>
      </c>
      <c r="F1925" s="3">
        <f t="shared" si="43"/>
        <v>0</v>
      </c>
      <c r="G1925" s="3">
        <f t="shared" si="43"/>
        <v>0</v>
      </c>
    </row>
    <row r="1926" spans="1:7" x14ac:dyDescent="0.25">
      <c r="A1926" s="3">
        <v>24233</v>
      </c>
      <c r="B1926" s="3">
        <v>1</v>
      </c>
      <c r="C1926" s="3">
        <v>0.74474985443033459</v>
      </c>
      <c r="E1926" s="3">
        <f t="shared" ref="E1926:G1989" si="44">IF($C1926&gt;E$2,1,0)</f>
        <v>0</v>
      </c>
      <c r="F1926" s="3">
        <f t="shared" si="44"/>
        <v>0</v>
      </c>
      <c r="G1926" s="3">
        <f t="shared" si="44"/>
        <v>0</v>
      </c>
    </row>
    <row r="1927" spans="1:7" x14ac:dyDescent="0.25">
      <c r="A1927" s="3">
        <v>24235</v>
      </c>
      <c r="B1927" s="3">
        <v>1</v>
      </c>
      <c r="C1927" s="3">
        <v>0.68105876394425069</v>
      </c>
      <c r="E1927" s="3">
        <f t="shared" si="44"/>
        <v>0</v>
      </c>
      <c r="F1927" s="3">
        <f t="shared" si="44"/>
        <v>0</v>
      </c>
      <c r="G1927" s="3">
        <f t="shared" si="44"/>
        <v>0</v>
      </c>
    </row>
    <row r="1928" spans="1:7" x14ac:dyDescent="0.25">
      <c r="A1928" s="3">
        <v>24236</v>
      </c>
      <c r="B1928" s="3">
        <v>1</v>
      </c>
      <c r="C1928" s="3">
        <v>0.67021415490066183</v>
      </c>
      <c r="E1928" s="3">
        <f t="shared" si="44"/>
        <v>0</v>
      </c>
      <c r="F1928" s="3">
        <f t="shared" si="44"/>
        <v>0</v>
      </c>
      <c r="G1928" s="3">
        <f t="shared" si="44"/>
        <v>0</v>
      </c>
    </row>
    <row r="1929" spans="1:7" x14ac:dyDescent="0.25">
      <c r="A1929" s="3">
        <v>24237</v>
      </c>
      <c r="B1929" s="3">
        <v>1</v>
      </c>
      <c r="C1929" s="3">
        <v>0.82312074368929722</v>
      </c>
      <c r="E1929" s="3">
        <f t="shared" si="44"/>
        <v>1</v>
      </c>
      <c r="F1929" s="3">
        <f t="shared" si="44"/>
        <v>1</v>
      </c>
      <c r="G1929" s="3">
        <f t="shared" si="44"/>
        <v>0</v>
      </c>
    </row>
    <row r="1930" spans="1:7" x14ac:dyDescent="0.25">
      <c r="A1930" s="3">
        <v>24240</v>
      </c>
      <c r="B1930" s="3">
        <v>1</v>
      </c>
      <c r="C1930" s="3">
        <v>0.82466135684598563</v>
      </c>
      <c r="E1930" s="3">
        <f t="shared" si="44"/>
        <v>1</v>
      </c>
      <c r="F1930" s="3">
        <f t="shared" si="44"/>
        <v>1</v>
      </c>
      <c r="G1930" s="3">
        <f t="shared" si="44"/>
        <v>0</v>
      </c>
    </row>
    <row r="1931" spans="1:7" x14ac:dyDescent="0.25">
      <c r="A1931" s="3">
        <v>24241</v>
      </c>
      <c r="B1931" s="3">
        <v>1</v>
      </c>
      <c r="C1931" s="3">
        <v>0.69714149173882267</v>
      </c>
      <c r="E1931" s="3">
        <f t="shared" si="44"/>
        <v>0</v>
      </c>
      <c r="F1931" s="3">
        <f t="shared" si="44"/>
        <v>0</v>
      </c>
      <c r="G1931" s="3">
        <f t="shared" si="44"/>
        <v>0</v>
      </c>
    </row>
    <row r="1932" spans="1:7" x14ac:dyDescent="0.25">
      <c r="A1932" s="3">
        <v>24242</v>
      </c>
      <c r="B1932" s="3">
        <v>0</v>
      </c>
      <c r="C1932" s="3">
        <v>0.8816521030129193</v>
      </c>
      <c r="E1932" s="3">
        <f t="shared" si="44"/>
        <v>1</v>
      </c>
      <c r="F1932" s="3">
        <f t="shared" si="44"/>
        <v>1</v>
      </c>
      <c r="G1932" s="3">
        <f t="shared" si="44"/>
        <v>1</v>
      </c>
    </row>
    <row r="1933" spans="1:7" x14ac:dyDescent="0.25">
      <c r="A1933" s="3">
        <v>24243</v>
      </c>
      <c r="B1933" s="3">
        <v>1</v>
      </c>
      <c r="C1933" s="3">
        <v>0.73117484450799908</v>
      </c>
      <c r="E1933" s="3">
        <f t="shared" si="44"/>
        <v>0</v>
      </c>
      <c r="F1933" s="3">
        <f t="shared" si="44"/>
        <v>0</v>
      </c>
      <c r="G1933" s="3">
        <f t="shared" si="44"/>
        <v>0</v>
      </c>
    </row>
    <row r="1934" spans="1:7" x14ac:dyDescent="0.25">
      <c r="A1934" s="3">
        <v>24244</v>
      </c>
      <c r="B1934" s="3">
        <v>0</v>
      </c>
      <c r="C1934" s="3">
        <v>0.84857742899150956</v>
      </c>
      <c r="E1934" s="3">
        <f t="shared" si="44"/>
        <v>1</v>
      </c>
      <c r="F1934" s="3">
        <f t="shared" si="44"/>
        <v>1</v>
      </c>
      <c r="G1934" s="3">
        <f t="shared" si="44"/>
        <v>0</v>
      </c>
    </row>
    <row r="1935" spans="1:7" x14ac:dyDescent="0.25">
      <c r="A1935" s="3">
        <v>24246</v>
      </c>
      <c r="B1935" s="3">
        <v>1</v>
      </c>
      <c r="C1935" s="3">
        <v>0.79463799435966265</v>
      </c>
      <c r="E1935" s="3">
        <f t="shared" si="44"/>
        <v>1</v>
      </c>
      <c r="F1935" s="3">
        <f t="shared" si="44"/>
        <v>0</v>
      </c>
      <c r="G1935" s="3">
        <f t="shared" si="44"/>
        <v>0</v>
      </c>
    </row>
    <row r="1936" spans="1:7" x14ac:dyDescent="0.25">
      <c r="A1936" s="3">
        <v>24247</v>
      </c>
      <c r="B1936" s="3">
        <v>1</v>
      </c>
      <c r="C1936" s="3">
        <v>0.61823302425190141</v>
      </c>
      <c r="E1936" s="3">
        <f t="shared" si="44"/>
        <v>0</v>
      </c>
      <c r="F1936" s="3">
        <f t="shared" si="44"/>
        <v>0</v>
      </c>
      <c r="G1936" s="3">
        <f t="shared" si="44"/>
        <v>0</v>
      </c>
    </row>
    <row r="1937" spans="1:7" x14ac:dyDescent="0.25">
      <c r="A1937" s="3">
        <v>24251</v>
      </c>
      <c r="B1937" s="3">
        <v>1</v>
      </c>
      <c r="C1937" s="3">
        <v>0.73503550289322162</v>
      </c>
      <c r="E1937" s="3">
        <f t="shared" si="44"/>
        <v>0</v>
      </c>
      <c r="F1937" s="3">
        <f t="shared" si="44"/>
        <v>0</v>
      </c>
      <c r="G1937" s="3">
        <f t="shared" si="44"/>
        <v>0</v>
      </c>
    </row>
    <row r="1938" spans="1:7" x14ac:dyDescent="0.25">
      <c r="A1938" s="3">
        <v>24252</v>
      </c>
      <c r="B1938" s="3">
        <v>1</v>
      </c>
      <c r="C1938" s="3">
        <v>0.7906452252507844</v>
      </c>
      <c r="E1938" s="3">
        <f t="shared" si="44"/>
        <v>1</v>
      </c>
      <c r="F1938" s="3">
        <f t="shared" si="44"/>
        <v>0</v>
      </c>
      <c r="G1938" s="3">
        <f t="shared" si="44"/>
        <v>0</v>
      </c>
    </row>
    <row r="1939" spans="1:7" x14ac:dyDescent="0.25">
      <c r="A1939" s="3">
        <v>24253</v>
      </c>
      <c r="B1939" s="3">
        <v>1</v>
      </c>
      <c r="C1939" s="3">
        <v>0.78505417509620301</v>
      </c>
      <c r="E1939" s="3">
        <f t="shared" si="44"/>
        <v>1</v>
      </c>
      <c r="F1939" s="3">
        <f t="shared" si="44"/>
        <v>0</v>
      </c>
      <c r="G1939" s="3">
        <f t="shared" si="44"/>
        <v>0</v>
      </c>
    </row>
    <row r="1940" spans="1:7" x14ac:dyDescent="0.25">
      <c r="A1940" s="3">
        <v>24254</v>
      </c>
      <c r="B1940" s="3">
        <v>1</v>
      </c>
      <c r="C1940" s="3">
        <v>0.91982962809523361</v>
      </c>
      <c r="E1940" s="3">
        <f t="shared" si="44"/>
        <v>1</v>
      </c>
      <c r="F1940" s="3">
        <f t="shared" si="44"/>
        <v>1</v>
      </c>
      <c r="G1940" s="3">
        <f t="shared" si="44"/>
        <v>1</v>
      </c>
    </row>
    <row r="1941" spans="1:7" x14ac:dyDescent="0.25">
      <c r="A1941" s="3">
        <v>24255</v>
      </c>
      <c r="B1941" s="3">
        <v>1</v>
      </c>
      <c r="C1941" s="3">
        <v>0.75901960506403165</v>
      </c>
      <c r="E1941" s="3">
        <f t="shared" si="44"/>
        <v>1</v>
      </c>
      <c r="F1941" s="3">
        <f t="shared" si="44"/>
        <v>0</v>
      </c>
      <c r="G1941" s="3">
        <f t="shared" si="44"/>
        <v>0</v>
      </c>
    </row>
    <row r="1942" spans="1:7" x14ac:dyDescent="0.25">
      <c r="A1942" s="3">
        <v>24256</v>
      </c>
      <c r="B1942" s="3">
        <v>1</v>
      </c>
      <c r="C1942" s="3">
        <v>0.84487096081368551</v>
      </c>
      <c r="E1942" s="3">
        <f t="shared" si="44"/>
        <v>1</v>
      </c>
      <c r="F1942" s="3">
        <f t="shared" si="44"/>
        <v>1</v>
      </c>
      <c r="G1942" s="3">
        <f t="shared" si="44"/>
        <v>0</v>
      </c>
    </row>
    <row r="1943" spans="1:7" x14ac:dyDescent="0.25">
      <c r="A1943" s="3">
        <v>24258</v>
      </c>
      <c r="B1943" s="3">
        <v>1</v>
      </c>
      <c r="C1943" s="3">
        <v>0.73349539169793088</v>
      </c>
      <c r="E1943" s="3">
        <f t="shared" si="44"/>
        <v>0</v>
      </c>
      <c r="F1943" s="3">
        <f t="shared" si="44"/>
        <v>0</v>
      </c>
      <c r="G1943" s="3">
        <f t="shared" si="44"/>
        <v>0</v>
      </c>
    </row>
    <row r="1944" spans="1:7" x14ac:dyDescent="0.25">
      <c r="A1944" s="3">
        <v>24259</v>
      </c>
      <c r="B1944" s="3">
        <v>1</v>
      </c>
      <c r="C1944" s="3">
        <v>0.72595816845926442</v>
      </c>
      <c r="E1944" s="3">
        <f t="shared" si="44"/>
        <v>0</v>
      </c>
      <c r="F1944" s="3">
        <f t="shared" si="44"/>
        <v>0</v>
      </c>
      <c r="G1944" s="3">
        <f t="shared" si="44"/>
        <v>0</v>
      </c>
    </row>
    <row r="1945" spans="1:7" x14ac:dyDescent="0.25">
      <c r="A1945" s="3">
        <v>24261</v>
      </c>
      <c r="B1945" s="3">
        <v>1</v>
      </c>
      <c r="C1945" s="3">
        <v>0.841503621663931</v>
      </c>
      <c r="E1945" s="3">
        <f t="shared" si="44"/>
        <v>1</v>
      </c>
      <c r="F1945" s="3">
        <f t="shared" si="44"/>
        <v>1</v>
      </c>
      <c r="G1945" s="3">
        <f t="shared" si="44"/>
        <v>0</v>
      </c>
    </row>
    <row r="1946" spans="1:7" x14ac:dyDescent="0.25">
      <c r="A1946" s="3">
        <v>24262</v>
      </c>
      <c r="B1946" s="3">
        <v>0</v>
      </c>
      <c r="C1946" s="3">
        <v>0.74800413566628199</v>
      </c>
      <c r="E1946" s="3">
        <f t="shared" si="44"/>
        <v>0</v>
      </c>
      <c r="F1946" s="3">
        <f t="shared" si="44"/>
        <v>0</v>
      </c>
      <c r="G1946" s="3">
        <f t="shared" si="44"/>
        <v>0</v>
      </c>
    </row>
    <row r="1947" spans="1:7" x14ac:dyDescent="0.25">
      <c r="A1947" s="3">
        <v>24263</v>
      </c>
      <c r="B1947" s="3">
        <v>1</v>
      </c>
      <c r="C1947" s="3">
        <v>0.71821255305500886</v>
      </c>
      <c r="E1947" s="3">
        <f t="shared" si="44"/>
        <v>0</v>
      </c>
      <c r="F1947" s="3">
        <f t="shared" si="44"/>
        <v>0</v>
      </c>
      <c r="G1947" s="3">
        <f t="shared" si="44"/>
        <v>0</v>
      </c>
    </row>
    <row r="1948" spans="1:7" x14ac:dyDescent="0.25">
      <c r="A1948" s="3">
        <v>24265</v>
      </c>
      <c r="B1948" s="3">
        <v>0</v>
      </c>
      <c r="C1948" s="3">
        <v>0.77683174959715062</v>
      </c>
      <c r="E1948" s="3">
        <f t="shared" si="44"/>
        <v>1</v>
      </c>
      <c r="F1948" s="3">
        <f t="shared" si="44"/>
        <v>0</v>
      </c>
      <c r="G1948" s="3">
        <f t="shared" si="44"/>
        <v>0</v>
      </c>
    </row>
    <row r="1949" spans="1:7" x14ac:dyDescent="0.25">
      <c r="A1949" s="3">
        <v>24266</v>
      </c>
      <c r="B1949" s="3">
        <v>1</v>
      </c>
      <c r="C1949" s="3">
        <v>0.74886873984959557</v>
      </c>
      <c r="E1949" s="3">
        <f t="shared" si="44"/>
        <v>0</v>
      </c>
      <c r="F1949" s="3">
        <f t="shared" si="44"/>
        <v>0</v>
      </c>
      <c r="G1949" s="3">
        <f t="shared" si="44"/>
        <v>0</v>
      </c>
    </row>
    <row r="1950" spans="1:7" x14ac:dyDescent="0.25">
      <c r="A1950" s="3">
        <v>24267</v>
      </c>
      <c r="B1950" s="3">
        <v>0</v>
      </c>
      <c r="C1950" s="3">
        <v>0.77461044384502364</v>
      </c>
      <c r="E1950" s="3">
        <f t="shared" si="44"/>
        <v>1</v>
      </c>
      <c r="F1950" s="3">
        <f t="shared" si="44"/>
        <v>0</v>
      </c>
      <c r="G1950" s="3">
        <f t="shared" si="44"/>
        <v>0</v>
      </c>
    </row>
    <row r="1951" spans="1:7" x14ac:dyDescent="0.25">
      <c r="A1951" s="3">
        <v>24268</v>
      </c>
      <c r="B1951" s="3">
        <v>1</v>
      </c>
      <c r="C1951" s="3">
        <v>0.8144397436956583</v>
      </c>
      <c r="E1951" s="3">
        <f t="shared" si="44"/>
        <v>1</v>
      </c>
      <c r="F1951" s="3">
        <f t="shared" si="44"/>
        <v>1</v>
      </c>
      <c r="G1951" s="3">
        <f t="shared" si="44"/>
        <v>0</v>
      </c>
    </row>
    <row r="1952" spans="1:7" x14ac:dyDescent="0.25">
      <c r="A1952" s="3">
        <v>24269</v>
      </c>
      <c r="B1952" s="3">
        <v>0</v>
      </c>
      <c r="C1952" s="3">
        <v>0.67942223317982975</v>
      </c>
      <c r="E1952" s="3">
        <f t="shared" si="44"/>
        <v>0</v>
      </c>
      <c r="F1952" s="3">
        <f t="shared" si="44"/>
        <v>0</v>
      </c>
      <c r="G1952" s="3">
        <f t="shared" si="44"/>
        <v>0</v>
      </c>
    </row>
    <row r="1953" spans="1:7" x14ac:dyDescent="0.25">
      <c r="A1953" s="3">
        <v>24279</v>
      </c>
      <c r="B1953" s="3">
        <v>0</v>
      </c>
      <c r="C1953" s="3">
        <v>0.69503422783488644</v>
      </c>
      <c r="E1953" s="3">
        <f t="shared" si="44"/>
        <v>0</v>
      </c>
      <c r="F1953" s="3">
        <f t="shared" si="44"/>
        <v>0</v>
      </c>
      <c r="G1953" s="3">
        <f t="shared" si="44"/>
        <v>0</v>
      </c>
    </row>
    <row r="1954" spans="1:7" x14ac:dyDescent="0.25">
      <c r="A1954" s="3">
        <v>24281</v>
      </c>
      <c r="B1954" s="3">
        <v>1</v>
      </c>
      <c r="C1954" s="3">
        <v>0.70398652304096698</v>
      </c>
      <c r="E1954" s="3">
        <f t="shared" si="44"/>
        <v>0</v>
      </c>
      <c r="F1954" s="3">
        <f t="shared" si="44"/>
        <v>0</v>
      </c>
      <c r="G1954" s="3">
        <f t="shared" si="44"/>
        <v>0</v>
      </c>
    </row>
    <row r="1955" spans="1:7" x14ac:dyDescent="0.25">
      <c r="A1955" s="3">
        <v>24285</v>
      </c>
      <c r="B1955" s="3">
        <v>1</v>
      </c>
      <c r="C1955" s="3">
        <v>0.8026866768631592</v>
      </c>
      <c r="E1955" s="3">
        <f t="shared" si="44"/>
        <v>1</v>
      </c>
      <c r="F1955" s="3">
        <f t="shared" si="44"/>
        <v>1</v>
      </c>
      <c r="G1955" s="3">
        <f t="shared" si="44"/>
        <v>0</v>
      </c>
    </row>
    <row r="1956" spans="1:7" x14ac:dyDescent="0.25">
      <c r="A1956" s="3">
        <v>24286</v>
      </c>
      <c r="B1956" s="3">
        <v>1</v>
      </c>
      <c r="C1956" s="3">
        <v>0.81262073441578764</v>
      </c>
      <c r="E1956" s="3">
        <f t="shared" si="44"/>
        <v>1</v>
      </c>
      <c r="F1956" s="3">
        <f t="shared" si="44"/>
        <v>1</v>
      </c>
      <c r="G1956" s="3">
        <f t="shared" si="44"/>
        <v>0</v>
      </c>
    </row>
    <row r="1957" spans="1:7" x14ac:dyDescent="0.25">
      <c r="A1957" s="3">
        <v>24288</v>
      </c>
      <c r="B1957" s="3">
        <v>1</v>
      </c>
      <c r="C1957" s="3">
        <v>0.65730238814331032</v>
      </c>
      <c r="E1957" s="3">
        <f t="shared" si="44"/>
        <v>0</v>
      </c>
      <c r="F1957" s="3">
        <f t="shared" si="44"/>
        <v>0</v>
      </c>
      <c r="G1957" s="3">
        <f t="shared" si="44"/>
        <v>0</v>
      </c>
    </row>
    <row r="1958" spans="1:7" x14ac:dyDescent="0.25">
      <c r="A1958" s="3">
        <v>24289</v>
      </c>
      <c r="B1958" s="3">
        <v>1</v>
      </c>
      <c r="C1958" s="3">
        <v>0.78146374887599124</v>
      </c>
      <c r="E1958" s="3">
        <f t="shared" si="44"/>
        <v>1</v>
      </c>
      <c r="F1958" s="3">
        <f t="shared" si="44"/>
        <v>0</v>
      </c>
      <c r="G1958" s="3">
        <f t="shared" si="44"/>
        <v>0</v>
      </c>
    </row>
    <row r="1959" spans="1:7" x14ac:dyDescent="0.25">
      <c r="A1959" s="3">
        <v>24290</v>
      </c>
      <c r="B1959" s="3">
        <v>1</v>
      </c>
      <c r="C1959" s="3">
        <v>0.8843085765873866</v>
      </c>
      <c r="E1959" s="3">
        <f t="shared" si="44"/>
        <v>1</v>
      </c>
      <c r="F1959" s="3">
        <f t="shared" si="44"/>
        <v>1</v>
      </c>
      <c r="G1959" s="3">
        <f t="shared" si="44"/>
        <v>1</v>
      </c>
    </row>
    <row r="1960" spans="1:7" x14ac:dyDescent="0.25">
      <c r="A1960" s="3">
        <v>24291</v>
      </c>
      <c r="B1960" s="3">
        <v>1</v>
      </c>
      <c r="C1960" s="3">
        <v>0.59102016700250515</v>
      </c>
      <c r="E1960" s="3">
        <f t="shared" si="44"/>
        <v>0</v>
      </c>
      <c r="F1960" s="3">
        <f t="shared" si="44"/>
        <v>0</v>
      </c>
      <c r="G1960" s="3">
        <f t="shared" si="44"/>
        <v>0</v>
      </c>
    </row>
    <row r="1961" spans="1:7" x14ac:dyDescent="0.25">
      <c r="A1961" s="3">
        <v>24292</v>
      </c>
      <c r="B1961" s="3">
        <v>1</v>
      </c>
      <c r="C1961" s="3">
        <v>0.84090016338186624</v>
      </c>
      <c r="E1961" s="3">
        <f t="shared" si="44"/>
        <v>1</v>
      </c>
      <c r="F1961" s="3">
        <f t="shared" si="44"/>
        <v>1</v>
      </c>
      <c r="G1961" s="3">
        <f t="shared" si="44"/>
        <v>0</v>
      </c>
    </row>
    <row r="1962" spans="1:7" x14ac:dyDescent="0.25">
      <c r="A1962" s="3">
        <v>24295</v>
      </c>
      <c r="B1962" s="3">
        <v>0</v>
      </c>
      <c r="C1962" s="3">
        <v>0.70525499303022676</v>
      </c>
      <c r="E1962" s="3">
        <f t="shared" si="44"/>
        <v>0</v>
      </c>
      <c r="F1962" s="3">
        <f t="shared" si="44"/>
        <v>0</v>
      </c>
      <c r="G1962" s="3">
        <f t="shared" si="44"/>
        <v>0</v>
      </c>
    </row>
    <row r="1963" spans="1:7" x14ac:dyDescent="0.25">
      <c r="A1963" s="3">
        <v>24298</v>
      </c>
      <c r="B1963" s="3">
        <v>1</v>
      </c>
      <c r="C1963" s="3">
        <v>0.76031781018366551</v>
      </c>
      <c r="E1963" s="3">
        <f t="shared" si="44"/>
        <v>1</v>
      </c>
      <c r="F1963" s="3">
        <f t="shared" si="44"/>
        <v>0</v>
      </c>
      <c r="G1963" s="3">
        <f t="shared" si="44"/>
        <v>0</v>
      </c>
    </row>
    <row r="1964" spans="1:7" x14ac:dyDescent="0.25">
      <c r="A1964" s="3">
        <v>24300</v>
      </c>
      <c r="B1964" s="3">
        <v>1</v>
      </c>
      <c r="C1964" s="3">
        <v>0.72111891924180338</v>
      </c>
      <c r="E1964" s="3">
        <f t="shared" si="44"/>
        <v>0</v>
      </c>
      <c r="F1964" s="3">
        <f t="shared" si="44"/>
        <v>0</v>
      </c>
      <c r="G1964" s="3">
        <f t="shared" si="44"/>
        <v>0</v>
      </c>
    </row>
    <row r="1965" spans="1:7" x14ac:dyDescent="0.25">
      <c r="A1965" s="3">
        <v>24304</v>
      </c>
      <c r="B1965" s="3">
        <v>1</v>
      </c>
      <c r="C1965" s="3">
        <v>0.64557862347025308</v>
      </c>
      <c r="E1965" s="3">
        <f t="shared" si="44"/>
        <v>0</v>
      </c>
      <c r="F1965" s="3">
        <f t="shared" si="44"/>
        <v>0</v>
      </c>
      <c r="G1965" s="3">
        <f t="shared" si="44"/>
        <v>0</v>
      </c>
    </row>
    <row r="1966" spans="1:7" x14ac:dyDescent="0.25">
      <c r="A1966" s="3">
        <v>24316</v>
      </c>
      <c r="B1966" s="3">
        <v>1</v>
      </c>
      <c r="C1966" s="3">
        <v>0.67655007503379805</v>
      </c>
      <c r="E1966" s="3">
        <f t="shared" si="44"/>
        <v>0</v>
      </c>
      <c r="F1966" s="3">
        <f t="shared" si="44"/>
        <v>0</v>
      </c>
      <c r="G1966" s="3">
        <f t="shared" si="44"/>
        <v>0</v>
      </c>
    </row>
    <row r="1967" spans="1:7" x14ac:dyDescent="0.25">
      <c r="A1967" s="3">
        <v>24326</v>
      </c>
      <c r="B1967" s="3">
        <v>0</v>
      </c>
      <c r="C1967" s="3">
        <v>0.77408071031218773</v>
      </c>
      <c r="E1967" s="3">
        <f t="shared" si="44"/>
        <v>1</v>
      </c>
      <c r="F1967" s="3">
        <f t="shared" si="44"/>
        <v>0</v>
      </c>
      <c r="G1967" s="3">
        <f t="shared" si="44"/>
        <v>0</v>
      </c>
    </row>
    <row r="1968" spans="1:7" x14ac:dyDescent="0.25">
      <c r="A1968" s="3">
        <v>24327</v>
      </c>
      <c r="B1968" s="3">
        <v>0</v>
      </c>
      <c r="C1968" s="3">
        <v>0.67323997219870191</v>
      </c>
      <c r="E1968" s="3">
        <f t="shared" si="44"/>
        <v>0</v>
      </c>
      <c r="F1968" s="3">
        <f t="shared" si="44"/>
        <v>0</v>
      </c>
      <c r="G1968" s="3">
        <f t="shared" si="44"/>
        <v>0</v>
      </c>
    </row>
    <row r="1969" spans="1:7" x14ac:dyDescent="0.25">
      <c r="A1969" s="3">
        <v>24330</v>
      </c>
      <c r="B1969" s="3">
        <v>0</v>
      </c>
      <c r="C1969" s="3">
        <v>0.62655998023687565</v>
      </c>
      <c r="E1969" s="3">
        <f t="shared" si="44"/>
        <v>0</v>
      </c>
      <c r="F1969" s="3">
        <f t="shared" si="44"/>
        <v>0</v>
      </c>
      <c r="G1969" s="3">
        <f t="shared" si="44"/>
        <v>0</v>
      </c>
    </row>
    <row r="1970" spans="1:7" x14ac:dyDescent="0.25">
      <c r="A1970" s="3">
        <v>24331</v>
      </c>
      <c r="B1970" s="3">
        <v>0</v>
      </c>
      <c r="C1970" s="3">
        <v>0.6634937103273264</v>
      </c>
      <c r="E1970" s="3">
        <f t="shared" si="44"/>
        <v>0</v>
      </c>
      <c r="F1970" s="3">
        <f t="shared" si="44"/>
        <v>0</v>
      </c>
      <c r="G1970" s="3">
        <f t="shared" si="44"/>
        <v>0</v>
      </c>
    </row>
    <row r="1971" spans="1:7" x14ac:dyDescent="0.25">
      <c r="A1971" s="3">
        <v>24335</v>
      </c>
      <c r="B1971" s="3">
        <v>0</v>
      </c>
      <c r="C1971" s="3">
        <v>0.74136421826229015</v>
      </c>
      <c r="E1971" s="3">
        <f t="shared" si="44"/>
        <v>0</v>
      </c>
      <c r="F1971" s="3">
        <f t="shared" si="44"/>
        <v>0</v>
      </c>
      <c r="G1971" s="3">
        <f t="shared" si="44"/>
        <v>0</v>
      </c>
    </row>
    <row r="1972" spans="1:7" x14ac:dyDescent="0.25">
      <c r="A1972" s="3">
        <v>24337</v>
      </c>
      <c r="B1972" s="3">
        <v>1</v>
      </c>
      <c r="C1972" s="3">
        <v>0.81631985382807404</v>
      </c>
      <c r="E1972" s="3">
        <f t="shared" si="44"/>
        <v>1</v>
      </c>
      <c r="F1972" s="3">
        <f t="shared" si="44"/>
        <v>1</v>
      </c>
      <c r="G1972" s="3">
        <f t="shared" si="44"/>
        <v>0</v>
      </c>
    </row>
    <row r="1973" spans="1:7" x14ac:dyDescent="0.25">
      <c r="A1973" s="3">
        <v>24339</v>
      </c>
      <c r="B1973" s="3">
        <v>1</v>
      </c>
      <c r="C1973" s="3">
        <v>0.77546505218382089</v>
      </c>
      <c r="E1973" s="3">
        <f t="shared" si="44"/>
        <v>1</v>
      </c>
      <c r="F1973" s="3">
        <f t="shared" si="44"/>
        <v>0</v>
      </c>
      <c r="G1973" s="3">
        <f t="shared" si="44"/>
        <v>0</v>
      </c>
    </row>
    <row r="1974" spans="1:7" x14ac:dyDescent="0.25">
      <c r="A1974" s="3">
        <v>24340</v>
      </c>
      <c r="B1974" s="3">
        <v>1</v>
      </c>
      <c r="C1974" s="3">
        <v>0.77050656319134114</v>
      </c>
      <c r="E1974" s="3">
        <f t="shared" si="44"/>
        <v>1</v>
      </c>
      <c r="F1974" s="3">
        <f t="shared" si="44"/>
        <v>0</v>
      </c>
      <c r="G1974" s="3">
        <f t="shared" si="44"/>
        <v>0</v>
      </c>
    </row>
    <row r="1975" spans="1:7" x14ac:dyDescent="0.25">
      <c r="A1975" s="3">
        <v>24341</v>
      </c>
      <c r="B1975" s="3">
        <v>1</v>
      </c>
      <c r="C1975" s="3">
        <v>0.69868811414380538</v>
      </c>
      <c r="E1975" s="3">
        <f t="shared" si="44"/>
        <v>0</v>
      </c>
      <c r="F1975" s="3">
        <f t="shared" si="44"/>
        <v>0</v>
      </c>
      <c r="G1975" s="3">
        <f t="shared" si="44"/>
        <v>0</v>
      </c>
    </row>
    <row r="1976" spans="1:7" x14ac:dyDescent="0.25">
      <c r="A1976" s="3">
        <v>24342</v>
      </c>
      <c r="B1976" s="3">
        <v>0</v>
      </c>
      <c r="C1976" s="3">
        <v>0.81719226715393134</v>
      </c>
      <c r="E1976" s="3">
        <f t="shared" si="44"/>
        <v>1</v>
      </c>
      <c r="F1976" s="3">
        <f t="shared" si="44"/>
        <v>1</v>
      </c>
      <c r="G1976" s="3">
        <f t="shared" si="44"/>
        <v>0</v>
      </c>
    </row>
    <row r="1977" spans="1:7" x14ac:dyDescent="0.25">
      <c r="A1977" s="3">
        <v>24345</v>
      </c>
      <c r="B1977" s="3">
        <v>1</v>
      </c>
      <c r="C1977" s="3">
        <v>0.86606913962118381</v>
      </c>
      <c r="E1977" s="3">
        <f t="shared" si="44"/>
        <v>1</v>
      </c>
      <c r="F1977" s="3">
        <f t="shared" si="44"/>
        <v>1</v>
      </c>
      <c r="G1977" s="3">
        <f t="shared" si="44"/>
        <v>1</v>
      </c>
    </row>
    <row r="1978" spans="1:7" x14ac:dyDescent="0.25">
      <c r="A1978" s="3">
        <v>24346</v>
      </c>
      <c r="B1978" s="3">
        <v>1</v>
      </c>
      <c r="C1978" s="3">
        <v>0.70313785153224018</v>
      </c>
      <c r="E1978" s="3">
        <f t="shared" si="44"/>
        <v>0</v>
      </c>
      <c r="F1978" s="3">
        <f t="shared" si="44"/>
        <v>0</v>
      </c>
      <c r="G1978" s="3">
        <f t="shared" si="44"/>
        <v>0</v>
      </c>
    </row>
    <row r="1979" spans="1:7" x14ac:dyDescent="0.25">
      <c r="A1979" s="3">
        <v>24347</v>
      </c>
      <c r="B1979" s="3">
        <v>0</v>
      </c>
      <c r="C1979" s="3">
        <v>0.71538608426000971</v>
      </c>
      <c r="E1979" s="3">
        <f t="shared" si="44"/>
        <v>0</v>
      </c>
      <c r="F1979" s="3">
        <f t="shared" si="44"/>
        <v>0</v>
      </c>
      <c r="G1979" s="3">
        <f t="shared" si="44"/>
        <v>0</v>
      </c>
    </row>
    <row r="1980" spans="1:7" x14ac:dyDescent="0.25">
      <c r="A1980" s="3">
        <v>24348</v>
      </c>
      <c r="B1980" s="3">
        <v>1</v>
      </c>
      <c r="C1980" s="3">
        <v>0.80979191052760069</v>
      </c>
      <c r="E1980" s="3">
        <f t="shared" si="44"/>
        <v>1</v>
      </c>
      <c r="F1980" s="3">
        <f t="shared" si="44"/>
        <v>1</v>
      </c>
      <c r="G1980" s="3">
        <f t="shared" si="44"/>
        <v>0</v>
      </c>
    </row>
    <row r="1981" spans="1:7" x14ac:dyDescent="0.25">
      <c r="A1981" s="3">
        <v>24350</v>
      </c>
      <c r="B1981" s="3">
        <v>1</v>
      </c>
      <c r="C1981" s="3">
        <v>0.72553732360290224</v>
      </c>
      <c r="E1981" s="3">
        <f t="shared" si="44"/>
        <v>0</v>
      </c>
      <c r="F1981" s="3">
        <f t="shared" si="44"/>
        <v>0</v>
      </c>
      <c r="G1981" s="3">
        <f t="shared" si="44"/>
        <v>0</v>
      </c>
    </row>
    <row r="1982" spans="1:7" x14ac:dyDescent="0.25">
      <c r="A1982" s="3">
        <v>24351</v>
      </c>
      <c r="B1982" s="3">
        <v>1</v>
      </c>
      <c r="C1982" s="3">
        <v>0.9218773669029886</v>
      </c>
      <c r="E1982" s="3">
        <f t="shared" si="44"/>
        <v>1</v>
      </c>
      <c r="F1982" s="3">
        <f t="shared" si="44"/>
        <v>1</v>
      </c>
      <c r="G1982" s="3">
        <f t="shared" si="44"/>
        <v>1</v>
      </c>
    </row>
    <row r="1983" spans="1:7" x14ac:dyDescent="0.25">
      <c r="A1983" s="3">
        <v>24352</v>
      </c>
      <c r="B1983" s="3">
        <v>1</v>
      </c>
      <c r="C1983" s="3">
        <v>0.74958572987805727</v>
      </c>
      <c r="E1983" s="3">
        <f t="shared" si="44"/>
        <v>0</v>
      </c>
      <c r="F1983" s="3">
        <f t="shared" si="44"/>
        <v>0</v>
      </c>
      <c r="G1983" s="3">
        <f t="shared" si="44"/>
        <v>0</v>
      </c>
    </row>
    <row r="1984" spans="1:7" x14ac:dyDescent="0.25">
      <c r="A1984" s="3">
        <v>24353</v>
      </c>
      <c r="B1984" s="3">
        <v>1</v>
      </c>
      <c r="C1984" s="3">
        <v>0.9326233936521825</v>
      </c>
      <c r="E1984" s="3">
        <f t="shared" si="44"/>
        <v>1</v>
      </c>
      <c r="F1984" s="3">
        <f t="shared" si="44"/>
        <v>1</v>
      </c>
      <c r="G1984" s="3">
        <f t="shared" si="44"/>
        <v>1</v>
      </c>
    </row>
    <row r="1985" spans="1:7" x14ac:dyDescent="0.25">
      <c r="A1985" s="3">
        <v>24355</v>
      </c>
      <c r="B1985" s="3">
        <v>0</v>
      </c>
      <c r="C1985" s="3">
        <v>0.7327397223271005</v>
      </c>
      <c r="E1985" s="3">
        <f t="shared" si="44"/>
        <v>0</v>
      </c>
      <c r="F1985" s="3">
        <f t="shared" si="44"/>
        <v>0</v>
      </c>
      <c r="G1985" s="3">
        <f t="shared" si="44"/>
        <v>0</v>
      </c>
    </row>
    <row r="1986" spans="1:7" x14ac:dyDescent="0.25">
      <c r="A1986" s="3">
        <v>24358</v>
      </c>
      <c r="B1986" s="3">
        <v>1</v>
      </c>
      <c r="C1986" s="3">
        <v>0.8318081778685037</v>
      </c>
      <c r="E1986" s="3">
        <f t="shared" si="44"/>
        <v>1</v>
      </c>
      <c r="F1986" s="3">
        <f t="shared" si="44"/>
        <v>1</v>
      </c>
      <c r="G1986" s="3">
        <f t="shared" si="44"/>
        <v>0</v>
      </c>
    </row>
    <row r="1987" spans="1:7" x14ac:dyDescent="0.25">
      <c r="A1987" s="3">
        <v>24360</v>
      </c>
      <c r="B1987" s="3">
        <v>1</v>
      </c>
      <c r="C1987" s="3">
        <v>0.87268413346390616</v>
      </c>
      <c r="E1987" s="3">
        <f t="shared" si="44"/>
        <v>1</v>
      </c>
      <c r="F1987" s="3">
        <f t="shared" si="44"/>
        <v>1</v>
      </c>
      <c r="G1987" s="3">
        <f t="shared" si="44"/>
        <v>1</v>
      </c>
    </row>
    <row r="1988" spans="1:7" x14ac:dyDescent="0.25">
      <c r="A1988" s="3">
        <v>24362</v>
      </c>
      <c r="B1988" s="3">
        <v>1</v>
      </c>
      <c r="C1988" s="3">
        <v>0.89094505934219681</v>
      </c>
      <c r="E1988" s="3">
        <f t="shared" si="44"/>
        <v>1</v>
      </c>
      <c r="F1988" s="3">
        <f t="shared" si="44"/>
        <v>1</v>
      </c>
      <c r="G1988" s="3">
        <f t="shared" si="44"/>
        <v>1</v>
      </c>
    </row>
    <row r="1989" spans="1:7" x14ac:dyDescent="0.25">
      <c r="A1989" s="3">
        <v>24363</v>
      </c>
      <c r="B1989" s="3">
        <v>1</v>
      </c>
      <c r="C1989" s="3">
        <v>0.69075673370885338</v>
      </c>
      <c r="E1989" s="3">
        <f t="shared" si="44"/>
        <v>0</v>
      </c>
      <c r="F1989" s="3">
        <f t="shared" si="44"/>
        <v>0</v>
      </c>
      <c r="G1989" s="3">
        <f t="shared" si="44"/>
        <v>0</v>
      </c>
    </row>
    <row r="1990" spans="1:7" x14ac:dyDescent="0.25">
      <c r="A1990" s="3">
        <v>24366</v>
      </c>
      <c r="B1990" s="3">
        <v>1</v>
      </c>
      <c r="C1990" s="3">
        <v>0.81707060806442</v>
      </c>
      <c r="E1990" s="3">
        <f t="shared" ref="E1990:G2053" si="45">IF($C1990&gt;E$2,1,0)</f>
        <v>1</v>
      </c>
      <c r="F1990" s="3">
        <f t="shared" si="45"/>
        <v>1</v>
      </c>
      <c r="G1990" s="3">
        <f t="shared" si="45"/>
        <v>0</v>
      </c>
    </row>
    <row r="1991" spans="1:7" x14ac:dyDescent="0.25">
      <c r="A1991" s="3">
        <v>24367</v>
      </c>
      <c r="B1991" s="3">
        <v>1</v>
      </c>
      <c r="C1991" s="3">
        <v>0.75367033603867095</v>
      </c>
      <c r="E1991" s="3">
        <f t="shared" si="45"/>
        <v>1</v>
      </c>
      <c r="F1991" s="3">
        <f t="shared" si="45"/>
        <v>0</v>
      </c>
      <c r="G1991" s="3">
        <f t="shared" si="45"/>
        <v>0</v>
      </c>
    </row>
    <row r="1992" spans="1:7" x14ac:dyDescent="0.25">
      <c r="A1992" s="3">
        <v>24369</v>
      </c>
      <c r="B1992" s="3">
        <v>1</v>
      </c>
      <c r="C1992" s="3">
        <v>0.71015674381663918</v>
      </c>
      <c r="E1992" s="3">
        <f t="shared" si="45"/>
        <v>0</v>
      </c>
      <c r="F1992" s="3">
        <f t="shared" si="45"/>
        <v>0</v>
      </c>
      <c r="G1992" s="3">
        <f t="shared" si="45"/>
        <v>0</v>
      </c>
    </row>
    <row r="1993" spans="1:7" x14ac:dyDescent="0.25">
      <c r="A1993" s="3">
        <v>24370</v>
      </c>
      <c r="B1993" s="3">
        <v>1</v>
      </c>
      <c r="C1993" s="3">
        <v>0.77291305311803427</v>
      </c>
      <c r="E1993" s="3">
        <f t="shared" si="45"/>
        <v>1</v>
      </c>
      <c r="F1993" s="3">
        <f t="shared" si="45"/>
        <v>0</v>
      </c>
      <c r="G1993" s="3">
        <f t="shared" si="45"/>
        <v>0</v>
      </c>
    </row>
    <row r="1994" spans="1:7" x14ac:dyDescent="0.25">
      <c r="A1994" s="3">
        <v>24374</v>
      </c>
      <c r="B1994" s="3">
        <v>1</v>
      </c>
      <c r="C1994" s="3">
        <v>0.74840762550063711</v>
      </c>
      <c r="E1994" s="3">
        <f t="shared" si="45"/>
        <v>0</v>
      </c>
      <c r="F1994" s="3">
        <f t="shared" si="45"/>
        <v>0</v>
      </c>
      <c r="G1994" s="3">
        <f t="shared" si="45"/>
        <v>0</v>
      </c>
    </row>
    <row r="1995" spans="1:7" x14ac:dyDescent="0.25">
      <c r="A1995" s="3">
        <v>24375</v>
      </c>
      <c r="B1995" s="3">
        <v>1</v>
      </c>
      <c r="C1995" s="3">
        <v>0.79302008183001904</v>
      </c>
      <c r="E1995" s="3">
        <f t="shared" si="45"/>
        <v>1</v>
      </c>
      <c r="F1995" s="3">
        <f t="shared" si="45"/>
        <v>0</v>
      </c>
      <c r="G1995" s="3">
        <f t="shared" si="45"/>
        <v>0</v>
      </c>
    </row>
    <row r="1996" spans="1:7" x14ac:dyDescent="0.25">
      <c r="A1996" s="3">
        <v>24376</v>
      </c>
      <c r="B1996" s="3">
        <v>0</v>
      </c>
      <c r="C1996" s="3">
        <v>0.78526658028600038</v>
      </c>
      <c r="E1996" s="3">
        <f t="shared" si="45"/>
        <v>1</v>
      </c>
      <c r="F1996" s="3">
        <f t="shared" si="45"/>
        <v>0</v>
      </c>
      <c r="G1996" s="3">
        <f t="shared" si="45"/>
        <v>0</v>
      </c>
    </row>
    <row r="1997" spans="1:7" x14ac:dyDescent="0.25">
      <c r="A1997" s="3">
        <v>24377</v>
      </c>
      <c r="B1997" s="3">
        <v>1</v>
      </c>
      <c r="C1997" s="3">
        <v>0.80220678969284098</v>
      </c>
      <c r="E1997" s="3">
        <f t="shared" si="45"/>
        <v>1</v>
      </c>
      <c r="F1997" s="3">
        <f t="shared" si="45"/>
        <v>1</v>
      </c>
      <c r="G1997" s="3">
        <f t="shared" si="45"/>
        <v>0</v>
      </c>
    </row>
    <row r="1998" spans="1:7" x14ac:dyDescent="0.25">
      <c r="A1998" s="3">
        <v>24382</v>
      </c>
      <c r="B1998" s="3">
        <v>1</v>
      </c>
      <c r="C1998" s="3">
        <v>0.84511624665550811</v>
      </c>
      <c r="E1998" s="3">
        <f t="shared" si="45"/>
        <v>1</v>
      </c>
      <c r="F1998" s="3">
        <f t="shared" si="45"/>
        <v>1</v>
      </c>
      <c r="G1998" s="3">
        <f t="shared" si="45"/>
        <v>0</v>
      </c>
    </row>
    <row r="1999" spans="1:7" x14ac:dyDescent="0.25">
      <c r="A1999" s="3">
        <v>24383</v>
      </c>
      <c r="B1999" s="3">
        <v>1</v>
      </c>
      <c r="C1999" s="3">
        <v>0.7643946198761844</v>
      </c>
      <c r="E1999" s="3">
        <f t="shared" si="45"/>
        <v>1</v>
      </c>
      <c r="F1999" s="3">
        <f t="shared" si="45"/>
        <v>0</v>
      </c>
      <c r="G1999" s="3">
        <f t="shared" si="45"/>
        <v>0</v>
      </c>
    </row>
    <row r="2000" spans="1:7" x14ac:dyDescent="0.25">
      <c r="A2000" s="3">
        <v>24385</v>
      </c>
      <c r="B2000" s="3">
        <v>1</v>
      </c>
      <c r="C2000" s="3">
        <v>0.78709446631268243</v>
      </c>
      <c r="E2000" s="3">
        <f t="shared" si="45"/>
        <v>1</v>
      </c>
      <c r="F2000" s="3">
        <f t="shared" si="45"/>
        <v>0</v>
      </c>
      <c r="G2000" s="3">
        <f t="shared" si="45"/>
        <v>0</v>
      </c>
    </row>
    <row r="2001" spans="1:7" x14ac:dyDescent="0.25">
      <c r="A2001" s="3">
        <v>24386</v>
      </c>
      <c r="B2001" s="3">
        <v>1</v>
      </c>
      <c r="C2001" s="3">
        <v>0.91196264371325475</v>
      </c>
      <c r="E2001" s="3">
        <f t="shared" si="45"/>
        <v>1</v>
      </c>
      <c r="F2001" s="3">
        <f t="shared" si="45"/>
        <v>1</v>
      </c>
      <c r="G2001" s="3">
        <f t="shared" si="45"/>
        <v>1</v>
      </c>
    </row>
    <row r="2002" spans="1:7" x14ac:dyDescent="0.25">
      <c r="A2002" s="3">
        <v>24388</v>
      </c>
      <c r="B2002" s="3">
        <v>1</v>
      </c>
      <c r="C2002" s="3">
        <v>0.91191464305569658</v>
      </c>
      <c r="E2002" s="3">
        <f t="shared" si="45"/>
        <v>1</v>
      </c>
      <c r="F2002" s="3">
        <f t="shared" si="45"/>
        <v>1</v>
      </c>
      <c r="G2002" s="3">
        <f t="shared" si="45"/>
        <v>1</v>
      </c>
    </row>
    <row r="2003" spans="1:7" x14ac:dyDescent="0.25">
      <c r="A2003" s="3">
        <v>24390</v>
      </c>
      <c r="B2003" s="3">
        <v>1</v>
      </c>
      <c r="C2003" s="3">
        <v>0.80588319413565312</v>
      </c>
      <c r="E2003" s="3">
        <f t="shared" si="45"/>
        <v>1</v>
      </c>
      <c r="F2003" s="3">
        <f t="shared" si="45"/>
        <v>1</v>
      </c>
      <c r="G2003" s="3">
        <f t="shared" si="45"/>
        <v>0</v>
      </c>
    </row>
    <row r="2004" spans="1:7" x14ac:dyDescent="0.25">
      <c r="A2004" s="3">
        <v>24391</v>
      </c>
      <c r="B2004" s="3">
        <v>1</v>
      </c>
      <c r="C2004" s="3">
        <v>0.80262629910166983</v>
      </c>
      <c r="E2004" s="3">
        <f t="shared" si="45"/>
        <v>1</v>
      </c>
      <c r="F2004" s="3">
        <f t="shared" si="45"/>
        <v>1</v>
      </c>
      <c r="G2004" s="3">
        <f t="shared" si="45"/>
        <v>0</v>
      </c>
    </row>
    <row r="2005" spans="1:7" x14ac:dyDescent="0.25">
      <c r="A2005" s="3">
        <v>24393</v>
      </c>
      <c r="B2005" s="3">
        <v>1</v>
      </c>
      <c r="C2005" s="3">
        <v>0.7940696978612477</v>
      </c>
      <c r="E2005" s="3">
        <f t="shared" si="45"/>
        <v>1</v>
      </c>
      <c r="F2005" s="3">
        <f t="shared" si="45"/>
        <v>0</v>
      </c>
      <c r="G2005" s="3">
        <f t="shared" si="45"/>
        <v>0</v>
      </c>
    </row>
    <row r="2006" spans="1:7" x14ac:dyDescent="0.25">
      <c r="A2006" s="3">
        <v>24394</v>
      </c>
      <c r="B2006" s="3">
        <v>1</v>
      </c>
      <c r="C2006" s="3">
        <v>0.82956717795581181</v>
      </c>
      <c r="E2006" s="3">
        <f t="shared" si="45"/>
        <v>1</v>
      </c>
      <c r="F2006" s="3">
        <f t="shared" si="45"/>
        <v>1</v>
      </c>
      <c r="G2006" s="3">
        <f t="shared" si="45"/>
        <v>0</v>
      </c>
    </row>
    <row r="2007" spans="1:7" x14ac:dyDescent="0.25">
      <c r="A2007" s="3">
        <v>24395</v>
      </c>
      <c r="B2007" s="3">
        <v>1</v>
      </c>
      <c r="C2007" s="3">
        <v>0.6569898097255723</v>
      </c>
      <c r="E2007" s="3">
        <f t="shared" si="45"/>
        <v>0</v>
      </c>
      <c r="F2007" s="3">
        <f t="shared" si="45"/>
        <v>0</v>
      </c>
      <c r="G2007" s="3">
        <f t="shared" si="45"/>
        <v>0</v>
      </c>
    </row>
    <row r="2008" spans="1:7" x14ac:dyDescent="0.25">
      <c r="A2008" s="3">
        <v>24399</v>
      </c>
      <c r="B2008" s="3">
        <v>0</v>
      </c>
      <c r="C2008" s="3">
        <v>0.74382755184978022</v>
      </c>
      <c r="E2008" s="3">
        <f t="shared" si="45"/>
        <v>0</v>
      </c>
      <c r="F2008" s="3">
        <f t="shared" si="45"/>
        <v>0</v>
      </c>
      <c r="G2008" s="3">
        <f t="shared" si="45"/>
        <v>0</v>
      </c>
    </row>
    <row r="2009" spans="1:7" x14ac:dyDescent="0.25">
      <c r="A2009" s="3">
        <v>24405</v>
      </c>
      <c r="B2009" s="3">
        <v>1</v>
      </c>
      <c r="C2009" s="3">
        <v>0.76535647625822134</v>
      </c>
      <c r="E2009" s="3">
        <f t="shared" si="45"/>
        <v>1</v>
      </c>
      <c r="F2009" s="3">
        <f t="shared" si="45"/>
        <v>0</v>
      </c>
      <c r="G2009" s="3">
        <f t="shared" si="45"/>
        <v>0</v>
      </c>
    </row>
    <row r="2010" spans="1:7" x14ac:dyDescent="0.25">
      <c r="A2010" s="3">
        <v>24407</v>
      </c>
      <c r="B2010" s="3">
        <v>1</v>
      </c>
      <c r="C2010" s="3">
        <v>0.7901082603311711</v>
      </c>
      <c r="E2010" s="3">
        <f t="shared" si="45"/>
        <v>1</v>
      </c>
      <c r="F2010" s="3">
        <f t="shared" si="45"/>
        <v>0</v>
      </c>
      <c r="G2010" s="3">
        <f t="shared" si="45"/>
        <v>0</v>
      </c>
    </row>
    <row r="2011" spans="1:7" x14ac:dyDescent="0.25">
      <c r="A2011" s="3">
        <v>24408</v>
      </c>
      <c r="B2011" s="3">
        <v>1</v>
      </c>
      <c r="C2011" s="3">
        <v>0.7753884084937972</v>
      </c>
      <c r="E2011" s="3">
        <f t="shared" si="45"/>
        <v>1</v>
      </c>
      <c r="F2011" s="3">
        <f t="shared" si="45"/>
        <v>0</v>
      </c>
      <c r="G2011" s="3">
        <f t="shared" si="45"/>
        <v>0</v>
      </c>
    </row>
    <row r="2012" spans="1:7" x14ac:dyDescent="0.25">
      <c r="A2012" s="3">
        <v>24409</v>
      </c>
      <c r="B2012" s="3">
        <v>0</v>
      </c>
      <c r="C2012" s="3">
        <v>0.80527127429196732</v>
      </c>
      <c r="E2012" s="3">
        <f t="shared" si="45"/>
        <v>1</v>
      </c>
      <c r="F2012" s="3">
        <f t="shared" si="45"/>
        <v>1</v>
      </c>
      <c r="G2012" s="3">
        <f t="shared" si="45"/>
        <v>0</v>
      </c>
    </row>
    <row r="2013" spans="1:7" x14ac:dyDescent="0.25">
      <c r="A2013" s="3">
        <v>24412</v>
      </c>
      <c r="B2013" s="3">
        <v>1</v>
      </c>
      <c r="C2013" s="3">
        <v>0.88546325063047504</v>
      </c>
      <c r="E2013" s="3">
        <f t="shared" si="45"/>
        <v>1</v>
      </c>
      <c r="F2013" s="3">
        <f t="shared" si="45"/>
        <v>1</v>
      </c>
      <c r="G2013" s="3">
        <f t="shared" si="45"/>
        <v>1</v>
      </c>
    </row>
    <row r="2014" spans="1:7" x14ac:dyDescent="0.25">
      <c r="A2014" s="3">
        <v>24414</v>
      </c>
      <c r="B2014" s="3">
        <v>1</v>
      </c>
      <c r="C2014" s="3">
        <v>0.76158475218430499</v>
      </c>
      <c r="E2014" s="3">
        <f t="shared" si="45"/>
        <v>1</v>
      </c>
      <c r="F2014" s="3">
        <f t="shared" si="45"/>
        <v>0</v>
      </c>
      <c r="G2014" s="3">
        <f t="shared" si="45"/>
        <v>0</v>
      </c>
    </row>
    <row r="2015" spans="1:7" x14ac:dyDescent="0.25">
      <c r="A2015" s="3">
        <v>24415</v>
      </c>
      <c r="B2015" s="3">
        <v>1</v>
      </c>
      <c r="C2015" s="3">
        <v>0.91702876095901509</v>
      </c>
      <c r="E2015" s="3">
        <f t="shared" si="45"/>
        <v>1</v>
      </c>
      <c r="F2015" s="3">
        <f t="shared" si="45"/>
        <v>1</v>
      </c>
      <c r="G2015" s="3">
        <f t="shared" si="45"/>
        <v>1</v>
      </c>
    </row>
    <row r="2016" spans="1:7" x14ac:dyDescent="0.25">
      <c r="A2016" s="3">
        <v>24416</v>
      </c>
      <c r="B2016" s="3">
        <v>1</v>
      </c>
      <c r="C2016" s="3">
        <v>0.80252001322711253</v>
      </c>
      <c r="E2016" s="3">
        <f t="shared" si="45"/>
        <v>1</v>
      </c>
      <c r="F2016" s="3">
        <f t="shared" si="45"/>
        <v>1</v>
      </c>
      <c r="G2016" s="3">
        <f t="shared" si="45"/>
        <v>0</v>
      </c>
    </row>
    <row r="2017" spans="1:7" x14ac:dyDescent="0.25">
      <c r="A2017" s="3">
        <v>24420</v>
      </c>
      <c r="B2017" s="3">
        <v>1</v>
      </c>
      <c r="C2017" s="3">
        <v>0.80636710737573269</v>
      </c>
      <c r="E2017" s="3">
        <f t="shared" si="45"/>
        <v>1</v>
      </c>
      <c r="F2017" s="3">
        <f t="shared" si="45"/>
        <v>1</v>
      </c>
      <c r="G2017" s="3">
        <f t="shared" si="45"/>
        <v>0</v>
      </c>
    </row>
    <row r="2018" spans="1:7" x14ac:dyDescent="0.25">
      <c r="A2018" s="3">
        <v>24422</v>
      </c>
      <c r="B2018" s="3">
        <v>1</v>
      </c>
      <c r="C2018" s="3">
        <v>0.94840252979676243</v>
      </c>
      <c r="E2018" s="3">
        <f t="shared" si="45"/>
        <v>1</v>
      </c>
      <c r="F2018" s="3">
        <f t="shared" si="45"/>
        <v>1</v>
      </c>
      <c r="G2018" s="3">
        <f t="shared" si="45"/>
        <v>1</v>
      </c>
    </row>
    <row r="2019" spans="1:7" x14ac:dyDescent="0.25">
      <c r="A2019" s="3">
        <v>24423</v>
      </c>
      <c r="B2019" s="3">
        <v>1</v>
      </c>
      <c r="C2019" s="3">
        <v>0.7903136065468207</v>
      </c>
      <c r="E2019" s="3">
        <f t="shared" si="45"/>
        <v>1</v>
      </c>
      <c r="F2019" s="3">
        <f t="shared" si="45"/>
        <v>0</v>
      </c>
      <c r="G2019" s="3">
        <f t="shared" si="45"/>
        <v>0</v>
      </c>
    </row>
    <row r="2020" spans="1:7" x14ac:dyDescent="0.25">
      <c r="A2020" s="3">
        <v>24427</v>
      </c>
      <c r="B2020" s="3">
        <v>1</v>
      </c>
      <c r="C2020" s="3">
        <v>0.68548964268684731</v>
      </c>
      <c r="E2020" s="3">
        <f t="shared" si="45"/>
        <v>0</v>
      </c>
      <c r="F2020" s="3">
        <f t="shared" si="45"/>
        <v>0</v>
      </c>
      <c r="G2020" s="3">
        <f t="shared" si="45"/>
        <v>0</v>
      </c>
    </row>
    <row r="2021" spans="1:7" x14ac:dyDescent="0.25">
      <c r="A2021" s="3">
        <v>24428</v>
      </c>
      <c r="B2021" s="3">
        <v>0</v>
      </c>
      <c r="C2021" s="3">
        <v>0.84628508511990796</v>
      </c>
      <c r="E2021" s="3">
        <f t="shared" si="45"/>
        <v>1</v>
      </c>
      <c r="F2021" s="3">
        <f t="shared" si="45"/>
        <v>1</v>
      </c>
      <c r="G2021" s="3">
        <f t="shared" si="45"/>
        <v>0</v>
      </c>
    </row>
    <row r="2022" spans="1:7" x14ac:dyDescent="0.25">
      <c r="A2022" s="3">
        <v>24431</v>
      </c>
      <c r="B2022" s="3">
        <v>1</v>
      </c>
      <c r="C2022" s="3">
        <v>0.74121750310185108</v>
      </c>
      <c r="E2022" s="3">
        <f t="shared" si="45"/>
        <v>0</v>
      </c>
      <c r="F2022" s="3">
        <f t="shared" si="45"/>
        <v>0</v>
      </c>
      <c r="G2022" s="3">
        <f t="shared" si="45"/>
        <v>0</v>
      </c>
    </row>
    <row r="2023" spans="1:7" x14ac:dyDescent="0.25">
      <c r="A2023" s="3">
        <v>24432</v>
      </c>
      <c r="B2023" s="3">
        <v>1</v>
      </c>
      <c r="C2023" s="3">
        <v>0.87223064141504125</v>
      </c>
      <c r="E2023" s="3">
        <f t="shared" si="45"/>
        <v>1</v>
      </c>
      <c r="F2023" s="3">
        <f t="shared" si="45"/>
        <v>1</v>
      </c>
      <c r="G2023" s="3">
        <f t="shared" si="45"/>
        <v>1</v>
      </c>
    </row>
    <row r="2024" spans="1:7" x14ac:dyDescent="0.25">
      <c r="A2024" s="3">
        <v>24436</v>
      </c>
      <c r="B2024" s="3">
        <v>1</v>
      </c>
      <c r="C2024" s="3">
        <v>0.71932938402880153</v>
      </c>
      <c r="E2024" s="3">
        <f t="shared" si="45"/>
        <v>0</v>
      </c>
      <c r="F2024" s="3">
        <f t="shared" si="45"/>
        <v>0</v>
      </c>
      <c r="G2024" s="3">
        <f t="shared" si="45"/>
        <v>0</v>
      </c>
    </row>
    <row r="2025" spans="1:7" x14ac:dyDescent="0.25">
      <c r="A2025" s="3">
        <v>24438</v>
      </c>
      <c r="B2025" s="3">
        <v>1</v>
      </c>
      <c r="C2025" s="3">
        <v>0.85903905014264836</v>
      </c>
      <c r="E2025" s="3">
        <f t="shared" si="45"/>
        <v>1</v>
      </c>
      <c r="F2025" s="3">
        <f t="shared" si="45"/>
        <v>1</v>
      </c>
      <c r="G2025" s="3">
        <f t="shared" si="45"/>
        <v>1</v>
      </c>
    </row>
    <row r="2026" spans="1:7" x14ac:dyDescent="0.25">
      <c r="A2026" s="3">
        <v>24440</v>
      </c>
      <c r="B2026" s="3">
        <v>0</v>
      </c>
      <c r="C2026" s="3">
        <v>0.74055395402180391</v>
      </c>
      <c r="E2026" s="3">
        <f t="shared" si="45"/>
        <v>0</v>
      </c>
      <c r="F2026" s="3">
        <f t="shared" si="45"/>
        <v>0</v>
      </c>
      <c r="G2026" s="3">
        <f t="shared" si="45"/>
        <v>0</v>
      </c>
    </row>
    <row r="2027" spans="1:7" x14ac:dyDescent="0.25">
      <c r="A2027" s="3">
        <v>24441</v>
      </c>
      <c r="B2027" s="3">
        <v>1</v>
      </c>
      <c r="C2027" s="3">
        <v>0.88256919254787347</v>
      </c>
      <c r="E2027" s="3">
        <f t="shared" si="45"/>
        <v>1</v>
      </c>
      <c r="F2027" s="3">
        <f t="shared" si="45"/>
        <v>1</v>
      </c>
      <c r="G2027" s="3">
        <f t="shared" si="45"/>
        <v>1</v>
      </c>
    </row>
    <row r="2028" spans="1:7" x14ac:dyDescent="0.25">
      <c r="A2028" s="3">
        <v>24442</v>
      </c>
      <c r="B2028" s="3">
        <v>1</v>
      </c>
      <c r="C2028" s="3">
        <v>0.81647176854547232</v>
      </c>
      <c r="E2028" s="3">
        <f t="shared" si="45"/>
        <v>1</v>
      </c>
      <c r="F2028" s="3">
        <f t="shared" si="45"/>
        <v>1</v>
      </c>
      <c r="G2028" s="3">
        <f t="shared" si="45"/>
        <v>0</v>
      </c>
    </row>
    <row r="2029" spans="1:7" x14ac:dyDescent="0.25">
      <c r="A2029" s="3">
        <v>24443</v>
      </c>
      <c r="B2029" s="3">
        <v>1</v>
      </c>
      <c r="C2029" s="3">
        <v>0.87625872110445213</v>
      </c>
      <c r="E2029" s="3">
        <f t="shared" si="45"/>
        <v>1</v>
      </c>
      <c r="F2029" s="3">
        <f t="shared" si="45"/>
        <v>1</v>
      </c>
      <c r="G2029" s="3">
        <f t="shared" si="45"/>
        <v>1</v>
      </c>
    </row>
    <row r="2030" spans="1:7" x14ac:dyDescent="0.25">
      <c r="A2030" s="3">
        <v>24444</v>
      </c>
      <c r="B2030" s="3">
        <v>1</v>
      </c>
      <c r="C2030" s="3">
        <v>0.85834884739223072</v>
      </c>
      <c r="E2030" s="3">
        <f t="shared" si="45"/>
        <v>1</v>
      </c>
      <c r="F2030" s="3">
        <f t="shared" si="45"/>
        <v>1</v>
      </c>
      <c r="G2030" s="3">
        <f t="shared" si="45"/>
        <v>1</v>
      </c>
    </row>
    <row r="2031" spans="1:7" x14ac:dyDescent="0.25">
      <c r="A2031" s="3">
        <v>24445</v>
      </c>
      <c r="B2031" s="3">
        <v>1</v>
      </c>
      <c r="C2031" s="3">
        <v>0.88979112932490612</v>
      </c>
      <c r="E2031" s="3">
        <f t="shared" si="45"/>
        <v>1</v>
      </c>
      <c r="F2031" s="3">
        <f t="shared" si="45"/>
        <v>1</v>
      </c>
      <c r="G2031" s="3">
        <f t="shared" si="45"/>
        <v>1</v>
      </c>
    </row>
    <row r="2032" spans="1:7" x14ac:dyDescent="0.25">
      <c r="A2032" s="3">
        <v>24448</v>
      </c>
      <c r="B2032" s="3">
        <v>1</v>
      </c>
      <c r="C2032" s="3">
        <v>0.68399978389669014</v>
      </c>
      <c r="E2032" s="3">
        <f t="shared" si="45"/>
        <v>0</v>
      </c>
      <c r="F2032" s="3">
        <f t="shared" si="45"/>
        <v>0</v>
      </c>
      <c r="G2032" s="3">
        <f t="shared" si="45"/>
        <v>0</v>
      </c>
    </row>
    <row r="2033" spans="1:7" x14ac:dyDescent="0.25">
      <c r="A2033" s="3">
        <v>24451</v>
      </c>
      <c r="B2033" s="3">
        <v>1</v>
      </c>
      <c r="C2033" s="3">
        <v>0.86392434839548304</v>
      </c>
      <c r="E2033" s="3">
        <f t="shared" si="45"/>
        <v>1</v>
      </c>
      <c r="F2033" s="3">
        <f t="shared" si="45"/>
        <v>1</v>
      </c>
      <c r="G2033" s="3">
        <f t="shared" si="45"/>
        <v>1</v>
      </c>
    </row>
    <row r="2034" spans="1:7" x14ac:dyDescent="0.25">
      <c r="A2034" s="3">
        <v>24454</v>
      </c>
      <c r="B2034" s="3">
        <v>1</v>
      </c>
      <c r="C2034" s="3">
        <v>0.8470251205423176</v>
      </c>
      <c r="E2034" s="3">
        <f t="shared" si="45"/>
        <v>1</v>
      </c>
      <c r="F2034" s="3">
        <f t="shared" si="45"/>
        <v>1</v>
      </c>
      <c r="G2034" s="3">
        <f t="shared" si="45"/>
        <v>0</v>
      </c>
    </row>
    <row r="2035" spans="1:7" x14ac:dyDescent="0.25">
      <c r="A2035" s="3">
        <v>24455</v>
      </c>
      <c r="B2035" s="3">
        <v>1</v>
      </c>
      <c r="C2035" s="3">
        <v>0.75292398928458837</v>
      </c>
      <c r="E2035" s="3">
        <f t="shared" si="45"/>
        <v>1</v>
      </c>
      <c r="F2035" s="3">
        <f t="shared" si="45"/>
        <v>0</v>
      </c>
      <c r="G2035" s="3">
        <f t="shared" si="45"/>
        <v>0</v>
      </c>
    </row>
    <row r="2036" spans="1:7" x14ac:dyDescent="0.25">
      <c r="A2036" s="3">
        <v>24458</v>
      </c>
      <c r="B2036" s="3">
        <v>1</v>
      </c>
      <c r="C2036" s="3">
        <v>0.86699317107463725</v>
      </c>
      <c r="E2036" s="3">
        <f t="shared" si="45"/>
        <v>1</v>
      </c>
      <c r="F2036" s="3">
        <f t="shared" si="45"/>
        <v>1</v>
      </c>
      <c r="G2036" s="3">
        <f t="shared" si="45"/>
        <v>1</v>
      </c>
    </row>
    <row r="2037" spans="1:7" x14ac:dyDescent="0.25">
      <c r="A2037" s="3">
        <v>24467</v>
      </c>
      <c r="B2037" s="3">
        <v>1</v>
      </c>
      <c r="C2037" s="3">
        <v>0.75343440750225987</v>
      </c>
      <c r="E2037" s="3">
        <f t="shared" si="45"/>
        <v>1</v>
      </c>
      <c r="F2037" s="3">
        <f t="shared" si="45"/>
        <v>0</v>
      </c>
      <c r="G2037" s="3">
        <f t="shared" si="45"/>
        <v>0</v>
      </c>
    </row>
    <row r="2038" spans="1:7" x14ac:dyDescent="0.25">
      <c r="A2038" s="3">
        <v>24468</v>
      </c>
      <c r="B2038" s="3">
        <v>1</v>
      </c>
      <c r="C2038" s="3">
        <v>0.86131655523728667</v>
      </c>
      <c r="E2038" s="3">
        <f t="shared" si="45"/>
        <v>1</v>
      </c>
      <c r="F2038" s="3">
        <f t="shared" si="45"/>
        <v>1</v>
      </c>
      <c r="G2038" s="3">
        <f t="shared" si="45"/>
        <v>1</v>
      </c>
    </row>
    <row r="2039" spans="1:7" x14ac:dyDescent="0.25">
      <c r="A2039" s="3">
        <v>24469</v>
      </c>
      <c r="B2039" s="3">
        <v>1</v>
      </c>
      <c r="C2039" s="3">
        <v>0.64082103066318052</v>
      </c>
      <c r="E2039" s="3">
        <f t="shared" si="45"/>
        <v>0</v>
      </c>
      <c r="F2039" s="3">
        <f t="shared" si="45"/>
        <v>0</v>
      </c>
      <c r="G2039" s="3">
        <f t="shared" si="45"/>
        <v>0</v>
      </c>
    </row>
    <row r="2040" spans="1:7" x14ac:dyDescent="0.25">
      <c r="A2040" s="3">
        <v>24470</v>
      </c>
      <c r="B2040" s="3">
        <v>1</v>
      </c>
      <c r="C2040" s="3">
        <v>0.77581221289380875</v>
      </c>
      <c r="E2040" s="3">
        <f t="shared" si="45"/>
        <v>1</v>
      </c>
      <c r="F2040" s="3">
        <f t="shared" si="45"/>
        <v>0</v>
      </c>
      <c r="G2040" s="3">
        <f t="shared" si="45"/>
        <v>0</v>
      </c>
    </row>
    <row r="2041" spans="1:7" x14ac:dyDescent="0.25">
      <c r="A2041" s="3">
        <v>24471</v>
      </c>
      <c r="B2041" s="3">
        <v>1</v>
      </c>
      <c r="C2041" s="3">
        <v>0.80967494992711209</v>
      </c>
      <c r="E2041" s="3">
        <f t="shared" si="45"/>
        <v>1</v>
      </c>
      <c r="F2041" s="3">
        <f t="shared" si="45"/>
        <v>1</v>
      </c>
      <c r="G2041" s="3">
        <f t="shared" si="45"/>
        <v>0</v>
      </c>
    </row>
    <row r="2042" spans="1:7" x14ac:dyDescent="0.25">
      <c r="A2042" s="3">
        <v>24473</v>
      </c>
      <c r="B2042" s="3">
        <v>0</v>
      </c>
      <c r="C2042" s="3">
        <v>0.80502195437600532</v>
      </c>
      <c r="E2042" s="3">
        <f t="shared" si="45"/>
        <v>1</v>
      </c>
      <c r="F2042" s="3">
        <f t="shared" si="45"/>
        <v>1</v>
      </c>
      <c r="G2042" s="3">
        <f t="shared" si="45"/>
        <v>0</v>
      </c>
    </row>
    <row r="2043" spans="1:7" x14ac:dyDescent="0.25">
      <c r="A2043" s="3">
        <v>24474</v>
      </c>
      <c r="B2043" s="3">
        <v>1</v>
      </c>
      <c r="C2043" s="3">
        <v>0.85214701801926052</v>
      </c>
      <c r="E2043" s="3">
        <f t="shared" si="45"/>
        <v>1</v>
      </c>
      <c r="F2043" s="3">
        <f t="shared" si="45"/>
        <v>1</v>
      </c>
      <c r="G2043" s="3">
        <f t="shared" si="45"/>
        <v>1</v>
      </c>
    </row>
    <row r="2044" spans="1:7" x14ac:dyDescent="0.25">
      <c r="A2044" s="3">
        <v>24476</v>
      </c>
      <c r="B2044" s="3">
        <v>0</v>
      </c>
      <c r="C2044" s="3">
        <v>0.95659562549213173</v>
      </c>
      <c r="E2044" s="3">
        <f t="shared" si="45"/>
        <v>1</v>
      </c>
      <c r="F2044" s="3">
        <f t="shared" si="45"/>
        <v>1</v>
      </c>
      <c r="G2044" s="3">
        <f t="shared" si="45"/>
        <v>1</v>
      </c>
    </row>
    <row r="2045" spans="1:7" x14ac:dyDescent="0.25">
      <c r="A2045" s="3">
        <v>24478</v>
      </c>
      <c r="B2045" s="3">
        <v>1</v>
      </c>
      <c r="C2045" s="3">
        <v>0.73064594235448022</v>
      </c>
      <c r="E2045" s="3">
        <f t="shared" si="45"/>
        <v>0</v>
      </c>
      <c r="F2045" s="3">
        <f t="shared" si="45"/>
        <v>0</v>
      </c>
      <c r="G2045" s="3">
        <f t="shared" si="45"/>
        <v>0</v>
      </c>
    </row>
    <row r="2046" spans="1:7" x14ac:dyDescent="0.25">
      <c r="A2046" s="3">
        <v>24479</v>
      </c>
      <c r="B2046" s="3">
        <v>0</v>
      </c>
      <c r="C2046" s="3">
        <v>0.84402346366214331</v>
      </c>
      <c r="E2046" s="3">
        <f t="shared" si="45"/>
        <v>1</v>
      </c>
      <c r="F2046" s="3">
        <f t="shared" si="45"/>
        <v>1</v>
      </c>
      <c r="G2046" s="3">
        <f t="shared" si="45"/>
        <v>0</v>
      </c>
    </row>
    <row r="2047" spans="1:7" x14ac:dyDescent="0.25">
      <c r="A2047" s="3">
        <v>24480</v>
      </c>
      <c r="B2047" s="3">
        <v>1</v>
      </c>
      <c r="C2047" s="3">
        <v>0.88673812359441317</v>
      </c>
      <c r="E2047" s="3">
        <f t="shared" si="45"/>
        <v>1</v>
      </c>
      <c r="F2047" s="3">
        <f t="shared" si="45"/>
        <v>1</v>
      </c>
      <c r="G2047" s="3">
        <f t="shared" si="45"/>
        <v>1</v>
      </c>
    </row>
    <row r="2048" spans="1:7" x14ac:dyDescent="0.25">
      <c r="A2048" s="3">
        <v>24481</v>
      </c>
      <c r="B2048" s="3">
        <v>1</v>
      </c>
      <c r="C2048" s="3">
        <v>0.70729825277167568</v>
      </c>
      <c r="E2048" s="3">
        <f t="shared" si="45"/>
        <v>0</v>
      </c>
      <c r="F2048" s="3">
        <f t="shared" si="45"/>
        <v>0</v>
      </c>
      <c r="G2048" s="3">
        <f t="shared" si="45"/>
        <v>0</v>
      </c>
    </row>
    <row r="2049" spans="1:7" x14ac:dyDescent="0.25">
      <c r="A2049" s="3">
        <v>24482</v>
      </c>
      <c r="B2049" s="3">
        <v>1</v>
      </c>
      <c r="C2049" s="3">
        <v>0.85125837875264776</v>
      </c>
      <c r="E2049" s="3">
        <f t="shared" si="45"/>
        <v>1</v>
      </c>
      <c r="F2049" s="3">
        <f t="shared" si="45"/>
        <v>1</v>
      </c>
      <c r="G2049" s="3">
        <f t="shared" si="45"/>
        <v>1</v>
      </c>
    </row>
    <row r="2050" spans="1:7" x14ac:dyDescent="0.25">
      <c r="A2050" s="3">
        <v>24484</v>
      </c>
      <c r="B2050" s="3">
        <v>1</v>
      </c>
      <c r="C2050" s="3">
        <v>0.82542446118656532</v>
      </c>
      <c r="E2050" s="3">
        <f t="shared" si="45"/>
        <v>1</v>
      </c>
      <c r="F2050" s="3">
        <f t="shared" si="45"/>
        <v>1</v>
      </c>
      <c r="G2050" s="3">
        <f t="shared" si="45"/>
        <v>0</v>
      </c>
    </row>
    <row r="2051" spans="1:7" x14ac:dyDescent="0.25">
      <c r="A2051" s="3">
        <v>24488</v>
      </c>
      <c r="B2051" s="3">
        <v>1</v>
      </c>
      <c r="C2051" s="3">
        <v>0.97312168460418003</v>
      </c>
      <c r="E2051" s="3">
        <f t="shared" si="45"/>
        <v>1</v>
      </c>
      <c r="F2051" s="3">
        <f t="shared" si="45"/>
        <v>1</v>
      </c>
      <c r="G2051" s="3">
        <f t="shared" si="45"/>
        <v>1</v>
      </c>
    </row>
    <row r="2052" spans="1:7" x14ac:dyDescent="0.25">
      <c r="A2052" s="3">
        <v>24491</v>
      </c>
      <c r="B2052" s="3">
        <v>0</v>
      </c>
      <c r="C2052" s="3">
        <v>0.82125856371388184</v>
      </c>
      <c r="E2052" s="3">
        <f t="shared" si="45"/>
        <v>1</v>
      </c>
      <c r="F2052" s="3">
        <f t="shared" si="45"/>
        <v>1</v>
      </c>
      <c r="G2052" s="3">
        <f t="shared" si="45"/>
        <v>0</v>
      </c>
    </row>
    <row r="2053" spans="1:7" x14ac:dyDescent="0.25">
      <c r="A2053" s="3">
        <v>24495</v>
      </c>
      <c r="B2053" s="3">
        <v>1</v>
      </c>
      <c r="C2053" s="3">
        <v>0.84033959790227375</v>
      </c>
      <c r="E2053" s="3">
        <f t="shared" si="45"/>
        <v>1</v>
      </c>
      <c r="F2053" s="3">
        <f t="shared" si="45"/>
        <v>1</v>
      </c>
      <c r="G2053" s="3">
        <f t="shared" si="45"/>
        <v>0</v>
      </c>
    </row>
    <row r="2054" spans="1:7" x14ac:dyDescent="0.25">
      <c r="A2054" s="3">
        <v>24497</v>
      </c>
      <c r="B2054" s="3">
        <v>1</v>
      </c>
      <c r="C2054" s="3">
        <v>0.71649902203208204</v>
      </c>
      <c r="E2054" s="3">
        <f t="shared" ref="E2054:G2117" si="46">IF($C2054&gt;E$2,1,0)</f>
        <v>0</v>
      </c>
      <c r="F2054" s="3">
        <f t="shared" si="46"/>
        <v>0</v>
      </c>
      <c r="G2054" s="3">
        <f t="shared" si="46"/>
        <v>0</v>
      </c>
    </row>
    <row r="2055" spans="1:7" x14ac:dyDescent="0.25">
      <c r="A2055" s="3">
        <v>24498</v>
      </c>
      <c r="B2055" s="3">
        <v>1</v>
      </c>
      <c r="C2055" s="3">
        <v>0.83000012042821303</v>
      </c>
      <c r="E2055" s="3">
        <f t="shared" si="46"/>
        <v>1</v>
      </c>
      <c r="F2055" s="3">
        <f t="shared" si="46"/>
        <v>1</v>
      </c>
      <c r="G2055" s="3">
        <f t="shared" si="46"/>
        <v>0</v>
      </c>
    </row>
    <row r="2056" spans="1:7" x14ac:dyDescent="0.25">
      <c r="A2056" s="3">
        <v>24500</v>
      </c>
      <c r="B2056" s="3">
        <v>0</v>
      </c>
      <c r="C2056" s="3">
        <v>0.80886154026265134</v>
      </c>
      <c r="E2056" s="3">
        <f t="shared" si="46"/>
        <v>1</v>
      </c>
      <c r="F2056" s="3">
        <f t="shared" si="46"/>
        <v>1</v>
      </c>
      <c r="G2056" s="3">
        <f t="shared" si="46"/>
        <v>0</v>
      </c>
    </row>
    <row r="2057" spans="1:7" x14ac:dyDescent="0.25">
      <c r="A2057" s="3">
        <v>24502</v>
      </c>
      <c r="B2057" s="3">
        <v>1</v>
      </c>
      <c r="C2057" s="3">
        <v>0.74142215413941648</v>
      </c>
      <c r="E2057" s="3">
        <f t="shared" si="46"/>
        <v>0</v>
      </c>
      <c r="F2057" s="3">
        <f t="shared" si="46"/>
        <v>0</v>
      </c>
      <c r="G2057" s="3">
        <f t="shared" si="46"/>
        <v>0</v>
      </c>
    </row>
    <row r="2058" spans="1:7" x14ac:dyDescent="0.25">
      <c r="A2058" s="3">
        <v>24503</v>
      </c>
      <c r="B2058" s="3">
        <v>1</v>
      </c>
      <c r="C2058" s="3">
        <v>0.84356951762113264</v>
      </c>
      <c r="E2058" s="3">
        <f t="shared" si="46"/>
        <v>1</v>
      </c>
      <c r="F2058" s="3">
        <f t="shared" si="46"/>
        <v>1</v>
      </c>
      <c r="G2058" s="3">
        <f t="shared" si="46"/>
        <v>0</v>
      </c>
    </row>
    <row r="2059" spans="1:7" x14ac:dyDescent="0.25">
      <c r="A2059" s="3">
        <v>24506</v>
      </c>
      <c r="B2059" s="3">
        <v>0</v>
      </c>
      <c r="C2059" s="3">
        <v>0.63014815370176014</v>
      </c>
      <c r="E2059" s="3">
        <f t="shared" si="46"/>
        <v>0</v>
      </c>
      <c r="F2059" s="3">
        <f t="shared" si="46"/>
        <v>0</v>
      </c>
      <c r="G2059" s="3">
        <f t="shared" si="46"/>
        <v>0</v>
      </c>
    </row>
    <row r="2060" spans="1:7" x14ac:dyDescent="0.25">
      <c r="A2060" s="3">
        <v>24510</v>
      </c>
      <c r="B2060" s="3">
        <v>1</v>
      </c>
      <c r="C2060" s="3">
        <v>0.76498910870864845</v>
      </c>
      <c r="E2060" s="3">
        <f t="shared" si="46"/>
        <v>1</v>
      </c>
      <c r="F2060" s="3">
        <f t="shared" si="46"/>
        <v>0</v>
      </c>
      <c r="G2060" s="3">
        <f t="shared" si="46"/>
        <v>0</v>
      </c>
    </row>
    <row r="2061" spans="1:7" x14ac:dyDescent="0.25">
      <c r="A2061" s="3">
        <v>24512</v>
      </c>
      <c r="B2061" s="3">
        <v>1</v>
      </c>
      <c r="C2061" s="3">
        <v>0.85958131000679749</v>
      </c>
      <c r="E2061" s="3">
        <f t="shared" si="46"/>
        <v>1</v>
      </c>
      <c r="F2061" s="3">
        <f t="shared" si="46"/>
        <v>1</v>
      </c>
      <c r="G2061" s="3">
        <f t="shared" si="46"/>
        <v>1</v>
      </c>
    </row>
    <row r="2062" spans="1:7" x14ac:dyDescent="0.25">
      <c r="A2062" s="3">
        <v>24514</v>
      </c>
      <c r="B2062" s="3">
        <v>1</v>
      </c>
      <c r="C2062" s="3">
        <v>0.85306794293734867</v>
      </c>
      <c r="E2062" s="3">
        <f t="shared" si="46"/>
        <v>1</v>
      </c>
      <c r="F2062" s="3">
        <f t="shared" si="46"/>
        <v>1</v>
      </c>
      <c r="G2062" s="3">
        <f t="shared" si="46"/>
        <v>1</v>
      </c>
    </row>
    <row r="2063" spans="1:7" x14ac:dyDescent="0.25">
      <c r="A2063" s="3">
        <v>24515</v>
      </c>
      <c r="B2063" s="3">
        <v>1</v>
      </c>
      <c r="C2063" s="3">
        <v>0.8819470900211458</v>
      </c>
      <c r="E2063" s="3">
        <f t="shared" si="46"/>
        <v>1</v>
      </c>
      <c r="F2063" s="3">
        <f t="shared" si="46"/>
        <v>1</v>
      </c>
      <c r="G2063" s="3">
        <f t="shared" si="46"/>
        <v>1</v>
      </c>
    </row>
    <row r="2064" spans="1:7" x14ac:dyDescent="0.25">
      <c r="A2064" s="3">
        <v>24516</v>
      </c>
      <c r="B2064" s="3">
        <v>1</v>
      </c>
      <c r="C2064" s="3">
        <v>0.84850694931316961</v>
      </c>
      <c r="E2064" s="3">
        <f t="shared" si="46"/>
        <v>1</v>
      </c>
      <c r="F2064" s="3">
        <f t="shared" si="46"/>
        <v>1</v>
      </c>
      <c r="G2064" s="3">
        <f t="shared" si="46"/>
        <v>0</v>
      </c>
    </row>
    <row r="2065" spans="1:7" x14ac:dyDescent="0.25">
      <c r="A2065" s="3">
        <v>24520</v>
      </c>
      <c r="B2065" s="3">
        <v>1</v>
      </c>
      <c r="C2065" s="3">
        <v>0.70562720129808731</v>
      </c>
      <c r="E2065" s="3">
        <f t="shared" si="46"/>
        <v>0</v>
      </c>
      <c r="F2065" s="3">
        <f t="shared" si="46"/>
        <v>0</v>
      </c>
      <c r="G2065" s="3">
        <f t="shared" si="46"/>
        <v>0</v>
      </c>
    </row>
    <row r="2066" spans="1:7" x14ac:dyDescent="0.25">
      <c r="A2066" s="3">
        <v>24522</v>
      </c>
      <c r="B2066" s="3">
        <v>1</v>
      </c>
      <c r="C2066" s="3">
        <v>0.82554145302207516</v>
      </c>
      <c r="E2066" s="3">
        <f t="shared" si="46"/>
        <v>1</v>
      </c>
      <c r="F2066" s="3">
        <f t="shared" si="46"/>
        <v>1</v>
      </c>
      <c r="G2066" s="3">
        <f t="shared" si="46"/>
        <v>0</v>
      </c>
    </row>
    <row r="2067" spans="1:7" x14ac:dyDescent="0.25">
      <c r="A2067" s="3">
        <v>24530</v>
      </c>
      <c r="B2067" s="3">
        <v>1</v>
      </c>
      <c r="C2067" s="3">
        <v>0.78397255589477632</v>
      </c>
      <c r="E2067" s="3">
        <f t="shared" si="46"/>
        <v>1</v>
      </c>
      <c r="F2067" s="3">
        <f t="shared" si="46"/>
        <v>0</v>
      </c>
      <c r="G2067" s="3">
        <f t="shared" si="46"/>
        <v>0</v>
      </c>
    </row>
    <row r="2068" spans="1:7" x14ac:dyDescent="0.25">
      <c r="A2068" s="3">
        <v>24531</v>
      </c>
      <c r="B2068" s="3">
        <v>1</v>
      </c>
      <c r="C2068" s="3">
        <v>0.8522691928117162</v>
      </c>
      <c r="E2068" s="3">
        <f t="shared" si="46"/>
        <v>1</v>
      </c>
      <c r="F2068" s="3">
        <f t="shared" si="46"/>
        <v>1</v>
      </c>
      <c r="G2068" s="3">
        <f t="shared" si="46"/>
        <v>1</v>
      </c>
    </row>
    <row r="2069" spans="1:7" x14ac:dyDescent="0.25">
      <c r="A2069" s="3">
        <v>24532</v>
      </c>
      <c r="B2069" s="3">
        <v>1</v>
      </c>
      <c r="C2069" s="3">
        <v>0.74952224423654457</v>
      </c>
      <c r="E2069" s="3">
        <f t="shared" si="46"/>
        <v>0</v>
      </c>
      <c r="F2069" s="3">
        <f t="shared" si="46"/>
        <v>0</v>
      </c>
      <c r="G2069" s="3">
        <f t="shared" si="46"/>
        <v>0</v>
      </c>
    </row>
    <row r="2070" spans="1:7" x14ac:dyDescent="0.25">
      <c r="A2070" s="3">
        <v>24534</v>
      </c>
      <c r="B2070" s="3">
        <v>1</v>
      </c>
      <c r="C2070" s="3">
        <v>0.75171980684897366</v>
      </c>
      <c r="E2070" s="3">
        <f t="shared" si="46"/>
        <v>1</v>
      </c>
      <c r="F2070" s="3">
        <f t="shared" si="46"/>
        <v>0</v>
      </c>
      <c r="G2070" s="3">
        <f t="shared" si="46"/>
        <v>0</v>
      </c>
    </row>
    <row r="2071" spans="1:7" x14ac:dyDescent="0.25">
      <c r="A2071" s="3">
        <v>24537</v>
      </c>
      <c r="B2071" s="3">
        <v>0</v>
      </c>
      <c r="C2071" s="3">
        <v>0.8888286417425727</v>
      </c>
      <c r="E2071" s="3">
        <f t="shared" si="46"/>
        <v>1</v>
      </c>
      <c r="F2071" s="3">
        <f t="shared" si="46"/>
        <v>1</v>
      </c>
      <c r="G2071" s="3">
        <f t="shared" si="46"/>
        <v>1</v>
      </c>
    </row>
    <row r="2072" spans="1:7" x14ac:dyDescent="0.25">
      <c r="A2072" s="3">
        <v>24544</v>
      </c>
      <c r="B2072" s="3">
        <v>1</v>
      </c>
      <c r="C2072" s="3">
        <v>0.86489453324186305</v>
      </c>
      <c r="E2072" s="3">
        <f t="shared" si="46"/>
        <v>1</v>
      </c>
      <c r="F2072" s="3">
        <f t="shared" si="46"/>
        <v>1</v>
      </c>
      <c r="G2072" s="3">
        <f t="shared" si="46"/>
        <v>1</v>
      </c>
    </row>
    <row r="2073" spans="1:7" x14ac:dyDescent="0.25">
      <c r="A2073" s="3">
        <v>24546</v>
      </c>
      <c r="B2073" s="3">
        <v>1</v>
      </c>
      <c r="C2073" s="3">
        <v>0.87656018652213785</v>
      </c>
      <c r="E2073" s="3">
        <f t="shared" si="46"/>
        <v>1</v>
      </c>
      <c r="F2073" s="3">
        <f t="shared" si="46"/>
        <v>1</v>
      </c>
      <c r="G2073" s="3">
        <f t="shared" si="46"/>
        <v>1</v>
      </c>
    </row>
    <row r="2074" spans="1:7" x14ac:dyDescent="0.25">
      <c r="A2074" s="3">
        <v>24547</v>
      </c>
      <c r="B2074" s="3">
        <v>1</v>
      </c>
      <c r="C2074" s="3">
        <v>0.77657035971889332</v>
      </c>
      <c r="E2074" s="3">
        <f t="shared" si="46"/>
        <v>1</v>
      </c>
      <c r="F2074" s="3">
        <f t="shared" si="46"/>
        <v>0</v>
      </c>
      <c r="G2074" s="3">
        <f t="shared" si="46"/>
        <v>0</v>
      </c>
    </row>
    <row r="2075" spans="1:7" x14ac:dyDescent="0.25">
      <c r="A2075" s="3">
        <v>24548</v>
      </c>
      <c r="B2075" s="3">
        <v>1</v>
      </c>
      <c r="C2075" s="3">
        <v>0.92447789960675153</v>
      </c>
      <c r="E2075" s="3">
        <f t="shared" si="46"/>
        <v>1</v>
      </c>
      <c r="F2075" s="3">
        <f t="shared" si="46"/>
        <v>1</v>
      </c>
      <c r="G2075" s="3">
        <f t="shared" si="46"/>
        <v>1</v>
      </c>
    </row>
    <row r="2076" spans="1:7" x14ac:dyDescent="0.25">
      <c r="A2076" s="3">
        <v>24550</v>
      </c>
      <c r="B2076" s="3">
        <v>1</v>
      </c>
      <c r="C2076" s="3">
        <v>0.86890674950513602</v>
      </c>
      <c r="E2076" s="3">
        <f t="shared" si="46"/>
        <v>1</v>
      </c>
      <c r="F2076" s="3">
        <f t="shared" si="46"/>
        <v>1</v>
      </c>
      <c r="G2076" s="3">
        <f t="shared" si="46"/>
        <v>1</v>
      </c>
    </row>
    <row r="2077" spans="1:7" x14ac:dyDescent="0.25">
      <c r="A2077" s="3">
        <v>24551</v>
      </c>
      <c r="B2077" s="3">
        <v>1</v>
      </c>
      <c r="C2077" s="3">
        <v>0.75036767105870572</v>
      </c>
      <c r="E2077" s="3">
        <f t="shared" si="46"/>
        <v>1</v>
      </c>
      <c r="F2077" s="3">
        <f t="shared" si="46"/>
        <v>0</v>
      </c>
      <c r="G2077" s="3">
        <f t="shared" si="46"/>
        <v>0</v>
      </c>
    </row>
    <row r="2078" spans="1:7" x14ac:dyDescent="0.25">
      <c r="A2078" s="3">
        <v>24552</v>
      </c>
      <c r="B2078" s="3">
        <v>1</v>
      </c>
      <c r="C2078" s="3">
        <v>0.72029155885536578</v>
      </c>
      <c r="E2078" s="3">
        <f t="shared" si="46"/>
        <v>0</v>
      </c>
      <c r="F2078" s="3">
        <f t="shared" si="46"/>
        <v>0</v>
      </c>
      <c r="G2078" s="3">
        <f t="shared" si="46"/>
        <v>0</v>
      </c>
    </row>
    <row r="2079" spans="1:7" x14ac:dyDescent="0.25">
      <c r="A2079" s="3">
        <v>24554</v>
      </c>
      <c r="B2079" s="3">
        <v>1</v>
      </c>
      <c r="C2079" s="3">
        <v>0.71186175419551834</v>
      </c>
      <c r="E2079" s="3">
        <f t="shared" si="46"/>
        <v>0</v>
      </c>
      <c r="F2079" s="3">
        <f t="shared" si="46"/>
        <v>0</v>
      </c>
      <c r="G2079" s="3">
        <f t="shared" si="46"/>
        <v>0</v>
      </c>
    </row>
    <row r="2080" spans="1:7" x14ac:dyDescent="0.25">
      <c r="A2080" s="3">
        <v>24555</v>
      </c>
      <c r="B2080" s="3">
        <v>1</v>
      </c>
      <c r="C2080" s="3">
        <v>0.91888209182206282</v>
      </c>
      <c r="E2080" s="3">
        <f t="shared" si="46"/>
        <v>1</v>
      </c>
      <c r="F2080" s="3">
        <f t="shared" si="46"/>
        <v>1</v>
      </c>
      <c r="G2080" s="3">
        <f t="shared" si="46"/>
        <v>1</v>
      </c>
    </row>
    <row r="2081" spans="1:7" x14ac:dyDescent="0.25">
      <c r="A2081" s="3">
        <v>24556</v>
      </c>
      <c r="B2081" s="3">
        <v>1</v>
      </c>
      <c r="C2081" s="3">
        <v>0.86628802454146958</v>
      </c>
      <c r="E2081" s="3">
        <f t="shared" si="46"/>
        <v>1</v>
      </c>
      <c r="F2081" s="3">
        <f t="shared" si="46"/>
        <v>1</v>
      </c>
      <c r="G2081" s="3">
        <f t="shared" si="46"/>
        <v>1</v>
      </c>
    </row>
    <row r="2082" spans="1:7" x14ac:dyDescent="0.25">
      <c r="A2082" s="3">
        <v>24557</v>
      </c>
      <c r="B2082" s="3">
        <v>1</v>
      </c>
      <c r="C2082" s="3">
        <v>0.81462620658385065</v>
      </c>
      <c r="E2082" s="3">
        <f t="shared" si="46"/>
        <v>1</v>
      </c>
      <c r="F2082" s="3">
        <f t="shared" si="46"/>
        <v>1</v>
      </c>
      <c r="G2082" s="3">
        <f t="shared" si="46"/>
        <v>0</v>
      </c>
    </row>
    <row r="2083" spans="1:7" x14ac:dyDescent="0.25">
      <c r="A2083" s="3">
        <v>24558</v>
      </c>
      <c r="B2083" s="3">
        <v>1</v>
      </c>
      <c r="C2083" s="3">
        <v>0.87216864718119647</v>
      </c>
      <c r="E2083" s="3">
        <f t="shared" si="46"/>
        <v>1</v>
      </c>
      <c r="F2083" s="3">
        <f t="shared" si="46"/>
        <v>1</v>
      </c>
      <c r="G2083" s="3">
        <f t="shared" si="46"/>
        <v>1</v>
      </c>
    </row>
    <row r="2084" spans="1:7" x14ac:dyDescent="0.25">
      <c r="A2084" s="3">
        <v>24559</v>
      </c>
      <c r="B2084" s="3">
        <v>1</v>
      </c>
      <c r="C2084" s="3">
        <v>0.89757663393908271</v>
      </c>
      <c r="E2084" s="3">
        <f t="shared" si="46"/>
        <v>1</v>
      </c>
      <c r="F2084" s="3">
        <f t="shared" si="46"/>
        <v>1</v>
      </c>
      <c r="G2084" s="3">
        <f t="shared" si="46"/>
        <v>1</v>
      </c>
    </row>
    <row r="2085" spans="1:7" x14ac:dyDescent="0.25">
      <c r="A2085" s="3">
        <v>24562</v>
      </c>
      <c r="B2085" s="3">
        <v>1</v>
      </c>
      <c r="C2085" s="3">
        <v>0.79649192865987806</v>
      </c>
      <c r="E2085" s="3">
        <f t="shared" si="46"/>
        <v>1</v>
      </c>
      <c r="F2085" s="3">
        <f t="shared" si="46"/>
        <v>0</v>
      </c>
      <c r="G2085" s="3">
        <f t="shared" si="46"/>
        <v>0</v>
      </c>
    </row>
    <row r="2086" spans="1:7" x14ac:dyDescent="0.25">
      <c r="A2086" s="3">
        <v>24563</v>
      </c>
      <c r="B2086" s="3">
        <v>1</v>
      </c>
      <c r="C2086" s="3">
        <v>0.70505708942368206</v>
      </c>
      <c r="E2086" s="3">
        <f t="shared" si="46"/>
        <v>0</v>
      </c>
      <c r="F2086" s="3">
        <f t="shared" si="46"/>
        <v>0</v>
      </c>
      <c r="G2086" s="3">
        <f t="shared" si="46"/>
        <v>0</v>
      </c>
    </row>
    <row r="2087" spans="1:7" x14ac:dyDescent="0.25">
      <c r="A2087" s="3">
        <v>24568</v>
      </c>
      <c r="B2087" s="3">
        <v>0</v>
      </c>
      <c r="C2087" s="3">
        <v>0.68299703511277698</v>
      </c>
      <c r="E2087" s="3">
        <f t="shared" si="46"/>
        <v>0</v>
      </c>
      <c r="F2087" s="3">
        <f t="shared" si="46"/>
        <v>0</v>
      </c>
      <c r="G2087" s="3">
        <f t="shared" si="46"/>
        <v>0</v>
      </c>
    </row>
    <row r="2088" spans="1:7" x14ac:dyDescent="0.25">
      <c r="A2088" s="3">
        <v>24569</v>
      </c>
      <c r="B2088" s="3">
        <v>1</v>
      </c>
      <c r="C2088" s="3">
        <v>0.67119757679706649</v>
      </c>
      <c r="E2088" s="3">
        <f t="shared" si="46"/>
        <v>0</v>
      </c>
      <c r="F2088" s="3">
        <f t="shared" si="46"/>
        <v>0</v>
      </c>
      <c r="G2088" s="3">
        <f t="shared" si="46"/>
        <v>0</v>
      </c>
    </row>
    <row r="2089" spans="1:7" x14ac:dyDescent="0.25">
      <c r="A2089" s="3">
        <v>24570</v>
      </c>
      <c r="B2089" s="3">
        <v>0</v>
      </c>
      <c r="C2089" s="3">
        <v>0.69497948687420152</v>
      </c>
      <c r="E2089" s="3">
        <f t="shared" si="46"/>
        <v>0</v>
      </c>
      <c r="F2089" s="3">
        <f t="shared" si="46"/>
        <v>0</v>
      </c>
      <c r="G2089" s="3">
        <f t="shared" si="46"/>
        <v>0</v>
      </c>
    </row>
    <row r="2090" spans="1:7" x14ac:dyDescent="0.25">
      <c r="A2090" s="3">
        <v>24572</v>
      </c>
      <c r="B2090" s="3">
        <v>0</v>
      </c>
      <c r="C2090" s="3">
        <v>0.76816095147796259</v>
      </c>
      <c r="E2090" s="3">
        <f t="shared" si="46"/>
        <v>1</v>
      </c>
      <c r="F2090" s="3">
        <f t="shared" si="46"/>
        <v>0</v>
      </c>
      <c r="G2090" s="3">
        <f t="shared" si="46"/>
        <v>0</v>
      </c>
    </row>
    <row r="2091" spans="1:7" x14ac:dyDescent="0.25">
      <c r="A2091" s="3">
        <v>24575</v>
      </c>
      <c r="B2091" s="3">
        <v>1</v>
      </c>
      <c r="C2091" s="3">
        <v>0.80544276681343219</v>
      </c>
      <c r="E2091" s="3">
        <f t="shared" si="46"/>
        <v>1</v>
      </c>
      <c r="F2091" s="3">
        <f t="shared" si="46"/>
        <v>1</v>
      </c>
      <c r="G2091" s="3">
        <f t="shared" si="46"/>
        <v>0</v>
      </c>
    </row>
    <row r="2092" spans="1:7" x14ac:dyDescent="0.25">
      <c r="A2092" s="3">
        <v>24576</v>
      </c>
      <c r="B2092" s="3">
        <v>1</v>
      </c>
      <c r="C2092" s="3">
        <v>0.69150583843480762</v>
      </c>
      <c r="E2092" s="3">
        <f t="shared" si="46"/>
        <v>0</v>
      </c>
      <c r="F2092" s="3">
        <f t="shared" si="46"/>
        <v>0</v>
      </c>
      <c r="G2092" s="3">
        <f t="shared" si="46"/>
        <v>0</v>
      </c>
    </row>
    <row r="2093" spans="1:7" x14ac:dyDescent="0.25">
      <c r="A2093" s="3">
        <v>24577</v>
      </c>
      <c r="B2093" s="3">
        <v>1</v>
      </c>
      <c r="C2093" s="3">
        <v>0.80078872750632335</v>
      </c>
      <c r="E2093" s="3">
        <f t="shared" si="46"/>
        <v>1</v>
      </c>
      <c r="F2093" s="3">
        <f t="shared" si="46"/>
        <v>1</v>
      </c>
      <c r="G2093" s="3">
        <f t="shared" si="46"/>
        <v>0</v>
      </c>
    </row>
    <row r="2094" spans="1:7" x14ac:dyDescent="0.25">
      <c r="A2094" s="3">
        <v>24580</v>
      </c>
      <c r="B2094" s="3">
        <v>1</v>
      </c>
      <c r="C2094" s="3">
        <v>0.84667804815198089</v>
      </c>
      <c r="E2094" s="3">
        <f t="shared" si="46"/>
        <v>1</v>
      </c>
      <c r="F2094" s="3">
        <f t="shared" si="46"/>
        <v>1</v>
      </c>
      <c r="G2094" s="3">
        <f t="shared" si="46"/>
        <v>0</v>
      </c>
    </row>
    <row r="2095" spans="1:7" x14ac:dyDescent="0.25">
      <c r="A2095" s="3">
        <v>24581</v>
      </c>
      <c r="B2095" s="3">
        <v>1</v>
      </c>
      <c r="C2095" s="3">
        <v>0.80546276249646631</v>
      </c>
      <c r="E2095" s="3">
        <f t="shared" si="46"/>
        <v>1</v>
      </c>
      <c r="F2095" s="3">
        <f t="shared" si="46"/>
        <v>1</v>
      </c>
      <c r="G2095" s="3">
        <f t="shared" si="46"/>
        <v>0</v>
      </c>
    </row>
    <row r="2096" spans="1:7" x14ac:dyDescent="0.25">
      <c r="A2096" s="3">
        <v>24583</v>
      </c>
      <c r="B2096" s="3">
        <v>1</v>
      </c>
      <c r="C2096" s="3">
        <v>0.84413390123556264</v>
      </c>
      <c r="E2096" s="3">
        <f t="shared" si="46"/>
        <v>1</v>
      </c>
      <c r="F2096" s="3">
        <f t="shared" si="46"/>
        <v>1</v>
      </c>
      <c r="G2096" s="3">
        <f t="shared" si="46"/>
        <v>0</v>
      </c>
    </row>
    <row r="2097" spans="1:7" x14ac:dyDescent="0.25">
      <c r="A2097" s="3">
        <v>24587</v>
      </c>
      <c r="B2097" s="3">
        <v>1</v>
      </c>
      <c r="C2097" s="3">
        <v>0.94739641722257861</v>
      </c>
      <c r="E2097" s="3">
        <f t="shared" si="46"/>
        <v>1</v>
      </c>
      <c r="F2097" s="3">
        <f t="shared" si="46"/>
        <v>1</v>
      </c>
      <c r="G2097" s="3">
        <f t="shared" si="46"/>
        <v>1</v>
      </c>
    </row>
    <row r="2098" spans="1:7" x14ac:dyDescent="0.25">
      <c r="A2098" s="3">
        <v>24588</v>
      </c>
      <c r="B2098" s="3">
        <v>1</v>
      </c>
      <c r="C2098" s="3">
        <v>0.79529215544853527</v>
      </c>
      <c r="E2098" s="3">
        <f t="shared" si="46"/>
        <v>1</v>
      </c>
      <c r="F2098" s="3">
        <f t="shared" si="46"/>
        <v>0</v>
      </c>
      <c r="G2098" s="3">
        <f t="shared" si="46"/>
        <v>0</v>
      </c>
    </row>
    <row r="2099" spans="1:7" x14ac:dyDescent="0.25">
      <c r="A2099" s="3">
        <v>24590</v>
      </c>
      <c r="B2099" s="3">
        <v>1</v>
      </c>
      <c r="C2099" s="3">
        <v>0.76486289530822738</v>
      </c>
      <c r="E2099" s="3">
        <f t="shared" si="46"/>
        <v>1</v>
      </c>
      <c r="F2099" s="3">
        <f t="shared" si="46"/>
        <v>0</v>
      </c>
      <c r="G2099" s="3">
        <f t="shared" si="46"/>
        <v>0</v>
      </c>
    </row>
    <row r="2100" spans="1:7" x14ac:dyDescent="0.25">
      <c r="A2100" s="3">
        <v>24592</v>
      </c>
      <c r="B2100" s="3">
        <v>1</v>
      </c>
      <c r="C2100" s="3">
        <v>0.83106938781574591</v>
      </c>
      <c r="E2100" s="3">
        <f t="shared" si="46"/>
        <v>1</v>
      </c>
      <c r="F2100" s="3">
        <f t="shared" si="46"/>
        <v>1</v>
      </c>
      <c r="G2100" s="3">
        <f t="shared" si="46"/>
        <v>0</v>
      </c>
    </row>
    <row r="2101" spans="1:7" x14ac:dyDescent="0.25">
      <c r="A2101" s="3">
        <v>24593</v>
      </c>
      <c r="B2101" s="3">
        <v>1</v>
      </c>
      <c r="C2101" s="3">
        <v>0.82139444762439451</v>
      </c>
      <c r="E2101" s="3">
        <f t="shared" si="46"/>
        <v>1</v>
      </c>
      <c r="F2101" s="3">
        <f t="shared" si="46"/>
        <v>1</v>
      </c>
      <c r="G2101" s="3">
        <f t="shared" si="46"/>
        <v>0</v>
      </c>
    </row>
    <row r="2102" spans="1:7" x14ac:dyDescent="0.25">
      <c r="A2102" s="3">
        <v>24595</v>
      </c>
      <c r="B2102" s="3">
        <v>0</v>
      </c>
      <c r="C2102" s="3">
        <v>0.72406765715961863</v>
      </c>
      <c r="E2102" s="3">
        <f t="shared" si="46"/>
        <v>0</v>
      </c>
      <c r="F2102" s="3">
        <f t="shared" si="46"/>
        <v>0</v>
      </c>
      <c r="G2102" s="3">
        <f t="shared" si="46"/>
        <v>0</v>
      </c>
    </row>
    <row r="2103" spans="1:7" x14ac:dyDescent="0.25">
      <c r="A2103" s="3">
        <v>24596</v>
      </c>
      <c r="B2103" s="3">
        <v>1</v>
      </c>
      <c r="C2103" s="3">
        <v>0.85132478458142558</v>
      </c>
      <c r="E2103" s="3">
        <f t="shared" si="46"/>
        <v>1</v>
      </c>
      <c r="F2103" s="3">
        <f t="shared" si="46"/>
        <v>1</v>
      </c>
      <c r="G2103" s="3">
        <f t="shared" si="46"/>
        <v>1</v>
      </c>
    </row>
    <row r="2104" spans="1:7" x14ac:dyDescent="0.25">
      <c r="A2104" s="3">
        <v>24597</v>
      </c>
      <c r="B2104" s="3">
        <v>0</v>
      </c>
      <c r="C2104" s="3">
        <v>0.76830970617206074</v>
      </c>
      <c r="E2104" s="3">
        <f t="shared" si="46"/>
        <v>1</v>
      </c>
      <c r="F2104" s="3">
        <f t="shared" si="46"/>
        <v>0</v>
      </c>
      <c r="G2104" s="3">
        <f t="shared" si="46"/>
        <v>0</v>
      </c>
    </row>
    <row r="2105" spans="1:7" x14ac:dyDescent="0.25">
      <c r="A2105" s="3">
        <v>24599</v>
      </c>
      <c r="B2105" s="3">
        <v>1</v>
      </c>
      <c r="C2105" s="3">
        <v>0.86023257470086678</v>
      </c>
      <c r="E2105" s="3">
        <f t="shared" si="46"/>
        <v>1</v>
      </c>
      <c r="F2105" s="3">
        <f t="shared" si="46"/>
        <v>1</v>
      </c>
      <c r="G2105" s="3">
        <f t="shared" si="46"/>
        <v>1</v>
      </c>
    </row>
    <row r="2106" spans="1:7" x14ac:dyDescent="0.25">
      <c r="A2106" s="3">
        <v>24601</v>
      </c>
      <c r="B2106" s="3">
        <v>0</v>
      </c>
      <c r="C2106" s="3">
        <v>0.7374340140586777</v>
      </c>
      <c r="E2106" s="3">
        <f t="shared" si="46"/>
        <v>0</v>
      </c>
      <c r="F2106" s="3">
        <f t="shared" si="46"/>
        <v>0</v>
      </c>
      <c r="G2106" s="3">
        <f t="shared" si="46"/>
        <v>0</v>
      </c>
    </row>
    <row r="2107" spans="1:7" x14ac:dyDescent="0.25">
      <c r="A2107" s="3">
        <v>24604</v>
      </c>
      <c r="B2107" s="3">
        <v>1</v>
      </c>
      <c r="C2107" s="3">
        <v>0.78286207135563668</v>
      </c>
      <c r="E2107" s="3">
        <f t="shared" si="46"/>
        <v>1</v>
      </c>
      <c r="F2107" s="3">
        <f t="shared" si="46"/>
        <v>0</v>
      </c>
      <c r="G2107" s="3">
        <f t="shared" si="46"/>
        <v>0</v>
      </c>
    </row>
    <row r="2108" spans="1:7" x14ac:dyDescent="0.25">
      <c r="A2108" s="3">
        <v>24605</v>
      </c>
      <c r="B2108" s="3">
        <v>1</v>
      </c>
      <c r="C2108" s="3">
        <v>0.86043082902605883</v>
      </c>
      <c r="E2108" s="3">
        <f t="shared" si="46"/>
        <v>1</v>
      </c>
      <c r="F2108" s="3">
        <f t="shared" si="46"/>
        <v>1</v>
      </c>
      <c r="G2108" s="3">
        <f t="shared" si="46"/>
        <v>1</v>
      </c>
    </row>
    <row r="2109" spans="1:7" x14ac:dyDescent="0.25">
      <c r="A2109" s="3">
        <v>24607</v>
      </c>
      <c r="B2109" s="3">
        <v>1</v>
      </c>
      <c r="C2109" s="3">
        <v>0.54607765347651105</v>
      </c>
      <c r="E2109" s="3">
        <f t="shared" si="46"/>
        <v>0</v>
      </c>
      <c r="F2109" s="3">
        <f t="shared" si="46"/>
        <v>0</v>
      </c>
      <c r="G2109" s="3">
        <f t="shared" si="46"/>
        <v>0</v>
      </c>
    </row>
    <row r="2110" spans="1:7" x14ac:dyDescent="0.25">
      <c r="A2110" s="3">
        <v>24608</v>
      </c>
      <c r="B2110" s="3">
        <v>0</v>
      </c>
      <c r="C2110" s="3">
        <v>0.77956957501866675</v>
      </c>
      <c r="E2110" s="3">
        <f t="shared" si="46"/>
        <v>1</v>
      </c>
      <c r="F2110" s="3">
        <f t="shared" si="46"/>
        <v>0</v>
      </c>
      <c r="G2110" s="3">
        <f t="shared" si="46"/>
        <v>0</v>
      </c>
    </row>
    <row r="2111" spans="1:7" x14ac:dyDescent="0.25">
      <c r="A2111" s="3">
        <v>24609</v>
      </c>
      <c r="B2111" s="3">
        <v>1</v>
      </c>
      <c r="C2111" s="3">
        <v>0.84715989697629213</v>
      </c>
      <c r="E2111" s="3">
        <f t="shared" si="46"/>
        <v>1</v>
      </c>
      <c r="F2111" s="3">
        <f t="shared" si="46"/>
        <v>1</v>
      </c>
      <c r="G2111" s="3">
        <f t="shared" si="46"/>
        <v>0</v>
      </c>
    </row>
    <row r="2112" spans="1:7" x14ac:dyDescent="0.25">
      <c r="A2112" s="3">
        <v>24610</v>
      </c>
      <c r="B2112" s="3">
        <v>0</v>
      </c>
      <c r="C2112" s="3">
        <v>0.75178900900603951</v>
      </c>
      <c r="E2112" s="3">
        <f t="shared" si="46"/>
        <v>1</v>
      </c>
      <c r="F2112" s="3">
        <f t="shared" si="46"/>
        <v>0</v>
      </c>
      <c r="G2112" s="3">
        <f t="shared" si="46"/>
        <v>0</v>
      </c>
    </row>
    <row r="2113" spans="1:7" x14ac:dyDescent="0.25">
      <c r="A2113" s="3">
        <v>24613</v>
      </c>
      <c r="B2113" s="3">
        <v>1</v>
      </c>
      <c r="C2113" s="3">
        <v>0.76349400732021089</v>
      </c>
      <c r="E2113" s="3">
        <f t="shared" si="46"/>
        <v>1</v>
      </c>
      <c r="F2113" s="3">
        <f t="shared" si="46"/>
        <v>0</v>
      </c>
      <c r="G2113" s="3">
        <f t="shared" si="46"/>
        <v>0</v>
      </c>
    </row>
    <row r="2114" spans="1:7" x14ac:dyDescent="0.25">
      <c r="A2114" s="3">
        <v>24614</v>
      </c>
      <c r="B2114" s="3">
        <v>1</v>
      </c>
      <c r="C2114" s="3">
        <v>0.77681601393488575</v>
      </c>
      <c r="E2114" s="3">
        <f t="shared" si="46"/>
        <v>1</v>
      </c>
      <c r="F2114" s="3">
        <f t="shared" si="46"/>
        <v>0</v>
      </c>
      <c r="G2114" s="3">
        <f t="shared" si="46"/>
        <v>0</v>
      </c>
    </row>
    <row r="2115" spans="1:7" x14ac:dyDescent="0.25">
      <c r="A2115" s="3">
        <v>24617</v>
      </c>
      <c r="B2115" s="3">
        <v>1</v>
      </c>
      <c r="C2115" s="3">
        <v>0.77773791294009165</v>
      </c>
      <c r="E2115" s="3">
        <f t="shared" si="46"/>
        <v>1</v>
      </c>
      <c r="F2115" s="3">
        <f t="shared" si="46"/>
        <v>0</v>
      </c>
      <c r="G2115" s="3">
        <f t="shared" si="46"/>
        <v>0</v>
      </c>
    </row>
    <row r="2116" spans="1:7" x14ac:dyDescent="0.25">
      <c r="A2116" s="3">
        <v>24619</v>
      </c>
      <c r="B2116" s="3">
        <v>1</v>
      </c>
      <c r="C2116" s="3">
        <v>0.66318633580937458</v>
      </c>
      <c r="E2116" s="3">
        <f t="shared" si="46"/>
        <v>0</v>
      </c>
      <c r="F2116" s="3">
        <f t="shared" si="46"/>
        <v>0</v>
      </c>
      <c r="G2116" s="3">
        <f t="shared" si="46"/>
        <v>0</v>
      </c>
    </row>
    <row r="2117" spans="1:7" x14ac:dyDescent="0.25">
      <c r="A2117" s="3">
        <v>24622</v>
      </c>
      <c r="B2117" s="3">
        <v>0</v>
      </c>
      <c r="C2117" s="3">
        <v>0.75815110736335134</v>
      </c>
      <c r="E2117" s="3">
        <f t="shared" si="46"/>
        <v>1</v>
      </c>
      <c r="F2117" s="3">
        <f t="shared" si="46"/>
        <v>0</v>
      </c>
      <c r="G2117" s="3">
        <f t="shared" si="46"/>
        <v>0</v>
      </c>
    </row>
    <row r="2118" spans="1:7" x14ac:dyDescent="0.25">
      <c r="A2118" s="3">
        <v>24623</v>
      </c>
      <c r="B2118" s="3">
        <v>1</v>
      </c>
      <c r="C2118" s="3">
        <v>0.81241467178306104</v>
      </c>
      <c r="E2118" s="3">
        <f t="shared" ref="E2118:G2149" si="47">IF($C2118&gt;E$2,1,0)</f>
        <v>1</v>
      </c>
      <c r="F2118" s="3">
        <f t="shared" si="47"/>
        <v>1</v>
      </c>
      <c r="G2118" s="3">
        <f t="shared" si="47"/>
        <v>0</v>
      </c>
    </row>
    <row r="2119" spans="1:7" x14ac:dyDescent="0.25">
      <c r="A2119" s="3">
        <v>24628</v>
      </c>
      <c r="B2119" s="3">
        <v>1</v>
      </c>
      <c r="C2119" s="3">
        <v>0.76450310107341657</v>
      </c>
      <c r="E2119" s="3">
        <f t="shared" si="47"/>
        <v>1</v>
      </c>
      <c r="F2119" s="3">
        <f t="shared" si="47"/>
        <v>0</v>
      </c>
      <c r="G2119" s="3">
        <f t="shared" si="47"/>
        <v>0</v>
      </c>
    </row>
    <row r="2120" spans="1:7" x14ac:dyDescent="0.25">
      <c r="A2120" s="3">
        <v>24630</v>
      </c>
      <c r="B2120" s="3">
        <v>1</v>
      </c>
      <c r="C2120" s="3">
        <v>0.9639098605977392</v>
      </c>
      <c r="E2120" s="3">
        <f t="shared" si="47"/>
        <v>1</v>
      </c>
      <c r="F2120" s="3">
        <f t="shared" si="47"/>
        <v>1</v>
      </c>
      <c r="G2120" s="3">
        <f t="shared" si="47"/>
        <v>1</v>
      </c>
    </row>
    <row r="2121" spans="1:7" x14ac:dyDescent="0.25">
      <c r="A2121" s="3">
        <v>24631</v>
      </c>
      <c r="B2121" s="3">
        <v>1</v>
      </c>
      <c r="C2121" s="3">
        <v>0.82333304999139523</v>
      </c>
      <c r="E2121" s="3">
        <f t="shared" si="47"/>
        <v>1</v>
      </c>
      <c r="F2121" s="3">
        <f t="shared" si="47"/>
        <v>1</v>
      </c>
      <c r="G2121" s="3">
        <f t="shared" si="47"/>
        <v>0</v>
      </c>
    </row>
    <row r="2122" spans="1:7" x14ac:dyDescent="0.25">
      <c r="A2122" s="3">
        <v>24633</v>
      </c>
      <c r="B2122" s="3">
        <v>1</v>
      </c>
      <c r="C2122" s="3">
        <v>0.94155581290474821</v>
      </c>
      <c r="E2122" s="3">
        <f t="shared" si="47"/>
        <v>1</v>
      </c>
      <c r="F2122" s="3">
        <f t="shared" si="47"/>
        <v>1</v>
      </c>
      <c r="G2122" s="3">
        <f t="shared" si="47"/>
        <v>1</v>
      </c>
    </row>
    <row r="2123" spans="1:7" x14ac:dyDescent="0.25">
      <c r="A2123" s="3">
        <v>24635</v>
      </c>
      <c r="B2123" s="3">
        <v>1</v>
      </c>
      <c r="C2123" s="3">
        <v>0.83180819060503575</v>
      </c>
      <c r="E2123" s="3">
        <f t="shared" si="47"/>
        <v>1</v>
      </c>
      <c r="F2123" s="3">
        <f t="shared" si="47"/>
        <v>1</v>
      </c>
      <c r="G2123" s="3">
        <f t="shared" si="47"/>
        <v>0</v>
      </c>
    </row>
    <row r="2124" spans="1:7" x14ac:dyDescent="0.25">
      <c r="A2124" s="3">
        <v>24636</v>
      </c>
      <c r="B2124" s="3">
        <v>1</v>
      </c>
      <c r="C2124" s="3">
        <v>0.80363690872222582</v>
      </c>
      <c r="E2124" s="3">
        <f t="shared" si="47"/>
        <v>1</v>
      </c>
      <c r="F2124" s="3">
        <f t="shared" si="47"/>
        <v>1</v>
      </c>
      <c r="G2124" s="3">
        <f t="shared" si="47"/>
        <v>0</v>
      </c>
    </row>
    <row r="2125" spans="1:7" x14ac:dyDescent="0.25">
      <c r="A2125" s="3">
        <v>24638</v>
      </c>
      <c r="B2125" s="3">
        <v>1</v>
      </c>
      <c r="C2125" s="3">
        <v>0.81206674635451759</v>
      </c>
      <c r="E2125" s="3">
        <f t="shared" si="47"/>
        <v>1</v>
      </c>
      <c r="F2125" s="3">
        <f t="shared" si="47"/>
        <v>1</v>
      </c>
      <c r="G2125" s="3">
        <f t="shared" si="47"/>
        <v>0</v>
      </c>
    </row>
    <row r="2126" spans="1:7" x14ac:dyDescent="0.25">
      <c r="A2126" s="3">
        <v>24642</v>
      </c>
      <c r="B2126" s="3">
        <v>0</v>
      </c>
      <c r="C2126" s="3">
        <v>0.87772625956553618</v>
      </c>
      <c r="E2126" s="3">
        <f t="shared" si="47"/>
        <v>1</v>
      </c>
      <c r="F2126" s="3">
        <f t="shared" si="47"/>
        <v>1</v>
      </c>
      <c r="G2126" s="3">
        <f t="shared" si="47"/>
        <v>1</v>
      </c>
    </row>
    <row r="2127" spans="1:7" x14ac:dyDescent="0.25">
      <c r="A2127" s="3">
        <v>24644</v>
      </c>
      <c r="B2127" s="3">
        <v>0</v>
      </c>
      <c r="C2127" s="3">
        <v>0.76348358456637166</v>
      </c>
      <c r="E2127" s="3">
        <f t="shared" si="47"/>
        <v>1</v>
      </c>
      <c r="F2127" s="3">
        <f t="shared" si="47"/>
        <v>0</v>
      </c>
      <c r="G2127" s="3">
        <f t="shared" si="47"/>
        <v>0</v>
      </c>
    </row>
    <row r="2128" spans="1:7" x14ac:dyDescent="0.25">
      <c r="A2128" s="3">
        <v>24646</v>
      </c>
      <c r="B2128" s="3">
        <v>1</v>
      </c>
      <c r="C2128" s="3">
        <v>0.86493640168413144</v>
      </c>
      <c r="E2128" s="3">
        <f t="shared" si="47"/>
        <v>1</v>
      </c>
      <c r="F2128" s="3">
        <f t="shared" si="47"/>
        <v>1</v>
      </c>
      <c r="G2128" s="3">
        <f t="shared" si="47"/>
        <v>1</v>
      </c>
    </row>
    <row r="2129" spans="1:7" x14ac:dyDescent="0.25">
      <c r="A2129" s="3">
        <v>24649</v>
      </c>
      <c r="B2129" s="3">
        <v>0</v>
      </c>
      <c r="C2129" s="3">
        <v>0.84053701985040008</v>
      </c>
      <c r="E2129" s="3">
        <f t="shared" si="47"/>
        <v>1</v>
      </c>
      <c r="F2129" s="3">
        <f t="shared" si="47"/>
        <v>1</v>
      </c>
      <c r="G2129" s="3">
        <f t="shared" si="47"/>
        <v>0</v>
      </c>
    </row>
    <row r="2130" spans="1:7" x14ac:dyDescent="0.25">
      <c r="A2130" s="3">
        <v>24652</v>
      </c>
      <c r="B2130" s="3">
        <v>1</v>
      </c>
      <c r="C2130" s="3">
        <v>0.73679734724117474</v>
      </c>
      <c r="E2130" s="3">
        <f t="shared" si="47"/>
        <v>0</v>
      </c>
      <c r="F2130" s="3">
        <f t="shared" si="47"/>
        <v>0</v>
      </c>
      <c r="G2130" s="3">
        <f t="shared" si="47"/>
        <v>0</v>
      </c>
    </row>
    <row r="2131" spans="1:7" x14ac:dyDescent="0.25">
      <c r="A2131" s="3">
        <v>24653</v>
      </c>
      <c r="B2131" s="3">
        <v>1</v>
      </c>
      <c r="C2131" s="3">
        <v>0.73952390859074368</v>
      </c>
      <c r="E2131" s="3">
        <f t="shared" si="47"/>
        <v>0</v>
      </c>
      <c r="F2131" s="3">
        <f t="shared" si="47"/>
        <v>0</v>
      </c>
      <c r="G2131" s="3">
        <f t="shared" si="47"/>
        <v>0</v>
      </c>
    </row>
    <row r="2132" spans="1:7" x14ac:dyDescent="0.25">
      <c r="A2132" s="3">
        <v>24657</v>
      </c>
      <c r="B2132" s="3">
        <v>1</v>
      </c>
      <c r="C2132" s="3">
        <v>0.83292790093211466</v>
      </c>
      <c r="E2132" s="3">
        <f t="shared" si="47"/>
        <v>1</v>
      </c>
      <c r="F2132" s="3">
        <f t="shared" si="47"/>
        <v>1</v>
      </c>
      <c r="G2132" s="3">
        <f t="shared" si="47"/>
        <v>0</v>
      </c>
    </row>
    <row r="2133" spans="1:7" x14ac:dyDescent="0.25">
      <c r="A2133" s="3">
        <v>24658</v>
      </c>
      <c r="B2133" s="3">
        <v>0</v>
      </c>
      <c r="C2133" s="3">
        <v>0.71074430100504238</v>
      </c>
      <c r="E2133" s="3">
        <f t="shared" si="47"/>
        <v>0</v>
      </c>
      <c r="F2133" s="3">
        <f t="shared" si="47"/>
        <v>0</v>
      </c>
      <c r="G2133" s="3">
        <f t="shared" si="47"/>
        <v>0</v>
      </c>
    </row>
    <row r="2134" spans="1:7" x14ac:dyDescent="0.25">
      <c r="A2134" s="3">
        <v>24662</v>
      </c>
      <c r="B2134" s="3">
        <v>1</v>
      </c>
      <c r="C2134" s="3">
        <v>0.96281505022938707</v>
      </c>
      <c r="E2134" s="3">
        <f t="shared" si="47"/>
        <v>1</v>
      </c>
      <c r="F2134" s="3">
        <f t="shared" si="47"/>
        <v>1</v>
      </c>
      <c r="G2134" s="3">
        <f t="shared" si="47"/>
        <v>1</v>
      </c>
    </row>
    <row r="2135" spans="1:7" x14ac:dyDescent="0.25">
      <c r="A2135" s="3">
        <v>24664</v>
      </c>
      <c r="B2135" s="3">
        <v>1</v>
      </c>
      <c r="C2135" s="3">
        <v>0.7889753756598199</v>
      </c>
      <c r="E2135" s="3">
        <f t="shared" si="47"/>
        <v>1</v>
      </c>
      <c r="F2135" s="3">
        <f t="shared" si="47"/>
        <v>0</v>
      </c>
      <c r="G2135" s="3">
        <f t="shared" si="47"/>
        <v>0</v>
      </c>
    </row>
    <row r="2136" spans="1:7" x14ac:dyDescent="0.25">
      <c r="A2136" s="3">
        <v>24667</v>
      </c>
      <c r="B2136" s="3">
        <v>0</v>
      </c>
      <c r="C2136" s="3">
        <v>0.63139459235329032</v>
      </c>
      <c r="E2136" s="3">
        <f t="shared" si="47"/>
        <v>0</v>
      </c>
      <c r="F2136" s="3">
        <f t="shared" si="47"/>
        <v>0</v>
      </c>
      <c r="G2136" s="3">
        <f t="shared" si="47"/>
        <v>0</v>
      </c>
    </row>
    <row r="2137" spans="1:7" x14ac:dyDescent="0.25">
      <c r="A2137" s="3">
        <v>24672</v>
      </c>
      <c r="B2137" s="3">
        <v>0</v>
      </c>
      <c r="C2137" s="3">
        <v>0.69722003922457232</v>
      </c>
      <c r="E2137" s="3">
        <f t="shared" si="47"/>
        <v>0</v>
      </c>
      <c r="F2137" s="3">
        <f t="shared" si="47"/>
        <v>0</v>
      </c>
      <c r="G2137" s="3">
        <f t="shared" si="47"/>
        <v>0</v>
      </c>
    </row>
    <row r="2138" spans="1:7" x14ac:dyDescent="0.25">
      <c r="A2138" s="3">
        <v>24673</v>
      </c>
      <c r="B2138" s="3">
        <v>1</v>
      </c>
      <c r="C2138" s="3">
        <v>0.73373193342041121</v>
      </c>
      <c r="E2138" s="3">
        <f t="shared" si="47"/>
        <v>0</v>
      </c>
      <c r="F2138" s="3">
        <f t="shared" si="47"/>
        <v>0</v>
      </c>
      <c r="G2138" s="3">
        <f t="shared" si="47"/>
        <v>0</v>
      </c>
    </row>
    <row r="2139" spans="1:7" x14ac:dyDescent="0.25">
      <c r="A2139" s="3">
        <v>24676</v>
      </c>
      <c r="B2139" s="3">
        <v>1</v>
      </c>
      <c r="C2139" s="3">
        <v>0.84841913094587351</v>
      </c>
      <c r="E2139" s="3">
        <f t="shared" si="47"/>
        <v>1</v>
      </c>
      <c r="F2139" s="3">
        <f t="shared" si="47"/>
        <v>1</v>
      </c>
      <c r="G2139" s="3">
        <f t="shared" si="47"/>
        <v>0</v>
      </c>
    </row>
    <row r="2140" spans="1:7" x14ac:dyDescent="0.25">
      <c r="A2140" s="3">
        <v>24678</v>
      </c>
      <c r="B2140" s="3">
        <v>0</v>
      </c>
      <c r="C2140" s="3">
        <v>0.78859119946767009</v>
      </c>
      <c r="E2140" s="3">
        <f t="shared" si="47"/>
        <v>1</v>
      </c>
      <c r="F2140" s="3">
        <f t="shared" si="47"/>
        <v>0</v>
      </c>
      <c r="G2140" s="3">
        <f t="shared" si="47"/>
        <v>0</v>
      </c>
    </row>
    <row r="2141" spans="1:7" x14ac:dyDescent="0.25">
      <c r="A2141" s="3">
        <v>24682</v>
      </c>
      <c r="B2141" s="3">
        <v>1</v>
      </c>
      <c r="C2141" s="3">
        <v>0.83219005572677351</v>
      </c>
      <c r="E2141" s="3">
        <f t="shared" si="47"/>
        <v>1</v>
      </c>
      <c r="F2141" s="3">
        <f t="shared" si="47"/>
        <v>1</v>
      </c>
      <c r="G2141" s="3">
        <f t="shared" si="47"/>
        <v>0</v>
      </c>
    </row>
    <row r="2142" spans="1:7" x14ac:dyDescent="0.25">
      <c r="A2142" s="3">
        <v>24684</v>
      </c>
      <c r="B2142" s="3">
        <v>1</v>
      </c>
      <c r="C2142" s="3">
        <v>0.69217482111753226</v>
      </c>
      <c r="E2142" s="3">
        <f t="shared" si="47"/>
        <v>0</v>
      </c>
      <c r="F2142" s="3">
        <f t="shared" si="47"/>
        <v>0</v>
      </c>
      <c r="G2142" s="3">
        <f t="shared" si="47"/>
        <v>0</v>
      </c>
    </row>
    <row r="2143" spans="1:7" x14ac:dyDescent="0.25">
      <c r="A2143" s="3">
        <v>24685</v>
      </c>
      <c r="B2143" s="3">
        <v>0</v>
      </c>
      <c r="C2143" s="3">
        <v>0.57669504124290061</v>
      </c>
      <c r="E2143" s="3">
        <f t="shared" si="47"/>
        <v>0</v>
      </c>
      <c r="F2143" s="3">
        <f t="shared" si="47"/>
        <v>0</v>
      </c>
      <c r="G2143" s="3">
        <f t="shared" si="47"/>
        <v>0</v>
      </c>
    </row>
    <row r="2144" spans="1:7" x14ac:dyDescent="0.25">
      <c r="A2144" s="3">
        <v>24686</v>
      </c>
      <c r="B2144" s="3">
        <v>0</v>
      </c>
      <c r="C2144" s="3">
        <v>0.63625563228389159</v>
      </c>
      <c r="E2144" s="3">
        <f t="shared" si="47"/>
        <v>0</v>
      </c>
      <c r="F2144" s="3">
        <f t="shared" si="47"/>
        <v>0</v>
      </c>
      <c r="G2144" s="3">
        <f t="shared" si="47"/>
        <v>0</v>
      </c>
    </row>
    <row r="2145" spans="1:7" x14ac:dyDescent="0.25">
      <c r="A2145" s="3">
        <v>24688</v>
      </c>
      <c r="B2145" s="3">
        <v>1</v>
      </c>
      <c r="C2145" s="3">
        <v>0.85137918007019586</v>
      </c>
      <c r="E2145" s="3">
        <f t="shared" si="47"/>
        <v>1</v>
      </c>
      <c r="F2145" s="3">
        <f t="shared" si="47"/>
        <v>1</v>
      </c>
      <c r="G2145" s="3">
        <f t="shared" si="47"/>
        <v>1</v>
      </c>
    </row>
    <row r="2146" spans="1:7" x14ac:dyDescent="0.25">
      <c r="A2146" s="3">
        <v>24690</v>
      </c>
      <c r="B2146" s="3">
        <v>1</v>
      </c>
      <c r="C2146" s="3">
        <v>0.81049701082238956</v>
      </c>
      <c r="E2146" s="3">
        <f t="shared" si="47"/>
        <v>1</v>
      </c>
      <c r="F2146" s="3">
        <f t="shared" si="47"/>
        <v>1</v>
      </c>
      <c r="G2146" s="3">
        <f t="shared" si="47"/>
        <v>0</v>
      </c>
    </row>
    <row r="2147" spans="1:7" x14ac:dyDescent="0.25">
      <c r="A2147" s="3">
        <v>24691</v>
      </c>
      <c r="B2147" s="3">
        <v>1</v>
      </c>
      <c r="C2147" s="3">
        <v>0.83993513365040107</v>
      </c>
      <c r="E2147" s="3">
        <f t="shared" si="47"/>
        <v>1</v>
      </c>
      <c r="F2147" s="3">
        <f t="shared" si="47"/>
        <v>1</v>
      </c>
      <c r="G2147" s="3">
        <f t="shared" si="47"/>
        <v>0</v>
      </c>
    </row>
    <row r="2148" spans="1:7" x14ac:dyDescent="0.25">
      <c r="A2148" s="3">
        <v>24693</v>
      </c>
      <c r="B2148" s="3">
        <v>0</v>
      </c>
      <c r="C2148" s="3">
        <v>0.89197291480648699</v>
      </c>
      <c r="E2148" s="3">
        <f t="shared" si="47"/>
        <v>1</v>
      </c>
      <c r="F2148" s="3">
        <f t="shared" si="47"/>
        <v>1</v>
      </c>
      <c r="G2148" s="3">
        <f t="shared" si="47"/>
        <v>1</v>
      </c>
    </row>
    <row r="2149" spans="1:7" x14ac:dyDescent="0.25">
      <c r="A2149" s="3">
        <v>24695</v>
      </c>
      <c r="B2149" s="3">
        <v>0</v>
      </c>
      <c r="C2149" s="3">
        <v>0.65777268132352595</v>
      </c>
      <c r="E2149" s="3">
        <f t="shared" si="47"/>
        <v>0</v>
      </c>
      <c r="F2149" s="3">
        <f t="shared" si="47"/>
        <v>0</v>
      </c>
      <c r="G2149" s="3">
        <f t="shared" si="47"/>
        <v>0</v>
      </c>
    </row>
    <row r="2150" spans="1:7" x14ac:dyDescent="0.25">
      <c r="A2150" s="3">
        <v>24696</v>
      </c>
      <c r="B2150" s="3">
        <v>1</v>
      </c>
      <c r="C2150" s="3">
        <v>0.74281426263993366</v>
      </c>
      <c r="E2150" s="3">
        <f t="shared" ref="E2150:G2181" si="48">IF($C2150&gt;E$2,1,0)</f>
        <v>0</v>
      </c>
      <c r="F2150" s="3">
        <f t="shared" si="48"/>
        <v>0</v>
      </c>
      <c r="G2150" s="3">
        <f t="shared" si="48"/>
        <v>0</v>
      </c>
    </row>
    <row r="2151" spans="1:7" x14ac:dyDescent="0.25">
      <c r="A2151" s="3">
        <v>24698</v>
      </c>
      <c r="B2151" s="3">
        <v>0</v>
      </c>
      <c r="C2151" s="3">
        <v>0.78960753539178075</v>
      </c>
      <c r="E2151" s="3">
        <f t="shared" si="48"/>
        <v>1</v>
      </c>
      <c r="F2151" s="3">
        <f t="shared" si="48"/>
        <v>0</v>
      </c>
      <c r="G2151" s="3">
        <f t="shared" si="48"/>
        <v>0</v>
      </c>
    </row>
    <row r="2152" spans="1:7" x14ac:dyDescent="0.25">
      <c r="A2152" s="3">
        <v>24699</v>
      </c>
      <c r="B2152" s="3">
        <v>1</v>
      </c>
      <c r="C2152" s="3">
        <v>0.82836828416800512</v>
      </c>
      <c r="E2152" s="3">
        <f t="shared" si="48"/>
        <v>1</v>
      </c>
      <c r="F2152" s="3">
        <f t="shared" si="48"/>
        <v>1</v>
      </c>
      <c r="G2152" s="3">
        <f t="shared" si="48"/>
        <v>0</v>
      </c>
    </row>
    <row r="2153" spans="1:7" x14ac:dyDescent="0.25">
      <c r="A2153" s="3">
        <v>24701</v>
      </c>
      <c r="B2153" s="3">
        <v>1</v>
      </c>
      <c r="C2153" s="3">
        <v>0.71484260070667038</v>
      </c>
      <c r="E2153" s="3">
        <f t="shared" si="48"/>
        <v>0</v>
      </c>
      <c r="F2153" s="3">
        <f t="shared" si="48"/>
        <v>0</v>
      </c>
      <c r="G2153" s="3">
        <f t="shared" si="48"/>
        <v>0</v>
      </c>
    </row>
    <row r="2154" spans="1:7" x14ac:dyDescent="0.25">
      <c r="A2154" s="3">
        <v>24702</v>
      </c>
      <c r="B2154" s="3">
        <v>1</v>
      </c>
      <c r="C2154" s="3">
        <v>0.70673832326422337</v>
      </c>
      <c r="E2154" s="3">
        <f t="shared" si="48"/>
        <v>0</v>
      </c>
      <c r="F2154" s="3">
        <f t="shared" si="48"/>
        <v>0</v>
      </c>
      <c r="G2154" s="3">
        <f t="shared" si="48"/>
        <v>0</v>
      </c>
    </row>
    <row r="2155" spans="1:7" x14ac:dyDescent="0.25">
      <c r="A2155" s="3">
        <v>24703</v>
      </c>
      <c r="B2155" s="3">
        <v>1</v>
      </c>
      <c r="C2155" s="3">
        <v>0.83108976492255271</v>
      </c>
      <c r="E2155" s="3">
        <f t="shared" si="48"/>
        <v>1</v>
      </c>
      <c r="F2155" s="3">
        <f t="shared" si="48"/>
        <v>1</v>
      </c>
      <c r="G2155" s="3">
        <f t="shared" si="48"/>
        <v>0</v>
      </c>
    </row>
    <row r="2156" spans="1:7" x14ac:dyDescent="0.25">
      <c r="A2156" s="3">
        <v>24705</v>
      </c>
      <c r="B2156" s="3">
        <v>0</v>
      </c>
      <c r="C2156" s="3">
        <v>0.83330354120698913</v>
      </c>
      <c r="E2156" s="3">
        <f t="shared" si="48"/>
        <v>1</v>
      </c>
      <c r="F2156" s="3">
        <f t="shared" si="48"/>
        <v>1</v>
      </c>
      <c r="G2156" s="3">
        <f t="shared" si="48"/>
        <v>0</v>
      </c>
    </row>
    <row r="2157" spans="1:7" x14ac:dyDescent="0.25">
      <c r="A2157" s="3">
        <v>24706</v>
      </c>
      <c r="B2157" s="3">
        <v>1</v>
      </c>
      <c r="C2157" s="3">
        <v>0.87149082671264877</v>
      </c>
      <c r="E2157" s="3">
        <f t="shared" si="48"/>
        <v>1</v>
      </c>
      <c r="F2157" s="3">
        <f t="shared" si="48"/>
        <v>1</v>
      </c>
      <c r="G2157" s="3">
        <f t="shared" si="48"/>
        <v>1</v>
      </c>
    </row>
    <row r="2158" spans="1:7" x14ac:dyDescent="0.25">
      <c r="A2158" s="3">
        <v>24709</v>
      </c>
      <c r="B2158" s="3">
        <v>1</v>
      </c>
      <c r="C2158" s="3">
        <v>0.79832008319830705</v>
      </c>
      <c r="E2158" s="3">
        <f t="shared" si="48"/>
        <v>1</v>
      </c>
      <c r="F2158" s="3">
        <f t="shared" si="48"/>
        <v>0</v>
      </c>
      <c r="G2158" s="3">
        <f t="shared" si="48"/>
        <v>0</v>
      </c>
    </row>
    <row r="2159" spans="1:7" x14ac:dyDescent="0.25">
      <c r="A2159" s="3">
        <v>24710</v>
      </c>
      <c r="B2159" s="3">
        <v>1</v>
      </c>
      <c r="C2159" s="3">
        <v>0.7368356328742488</v>
      </c>
      <c r="E2159" s="3">
        <f t="shared" si="48"/>
        <v>0</v>
      </c>
      <c r="F2159" s="3">
        <f t="shared" si="48"/>
        <v>0</v>
      </c>
      <c r="G2159" s="3">
        <f t="shared" si="48"/>
        <v>0</v>
      </c>
    </row>
    <row r="2160" spans="1:7" x14ac:dyDescent="0.25">
      <c r="A2160" s="3">
        <v>24714</v>
      </c>
      <c r="B2160" s="3">
        <v>0</v>
      </c>
      <c r="C2160" s="3">
        <v>0.67776993260463658</v>
      </c>
      <c r="E2160" s="3">
        <f t="shared" si="48"/>
        <v>0</v>
      </c>
      <c r="F2160" s="3">
        <f t="shared" si="48"/>
        <v>0</v>
      </c>
      <c r="G2160" s="3">
        <f t="shared" si="48"/>
        <v>0</v>
      </c>
    </row>
    <row r="2161" spans="1:7" x14ac:dyDescent="0.25">
      <c r="A2161" s="3">
        <v>24717</v>
      </c>
      <c r="B2161" s="3">
        <v>0</v>
      </c>
      <c r="C2161" s="3">
        <v>0.74601043032605141</v>
      </c>
      <c r="E2161" s="3">
        <f t="shared" si="48"/>
        <v>0</v>
      </c>
      <c r="F2161" s="3">
        <f t="shared" si="48"/>
        <v>0</v>
      </c>
      <c r="G2161" s="3">
        <f t="shared" si="48"/>
        <v>0</v>
      </c>
    </row>
    <row r="2162" spans="1:7" x14ac:dyDescent="0.25">
      <c r="A2162" s="3">
        <v>24718</v>
      </c>
      <c r="B2162" s="3">
        <v>1</v>
      </c>
      <c r="C2162" s="3">
        <v>0.78902329260089854</v>
      </c>
      <c r="E2162" s="3">
        <f t="shared" si="48"/>
        <v>1</v>
      </c>
      <c r="F2162" s="3">
        <f t="shared" si="48"/>
        <v>0</v>
      </c>
      <c r="G2162" s="3">
        <f t="shared" si="48"/>
        <v>0</v>
      </c>
    </row>
    <row r="2163" spans="1:7" x14ac:dyDescent="0.25">
      <c r="A2163" s="3">
        <v>24719</v>
      </c>
      <c r="B2163" s="3">
        <v>1</v>
      </c>
      <c r="C2163" s="3">
        <v>0.87191117774053706</v>
      </c>
      <c r="E2163" s="3">
        <f t="shared" si="48"/>
        <v>1</v>
      </c>
      <c r="F2163" s="3">
        <f t="shared" si="48"/>
        <v>1</v>
      </c>
      <c r="G2163" s="3">
        <f t="shared" si="48"/>
        <v>1</v>
      </c>
    </row>
    <row r="2164" spans="1:7" x14ac:dyDescent="0.25">
      <c r="A2164" s="3">
        <v>24721</v>
      </c>
      <c r="B2164" s="3">
        <v>1</v>
      </c>
      <c r="C2164" s="3">
        <v>0.84479043606118509</v>
      </c>
      <c r="E2164" s="3">
        <f t="shared" si="48"/>
        <v>1</v>
      </c>
      <c r="F2164" s="3">
        <f t="shared" si="48"/>
        <v>1</v>
      </c>
      <c r="G2164" s="3">
        <f t="shared" si="48"/>
        <v>0</v>
      </c>
    </row>
    <row r="2165" spans="1:7" x14ac:dyDescent="0.25">
      <c r="A2165" s="3">
        <v>24722</v>
      </c>
      <c r="B2165" s="3">
        <v>1</v>
      </c>
      <c r="C2165" s="3">
        <v>0.95453008209318502</v>
      </c>
      <c r="E2165" s="3">
        <f t="shared" si="48"/>
        <v>1</v>
      </c>
      <c r="F2165" s="3">
        <f t="shared" si="48"/>
        <v>1</v>
      </c>
      <c r="G2165" s="3">
        <f t="shared" si="48"/>
        <v>1</v>
      </c>
    </row>
    <row r="2166" spans="1:7" x14ac:dyDescent="0.25">
      <c r="A2166" s="3">
        <v>24723</v>
      </c>
      <c r="B2166" s="3">
        <v>1</v>
      </c>
      <c r="C2166" s="3">
        <v>0.9105710635561769</v>
      </c>
      <c r="E2166" s="3">
        <f t="shared" si="48"/>
        <v>1</v>
      </c>
      <c r="F2166" s="3">
        <f t="shared" si="48"/>
        <v>1</v>
      </c>
      <c r="G2166" s="3">
        <f t="shared" si="48"/>
        <v>1</v>
      </c>
    </row>
    <row r="2167" spans="1:7" x14ac:dyDescent="0.25">
      <c r="A2167" s="3">
        <v>24724</v>
      </c>
      <c r="B2167" s="3">
        <v>1</v>
      </c>
      <c r="C2167" s="3">
        <v>0.74477429635491121</v>
      </c>
      <c r="E2167" s="3">
        <f t="shared" si="48"/>
        <v>0</v>
      </c>
      <c r="F2167" s="3">
        <f t="shared" si="48"/>
        <v>0</v>
      </c>
      <c r="G2167" s="3">
        <f t="shared" si="48"/>
        <v>0</v>
      </c>
    </row>
    <row r="2168" spans="1:7" x14ac:dyDescent="0.25">
      <c r="A2168" s="3">
        <v>24725</v>
      </c>
      <c r="B2168" s="3">
        <v>0</v>
      </c>
      <c r="C2168" s="3">
        <v>0.73657883305185889</v>
      </c>
      <c r="E2168" s="3">
        <f t="shared" si="48"/>
        <v>0</v>
      </c>
      <c r="F2168" s="3">
        <f t="shared" si="48"/>
        <v>0</v>
      </c>
      <c r="G2168" s="3">
        <f t="shared" si="48"/>
        <v>0</v>
      </c>
    </row>
    <row r="2169" spans="1:7" x14ac:dyDescent="0.25">
      <c r="A2169" s="3">
        <v>24726</v>
      </c>
      <c r="B2169" s="3">
        <v>1</v>
      </c>
      <c r="C2169" s="3">
        <v>0.87715010190748788</v>
      </c>
      <c r="E2169" s="3">
        <f t="shared" si="48"/>
        <v>1</v>
      </c>
      <c r="F2169" s="3">
        <f t="shared" si="48"/>
        <v>1</v>
      </c>
      <c r="G2169" s="3">
        <f t="shared" si="48"/>
        <v>1</v>
      </c>
    </row>
    <row r="2170" spans="1:7" x14ac:dyDescent="0.25">
      <c r="A2170" s="3">
        <v>24727</v>
      </c>
      <c r="B2170" s="3">
        <v>1</v>
      </c>
      <c r="C2170" s="3">
        <v>0.6245037941687358</v>
      </c>
      <c r="E2170" s="3">
        <f t="shared" si="48"/>
        <v>0</v>
      </c>
      <c r="F2170" s="3">
        <f t="shared" si="48"/>
        <v>0</v>
      </c>
      <c r="G2170" s="3">
        <f t="shared" si="48"/>
        <v>0</v>
      </c>
    </row>
    <row r="2171" spans="1:7" x14ac:dyDescent="0.25">
      <c r="A2171" s="3">
        <v>24730</v>
      </c>
      <c r="B2171" s="3">
        <v>1</v>
      </c>
      <c r="C2171" s="3">
        <v>0.82054596457567208</v>
      </c>
      <c r="E2171" s="3">
        <f t="shared" si="48"/>
        <v>1</v>
      </c>
      <c r="F2171" s="3">
        <f t="shared" si="48"/>
        <v>1</v>
      </c>
      <c r="G2171" s="3">
        <f t="shared" si="48"/>
        <v>0</v>
      </c>
    </row>
    <row r="2172" spans="1:7" x14ac:dyDescent="0.25">
      <c r="A2172" s="3">
        <v>24731</v>
      </c>
      <c r="B2172" s="3">
        <v>1</v>
      </c>
      <c r="C2172" s="3">
        <v>0.6996121124392215</v>
      </c>
      <c r="E2172" s="3">
        <f t="shared" si="48"/>
        <v>0</v>
      </c>
      <c r="F2172" s="3">
        <f t="shared" si="48"/>
        <v>0</v>
      </c>
      <c r="G2172" s="3">
        <f t="shared" si="48"/>
        <v>0</v>
      </c>
    </row>
    <row r="2173" spans="1:7" x14ac:dyDescent="0.25">
      <c r="A2173" s="3">
        <v>24734</v>
      </c>
      <c r="B2173" s="3">
        <v>1</v>
      </c>
      <c r="C2173" s="3">
        <v>0.83303058588409795</v>
      </c>
      <c r="E2173" s="3">
        <f t="shared" si="48"/>
        <v>1</v>
      </c>
      <c r="F2173" s="3">
        <f t="shared" si="48"/>
        <v>1</v>
      </c>
      <c r="G2173" s="3">
        <f t="shared" si="48"/>
        <v>0</v>
      </c>
    </row>
    <row r="2174" spans="1:7" x14ac:dyDescent="0.25">
      <c r="A2174" s="3">
        <v>24738</v>
      </c>
      <c r="B2174" s="3">
        <v>1</v>
      </c>
      <c r="C2174" s="3">
        <v>0.81291362408941925</v>
      </c>
      <c r="E2174" s="3">
        <f t="shared" si="48"/>
        <v>1</v>
      </c>
      <c r="F2174" s="3">
        <f t="shared" si="48"/>
        <v>1</v>
      </c>
      <c r="G2174" s="3">
        <f t="shared" si="48"/>
        <v>0</v>
      </c>
    </row>
    <row r="2175" spans="1:7" x14ac:dyDescent="0.25">
      <c r="A2175" s="3">
        <v>24742</v>
      </c>
      <c r="B2175" s="3">
        <v>0</v>
      </c>
      <c r="C2175" s="3">
        <v>0.68785213706380677</v>
      </c>
      <c r="E2175" s="3">
        <f t="shared" si="48"/>
        <v>0</v>
      </c>
      <c r="F2175" s="3">
        <f t="shared" si="48"/>
        <v>0</v>
      </c>
      <c r="G2175" s="3">
        <f t="shared" si="48"/>
        <v>0</v>
      </c>
    </row>
    <row r="2176" spans="1:7" x14ac:dyDescent="0.25">
      <c r="A2176" s="3">
        <v>24744</v>
      </c>
      <c r="B2176" s="3">
        <v>1</v>
      </c>
      <c r="C2176" s="3">
        <v>0.90742342633459916</v>
      </c>
      <c r="E2176" s="3">
        <f t="shared" si="48"/>
        <v>1</v>
      </c>
      <c r="F2176" s="3">
        <f t="shared" si="48"/>
        <v>1</v>
      </c>
      <c r="G2176" s="3">
        <f t="shared" si="48"/>
        <v>1</v>
      </c>
    </row>
    <row r="2177" spans="1:7" x14ac:dyDescent="0.25">
      <c r="A2177" s="3">
        <v>24747</v>
      </c>
      <c r="B2177" s="3">
        <v>1</v>
      </c>
      <c r="C2177" s="3">
        <v>0.72381026944928906</v>
      </c>
      <c r="E2177" s="3">
        <f t="shared" si="48"/>
        <v>0</v>
      </c>
      <c r="F2177" s="3">
        <f t="shared" si="48"/>
        <v>0</v>
      </c>
      <c r="G2177" s="3">
        <f t="shared" si="48"/>
        <v>0</v>
      </c>
    </row>
    <row r="2178" spans="1:7" x14ac:dyDescent="0.25">
      <c r="A2178" s="3">
        <v>24750</v>
      </c>
      <c r="B2178" s="3">
        <v>1</v>
      </c>
      <c r="C2178" s="3">
        <v>0.8368716994545774</v>
      </c>
      <c r="E2178" s="3">
        <f t="shared" si="48"/>
        <v>1</v>
      </c>
      <c r="F2178" s="3">
        <f t="shared" si="48"/>
        <v>1</v>
      </c>
      <c r="G2178" s="3">
        <f t="shared" si="48"/>
        <v>0</v>
      </c>
    </row>
    <row r="2179" spans="1:7" x14ac:dyDescent="0.25">
      <c r="A2179" s="3">
        <v>24753</v>
      </c>
      <c r="B2179" s="3">
        <v>1</v>
      </c>
      <c r="C2179" s="3">
        <v>0.79249198014960553</v>
      </c>
      <c r="E2179" s="3">
        <f t="shared" si="48"/>
        <v>1</v>
      </c>
      <c r="F2179" s="3">
        <f t="shared" si="48"/>
        <v>0</v>
      </c>
      <c r="G2179" s="3">
        <f t="shared" si="48"/>
        <v>0</v>
      </c>
    </row>
    <row r="2180" spans="1:7" x14ac:dyDescent="0.25">
      <c r="A2180" s="3">
        <v>24756</v>
      </c>
      <c r="B2180" s="3">
        <v>1</v>
      </c>
      <c r="C2180" s="3">
        <v>0.89679607635844238</v>
      </c>
      <c r="E2180" s="3">
        <f t="shared" si="48"/>
        <v>1</v>
      </c>
      <c r="F2180" s="3">
        <f t="shared" si="48"/>
        <v>1</v>
      </c>
      <c r="G2180" s="3">
        <f t="shared" si="48"/>
        <v>1</v>
      </c>
    </row>
    <row r="2181" spans="1:7" x14ac:dyDescent="0.25">
      <c r="A2181" s="3">
        <v>24757</v>
      </c>
      <c r="B2181" s="3">
        <v>1</v>
      </c>
      <c r="C2181" s="3">
        <v>0.9385253567820756</v>
      </c>
      <c r="E2181" s="3">
        <f t="shared" si="48"/>
        <v>1</v>
      </c>
      <c r="F2181" s="3">
        <f t="shared" si="48"/>
        <v>1</v>
      </c>
      <c r="G2181" s="3">
        <f t="shared" si="48"/>
        <v>1</v>
      </c>
    </row>
    <row r="2182" spans="1:7" x14ac:dyDescent="0.25">
      <c r="A2182" s="3">
        <v>24759</v>
      </c>
      <c r="B2182" s="3">
        <v>1</v>
      </c>
      <c r="C2182" s="3">
        <v>0.78516661594289006</v>
      </c>
      <c r="E2182" s="3">
        <f t="shared" ref="E2182:G2213" si="49">IF($C2182&gt;E$2,1,0)</f>
        <v>1</v>
      </c>
      <c r="F2182" s="3">
        <f t="shared" si="49"/>
        <v>0</v>
      </c>
      <c r="G2182" s="3">
        <f t="shared" si="49"/>
        <v>0</v>
      </c>
    </row>
    <row r="2183" spans="1:7" x14ac:dyDescent="0.25">
      <c r="A2183" s="3">
        <v>24760</v>
      </c>
      <c r="B2183" s="3">
        <v>1</v>
      </c>
      <c r="C2183" s="3">
        <v>0.85328447384674233</v>
      </c>
      <c r="E2183" s="3">
        <f t="shared" si="49"/>
        <v>1</v>
      </c>
      <c r="F2183" s="3">
        <f t="shared" si="49"/>
        <v>1</v>
      </c>
      <c r="G2183" s="3">
        <f t="shared" si="49"/>
        <v>1</v>
      </c>
    </row>
    <row r="2184" spans="1:7" x14ac:dyDescent="0.25">
      <c r="A2184" s="3">
        <v>24766</v>
      </c>
      <c r="B2184" s="3">
        <v>1</v>
      </c>
      <c r="C2184" s="3">
        <v>0.84407581491684225</v>
      </c>
      <c r="E2184" s="3">
        <f t="shared" si="49"/>
        <v>1</v>
      </c>
      <c r="F2184" s="3">
        <f t="shared" si="49"/>
        <v>1</v>
      </c>
      <c r="G2184" s="3">
        <f t="shared" si="49"/>
        <v>0</v>
      </c>
    </row>
    <row r="2185" spans="1:7" x14ac:dyDescent="0.25">
      <c r="A2185" s="3">
        <v>24767</v>
      </c>
      <c r="B2185" s="3">
        <v>1</v>
      </c>
      <c r="C2185" s="3">
        <v>0.73380988110714307</v>
      </c>
      <c r="E2185" s="3">
        <f t="shared" si="49"/>
        <v>0</v>
      </c>
      <c r="F2185" s="3">
        <f t="shared" si="49"/>
        <v>0</v>
      </c>
      <c r="G2185" s="3">
        <f t="shared" si="49"/>
        <v>0</v>
      </c>
    </row>
    <row r="2186" spans="1:7" x14ac:dyDescent="0.25">
      <c r="A2186" s="3">
        <v>24770</v>
      </c>
      <c r="B2186" s="3">
        <v>1</v>
      </c>
      <c r="C2186" s="3">
        <v>0.82008268229457482</v>
      </c>
      <c r="E2186" s="3">
        <f t="shared" si="49"/>
        <v>1</v>
      </c>
      <c r="F2186" s="3">
        <f t="shared" si="49"/>
        <v>1</v>
      </c>
      <c r="G2186" s="3">
        <f t="shared" si="49"/>
        <v>0</v>
      </c>
    </row>
    <row r="2187" spans="1:7" x14ac:dyDescent="0.25">
      <c r="A2187" s="3">
        <v>24773</v>
      </c>
      <c r="B2187" s="3">
        <v>1</v>
      </c>
      <c r="C2187" s="3">
        <v>0.84332819907883683</v>
      </c>
      <c r="E2187" s="3">
        <f t="shared" si="49"/>
        <v>1</v>
      </c>
      <c r="F2187" s="3">
        <f t="shared" si="49"/>
        <v>1</v>
      </c>
      <c r="G2187" s="3">
        <f t="shared" si="49"/>
        <v>0</v>
      </c>
    </row>
    <row r="2188" spans="1:7" x14ac:dyDescent="0.25">
      <c r="A2188" s="3">
        <v>24775</v>
      </c>
      <c r="B2188" s="3">
        <v>1</v>
      </c>
      <c r="C2188" s="3">
        <v>0.78402032683936396</v>
      </c>
      <c r="E2188" s="3">
        <f t="shared" si="49"/>
        <v>1</v>
      </c>
      <c r="F2188" s="3">
        <f t="shared" si="49"/>
        <v>0</v>
      </c>
      <c r="G2188" s="3">
        <f t="shared" si="49"/>
        <v>0</v>
      </c>
    </row>
    <row r="2189" spans="1:7" x14ac:dyDescent="0.25">
      <c r="A2189" s="3">
        <v>24776</v>
      </c>
      <c r="B2189" s="3">
        <v>1</v>
      </c>
      <c r="C2189" s="3">
        <v>0.79942467916748239</v>
      </c>
      <c r="E2189" s="3">
        <f t="shared" si="49"/>
        <v>1</v>
      </c>
      <c r="F2189" s="3">
        <f t="shared" si="49"/>
        <v>0</v>
      </c>
      <c r="G2189" s="3">
        <f t="shared" si="49"/>
        <v>0</v>
      </c>
    </row>
    <row r="2190" spans="1:7" x14ac:dyDescent="0.25">
      <c r="A2190" s="3">
        <v>24777</v>
      </c>
      <c r="B2190" s="3">
        <v>1</v>
      </c>
      <c r="C2190" s="3">
        <v>0.93720420163291207</v>
      </c>
      <c r="E2190" s="3">
        <f t="shared" si="49"/>
        <v>1</v>
      </c>
      <c r="F2190" s="3">
        <f t="shared" si="49"/>
        <v>1</v>
      </c>
      <c r="G2190" s="3">
        <f t="shared" si="49"/>
        <v>1</v>
      </c>
    </row>
    <row r="2191" spans="1:7" x14ac:dyDescent="0.25">
      <c r="A2191" s="3">
        <v>24778</v>
      </c>
      <c r="B2191" s="3">
        <v>1</v>
      </c>
      <c r="C2191" s="3">
        <v>0.77822488380328836</v>
      </c>
      <c r="E2191" s="3">
        <f t="shared" si="49"/>
        <v>1</v>
      </c>
      <c r="F2191" s="3">
        <f t="shared" si="49"/>
        <v>0</v>
      </c>
      <c r="G2191" s="3">
        <f t="shared" si="49"/>
        <v>0</v>
      </c>
    </row>
    <row r="2192" spans="1:7" x14ac:dyDescent="0.25">
      <c r="A2192" s="3">
        <v>24779</v>
      </c>
      <c r="B2192" s="3">
        <v>1</v>
      </c>
      <c r="C2192" s="3">
        <v>0.80267388778069226</v>
      </c>
      <c r="E2192" s="3">
        <f t="shared" si="49"/>
        <v>1</v>
      </c>
      <c r="F2192" s="3">
        <f t="shared" si="49"/>
        <v>1</v>
      </c>
      <c r="G2192" s="3">
        <f t="shared" si="49"/>
        <v>0</v>
      </c>
    </row>
    <row r="2193" spans="1:7" x14ac:dyDescent="0.25">
      <c r="A2193" s="3">
        <v>24780</v>
      </c>
      <c r="B2193" s="3">
        <v>1</v>
      </c>
      <c r="C2193" s="3">
        <v>0.8293372159966873</v>
      </c>
      <c r="E2193" s="3">
        <f t="shared" si="49"/>
        <v>1</v>
      </c>
      <c r="F2193" s="3">
        <f t="shared" si="49"/>
        <v>1</v>
      </c>
      <c r="G2193" s="3">
        <f t="shared" si="49"/>
        <v>0</v>
      </c>
    </row>
    <row r="2194" spans="1:7" x14ac:dyDescent="0.25">
      <c r="A2194" s="3">
        <v>24785</v>
      </c>
      <c r="B2194" s="3">
        <v>0</v>
      </c>
      <c r="C2194" s="3">
        <v>0.74002327369133802</v>
      </c>
      <c r="E2194" s="3">
        <f t="shared" si="49"/>
        <v>0</v>
      </c>
      <c r="F2194" s="3">
        <f t="shared" si="49"/>
        <v>0</v>
      </c>
      <c r="G2194" s="3">
        <f t="shared" si="49"/>
        <v>0</v>
      </c>
    </row>
    <row r="2195" spans="1:7" x14ac:dyDescent="0.25">
      <c r="A2195" s="3">
        <v>24786</v>
      </c>
      <c r="B2195" s="3">
        <v>1</v>
      </c>
      <c r="C2195" s="3">
        <v>0.90120481915040951</v>
      </c>
      <c r="E2195" s="3">
        <f t="shared" si="49"/>
        <v>1</v>
      </c>
      <c r="F2195" s="3">
        <f t="shared" si="49"/>
        <v>1</v>
      </c>
      <c r="G2195" s="3">
        <f t="shared" si="49"/>
        <v>1</v>
      </c>
    </row>
    <row r="2196" spans="1:7" x14ac:dyDescent="0.25">
      <c r="A2196" s="3">
        <v>24787</v>
      </c>
      <c r="B2196" s="3">
        <v>1</v>
      </c>
      <c r="C2196" s="3">
        <v>0.9098258367602412</v>
      </c>
      <c r="E2196" s="3">
        <f t="shared" si="49"/>
        <v>1</v>
      </c>
      <c r="F2196" s="3">
        <f t="shared" si="49"/>
        <v>1</v>
      </c>
      <c r="G2196" s="3">
        <f t="shared" si="49"/>
        <v>1</v>
      </c>
    </row>
    <row r="2197" spans="1:7" x14ac:dyDescent="0.25">
      <c r="A2197" s="3">
        <v>24796</v>
      </c>
      <c r="B2197" s="3">
        <v>1</v>
      </c>
      <c r="C2197" s="3">
        <v>0.81743167518100279</v>
      </c>
      <c r="E2197" s="3">
        <f t="shared" si="49"/>
        <v>1</v>
      </c>
      <c r="F2197" s="3">
        <f t="shared" si="49"/>
        <v>1</v>
      </c>
      <c r="G2197" s="3">
        <f t="shared" si="49"/>
        <v>0</v>
      </c>
    </row>
    <row r="2198" spans="1:7" x14ac:dyDescent="0.25">
      <c r="A2198" s="3">
        <v>24798</v>
      </c>
      <c r="B2198" s="3">
        <v>1</v>
      </c>
      <c r="C2198" s="3">
        <v>0.62419128067148488</v>
      </c>
      <c r="E2198" s="3">
        <f t="shared" si="49"/>
        <v>0</v>
      </c>
      <c r="F2198" s="3">
        <f t="shared" si="49"/>
        <v>0</v>
      </c>
      <c r="G2198" s="3">
        <f t="shared" si="49"/>
        <v>0</v>
      </c>
    </row>
    <row r="2199" spans="1:7" x14ac:dyDescent="0.25">
      <c r="A2199" s="3">
        <v>24799</v>
      </c>
      <c r="B2199" s="3">
        <v>1</v>
      </c>
      <c r="C2199" s="3">
        <v>0.83380946821752733</v>
      </c>
      <c r="E2199" s="3">
        <f t="shared" si="49"/>
        <v>1</v>
      </c>
      <c r="F2199" s="3">
        <f t="shared" si="49"/>
        <v>1</v>
      </c>
      <c r="G2199" s="3">
        <f t="shared" si="49"/>
        <v>0</v>
      </c>
    </row>
    <row r="2200" spans="1:7" x14ac:dyDescent="0.25">
      <c r="A2200" s="3">
        <v>24801</v>
      </c>
      <c r="B2200" s="3">
        <v>1</v>
      </c>
      <c r="C2200" s="3">
        <v>0.89228158698044957</v>
      </c>
      <c r="E2200" s="3">
        <f t="shared" si="49"/>
        <v>1</v>
      </c>
      <c r="F2200" s="3">
        <f t="shared" si="49"/>
        <v>1</v>
      </c>
      <c r="G2200" s="3">
        <f t="shared" si="49"/>
        <v>1</v>
      </c>
    </row>
    <row r="2201" spans="1:7" x14ac:dyDescent="0.25">
      <c r="A2201" s="3">
        <v>24806</v>
      </c>
      <c r="B2201" s="3">
        <v>1</v>
      </c>
      <c r="C2201" s="3">
        <v>0.8597056605160921</v>
      </c>
      <c r="E2201" s="3">
        <f t="shared" si="49"/>
        <v>1</v>
      </c>
      <c r="F2201" s="3">
        <f t="shared" si="49"/>
        <v>1</v>
      </c>
      <c r="G2201" s="3">
        <f t="shared" si="49"/>
        <v>1</v>
      </c>
    </row>
    <row r="2202" spans="1:7" x14ac:dyDescent="0.25">
      <c r="A2202" s="3">
        <v>24808</v>
      </c>
      <c r="B2202" s="3">
        <v>1</v>
      </c>
      <c r="C2202" s="3">
        <v>0.81804890193163771</v>
      </c>
      <c r="E2202" s="3">
        <f t="shared" si="49"/>
        <v>1</v>
      </c>
      <c r="F2202" s="3">
        <f t="shared" si="49"/>
        <v>1</v>
      </c>
      <c r="G2202" s="3">
        <f t="shared" si="49"/>
        <v>0</v>
      </c>
    </row>
    <row r="2203" spans="1:7" x14ac:dyDescent="0.25">
      <c r="A2203" s="3">
        <v>24810</v>
      </c>
      <c r="B2203" s="3">
        <v>1</v>
      </c>
      <c r="C2203" s="3">
        <v>0.83305015733380317</v>
      </c>
      <c r="E2203" s="3">
        <f t="shared" si="49"/>
        <v>1</v>
      </c>
      <c r="F2203" s="3">
        <f t="shared" si="49"/>
        <v>1</v>
      </c>
      <c r="G2203" s="3">
        <f t="shared" si="49"/>
        <v>0</v>
      </c>
    </row>
    <row r="2204" spans="1:7" x14ac:dyDescent="0.25">
      <c r="A2204" s="3">
        <v>24811</v>
      </c>
      <c r="B2204" s="3">
        <v>1</v>
      </c>
      <c r="C2204" s="3">
        <v>0.91507101192558515</v>
      </c>
      <c r="E2204" s="3">
        <f t="shared" si="49"/>
        <v>1</v>
      </c>
      <c r="F2204" s="3">
        <f t="shared" si="49"/>
        <v>1</v>
      </c>
      <c r="G2204" s="3">
        <f t="shared" si="49"/>
        <v>1</v>
      </c>
    </row>
    <row r="2205" spans="1:7" x14ac:dyDescent="0.25">
      <c r="A2205" s="3">
        <v>24812</v>
      </c>
      <c r="B2205" s="3">
        <v>1</v>
      </c>
      <c r="C2205" s="3">
        <v>0.80139140632961925</v>
      </c>
      <c r="E2205" s="3">
        <f t="shared" si="49"/>
        <v>1</v>
      </c>
      <c r="F2205" s="3">
        <f t="shared" si="49"/>
        <v>1</v>
      </c>
      <c r="G2205" s="3">
        <f t="shared" si="49"/>
        <v>0</v>
      </c>
    </row>
    <row r="2206" spans="1:7" x14ac:dyDescent="0.25">
      <c r="A2206" s="3">
        <v>24816</v>
      </c>
      <c r="B2206" s="3">
        <v>0</v>
      </c>
      <c r="C2206" s="3">
        <v>0.68020842275036775</v>
      </c>
      <c r="E2206" s="3">
        <f t="shared" si="49"/>
        <v>0</v>
      </c>
      <c r="F2206" s="3">
        <f t="shared" si="49"/>
        <v>0</v>
      </c>
      <c r="G2206" s="3">
        <f t="shared" si="49"/>
        <v>0</v>
      </c>
    </row>
    <row r="2207" spans="1:7" x14ac:dyDescent="0.25">
      <c r="A2207" s="3">
        <v>24819</v>
      </c>
      <c r="B2207" s="3">
        <v>1</v>
      </c>
      <c r="C2207" s="3">
        <v>0.81768215249453091</v>
      </c>
      <c r="E2207" s="3">
        <f t="shared" si="49"/>
        <v>1</v>
      </c>
      <c r="F2207" s="3">
        <f t="shared" si="49"/>
        <v>1</v>
      </c>
      <c r="G2207" s="3">
        <f t="shared" si="49"/>
        <v>0</v>
      </c>
    </row>
    <row r="2208" spans="1:7" x14ac:dyDescent="0.25">
      <c r="A2208" s="3">
        <v>24822</v>
      </c>
      <c r="B2208" s="3">
        <v>0</v>
      </c>
      <c r="C2208" s="3">
        <v>0.78288308757559788</v>
      </c>
      <c r="E2208" s="3">
        <f t="shared" si="49"/>
        <v>1</v>
      </c>
      <c r="F2208" s="3">
        <f t="shared" si="49"/>
        <v>0</v>
      </c>
      <c r="G2208" s="3">
        <f t="shared" si="49"/>
        <v>0</v>
      </c>
    </row>
    <row r="2209" spans="1:7" x14ac:dyDescent="0.25">
      <c r="A2209" s="3">
        <v>24823</v>
      </c>
      <c r="B2209" s="3">
        <v>1</v>
      </c>
      <c r="C2209" s="3">
        <v>0.85652791093862668</v>
      </c>
      <c r="E2209" s="3">
        <f t="shared" si="49"/>
        <v>1</v>
      </c>
      <c r="F2209" s="3">
        <f t="shared" si="49"/>
        <v>1</v>
      </c>
      <c r="G2209" s="3">
        <f t="shared" si="49"/>
        <v>1</v>
      </c>
    </row>
    <row r="2210" spans="1:7" x14ac:dyDescent="0.25">
      <c r="A2210" s="3">
        <v>24825</v>
      </c>
      <c r="B2210" s="3">
        <v>1</v>
      </c>
      <c r="C2210" s="3">
        <v>0.63271721278297499</v>
      </c>
      <c r="E2210" s="3">
        <f t="shared" si="49"/>
        <v>0</v>
      </c>
      <c r="F2210" s="3">
        <f t="shared" si="49"/>
        <v>0</v>
      </c>
      <c r="G2210" s="3">
        <f t="shared" si="49"/>
        <v>0</v>
      </c>
    </row>
    <row r="2211" spans="1:7" x14ac:dyDescent="0.25">
      <c r="A2211" s="3">
        <v>24827</v>
      </c>
      <c r="B2211" s="3">
        <v>1</v>
      </c>
      <c r="C2211" s="3">
        <v>0.89190382361080567</v>
      </c>
      <c r="E2211" s="3">
        <f t="shared" si="49"/>
        <v>1</v>
      </c>
      <c r="F2211" s="3">
        <f t="shared" si="49"/>
        <v>1</v>
      </c>
      <c r="G2211" s="3">
        <f t="shared" si="49"/>
        <v>1</v>
      </c>
    </row>
    <row r="2212" spans="1:7" x14ac:dyDescent="0.25">
      <c r="A2212" s="3">
        <v>24830</v>
      </c>
      <c r="B2212" s="3">
        <v>1</v>
      </c>
      <c r="C2212" s="3">
        <v>0.75816982222472817</v>
      </c>
      <c r="E2212" s="3">
        <f t="shared" si="49"/>
        <v>1</v>
      </c>
      <c r="F2212" s="3">
        <f t="shared" si="49"/>
        <v>0</v>
      </c>
      <c r="G2212" s="3">
        <f t="shared" si="49"/>
        <v>0</v>
      </c>
    </row>
    <row r="2213" spans="1:7" x14ac:dyDescent="0.25">
      <c r="A2213" s="3">
        <v>24832</v>
      </c>
      <c r="B2213" s="3">
        <v>0</v>
      </c>
      <c r="C2213" s="3">
        <v>0.73512556022978193</v>
      </c>
      <c r="E2213" s="3">
        <f t="shared" si="49"/>
        <v>0</v>
      </c>
      <c r="F2213" s="3">
        <f t="shared" si="49"/>
        <v>0</v>
      </c>
      <c r="G2213" s="3">
        <f t="shared" si="49"/>
        <v>0</v>
      </c>
    </row>
    <row r="2214" spans="1:7" x14ac:dyDescent="0.25">
      <c r="A2214" s="3">
        <v>24833</v>
      </c>
      <c r="B2214" s="3">
        <v>1</v>
      </c>
      <c r="C2214" s="3">
        <v>0.78318705476978989</v>
      </c>
      <c r="E2214" s="3">
        <f t="shared" ref="E2214:G2245" si="50">IF($C2214&gt;E$2,1,0)</f>
        <v>1</v>
      </c>
      <c r="F2214" s="3">
        <f t="shared" si="50"/>
        <v>0</v>
      </c>
      <c r="G2214" s="3">
        <f t="shared" si="50"/>
        <v>0</v>
      </c>
    </row>
    <row r="2215" spans="1:7" x14ac:dyDescent="0.25">
      <c r="A2215" s="3">
        <v>24834</v>
      </c>
      <c r="B2215" s="3">
        <v>1</v>
      </c>
      <c r="C2215" s="3">
        <v>0.60814240256210539</v>
      </c>
      <c r="E2215" s="3">
        <f t="shared" si="50"/>
        <v>0</v>
      </c>
      <c r="F2215" s="3">
        <f t="shared" si="50"/>
        <v>0</v>
      </c>
      <c r="G2215" s="3">
        <f t="shared" si="50"/>
        <v>0</v>
      </c>
    </row>
    <row r="2216" spans="1:7" x14ac:dyDescent="0.25">
      <c r="A2216" s="3">
        <v>24839</v>
      </c>
      <c r="B2216" s="3">
        <v>1</v>
      </c>
      <c r="C2216" s="3">
        <v>0.74363176660647423</v>
      </c>
      <c r="E2216" s="3">
        <f t="shared" si="50"/>
        <v>0</v>
      </c>
      <c r="F2216" s="3">
        <f t="shared" si="50"/>
        <v>0</v>
      </c>
      <c r="G2216" s="3">
        <f t="shared" si="50"/>
        <v>0</v>
      </c>
    </row>
    <row r="2217" spans="1:7" x14ac:dyDescent="0.25">
      <c r="A2217" s="3">
        <v>24841</v>
      </c>
      <c r="B2217" s="3">
        <v>1</v>
      </c>
      <c r="C2217" s="3">
        <v>0.82147392224370641</v>
      </c>
      <c r="E2217" s="3">
        <f t="shared" si="50"/>
        <v>1</v>
      </c>
      <c r="F2217" s="3">
        <f t="shared" si="50"/>
        <v>1</v>
      </c>
      <c r="G2217" s="3">
        <f t="shared" si="50"/>
        <v>0</v>
      </c>
    </row>
    <row r="2218" spans="1:7" x14ac:dyDescent="0.25">
      <c r="A2218" s="3">
        <v>24845</v>
      </c>
      <c r="B2218" s="3">
        <v>1</v>
      </c>
      <c r="C2218" s="3">
        <v>0.75772886018276109</v>
      </c>
      <c r="E2218" s="3">
        <f t="shared" si="50"/>
        <v>1</v>
      </c>
      <c r="F2218" s="3">
        <f t="shared" si="50"/>
        <v>0</v>
      </c>
      <c r="G2218" s="3">
        <f t="shared" si="50"/>
        <v>0</v>
      </c>
    </row>
    <row r="2219" spans="1:7" x14ac:dyDescent="0.25">
      <c r="A2219" s="3">
        <v>24847</v>
      </c>
      <c r="B2219" s="3">
        <v>0</v>
      </c>
      <c r="C2219" s="3">
        <v>0.79314130176333286</v>
      </c>
      <c r="E2219" s="3">
        <f t="shared" si="50"/>
        <v>1</v>
      </c>
      <c r="F2219" s="3">
        <f t="shared" si="50"/>
        <v>0</v>
      </c>
      <c r="G2219" s="3">
        <f t="shared" si="50"/>
        <v>0</v>
      </c>
    </row>
    <row r="2220" spans="1:7" x14ac:dyDescent="0.25">
      <c r="A2220" s="3">
        <v>24848</v>
      </c>
      <c r="B2220" s="3">
        <v>0</v>
      </c>
      <c r="C2220" s="3">
        <v>0.88357982797200119</v>
      </c>
      <c r="E2220" s="3">
        <f t="shared" si="50"/>
        <v>1</v>
      </c>
      <c r="F2220" s="3">
        <f t="shared" si="50"/>
        <v>1</v>
      </c>
      <c r="G2220" s="3">
        <f t="shared" si="50"/>
        <v>1</v>
      </c>
    </row>
    <row r="2221" spans="1:7" x14ac:dyDescent="0.25">
      <c r="A2221" s="3">
        <v>24850</v>
      </c>
      <c r="B2221" s="3">
        <v>1</v>
      </c>
      <c r="C2221" s="3">
        <v>0.75548858067197988</v>
      </c>
      <c r="E2221" s="3">
        <f t="shared" si="50"/>
        <v>1</v>
      </c>
      <c r="F2221" s="3">
        <f t="shared" si="50"/>
        <v>0</v>
      </c>
      <c r="G2221" s="3">
        <f t="shared" si="50"/>
        <v>0</v>
      </c>
    </row>
    <row r="2222" spans="1:7" x14ac:dyDescent="0.25">
      <c r="A2222" s="3">
        <v>24853</v>
      </c>
      <c r="B2222" s="3">
        <v>1</v>
      </c>
      <c r="C2222" s="3">
        <v>0.73713286100447306</v>
      </c>
      <c r="E2222" s="3">
        <f t="shared" si="50"/>
        <v>0</v>
      </c>
      <c r="F2222" s="3">
        <f t="shared" si="50"/>
        <v>0</v>
      </c>
      <c r="G2222" s="3">
        <f t="shared" si="50"/>
        <v>0</v>
      </c>
    </row>
    <row r="2223" spans="1:7" x14ac:dyDescent="0.25">
      <c r="A2223" s="3">
        <v>24854</v>
      </c>
      <c r="B2223" s="3">
        <v>1</v>
      </c>
      <c r="C2223" s="3">
        <v>0.79557094214949886</v>
      </c>
      <c r="E2223" s="3">
        <f t="shared" si="50"/>
        <v>1</v>
      </c>
      <c r="F2223" s="3">
        <f t="shared" si="50"/>
        <v>0</v>
      </c>
      <c r="G2223" s="3">
        <f t="shared" si="50"/>
        <v>0</v>
      </c>
    </row>
    <row r="2224" spans="1:7" x14ac:dyDescent="0.25">
      <c r="A2224" s="3">
        <v>24855</v>
      </c>
      <c r="B2224" s="3">
        <v>1</v>
      </c>
      <c r="C2224" s="3">
        <v>0.70616818075552656</v>
      </c>
      <c r="E2224" s="3">
        <f t="shared" si="50"/>
        <v>0</v>
      </c>
      <c r="F2224" s="3">
        <f t="shared" si="50"/>
        <v>0</v>
      </c>
      <c r="G2224" s="3">
        <f t="shared" si="50"/>
        <v>0</v>
      </c>
    </row>
    <row r="2225" spans="1:7" x14ac:dyDescent="0.25">
      <c r="A2225" s="3">
        <v>24857</v>
      </c>
      <c r="B2225" s="3">
        <v>1</v>
      </c>
      <c r="C2225" s="3">
        <v>0.85069503087640264</v>
      </c>
      <c r="E2225" s="3">
        <f t="shared" si="50"/>
        <v>1</v>
      </c>
      <c r="F2225" s="3">
        <f t="shared" si="50"/>
        <v>1</v>
      </c>
      <c r="G2225" s="3">
        <f t="shared" si="50"/>
        <v>1</v>
      </c>
    </row>
    <row r="2226" spans="1:7" x14ac:dyDescent="0.25">
      <c r="A2226" s="3">
        <v>24858</v>
      </c>
      <c r="B2226" s="3">
        <v>1</v>
      </c>
      <c r="C2226" s="3">
        <v>0.6075960965700592</v>
      </c>
      <c r="E2226" s="3">
        <f t="shared" si="50"/>
        <v>0</v>
      </c>
      <c r="F2226" s="3">
        <f t="shared" si="50"/>
        <v>0</v>
      </c>
      <c r="G2226" s="3">
        <f t="shared" si="50"/>
        <v>0</v>
      </c>
    </row>
    <row r="2227" spans="1:7" x14ac:dyDescent="0.25">
      <c r="A2227" s="3">
        <v>24861</v>
      </c>
      <c r="B2227" s="3">
        <v>1</v>
      </c>
      <c r="C2227" s="3">
        <v>0.69886725269461503</v>
      </c>
      <c r="E2227" s="3">
        <f t="shared" si="50"/>
        <v>0</v>
      </c>
      <c r="F2227" s="3">
        <f t="shared" si="50"/>
        <v>0</v>
      </c>
      <c r="G2227" s="3">
        <f t="shared" si="50"/>
        <v>0</v>
      </c>
    </row>
    <row r="2228" spans="1:7" x14ac:dyDescent="0.25">
      <c r="A2228" s="3">
        <v>24862</v>
      </c>
      <c r="B2228" s="3">
        <v>1</v>
      </c>
      <c r="C2228" s="3">
        <v>0.84487426118310549</v>
      </c>
      <c r="E2228" s="3">
        <f t="shared" si="50"/>
        <v>1</v>
      </c>
      <c r="F2228" s="3">
        <f t="shared" si="50"/>
        <v>1</v>
      </c>
      <c r="G2228" s="3">
        <f t="shared" si="50"/>
        <v>0</v>
      </c>
    </row>
    <row r="2229" spans="1:7" x14ac:dyDescent="0.25">
      <c r="A2229" s="3">
        <v>24864</v>
      </c>
      <c r="B2229" s="3">
        <v>1</v>
      </c>
      <c r="C2229" s="3">
        <v>0.75877045191170578</v>
      </c>
      <c r="E2229" s="3">
        <f t="shared" si="50"/>
        <v>1</v>
      </c>
      <c r="F2229" s="3">
        <f t="shared" si="50"/>
        <v>0</v>
      </c>
      <c r="G2229" s="3">
        <f t="shared" si="50"/>
        <v>0</v>
      </c>
    </row>
    <row r="2230" spans="1:7" x14ac:dyDescent="0.25">
      <c r="A2230" s="3">
        <v>24865</v>
      </c>
      <c r="B2230" s="3">
        <v>0</v>
      </c>
      <c r="C2230" s="3">
        <v>0.83771015043848296</v>
      </c>
      <c r="E2230" s="3">
        <f t="shared" si="50"/>
        <v>1</v>
      </c>
      <c r="F2230" s="3">
        <f t="shared" si="50"/>
        <v>1</v>
      </c>
      <c r="G2230" s="3">
        <f t="shared" si="50"/>
        <v>0</v>
      </c>
    </row>
    <row r="2231" spans="1:7" x14ac:dyDescent="0.25">
      <c r="A2231" s="3">
        <v>24871</v>
      </c>
      <c r="B2231" s="3">
        <v>1</v>
      </c>
      <c r="C2231" s="3">
        <v>0.80632597018304775</v>
      </c>
      <c r="E2231" s="3">
        <f t="shared" si="50"/>
        <v>1</v>
      </c>
      <c r="F2231" s="3">
        <f t="shared" si="50"/>
        <v>1</v>
      </c>
      <c r="G2231" s="3">
        <f t="shared" si="50"/>
        <v>0</v>
      </c>
    </row>
    <row r="2232" spans="1:7" x14ac:dyDescent="0.25">
      <c r="A2232" s="3">
        <v>24873</v>
      </c>
      <c r="B2232" s="3">
        <v>1</v>
      </c>
      <c r="C2232" s="3">
        <v>0.86753172155589897</v>
      </c>
      <c r="E2232" s="3">
        <f t="shared" si="50"/>
        <v>1</v>
      </c>
      <c r="F2232" s="3">
        <f t="shared" si="50"/>
        <v>1</v>
      </c>
      <c r="G2232" s="3">
        <f t="shared" si="50"/>
        <v>1</v>
      </c>
    </row>
    <row r="2233" spans="1:7" x14ac:dyDescent="0.25">
      <c r="A2233" s="3">
        <v>24875</v>
      </c>
      <c r="B2233" s="3">
        <v>1</v>
      </c>
      <c r="C2233" s="3">
        <v>0.84626115209240427</v>
      </c>
      <c r="E2233" s="3">
        <f t="shared" si="50"/>
        <v>1</v>
      </c>
      <c r="F2233" s="3">
        <f t="shared" si="50"/>
        <v>1</v>
      </c>
      <c r="G2233" s="3">
        <f t="shared" si="50"/>
        <v>0</v>
      </c>
    </row>
    <row r="2234" spans="1:7" x14ac:dyDescent="0.25">
      <c r="A2234" s="3">
        <v>24878</v>
      </c>
      <c r="B2234" s="3">
        <v>1</v>
      </c>
      <c r="C2234" s="3">
        <v>0.79563359505220399</v>
      </c>
      <c r="E2234" s="3">
        <f t="shared" si="50"/>
        <v>1</v>
      </c>
      <c r="F2234" s="3">
        <f t="shared" si="50"/>
        <v>0</v>
      </c>
      <c r="G2234" s="3">
        <f t="shared" si="50"/>
        <v>0</v>
      </c>
    </row>
    <row r="2235" spans="1:7" x14ac:dyDescent="0.25">
      <c r="A2235" s="3">
        <v>24879</v>
      </c>
      <c r="B2235" s="3">
        <v>1</v>
      </c>
      <c r="C2235" s="3">
        <v>0.73598738389877205</v>
      </c>
      <c r="E2235" s="3">
        <f t="shared" si="50"/>
        <v>0</v>
      </c>
      <c r="F2235" s="3">
        <f t="shared" si="50"/>
        <v>0</v>
      </c>
      <c r="G2235" s="3">
        <f t="shared" si="50"/>
        <v>0</v>
      </c>
    </row>
    <row r="2236" spans="1:7" x14ac:dyDescent="0.25">
      <c r="A2236" s="3">
        <v>24880</v>
      </c>
      <c r="B2236" s="3">
        <v>1</v>
      </c>
      <c r="C2236" s="3">
        <v>0.74665146976989094</v>
      </c>
      <c r="E2236" s="3">
        <f t="shared" si="50"/>
        <v>0</v>
      </c>
      <c r="F2236" s="3">
        <f t="shared" si="50"/>
        <v>0</v>
      </c>
      <c r="G2236" s="3">
        <f t="shared" si="50"/>
        <v>0</v>
      </c>
    </row>
    <row r="2237" spans="1:7" x14ac:dyDescent="0.25">
      <c r="A2237" s="3">
        <v>24883</v>
      </c>
      <c r="B2237" s="3">
        <v>1</v>
      </c>
      <c r="C2237" s="3">
        <v>0.77957759239675384</v>
      </c>
      <c r="E2237" s="3">
        <f t="shared" si="50"/>
        <v>1</v>
      </c>
      <c r="F2237" s="3">
        <f t="shared" si="50"/>
        <v>0</v>
      </c>
      <c r="G2237" s="3">
        <f t="shared" si="50"/>
        <v>0</v>
      </c>
    </row>
    <row r="2238" spans="1:7" x14ac:dyDescent="0.25">
      <c r="A2238" s="3">
        <v>24886</v>
      </c>
      <c r="B2238" s="3">
        <v>1</v>
      </c>
      <c r="C2238" s="3">
        <v>0.80183922520861106</v>
      </c>
      <c r="E2238" s="3">
        <f t="shared" si="50"/>
        <v>1</v>
      </c>
      <c r="F2238" s="3">
        <f t="shared" si="50"/>
        <v>1</v>
      </c>
      <c r="G2238" s="3">
        <f t="shared" si="50"/>
        <v>0</v>
      </c>
    </row>
    <row r="2239" spans="1:7" x14ac:dyDescent="0.25">
      <c r="A2239" s="3">
        <v>24889</v>
      </c>
      <c r="B2239" s="3">
        <v>1</v>
      </c>
      <c r="C2239" s="3">
        <v>0.71513368542266065</v>
      </c>
      <c r="E2239" s="3">
        <f t="shared" si="50"/>
        <v>0</v>
      </c>
      <c r="F2239" s="3">
        <f t="shared" si="50"/>
        <v>0</v>
      </c>
      <c r="G2239" s="3">
        <f t="shared" si="50"/>
        <v>0</v>
      </c>
    </row>
    <row r="2240" spans="1:7" x14ac:dyDescent="0.25">
      <c r="A2240" s="3">
        <v>24892</v>
      </c>
      <c r="B2240" s="3">
        <v>1</v>
      </c>
      <c r="C2240" s="3">
        <v>0.70492698965678968</v>
      </c>
      <c r="E2240" s="3">
        <f t="shared" si="50"/>
        <v>0</v>
      </c>
      <c r="F2240" s="3">
        <f t="shared" si="50"/>
        <v>0</v>
      </c>
      <c r="G2240" s="3">
        <f t="shared" si="50"/>
        <v>0</v>
      </c>
    </row>
    <row r="2241" spans="1:7" x14ac:dyDescent="0.25">
      <c r="A2241" s="3">
        <v>24896</v>
      </c>
      <c r="B2241" s="3">
        <v>1</v>
      </c>
      <c r="C2241" s="3">
        <v>0.91868481520045597</v>
      </c>
      <c r="E2241" s="3">
        <f t="shared" si="50"/>
        <v>1</v>
      </c>
      <c r="F2241" s="3">
        <f t="shared" si="50"/>
        <v>1</v>
      </c>
      <c r="G2241" s="3">
        <f t="shared" si="50"/>
        <v>1</v>
      </c>
    </row>
    <row r="2242" spans="1:7" x14ac:dyDescent="0.25">
      <c r="A2242" s="3">
        <v>24897</v>
      </c>
      <c r="B2242" s="3">
        <v>1</v>
      </c>
      <c r="C2242" s="3">
        <v>0.68452467183948107</v>
      </c>
      <c r="E2242" s="3">
        <f t="shared" si="50"/>
        <v>0</v>
      </c>
      <c r="F2242" s="3">
        <f t="shared" si="50"/>
        <v>0</v>
      </c>
      <c r="G2242" s="3">
        <f t="shared" si="50"/>
        <v>0</v>
      </c>
    </row>
    <row r="2243" spans="1:7" x14ac:dyDescent="0.25">
      <c r="A2243" s="3">
        <v>24899</v>
      </c>
      <c r="B2243" s="3">
        <v>0</v>
      </c>
      <c r="C2243" s="3">
        <v>0.82933473265576363</v>
      </c>
      <c r="E2243" s="3">
        <f t="shared" si="50"/>
        <v>1</v>
      </c>
      <c r="F2243" s="3">
        <f t="shared" si="50"/>
        <v>1</v>
      </c>
      <c r="G2243" s="3">
        <f t="shared" si="50"/>
        <v>0</v>
      </c>
    </row>
    <row r="2244" spans="1:7" x14ac:dyDescent="0.25">
      <c r="A2244" s="3">
        <v>24900</v>
      </c>
      <c r="B2244" s="3">
        <v>1</v>
      </c>
      <c r="C2244" s="3">
        <v>0.79801766095860616</v>
      </c>
      <c r="E2244" s="3">
        <f t="shared" si="50"/>
        <v>1</v>
      </c>
      <c r="F2244" s="3">
        <f t="shared" si="50"/>
        <v>0</v>
      </c>
      <c r="G2244" s="3">
        <f t="shared" si="50"/>
        <v>0</v>
      </c>
    </row>
    <row r="2245" spans="1:7" x14ac:dyDescent="0.25">
      <c r="A2245" s="3">
        <v>24901</v>
      </c>
      <c r="B2245" s="3">
        <v>1</v>
      </c>
      <c r="C2245" s="3">
        <v>0.73153547248661699</v>
      </c>
      <c r="E2245" s="3">
        <f t="shared" si="50"/>
        <v>0</v>
      </c>
      <c r="F2245" s="3">
        <f t="shared" si="50"/>
        <v>0</v>
      </c>
      <c r="G2245" s="3">
        <f t="shared" si="50"/>
        <v>0</v>
      </c>
    </row>
    <row r="2246" spans="1:7" x14ac:dyDescent="0.25">
      <c r="A2246" s="3">
        <v>24908</v>
      </c>
      <c r="B2246" s="3">
        <v>1</v>
      </c>
      <c r="C2246" s="3">
        <v>0.77437181795659249</v>
      </c>
      <c r="E2246" s="3">
        <f t="shared" ref="E2246:G2277" si="51">IF($C2246&gt;E$2,1,0)</f>
        <v>1</v>
      </c>
      <c r="F2246" s="3">
        <f t="shared" si="51"/>
        <v>0</v>
      </c>
      <c r="G2246" s="3">
        <f t="shared" si="51"/>
        <v>0</v>
      </c>
    </row>
    <row r="2247" spans="1:7" x14ac:dyDescent="0.25">
      <c r="A2247" s="3">
        <v>24913</v>
      </c>
      <c r="B2247" s="3">
        <v>1</v>
      </c>
      <c r="C2247" s="3">
        <v>0.85281558656879963</v>
      </c>
      <c r="E2247" s="3">
        <f t="shared" si="51"/>
        <v>1</v>
      </c>
      <c r="F2247" s="3">
        <f t="shared" si="51"/>
        <v>1</v>
      </c>
      <c r="G2247" s="3">
        <f t="shared" si="51"/>
        <v>1</v>
      </c>
    </row>
    <row r="2248" spans="1:7" x14ac:dyDescent="0.25">
      <c r="A2248" s="3">
        <v>24914</v>
      </c>
      <c r="B2248" s="3">
        <v>1</v>
      </c>
      <c r="C2248" s="3">
        <v>0.76527275621763469</v>
      </c>
      <c r="E2248" s="3">
        <f t="shared" si="51"/>
        <v>1</v>
      </c>
      <c r="F2248" s="3">
        <f t="shared" si="51"/>
        <v>0</v>
      </c>
      <c r="G2248" s="3">
        <f t="shared" si="51"/>
        <v>0</v>
      </c>
    </row>
    <row r="2249" spans="1:7" x14ac:dyDescent="0.25">
      <c r="A2249" s="3">
        <v>24915</v>
      </c>
      <c r="B2249" s="3">
        <v>0</v>
      </c>
      <c r="C2249" s="3">
        <v>0.7711523910401259</v>
      </c>
      <c r="E2249" s="3">
        <f t="shared" si="51"/>
        <v>1</v>
      </c>
      <c r="F2249" s="3">
        <f t="shared" si="51"/>
        <v>0</v>
      </c>
      <c r="G2249" s="3">
        <f t="shared" si="51"/>
        <v>0</v>
      </c>
    </row>
    <row r="2250" spans="1:7" x14ac:dyDescent="0.25">
      <c r="A2250" s="3">
        <v>24917</v>
      </c>
      <c r="B2250" s="3">
        <v>1</v>
      </c>
      <c r="C2250" s="3">
        <v>0.7416546834015102</v>
      </c>
      <c r="E2250" s="3">
        <f t="shared" si="51"/>
        <v>0</v>
      </c>
      <c r="F2250" s="3">
        <f t="shared" si="51"/>
        <v>0</v>
      </c>
      <c r="G2250" s="3">
        <f t="shared" si="51"/>
        <v>0</v>
      </c>
    </row>
    <row r="2251" spans="1:7" x14ac:dyDescent="0.25">
      <c r="A2251" s="3">
        <v>24918</v>
      </c>
      <c r="B2251" s="3">
        <v>0</v>
      </c>
      <c r="C2251" s="3">
        <v>0.67792518605711205</v>
      </c>
      <c r="E2251" s="3">
        <f t="shared" si="51"/>
        <v>0</v>
      </c>
      <c r="F2251" s="3">
        <f t="shared" si="51"/>
        <v>0</v>
      </c>
      <c r="G2251" s="3">
        <f t="shared" si="51"/>
        <v>0</v>
      </c>
    </row>
    <row r="2252" spans="1:7" x14ac:dyDescent="0.25">
      <c r="A2252" s="3">
        <v>24919</v>
      </c>
      <c r="B2252" s="3">
        <v>1</v>
      </c>
      <c r="C2252" s="3">
        <v>0.76843487644916286</v>
      </c>
      <c r="E2252" s="3">
        <f t="shared" si="51"/>
        <v>1</v>
      </c>
      <c r="F2252" s="3">
        <f t="shared" si="51"/>
        <v>0</v>
      </c>
      <c r="G2252" s="3">
        <f t="shared" si="51"/>
        <v>0</v>
      </c>
    </row>
    <row r="2253" spans="1:7" x14ac:dyDescent="0.25">
      <c r="A2253" s="3">
        <v>24922</v>
      </c>
      <c r="B2253" s="3">
        <v>1</v>
      </c>
      <c r="C2253" s="3">
        <v>0.92269287055825355</v>
      </c>
      <c r="E2253" s="3">
        <f t="shared" si="51"/>
        <v>1</v>
      </c>
      <c r="F2253" s="3">
        <f t="shared" si="51"/>
        <v>1</v>
      </c>
      <c r="G2253" s="3">
        <f t="shared" si="51"/>
        <v>1</v>
      </c>
    </row>
    <row r="2254" spans="1:7" x14ac:dyDescent="0.25">
      <c r="A2254" s="3">
        <v>24923</v>
      </c>
      <c r="B2254" s="3">
        <v>1</v>
      </c>
      <c r="C2254" s="3">
        <v>0.81009710909663357</v>
      </c>
      <c r="E2254" s="3">
        <f t="shared" si="51"/>
        <v>1</v>
      </c>
      <c r="F2254" s="3">
        <f t="shared" si="51"/>
        <v>1</v>
      </c>
      <c r="G2254" s="3">
        <f t="shared" si="51"/>
        <v>0</v>
      </c>
    </row>
    <row r="2255" spans="1:7" x14ac:dyDescent="0.25">
      <c r="A2255" s="3">
        <v>24924</v>
      </c>
      <c r="B2255" s="3">
        <v>0</v>
      </c>
      <c r="C2255" s="3">
        <v>0.54769427337911791</v>
      </c>
      <c r="E2255" s="3">
        <f t="shared" si="51"/>
        <v>0</v>
      </c>
      <c r="F2255" s="3">
        <f t="shared" si="51"/>
        <v>0</v>
      </c>
      <c r="G2255" s="3">
        <f t="shared" si="51"/>
        <v>0</v>
      </c>
    </row>
    <row r="2256" spans="1:7" x14ac:dyDescent="0.25">
      <c r="A2256" s="3">
        <v>24929</v>
      </c>
      <c r="B2256" s="3">
        <v>1</v>
      </c>
      <c r="C2256" s="3">
        <v>0.87286604846190985</v>
      </c>
      <c r="E2256" s="3">
        <f t="shared" si="51"/>
        <v>1</v>
      </c>
      <c r="F2256" s="3">
        <f t="shared" si="51"/>
        <v>1</v>
      </c>
      <c r="G2256" s="3">
        <f t="shared" si="51"/>
        <v>1</v>
      </c>
    </row>
    <row r="2257" spans="1:7" x14ac:dyDescent="0.25">
      <c r="A2257" s="3">
        <v>24930</v>
      </c>
      <c r="B2257" s="3">
        <v>1</v>
      </c>
      <c r="C2257" s="3">
        <v>0.73867742968995598</v>
      </c>
      <c r="E2257" s="3">
        <f t="shared" si="51"/>
        <v>0</v>
      </c>
      <c r="F2257" s="3">
        <f t="shared" si="51"/>
        <v>0</v>
      </c>
      <c r="G2257" s="3">
        <f t="shared" si="51"/>
        <v>0</v>
      </c>
    </row>
    <row r="2258" spans="1:7" x14ac:dyDescent="0.25">
      <c r="A2258" s="3">
        <v>24932</v>
      </c>
      <c r="B2258" s="3">
        <v>1</v>
      </c>
      <c r="C2258" s="3">
        <v>0.86786976129150106</v>
      </c>
      <c r="E2258" s="3">
        <f t="shared" si="51"/>
        <v>1</v>
      </c>
      <c r="F2258" s="3">
        <f t="shared" si="51"/>
        <v>1</v>
      </c>
      <c r="G2258" s="3">
        <f t="shared" si="51"/>
        <v>1</v>
      </c>
    </row>
    <row r="2259" spans="1:7" x14ac:dyDescent="0.25">
      <c r="A2259" s="3">
        <v>24933</v>
      </c>
      <c r="B2259" s="3">
        <v>1</v>
      </c>
      <c r="C2259" s="3">
        <v>0.74037977612634043</v>
      </c>
      <c r="E2259" s="3">
        <f t="shared" si="51"/>
        <v>0</v>
      </c>
      <c r="F2259" s="3">
        <f t="shared" si="51"/>
        <v>0</v>
      </c>
      <c r="G2259" s="3">
        <f t="shared" si="51"/>
        <v>0</v>
      </c>
    </row>
    <row r="2260" spans="1:7" x14ac:dyDescent="0.25">
      <c r="A2260" s="3">
        <v>24934</v>
      </c>
      <c r="B2260" s="3">
        <v>1</v>
      </c>
      <c r="C2260" s="3">
        <v>0.89025348134865656</v>
      </c>
      <c r="E2260" s="3">
        <f t="shared" si="51"/>
        <v>1</v>
      </c>
      <c r="F2260" s="3">
        <f t="shared" si="51"/>
        <v>1</v>
      </c>
      <c r="G2260" s="3">
        <f t="shared" si="51"/>
        <v>1</v>
      </c>
    </row>
    <row r="2261" spans="1:7" x14ac:dyDescent="0.25">
      <c r="A2261" s="3">
        <v>24935</v>
      </c>
      <c r="B2261" s="3">
        <v>1</v>
      </c>
      <c r="C2261" s="3">
        <v>0.79677433403683939</v>
      </c>
      <c r="E2261" s="3">
        <f t="shared" si="51"/>
        <v>1</v>
      </c>
      <c r="F2261" s="3">
        <f t="shared" si="51"/>
        <v>0</v>
      </c>
      <c r="G2261" s="3">
        <f t="shared" si="51"/>
        <v>0</v>
      </c>
    </row>
    <row r="2262" spans="1:7" x14ac:dyDescent="0.25">
      <c r="A2262" s="3">
        <v>24936</v>
      </c>
      <c r="B2262" s="3">
        <v>1</v>
      </c>
      <c r="C2262" s="3">
        <v>0.87810912648140726</v>
      </c>
      <c r="E2262" s="3">
        <f t="shared" si="51"/>
        <v>1</v>
      </c>
      <c r="F2262" s="3">
        <f t="shared" si="51"/>
        <v>1</v>
      </c>
      <c r="G2262" s="3">
        <f t="shared" si="51"/>
        <v>1</v>
      </c>
    </row>
    <row r="2263" spans="1:7" x14ac:dyDescent="0.25">
      <c r="A2263" s="3">
        <v>24938</v>
      </c>
      <c r="B2263" s="3">
        <v>1</v>
      </c>
      <c r="C2263" s="3">
        <v>0.64048539539721561</v>
      </c>
      <c r="E2263" s="3">
        <f t="shared" si="51"/>
        <v>0</v>
      </c>
      <c r="F2263" s="3">
        <f t="shared" si="51"/>
        <v>0</v>
      </c>
      <c r="G2263" s="3">
        <f t="shared" si="51"/>
        <v>0</v>
      </c>
    </row>
    <row r="2264" spans="1:7" x14ac:dyDescent="0.25">
      <c r="A2264" s="3">
        <v>24940</v>
      </c>
      <c r="B2264" s="3">
        <v>1</v>
      </c>
      <c r="C2264" s="3">
        <v>0.78357945550208363</v>
      </c>
      <c r="E2264" s="3">
        <f t="shared" si="51"/>
        <v>1</v>
      </c>
      <c r="F2264" s="3">
        <f t="shared" si="51"/>
        <v>0</v>
      </c>
      <c r="G2264" s="3">
        <f t="shared" si="51"/>
        <v>0</v>
      </c>
    </row>
    <row r="2265" spans="1:7" x14ac:dyDescent="0.25">
      <c r="A2265" s="3">
        <v>24943</v>
      </c>
      <c r="B2265" s="3">
        <v>1</v>
      </c>
      <c r="C2265" s="3">
        <v>0.90499662324140062</v>
      </c>
      <c r="E2265" s="3">
        <f t="shared" si="51"/>
        <v>1</v>
      </c>
      <c r="F2265" s="3">
        <f t="shared" si="51"/>
        <v>1</v>
      </c>
      <c r="G2265" s="3">
        <f t="shared" si="51"/>
        <v>1</v>
      </c>
    </row>
    <row r="2266" spans="1:7" x14ac:dyDescent="0.25">
      <c r="A2266" s="3">
        <v>24944</v>
      </c>
      <c r="B2266" s="3">
        <v>0</v>
      </c>
      <c r="C2266" s="3">
        <v>0.79439718635360301</v>
      </c>
      <c r="E2266" s="3">
        <f t="shared" si="51"/>
        <v>1</v>
      </c>
      <c r="F2266" s="3">
        <f t="shared" si="51"/>
        <v>0</v>
      </c>
      <c r="G2266" s="3">
        <f t="shared" si="51"/>
        <v>0</v>
      </c>
    </row>
    <row r="2267" spans="1:7" x14ac:dyDescent="0.25">
      <c r="A2267" s="3">
        <v>24945</v>
      </c>
      <c r="B2267" s="3">
        <v>1</v>
      </c>
      <c r="C2267" s="3">
        <v>0.82024578929825387</v>
      </c>
      <c r="E2267" s="3">
        <f t="shared" si="51"/>
        <v>1</v>
      </c>
      <c r="F2267" s="3">
        <f t="shared" si="51"/>
        <v>1</v>
      </c>
      <c r="G2267" s="3">
        <f t="shared" si="51"/>
        <v>0</v>
      </c>
    </row>
    <row r="2268" spans="1:7" x14ac:dyDescent="0.25">
      <c r="A2268" s="3">
        <v>24946</v>
      </c>
      <c r="B2268" s="3">
        <v>1</v>
      </c>
      <c r="C2268" s="3">
        <v>0.86400010603661614</v>
      </c>
      <c r="E2268" s="3">
        <f t="shared" si="51"/>
        <v>1</v>
      </c>
      <c r="F2268" s="3">
        <f t="shared" si="51"/>
        <v>1</v>
      </c>
      <c r="G2268" s="3">
        <f t="shared" si="51"/>
        <v>1</v>
      </c>
    </row>
    <row r="2269" spans="1:7" x14ac:dyDescent="0.25">
      <c r="A2269" s="3">
        <v>24950</v>
      </c>
      <c r="B2269" s="3">
        <v>1</v>
      </c>
      <c r="C2269" s="3">
        <v>0.84365878546191497</v>
      </c>
      <c r="E2269" s="3">
        <f t="shared" si="51"/>
        <v>1</v>
      </c>
      <c r="F2269" s="3">
        <f t="shared" si="51"/>
        <v>1</v>
      </c>
      <c r="G2269" s="3">
        <f t="shared" si="51"/>
        <v>0</v>
      </c>
    </row>
    <row r="2270" spans="1:7" x14ac:dyDescent="0.25">
      <c r="A2270" s="3">
        <v>24955</v>
      </c>
      <c r="B2270" s="3">
        <v>1</v>
      </c>
      <c r="C2270" s="3">
        <v>0.75734490577964542</v>
      </c>
      <c r="E2270" s="3">
        <f t="shared" si="51"/>
        <v>1</v>
      </c>
      <c r="F2270" s="3">
        <f t="shared" si="51"/>
        <v>0</v>
      </c>
      <c r="G2270" s="3">
        <f t="shared" si="51"/>
        <v>0</v>
      </c>
    </row>
    <row r="2271" spans="1:7" x14ac:dyDescent="0.25">
      <c r="A2271" s="3">
        <v>24957</v>
      </c>
      <c r="B2271" s="3">
        <v>0</v>
      </c>
      <c r="C2271" s="3">
        <v>0.83738992177045923</v>
      </c>
      <c r="E2271" s="3">
        <f t="shared" si="51"/>
        <v>1</v>
      </c>
      <c r="F2271" s="3">
        <f t="shared" si="51"/>
        <v>1</v>
      </c>
      <c r="G2271" s="3">
        <f t="shared" si="51"/>
        <v>0</v>
      </c>
    </row>
    <row r="2272" spans="1:7" x14ac:dyDescent="0.25">
      <c r="A2272" s="3">
        <v>24958</v>
      </c>
      <c r="B2272" s="3">
        <v>1</v>
      </c>
      <c r="C2272" s="3">
        <v>0.90568663032505259</v>
      </c>
      <c r="E2272" s="3">
        <f t="shared" si="51"/>
        <v>1</v>
      </c>
      <c r="F2272" s="3">
        <f t="shared" si="51"/>
        <v>1</v>
      </c>
      <c r="G2272" s="3">
        <f t="shared" si="51"/>
        <v>1</v>
      </c>
    </row>
    <row r="2273" spans="1:7" x14ac:dyDescent="0.25">
      <c r="A2273" s="3">
        <v>24959</v>
      </c>
      <c r="B2273" s="3">
        <v>0</v>
      </c>
      <c r="C2273" s="3">
        <v>0.84265718214809116</v>
      </c>
      <c r="E2273" s="3">
        <f t="shared" si="51"/>
        <v>1</v>
      </c>
      <c r="F2273" s="3">
        <f t="shared" si="51"/>
        <v>1</v>
      </c>
      <c r="G2273" s="3">
        <f t="shared" si="51"/>
        <v>0</v>
      </c>
    </row>
    <row r="2274" spans="1:7" x14ac:dyDescent="0.25">
      <c r="A2274" s="3">
        <v>24960</v>
      </c>
      <c r="B2274" s="3">
        <v>1</v>
      </c>
      <c r="C2274" s="3">
        <v>0.69427860434414157</v>
      </c>
      <c r="E2274" s="3">
        <f t="shared" si="51"/>
        <v>0</v>
      </c>
      <c r="F2274" s="3">
        <f t="shared" si="51"/>
        <v>0</v>
      </c>
      <c r="G2274" s="3">
        <f t="shared" si="51"/>
        <v>0</v>
      </c>
    </row>
    <row r="2275" spans="1:7" x14ac:dyDescent="0.25">
      <c r="A2275" s="3">
        <v>24962</v>
      </c>
      <c r="B2275" s="3">
        <v>1</v>
      </c>
      <c r="C2275" s="3">
        <v>0.70943864646640442</v>
      </c>
      <c r="E2275" s="3">
        <f t="shared" si="51"/>
        <v>0</v>
      </c>
      <c r="F2275" s="3">
        <f t="shared" si="51"/>
        <v>0</v>
      </c>
      <c r="G2275" s="3">
        <f t="shared" si="51"/>
        <v>0</v>
      </c>
    </row>
    <row r="2276" spans="1:7" x14ac:dyDescent="0.25">
      <c r="A2276" s="3">
        <v>24964</v>
      </c>
      <c r="B2276" s="3">
        <v>1</v>
      </c>
      <c r="C2276" s="3">
        <v>0.84690552227882288</v>
      </c>
      <c r="E2276" s="3">
        <f t="shared" si="51"/>
        <v>1</v>
      </c>
      <c r="F2276" s="3">
        <f t="shared" si="51"/>
        <v>1</v>
      </c>
      <c r="G2276" s="3">
        <f t="shared" si="51"/>
        <v>0</v>
      </c>
    </row>
    <row r="2277" spans="1:7" x14ac:dyDescent="0.25">
      <c r="A2277" s="3">
        <v>24965</v>
      </c>
      <c r="B2277" s="3">
        <v>1</v>
      </c>
      <c r="C2277" s="3">
        <v>0.83390721310687432</v>
      </c>
      <c r="E2277" s="3">
        <f t="shared" si="51"/>
        <v>1</v>
      </c>
      <c r="F2277" s="3">
        <f t="shared" si="51"/>
        <v>1</v>
      </c>
      <c r="G2277" s="3">
        <f t="shared" si="51"/>
        <v>0</v>
      </c>
    </row>
    <row r="2278" spans="1:7" x14ac:dyDescent="0.25">
      <c r="A2278" s="3">
        <v>24967</v>
      </c>
      <c r="B2278" s="3">
        <v>1</v>
      </c>
      <c r="C2278" s="3">
        <v>0.69454213498846284</v>
      </c>
      <c r="E2278" s="3">
        <f t="shared" ref="E2278:G2294" si="52">IF($C2278&gt;E$2,1,0)</f>
        <v>0</v>
      </c>
      <c r="F2278" s="3">
        <f t="shared" si="52"/>
        <v>0</v>
      </c>
      <c r="G2278" s="3">
        <f t="shared" si="52"/>
        <v>0</v>
      </c>
    </row>
    <row r="2279" spans="1:7" x14ac:dyDescent="0.25">
      <c r="A2279" s="3">
        <v>24970</v>
      </c>
      <c r="B2279" s="3">
        <v>1</v>
      </c>
      <c r="C2279" s="3">
        <v>0.83993520370207642</v>
      </c>
      <c r="E2279" s="3">
        <f t="shared" si="52"/>
        <v>1</v>
      </c>
      <c r="F2279" s="3">
        <f t="shared" si="52"/>
        <v>1</v>
      </c>
      <c r="G2279" s="3">
        <f t="shared" si="52"/>
        <v>0</v>
      </c>
    </row>
    <row r="2280" spans="1:7" x14ac:dyDescent="0.25">
      <c r="A2280" s="3">
        <v>24973</v>
      </c>
      <c r="B2280" s="3">
        <v>1</v>
      </c>
      <c r="C2280" s="3">
        <v>0.74245095453200483</v>
      </c>
      <c r="E2280" s="3">
        <f t="shared" si="52"/>
        <v>0</v>
      </c>
      <c r="F2280" s="3">
        <f t="shared" si="52"/>
        <v>0</v>
      </c>
      <c r="G2280" s="3">
        <f t="shared" si="52"/>
        <v>0</v>
      </c>
    </row>
    <row r="2281" spans="1:7" x14ac:dyDescent="0.25">
      <c r="A2281" s="3">
        <v>24974</v>
      </c>
      <c r="B2281" s="3">
        <v>0</v>
      </c>
      <c r="C2281" s="3">
        <v>0.71133447204776845</v>
      </c>
      <c r="E2281" s="3">
        <f t="shared" si="52"/>
        <v>0</v>
      </c>
      <c r="F2281" s="3">
        <f t="shared" si="52"/>
        <v>0</v>
      </c>
      <c r="G2281" s="3">
        <f t="shared" si="52"/>
        <v>0</v>
      </c>
    </row>
    <row r="2282" spans="1:7" x14ac:dyDescent="0.25">
      <c r="A2282" s="3">
        <v>24975</v>
      </c>
      <c r="B2282" s="3">
        <v>0</v>
      </c>
      <c r="C2282" s="3">
        <v>0.61834128325859139</v>
      </c>
      <c r="E2282" s="3">
        <f t="shared" si="52"/>
        <v>0</v>
      </c>
      <c r="F2282" s="3">
        <f t="shared" si="52"/>
        <v>0</v>
      </c>
      <c r="G2282" s="3">
        <f t="shared" si="52"/>
        <v>0</v>
      </c>
    </row>
    <row r="2283" spans="1:7" x14ac:dyDescent="0.25">
      <c r="A2283" s="3">
        <v>24976</v>
      </c>
      <c r="B2283" s="3">
        <v>0</v>
      </c>
      <c r="C2283" s="3">
        <v>0.79512142855611456</v>
      </c>
      <c r="E2283" s="3">
        <f t="shared" si="52"/>
        <v>1</v>
      </c>
      <c r="F2283" s="3">
        <f t="shared" si="52"/>
        <v>0</v>
      </c>
      <c r="G2283" s="3">
        <f t="shared" si="52"/>
        <v>0</v>
      </c>
    </row>
    <row r="2284" spans="1:7" x14ac:dyDescent="0.25">
      <c r="A2284" s="3">
        <v>24978</v>
      </c>
      <c r="B2284" s="3">
        <v>0</v>
      </c>
      <c r="C2284" s="3">
        <v>0.61605030316418175</v>
      </c>
      <c r="E2284" s="3">
        <f t="shared" si="52"/>
        <v>0</v>
      </c>
      <c r="F2284" s="3">
        <f t="shared" si="52"/>
        <v>0</v>
      </c>
      <c r="G2284" s="3">
        <f t="shared" si="52"/>
        <v>0</v>
      </c>
    </row>
    <row r="2285" spans="1:7" x14ac:dyDescent="0.25">
      <c r="A2285" s="3">
        <v>24979</v>
      </c>
      <c r="B2285" s="3">
        <v>0</v>
      </c>
      <c r="C2285" s="3">
        <v>0.74396153358305106</v>
      </c>
      <c r="E2285" s="3">
        <f t="shared" si="52"/>
        <v>0</v>
      </c>
      <c r="F2285" s="3">
        <f t="shared" si="52"/>
        <v>0</v>
      </c>
      <c r="G2285" s="3">
        <f t="shared" si="52"/>
        <v>0</v>
      </c>
    </row>
    <row r="2286" spans="1:7" x14ac:dyDescent="0.25">
      <c r="A2286" s="3">
        <v>24980</v>
      </c>
      <c r="B2286" s="3">
        <v>1</v>
      </c>
      <c r="C2286" s="3">
        <v>0.82776086829824536</v>
      </c>
      <c r="E2286" s="3">
        <f t="shared" si="52"/>
        <v>1</v>
      </c>
      <c r="F2286" s="3">
        <f t="shared" si="52"/>
        <v>1</v>
      </c>
      <c r="G2286" s="3">
        <f t="shared" si="52"/>
        <v>0</v>
      </c>
    </row>
    <row r="2287" spans="1:7" x14ac:dyDescent="0.25">
      <c r="A2287" s="3">
        <v>24981</v>
      </c>
      <c r="B2287" s="3">
        <v>1</v>
      </c>
      <c r="C2287" s="3">
        <v>0.95630100126503936</v>
      </c>
      <c r="E2287" s="3">
        <f t="shared" si="52"/>
        <v>1</v>
      </c>
      <c r="F2287" s="3">
        <f t="shared" si="52"/>
        <v>1</v>
      </c>
      <c r="G2287" s="3">
        <f t="shared" si="52"/>
        <v>1</v>
      </c>
    </row>
    <row r="2288" spans="1:7" x14ac:dyDescent="0.25">
      <c r="A2288" s="3">
        <v>24982</v>
      </c>
      <c r="B2288" s="3">
        <v>0</v>
      </c>
      <c r="C2288" s="3">
        <v>0.8053559840106983</v>
      </c>
      <c r="E2288" s="3">
        <f t="shared" si="52"/>
        <v>1</v>
      </c>
      <c r="F2288" s="3">
        <f t="shared" si="52"/>
        <v>1</v>
      </c>
      <c r="G2288" s="3">
        <f t="shared" si="52"/>
        <v>0</v>
      </c>
    </row>
    <row r="2289" spans="1:7" x14ac:dyDescent="0.25">
      <c r="A2289" s="3">
        <v>24985</v>
      </c>
      <c r="B2289" s="3">
        <v>0</v>
      </c>
      <c r="C2289" s="3">
        <v>0.67322682350319762</v>
      </c>
      <c r="E2289" s="3">
        <f t="shared" si="52"/>
        <v>0</v>
      </c>
      <c r="F2289" s="3">
        <f t="shared" si="52"/>
        <v>0</v>
      </c>
      <c r="G2289" s="3">
        <f t="shared" si="52"/>
        <v>0</v>
      </c>
    </row>
    <row r="2290" spans="1:7" x14ac:dyDescent="0.25">
      <c r="A2290" s="3">
        <v>24988</v>
      </c>
      <c r="B2290" s="3">
        <v>1</v>
      </c>
      <c r="C2290" s="3">
        <v>0.67130090277553223</v>
      </c>
      <c r="E2290" s="3">
        <f t="shared" si="52"/>
        <v>0</v>
      </c>
      <c r="F2290" s="3">
        <f t="shared" si="52"/>
        <v>0</v>
      </c>
      <c r="G2290" s="3">
        <f t="shared" si="52"/>
        <v>0</v>
      </c>
    </row>
    <row r="2291" spans="1:7" x14ac:dyDescent="0.25">
      <c r="A2291" s="3">
        <v>24991</v>
      </c>
      <c r="B2291" s="3">
        <v>1</v>
      </c>
      <c r="C2291" s="3">
        <v>0.87195049812292902</v>
      </c>
      <c r="E2291" s="3">
        <f t="shared" si="52"/>
        <v>1</v>
      </c>
      <c r="F2291" s="3">
        <f t="shared" si="52"/>
        <v>1</v>
      </c>
      <c r="G2291" s="3">
        <f t="shared" si="52"/>
        <v>1</v>
      </c>
    </row>
    <row r="2292" spans="1:7" x14ac:dyDescent="0.25">
      <c r="A2292" s="3">
        <v>24994</v>
      </c>
      <c r="B2292" s="3">
        <v>1</v>
      </c>
      <c r="C2292" s="3">
        <v>0.78551104421450235</v>
      </c>
      <c r="E2292" s="3">
        <f t="shared" si="52"/>
        <v>1</v>
      </c>
      <c r="F2292" s="3">
        <f t="shared" si="52"/>
        <v>0</v>
      </c>
      <c r="G2292" s="3">
        <f t="shared" si="52"/>
        <v>0</v>
      </c>
    </row>
    <row r="2293" spans="1:7" x14ac:dyDescent="0.25">
      <c r="A2293" s="3">
        <v>24995</v>
      </c>
      <c r="B2293" s="3">
        <v>1</v>
      </c>
      <c r="C2293" s="3">
        <v>0.84888750584292427</v>
      </c>
      <c r="E2293" s="3">
        <f t="shared" si="52"/>
        <v>1</v>
      </c>
      <c r="F2293" s="3">
        <f t="shared" si="52"/>
        <v>1</v>
      </c>
      <c r="G2293" s="3">
        <f t="shared" si="52"/>
        <v>0</v>
      </c>
    </row>
    <row r="2294" spans="1:7" x14ac:dyDescent="0.25">
      <c r="A2294" s="3">
        <v>24996</v>
      </c>
      <c r="B2294" s="3">
        <v>1</v>
      </c>
      <c r="C2294" s="3">
        <v>0.80372337529003424</v>
      </c>
      <c r="E2294" s="3">
        <f t="shared" si="52"/>
        <v>1</v>
      </c>
      <c r="F2294" s="3">
        <f t="shared" si="52"/>
        <v>1</v>
      </c>
      <c r="G2294" s="3">
        <f t="shared" si="52"/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M2296"/>
  <sheetViews>
    <sheetView workbookViewId="0">
      <selection activeCell="K24" sqref="K24"/>
    </sheetView>
  </sheetViews>
  <sheetFormatPr defaultRowHeight="15" x14ac:dyDescent="0.25"/>
  <cols>
    <col min="1" max="1" width="9.140625" style="14"/>
    <col min="2" max="2" width="15.28515625" style="3" customWidth="1"/>
    <col min="3" max="3" width="9.140625" style="3"/>
    <col min="5" max="13" width="9.140625" style="14"/>
  </cols>
  <sheetData>
    <row r="4" spans="1:13" x14ac:dyDescent="0.25">
      <c r="E4" s="16" t="s">
        <v>18</v>
      </c>
      <c r="F4" s="16" t="s">
        <v>41</v>
      </c>
      <c r="G4" s="16" t="s">
        <v>42</v>
      </c>
      <c r="H4" s="16" t="s">
        <v>43</v>
      </c>
      <c r="I4" s="16" t="s">
        <v>44</v>
      </c>
      <c r="J4" s="16"/>
      <c r="K4" s="16" t="s">
        <v>45</v>
      </c>
      <c r="L4" s="16" t="s">
        <v>46</v>
      </c>
      <c r="M4" s="16" t="s">
        <v>49</v>
      </c>
    </row>
    <row r="5" spans="1:13" x14ac:dyDescent="0.25">
      <c r="A5" s="16" t="s">
        <v>54</v>
      </c>
      <c r="B5" s="5" t="s">
        <v>47</v>
      </c>
      <c r="C5" s="5" t="s">
        <v>48</v>
      </c>
      <c r="E5" s="14">
        <v>0.998</v>
      </c>
      <c r="F5" s="14">
        <f t="shared" ref="F5:F68" si="0">COUNTIFS($C$7:$C$2296,"&gt;="&amp;$E5,$B$7:$B$2296,"=1")</f>
        <v>0</v>
      </c>
      <c r="G5" s="14">
        <f t="shared" ref="G5:G68" si="1">COUNTIFS($C$7:$C$2296,"&gt;="&amp;$E5,$B$7:$B$2296,"=0")</f>
        <v>0</v>
      </c>
      <c r="H5" s="14">
        <f t="shared" ref="H5:H68" si="2">COUNTIFS($C$7:$C$2296,"&lt;"&amp;$E5,$B$7:$B$2296,"=1")</f>
        <v>1813</v>
      </c>
      <c r="I5" s="14">
        <f t="shared" ref="I5:I68" si="3">COUNTIFS($C$7:$C$2296,"&lt;"&amp;$E5,$B$7:$B$2296,"=0")</f>
        <v>477</v>
      </c>
      <c r="K5" s="14">
        <f>G5/(G5+I5)</f>
        <v>0</v>
      </c>
      <c r="L5" s="14">
        <f>F5/(F5+H5)</f>
        <v>0</v>
      </c>
      <c r="M5" s="14">
        <f>G5/(G5+I5)</f>
        <v>0</v>
      </c>
    </row>
    <row r="6" spans="1:13" x14ac:dyDescent="0.25">
      <c r="A6" s="16" t="s">
        <v>55</v>
      </c>
      <c r="B6" s="5" t="s">
        <v>20</v>
      </c>
      <c r="C6" s="5" t="s">
        <v>4</v>
      </c>
      <c r="E6" s="14">
        <f>E5-0.001</f>
        <v>0.997</v>
      </c>
      <c r="F6" s="14">
        <f t="shared" si="0"/>
        <v>0</v>
      </c>
      <c r="G6" s="14">
        <f t="shared" si="1"/>
        <v>0</v>
      </c>
      <c r="H6" s="14">
        <f t="shared" si="2"/>
        <v>1813</v>
      </c>
      <c r="I6" s="14">
        <f t="shared" si="3"/>
        <v>477</v>
      </c>
      <c r="K6" s="14">
        <f t="shared" ref="K6:K69" si="4">G6/(G6+I6)</f>
        <v>0</v>
      </c>
      <c r="L6" s="14">
        <f t="shared" ref="L6:L69" si="5">F6/(F6+H6)</f>
        <v>0</v>
      </c>
      <c r="M6" s="14">
        <f t="shared" ref="M6:M69" si="6">G6/(G6+I6)</f>
        <v>0</v>
      </c>
    </row>
    <row r="7" spans="1:13" x14ac:dyDescent="0.25">
      <c r="A7" s="14">
        <v>20322</v>
      </c>
      <c r="B7" s="3">
        <v>1</v>
      </c>
      <c r="C7" s="3">
        <v>0.71725192610641886</v>
      </c>
      <c r="E7" s="14">
        <f t="shared" ref="E7:E70" si="7">E6-0.001</f>
        <v>0.996</v>
      </c>
      <c r="F7" s="14">
        <f t="shared" si="0"/>
        <v>0</v>
      </c>
      <c r="G7" s="14">
        <f t="shared" si="1"/>
        <v>0</v>
      </c>
      <c r="H7" s="14">
        <f t="shared" si="2"/>
        <v>1813</v>
      </c>
      <c r="I7" s="14">
        <f t="shared" si="3"/>
        <v>477</v>
      </c>
      <c r="K7" s="14">
        <f t="shared" si="4"/>
        <v>0</v>
      </c>
      <c r="L7" s="14">
        <f t="shared" si="5"/>
        <v>0</v>
      </c>
      <c r="M7" s="14">
        <f t="shared" si="6"/>
        <v>0</v>
      </c>
    </row>
    <row r="8" spans="1:13" x14ac:dyDescent="0.25">
      <c r="A8" s="14">
        <v>20324</v>
      </c>
      <c r="B8" s="3">
        <v>1</v>
      </c>
      <c r="C8" s="3">
        <v>0.93398397216912887</v>
      </c>
      <c r="E8" s="14">
        <f t="shared" si="7"/>
        <v>0.995</v>
      </c>
      <c r="F8" s="14">
        <f t="shared" si="0"/>
        <v>0</v>
      </c>
      <c r="G8" s="14">
        <f t="shared" si="1"/>
        <v>0</v>
      </c>
      <c r="H8" s="14">
        <f t="shared" si="2"/>
        <v>1813</v>
      </c>
      <c r="I8" s="14">
        <f t="shared" si="3"/>
        <v>477</v>
      </c>
      <c r="K8" s="14">
        <f t="shared" si="4"/>
        <v>0</v>
      </c>
      <c r="L8" s="14">
        <f t="shared" si="5"/>
        <v>0</v>
      </c>
      <c r="M8" s="14">
        <f t="shared" si="6"/>
        <v>0</v>
      </c>
    </row>
    <row r="9" spans="1:13" x14ac:dyDescent="0.25">
      <c r="A9" s="14">
        <v>20327</v>
      </c>
      <c r="B9" s="3">
        <v>1</v>
      </c>
      <c r="C9" s="3">
        <v>0.83395330326719885</v>
      </c>
      <c r="E9" s="14">
        <f t="shared" si="7"/>
        <v>0.99399999999999999</v>
      </c>
      <c r="F9" s="14">
        <f t="shared" si="0"/>
        <v>0</v>
      </c>
      <c r="G9" s="14">
        <f t="shared" si="1"/>
        <v>0</v>
      </c>
      <c r="H9" s="14">
        <f t="shared" si="2"/>
        <v>1813</v>
      </c>
      <c r="I9" s="14">
        <f t="shared" si="3"/>
        <v>477</v>
      </c>
      <c r="K9" s="14">
        <f t="shared" si="4"/>
        <v>0</v>
      </c>
      <c r="L9" s="14">
        <f t="shared" si="5"/>
        <v>0</v>
      </c>
      <c r="M9" s="14">
        <f t="shared" si="6"/>
        <v>0</v>
      </c>
    </row>
    <row r="10" spans="1:13" x14ac:dyDescent="0.25">
      <c r="A10" s="14">
        <v>20328</v>
      </c>
      <c r="B10" s="3">
        <v>1</v>
      </c>
      <c r="C10" s="3">
        <v>0.82376922429967325</v>
      </c>
      <c r="E10" s="14">
        <f t="shared" si="7"/>
        <v>0.99299999999999999</v>
      </c>
      <c r="F10" s="14">
        <f t="shared" si="0"/>
        <v>0</v>
      </c>
      <c r="G10" s="14">
        <f t="shared" si="1"/>
        <v>0</v>
      </c>
      <c r="H10" s="14">
        <f t="shared" si="2"/>
        <v>1813</v>
      </c>
      <c r="I10" s="14">
        <f t="shared" si="3"/>
        <v>477</v>
      </c>
      <c r="K10" s="14">
        <f t="shared" si="4"/>
        <v>0</v>
      </c>
      <c r="L10" s="14">
        <f t="shared" si="5"/>
        <v>0</v>
      </c>
      <c r="M10" s="14">
        <f t="shared" si="6"/>
        <v>0</v>
      </c>
    </row>
    <row r="11" spans="1:13" x14ac:dyDescent="0.25">
      <c r="A11" s="14">
        <v>20330</v>
      </c>
      <c r="B11" s="3">
        <v>0</v>
      </c>
      <c r="C11" s="3">
        <v>0.77047080271226565</v>
      </c>
      <c r="E11" s="14">
        <f t="shared" si="7"/>
        <v>0.99199999999999999</v>
      </c>
      <c r="F11" s="14">
        <f t="shared" si="0"/>
        <v>0</v>
      </c>
      <c r="G11" s="14">
        <f t="shared" si="1"/>
        <v>0</v>
      </c>
      <c r="H11" s="14">
        <f t="shared" si="2"/>
        <v>1813</v>
      </c>
      <c r="I11" s="14">
        <f t="shared" si="3"/>
        <v>477</v>
      </c>
      <c r="K11" s="14">
        <f t="shared" si="4"/>
        <v>0</v>
      </c>
      <c r="L11" s="14">
        <f t="shared" si="5"/>
        <v>0</v>
      </c>
      <c r="M11" s="14">
        <f t="shared" si="6"/>
        <v>0</v>
      </c>
    </row>
    <row r="12" spans="1:13" x14ac:dyDescent="0.25">
      <c r="A12" s="14">
        <v>20331</v>
      </c>
      <c r="B12" s="3">
        <v>1</v>
      </c>
      <c r="C12" s="3">
        <v>0.82078393486158829</v>
      </c>
      <c r="E12" s="14">
        <f t="shared" si="7"/>
        <v>0.99099999999999999</v>
      </c>
      <c r="F12" s="14">
        <f t="shared" si="0"/>
        <v>0</v>
      </c>
      <c r="G12" s="14">
        <f t="shared" si="1"/>
        <v>0</v>
      </c>
      <c r="H12" s="14">
        <f t="shared" si="2"/>
        <v>1813</v>
      </c>
      <c r="I12" s="14">
        <f t="shared" si="3"/>
        <v>477</v>
      </c>
      <c r="K12" s="14">
        <f t="shared" si="4"/>
        <v>0</v>
      </c>
      <c r="L12" s="14">
        <f t="shared" si="5"/>
        <v>0</v>
      </c>
      <c r="M12" s="14">
        <f t="shared" si="6"/>
        <v>0</v>
      </c>
    </row>
    <row r="13" spans="1:13" x14ac:dyDescent="0.25">
      <c r="A13" s="14">
        <v>20333</v>
      </c>
      <c r="B13" s="3">
        <v>1</v>
      </c>
      <c r="C13" s="3">
        <v>0.83093960065350081</v>
      </c>
      <c r="E13" s="14">
        <f t="shared" si="7"/>
        <v>0.99</v>
      </c>
      <c r="F13" s="14">
        <f t="shared" si="0"/>
        <v>0</v>
      </c>
      <c r="G13" s="14">
        <f t="shared" si="1"/>
        <v>0</v>
      </c>
      <c r="H13" s="14">
        <f t="shared" si="2"/>
        <v>1813</v>
      </c>
      <c r="I13" s="14">
        <f t="shared" si="3"/>
        <v>477</v>
      </c>
      <c r="K13" s="14">
        <f t="shared" si="4"/>
        <v>0</v>
      </c>
      <c r="L13" s="14">
        <f t="shared" si="5"/>
        <v>0</v>
      </c>
      <c r="M13" s="14">
        <f t="shared" si="6"/>
        <v>0</v>
      </c>
    </row>
    <row r="14" spans="1:13" x14ac:dyDescent="0.25">
      <c r="A14" s="14">
        <v>20334</v>
      </c>
      <c r="B14" s="3">
        <v>0</v>
      </c>
      <c r="C14" s="3">
        <v>0.74415473165354318</v>
      </c>
      <c r="E14" s="14">
        <f t="shared" si="7"/>
        <v>0.98899999999999999</v>
      </c>
      <c r="F14" s="14">
        <f t="shared" si="0"/>
        <v>0</v>
      </c>
      <c r="G14" s="14">
        <f t="shared" si="1"/>
        <v>0</v>
      </c>
      <c r="H14" s="14">
        <f t="shared" si="2"/>
        <v>1813</v>
      </c>
      <c r="I14" s="14">
        <f t="shared" si="3"/>
        <v>477</v>
      </c>
      <c r="K14" s="14">
        <f t="shared" si="4"/>
        <v>0</v>
      </c>
      <c r="L14" s="14">
        <f t="shared" si="5"/>
        <v>0</v>
      </c>
      <c r="M14" s="14">
        <f t="shared" si="6"/>
        <v>0</v>
      </c>
    </row>
    <row r="15" spans="1:13" x14ac:dyDescent="0.25">
      <c r="A15" s="14">
        <v>20335</v>
      </c>
      <c r="B15" s="3">
        <v>1</v>
      </c>
      <c r="C15" s="3">
        <v>0.90238072118267521</v>
      </c>
      <c r="E15" s="14">
        <f t="shared" si="7"/>
        <v>0.98799999999999999</v>
      </c>
      <c r="F15" s="14">
        <f t="shared" si="0"/>
        <v>0</v>
      </c>
      <c r="G15" s="14">
        <f t="shared" si="1"/>
        <v>0</v>
      </c>
      <c r="H15" s="14">
        <f t="shared" si="2"/>
        <v>1813</v>
      </c>
      <c r="I15" s="14">
        <f t="shared" si="3"/>
        <v>477</v>
      </c>
      <c r="K15" s="14">
        <f t="shared" si="4"/>
        <v>0</v>
      </c>
      <c r="L15" s="14">
        <f t="shared" si="5"/>
        <v>0</v>
      </c>
      <c r="M15" s="14">
        <f t="shared" si="6"/>
        <v>0</v>
      </c>
    </row>
    <row r="16" spans="1:13" x14ac:dyDescent="0.25">
      <c r="A16" s="14">
        <v>20336</v>
      </c>
      <c r="B16" s="3">
        <v>1</v>
      </c>
      <c r="C16" s="3">
        <v>0.72236808083677562</v>
      </c>
      <c r="E16" s="14">
        <f t="shared" si="7"/>
        <v>0.98699999999999999</v>
      </c>
      <c r="F16" s="14">
        <f t="shared" si="0"/>
        <v>0</v>
      </c>
      <c r="G16" s="14">
        <f t="shared" si="1"/>
        <v>0</v>
      </c>
      <c r="H16" s="14">
        <f t="shared" si="2"/>
        <v>1813</v>
      </c>
      <c r="I16" s="14">
        <f t="shared" si="3"/>
        <v>477</v>
      </c>
      <c r="K16" s="14">
        <f t="shared" si="4"/>
        <v>0</v>
      </c>
      <c r="L16" s="14">
        <f t="shared" si="5"/>
        <v>0</v>
      </c>
      <c r="M16" s="14">
        <f t="shared" si="6"/>
        <v>0</v>
      </c>
    </row>
    <row r="17" spans="1:13" x14ac:dyDescent="0.25">
      <c r="A17" s="14">
        <v>20337</v>
      </c>
      <c r="B17" s="3">
        <v>1</v>
      </c>
      <c r="C17" s="3">
        <v>0.72156980797961545</v>
      </c>
      <c r="E17" s="14">
        <f t="shared" si="7"/>
        <v>0.98599999999999999</v>
      </c>
      <c r="F17" s="14">
        <f t="shared" si="0"/>
        <v>0</v>
      </c>
      <c r="G17" s="14">
        <f t="shared" si="1"/>
        <v>0</v>
      </c>
      <c r="H17" s="14">
        <f t="shared" si="2"/>
        <v>1813</v>
      </c>
      <c r="I17" s="14">
        <f t="shared" si="3"/>
        <v>477</v>
      </c>
      <c r="K17" s="14">
        <f t="shared" si="4"/>
        <v>0</v>
      </c>
      <c r="L17" s="14">
        <f t="shared" si="5"/>
        <v>0</v>
      </c>
      <c r="M17" s="14">
        <f t="shared" si="6"/>
        <v>0</v>
      </c>
    </row>
    <row r="18" spans="1:13" x14ac:dyDescent="0.25">
      <c r="A18" s="14">
        <v>20338</v>
      </c>
      <c r="B18" s="3">
        <v>0</v>
      </c>
      <c r="C18" s="3">
        <v>0.89180434430511568</v>
      </c>
      <c r="E18" s="14">
        <f t="shared" si="7"/>
        <v>0.98499999999999999</v>
      </c>
      <c r="F18" s="14">
        <f t="shared" si="0"/>
        <v>0</v>
      </c>
      <c r="G18" s="14">
        <f t="shared" si="1"/>
        <v>0</v>
      </c>
      <c r="H18" s="14">
        <f t="shared" si="2"/>
        <v>1813</v>
      </c>
      <c r="I18" s="14">
        <f t="shared" si="3"/>
        <v>477</v>
      </c>
      <c r="K18" s="14">
        <f t="shared" si="4"/>
        <v>0</v>
      </c>
      <c r="L18" s="14">
        <f t="shared" si="5"/>
        <v>0</v>
      </c>
      <c r="M18" s="14">
        <f t="shared" si="6"/>
        <v>0</v>
      </c>
    </row>
    <row r="19" spans="1:13" x14ac:dyDescent="0.25">
      <c r="A19" s="14">
        <v>20339</v>
      </c>
      <c r="B19" s="3">
        <v>0</v>
      </c>
      <c r="C19" s="3">
        <v>0.82588204094924078</v>
      </c>
      <c r="E19" s="14">
        <f t="shared" si="7"/>
        <v>0.98399999999999999</v>
      </c>
      <c r="F19" s="14">
        <f t="shared" si="0"/>
        <v>0</v>
      </c>
      <c r="G19" s="14">
        <f t="shared" si="1"/>
        <v>0</v>
      </c>
      <c r="H19" s="14">
        <f t="shared" si="2"/>
        <v>1813</v>
      </c>
      <c r="I19" s="14">
        <f t="shared" si="3"/>
        <v>477</v>
      </c>
      <c r="K19" s="14">
        <f t="shared" si="4"/>
        <v>0</v>
      </c>
      <c r="L19" s="14">
        <f t="shared" si="5"/>
        <v>0</v>
      </c>
      <c r="M19" s="14">
        <f t="shared" si="6"/>
        <v>0</v>
      </c>
    </row>
    <row r="20" spans="1:13" x14ac:dyDescent="0.25">
      <c r="A20" s="14">
        <v>20340</v>
      </c>
      <c r="B20" s="3">
        <v>1</v>
      </c>
      <c r="C20" s="3">
        <v>0.79090619554655284</v>
      </c>
      <c r="E20" s="14">
        <f t="shared" si="7"/>
        <v>0.98299999999999998</v>
      </c>
      <c r="F20" s="14">
        <f t="shared" si="0"/>
        <v>0</v>
      </c>
      <c r="G20" s="14">
        <f t="shared" si="1"/>
        <v>0</v>
      </c>
      <c r="H20" s="14">
        <f t="shared" si="2"/>
        <v>1813</v>
      </c>
      <c r="I20" s="14">
        <f t="shared" si="3"/>
        <v>477</v>
      </c>
      <c r="K20" s="14">
        <f t="shared" si="4"/>
        <v>0</v>
      </c>
      <c r="L20" s="14">
        <f t="shared" si="5"/>
        <v>0</v>
      </c>
      <c r="M20" s="14">
        <f t="shared" si="6"/>
        <v>0</v>
      </c>
    </row>
    <row r="21" spans="1:13" x14ac:dyDescent="0.25">
      <c r="A21" s="14">
        <v>20341</v>
      </c>
      <c r="B21" s="3">
        <v>0</v>
      </c>
      <c r="C21" s="3">
        <v>0.74310974894433734</v>
      </c>
      <c r="E21" s="14">
        <f t="shared" si="7"/>
        <v>0.98199999999999998</v>
      </c>
      <c r="F21" s="14">
        <f t="shared" si="0"/>
        <v>0</v>
      </c>
      <c r="G21" s="14">
        <f t="shared" si="1"/>
        <v>0</v>
      </c>
      <c r="H21" s="14">
        <f t="shared" si="2"/>
        <v>1813</v>
      </c>
      <c r="I21" s="14">
        <f t="shared" si="3"/>
        <v>477</v>
      </c>
      <c r="K21" s="14">
        <f t="shared" si="4"/>
        <v>0</v>
      </c>
      <c r="L21" s="14">
        <f t="shared" si="5"/>
        <v>0</v>
      </c>
      <c r="M21" s="14">
        <f t="shared" si="6"/>
        <v>0</v>
      </c>
    </row>
    <row r="22" spans="1:13" x14ac:dyDescent="0.25">
      <c r="A22" s="14">
        <v>20342</v>
      </c>
      <c r="B22" s="3">
        <v>1</v>
      </c>
      <c r="C22" s="3">
        <v>0.94379793397708645</v>
      </c>
      <c r="E22" s="14">
        <f t="shared" si="7"/>
        <v>0.98099999999999998</v>
      </c>
      <c r="F22" s="14">
        <f t="shared" si="0"/>
        <v>0</v>
      </c>
      <c r="G22" s="14">
        <f t="shared" si="1"/>
        <v>0</v>
      </c>
      <c r="H22" s="14">
        <f t="shared" si="2"/>
        <v>1813</v>
      </c>
      <c r="I22" s="14">
        <f t="shared" si="3"/>
        <v>477</v>
      </c>
      <c r="K22" s="14">
        <f t="shared" si="4"/>
        <v>0</v>
      </c>
      <c r="L22" s="14">
        <f t="shared" si="5"/>
        <v>0</v>
      </c>
      <c r="M22" s="14">
        <f t="shared" si="6"/>
        <v>0</v>
      </c>
    </row>
    <row r="23" spans="1:13" x14ac:dyDescent="0.25">
      <c r="A23" s="14">
        <v>20343</v>
      </c>
      <c r="B23" s="3">
        <v>0</v>
      </c>
      <c r="C23" s="3">
        <v>0.78614297204934402</v>
      </c>
      <c r="E23" s="14">
        <f t="shared" si="7"/>
        <v>0.98</v>
      </c>
      <c r="F23" s="14">
        <f t="shared" si="0"/>
        <v>0</v>
      </c>
      <c r="G23" s="14">
        <f t="shared" si="1"/>
        <v>0</v>
      </c>
      <c r="H23" s="14">
        <f t="shared" si="2"/>
        <v>1813</v>
      </c>
      <c r="I23" s="14">
        <f t="shared" si="3"/>
        <v>477</v>
      </c>
      <c r="K23" s="14">
        <f t="shared" si="4"/>
        <v>0</v>
      </c>
      <c r="L23" s="14">
        <f t="shared" si="5"/>
        <v>0</v>
      </c>
      <c r="M23" s="14">
        <f t="shared" si="6"/>
        <v>0</v>
      </c>
    </row>
    <row r="24" spans="1:13" x14ac:dyDescent="0.25">
      <c r="A24" s="14">
        <v>20355</v>
      </c>
      <c r="B24" s="3">
        <v>1</v>
      </c>
      <c r="C24" s="3">
        <v>0.84354145623338106</v>
      </c>
      <c r="E24" s="14">
        <f t="shared" si="7"/>
        <v>0.97899999999999998</v>
      </c>
      <c r="F24" s="14">
        <f t="shared" si="0"/>
        <v>0</v>
      </c>
      <c r="G24" s="14">
        <f t="shared" si="1"/>
        <v>0</v>
      </c>
      <c r="H24" s="14">
        <f t="shared" si="2"/>
        <v>1813</v>
      </c>
      <c r="I24" s="14">
        <f t="shared" si="3"/>
        <v>477</v>
      </c>
      <c r="K24" s="14">
        <f t="shared" si="4"/>
        <v>0</v>
      </c>
      <c r="L24" s="14">
        <f t="shared" si="5"/>
        <v>0</v>
      </c>
      <c r="M24" s="14">
        <f t="shared" si="6"/>
        <v>0</v>
      </c>
    </row>
    <row r="25" spans="1:13" x14ac:dyDescent="0.25">
      <c r="A25" s="14">
        <v>20356</v>
      </c>
      <c r="B25" s="3">
        <v>1</v>
      </c>
      <c r="C25" s="3">
        <v>0.87161145450789546</v>
      </c>
      <c r="E25" s="14">
        <f t="shared" si="7"/>
        <v>0.97799999999999998</v>
      </c>
      <c r="F25" s="14">
        <f t="shared" si="0"/>
        <v>0</v>
      </c>
      <c r="G25" s="14">
        <f t="shared" si="1"/>
        <v>0</v>
      </c>
      <c r="H25" s="14">
        <f t="shared" si="2"/>
        <v>1813</v>
      </c>
      <c r="I25" s="14">
        <f t="shared" si="3"/>
        <v>477</v>
      </c>
      <c r="K25" s="14">
        <f t="shared" si="4"/>
        <v>0</v>
      </c>
      <c r="L25" s="14">
        <f t="shared" si="5"/>
        <v>0</v>
      </c>
      <c r="M25" s="14">
        <f t="shared" si="6"/>
        <v>0</v>
      </c>
    </row>
    <row r="26" spans="1:13" x14ac:dyDescent="0.25">
      <c r="A26" s="14">
        <v>20357</v>
      </c>
      <c r="B26" s="3">
        <v>1</v>
      </c>
      <c r="C26" s="3">
        <v>0.80078823440227054</v>
      </c>
      <c r="E26" s="14">
        <f t="shared" si="7"/>
        <v>0.97699999999999998</v>
      </c>
      <c r="F26" s="14">
        <f t="shared" si="0"/>
        <v>0</v>
      </c>
      <c r="G26" s="14">
        <f t="shared" si="1"/>
        <v>0</v>
      </c>
      <c r="H26" s="14">
        <f t="shared" si="2"/>
        <v>1813</v>
      </c>
      <c r="I26" s="14">
        <f t="shared" si="3"/>
        <v>477</v>
      </c>
      <c r="K26" s="14">
        <f t="shared" si="4"/>
        <v>0</v>
      </c>
      <c r="L26" s="14">
        <f t="shared" si="5"/>
        <v>0</v>
      </c>
      <c r="M26" s="14">
        <f t="shared" si="6"/>
        <v>0</v>
      </c>
    </row>
    <row r="27" spans="1:13" x14ac:dyDescent="0.25">
      <c r="A27" s="14">
        <v>20360</v>
      </c>
      <c r="B27" s="3">
        <v>1</v>
      </c>
      <c r="C27" s="3">
        <v>0.90665562369806496</v>
      </c>
      <c r="E27" s="14">
        <f t="shared" si="7"/>
        <v>0.97599999999999998</v>
      </c>
      <c r="F27" s="14">
        <f t="shared" si="0"/>
        <v>0</v>
      </c>
      <c r="G27" s="14">
        <f t="shared" si="1"/>
        <v>0</v>
      </c>
      <c r="H27" s="14">
        <f t="shared" si="2"/>
        <v>1813</v>
      </c>
      <c r="I27" s="14">
        <f t="shared" si="3"/>
        <v>477</v>
      </c>
      <c r="K27" s="14">
        <f t="shared" si="4"/>
        <v>0</v>
      </c>
      <c r="L27" s="14">
        <f t="shared" si="5"/>
        <v>0</v>
      </c>
      <c r="M27" s="14">
        <f t="shared" si="6"/>
        <v>0</v>
      </c>
    </row>
    <row r="28" spans="1:13" x14ac:dyDescent="0.25">
      <c r="A28" s="14">
        <v>20366</v>
      </c>
      <c r="B28" s="3">
        <v>1</v>
      </c>
      <c r="C28" s="3">
        <v>0.83957053869871423</v>
      </c>
      <c r="E28" s="14">
        <f t="shared" si="7"/>
        <v>0.97499999999999998</v>
      </c>
      <c r="F28" s="14">
        <f t="shared" si="0"/>
        <v>0</v>
      </c>
      <c r="G28" s="14">
        <f t="shared" si="1"/>
        <v>0</v>
      </c>
      <c r="H28" s="14">
        <f t="shared" si="2"/>
        <v>1813</v>
      </c>
      <c r="I28" s="14">
        <f t="shared" si="3"/>
        <v>477</v>
      </c>
      <c r="K28" s="14">
        <f t="shared" si="4"/>
        <v>0</v>
      </c>
      <c r="L28" s="14">
        <f t="shared" si="5"/>
        <v>0</v>
      </c>
      <c r="M28" s="14">
        <f t="shared" si="6"/>
        <v>0</v>
      </c>
    </row>
    <row r="29" spans="1:13" x14ac:dyDescent="0.25">
      <c r="A29" s="14">
        <v>20367</v>
      </c>
      <c r="B29" s="3">
        <v>0</v>
      </c>
      <c r="C29" s="3">
        <v>0.83385951257528812</v>
      </c>
      <c r="E29" s="14">
        <f t="shared" si="7"/>
        <v>0.97399999999999998</v>
      </c>
      <c r="F29" s="14">
        <f t="shared" si="0"/>
        <v>0</v>
      </c>
      <c r="G29" s="14">
        <f t="shared" si="1"/>
        <v>0</v>
      </c>
      <c r="H29" s="14">
        <f t="shared" si="2"/>
        <v>1813</v>
      </c>
      <c r="I29" s="14">
        <f t="shared" si="3"/>
        <v>477</v>
      </c>
      <c r="K29" s="14">
        <f t="shared" si="4"/>
        <v>0</v>
      </c>
      <c r="L29" s="14">
        <f t="shared" si="5"/>
        <v>0</v>
      </c>
      <c r="M29" s="14">
        <f t="shared" si="6"/>
        <v>0</v>
      </c>
    </row>
    <row r="30" spans="1:13" x14ac:dyDescent="0.25">
      <c r="A30" s="14">
        <v>20370</v>
      </c>
      <c r="B30" s="3">
        <v>1</v>
      </c>
      <c r="C30" s="3">
        <v>0.80151513517533912</v>
      </c>
      <c r="E30" s="14">
        <f t="shared" si="7"/>
        <v>0.97299999999999998</v>
      </c>
      <c r="F30" s="14">
        <f t="shared" si="0"/>
        <v>1</v>
      </c>
      <c r="G30" s="14">
        <f t="shared" si="1"/>
        <v>0</v>
      </c>
      <c r="H30" s="14">
        <f t="shared" si="2"/>
        <v>1812</v>
      </c>
      <c r="I30" s="14">
        <f t="shared" si="3"/>
        <v>477</v>
      </c>
      <c r="K30" s="14">
        <f t="shared" si="4"/>
        <v>0</v>
      </c>
      <c r="L30" s="14">
        <f t="shared" si="5"/>
        <v>5.5157198014340876E-4</v>
      </c>
      <c r="M30" s="14">
        <f t="shared" si="6"/>
        <v>0</v>
      </c>
    </row>
    <row r="31" spans="1:13" x14ac:dyDescent="0.25">
      <c r="A31" s="14">
        <v>20371</v>
      </c>
      <c r="B31" s="3">
        <v>1</v>
      </c>
      <c r="C31" s="3">
        <v>0.67216751172670608</v>
      </c>
      <c r="E31" s="14">
        <f t="shared" si="7"/>
        <v>0.97199999999999998</v>
      </c>
      <c r="F31" s="14">
        <f t="shared" si="0"/>
        <v>2</v>
      </c>
      <c r="G31" s="14">
        <f t="shared" si="1"/>
        <v>0</v>
      </c>
      <c r="H31" s="14">
        <f t="shared" si="2"/>
        <v>1811</v>
      </c>
      <c r="I31" s="14">
        <f t="shared" si="3"/>
        <v>477</v>
      </c>
      <c r="K31" s="14">
        <f t="shared" si="4"/>
        <v>0</v>
      </c>
      <c r="L31" s="14">
        <f t="shared" si="5"/>
        <v>1.1031439602868175E-3</v>
      </c>
      <c r="M31" s="14">
        <f t="shared" si="6"/>
        <v>0</v>
      </c>
    </row>
    <row r="32" spans="1:13" x14ac:dyDescent="0.25">
      <c r="A32" s="14">
        <v>20372</v>
      </c>
      <c r="B32" s="3">
        <v>1</v>
      </c>
      <c r="C32" s="3">
        <v>0.94220723637802317</v>
      </c>
      <c r="E32" s="14">
        <f t="shared" si="7"/>
        <v>0.97099999999999997</v>
      </c>
      <c r="F32" s="14">
        <f t="shared" si="0"/>
        <v>3</v>
      </c>
      <c r="G32" s="14">
        <f t="shared" si="1"/>
        <v>0</v>
      </c>
      <c r="H32" s="14">
        <f t="shared" si="2"/>
        <v>1810</v>
      </c>
      <c r="I32" s="14">
        <f t="shared" si="3"/>
        <v>477</v>
      </c>
      <c r="K32" s="14">
        <f t="shared" si="4"/>
        <v>0</v>
      </c>
      <c r="L32" s="14">
        <f t="shared" si="5"/>
        <v>1.6547159404302261E-3</v>
      </c>
      <c r="M32" s="14">
        <f t="shared" si="6"/>
        <v>0</v>
      </c>
    </row>
    <row r="33" spans="1:13" x14ac:dyDescent="0.25">
      <c r="A33" s="14">
        <v>20376</v>
      </c>
      <c r="B33" s="3">
        <v>0</v>
      </c>
      <c r="C33" s="3">
        <v>0.75902049422342399</v>
      </c>
      <c r="E33" s="14">
        <f t="shared" si="7"/>
        <v>0.97</v>
      </c>
      <c r="F33" s="14">
        <f t="shared" si="0"/>
        <v>3</v>
      </c>
      <c r="G33" s="14">
        <f t="shared" si="1"/>
        <v>0</v>
      </c>
      <c r="H33" s="14">
        <f t="shared" si="2"/>
        <v>1810</v>
      </c>
      <c r="I33" s="14">
        <f t="shared" si="3"/>
        <v>477</v>
      </c>
      <c r="K33" s="14">
        <f t="shared" si="4"/>
        <v>0</v>
      </c>
      <c r="L33" s="14">
        <f t="shared" si="5"/>
        <v>1.6547159404302261E-3</v>
      </c>
      <c r="M33" s="14">
        <f t="shared" si="6"/>
        <v>0</v>
      </c>
    </row>
    <row r="34" spans="1:13" x14ac:dyDescent="0.25">
      <c r="A34" s="14">
        <v>20380</v>
      </c>
      <c r="B34" s="3">
        <v>0</v>
      </c>
      <c r="C34" s="3">
        <v>0.72232665657412365</v>
      </c>
      <c r="E34" s="14">
        <f t="shared" si="7"/>
        <v>0.96899999999999997</v>
      </c>
      <c r="F34" s="14">
        <f t="shared" si="0"/>
        <v>3</v>
      </c>
      <c r="G34" s="14">
        <f t="shared" si="1"/>
        <v>0</v>
      </c>
      <c r="H34" s="14">
        <f t="shared" si="2"/>
        <v>1810</v>
      </c>
      <c r="I34" s="14">
        <f t="shared" si="3"/>
        <v>477</v>
      </c>
      <c r="K34" s="14">
        <f t="shared" si="4"/>
        <v>0</v>
      </c>
      <c r="L34" s="14">
        <f t="shared" si="5"/>
        <v>1.6547159404302261E-3</v>
      </c>
      <c r="M34" s="14">
        <f t="shared" si="6"/>
        <v>0</v>
      </c>
    </row>
    <row r="35" spans="1:13" x14ac:dyDescent="0.25">
      <c r="A35" s="14">
        <v>20382</v>
      </c>
      <c r="B35" s="3">
        <v>1</v>
      </c>
      <c r="C35" s="3">
        <v>0.8897798081578433</v>
      </c>
      <c r="E35" s="14">
        <f t="shared" si="7"/>
        <v>0.96799999999999997</v>
      </c>
      <c r="F35" s="14">
        <f t="shared" si="0"/>
        <v>3</v>
      </c>
      <c r="G35" s="14">
        <f t="shared" si="1"/>
        <v>0</v>
      </c>
      <c r="H35" s="14">
        <f t="shared" si="2"/>
        <v>1810</v>
      </c>
      <c r="I35" s="14">
        <f t="shared" si="3"/>
        <v>477</v>
      </c>
      <c r="K35" s="14">
        <f t="shared" si="4"/>
        <v>0</v>
      </c>
      <c r="L35" s="14">
        <f t="shared" si="5"/>
        <v>1.6547159404302261E-3</v>
      </c>
      <c r="M35" s="14">
        <f t="shared" si="6"/>
        <v>0</v>
      </c>
    </row>
    <row r="36" spans="1:13" x14ac:dyDescent="0.25">
      <c r="A36" s="14">
        <v>20384</v>
      </c>
      <c r="B36" s="3">
        <v>1</v>
      </c>
      <c r="C36" s="3">
        <v>0.85996902151014876</v>
      </c>
      <c r="E36" s="14">
        <f t="shared" si="7"/>
        <v>0.96699999999999997</v>
      </c>
      <c r="F36" s="14">
        <f t="shared" si="0"/>
        <v>5</v>
      </c>
      <c r="G36" s="14">
        <f t="shared" si="1"/>
        <v>0</v>
      </c>
      <c r="H36" s="14">
        <f t="shared" si="2"/>
        <v>1808</v>
      </c>
      <c r="I36" s="14">
        <f t="shared" si="3"/>
        <v>477</v>
      </c>
      <c r="K36" s="14">
        <f t="shared" si="4"/>
        <v>0</v>
      </c>
      <c r="L36" s="14">
        <f t="shared" si="5"/>
        <v>2.7578599007170436E-3</v>
      </c>
      <c r="M36" s="14">
        <f t="shared" si="6"/>
        <v>0</v>
      </c>
    </row>
    <row r="37" spans="1:13" x14ac:dyDescent="0.25">
      <c r="A37" s="14">
        <v>20385</v>
      </c>
      <c r="B37" s="3">
        <v>1</v>
      </c>
      <c r="C37" s="3">
        <v>0.82262142256303439</v>
      </c>
      <c r="E37" s="14">
        <f t="shared" si="7"/>
        <v>0.96599999999999997</v>
      </c>
      <c r="F37" s="14">
        <f t="shared" si="0"/>
        <v>6</v>
      </c>
      <c r="G37" s="14">
        <f t="shared" si="1"/>
        <v>0</v>
      </c>
      <c r="H37" s="14">
        <f t="shared" si="2"/>
        <v>1807</v>
      </c>
      <c r="I37" s="14">
        <f t="shared" si="3"/>
        <v>477</v>
      </c>
      <c r="K37" s="14">
        <f t="shared" si="4"/>
        <v>0</v>
      </c>
      <c r="L37" s="14">
        <f t="shared" si="5"/>
        <v>3.3094318808604521E-3</v>
      </c>
      <c r="M37" s="14">
        <f t="shared" si="6"/>
        <v>0</v>
      </c>
    </row>
    <row r="38" spans="1:13" x14ac:dyDescent="0.25">
      <c r="A38" s="14">
        <v>20386</v>
      </c>
      <c r="B38" s="3">
        <v>1</v>
      </c>
      <c r="C38" s="3">
        <v>0.77922416408391182</v>
      </c>
      <c r="E38" s="14">
        <f t="shared" si="7"/>
        <v>0.96499999999999997</v>
      </c>
      <c r="F38" s="14">
        <f t="shared" si="0"/>
        <v>7</v>
      </c>
      <c r="G38" s="14">
        <f t="shared" si="1"/>
        <v>0</v>
      </c>
      <c r="H38" s="14">
        <f t="shared" si="2"/>
        <v>1806</v>
      </c>
      <c r="I38" s="14">
        <f t="shared" si="3"/>
        <v>477</v>
      </c>
      <c r="K38" s="14">
        <f t="shared" si="4"/>
        <v>0</v>
      </c>
      <c r="L38" s="14">
        <f t="shared" si="5"/>
        <v>3.8610038610038611E-3</v>
      </c>
      <c r="M38" s="14">
        <f t="shared" si="6"/>
        <v>0</v>
      </c>
    </row>
    <row r="39" spans="1:13" x14ac:dyDescent="0.25">
      <c r="A39" s="14">
        <v>20389</v>
      </c>
      <c r="B39" s="3">
        <v>1</v>
      </c>
      <c r="C39" s="3">
        <v>0.76029124579847696</v>
      </c>
      <c r="E39" s="14">
        <f t="shared" si="7"/>
        <v>0.96399999999999997</v>
      </c>
      <c r="F39" s="14">
        <f t="shared" si="0"/>
        <v>8</v>
      </c>
      <c r="G39" s="14">
        <f t="shared" si="1"/>
        <v>0</v>
      </c>
      <c r="H39" s="14">
        <f t="shared" si="2"/>
        <v>1805</v>
      </c>
      <c r="I39" s="14">
        <f t="shared" si="3"/>
        <v>477</v>
      </c>
      <c r="K39" s="14">
        <f t="shared" si="4"/>
        <v>0</v>
      </c>
      <c r="L39" s="14">
        <f t="shared" si="5"/>
        <v>4.4125758411472701E-3</v>
      </c>
      <c r="M39" s="14">
        <f t="shared" si="6"/>
        <v>0</v>
      </c>
    </row>
    <row r="40" spans="1:13" x14ac:dyDescent="0.25">
      <c r="A40" s="14">
        <v>20391</v>
      </c>
      <c r="B40" s="3">
        <v>0</v>
      </c>
      <c r="C40" s="3">
        <v>0.68085954609627453</v>
      </c>
      <c r="E40" s="14">
        <f t="shared" si="7"/>
        <v>0.96299999999999997</v>
      </c>
      <c r="F40" s="14">
        <f t="shared" si="0"/>
        <v>10</v>
      </c>
      <c r="G40" s="14">
        <f t="shared" si="1"/>
        <v>0</v>
      </c>
      <c r="H40" s="14">
        <f t="shared" si="2"/>
        <v>1803</v>
      </c>
      <c r="I40" s="14">
        <f t="shared" si="3"/>
        <v>477</v>
      </c>
      <c r="K40" s="14">
        <f t="shared" si="4"/>
        <v>0</v>
      </c>
      <c r="L40" s="14">
        <f t="shared" si="5"/>
        <v>5.5157198014340872E-3</v>
      </c>
      <c r="M40" s="14">
        <f t="shared" si="6"/>
        <v>0</v>
      </c>
    </row>
    <row r="41" spans="1:13" x14ac:dyDescent="0.25">
      <c r="A41" s="14">
        <v>20393</v>
      </c>
      <c r="B41" s="3">
        <v>1</v>
      </c>
      <c r="C41" s="3">
        <v>0.78876370644305827</v>
      </c>
      <c r="E41" s="14">
        <f t="shared" si="7"/>
        <v>0.96199999999999997</v>
      </c>
      <c r="F41" s="14">
        <f t="shared" si="0"/>
        <v>13</v>
      </c>
      <c r="G41" s="14">
        <f t="shared" si="1"/>
        <v>0</v>
      </c>
      <c r="H41" s="14">
        <f t="shared" si="2"/>
        <v>1800</v>
      </c>
      <c r="I41" s="14">
        <f t="shared" si="3"/>
        <v>477</v>
      </c>
      <c r="K41" s="14">
        <f t="shared" si="4"/>
        <v>0</v>
      </c>
      <c r="L41" s="14">
        <f t="shared" si="5"/>
        <v>7.1704357418643132E-3</v>
      </c>
      <c r="M41" s="14">
        <f t="shared" si="6"/>
        <v>0</v>
      </c>
    </row>
    <row r="42" spans="1:13" x14ac:dyDescent="0.25">
      <c r="A42" s="14">
        <v>20395</v>
      </c>
      <c r="B42" s="3">
        <v>1</v>
      </c>
      <c r="C42" s="3">
        <v>0.89270148022321494</v>
      </c>
      <c r="E42" s="14">
        <f t="shared" si="7"/>
        <v>0.96099999999999997</v>
      </c>
      <c r="F42" s="14">
        <f t="shared" si="0"/>
        <v>13</v>
      </c>
      <c r="G42" s="14">
        <f t="shared" si="1"/>
        <v>0</v>
      </c>
      <c r="H42" s="14">
        <f t="shared" si="2"/>
        <v>1800</v>
      </c>
      <c r="I42" s="14">
        <f t="shared" si="3"/>
        <v>477</v>
      </c>
      <c r="K42" s="14">
        <f t="shared" si="4"/>
        <v>0</v>
      </c>
      <c r="L42" s="14">
        <f t="shared" si="5"/>
        <v>7.1704357418643132E-3</v>
      </c>
      <c r="M42" s="14">
        <f t="shared" si="6"/>
        <v>0</v>
      </c>
    </row>
    <row r="43" spans="1:13" x14ac:dyDescent="0.25">
      <c r="A43" s="14">
        <v>20397</v>
      </c>
      <c r="B43" s="3">
        <v>0</v>
      </c>
      <c r="C43" s="3">
        <v>0.78611117418947063</v>
      </c>
      <c r="E43" s="14">
        <f t="shared" si="7"/>
        <v>0.96</v>
      </c>
      <c r="F43" s="14">
        <f t="shared" si="0"/>
        <v>14</v>
      </c>
      <c r="G43" s="14">
        <f t="shared" si="1"/>
        <v>0</v>
      </c>
      <c r="H43" s="14">
        <f t="shared" si="2"/>
        <v>1799</v>
      </c>
      <c r="I43" s="14">
        <f t="shared" si="3"/>
        <v>477</v>
      </c>
      <c r="K43" s="14">
        <f t="shared" si="4"/>
        <v>0</v>
      </c>
      <c r="L43" s="14">
        <f t="shared" si="5"/>
        <v>7.7220077220077222E-3</v>
      </c>
      <c r="M43" s="14">
        <f t="shared" si="6"/>
        <v>0</v>
      </c>
    </row>
    <row r="44" spans="1:13" x14ac:dyDescent="0.25">
      <c r="A44" s="14">
        <v>20399</v>
      </c>
      <c r="B44" s="3">
        <v>1</v>
      </c>
      <c r="C44" s="3">
        <v>0.81205247654056512</v>
      </c>
      <c r="E44" s="14">
        <f t="shared" si="7"/>
        <v>0.95899999999999996</v>
      </c>
      <c r="F44" s="14">
        <f t="shared" si="0"/>
        <v>16</v>
      </c>
      <c r="G44" s="14">
        <f t="shared" si="1"/>
        <v>0</v>
      </c>
      <c r="H44" s="14">
        <f t="shared" si="2"/>
        <v>1797</v>
      </c>
      <c r="I44" s="14">
        <f t="shared" si="3"/>
        <v>477</v>
      </c>
      <c r="K44" s="14">
        <f t="shared" si="4"/>
        <v>0</v>
      </c>
      <c r="L44" s="14">
        <f t="shared" si="5"/>
        <v>8.8251516822945401E-3</v>
      </c>
      <c r="M44" s="14">
        <f t="shared" si="6"/>
        <v>0</v>
      </c>
    </row>
    <row r="45" spans="1:13" x14ac:dyDescent="0.25">
      <c r="A45" s="14">
        <v>20400</v>
      </c>
      <c r="B45" s="3">
        <v>1</v>
      </c>
      <c r="C45" s="3">
        <v>0.85990448526954</v>
      </c>
      <c r="E45" s="14">
        <f t="shared" si="7"/>
        <v>0.95799999999999996</v>
      </c>
      <c r="F45" s="14">
        <f t="shared" si="0"/>
        <v>16</v>
      </c>
      <c r="G45" s="14">
        <f t="shared" si="1"/>
        <v>0</v>
      </c>
      <c r="H45" s="14">
        <f t="shared" si="2"/>
        <v>1797</v>
      </c>
      <c r="I45" s="14">
        <f t="shared" si="3"/>
        <v>477</v>
      </c>
      <c r="K45" s="14">
        <f t="shared" si="4"/>
        <v>0</v>
      </c>
      <c r="L45" s="14">
        <f t="shared" si="5"/>
        <v>8.8251516822945401E-3</v>
      </c>
      <c r="M45" s="14">
        <f t="shared" si="6"/>
        <v>0</v>
      </c>
    </row>
    <row r="46" spans="1:13" x14ac:dyDescent="0.25">
      <c r="A46" s="14">
        <v>20401</v>
      </c>
      <c r="B46" s="3">
        <v>1</v>
      </c>
      <c r="C46" s="3">
        <v>0.67430118747167966</v>
      </c>
      <c r="E46" s="14">
        <f t="shared" si="7"/>
        <v>0.95699999999999996</v>
      </c>
      <c r="F46" s="14">
        <f t="shared" si="0"/>
        <v>17</v>
      </c>
      <c r="G46" s="14">
        <f t="shared" si="1"/>
        <v>0</v>
      </c>
      <c r="H46" s="14">
        <f t="shared" si="2"/>
        <v>1796</v>
      </c>
      <c r="I46" s="14">
        <f t="shared" si="3"/>
        <v>477</v>
      </c>
      <c r="K46" s="14">
        <f t="shared" si="4"/>
        <v>0</v>
      </c>
      <c r="L46" s="14">
        <f t="shared" si="5"/>
        <v>9.3767236624379482E-3</v>
      </c>
      <c r="M46" s="14">
        <f t="shared" si="6"/>
        <v>0</v>
      </c>
    </row>
    <row r="47" spans="1:13" x14ac:dyDescent="0.25">
      <c r="A47" s="14">
        <v>20402</v>
      </c>
      <c r="B47" s="3">
        <v>1</v>
      </c>
      <c r="C47" s="3">
        <v>0.70822307861256195</v>
      </c>
      <c r="E47" s="14">
        <f t="shared" si="7"/>
        <v>0.95599999999999996</v>
      </c>
      <c r="F47" s="14">
        <f t="shared" si="0"/>
        <v>20</v>
      </c>
      <c r="G47" s="14">
        <f t="shared" si="1"/>
        <v>1</v>
      </c>
      <c r="H47" s="14">
        <f t="shared" si="2"/>
        <v>1793</v>
      </c>
      <c r="I47" s="14">
        <f t="shared" si="3"/>
        <v>476</v>
      </c>
      <c r="K47" s="14">
        <f t="shared" si="4"/>
        <v>2.0964360587002098E-3</v>
      </c>
      <c r="L47" s="14">
        <f t="shared" si="5"/>
        <v>1.1031439602868174E-2</v>
      </c>
      <c r="M47" s="14">
        <f t="shared" si="6"/>
        <v>2.0964360587002098E-3</v>
      </c>
    </row>
    <row r="48" spans="1:13" x14ac:dyDescent="0.25">
      <c r="A48" s="14">
        <v>20403</v>
      </c>
      <c r="B48" s="3">
        <v>0</v>
      </c>
      <c r="C48" s="3">
        <v>0.75952906962382205</v>
      </c>
      <c r="E48" s="14">
        <f t="shared" si="7"/>
        <v>0.95499999999999996</v>
      </c>
      <c r="F48" s="14">
        <f t="shared" si="0"/>
        <v>21</v>
      </c>
      <c r="G48" s="14">
        <f t="shared" si="1"/>
        <v>1</v>
      </c>
      <c r="H48" s="14">
        <f t="shared" si="2"/>
        <v>1792</v>
      </c>
      <c r="I48" s="14">
        <f t="shared" si="3"/>
        <v>476</v>
      </c>
      <c r="K48" s="14">
        <f t="shared" si="4"/>
        <v>2.0964360587002098E-3</v>
      </c>
      <c r="L48" s="14">
        <f t="shared" si="5"/>
        <v>1.1583011583011582E-2</v>
      </c>
      <c r="M48" s="14">
        <f t="shared" si="6"/>
        <v>2.0964360587002098E-3</v>
      </c>
    </row>
    <row r="49" spans="1:13" x14ac:dyDescent="0.25">
      <c r="A49" s="14">
        <v>20406</v>
      </c>
      <c r="B49" s="3">
        <v>1</v>
      </c>
      <c r="C49" s="3">
        <v>0.81253280776685399</v>
      </c>
      <c r="E49" s="14">
        <f t="shared" si="7"/>
        <v>0.95399999999999996</v>
      </c>
      <c r="F49" s="14">
        <f t="shared" si="0"/>
        <v>25</v>
      </c>
      <c r="G49" s="14">
        <f t="shared" si="1"/>
        <v>1</v>
      </c>
      <c r="H49" s="14">
        <f t="shared" si="2"/>
        <v>1788</v>
      </c>
      <c r="I49" s="14">
        <f t="shared" si="3"/>
        <v>476</v>
      </c>
      <c r="K49" s="14">
        <f t="shared" si="4"/>
        <v>2.0964360587002098E-3</v>
      </c>
      <c r="L49" s="14">
        <f t="shared" si="5"/>
        <v>1.3789299503585218E-2</v>
      </c>
      <c r="M49" s="14">
        <f t="shared" si="6"/>
        <v>2.0964360587002098E-3</v>
      </c>
    </row>
    <row r="50" spans="1:13" x14ac:dyDescent="0.25">
      <c r="A50" s="14">
        <v>20407</v>
      </c>
      <c r="B50" s="3">
        <v>1</v>
      </c>
      <c r="C50" s="3">
        <v>0.81598321704165055</v>
      </c>
      <c r="E50" s="14">
        <f t="shared" si="7"/>
        <v>0.95299999999999996</v>
      </c>
      <c r="F50" s="14">
        <f t="shared" si="0"/>
        <v>26</v>
      </c>
      <c r="G50" s="14">
        <f t="shared" si="1"/>
        <v>1</v>
      </c>
      <c r="H50" s="14">
        <f t="shared" si="2"/>
        <v>1787</v>
      </c>
      <c r="I50" s="14">
        <f t="shared" si="3"/>
        <v>476</v>
      </c>
      <c r="K50" s="14">
        <f t="shared" si="4"/>
        <v>2.0964360587002098E-3</v>
      </c>
      <c r="L50" s="14">
        <f t="shared" si="5"/>
        <v>1.4340871483728626E-2</v>
      </c>
      <c r="M50" s="14">
        <f t="shared" si="6"/>
        <v>2.0964360587002098E-3</v>
      </c>
    </row>
    <row r="51" spans="1:13" x14ac:dyDescent="0.25">
      <c r="A51" s="14">
        <v>20412</v>
      </c>
      <c r="B51" s="3">
        <v>1</v>
      </c>
      <c r="C51" s="3">
        <v>0.83287290249996382</v>
      </c>
      <c r="E51" s="14">
        <f t="shared" si="7"/>
        <v>0.95199999999999996</v>
      </c>
      <c r="F51" s="14">
        <f t="shared" si="0"/>
        <v>28</v>
      </c>
      <c r="G51" s="14">
        <f t="shared" si="1"/>
        <v>1</v>
      </c>
      <c r="H51" s="14">
        <f t="shared" si="2"/>
        <v>1785</v>
      </c>
      <c r="I51" s="14">
        <f t="shared" si="3"/>
        <v>476</v>
      </c>
      <c r="K51" s="14">
        <f t="shared" si="4"/>
        <v>2.0964360587002098E-3</v>
      </c>
      <c r="L51" s="14">
        <f t="shared" si="5"/>
        <v>1.5444015444015444E-2</v>
      </c>
      <c r="M51" s="14">
        <f t="shared" si="6"/>
        <v>2.0964360587002098E-3</v>
      </c>
    </row>
    <row r="52" spans="1:13" x14ac:dyDescent="0.25">
      <c r="A52" s="14">
        <v>20413</v>
      </c>
      <c r="B52" s="3">
        <v>1</v>
      </c>
      <c r="C52" s="3">
        <v>0.86242085091263943</v>
      </c>
      <c r="E52" s="14">
        <f t="shared" si="7"/>
        <v>0.95099999999999996</v>
      </c>
      <c r="F52" s="14">
        <f t="shared" si="0"/>
        <v>28</v>
      </c>
      <c r="G52" s="14">
        <f t="shared" si="1"/>
        <v>1</v>
      </c>
      <c r="H52" s="14">
        <f t="shared" si="2"/>
        <v>1785</v>
      </c>
      <c r="I52" s="14">
        <f t="shared" si="3"/>
        <v>476</v>
      </c>
      <c r="K52" s="14">
        <f t="shared" si="4"/>
        <v>2.0964360587002098E-3</v>
      </c>
      <c r="L52" s="14">
        <f t="shared" si="5"/>
        <v>1.5444015444015444E-2</v>
      </c>
      <c r="M52" s="14">
        <f t="shared" si="6"/>
        <v>2.0964360587002098E-3</v>
      </c>
    </row>
    <row r="53" spans="1:13" x14ac:dyDescent="0.25">
      <c r="A53" s="14">
        <v>20418</v>
      </c>
      <c r="B53" s="3">
        <v>1</v>
      </c>
      <c r="C53" s="3">
        <v>0.82313198648629948</v>
      </c>
      <c r="E53" s="14">
        <f t="shared" si="7"/>
        <v>0.95</v>
      </c>
      <c r="F53" s="14">
        <f t="shared" si="0"/>
        <v>31</v>
      </c>
      <c r="G53" s="14">
        <f t="shared" si="1"/>
        <v>1</v>
      </c>
      <c r="H53" s="14">
        <f t="shared" si="2"/>
        <v>1782</v>
      </c>
      <c r="I53" s="14">
        <f t="shared" si="3"/>
        <v>476</v>
      </c>
      <c r="K53" s="14">
        <f t="shared" si="4"/>
        <v>2.0964360587002098E-3</v>
      </c>
      <c r="L53" s="14">
        <f t="shared" si="5"/>
        <v>1.7098731384445669E-2</v>
      </c>
      <c r="M53" s="14">
        <f t="shared" si="6"/>
        <v>2.0964360587002098E-3</v>
      </c>
    </row>
    <row r="54" spans="1:13" x14ac:dyDescent="0.25">
      <c r="A54" s="14">
        <v>20419</v>
      </c>
      <c r="B54" s="3">
        <v>1</v>
      </c>
      <c r="C54" s="3">
        <v>0.95232931810933963</v>
      </c>
      <c r="E54" s="14">
        <f t="shared" si="7"/>
        <v>0.94899999999999995</v>
      </c>
      <c r="F54" s="14">
        <f t="shared" si="0"/>
        <v>31</v>
      </c>
      <c r="G54" s="14">
        <f t="shared" si="1"/>
        <v>1</v>
      </c>
      <c r="H54" s="14">
        <f t="shared" si="2"/>
        <v>1782</v>
      </c>
      <c r="I54" s="14">
        <f t="shared" si="3"/>
        <v>476</v>
      </c>
      <c r="K54" s="14">
        <f t="shared" si="4"/>
        <v>2.0964360587002098E-3</v>
      </c>
      <c r="L54" s="14">
        <f t="shared" si="5"/>
        <v>1.7098731384445669E-2</v>
      </c>
      <c r="M54" s="14">
        <f t="shared" si="6"/>
        <v>2.0964360587002098E-3</v>
      </c>
    </row>
    <row r="55" spans="1:13" x14ac:dyDescent="0.25">
      <c r="A55" s="14">
        <v>20421</v>
      </c>
      <c r="B55" s="3">
        <v>1</v>
      </c>
      <c r="C55" s="3">
        <v>0.85013450934662527</v>
      </c>
      <c r="E55" s="14">
        <f t="shared" si="7"/>
        <v>0.94799999999999995</v>
      </c>
      <c r="F55" s="14">
        <f t="shared" si="0"/>
        <v>34</v>
      </c>
      <c r="G55" s="14">
        <f t="shared" si="1"/>
        <v>1</v>
      </c>
      <c r="H55" s="14">
        <f t="shared" si="2"/>
        <v>1779</v>
      </c>
      <c r="I55" s="14">
        <f t="shared" si="3"/>
        <v>476</v>
      </c>
      <c r="K55" s="14">
        <f t="shared" si="4"/>
        <v>2.0964360587002098E-3</v>
      </c>
      <c r="L55" s="14">
        <f t="shared" si="5"/>
        <v>1.8753447324875896E-2</v>
      </c>
      <c r="M55" s="14">
        <f t="shared" si="6"/>
        <v>2.0964360587002098E-3</v>
      </c>
    </row>
    <row r="56" spans="1:13" x14ac:dyDescent="0.25">
      <c r="A56" s="14">
        <v>20422</v>
      </c>
      <c r="B56" s="3">
        <v>0</v>
      </c>
      <c r="C56" s="3">
        <v>0.69518336058111641</v>
      </c>
      <c r="E56" s="14">
        <f t="shared" si="7"/>
        <v>0.94699999999999995</v>
      </c>
      <c r="F56" s="14">
        <f t="shared" si="0"/>
        <v>36</v>
      </c>
      <c r="G56" s="14">
        <f t="shared" si="1"/>
        <v>1</v>
      </c>
      <c r="H56" s="14">
        <f t="shared" si="2"/>
        <v>1777</v>
      </c>
      <c r="I56" s="14">
        <f t="shared" si="3"/>
        <v>476</v>
      </c>
      <c r="K56" s="14">
        <f t="shared" si="4"/>
        <v>2.0964360587002098E-3</v>
      </c>
      <c r="L56" s="14">
        <f t="shared" si="5"/>
        <v>1.9856591285162713E-2</v>
      </c>
      <c r="M56" s="14">
        <f t="shared" si="6"/>
        <v>2.0964360587002098E-3</v>
      </c>
    </row>
    <row r="57" spans="1:13" x14ac:dyDescent="0.25">
      <c r="A57" s="14">
        <v>20423</v>
      </c>
      <c r="B57" s="3">
        <v>1</v>
      </c>
      <c r="C57" s="3">
        <v>0.61830864968683819</v>
      </c>
      <c r="E57" s="14">
        <f t="shared" si="7"/>
        <v>0.94599999999999995</v>
      </c>
      <c r="F57" s="14">
        <f t="shared" si="0"/>
        <v>40</v>
      </c>
      <c r="G57" s="14">
        <f t="shared" si="1"/>
        <v>1</v>
      </c>
      <c r="H57" s="14">
        <f t="shared" si="2"/>
        <v>1773</v>
      </c>
      <c r="I57" s="14">
        <f t="shared" si="3"/>
        <v>476</v>
      </c>
      <c r="K57" s="14">
        <f t="shared" si="4"/>
        <v>2.0964360587002098E-3</v>
      </c>
      <c r="L57" s="14">
        <f t="shared" si="5"/>
        <v>2.2062879205736349E-2</v>
      </c>
      <c r="M57" s="14">
        <f t="shared" si="6"/>
        <v>2.0964360587002098E-3</v>
      </c>
    </row>
    <row r="58" spans="1:13" x14ac:dyDescent="0.25">
      <c r="A58" s="14">
        <v>20426</v>
      </c>
      <c r="B58" s="3">
        <v>1</v>
      </c>
      <c r="C58" s="3">
        <v>0.81915935241621529</v>
      </c>
      <c r="E58" s="14">
        <f t="shared" si="7"/>
        <v>0.94499999999999995</v>
      </c>
      <c r="F58" s="14">
        <f t="shared" si="0"/>
        <v>45</v>
      </c>
      <c r="G58" s="14">
        <f t="shared" si="1"/>
        <v>1</v>
      </c>
      <c r="H58" s="14">
        <f t="shared" si="2"/>
        <v>1768</v>
      </c>
      <c r="I58" s="14">
        <f t="shared" si="3"/>
        <v>476</v>
      </c>
      <c r="K58" s="14">
        <f t="shared" si="4"/>
        <v>2.0964360587002098E-3</v>
      </c>
      <c r="L58" s="14">
        <f t="shared" si="5"/>
        <v>2.4820739106453393E-2</v>
      </c>
      <c r="M58" s="14">
        <f t="shared" si="6"/>
        <v>2.0964360587002098E-3</v>
      </c>
    </row>
    <row r="59" spans="1:13" x14ac:dyDescent="0.25">
      <c r="A59" s="14">
        <v>20429</v>
      </c>
      <c r="B59" s="3">
        <v>1</v>
      </c>
      <c r="C59" s="3">
        <v>0.7146997807469051</v>
      </c>
      <c r="E59" s="14">
        <f t="shared" si="7"/>
        <v>0.94399999999999995</v>
      </c>
      <c r="F59" s="14">
        <f t="shared" si="0"/>
        <v>47</v>
      </c>
      <c r="G59" s="14">
        <f t="shared" si="1"/>
        <v>1</v>
      </c>
      <c r="H59" s="14">
        <f t="shared" si="2"/>
        <v>1766</v>
      </c>
      <c r="I59" s="14">
        <f t="shared" si="3"/>
        <v>476</v>
      </c>
      <c r="K59" s="14">
        <f t="shared" si="4"/>
        <v>2.0964360587002098E-3</v>
      </c>
      <c r="L59" s="14">
        <f t="shared" si="5"/>
        <v>2.5923883066740209E-2</v>
      </c>
      <c r="M59" s="14">
        <f t="shared" si="6"/>
        <v>2.0964360587002098E-3</v>
      </c>
    </row>
    <row r="60" spans="1:13" x14ac:dyDescent="0.25">
      <c r="A60" s="14">
        <v>20430</v>
      </c>
      <c r="B60" s="3">
        <v>1</v>
      </c>
      <c r="C60" s="3">
        <v>0.94564511987053756</v>
      </c>
      <c r="E60" s="14">
        <f t="shared" si="7"/>
        <v>0.94299999999999995</v>
      </c>
      <c r="F60" s="14">
        <f t="shared" si="0"/>
        <v>50</v>
      </c>
      <c r="G60" s="14">
        <f t="shared" si="1"/>
        <v>1</v>
      </c>
      <c r="H60" s="14">
        <f t="shared" si="2"/>
        <v>1763</v>
      </c>
      <c r="I60" s="14">
        <f t="shared" si="3"/>
        <v>476</v>
      </c>
      <c r="K60" s="14">
        <f t="shared" si="4"/>
        <v>2.0964360587002098E-3</v>
      </c>
      <c r="L60" s="14">
        <f t="shared" si="5"/>
        <v>2.7578599007170437E-2</v>
      </c>
      <c r="M60" s="14">
        <f t="shared" si="6"/>
        <v>2.0964360587002098E-3</v>
      </c>
    </row>
    <row r="61" spans="1:13" x14ac:dyDescent="0.25">
      <c r="A61" s="14">
        <v>20434</v>
      </c>
      <c r="B61" s="3">
        <v>1</v>
      </c>
      <c r="C61" s="3">
        <v>0.69954765171337507</v>
      </c>
      <c r="E61" s="14">
        <f t="shared" si="7"/>
        <v>0.94199999999999995</v>
      </c>
      <c r="F61" s="14">
        <f t="shared" si="0"/>
        <v>54</v>
      </c>
      <c r="G61" s="14">
        <f t="shared" si="1"/>
        <v>1</v>
      </c>
      <c r="H61" s="14">
        <f t="shared" si="2"/>
        <v>1759</v>
      </c>
      <c r="I61" s="14">
        <f t="shared" si="3"/>
        <v>476</v>
      </c>
      <c r="K61" s="14">
        <f t="shared" si="4"/>
        <v>2.0964360587002098E-3</v>
      </c>
      <c r="L61" s="14">
        <f t="shared" si="5"/>
        <v>2.9784886927744069E-2</v>
      </c>
      <c r="M61" s="14">
        <f t="shared" si="6"/>
        <v>2.0964360587002098E-3</v>
      </c>
    </row>
    <row r="62" spans="1:13" x14ac:dyDescent="0.25">
      <c r="A62" s="14">
        <v>20435</v>
      </c>
      <c r="B62" s="3">
        <v>1</v>
      </c>
      <c r="C62" s="3">
        <v>0.80247931004382789</v>
      </c>
      <c r="E62" s="14">
        <f t="shared" si="7"/>
        <v>0.94099999999999995</v>
      </c>
      <c r="F62" s="14">
        <f t="shared" si="0"/>
        <v>58</v>
      </c>
      <c r="G62" s="14">
        <f t="shared" si="1"/>
        <v>1</v>
      </c>
      <c r="H62" s="14">
        <f t="shared" si="2"/>
        <v>1755</v>
      </c>
      <c r="I62" s="14">
        <f t="shared" si="3"/>
        <v>476</v>
      </c>
      <c r="K62" s="14">
        <f t="shared" si="4"/>
        <v>2.0964360587002098E-3</v>
      </c>
      <c r="L62" s="14">
        <f t="shared" si="5"/>
        <v>3.1991174848317705E-2</v>
      </c>
      <c r="M62" s="14">
        <f t="shared" si="6"/>
        <v>2.0964360587002098E-3</v>
      </c>
    </row>
    <row r="63" spans="1:13" x14ac:dyDescent="0.25">
      <c r="A63" s="14">
        <v>20436</v>
      </c>
      <c r="B63" s="3">
        <v>1</v>
      </c>
      <c r="C63" s="3">
        <v>0.84687429933180125</v>
      </c>
      <c r="E63" s="14">
        <f t="shared" si="7"/>
        <v>0.94</v>
      </c>
      <c r="F63" s="14">
        <f t="shared" si="0"/>
        <v>59</v>
      </c>
      <c r="G63" s="14">
        <f t="shared" si="1"/>
        <v>1</v>
      </c>
      <c r="H63" s="14">
        <f t="shared" si="2"/>
        <v>1754</v>
      </c>
      <c r="I63" s="14">
        <f t="shared" si="3"/>
        <v>476</v>
      </c>
      <c r="K63" s="14">
        <f t="shared" si="4"/>
        <v>2.0964360587002098E-3</v>
      </c>
      <c r="L63" s="14">
        <f t="shared" si="5"/>
        <v>3.2542746828461117E-2</v>
      </c>
      <c r="M63" s="14">
        <f t="shared" si="6"/>
        <v>2.0964360587002098E-3</v>
      </c>
    </row>
    <row r="64" spans="1:13" x14ac:dyDescent="0.25">
      <c r="A64" s="14">
        <v>20437</v>
      </c>
      <c r="B64" s="3">
        <v>1</v>
      </c>
      <c r="C64" s="3">
        <v>0.83989139183564732</v>
      </c>
      <c r="E64" s="14">
        <f t="shared" si="7"/>
        <v>0.93899999999999995</v>
      </c>
      <c r="F64" s="14">
        <f t="shared" si="0"/>
        <v>61</v>
      </c>
      <c r="G64" s="14">
        <f t="shared" si="1"/>
        <v>2</v>
      </c>
      <c r="H64" s="14">
        <f t="shared" si="2"/>
        <v>1752</v>
      </c>
      <c r="I64" s="14">
        <f t="shared" si="3"/>
        <v>475</v>
      </c>
      <c r="K64" s="14">
        <f t="shared" si="4"/>
        <v>4.1928721174004195E-3</v>
      </c>
      <c r="L64" s="14">
        <f t="shared" si="5"/>
        <v>3.3645890788747933E-2</v>
      </c>
      <c r="M64" s="14">
        <f t="shared" si="6"/>
        <v>4.1928721174004195E-3</v>
      </c>
    </row>
    <row r="65" spans="1:13" x14ac:dyDescent="0.25">
      <c r="A65" s="14">
        <v>20439</v>
      </c>
      <c r="B65" s="3">
        <v>1</v>
      </c>
      <c r="C65" s="3">
        <v>0.85418263566974406</v>
      </c>
      <c r="E65" s="14">
        <f t="shared" si="7"/>
        <v>0.93799999999999994</v>
      </c>
      <c r="F65" s="14">
        <f t="shared" si="0"/>
        <v>62</v>
      </c>
      <c r="G65" s="14">
        <f t="shared" si="1"/>
        <v>2</v>
      </c>
      <c r="H65" s="14">
        <f t="shared" si="2"/>
        <v>1751</v>
      </c>
      <c r="I65" s="14">
        <f t="shared" si="3"/>
        <v>475</v>
      </c>
      <c r="K65" s="14">
        <f t="shared" si="4"/>
        <v>4.1928721174004195E-3</v>
      </c>
      <c r="L65" s="14">
        <f t="shared" si="5"/>
        <v>3.4197462768891337E-2</v>
      </c>
      <c r="M65" s="14">
        <f t="shared" si="6"/>
        <v>4.1928721174004195E-3</v>
      </c>
    </row>
    <row r="66" spans="1:13" x14ac:dyDescent="0.25">
      <c r="A66" s="14">
        <v>20440</v>
      </c>
      <c r="B66" s="3">
        <v>1</v>
      </c>
      <c r="C66" s="3">
        <v>0.79769635792900939</v>
      </c>
      <c r="E66" s="14">
        <f t="shared" si="7"/>
        <v>0.93699999999999994</v>
      </c>
      <c r="F66" s="14">
        <f t="shared" si="0"/>
        <v>65</v>
      </c>
      <c r="G66" s="14">
        <f t="shared" si="1"/>
        <v>2</v>
      </c>
      <c r="H66" s="14">
        <f t="shared" si="2"/>
        <v>1748</v>
      </c>
      <c r="I66" s="14">
        <f t="shared" si="3"/>
        <v>475</v>
      </c>
      <c r="K66" s="14">
        <f t="shared" si="4"/>
        <v>4.1928721174004195E-3</v>
      </c>
      <c r="L66" s="14">
        <f t="shared" si="5"/>
        <v>3.5852178709321565E-2</v>
      </c>
      <c r="M66" s="14">
        <f t="shared" si="6"/>
        <v>4.1928721174004195E-3</v>
      </c>
    </row>
    <row r="67" spans="1:13" x14ac:dyDescent="0.25">
      <c r="A67" s="14">
        <v>20443</v>
      </c>
      <c r="B67" s="3">
        <v>1</v>
      </c>
      <c r="C67" s="3">
        <v>0.77231659840957778</v>
      </c>
      <c r="E67" s="14">
        <f t="shared" si="7"/>
        <v>0.93599999999999994</v>
      </c>
      <c r="F67" s="14">
        <f t="shared" si="0"/>
        <v>68</v>
      </c>
      <c r="G67" s="14">
        <f t="shared" si="1"/>
        <v>2</v>
      </c>
      <c r="H67" s="14">
        <f t="shared" si="2"/>
        <v>1745</v>
      </c>
      <c r="I67" s="14">
        <f t="shared" si="3"/>
        <v>475</v>
      </c>
      <c r="K67" s="14">
        <f t="shared" si="4"/>
        <v>4.1928721174004195E-3</v>
      </c>
      <c r="L67" s="14">
        <f t="shared" si="5"/>
        <v>3.7506894649751793E-2</v>
      </c>
      <c r="M67" s="14">
        <f t="shared" si="6"/>
        <v>4.1928721174004195E-3</v>
      </c>
    </row>
    <row r="68" spans="1:13" x14ac:dyDescent="0.25">
      <c r="A68" s="14">
        <v>20444</v>
      </c>
      <c r="B68" s="3">
        <v>1</v>
      </c>
      <c r="C68" s="3">
        <v>0.68604772514871393</v>
      </c>
      <c r="E68" s="14">
        <f t="shared" si="7"/>
        <v>0.93499999999999994</v>
      </c>
      <c r="F68" s="14">
        <f t="shared" si="0"/>
        <v>68</v>
      </c>
      <c r="G68" s="14">
        <f t="shared" si="1"/>
        <v>2</v>
      </c>
      <c r="H68" s="14">
        <f t="shared" si="2"/>
        <v>1745</v>
      </c>
      <c r="I68" s="14">
        <f t="shared" si="3"/>
        <v>475</v>
      </c>
      <c r="K68" s="14">
        <f t="shared" si="4"/>
        <v>4.1928721174004195E-3</v>
      </c>
      <c r="L68" s="14">
        <f t="shared" si="5"/>
        <v>3.7506894649751793E-2</v>
      </c>
      <c r="M68" s="14">
        <f t="shared" si="6"/>
        <v>4.1928721174004195E-3</v>
      </c>
    </row>
    <row r="69" spans="1:13" x14ac:dyDescent="0.25">
      <c r="A69" s="14">
        <v>20445</v>
      </c>
      <c r="B69" s="3">
        <v>0</v>
      </c>
      <c r="C69" s="3">
        <v>0.84169128764741052</v>
      </c>
      <c r="E69" s="14">
        <f t="shared" si="7"/>
        <v>0.93399999999999994</v>
      </c>
      <c r="F69" s="14">
        <f t="shared" ref="F69:F132" si="8">COUNTIFS($C$7:$C$2296,"&gt;="&amp;$E69,$B$7:$B$2296,"=1")</f>
        <v>71</v>
      </c>
      <c r="G69" s="14">
        <f t="shared" ref="G69:G132" si="9">COUNTIFS($C$7:$C$2296,"&gt;="&amp;$E69,$B$7:$B$2296,"=0")</f>
        <v>2</v>
      </c>
      <c r="H69" s="14">
        <f t="shared" ref="H69:H132" si="10">COUNTIFS($C$7:$C$2296,"&lt;"&amp;$E69,$B$7:$B$2296,"=1")</f>
        <v>1742</v>
      </c>
      <c r="I69" s="14">
        <f t="shared" ref="I69:I132" si="11">COUNTIFS($C$7:$C$2296,"&lt;"&amp;$E69,$B$7:$B$2296,"=0")</f>
        <v>475</v>
      </c>
      <c r="K69" s="14">
        <f t="shared" si="4"/>
        <v>4.1928721174004195E-3</v>
      </c>
      <c r="L69" s="14">
        <f t="shared" si="5"/>
        <v>3.9161610590182021E-2</v>
      </c>
      <c r="M69" s="14">
        <f t="shared" si="6"/>
        <v>4.1928721174004195E-3</v>
      </c>
    </row>
    <row r="70" spans="1:13" x14ac:dyDescent="0.25">
      <c r="A70" s="14">
        <v>20448</v>
      </c>
      <c r="B70" s="3">
        <v>0</v>
      </c>
      <c r="C70" s="3">
        <v>0.73937838442419901</v>
      </c>
      <c r="E70" s="14">
        <f t="shared" si="7"/>
        <v>0.93299999999999994</v>
      </c>
      <c r="F70" s="14">
        <f t="shared" si="8"/>
        <v>76</v>
      </c>
      <c r="G70" s="14">
        <f t="shared" si="9"/>
        <v>2</v>
      </c>
      <c r="H70" s="14">
        <f t="shared" si="10"/>
        <v>1737</v>
      </c>
      <c r="I70" s="14">
        <f t="shared" si="11"/>
        <v>475</v>
      </c>
      <c r="K70" s="14">
        <f t="shared" ref="K70:K133" si="12">G70/(G70+I70)</f>
        <v>4.1928721174004195E-3</v>
      </c>
      <c r="L70" s="14">
        <f t="shared" ref="L70:L133" si="13">F70/(F70+H70)</f>
        <v>4.1919470490899065E-2</v>
      </c>
      <c r="M70" s="14">
        <f t="shared" ref="M70:M133" si="14">G70/(G70+I70)</f>
        <v>4.1928721174004195E-3</v>
      </c>
    </row>
    <row r="71" spans="1:13" x14ac:dyDescent="0.25">
      <c r="A71" s="14">
        <v>20449</v>
      </c>
      <c r="B71" s="3">
        <v>1</v>
      </c>
      <c r="C71" s="3">
        <v>0.77275140450791102</v>
      </c>
      <c r="E71" s="14">
        <f t="shared" ref="E71:E134" si="15">E70-0.001</f>
        <v>0.93199999999999994</v>
      </c>
      <c r="F71" s="14">
        <f t="shared" si="8"/>
        <v>78</v>
      </c>
      <c r="G71" s="14">
        <f t="shared" si="9"/>
        <v>2</v>
      </c>
      <c r="H71" s="14">
        <f t="shared" si="10"/>
        <v>1735</v>
      </c>
      <c r="I71" s="14">
        <f t="shared" si="11"/>
        <v>475</v>
      </c>
      <c r="K71" s="14">
        <f t="shared" si="12"/>
        <v>4.1928721174004195E-3</v>
      </c>
      <c r="L71" s="14">
        <f t="shared" si="13"/>
        <v>4.3022614451185881E-2</v>
      </c>
      <c r="M71" s="14">
        <f t="shared" si="14"/>
        <v>4.1928721174004195E-3</v>
      </c>
    </row>
    <row r="72" spans="1:13" x14ac:dyDescent="0.25">
      <c r="A72" s="14">
        <v>20452</v>
      </c>
      <c r="B72" s="3">
        <v>1</v>
      </c>
      <c r="C72" s="3">
        <v>0.94534346181602957</v>
      </c>
      <c r="E72" s="14">
        <f t="shared" si="15"/>
        <v>0.93099999999999994</v>
      </c>
      <c r="F72" s="14">
        <f t="shared" si="8"/>
        <v>82</v>
      </c>
      <c r="G72" s="14">
        <f t="shared" si="9"/>
        <v>2</v>
      </c>
      <c r="H72" s="14">
        <f t="shared" si="10"/>
        <v>1731</v>
      </c>
      <c r="I72" s="14">
        <f t="shared" si="11"/>
        <v>475</v>
      </c>
      <c r="K72" s="14">
        <f t="shared" si="12"/>
        <v>4.1928721174004195E-3</v>
      </c>
      <c r="L72" s="14">
        <f t="shared" si="13"/>
        <v>4.5228902371759513E-2</v>
      </c>
      <c r="M72" s="14">
        <f t="shared" si="14"/>
        <v>4.1928721174004195E-3</v>
      </c>
    </row>
    <row r="73" spans="1:13" x14ac:dyDescent="0.25">
      <c r="A73" s="14">
        <v>20456</v>
      </c>
      <c r="B73" s="3">
        <v>1</v>
      </c>
      <c r="C73" s="3">
        <v>0.78038799279675475</v>
      </c>
      <c r="E73" s="14">
        <f t="shared" si="15"/>
        <v>0.92999999999999994</v>
      </c>
      <c r="F73" s="14">
        <f t="shared" si="8"/>
        <v>83</v>
      </c>
      <c r="G73" s="14">
        <f t="shared" si="9"/>
        <v>2</v>
      </c>
      <c r="H73" s="14">
        <f t="shared" si="10"/>
        <v>1730</v>
      </c>
      <c r="I73" s="14">
        <f t="shared" si="11"/>
        <v>475</v>
      </c>
      <c r="K73" s="14">
        <f t="shared" si="12"/>
        <v>4.1928721174004195E-3</v>
      </c>
      <c r="L73" s="14">
        <f t="shared" si="13"/>
        <v>4.5780474351902925E-2</v>
      </c>
      <c r="M73" s="14">
        <f t="shared" si="14"/>
        <v>4.1928721174004195E-3</v>
      </c>
    </row>
    <row r="74" spans="1:13" x14ac:dyDescent="0.25">
      <c r="A74" s="14">
        <v>20458</v>
      </c>
      <c r="B74" s="3">
        <v>1</v>
      </c>
      <c r="C74" s="3">
        <v>0.79428829334865658</v>
      </c>
      <c r="E74" s="14">
        <f t="shared" si="15"/>
        <v>0.92899999999999994</v>
      </c>
      <c r="F74" s="14">
        <f t="shared" si="8"/>
        <v>84</v>
      </c>
      <c r="G74" s="14">
        <f t="shared" si="9"/>
        <v>3</v>
      </c>
      <c r="H74" s="14">
        <f t="shared" si="10"/>
        <v>1729</v>
      </c>
      <c r="I74" s="14">
        <f t="shared" si="11"/>
        <v>474</v>
      </c>
      <c r="K74" s="14">
        <f t="shared" si="12"/>
        <v>6.2893081761006293E-3</v>
      </c>
      <c r="L74" s="14">
        <f t="shared" si="13"/>
        <v>4.633204633204633E-2</v>
      </c>
      <c r="M74" s="14">
        <f t="shared" si="14"/>
        <v>6.2893081761006293E-3</v>
      </c>
    </row>
    <row r="75" spans="1:13" x14ac:dyDescent="0.25">
      <c r="A75" s="14">
        <v>20461</v>
      </c>
      <c r="B75" s="3">
        <v>1</v>
      </c>
      <c r="C75" s="3">
        <v>0.93776239571056719</v>
      </c>
      <c r="E75" s="14">
        <f t="shared" si="15"/>
        <v>0.92799999999999994</v>
      </c>
      <c r="F75" s="14">
        <f t="shared" si="8"/>
        <v>84</v>
      </c>
      <c r="G75" s="14">
        <f t="shared" si="9"/>
        <v>4</v>
      </c>
      <c r="H75" s="14">
        <f t="shared" si="10"/>
        <v>1729</v>
      </c>
      <c r="I75" s="14">
        <f t="shared" si="11"/>
        <v>473</v>
      </c>
      <c r="K75" s="14">
        <f t="shared" si="12"/>
        <v>8.385744234800839E-3</v>
      </c>
      <c r="L75" s="14">
        <f t="shared" si="13"/>
        <v>4.633204633204633E-2</v>
      </c>
      <c r="M75" s="14">
        <f t="shared" si="14"/>
        <v>8.385744234800839E-3</v>
      </c>
    </row>
    <row r="76" spans="1:13" x14ac:dyDescent="0.25">
      <c r="A76" s="14">
        <v>20462</v>
      </c>
      <c r="B76" s="3">
        <v>1</v>
      </c>
      <c r="C76" s="3">
        <v>0.75488706688558493</v>
      </c>
      <c r="E76" s="14">
        <f t="shared" si="15"/>
        <v>0.92699999999999994</v>
      </c>
      <c r="F76" s="14">
        <f t="shared" si="8"/>
        <v>86</v>
      </c>
      <c r="G76" s="14">
        <f t="shared" si="9"/>
        <v>4</v>
      </c>
      <c r="H76" s="14">
        <f t="shared" si="10"/>
        <v>1727</v>
      </c>
      <c r="I76" s="14">
        <f t="shared" si="11"/>
        <v>473</v>
      </c>
      <c r="K76" s="14">
        <f t="shared" si="12"/>
        <v>8.385744234800839E-3</v>
      </c>
      <c r="L76" s="14">
        <f t="shared" si="13"/>
        <v>4.7435190292333153E-2</v>
      </c>
      <c r="M76" s="14">
        <f t="shared" si="14"/>
        <v>8.385744234800839E-3</v>
      </c>
    </row>
    <row r="77" spans="1:13" x14ac:dyDescent="0.25">
      <c r="A77" s="14">
        <v>20463</v>
      </c>
      <c r="B77" s="3">
        <v>1</v>
      </c>
      <c r="C77" s="3">
        <v>0.96627315541318914</v>
      </c>
      <c r="E77" s="14">
        <f t="shared" si="15"/>
        <v>0.92599999999999993</v>
      </c>
      <c r="F77" s="14">
        <f t="shared" si="8"/>
        <v>89</v>
      </c>
      <c r="G77" s="14">
        <f t="shared" si="9"/>
        <v>4</v>
      </c>
      <c r="H77" s="14">
        <f t="shared" si="10"/>
        <v>1724</v>
      </c>
      <c r="I77" s="14">
        <f t="shared" si="11"/>
        <v>473</v>
      </c>
      <c r="K77" s="14">
        <f t="shared" si="12"/>
        <v>8.385744234800839E-3</v>
      </c>
      <c r="L77" s="14">
        <f t="shared" si="13"/>
        <v>4.9089906232763374E-2</v>
      </c>
      <c r="M77" s="14">
        <f t="shared" si="14"/>
        <v>8.385744234800839E-3</v>
      </c>
    </row>
    <row r="78" spans="1:13" x14ac:dyDescent="0.25">
      <c r="A78" s="14">
        <v>20464</v>
      </c>
      <c r="B78" s="3">
        <v>1</v>
      </c>
      <c r="C78" s="3">
        <v>0.97298689895326007</v>
      </c>
      <c r="E78" s="14">
        <f t="shared" si="15"/>
        <v>0.92499999999999993</v>
      </c>
      <c r="F78" s="14">
        <f t="shared" si="8"/>
        <v>91</v>
      </c>
      <c r="G78" s="14">
        <f t="shared" si="9"/>
        <v>4</v>
      </c>
      <c r="H78" s="14">
        <f t="shared" si="10"/>
        <v>1722</v>
      </c>
      <c r="I78" s="14">
        <f t="shared" si="11"/>
        <v>473</v>
      </c>
      <c r="K78" s="14">
        <f t="shared" si="12"/>
        <v>8.385744234800839E-3</v>
      </c>
      <c r="L78" s="14">
        <f t="shared" si="13"/>
        <v>5.019305019305019E-2</v>
      </c>
      <c r="M78" s="14">
        <f t="shared" si="14"/>
        <v>8.385744234800839E-3</v>
      </c>
    </row>
    <row r="79" spans="1:13" x14ac:dyDescent="0.25">
      <c r="A79" s="14">
        <v>20466</v>
      </c>
      <c r="B79" s="3">
        <v>1</v>
      </c>
      <c r="C79" s="3">
        <v>0.70700890439716857</v>
      </c>
      <c r="E79" s="14">
        <f t="shared" si="15"/>
        <v>0.92399999999999993</v>
      </c>
      <c r="F79" s="14">
        <f t="shared" si="8"/>
        <v>93</v>
      </c>
      <c r="G79" s="14">
        <f t="shared" si="9"/>
        <v>4</v>
      </c>
      <c r="H79" s="14">
        <f t="shared" si="10"/>
        <v>1720</v>
      </c>
      <c r="I79" s="14">
        <f t="shared" si="11"/>
        <v>473</v>
      </c>
      <c r="K79" s="14">
        <f t="shared" si="12"/>
        <v>8.385744234800839E-3</v>
      </c>
      <c r="L79" s="14">
        <f t="shared" si="13"/>
        <v>5.1296194153337013E-2</v>
      </c>
      <c r="M79" s="14">
        <f t="shared" si="14"/>
        <v>8.385744234800839E-3</v>
      </c>
    </row>
    <row r="80" spans="1:13" x14ac:dyDescent="0.25">
      <c r="A80" s="14">
        <v>20467</v>
      </c>
      <c r="B80" s="3">
        <v>0</v>
      </c>
      <c r="C80" s="3">
        <v>0.7180449675669035</v>
      </c>
      <c r="E80" s="14">
        <f t="shared" si="15"/>
        <v>0.92299999999999993</v>
      </c>
      <c r="F80" s="14">
        <f t="shared" si="8"/>
        <v>97</v>
      </c>
      <c r="G80" s="14">
        <f t="shared" si="9"/>
        <v>4</v>
      </c>
      <c r="H80" s="14">
        <f t="shared" si="10"/>
        <v>1716</v>
      </c>
      <c r="I80" s="14">
        <f t="shared" si="11"/>
        <v>473</v>
      </c>
      <c r="K80" s="14">
        <f t="shared" si="12"/>
        <v>8.385744234800839E-3</v>
      </c>
      <c r="L80" s="14">
        <f t="shared" si="13"/>
        <v>5.3502482073910645E-2</v>
      </c>
      <c r="M80" s="14">
        <f t="shared" si="14"/>
        <v>8.385744234800839E-3</v>
      </c>
    </row>
    <row r="81" spans="1:13" x14ac:dyDescent="0.25">
      <c r="A81" s="14">
        <v>20469</v>
      </c>
      <c r="B81" s="3">
        <v>1</v>
      </c>
      <c r="C81" s="3">
        <v>0.87405961969301238</v>
      </c>
      <c r="E81" s="14">
        <f t="shared" si="15"/>
        <v>0.92199999999999993</v>
      </c>
      <c r="F81" s="14">
        <f t="shared" si="8"/>
        <v>99</v>
      </c>
      <c r="G81" s="14">
        <f t="shared" si="9"/>
        <v>4</v>
      </c>
      <c r="H81" s="14">
        <f t="shared" si="10"/>
        <v>1714</v>
      </c>
      <c r="I81" s="14">
        <f t="shared" si="11"/>
        <v>473</v>
      </c>
      <c r="K81" s="14">
        <f t="shared" si="12"/>
        <v>8.385744234800839E-3</v>
      </c>
      <c r="L81" s="14">
        <f t="shared" si="13"/>
        <v>5.4605626034197462E-2</v>
      </c>
      <c r="M81" s="14">
        <f t="shared" si="14"/>
        <v>8.385744234800839E-3</v>
      </c>
    </row>
    <row r="82" spans="1:13" x14ac:dyDescent="0.25">
      <c r="A82" s="14">
        <v>20470</v>
      </c>
      <c r="B82" s="3">
        <v>1</v>
      </c>
      <c r="C82" s="3">
        <v>0.71137600921904898</v>
      </c>
      <c r="E82" s="14">
        <f t="shared" si="15"/>
        <v>0.92099999999999993</v>
      </c>
      <c r="F82" s="14">
        <f t="shared" si="8"/>
        <v>100</v>
      </c>
      <c r="G82" s="14">
        <f t="shared" si="9"/>
        <v>5</v>
      </c>
      <c r="H82" s="14">
        <f t="shared" si="10"/>
        <v>1713</v>
      </c>
      <c r="I82" s="14">
        <f t="shared" si="11"/>
        <v>472</v>
      </c>
      <c r="K82" s="14">
        <f t="shared" si="12"/>
        <v>1.0482180293501049E-2</v>
      </c>
      <c r="L82" s="14">
        <f t="shared" si="13"/>
        <v>5.5157198014340873E-2</v>
      </c>
      <c r="M82" s="14">
        <f t="shared" si="14"/>
        <v>1.0482180293501049E-2</v>
      </c>
    </row>
    <row r="83" spans="1:13" x14ac:dyDescent="0.25">
      <c r="A83" s="14">
        <v>20471</v>
      </c>
      <c r="B83" s="3">
        <v>0</v>
      </c>
      <c r="C83" s="3">
        <v>0.83015959630463609</v>
      </c>
      <c r="E83" s="14">
        <f t="shared" si="15"/>
        <v>0.91999999999999993</v>
      </c>
      <c r="F83" s="14">
        <f t="shared" si="8"/>
        <v>104</v>
      </c>
      <c r="G83" s="14">
        <f t="shared" si="9"/>
        <v>5</v>
      </c>
      <c r="H83" s="14">
        <f t="shared" si="10"/>
        <v>1709</v>
      </c>
      <c r="I83" s="14">
        <f t="shared" si="11"/>
        <v>472</v>
      </c>
      <c r="K83" s="14">
        <f t="shared" si="12"/>
        <v>1.0482180293501049E-2</v>
      </c>
      <c r="L83" s="14">
        <f t="shared" si="13"/>
        <v>5.7363485934914506E-2</v>
      </c>
      <c r="M83" s="14">
        <f t="shared" si="14"/>
        <v>1.0482180293501049E-2</v>
      </c>
    </row>
    <row r="84" spans="1:13" x14ac:dyDescent="0.25">
      <c r="A84" s="14">
        <v>20472</v>
      </c>
      <c r="B84" s="3">
        <v>1</v>
      </c>
      <c r="C84" s="3">
        <v>0.78094642930691316</v>
      </c>
      <c r="E84" s="14">
        <f t="shared" si="15"/>
        <v>0.91899999999999993</v>
      </c>
      <c r="F84" s="14">
        <f t="shared" si="8"/>
        <v>109</v>
      </c>
      <c r="G84" s="14">
        <f t="shared" si="9"/>
        <v>5</v>
      </c>
      <c r="H84" s="14">
        <f t="shared" si="10"/>
        <v>1704</v>
      </c>
      <c r="I84" s="14">
        <f t="shared" si="11"/>
        <v>472</v>
      </c>
      <c r="K84" s="14">
        <f t="shared" si="12"/>
        <v>1.0482180293501049E-2</v>
      </c>
      <c r="L84" s="14">
        <f t="shared" si="13"/>
        <v>6.012134583563155E-2</v>
      </c>
      <c r="M84" s="14">
        <f t="shared" si="14"/>
        <v>1.0482180293501049E-2</v>
      </c>
    </row>
    <row r="85" spans="1:13" x14ac:dyDescent="0.25">
      <c r="A85" s="14">
        <v>20476</v>
      </c>
      <c r="B85" s="3">
        <v>1</v>
      </c>
      <c r="C85" s="3">
        <v>0.77962098946720326</v>
      </c>
      <c r="E85" s="14">
        <f t="shared" si="15"/>
        <v>0.91799999999999993</v>
      </c>
      <c r="F85" s="14">
        <f t="shared" si="8"/>
        <v>113</v>
      </c>
      <c r="G85" s="14">
        <f t="shared" si="9"/>
        <v>5</v>
      </c>
      <c r="H85" s="14">
        <f t="shared" si="10"/>
        <v>1700</v>
      </c>
      <c r="I85" s="14">
        <f t="shared" si="11"/>
        <v>472</v>
      </c>
      <c r="K85" s="14">
        <f t="shared" si="12"/>
        <v>1.0482180293501049E-2</v>
      </c>
      <c r="L85" s="14">
        <f t="shared" si="13"/>
        <v>6.2327633756205182E-2</v>
      </c>
      <c r="M85" s="14">
        <f t="shared" si="14"/>
        <v>1.0482180293501049E-2</v>
      </c>
    </row>
    <row r="86" spans="1:13" x14ac:dyDescent="0.25">
      <c r="A86" s="14">
        <v>20478</v>
      </c>
      <c r="B86" s="3">
        <v>1</v>
      </c>
      <c r="C86" s="3">
        <v>0.78275278059035558</v>
      </c>
      <c r="E86" s="14">
        <f t="shared" si="15"/>
        <v>0.91699999999999993</v>
      </c>
      <c r="F86" s="14">
        <f t="shared" si="8"/>
        <v>120</v>
      </c>
      <c r="G86" s="14">
        <f t="shared" si="9"/>
        <v>6</v>
      </c>
      <c r="H86" s="14">
        <f t="shared" si="10"/>
        <v>1693</v>
      </c>
      <c r="I86" s="14">
        <f t="shared" si="11"/>
        <v>471</v>
      </c>
      <c r="K86" s="14">
        <f t="shared" si="12"/>
        <v>1.2578616352201259E-2</v>
      </c>
      <c r="L86" s="14">
        <f t="shared" si="13"/>
        <v>6.6188637617209042E-2</v>
      </c>
      <c r="M86" s="14">
        <f t="shared" si="14"/>
        <v>1.2578616352201259E-2</v>
      </c>
    </row>
    <row r="87" spans="1:13" x14ac:dyDescent="0.25">
      <c r="A87" s="14">
        <v>20481</v>
      </c>
      <c r="B87" s="3">
        <v>1</v>
      </c>
      <c r="C87" s="3">
        <v>0.79159268494387602</v>
      </c>
      <c r="E87" s="14">
        <f t="shared" si="15"/>
        <v>0.91599999999999993</v>
      </c>
      <c r="F87" s="14">
        <f t="shared" si="8"/>
        <v>120</v>
      </c>
      <c r="G87" s="14">
        <f t="shared" si="9"/>
        <v>6</v>
      </c>
      <c r="H87" s="14">
        <f t="shared" si="10"/>
        <v>1693</v>
      </c>
      <c r="I87" s="14">
        <f t="shared" si="11"/>
        <v>471</v>
      </c>
      <c r="K87" s="14">
        <f t="shared" si="12"/>
        <v>1.2578616352201259E-2</v>
      </c>
      <c r="L87" s="14">
        <f t="shared" si="13"/>
        <v>6.6188637617209042E-2</v>
      </c>
      <c r="M87" s="14">
        <f t="shared" si="14"/>
        <v>1.2578616352201259E-2</v>
      </c>
    </row>
    <row r="88" spans="1:13" x14ac:dyDescent="0.25">
      <c r="A88" s="14">
        <v>20482</v>
      </c>
      <c r="B88" s="3">
        <v>1</v>
      </c>
      <c r="C88" s="3">
        <v>0.7733745197237023</v>
      </c>
      <c r="E88" s="14">
        <f t="shared" si="15"/>
        <v>0.91499999999999992</v>
      </c>
      <c r="F88" s="14">
        <f t="shared" si="8"/>
        <v>123</v>
      </c>
      <c r="G88" s="14">
        <f t="shared" si="9"/>
        <v>6</v>
      </c>
      <c r="H88" s="14">
        <f t="shared" si="10"/>
        <v>1690</v>
      </c>
      <c r="I88" s="14">
        <f t="shared" si="11"/>
        <v>471</v>
      </c>
      <c r="K88" s="14">
        <f t="shared" si="12"/>
        <v>1.2578616352201259E-2</v>
      </c>
      <c r="L88" s="14">
        <f t="shared" si="13"/>
        <v>6.7843353557639277E-2</v>
      </c>
      <c r="M88" s="14">
        <f t="shared" si="14"/>
        <v>1.2578616352201259E-2</v>
      </c>
    </row>
    <row r="89" spans="1:13" x14ac:dyDescent="0.25">
      <c r="A89" s="14">
        <v>20483</v>
      </c>
      <c r="B89" s="3">
        <v>1</v>
      </c>
      <c r="C89" s="3">
        <v>0.78750404240707172</v>
      </c>
      <c r="E89" s="14">
        <f t="shared" si="15"/>
        <v>0.91399999999999992</v>
      </c>
      <c r="F89" s="14">
        <f t="shared" si="8"/>
        <v>124</v>
      </c>
      <c r="G89" s="14">
        <f t="shared" si="9"/>
        <v>6</v>
      </c>
      <c r="H89" s="14">
        <f t="shared" si="10"/>
        <v>1689</v>
      </c>
      <c r="I89" s="14">
        <f t="shared" si="11"/>
        <v>471</v>
      </c>
      <c r="K89" s="14">
        <f t="shared" si="12"/>
        <v>1.2578616352201259E-2</v>
      </c>
      <c r="L89" s="14">
        <f t="shared" si="13"/>
        <v>6.8394925537782675E-2</v>
      </c>
      <c r="M89" s="14">
        <f t="shared" si="14"/>
        <v>1.2578616352201259E-2</v>
      </c>
    </row>
    <row r="90" spans="1:13" x14ac:dyDescent="0.25">
      <c r="A90" s="14">
        <v>20485</v>
      </c>
      <c r="B90" s="3">
        <v>1</v>
      </c>
      <c r="C90" s="3">
        <v>0.77006272333193604</v>
      </c>
      <c r="E90" s="14">
        <f t="shared" si="15"/>
        <v>0.91299999999999992</v>
      </c>
      <c r="F90" s="14">
        <f t="shared" si="8"/>
        <v>124</v>
      </c>
      <c r="G90" s="14">
        <f t="shared" si="9"/>
        <v>6</v>
      </c>
      <c r="H90" s="14">
        <f t="shared" si="10"/>
        <v>1689</v>
      </c>
      <c r="I90" s="14">
        <f t="shared" si="11"/>
        <v>471</v>
      </c>
      <c r="K90" s="14">
        <f t="shared" si="12"/>
        <v>1.2578616352201259E-2</v>
      </c>
      <c r="L90" s="14">
        <f t="shared" si="13"/>
        <v>6.8394925537782675E-2</v>
      </c>
      <c r="M90" s="14">
        <f t="shared" si="14"/>
        <v>1.2578616352201259E-2</v>
      </c>
    </row>
    <row r="91" spans="1:13" x14ac:dyDescent="0.25">
      <c r="A91" s="14">
        <v>20486</v>
      </c>
      <c r="B91" s="3">
        <v>1</v>
      </c>
      <c r="C91" s="3">
        <v>0.85871386807809502</v>
      </c>
      <c r="E91" s="14">
        <f t="shared" si="15"/>
        <v>0.91199999999999992</v>
      </c>
      <c r="F91" s="14">
        <f t="shared" si="8"/>
        <v>129</v>
      </c>
      <c r="G91" s="14">
        <f t="shared" si="9"/>
        <v>6</v>
      </c>
      <c r="H91" s="14">
        <f t="shared" si="10"/>
        <v>1684</v>
      </c>
      <c r="I91" s="14">
        <f t="shared" si="11"/>
        <v>471</v>
      </c>
      <c r="K91" s="14">
        <f t="shared" si="12"/>
        <v>1.2578616352201259E-2</v>
      </c>
      <c r="L91" s="14">
        <f t="shared" si="13"/>
        <v>7.1152785438499719E-2</v>
      </c>
      <c r="M91" s="14">
        <f t="shared" si="14"/>
        <v>1.2578616352201259E-2</v>
      </c>
    </row>
    <row r="92" spans="1:13" x14ac:dyDescent="0.25">
      <c r="A92" s="14">
        <v>20492</v>
      </c>
      <c r="B92" s="3">
        <v>1</v>
      </c>
      <c r="C92" s="3">
        <v>0.72492560034751896</v>
      </c>
      <c r="E92" s="14">
        <f t="shared" si="15"/>
        <v>0.91099999999999992</v>
      </c>
      <c r="F92" s="14">
        <f t="shared" si="8"/>
        <v>135</v>
      </c>
      <c r="G92" s="14">
        <f t="shared" si="9"/>
        <v>6</v>
      </c>
      <c r="H92" s="14">
        <f t="shared" si="10"/>
        <v>1678</v>
      </c>
      <c r="I92" s="14">
        <f t="shared" si="11"/>
        <v>471</v>
      </c>
      <c r="K92" s="14">
        <f t="shared" si="12"/>
        <v>1.2578616352201259E-2</v>
      </c>
      <c r="L92" s="14">
        <f t="shared" si="13"/>
        <v>7.4462217319360174E-2</v>
      </c>
      <c r="M92" s="14">
        <f t="shared" si="14"/>
        <v>1.2578616352201259E-2</v>
      </c>
    </row>
    <row r="93" spans="1:13" x14ac:dyDescent="0.25">
      <c r="A93" s="14">
        <v>20495</v>
      </c>
      <c r="B93" s="3">
        <v>1</v>
      </c>
      <c r="C93" s="3">
        <v>0.67972407533609147</v>
      </c>
      <c r="E93" s="14">
        <f t="shared" si="15"/>
        <v>0.90999999999999992</v>
      </c>
      <c r="F93" s="14">
        <f t="shared" si="8"/>
        <v>139</v>
      </c>
      <c r="G93" s="14">
        <f t="shared" si="9"/>
        <v>6</v>
      </c>
      <c r="H93" s="14">
        <f t="shared" si="10"/>
        <v>1674</v>
      </c>
      <c r="I93" s="14">
        <f t="shared" si="11"/>
        <v>471</v>
      </c>
      <c r="K93" s="14">
        <f t="shared" si="12"/>
        <v>1.2578616352201259E-2</v>
      </c>
      <c r="L93" s="14">
        <f t="shared" si="13"/>
        <v>7.6668505239933807E-2</v>
      </c>
      <c r="M93" s="14">
        <f t="shared" si="14"/>
        <v>1.2578616352201259E-2</v>
      </c>
    </row>
    <row r="94" spans="1:13" x14ac:dyDescent="0.25">
      <c r="A94" s="14">
        <v>20497</v>
      </c>
      <c r="B94" s="3">
        <v>0</v>
      </c>
      <c r="C94" s="3">
        <v>0.76378511542541994</v>
      </c>
      <c r="E94" s="14">
        <f t="shared" si="15"/>
        <v>0.90899999999999992</v>
      </c>
      <c r="F94" s="14">
        <f t="shared" si="8"/>
        <v>143</v>
      </c>
      <c r="G94" s="14">
        <f t="shared" si="9"/>
        <v>6</v>
      </c>
      <c r="H94" s="14">
        <f t="shared" si="10"/>
        <v>1670</v>
      </c>
      <c r="I94" s="14">
        <f t="shared" si="11"/>
        <v>471</v>
      </c>
      <c r="K94" s="14">
        <f t="shared" si="12"/>
        <v>1.2578616352201259E-2</v>
      </c>
      <c r="L94" s="14">
        <f t="shared" si="13"/>
        <v>7.8874793160507453E-2</v>
      </c>
      <c r="M94" s="14">
        <f t="shared" si="14"/>
        <v>1.2578616352201259E-2</v>
      </c>
    </row>
    <row r="95" spans="1:13" x14ac:dyDescent="0.25">
      <c r="A95" s="14">
        <v>20498</v>
      </c>
      <c r="B95" s="3">
        <v>1</v>
      </c>
      <c r="C95" s="3">
        <v>0.79908004671240351</v>
      </c>
      <c r="E95" s="14">
        <f t="shared" si="15"/>
        <v>0.90799999999999992</v>
      </c>
      <c r="F95" s="14">
        <f t="shared" si="8"/>
        <v>146</v>
      </c>
      <c r="G95" s="14">
        <f t="shared" si="9"/>
        <v>6</v>
      </c>
      <c r="H95" s="14">
        <f t="shared" si="10"/>
        <v>1667</v>
      </c>
      <c r="I95" s="14">
        <f t="shared" si="11"/>
        <v>471</v>
      </c>
      <c r="K95" s="14">
        <f t="shared" si="12"/>
        <v>1.2578616352201259E-2</v>
      </c>
      <c r="L95" s="14">
        <f t="shared" si="13"/>
        <v>8.0529509100937674E-2</v>
      </c>
      <c r="M95" s="14">
        <f t="shared" si="14"/>
        <v>1.2578616352201259E-2</v>
      </c>
    </row>
    <row r="96" spans="1:13" x14ac:dyDescent="0.25">
      <c r="A96" s="14">
        <v>20499</v>
      </c>
      <c r="B96" s="3">
        <v>1</v>
      </c>
      <c r="C96" s="3">
        <v>0.77849208142278015</v>
      </c>
      <c r="E96" s="14">
        <f t="shared" si="15"/>
        <v>0.90699999999999992</v>
      </c>
      <c r="F96" s="14">
        <f t="shared" si="8"/>
        <v>152</v>
      </c>
      <c r="G96" s="14">
        <f t="shared" si="9"/>
        <v>6</v>
      </c>
      <c r="H96" s="14">
        <f t="shared" si="10"/>
        <v>1661</v>
      </c>
      <c r="I96" s="14">
        <f t="shared" si="11"/>
        <v>471</v>
      </c>
      <c r="K96" s="14">
        <f t="shared" si="12"/>
        <v>1.2578616352201259E-2</v>
      </c>
      <c r="L96" s="14">
        <f t="shared" si="13"/>
        <v>8.383894098179813E-2</v>
      </c>
      <c r="M96" s="14">
        <f t="shared" si="14"/>
        <v>1.2578616352201259E-2</v>
      </c>
    </row>
    <row r="97" spans="1:13" x14ac:dyDescent="0.25">
      <c r="A97" s="14">
        <v>20502</v>
      </c>
      <c r="B97" s="3">
        <v>1</v>
      </c>
      <c r="C97" s="3">
        <v>0.71373661059828275</v>
      </c>
      <c r="E97" s="14">
        <f t="shared" si="15"/>
        <v>0.90599999999999992</v>
      </c>
      <c r="F97" s="14">
        <f t="shared" si="8"/>
        <v>158</v>
      </c>
      <c r="G97" s="14">
        <f t="shared" si="9"/>
        <v>8</v>
      </c>
      <c r="H97" s="14">
        <f t="shared" si="10"/>
        <v>1655</v>
      </c>
      <c r="I97" s="14">
        <f t="shared" si="11"/>
        <v>469</v>
      </c>
      <c r="K97" s="14">
        <f t="shared" si="12"/>
        <v>1.6771488469601678E-2</v>
      </c>
      <c r="L97" s="14">
        <f t="shared" si="13"/>
        <v>8.7148372862658571E-2</v>
      </c>
      <c r="M97" s="14">
        <f t="shared" si="14"/>
        <v>1.6771488469601678E-2</v>
      </c>
    </row>
    <row r="98" spans="1:13" x14ac:dyDescent="0.25">
      <c r="A98" s="14">
        <v>20503</v>
      </c>
      <c r="B98" s="3">
        <v>1</v>
      </c>
      <c r="C98" s="3">
        <v>0.73372006927777222</v>
      </c>
      <c r="E98" s="14">
        <f t="shared" si="15"/>
        <v>0.90499999999999992</v>
      </c>
      <c r="F98" s="14">
        <f t="shared" si="8"/>
        <v>160</v>
      </c>
      <c r="G98" s="14">
        <f t="shared" si="9"/>
        <v>9</v>
      </c>
      <c r="H98" s="14">
        <f t="shared" si="10"/>
        <v>1653</v>
      </c>
      <c r="I98" s="14">
        <f t="shared" si="11"/>
        <v>468</v>
      </c>
      <c r="K98" s="14">
        <f t="shared" si="12"/>
        <v>1.8867924528301886E-2</v>
      </c>
      <c r="L98" s="14">
        <f t="shared" si="13"/>
        <v>8.8251516822945394E-2</v>
      </c>
      <c r="M98" s="14">
        <f t="shared" si="14"/>
        <v>1.8867924528301886E-2</v>
      </c>
    </row>
    <row r="99" spans="1:13" x14ac:dyDescent="0.25">
      <c r="A99" s="14">
        <v>20504</v>
      </c>
      <c r="B99" s="3">
        <v>1</v>
      </c>
      <c r="C99" s="3">
        <v>0.8299334668885312</v>
      </c>
      <c r="E99" s="14">
        <f t="shared" si="15"/>
        <v>0.90399999999999991</v>
      </c>
      <c r="F99" s="14">
        <f t="shared" si="8"/>
        <v>163</v>
      </c>
      <c r="G99" s="14">
        <f t="shared" si="9"/>
        <v>9</v>
      </c>
      <c r="H99" s="14">
        <f t="shared" si="10"/>
        <v>1650</v>
      </c>
      <c r="I99" s="14">
        <f t="shared" si="11"/>
        <v>468</v>
      </c>
      <c r="K99" s="14">
        <f t="shared" si="12"/>
        <v>1.8867924528301886E-2</v>
      </c>
      <c r="L99" s="14">
        <f t="shared" si="13"/>
        <v>8.9906232763375615E-2</v>
      </c>
      <c r="M99" s="14">
        <f t="shared" si="14"/>
        <v>1.8867924528301886E-2</v>
      </c>
    </row>
    <row r="100" spans="1:13" x14ac:dyDescent="0.25">
      <c r="A100" s="14">
        <v>20507</v>
      </c>
      <c r="B100" s="3">
        <v>1</v>
      </c>
      <c r="C100" s="3">
        <v>0.68924702675038529</v>
      </c>
      <c r="E100" s="14">
        <f t="shared" si="15"/>
        <v>0.90299999999999991</v>
      </c>
      <c r="F100" s="14">
        <f t="shared" si="8"/>
        <v>165</v>
      </c>
      <c r="G100" s="14">
        <f t="shared" si="9"/>
        <v>10</v>
      </c>
      <c r="H100" s="14">
        <f t="shared" si="10"/>
        <v>1648</v>
      </c>
      <c r="I100" s="14">
        <f t="shared" si="11"/>
        <v>467</v>
      </c>
      <c r="K100" s="14">
        <f t="shared" si="12"/>
        <v>2.0964360587002098E-2</v>
      </c>
      <c r="L100" s="14">
        <f t="shared" si="13"/>
        <v>9.1009376723662438E-2</v>
      </c>
      <c r="M100" s="14">
        <f t="shared" si="14"/>
        <v>2.0964360587002098E-2</v>
      </c>
    </row>
    <row r="101" spans="1:13" x14ac:dyDescent="0.25">
      <c r="A101" s="14">
        <v>20510</v>
      </c>
      <c r="B101" s="3">
        <v>1</v>
      </c>
      <c r="C101" s="3">
        <v>0.79680406097069112</v>
      </c>
      <c r="E101" s="14">
        <f t="shared" si="15"/>
        <v>0.90199999999999991</v>
      </c>
      <c r="F101" s="14">
        <f t="shared" si="8"/>
        <v>169</v>
      </c>
      <c r="G101" s="14">
        <f t="shared" si="9"/>
        <v>10</v>
      </c>
      <c r="H101" s="14">
        <f t="shared" si="10"/>
        <v>1644</v>
      </c>
      <c r="I101" s="14">
        <f t="shared" si="11"/>
        <v>467</v>
      </c>
      <c r="K101" s="14">
        <f t="shared" si="12"/>
        <v>2.0964360587002098E-2</v>
      </c>
      <c r="L101" s="14">
        <f t="shared" si="13"/>
        <v>9.3215664644236071E-2</v>
      </c>
      <c r="M101" s="14">
        <f t="shared" si="14"/>
        <v>2.0964360587002098E-2</v>
      </c>
    </row>
    <row r="102" spans="1:13" x14ac:dyDescent="0.25">
      <c r="A102" s="14">
        <v>20512</v>
      </c>
      <c r="B102" s="3">
        <v>0</v>
      </c>
      <c r="C102" s="3">
        <v>0.82259296276288063</v>
      </c>
      <c r="E102" s="14">
        <f t="shared" si="15"/>
        <v>0.90099999999999991</v>
      </c>
      <c r="F102" s="14">
        <f t="shared" si="8"/>
        <v>174</v>
      </c>
      <c r="G102" s="14">
        <f t="shared" si="9"/>
        <v>11</v>
      </c>
      <c r="H102" s="14">
        <f t="shared" si="10"/>
        <v>1639</v>
      </c>
      <c r="I102" s="14">
        <f t="shared" si="11"/>
        <v>466</v>
      </c>
      <c r="K102" s="14">
        <f t="shared" si="12"/>
        <v>2.3060796645702306E-2</v>
      </c>
      <c r="L102" s="14">
        <f t="shared" si="13"/>
        <v>9.5973524544953115E-2</v>
      </c>
      <c r="M102" s="14">
        <f t="shared" si="14"/>
        <v>2.3060796645702306E-2</v>
      </c>
    </row>
    <row r="103" spans="1:13" x14ac:dyDescent="0.25">
      <c r="A103" s="14">
        <v>20514</v>
      </c>
      <c r="B103" s="3">
        <v>1</v>
      </c>
      <c r="C103" s="3">
        <v>0.6747590664195724</v>
      </c>
      <c r="E103" s="14">
        <f t="shared" si="15"/>
        <v>0.89999999999999991</v>
      </c>
      <c r="F103" s="14">
        <f t="shared" si="8"/>
        <v>175</v>
      </c>
      <c r="G103" s="14">
        <f t="shared" si="9"/>
        <v>11</v>
      </c>
      <c r="H103" s="14">
        <f t="shared" si="10"/>
        <v>1638</v>
      </c>
      <c r="I103" s="14">
        <f t="shared" si="11"/>
        <v>466</v>
      </c>
      <c r="K103" s="14">
        <f t="shared" si="12"/>
        <v>2.3060796645702306E-2</v>
      </c>
      <c r="L103" s="14">
        <f t="shared" si="13"/>
        <v>9.6525096525096526E-2</v>
      </c>
      <c r="M103" s="14">
        <f t="shared" si="14"/>
        <v>2.3060796645702306E-2</v>
      </c>
    </row>
    <row r="104" spans="1:13" x14ac:dyDescent="0.25">
      <c r="A104" s="14">
        <v>20515</v>
      </c>
      <c r="B104" s="3">
        <v>0</v>
      </c>
      <c r="C104" s="3">
        <v>0.74612554948656495</v>
      </c>
      <c r="E104" s="14">
        <f t="shared" si="15"/>
        <v>0.89899999999999991</v>
      </c>
      <c r="F104" s="14">
        <f t="shared" si="8"/>
        <v>179</v>
      </c>
      <c r="G104" s="14">
        <f t="shared" si="9"/>
        <v>12</v>
      </c>
      <c r="H104" s="14">
        <f t="shared" si="10"/>
        <v>1634</v>
      </c>
      <c r="I104" s="14">
        <f t="shared" si="11"/>
        <v>465</v>
      </c>
      <c r="K104" s="14">
        <f t="shared" si="12"/>
        <v>2.5157232704402517E-2</v>
      </c>
      <c r="L104" s="14">
        <f t="shared" si="13"/>
        <v>9.8731384445670159E-2</v>
      </c>
      <c r="M104" s="14">
        <f t="shared" si="14"/>
        <v>2.5157232704402517E-2</v>
      </c>
    </row>
    <row r="105" spans="1:13" x14ac:dyDescent="0.25">
      <c r="A105" s="14">
        <v>20517</v>
      </c>
      <c r="B105" s="3">
        <v>0</v>
      </c>
      <c r="C105" s="3">
        <v>0.74835408232249601</v>
      </c>
      <c r="E105" s="14">
        <f t="shared" si="15"/>
        <v>0.89799999999999991</v>
      </c>
      <c r="F105" s="14">
        <f t="shared" si="8"/>
        <v>185</v>
      </c>
      <c r="G105" s="14">
        <f t="shared" si="9"/>
        <v>12</v>
      </c>
      <c r="H105" s="14">
        <f t="shared" si="10"/>
        <v>1628</v>
      </c>
      <c r="I105" s="14">
        <f t="shared" si="11"/>
        <v>465</v>
      </c>
      <c r="K105" s="14">
        <f t="shared" si="12"/>
        <v>2.5157232704402517E-2</v>
      </c>
      <c r="L105" s="14">
        <f t="shared" si="13"/>
        <v>0.10204081632653061</v>
      </c>
      <c r="M105" s="14">
        <f t="shared" si="14"/>
        <v>2.5157232704402517E-2</v>
      </c>
    </row>
    <row r="106" spans="1:13" x14ac:dyDescent="0.25">
      <c r="A106" s="14">
        <v>20518</v>
      </c>
      <c r="B106" s="3">
        <v>1</v>
      </c>
      <c r="C106" s="3">
        <v>0.74135995250143705</v>
      </c>
      <c r="E106" s="14">
        <f t="shared" si="15"/>
        <v>0.89699999999999991</v>
      </c>
      <c r="F106" s="14">
        <f t="shared" si="8"/>
        <v>192</v>
      </c>
      <c r="G106" s="14">
        <f t="shared" si="9"/>
        <v>12</v>
      </c>
      <c r="H106" s="14">
        <f t="shared" si="10"/>
        <v>1621</v>
      </c>
      <c r="I106" s="14">
        <f t="shared" si="11"/>
        <v>465</v>
      </c>
      <c r="K106" s="14">
        <f t="shared" si="12"/>
        <v>2.5157232704402517E-2</v>
      </c>
      <c r="L106" s="14">
        <f t="shared" si="13"/>
        <v>0.10590182018753447</v>
      </c>
      <c r="M106" s="14">
        <f t="shared" si="14"/>
        <v>2.5157232704402517E-2</v>
      </c>
    </row>
    <row r="107" spans="1:13" x14ac:dyDescent="0.25">
      <c r="A107" s="14">
        <v>20520</v>
      </c>
      <c r="B107" s="3">
        <v>0</v>
      </c>
      <c r="C107" s="3">
        <v>0.81559566722916854</v>
      </c>
      <c r="E107" s="14">
        <f t="shared" si="15"/>
        <v>0.89599999999999991</v>
      </c>
      <c r="F107" s="14">
        <f t="shared" si="8"/>
        <v>200</v>
      </c>
      <c r="G107" s="14">
        <f t="shared" si="9"/>
        <v>13</v>
      </c>
      <c r="H107" s="14">
        <f t="shared" si="10"/>
        <v>1613</v>
      </c>
      <c r="I107" s="14">
        <f t="shared" si="11"/>
        <v>464</v>
      </c>
      <c r="K107" s="14">
        <f t="shared" si="12"/>
        <v>2.7253668763102725E-2</v>
      </c>
      <c r="L107" s="14">
        <f t="shared" si="13"/>
        <v>0.11031439602868175</v>
      </c>
      <c r="M107" s="14">
        <f t="shared" si="14"/>
        <v>2.7253668763102725E-2</v>
      </c>
    </row>
    <row r="108" spans="1:13" x14ac:dyDescent="0.25">
      <c r="A108" s="14">
        <v>20521</v>
      </c>
      <c r="B108" s="3">
        <v>1</v>
      </c>
      <c r="C108" s="3">
        <v>0.80794254909528529</v>
      </c>
      <c r="E108" s="14">
        <f t="shared" si="15"/>
        <v>0.89499999999999991</v>
      </c>
      <c r="F108" s="14">
        <f t="shared" si="8"/>
        <v>206</v>
      </c>
      <c r="G108" s="14">
        <f t="shared" si="9"/>
        <v>14</v>
      </c>
      <c r="H108" s="14">
        <f t="shared" si="10"/>
        <v>1607</v>
      </c>
      <c r="I108" s="14">
        <f t="shared" si="11"/>
        <v>463</v>
      </c>
      <c r="K108" s="14">
        <f t="shared" si="12"/>
        <v>2.9350104821802937E-2</v>
      </c>
      <c r="L108" s="14">
        <f t="shared" si="13"/>
        <v>0.1136238279095422</v>
      </c>
      <c r="M108" s="14">
        <f t="shared" si="14"/>
        <v>2.9350104821802937E-2</v>
      </c>
    </row>
    <row r="109" spans="1:13" x14ac:dyDescent="0.25">
      <c r="A109" s="14">
        <v>20522</v>
      </c>
      <c r="B109" s="3">
        <v>1</v>
      </c>
      <c r="C109" s="3">
        <v>0.94094246403380222</v>
      </c>
      <c r="E109" s="14">
        <f t="shared" si="15"/>
        <v>0.89399999999999991</v>
      </c>
      <c r="F109" s="14">
        <f t="shared" si="8"/>
        <v>211</v>
      </c>
      <c r="G109" s="14">
        <f t="shared" si="9"/>
        <v>15</v>
      </c>
      <c r="H109" s="14">
        <f t="shared" si="10"/>
        <v>1602</v>
      </c>
      <c r="I109" s="14">
        <f t="shared" si="11"/>
        <v>462</v>
      </c>
      <c r="K109" s="14">
        <f t="shared" si="12"/>
        <v>3.1446540880503145E-2</v>
      </c>
      <c r="L109" s="14">
        <f t="shared" si="13"/>
        <v>0.11638168781025923</v>
      </c>
      <c r="M109" s="14">
        <f t="shared" si="14"/>
        <v>3.1446540880503145E-2</v>
      </c>
    </row>
    <row r="110" spans="1:13" x14ac:dyDescent="0.25">
      <c r="A110" s="14">
        <v>20524</v>
      </c>
      <c r="B110" s="3">
        <v>1</v>
      </c>
      <c r="C110" s="3">
        <v>0.81274305322060603</v>
      </c>
      <c r="E110" s="14">
        <f t="shared" si="15"/>
        <v>0.8929999999999999</v>
      </c>
      <c r="F110" s="14">
        <f t="shared" si="8"/>
        <v>217</v>
      </c>
      <c r="G110" s="14">
        <f t="shared" si="9"/>
        <v>16</v>
      </c>
      <c r="H110" s="14">
        <f t="shared" si="10"/>
        <v>1596</v>
      </c>
      <c r="I110" s="14">
        <f t="shared" si="11"/>
        <v>461</v>
      </c>
      <c r="K110" s="14">
        <f t="shared" si="12"/>
        <v>3.3542976939203356E-2</v>
      </c>
      <c r="L110" s="14">
        <f t="shared" si="13"/>
        <v>0.11969111969111969</v>
      </c>
      <c r="M110" s="14">
        <f t="shared" si="14"/>
        <v>3.3542976939203356E-2</v>
      </c>
    </row>
    <row r="111" spans="1:13" x14ac:dyDescent="0.25">
      <c r="A111" s="14">
        <v>20525</v>
      </c>
      <c r="B111" s="3">
        <v>1</v>
      </c>
      <c r="C111" s="3">
        <v>0.83137572426342043</v>
      </c>
      <c r="E111" s="14">
        <f t="shared" si="15"/>
        <v>0.8919999999999999</v>
      </c>
      <c r="F111" s="14">
        <f t="shared" si="8"/>
        <v>221</v>
      </c>
      <c r="G111" s="14">
        <f t="shared" si="9"/>
        <v>17</v>
      </c>
      <c r="H111" s="14">
        <f t="shared" si="10"/>
        <v>1592</v>
      </c>
      <c r="I111" s="14">
        <f t="shared" si="11"/>
        <v>460</v>
      </c>
      <c r="K111" s="14">
        <f t="shared" si="12"/>
        <v>3.5639412997903561E-2</v>
      </c>
      <c r="L111" s="14">
        <f t="shared" si="13"/>
        <v>0.12189740761169332</v>
      </c>
      <c r="M111" s="14">
        <f t="shared" si="14"/>
        <v>3.5639412997903561E-2</v>
      </c>
    </row>
    <row r="112" spans="1:13" x14ac:dyDescent="0.25">
      <c r="A112" s="14">
        <v>20526</v>
      </c>
      <c r="B112" s="3">
        <v>1</v>
      </c>
      <c r="C112" s="3">
        <v>0.83851621274217203</v>
      </c>
      <c r="E112" s="14">
        <f t="shared" si="15"/>
        <v>0.8909999999999999</v>
      </c>
      <c r="F112" s="14">
        <f t="shared" si="8"/>
        <v>223</v>
      </c>
      <c r="G112" s="14">
        <f t="shared" si="9"/>
        <v>20</v>
      </c>
      <c r="H112" s="14">
        <f t="shared" si="10"/>
        <v>1590</v>
      </c>
      <c r="I112" s="14">
        <f t="shared" si="11"/>
        <v>457</v>
      </c>
      <c r="K112" s="14">
        <f t="shared" si="12"/>
        <v>4.1928721174004195E-2</v>
      </c>
      <c r="L112" s="14">
        <f t="shared" si="13"/>
        <v>0.12300055157198014</v>
      </c>
      <c r="M112" s="14">
        <f t="shared" si="14"/>
        <v>4.1928721174004195E-2</v>
      </c>
    </row>
    <row r="113" spans="1:13" x14ac:dyDescent="0.25">
      <c r="A113" s="14">
        <v>20527</v>
      </c>
      <c r="B113" s="3">
        <v>1</v>
      </c>
      <c r="C113" s="3">
        <v>0.85858634498521935</v>
      </c>
      <c r="E113" s="14">
        <f t="shared" si="15"/>
        <v>0.8899999999999999</v>
      </c>
      <c r="F113" s="14">
        <f t="shared" si="8"/>
        <v>233</v>
      </c>
      <c r="G113" s="14">
        <f t="shared" si="9"/>
        <v>20</v>
      </c>
      <c r="H113" s="14">
        <f t="shared" si="10"/>
        <v>1580</v>
      </c>
      <c r="I113" s="14">
        <f t="shared" si="11"/>
        <v>457</v>
      </c>
      <c r="K113" s="14">
        <f t="shared" si="12"/>
        <v>4.1928721174004195E-2</v>
      </c>
      <c r="L113" s="14">
        <f t="shared" si="13"/>
        <v>0.12851627137341423</v>
      </c>
      <c r="M113" s="14">
        <f t="shared" si="14"/>
        <v>4.1928721174004195E-2</v>
      </c>
    </row>
    <row r="114" spans="1:13" x14ac:dyDescent="0.25">
      <c r="A114" s="14">
        <v>20531</v>
      </c>
      <c r="B114" s="3">
        <v>1</v>
      </c>
      <c r="C114" s="3">
        <v>0.85858931645314673</v>
      </c>
      <c r="E114" s="14">
        <f t="shared" si="15"/>
        <v>0.8889999999999999</v>
      </c>
      <c r="F114" s="14">
        <f t="shared" si="8"/>
        <v>238</v>
      </c>
      <c r="G114" s="14">
        <f t="shared" si="9"/>
        <v>20</v>
      </c>
      <c r="H114" s="14">
        <f t="shared" si="10"/>
        <v>1575</v>
      </c>
      <c r="I114" s="14">
        <f t="shared" si="11"/>
        <v>457</v>
      </c>
      <c r="K114" s="14">
        <f t="shared" si="12"/>
        <v>4.1928721174004195E-2</v>
      </c>
      <c r="L114" s="14">
        <f t="shared" si="13"/>
        <v>0.13127413127413126</v>
      </c>
      <c r="M114" s="14">
        <f t="shared" si="14"/>
        <v>4.1928721174004195E-2</v>
      </c>
    </row>
    <row r="115" spans="1:13" x14ac:dyDescent="0.25">
      <c r="A115" s="14">
        <v>20533</v>
      </c>
      <c r="B115" s="3">
        <v>0</v>
      </c>
      <c r="C115" s="3">
        <v>0.61955377775598441</v>
      </c>
      <c r="E115" s="14">
        <f t="shared" si="15"/>
        <v>0.8879999999999999</v>
      </c>
      <c r="F115" s="14">
        <f t="shared" si="8"/>
        <v>240</v>
      </c>
      <c r="G115" s="14">
        <f t="shared" si="9"/>
        <v>21</v>
      </c>
      <c r="H115" s="14">
        <f t="shared" si="10"/>
        <v>1573</v>
      </c>
      <c r="I115" s="14">
        <f t="shared" si="11"/>
        <v>456</v>
      </c>
      <c r="K115" s="14">
        <f t="shared" si="12"/>
        <v>4.40251572327044E-2</v>
      </c>
      <c r="L115" s="14">
        <f t="shared" si="13"/>
        <v>0.13237727523441808</v>
      </c>
      <c r="M115" s="14">
        <f t="shared" si="14"/>
        <v>4.40251572327044E-2</v>
      </c>
    </row>
    <row r="116" spans="1:13" x14ac:dyDescent="0.25">
      <c r="A116" s="14">
        <v>20536</v>
      </c>
      <c r="B116" s="3">
        <v>1</v>
      </c>
      <c r="C116" s="3">
        <v>0.93948760464782999</v>
      </c>
      <c r="E116" s="14">
        <f t="shared" si="15"/>
        <v>0.8869999999999999</v>
      </c>
      <c r="F116" s="14">
        <f t="shared" si="8"/>
        <v>248</v>
      </c>
      <c r="G116" s="14">
        <f t="shared" si="9"/>
        <v>21</v>
      </c>
      <c r="H116" s="14">
        <f t="shared" si="10"/>
        <v>1565</v>
      </c>
      <c r="I116" s="14">
        <f t="shared" si="11"/>
        <v>456</v>
      </c>
      <c r="K116" s="14">
        <f t="shared" si="12"/>
        <v>4.40251572327044E-2</v>
      </c>
      <c r="L116" s="14">
        <f t="shared" si="13"/>
        <v>0.13678985107556535</v>
      </c>
      <c r="M116" s="14">
        <f t="shared" si="14"/>
        <v>4.40251572327044E-2</v>
      </c>
    </row>
    <row r="117" spans="1:13" x14ac:dyDescent="0.25">
      <c r="A117" s="14">
        <v>20537</v>
      </c>
      <c r="B117" s="3">
        <v>0</v>
      </c>
      <c r="C117" s="3">
        <v>0.74544469679073944</v>
      </c>
      <c r="E117" s="14">
        <f t="shared" si="15"/>
        <v>0.8859999999999999</v>
      </c>
      <c r="F117" s="14">
        <f t="shared" si="8"/>
        <v>252</v>
      </c>
      <c r="G117" s="14">
        <f t="shared" si="9"/>
        <v>22</v>
      </c>
      <c r="H117" s="14">
        <f t="shared" si="10"/>
        <v>1561</v>
      </c>
      <c r="I117" s="14">
        <f t="shared" si="11"/>
        <v>455</v>
      </c>
      <c r="K117" s="14">
        <f t="shared" si="12"/>
        <v>4.6121593291404611E-2</v>
      </c>
      <c r="L117" s="14">
        <f t="shared" si="13"/>
        <v>0.138996138996139</v>
      </c>
      <c r="M117" s="14">
        <f t="shared" si="14"/>
        <v>4.6121593291404611E-2</v>
      </c>
    </row>
    <row r="118" spans="1:13" x14ac:dyDescent="0.25">
      <c r="A118" s="14">
        <v>20538</v>
      </c>
      <c r="B118" s="3">
        <v>1</v>
      </c>
      <c r="C118" s="3">
        <v>0.93331729046843603</v>
      </c>
      <c r="E118" s="14">
        <f t="shared" si="15"/>
        <v>0.8849999999999999</v>
      </c>
      <c r="F118" s="14">
        <f t="shared" si="8"/>
        <v>260</v>
      </c>
      <c r="G118" s="14">
        <f t="shared" si="9"/>
        <v>24</v>
      </c>
      <c r="H118" s="14">
        <f t="shared" si="10"/>
        <v>1553</v>
      </c>
      <c r="I118" s="14">
        <f t="shared" si="11"/>
        <v>453</v>
      </c>
      <c r="K118" s="14">
        <f t="shared" si="12"/>
        <v>5.0314465408805034E-2</v>
      </c>
      <c r="L118" s="14">
        <f t="shared" si="13"/>
        <v>0.14340871483728626</v>
      </c>
      <c r="M118" s="14">
        <f t="shared" si="14"/>
        <v>5.0314465408805034E-2</v>
      </c>
    </row>
    <row r="119" spans="1:13" x14ac:dyDescent="0.25">
      <c r="A119" s="14">
        <v>20539</v>
      </c>
      <c r="B119" s="3">
        <v>1</v>
      </c>
      <c r="C119" s="3">
        <v>0.73908341191261773</v>
      </c>
      <c r="E119" s="14">
        <f t="shared" si="15"/>
        <v>0.8839999999999999</v>
      </c>
      <c r="F119" s="14">
        <f t="shared" si="8"/>
        <v>265</v>
      </c>
      <c r="G119" s="14">
        <f t="shared" si="9"/>
        <v>24</v>
      </c>
      <c r="H119" s="14">
        <f t="shared" si="10"/>
        <v>1548</v>
      </c>
      <c r="I119" s="14">
        <f t="shared" si="11"/>
        <v>453</v>
      </c>
      <c r="K119" s="14">
        <f t="shared" si="12"/>
        <v>5.0314465408805034E-2</v>
      </c>
      <c r="L119" s="14">
        <f t="shared" si="13"/>
        <v>0.14616657473800332</v>
      </c>
      <c r="M119" s="14">
        <f t="shared" si="14"/>
        <v>5.0314465408805034E-2</v>
      </c>
    </row>
    <row r="120" spans="1:13" x14ac:dyDescent="0.25">
      <c r="A120" s="14">
        <v>20543</v>
      </c>
      <c r="B120" s="3">
        <v>1</v>
      </c>
      <c r="C120" s="3">
        <v>0.80070290862460403</v>
      </c>
      <c r="E120" s="14">
        <f t="shared" si="15"/>
        <v>0.8829999999999999</v>
      </c>
      <c r="F120" s="14">
        <f t="shared" si="8"/>
        <v>270</v>
      </c>
      <c r="G120" s="14">
        <f t="shared" si="9"/>
        <v>27</v>
      </c>
      <c r="H120" s="14">
        <f t="shared" si="10"/>
        <v>1543</v>
      </c>
      <c r="I120" s="14">
        <f t="shared" si="11"/>
        <v>450</v>
      </c>
      <c r="K120" s="14">
        <f t="shared" si="12"/>
        <v>5.6603773584905662E-2</v>
      </c>
      <c r="L120" s="14">
        <f t="shared" si="13"/>
        <v>0.14892443463872035</v>
      </c>
      <c r="M120" s="14">
        <f t="shared" si="14"/>
        <v>5.6603773584905662E-2</v>
      </c>
    </row>
    <row r="121" spans="1:13" x14ac:dyDescent="0.25">
      <c r="A121" s="14">
        <v>20544</v>
      </c>
      <c r="B121" s="3">
        <v>0</v>
      </c>
      <c r="C121" s="3">
        <v>0.88562137508666283</v>
      </c>
      <c r="E121" s="14">
        <f t="shared" si="15"/>
        <v>0.8819999999999999</v>
      </c>
      <c r="F121" s="14">
        <f t="shared" si="8"/>
        <v>279</v>
      </c>
      <c r="G121" s="14">
        <f t="shared" si="9"/>
        <v>27</v>
      </c>
      <c r="H121" s="14">
        <f t="shared" si="10"/>
        <v>1534</v>
      </c>
      <c r="I121" s="14">
        <f t="shared" si="11"/>
        <v>450</v>
      </c>
      <c r="K121" s="14">
        <f t="shared" si="12"/>
        <v>5.6603773584905662E-2</v>
      </c>
      <c r="L121" s="14">
        <f t="shared" si="13"/>
        <v>0.15388858246001103</v>
      </c>
      <c r="M121" s="14">
        <f t="shared" si="14"/>
        <v>5.6603773584905662E-2</v>
      </c>
    </row>
    <row r="122" spans="1:13" x14ac:dyDescent="0.25">
      <c r="A122" s="14">
        <v>20545</v>
      </c>
      <c r="B122" s="3">
        <v>1</v>
      </c>
      <c r="C122" s="3">
        <v>0.89546051364433965</v>
      </c>
      <c r="E122" s="14">
        <f t="shared" si="15"/>
        <v>0.88099999999999989</v>
      </c>
      <c r="F122" s="14">
        <f t="shared" si="8"/>
        <v>283</v>
      </c>
      <c r="G122" s="14">
        <f t="shared" si="9"/>
        <v>30</v>
      </c>
      <c r="H122" s="14">
        <f t="shared" si="10"/>
        <v>1530</v>
      </c>
      <c r="I122" s="14">
        <f t="shared" si="11"/>
        <v>447</v>
      </c>
      <c r="K122" s="14">
        <f t="shared" si="12"/>
        <v>6.2893081761006289E-2</v>
      </c>
      <c r="L122" s="14">
        <f t="shared" si="13"/>
        <v>0.15609487038058467</v>
      </c>
      <c r="M122" s="14">
        <f t="shared" si="14"/>
        <v>6.2893081761006289E-2</v>
      </c>
    </row>
    <row r="123" spans="1:13" x14ac:dyDescent="0.25">
      <c r="A123" s="14">
        <v>20546</v>
      </c>
      <c r="B123" s="3">
        <v>1</v>
      </c>
      <c r="C123" s="3">
        <v>0.79035458179120688</v>
      </c>
      <c r="E123" s="14">
        <f t="shared" si="15"/>
        <v>0.87999999999999989</v>
      </c>
      <c r="F123" s="14">
        <f t="shared" si="8"/>
        <v>288</v>
      </c>
      <c r="G123" s="14">
        <f t="shared" si="9"/>
        <v>31</v>
      </c>
      <c r="H123" s="14">
        <f t="shared" si="10"/>
        <v>1525</v>
      </c>
      <c r="I123" s="14">
        <f t="shared" si="11"/>
        <v>446</v>
      </c>
      <c r="K123" s="14">
        <f t="shared" si="12"/>
        <v>6.4989517819706494E-2</v>
      </c>
      <c r="L123" s="14">
        <f t="shared" si="13"/>
        <v>0.1588527302813017</v>
      </c>
      <c r="M123" s="14">
        <f t="shared" si="14"/>
        <v>6.4989517819706494E-2</v>
      </c>
    </row>
    <row r="124" spans="1:13" x14ac:dyDescent="0.25">
      <c r="A124" s="14">
        <v>20547</v>
      </c>
      <c r="B124" s="3">
        <v>1</v>
      </c>
      <c r="C124" s="3">
        <v>0.78340613714486695</v>
      </c>
      <c r="E124" s="14">
        <f t="shared" si="15"/>
        <v>0.87899999999999989</v>
      </c>
      <c r="F124" s="14">
        <f t="shared" si="8"/>
        <v>294</v>
      </c>
      <c r="G124" s="14">
        <f t="shared" si="9"/>
        <v>33</v>
      </c>
      <c r="H124" s="14">
        <f t="shared" si="10"/>
        <v>1519</v>
      </c>
      <c r="I124" s="14">
        <f t="shared" si="11"/>
        <v>444</v>
      </c>
      <c r="K124" s="14">
        <f t="shared" si="12"/>
        <v>6.9182389937106917E-2</v>
      </c>
      <c r="L124" s="14">
        <f t="shared" si="13"/>
        <v>0.16216216216216217</v>
      </c>
      <c r="M124" s="14">
        <f t="shared" si="14"/>
        <v>6.9182389937106917E-2</v>
      </c>
    </row>
    <row r="125" spans="1:13" x14ac:dyDescent="0.25">
      <c r="A125" s="14">
        <v>20551</v>
      </c>
      <c r="B125" s="3">
        <v>1</v>
      </c>
      <c r="C125" s="3">
        <v>0.81965680089264437</v>
      </c>
      <c r="E125" s="14">
        <f t="shared" si="15"/>
        <v>0.87799999999999989</v>
      </c>
      <c r="F125" s="14">
        <f t="shared" si="8"/>
        <v>300</v>
      </c>
      <c r="G125" s="14">
        <f t="shared" si="9"/>
        <v>35</v>
      </c>
      <c r="H125" s="14">
        <f t="shared" si="10"/>
        <v>1513</v>
      </c>
      <c r="I125" s="14">
        <f t="shared" si="11"/>
        <v>442</v>
      </c>
      <c r="K125" s="14">
        <f t="shared" si="12"/>
        <v>7.337526205450734E-2</v>
      </c>
      <c r="L125" s="14">
        <f t="shared" si="13"/>
        <v>0.16547159404302261</v>
      </c>
      <c r="M125" s="14">
        <f t="shared" si="14"/>
        <v>7.337526205450734E-2</v>
      </c>
    </row>
    <row r="126" spans="1:13" x14ac:dyDescent="0.25">
      <c r="A126" s="14">
        <v>20552</v>
      </c>
      <c r="B126" s="3">
        <v>1</v>
      </c>
      <c r="C126" s="3">
        <v>0.76037269218029735</v>
      </c>
      <c r="E126" s="14">
        <f t="shared" si="15"/>
        <v>0.87699999999999989</v>
      </c>
      <c r="F126" s="14">
        <f t="shared" si="8"/>
        <v>308</v>
      </c>
      <c r="G126" s="14">
        <f t="shared" si="9"/>
        <v>37</v>
      </c>
      <c r="H126" s="14">
        <f t="shared" si="10"/>
        <v>1505</v>
      </c>
      <c r="I126" s="14">
        <f t="shared" si="11"/>
        <v>440</v>
      </c>
      <c r="K126" s="14">
        <f t="shared" si="12"/>
        <v>7.7568134171907763E-2</v>
      </c>
      <c r="L126" s="14">
        <f t="shared" si="13"/>
        <v>0.16988416988416988</v>
      </c>
      <c r="M126" s="14">
        <f t="shared" si="14"/>
        <v>7.7568134171907763E-2</v>
      </c>
    </row>
    <row r="127" spans="1:13" x14ac:dyDescent="0.25">
      <c r="A127" s="14">
        <v>20553</v>
      </c>
      <c r="B127" s="3">
        <v>1</v>
      </c>
      <c r="C127" s="3">
        <v>0.89656602573065991</v>
      </c>
      <c r="E127" s="14">
        <f t="shared" si="15"/>
        <v>0.87599999999999989</v>
      </c>
      <c r="F127" s="14">
        <f t="shared" si="8"/>
        <v>315</v>
      </c>
      <c r="G127" s="14">
        <f t="shared" si="9"/>
        <v>38</v>
      </c>
      <c r="H127" s="14">
        <f t="shared" si="10"/>
        <v>1498</v>
      </c>
      <c r="I127" s="14">
        <f t="shared" si="11"/>
        <v>439</v>
      </c>
      <c r="K127" s="14">
        <f t="shared" si="12"/>
        <v>7.9664570230607967E-2</v>
      </c>
      <c r="L127" s="14">
        <f t="shared" si="13"/>
        <v>0.17374517374517376</v>
      </c>
      <c r="M127" s="14">
        <f t="shared" si="14"/>
        <v>7.9664570230607967E-2</v>
      </c>
    </row>
    <row r="128" spans="1:13" x14ac:dyDescent="0.25">
      <c r="A128" s="14">
        <v>20554</v>
      </c>
      <c r="B128" s="3">
        <v>1</v>
      </c>
      <c r="C128" s="3">
        <v>0.93919172348019697</v>
      </c>
      <c r="E128" s="14">
        <f t="shared" si="15"/>
        <v>0.87499999999999989</v>
      </c>
      <c r="F128" s="14">
        <f t="shared" si="8"/>
        <v>325</v>
      </c>
      <c r="G128" s="14">
        <f t="shared" si="9"/>
        <v>38</v>
      </c>
      <c r="H128" s="14">
        <f t="shared" si="10"/>
        <v>1488</v>
      </c>
      <c r="I128" s="14">
        <f t="shared" si="11"/>
        <v>439</v>
      </c>
      <c r="K128" s="14">
        <f t="shared" si="12"/>
        <v>7.9664570230607967E-2</v>
      </c>
      <c r="L128" s="14">
        <f t="shared" si="13"/>
        <v>0.17926089354660782</v>
      </c>
      <c r="M128" s="14">
        <f t="shared" si="14"/>
        <v>7.9664570230607967E-2</v>
      </c>
    </row>
    <row r="129" spans="1:13" x14ac:dyDescent="0.25">
      <c r="A129" s="14">
        <v>20557</v>
      </c>
      <c r="B129" s="3">
        <v>1</v>
      </c>
      <c r="C129" s="3">
        <v>0.93166940618468408</v>
      </c>
      <c r="E129" s="14">
        <f t="shared" si="15"/>
        <v>0.87399999999999989</v>
      </c>
      <c r="F129" s="14">
        <f t="shared" si="8"/>
        <v>335</v>
      </c>
      <c r="G129" s="14">
        <f t="shared" si="9"/>
        <v>39</v>
      </c>
      <c r="H129" s="14">
        <f t="shared" si="10"/>
        <v>1478</v>
      </c>
      <c r="I129" s="14">
        <f t="shared" si="11"/>
        <v>438</v>
      </c>
      <c r="K129" s="14">
        <f t="shared" si="12"/>
        <v>8.1761006289308172E-2</v>
      </c>
      <c r="L129" s="14">
        <f t="shared" si="13"/>
        <v>0.18477661334804191</v>
      </c>
      <c r="M129" s="14">
        <f t="shared" si="14"/>
        <v>8.1761006289308172E-2</v>
      </c>
    </row>
    <row r="130" spans="1:13" x14ac:dyDescent="0.25">
      <c r="A130" s="14">
        <v>20559</v>
      </c>
      <c r="B130" s="3">
        <v>1</v>
      </c>
      <c r="C130" s="3">
        <v>0.84499667837283077</v>
      </c>
      <c r="E130" s="14">
        <f t="shared" si="15"/>
        <v>0.87299999999999989</v>
      </c>
      <c r="F130" s="14">
        <f t="shared" si="8"/>
        <v>338</v>
      </c>
      <c r="G130" s="14">
        <f t="shared" si="9"/>
        <v>39</v>
      </c>
      <c r="H130" s="14">
        <f t="shared" si="10"/>
        <v>1475</v>
      </c>
      <c r="I130" s="14">
        <f t="shared" si="11"/>
        <v>438</v>
      </c>
      <c r="K130" s="14">
        <f t="shared" si="12"/>
        <v>8.1761006289308172E-2</v>
      </c>
      <c r="L130" s="14">
        <f t="shared" si="13"/>
        <v>0.18643132928847214</v>
      </c>
      <c r="M130" s="14">
        <f t="shared" si="14"/>
        <v>8.1761006289308172E-2</v>
      </c>
    </row>
    <row r="131" spans="1:13" x14ac:dyDescent="0.25">
      <c r="A131" s="14">
        <v>20561</v>
      </c>
      <c r="B131" s="3">
        <v>1</v>
      </c>
      <c r="C131" s="3">
        <v>0.79115476711294541</v>
      </c>
      <c r="E131" s="14">
        <f t="shared" si="15"/>
        <v>0.87199999999999989</v>
      </c>
      <c r="F131" s="14">
        <f t="shared" si="8"/>
        <v>345</v>
      </c>
      <c r="G131" s="14">
        <f t="shared" si="9"/>
        <v>41</v>
      </c>
      <c r="H131" s="14">
        <f t="shared" si="10"/>
        <v>1468</v>
      </c>
      <c r="I131" s="14">
        <f t="shared" si="11"/>
        <v>436</v>
      </c>
      <c r="K131" s="14">
        <f t="shared" si="12"/>
        <v>8.5953878406708595E-2</v>
      </c>
      <c r="L131" s="14">
        <f t="shared" si="13"/>
        <v>0.190292333149476</v>
      </c>
      <c r="M131" s="14">
        <f t="shared" si="14"/>
        <v>8.5953878406708595E-2</v>
      </c>
    </row>
    <row r="132" spans="1:13" x14ac:dyDescent="0.25">
      <c r="A132" s="14">
        <v>20565</v>
      </c>
      <c r="B132" s="3">
        <v>0</v>
      </c>
      <c r="C132" s="3">
        <v>0.77117677670690787</v>
      </c>
      <c r="E132" s="14">
        <f t="shared" si="15"/>
        <v>0.87099999999999989</v>
      </c>
      <c r="F132" s="14">
        <f t="shared" si="8"/>
        <v>358</v>
      </c>
      <c r="G132" s="14">
        <f t="shared" si="9"/>
        <v>41</v>
      </c>
      <c r="H132" s="14">
        <f t="shared" si="10"/>
        <v>1455</v>
      </c>
      <c r="I132" s="14">
        <f t="shared" si="11"/>
        <v>436</v>
      </c>
      <c r="K132" s="14">
        <f t="shared" si="12"/>
        <v>8.5953878406708595E-2</v>
      </c>
      <c r="L132" s="14">
        <f t="shared" si="13"/>
        <v>0.19746276889134032</v>
      </c>
      <c r="M132" s="14">
        <f t="shared" si="14"/>
        <v>8.5953878406708595E-2</v>
      </c>
    </row>
    <row r="133" spans="1:13" x14ac:dyDescent="0.25">
      <c r="A133" s="14">
        <v>20566</v>
      </c>
      <c r="B133" s="3">
        <v>1</v>
      </c>
      <c r="C133" s="3">
        <v>0.76761935987145125</v>
      </c>
      <c r="E133" s="14">
        <f t="shared" si="15"/>
        <v>0.86999999999999988</v>
      </c>
      <c r="F133" s="14">
        <f t="shared" ref="F133:F196" si="16">COUNTIFS($C$7:$C$2296,"&gt;="&amp;$E133,$B$7:$B$2296,"=1")</f>
        <v>363</v>
      </c>
      <c r="G133" s="14">
        <f t="shared" ref="G133:G196" si="17">COUNTIFS($C$7:$C$2296,"&gt;="&amp;$E133,$B$7:$B$2296,"=0")</f>
        <v>42</v>
      </c>
      <c r="H133" s="14">
        <f t="shared" ref="H133:H196" si="18">COUNTIFS($C$7:$C$2296,"&lt;"&amp;$E133,$B$7:$B$2296,"=1")</f>
        <v>1450</v>
      </c>
      <c r="I133" s="14">
        <f t="shared" ref="I133:I196" si="19">COUNTIFS($C$7:$C$2296,"&lt;"&amp;$E133,$B$7:$B$2296,"=0")</f>
        <v>435</v>
      </c>
      <c r="K133" s="14">
        <f t="shared" si="12"/>
        <v>8.8050314465408799E-2</v>
      </c>
      <c r="L133" s="14">
        <f t="shared" si="13"/>
        <v>0.20022062879205738</v>
      </c>
      <c r="M133" s="14">
        <f t="shared" si="14"/>
        <v>8.8050314465408799E-2</v>
      </c>
    </row>
    <row r="134" spans="1:13" x14ac:dyDescent="0.25">
      <c r="A134" s="14">
        <v>20572</v>
      </c>
      <c r="B134" s="3">
        <v>1</v>
      </c>
      <c r="C134" s="3">
        <v>0.67889678548138277</v>
      </c>
      <c r="E134" s="14">
        <f t="shared" si="15"/>
        <v>0.86899999999999988</v>
      </c>
      <c r="F134" s="14">
        <f t="shared" si="16"/>
        <v>364</v>
      </c>
      <c r="G134" s="14">
        <f t="shared" si="17"/>
        <v>43</v>
      </c>
      <c r="H134" s="14">
        <f t="shared" si="18"/>
        <v>1449</v>
      </c>
      <c r="I134" s="14">
        <f t="shared" si="19"/>
        <v>434</v>
      </c>
      <c r="K134" s="14">
        <f t="shared" ref="K134:K197" si="20">G134/(G134+I134)</f>
        <v>9.0146750524109018E-2</v>
      </c>
      <c r="L134" s="14">
        <f t="shared" ref="L134:L197" si="21">F134/(F134+H134)</f>
        <v>0.20077220077220076</v>
      </c>
      <c r="M134" s="14">
        <f t="shared" ref="M134:M197" si="22">G134/(G134+I134)</f>
        <v>9.0146750524109018E-2</v>
      </c>
    </row>
    <row r="135" spans="1:13" x14ac:dyDescent="0.25">
      <c r="A135" s="14">
        <v>20573</v>
      </c>
      <c r="B135" s="3">
        <v>0</v>
      </c>
      <c r="C135" s="3">
        <v>0.82114003866181284</v>
      </c>
      <c r="E135" s="14">
        <f t="shared" ref="E135:E198" si="23">E134-0.001</f>
        <v>0.86799999999999988</v>
      </c>
      <c r="F135" s="14">
        <f t="shared" si="16"/>
        <v>371</v>
      </c>
      <c r="G135" s="14">
        <f t="shared" si="17"/>
        <v>45</v>
      </c>
      <c r="H135" s="14">
        <f t="shared" si="18"/>
        <v>1442</v>
      </c>
      <c r="I135" s="14">
        <f t="shared" si="19"/>
        <v>432</v>
      </c>
      <c r="K135" s="14">
        <f t="shared" si="20"/>
        <v>9.4339622641509441E-2</v>
      </c>
      <c r="L135" s="14">
        <f t="shared" si="21"/>
        <v>0.20463320463320464</v>
      </c>
      <c r="M135" s="14">
        <f t="shared" si="22"/>
        <v>9.4339622641509441E-2</v>
      </c>
    </row>
    <row r="136" spans="1:13" x14ac:dyDescent="0.25">
      <c r="A136" s="14">
        <v>20576</v>
      </c>
      <c r="B136" s="3">
        <v>1</v>
      </c>
      <c r="C136" s="3">
        <v>0.91144653407448928</v>
      </c>
      <c r="E136" s="14">
        <f t="shared" si="23"/>
        <v>0.86699999999999988</v>
      </c>
      <c r="F136" s="14">
        <f t="shared" si="16"/>
        <v>379</v>
      </c>
      <c r="G136" s="14">
        <f t="shared" si="17"/>
        <v>45</v>
      </c>
      <c r="H136" s="14">
        <f t="shared" si="18"/>
        <v>1434</v>
      </c>
      <c r="I136" s="14">
        <f t="shared" si="19"/>
        <v>432</v>
      </c>
      <c r="K136" s="14">
        <f t="shared" si="20"/>
        <v>9.4339622641509441E-2</v>
      </c>
      <c r="L136" s="14">
        <f t="shared" si="21"/>
        <v>0.20904578047435191</v>
      </c>
      <c r="M136" s="14">
        <f t="shared" si="22"/>
        <v>9.4339622641509441E-2</v>
      </c>
    </row>
    <row r="137" spans="1:13" x14ac:dyDescent="0.25">
      <c r="A137" s="14">
        <v>20577</v>
      </c>
      <c r="B137" s="3">
        <v>1</v>
      </c>
      <c r="C137" s="3">
        <v>0.67135321177305851</v>
      </c>
      <c r="E137" s="14">
        <f t="shared" si="23"/>
        <v>0.86599999999999988</v>
      </c>
      <c r="F137" s="14">
        <f t="shared" si="16"/>
        <v>386</v>
      </c>
      <c r="G137" s="14">
        <f t="shared" si="17"/>
        <v>47</v>
      </c>
      <c r="H137" s="14">
        <f t="shared" si="18"/>
        <v>1427</v>
      </c>
      <c r="I137" s="14">
        <f t="shared" si="19"/>
        <v>430</v>
      </c>
      <c r="K137" s="14">
        <f t="shared" si="20"/>
        <v>9.853249475890985E-2</v>
      </c>
      <c r="L137" s="14">
        <f t="shared" si="21"/>
        <v>0.21290678433535576</v>
      </c>
      <c r="M137" s="14">
        <f t="shared" si="22"/>
        <v>9.853249475890985E-2</v>
      </c>
    </row>
    <row r="138" spans="1:13" x14ac:dyDescent="0.25">
      <c r="A138" s="14">
        <v>20578</v>
      </c>
      <c r="B138" s="3">
        <v>1</v>
      </c>
      <c r="C138" s="3">
        <v>0.80893392113610896</v>
      </c>
      <c r="E138" s="14">
        <f t="shared" si="23"/>
        <v>0.86499999999999988</v>
      </c>
      <c r="F138" s="14">
        <f t="shared" si="16"/>
        <v>394</v>
      </c>
      <c r="G138" s="14">
        <f t="shared" si="17"/>
        <v>49</v>
      </c>
      <c r="H138" s="14">
        <f t="shared" si="18"/>
        <v>1419</v>
      </c>
      <c r="I138" s="14">
        <f t="shared" si="19"/>
        <v>428</v>
      </c>
      <c r="K138" s="14">
        <f t="shared" si="20"/>
        <v>0.10272536687631027</v>
      </c>
      <c r="L138" s="14">
        <f t="shared" si="21"/>
        <v>0.21731936017650302</v>
      </c>
      <c r="M138" s="14">
        <f t="shared" si="22"/>
        <v>0.10272536687631027</v>
      </c>
    </row>
    <row r="139" spans="1:13" x14ac:dyDescent="0.25">
      <c r="A139" s="14">
        <v>20579</v>
      </c>
      <c r="B139" s="3">
        <v>0</v>
      </c>
      <c r="C139" s="3">
        <v>0.78885964883350534</v>
      </c>
      <c r="E139" s="14">
        <f t="shared" si="23"/>
        <v>0.86399999999999988</v>
      </c>
      <c r="F139" s="14">
        <f t="shared" si="16"/>
        <v>401</v>
      </c>
      <c r="G139" s="14">
        <f t="shared" si="17"/>
        <v>49</v>
      </c>
      <c r="H139" s="14">
        <f t="shared" si="18"/>
        <v>1412</v>
      </c>
      <c r="I139" s="14">
        <f t="shared" si="19"/>
        <v>428</v>
      </c>
      <c r="K139" s="14">
        <f t="shared" si="20"/>
        <v>0.10272536687631027</v>
      </c>
      <c r="L139" s="14">
        <f t="shared" si="21"/>
        <v>0.2211803640375069</v>
      </c>
      <c r="M139" s="14">
        <f t="shared" si="22"/>
        <v>0.10272536687631027</v>
      </c>
    </row>
    <row r="140" spans="1:13" x14ac:dyDescent="0.25">
      <c r="A140" s="14">
        <v>20581</v>
      </c>
      <c r="B140" s="3">
        <v>1</v>
      </c>
      <c r="C140" s="3">
        <v>0.78529866407185389</v>
      </c>
      <c r="E140" s="14">
        <f t="shared" si="23"/>
        <v>0.86299999999999988</v>
      </c>
      <c r="F140" s="14">
        <f t="shared" si="16"/>
        <v>416</v>
      </c>
      <c r="G140" s="14">
        <f t="shared" si="17"/>
        <v>52</v>
      </c>
      <c r="H140" s="14">
        <f t="shared" si="18"/>
        <v>1397</v>
      </c>
      <c r="I140" s="14">
        <f t="shared" si="19"/>
        <v>425</v>
      </c>
      <c r="K140" s="14">
        <f t="shared" si="20"/>
        <v>0.1090146750524109</v>
      </c>
      <c r="L140" s="14">
        <f t="shared" si="21"/>
        <v>0.22945394373965802</v>
      </c>
      <c r="M140" s="14">
        <f t="shared" si="22"/>
        <v>0.1090146750524109</v>
      </c>
    </row>
    <row r="141" spans="1:13" x14ac:dyDescent="0.25">
      <c r="A141" s="14">
        <v>20582</v>
      </c>
      <c r="B141" s="3">
        <v>0</v>
      </c>
      <c r="C141" s="3">
        <v>0.83453962246099389</v>
      </c>
      <c r="E141" s="14">
        <f t="shared" si="23"/>
        <v>0.86199999999999988</v>
      </c>
      <c r="F141" s="14">
        <f t="shared" si="16"/>
        <v>421</v>
      </c>
      <c r="G141" s="14">
        <f t="shared" si="17"/>
        <v>53</v>
      </c>
      <c r="H141" s="14">
        <f t="shared" si="18"/>
        <v>1392</v>
      </c>
      <c r="I141" s="14">
        <f t="shared" si="19"/>
        <v>424</v>
      </c>
      <c r="K141" s="14">
        <f t="shared" si="20"/>
        <v>0.1111111111111111</v>
      </c>
      <c r="L141" s="14">
        <f t="shared" si="21"/>
        <v>0.23221180364037508</v>
      </c>
      <c r="M141" s="14">
        <f t="shared" si="22"/>
        <v>0.1111111111111111</v>
      </c>
    </row>
    <row r="142" spans="1:13" x14ac:dyDescent="0.25">
      <c r="A142" s="14">
        <v>20584</v>
      </c>
      <c r="B142" s="3">
        <v>1</v>
      </c>
      <c r="C142" s="3">
        <v>0.84837892067972809</v>
      </c>
      <c r="E142" s="14">
        <f t="shared" si="23"/>
        <v>0.86099999999999988</v>
      </c>
      <c r="F142" s="14">
        <f t="shared" si="16"/>
        <v>430</v>
      </c>
      <c r="G142" s="14">
        <f t="shared" si="17"/>
        <v>54</v>
      </c>
      <c r="H142" s="14">
        <f t="shared" si="18"/>
        <v>1383</v>
      </c>
      <c r="I142" s="14">
        <f t="shared" si="19"/>
        <v>423</v>
      </c>
      <c r="K142" s="14">
        <f t="shared" si="20"/>
        <v>0.11320754716981132</v>
      </c>
      <c r="L142" s="14">
        <f t="shared" si="21"/>
        <v>0.23717595146166576</v>
      </c>
      <c r="M142" s="14">
        <f t="shared" si="22"/>
        <v>0.11320754716981132</v>
      </c>
    </row>
    <row r="143" spans="1:13" x14ac:dyDescent="0.25">
      <c r="A143" s="14">
        <v>20585</v>
      </c>
      <c r="B143" s="3">
        <v>0</v>
      </c>
      <c r="C143" s="3">
        <v>0.71642834853064385</v>
      </c>
      <c r="E143" s="14">
        <f t="shared" si="23"/>
        <v>0.85999999999999988</v>
      </c>
      <c r="F143" s="14">
        <f t="shared" si="16"/>
        <v>442</v>
      </c>
      <c r="G143" s="14">
        <f t="shared" si="17"/>
        <v>56</v>
      </c>
      <c r="H143" s="14">
        <f t="shared" si="18"/>
        <v>1371</v>
      </c>
      <c r="I143" s="14">
        <f t="shared" si="19"/>
        <v>421</v>
      </c>
      <c r="K143" s="14">
        <f t="shared" si="20"/>
        <v>0.11740041928721175</v>
      </c>
      <c r="L143" s="14">
        <f t="shared" si="21"/>
        <v>0.24379481522338664</v>
      </c>
      <c r="M143" s="14">
        <f t="shared" si="22"/>
        <v>0.11740041928721175</v>
      </c>
    </row>
    <row r="144" spans="1:13" x14ac:dyDescent="0.25">
      <c r="A144" s="14">
        <v>20586</v>
      </c>
      <c r="B144" s="3">
        <v>0</v>
      </c>
      <c r="C144" s="3">
        <v>0.77198377616824843</v>
      </c>
      <c r="E144" s="14">
        <f t="shared" si="23"/>
        <v>0.85899999999999987</v>
      </c>
      <c r="F144" s="14">
        <f t="shared" si="16"/>
        <v>450</v>
      </c>
      <c r="G144" s="14">
        <f t="shared" si="17"/>
        <v>57</v>
      </c>
      <c r="H144" s="14">
        <f t="shared" si="18"/>
        <v>1363</v>
      </c>
      <c r="I144" s="14">
        <f t="shared" si="19"/>
        <v>420</v>
      </c>
      <c r="K144" s="14">
        <f t="shared" si="20"/>
        <v>0.11949685534591195</v>
      </c>
      <c r="L144" s="14">
        <f t="shared" si="21"/>
        <v>0.24820739106453393</v>
      </c>
      <c r="M144" s="14">
        <f t="shared" si="22"/>
        <v>0.11949685534591195</v>
      </c>
    </row>
    <row r="145" spans="1:13" x14ac:dyDescent="0.25">
      <c r="A145" s="14">
        <v>20588</v>
      </c>
      <c r="B145" s="3">
        <v>0</v>
      </c>
      <c r="C145" s="3">
        <v>0.80050581067915338</v>
      </c>
      <c r="E145" s="14">
        <f t="shared" si="23"/>
        <v>0.85799999999999987</v>
      </c>
      <c r="F145" s="14">
        <f t="shared" si="16"/>
        <v>458</v>
      </c>
      <c r="G145" s="14">
        <f t="shared" si="17"/>
        <v>57</v>
      </c>
      <c r="H145" s="14">
        <f t="shared" si="18"/>
        <v>1355</v>
      </c>
      <c r="I145" s="14">
        <f t="shared" si="19"/>
        <v>420</v>
      </c>
      <c r="K145" s="14">
        <f t="shared" si="20"/>
        <v>0.11949685534591195</v>
      </c>
      <c r="L145" s="14">
        <f t="shared" si="21"/>
        <v>0.25261996690568117</v>
      </c>
      <c r="M145" s="14">
        <f t="shared" si="22"/>
        <v>0.11949685534591195</v>
      </c>
    </row>
    <row r="146" spans="1:13" x14ac:dyDescent="0.25">
      <c r="A146" s="14">
        <v>20589</v>
      </c>
      <c r="B146" s="3">
        <v>1</v>
      </c>
      <c r="C146" s="3">
        <v>0.87506931963198897</v>
      </c>
      <c r="E146" s="14">
        <f t="shared" si="23"/>
        <v>0.85699999999999987</v>
      </c>
      <c r="F146" s="14">
        <f t="shared" si="16"/>
        <v>463</v>
      </c>
      <c r="G146" s="14">
        <f t="shared" si="17"/>
        <v>57</v>
      </c>
      <c r="H146" s="14">
        <f t="shared" si="18"/>
        <v>1350</v>
      </c>
      <c r="I146" s="14">
        <f t="shared" si="19"/>
        <v>420</v>
      </c>
      <c r="K146" s="14">
        <f t="shared" si="20"/>
        <v>0.11949685534591195</v>
      </c>
      <c r="L146" s="14">
        <f t="shared" si="21"/>
        <v>0.25537782680639826</v>
      </c>
      <c r="M146" s="14">
        <f t="shared" si="22"/>
        <v>0.11949685534591195</v>
      </c>
    </row>
    <row r="147" spans="1:13" x14ac:dyDescent="0.25">
      <c r="A147" s="14">
        <v>20591</v>
      </c>
      <c r="B147" s="3">
        <v>1</v>
      </c>
      <c r="C147" s="3">
        <v>0.8382503429455912</v>
      </c>
      <c r="E147" s="14">
        <f t="shared" si="23"/>
        <v>0.85599999999999987</v>
      </c>
      <c r="F147" s="14">
        <f t="shared" si="16"/>
        <v>472</v>
      </c>
      <c r="G147" s="14">
        <f t="shared" si="17"/>
        <v>57</v>
      </c>
      <c r="H147" s="14">
        <f t="shared" si="18"/>
        <v>1341</v>
      </c>
      <c r="I147" s="14">
        <f t="shared" si="19"/>
        <v>420</v>
      </c>
      <c r="K147" s="14">
        <f t="shared" si="20"/>
        <v>0.11949685534591195</v>
      </c>
      <c r="L147" s="14">
        <f t="shared" si="21"/>
        <v>0.26034197462768893</v>
      </c>
      <c r="M147" s="14">
        <f t="shared" si="22"/>
        <v>0.11949685534591195</v>
      </c>
    </row>
    <row r="148" spans="1:13" x14ac:dyDescent="0.25">
      <c r="A148" s="14">
        <v>20594</v>
      </c>
      <c r="B148" s="3">
        <v>1</v>
      </c>
      <c r="C148" s="3">
        <v>0.84033474255900575</v>
      </c>
      <c r="E148" s="14">
        <f t="shared" si="23"/>
        <v>0.85499999999999987</v>
      </c>
      <c r="F148" s="14">
        <f t="shared" si="16"/>
        <v>478</v>
      </c>
      <c r="G148" s="14">
        <f t="shared" si="17"/>
        <v>57</v>
      </c>
      <c r="H148" s="14">
        <f t="shared" si="18"/>
        <v>1335</v>
      </c>
      <c r="I148" s="14">
        <f t="shared" si="19"/>
        <v>420</v>
      </c>
      <c r="K148" s="14">
        <f t="shared" si="20"/>
        <v>0.11949685534591195</v>
      </c>
      <c r="L148" s="14">
        <f t="shared" si="21"/>
        <v>0.26365140650854935</v>
      </c>
      <c r="M148" s="14">
        <f t="shared" si="22"/>
        <v>0.11949685534591195</v>
      </c>
    </row>
    <row r="149" spans="1:13" x14ac:dyDescent="0.25">
      <c r="A149" s="14">
        <v>20597</v>
      </c>
      <c r="B149" s="3">
        <v>1</v>
      </c>
      <c r="C149" s="3">
        <v>0.78080669143315151</v>
      </c>
      <c r="E149" s="14">
        <f t="shared" si="23"/>
        <v>0.85399999999999987</v>
      </c>
      <c r="F149" s="14">
        <f t="shared" si="16"/>
        <v>484</v>
      </c>
      <c r="G149" s="14">
        <f t="shared" si="17"/>
        <v>59</v>
      </c>
      <c r="H149" s="14">
        <f t="shared" si="18"/>
        <v>1329</v>
      </c>
      <c r="I149" s="14">
        <f t="shared" si="19"/>
        <v>418</v>
      </c>
      <c r="K149" s="14">
        <f t="shared" si="20"/>
        <v>0.12368972746331237</v>
      </c>
      <c r="L149" s="14">
        <f t="shared" si="21"/>
        <v>0.26696083838940982</v>
      </c>
      <c r="M149" s="14">
        <f t="shared" si="22"/>
        <v>0.12368972746331237</v>
      </c>
    </row>
    <row r="150" spans="1:13" x14ac:dyDescent="0.25">
      <c r="A150" s="14">
        <v>20599</v>
      </c>
      <c r="B150" s="3">
        <v>1</v>
      </c>
      <c r="C150" s="3">
        <v>0.7298983623594345</v>
      </c>
      <c r="E150" s="14">
        <f t="shared" si="23"/>
        <v>0.85299999999999987</v>
      </c>
      <c r="F150" s="14">
        <f t="shared" si="16"/>
        <v>490</v>
      </c>
      <c r="G150" s="14">
        <f t="shared" si="17"/>
        <v>61</v>
      </c>
      <c r="H150" s="14">
        <f t="shared" si="18"/>
        <v>1323</v>
      </c>
      <c r="I150" s="14">
        <f t="shared" si="19"/>
        <v>416</v>
      </c>
      <c r="K150" s="14">
        <f t="shared" si="20"/>
        <v>0.1278825995807128</v>
      </c>
      <c r="L150" s="14">
        <f t="shared" si="21"/>
        <v>0.27027027027027029</v>
      </c>
      <c r="M150" s="14">
        <f t="shared" si="22"/>
        <v>0.1278825995807128</v>
      </c>
    </row>
    <row r="151" spans="1:13" x14ac:dyDescent="0.25">
      <c r="A151" s="14">
        <v>20602</v>
      </c>
      <c r="B151" s="3">
        <v>1</v>
      </c>
      <c r="C151" s="3">
        <v>0.71651103291576879</v>
      </c>
      <c r="E151" s="14">
        <f t="shared" si="23"/>
        <v>0.85199999999999987</v>
      </c>
      <c r="F151" s="14">
        <f t="shared" si="16"/>
        <v>501</v>
      </c>
      <c r="G151" s="14">
        <f t="shared" si="17"/>
        <v>64</v>
      </c>
      <c r="H151" s="14">
        <f t="shared" si="18"/>
        <v>1312</v>
      </c>
      <c r="I151" s="14">
        <f t="shared" si="19"/>
        <v>413</v>
      </c>
      <c r="K151" s="14">
        <f t="shared" si="20"/>
        <v>0.13417190775681342</v>
      </c>
      <c r="L151" s="14">
        <f t="shared" si="21"/>
        <v>0.27633756205184778</v>
      </c>
      <c r="M151" s="14">
        <f t="shared" si="22"/>
        <v>0.13417190775681342</v>
      </c>
    </row>
    <row r="152" spans="1:13" x14ac:dyDescent="0.25">
      <c r="A152" s="14">
        <v>20603</v>
      </c>
      <c r="B152" s="3">
        <v>1</v>
      </c>
      <c r="C152" s="3">
        <v>0.69951832541735215</v>
      </c>
      <c r="E152" s="14">
        <f t="shared" si="23"/>
        <v>0.85099999999999987</v>
      </c>
      <c r="F152" s="14">
        <f t="shared" si="16"/>
        <v>510</v>
      </c>
      <c r="G152" s="14">
        <f t="shared" si="17"/>
        <v>66</v>
      </c>
      <c r="H152" s="14">
        <f t="shared" si="18"/>
        <v>1303</v>
      </c>
      <c r="I152" s="14">
        <f t="shared" si="19"/>
        <v>411</v>
      </c>
      <c r="K152" s="14">
        <f t="shared" si="20"/>
        <v>0.13836477987421383</v>
      </c>
      <c r="L152" s="14">
        <f t="shared" si="21"/>
        <v>0.28130170987313846</v>
      </c>
      <c r="M152" s="14">
        <f t="shared" si="22"/>
        <v>0.13836477987421383</v>
      </c>
    </row>
    <row r="153" spans="1:13" x14ac:dyDescent="0.25">
      <c r="A153" s="14">
        <v>20606</v>
      </c>
      <c r="B153" s="3">
        <v>1</v>
      </c>
      <c r="C153" s="3">
        <v>0.77426889763899598</v>
      </c>
      <c r="E153" s="14">
        <f t="shared" si="23"/>
        <v>0.84999999999999987</v>
      </c>
      <c r="F153" s="14">
        <f t="shared" si="16"/>
        <v>521</v>
      </c>
      <c r="G153" s="14">
        <f t="shared" si="17"/>
        <v>69</v>
      </c>
      <c r="H153" s="14">
        <f t="shared" si="18"/>
        <v>1292</v>
      </c>
      <c r="I153" s="14">
        <f t="shared" si="19"/>
        <v>408</v>
      </c>
      <c r="K153" s="14">
        <f t="shared" si="20"/>
        <v>0.14465408805031446</v>
      </c>
      <c r="L153" s="14">
        <f t="shared" si="21"/>
        <v>0.28736900165471596</v>
      </c>
      <c r="M153" s="14">
        <f t="shared" si="22"/>
        <v>0.14465408805031446</v>
      </c>
    </row>
    <row r="154" spans="1:13" x14ac:dyDescent="0.25">
      <c r="A154" s="14">
        <v>20607</v>
      </c>
      <c r="B154" s="3">
        <v>1</v>
      </c>
      <c r="C154" s="3">
        <v>0.69224579836078071</v>
      </c>
      <c r="E154" s="14">
        <f t="shared" si="23"/>
        <v>0.84899999999999987</v>
      </c>
      <c r="F154" s="14">
        <f t="shared" si="16"/>
        <v>528</v>
      </c>
      <c r="G154" s="14">
        <f t="shared" si="17"/>
        <v>71</v>
      </c>
      <c r="H154" s="14">
        <f t="shared" si="18"/>
        <v>1285</v>
      </c>
      <c r="I154" s="14">
        <f t="shared" si="19"/>
        <v>406</v>
      </c>
      <c r="K154" s="14">
        <f t="shared" si="20"/>
        <v>0.1488469601677149</v>
      </c>
      <c r="L154" s="14">
        <f t="shared" si="21"/>
        <v>0.29123000551571981</v>
      </c>
      <c r="M154" s="14">
        <f t="shared" si="22"/>
        <v>0.1488469601677149</v>
      </c>
    </row>
    <row r="155" spans="1:13" x14ac:dyDescent="0.25">
      <c r="A155" s="14">
        <v>20608</v>
      </c>
      <c r="B155" s="3">
        <v>1</v>
      </c>
      <c r="C155" s="3">
        <v>0.94110096518873254</v>
      </c>
      <c r="E155" s="14">
        <f t="shared" si="23"/>
        <v>0.84799999999999986</v>
      </c>
      <c r="F155" s="14">
        <f t="shared" si="16"/>
        <v>544</v>
      </c>
      <c r="G155" s="14">
        <f t="shared" si="17"/>
        <v>73</v>
      </c>
      <c r="H155" s="14">
        <f t="shared" si="18"/>
        <v>1269</v>
      </c>
      <c r="I155" s="14">
        <f t="shared" si="19"/>
        <v>404</v>
      </c>
      <c r="K155" s="14">
        <f t="shared" si="20"/>
        <v>0.15303983228511531</v>
      </c>
      <c r="L155" s="14">
        <f t="shared" si="21"/>
        <v>0.30005515719801434</v>
      </c>
      <c r="M155" s="14">
        <f t="shared" si="22"/>
        <v>0.15303983228511531</v>
      </c>
    </row>
    <row r="156" spans="1:13" x14ac:dyDescent="0.25">
      <c r="A156" s="14">
        <v>20609</v>
      </c>
      <c r="B156" s="3">
        <v>1</v>
      </c>
      <c r="C156" s="3">
        <v>0.88222943820810917</v>
      </c>
      <c r="E156" s="14">
        <f t="shared" si="23"/>
        <v>0.84699999999999986</v>
      </c>
      <c r="F156" s="14">
        <f t="shared" si="16"/>
        <v>548</v>
      </c>
      <c r="G156" s="14">
        <f t="shared" si="17"/>
        <v>74</v>
      </c>
      <c r="H156" s="14">
        <f t="shared" si="18"/>
        <v>1265</v>
      </c>
      <c r="I156" s="14">
        <f t="shared" si="19"/>
        <v>403</v>
      </c>
      <c r="K156" s="14">
        <f t="shared" si="20"/>
        <v>0.15513626834381553</v>
      </c>
      <c r="L156" s="14">
        <f t="shared" si="21"/>
        <v>0.30226144511858799</v>
      </c>
      <c r="M156" s="14">
        <f t="shared" si="22"/>
        <v>0.15513626834381553</v>
      </c>
    </row>
    <row r="157" spans="1:13" x14ac:dyDescent="0.25">
      <c r="A157" s="14">
        <v>20613</v>
      </c>
      <c r="B157" s="3">
        <v>1</v>
      </c>
      <c r="C157" s="3">
        <v>0.88193321399760294</v>
      </c>
      <c r="E157" s="14">
        <f t="shared" si="23"/>
        <v>0.84599999999999986</v>
      </c>
      <c r="F157" s="14">
        <f t="shared" si="16"/>
        <v>561</v>
      </c>
      <c r="G157" s="14">
        <f t="shared" si="17"/>
        <v>75</v>
      </c>
      <c r="H157" s="14">
        <f t="shared" si="18"/>
        <v>1252</v>
      </c>
      <c r="I157" s="14">
        <f t="shared" si="19"/>
        <v>402</v>
      </c>
      <c r="K157" s="14">
        <f t="shared" si="20"/>
        <v>0.15723270440251572</v>
      </c>
      <c r="L157" s="14">
        <f t="shared" si="21"/>
        <v>0.30943188086045231</v>
      </c>
      <c r="M157" s="14">
        <f t="shared" si="22"/>
        <v>0.15723270440251572</v>
      </c>
    </row>
    <row r="158" spans="1:13" x14ac:dyDescent="0.25">
      <c r="A158" s="14">
        <v>20615</v>
      </c>
      <c r="B158" s="3">
        <v>1</v>
      </c>
      <c r="C158" s="3">
        <v>0.88361398725240159</v>
      </c>
      <c r="E158" s="14">
        <f t="shared" si="23"/>
        <v>0.84499999999999986</v>
      </c>
      <c r="F158" s="14">
        <f t="shared" si="16"/>
        <v>569</v>
      </c>
      <c r="G158" s="14">
        <f t="shared" si="17"/>
        <v>75</v>
      </c>
      <c r="H158" s="14">
        <f t="shared" si="18"/>
        <v>1244</v>
      </c>
      <c r="I158" s="14">
        <f t="shared" si="19"/>
        <v>402</v>
      </c>
      <c r="K158" s="14">
        <f t="shared" si="20"/>
        <v>0.15723270440251572</v>
      </c>
      <c r="L158" s="14">
        <f t="shared" si="21"/>
        <v>0.31384445670159955</v>
      </c>
      <c r="M158" s="14">
        <f t="shared" si="22"/>
        <v>0.15723270440251572</v>
      </c>
    </row>
    <row r="159" spans="1:13" x14ac:dyDescent="0.25">
      <c r="A159" s="14">
        <v>20616</v>
      </c>
      <c r="B159" s="3">
        <v>1</v>
      </c>
      <c r="C159" s="3">
        <v>0.67471549533320341</v>
      </c>
      <c r="E159" s="14">
        <f t="shared" si="23"/>
        <v>0.84399999999999986</v>
      </c>
      <c r="F159" s="14">
        <f t="shared" si="16"/>
        <v>584</v>
      </c>
      <c r="G159" s="14">
        <f t="shared" si="17"/>
        <v>77</v>
      </c>
      <c r="H159" s="14">
        <f t="shared" si="18"/>
        <v>1229</v>
      </c>
      <c r="I159" s="14">
        <f t="shared" si="19"/>
        <v>400</v>
      </c>
      <c r="K159" s="14">
        <f t="shared" si="20"/>
        <v>0.16142557651991615</v>
      </c>
      <c r="L159" s="14">
        <f t="shared" si="21"/>
        <v>0.3221180364037507</v>
      </c>
      <c r="M159" s="14">
        <f t="shared" si="22"/>
        <v>0.16142557651991615</v>
      </c>
    </row>
    <row r="160" spans="1:13" x14ac:dyDescent="0.25">
      <c r="A160" s="14">
        <v>20617</v>
      </c>
      <c r="B160" s="3">
        <v>1</v>
      </c>
      <c r="C160" s="3">
        <v>0.84958544241186762</v>
      </c>
      <c r="E160" s="14">
        <f t="shared" si="23"/>
        <v>0.84299999999999986</v>
      </c>
      <c r="F160" s="14">
        <f t="shared" si="16"/>
        <v>592</v>
      </c>
      <c r="G160" s="14">
        <f t="shared" si="17"/>
        <v>77</v>
      </c>
      <c r="H160" s="14">
        <f t="shared" si="18"/>
        <v>1221</v>
      </c>
      <c r="I160" s="14">
        <f t="shared" si="19"/>
        <v>400</v>
      </c>
      <c r="K160" s="14">
        <f t="shared" si="20"/>
        <v>0.16142557651991615</v>
      </c>
      <c r="L160" s="14">
        <f t="shared" si="21"/>
        <v>0.32653061224489793</v>
      </c>
      <c r="M160" s="14">
        <f t="shared" si="22"/>
        <v>0.16142557651991615</v>
      </c>
    </row>
    <row r="161" spans="1:13" x14ac:dyDescent="0.25">
      <c r="A161" s="14">
        <v>20619</v>
      </c>
      <c r="B161" s="3">
        <v>0</v>
      </c>
      <c r="C161" s="3">
        <v>0.62838595885893989</v>
      </c>
      <c r="E161" s="14">
        <f t="shared" si="23"/>
        <v>0.84199999999999986</v>
      </c>
      <c r="F161" s="14">
        <f t="shared" si="16"/>
        <v>596</v>
      </c>
      <c r="G161" s="14">
        <f t="shared" si="17"/>
        <v>80</v>
      </c>
      <c r="H161" s="14">
        <f t="shared" si="18"/>
        <v>1217</v>
      </c>
      <c r="I161" s="14">
        <f t="shared" si="19"/>
        <v>397</v>
      </c>
      <c r="K161" s="14">
        <f t="shared" si="20"/>
        <v>0.16771488469601678</v>
      </c>
      <c r="L161" s="14">
        <f t="shared" si="21"/>
        <v>0.32873690016547158</v>
      </c>
      <c r="M161" s="14">
        <f t="shared" si="22"/>
        <v>0.16771488469601678</v>
      </c>
    </row>
    <row r="162" spans="1:13" x14ac:dyDescent="0.25">
      <c r="A162" s="14">
        <v>20620</v>
      </c>
      <c r="B162" s="3">
        <v>1</v>
      </c>
      <c r="C162" s="3">
        <v>0.64438314679331932</v>
      </c>
      <c r="E162" s="14">
        <f t="shared" si="23"/>
        <v>0.84099999999999986</v>
      </c>
      <c r="F162" s="14">
        <f t="shared" si="16"/>
        <v>608</v>
      </c>
      <c r="G162" s="14">
        <f t="shared" si="17"/>
        <v>81</v>
      </c>
      <c r="H162" s="14">
        <f t="shared" si="18"/>
        <v>1205</v>
      </c>
      <c r="I162" s="14">
        <f t="shared" si="19"/>
        <v>396</v>
      </c>
      <c r="K162" s="14">
        <f t="shared" si="20"/>
        <v>0.16981132075471697</v>
      </c>
      <c r="L162" s="14">
        <f t="shared" si="21"/>
        <v>0.33535576392719252</v>
      </c>
      <c r="M162" s="14">
        <f t="shared" si="22"/>
        <v>0.16981132075471697</v>
      </c>
    </row>
    <row r="163" spans="1:13" x14ac:dyDescent="0.25">
      <c r="A163" s="14">
        <v>20624</v>
      </c>
      <c r="B163" s="3">
        <v>1</v>
      </c>
      <c r="C163" s="3">
        <v>0.72100867050777162</v>
      </c>
      <c r="E163" s="14">
        <f t="shared" si="23"/>
        <v>0.83999999999999986</v>
      </c>
      <c r="F163" s="14">
        <f t="shared" si="16"/>
        <v>617</v>
      </c>
      <c r="G163" s="14">
        <f t="shared" si="17"/>
        <v>83</v>
      </c>
      <c r="H163" s="14">
        <f t="shared" si="18"/>
        <v>1196</v>
      </c>
      <c r="I163" s="14">
        <f t="shared" si="19"/>
        <v>394</v>
      </c>
      <c r="K163" s="14">
        <f t="shared" si="20"/>
        <v>0.17400419287211741</v>
      </c>
      <c r="L163" s="14">
        <f t="shared" si="21"/>
        <v>0.34031991174848319</v>
      </c>
      <c r="M163" s="14">
        <f t="shared" si="22"/>
        <v>0.17400419287211741</v>
      </c>
    </row>
    <row r="164" spans="1:13" x14ac:dyDescent="0.25">
      <c r="A164" s="14">
        <v>20625</v>
      </c>
      <c r="B164" s="3">
        <v>1</v>
      </c>
      <c r="C164" s="3">
        <v>0.95691558393989973</v>
      </c>
      <c r="E164" s="14">
        <f t="shared" si="23"/>
        <v>0.83899999999999986</v>
      </c>
      <c r="F164" s="14">
        <f t="shared" si="16"/>
        <v>633</v>
      </c>
      <c r="G164" s="14">
        <f t="shared" si="17"/>
        <v>85</v>
      </c>
      <c r="H164" s="14">
        <f t="shared" si="18"/>
        <v>1180</v>
      </c>
      <c r="I164" s="14">
        <f t="shared" si="19"/>
        <v>392</v>
      </c>
      <c r="K164" s="14">
        <f t="shared" si="20"/>
        <v>0.17819706498951782</v>
      </c>
      <c r="L164" s="14">
        <f t="shared" si="21"/>
        <v>0.34914506343077772</v>
      </c>
      <c r="M164" s="14">
        <f t="shared" si="22"/>
        <v>0.17819706498951782</v>
      </c>
    </row>
    <row r="165" spans="1:13" x14ac:dyDescent="0.25">
      <c r="A165" s="14">
        <v>20630</v>
      </c>
      <c r="B165" s="3">
        <v>1</v>
      </c>
      <c r="C165" s="3">
        <v>0.81556990267773422</v>
      </c>
      <c r="E165" s="14">
        <f t="shared" si="23"/>
        <v>0.83799999999999986</v>
      </c>
      <c r="F165" s="14">
        <f t="shared" si="16"/>
        <v>648</v>
      </c>
      <c r="G165" s="14">
        <f t="shared" si="17"/>
        <v>87</v>
      </c>
      <c r="H165" s="14">
        <f t="shared" si="18"/>
        <v>1165</v>
      </c>
      <c r="I165" s="14">
        <f t="shared" si="19"/>
        <v>390</v>
      </c>
      <c r="K165" s="14">
        <f t="shared" si="20"/>
        <v>0.18238993710691823</v>
      </c>
      <c r="L165" s="14">
        <f t="shared" si="21"/>
        <v>0.35741864313292887</v>
      </c>
      <c r="M165" s="14">
        <f t="shared" si="22"/>
        <v>0.18238993710691823</v>
      </c>
    </row>
    <row r="166" spans="1:13" x14ac:dyDescent="0.25">
      <c r="A166" s="14">
        <v>20633</v>
      </c>
      <c r="B166" s="3">
        <v>1</v>
      </c>
      <c r="C166" s="3">
        <v>0.69221558483465329</v>
      </c>
      <c r="E166" s="14">
        <f t="shared" si="23"/>
        <v>0.83699999999999986</v>
      </c>
      <c r="F166" s="14">
        <f t="shared" si="16"/>
        <v>651</v>
      </c>
      <c r="G166" s="14">
        <f t="shared" si="17"/>
        <v>92</v>
      </c>
      <c r="H166" s="14">
        <f t="shared" si="18"/>
        <v>1162</v>
      </c>
      <c r="I166" s="14">
        <f t="shared" si="19"/>
        <v>385</v>
      </c>
      <c r="K166" s="14">
        <f t="shared" si="20"/>
        <v>0.19287211740041929</v>
      </c>
      <c r="L166" s="14">
        <f t="shared" si="21"/>
        <v>0.35907335907335908</v>
      </c>
      <c r="M166" s="14">
        <f t="shared" si="22"/>
        <v>0.19287211740041929</v>
      </c>
    </row>
    <row r="167" spans="1:13" x14ac:dyDescent="0.25">
      <c r="A167" s="14">
        <v>20634</v>
      </c>
      <c r="B167" s="3">
        <v>0</v>
      </c>
      <c r="C167" s="3">
        <v>0.68488846131184156</v>
      </c>
      <c r="E167" s="14">
        <f t="shared" si="23"/>
        <v>0.83599999999999985</v>
      </c>
      <c r="F167" s="14">
        <f t="shared" si="16"/>
        <v>656</v>
      </c>
      <c r="G167" s="14">
        <f t="shared" si="17"/>
        <v>95</v>
      </c>
      <c r="H167" s="14">
        <f t="shared" si="18"/>
        <v>1157</v>
      </c>
      <c r="I167" s="14">
        <f t="shared" si="19"/>
        <v>382</v>
      </c>
      <c r="K167" s="14">
        <f t="shared" si="20"/>
        <v>0.19916142557651992</v>
      </c>
      <c r="L167" s="14">
        <f t="shared" si="21"/>
        <v>0.36183121897407611</v>
      </c>
      <c r="M167" s="14">
        <f t="shared" si="22"/>
        <v>0.19916142557651992</v>
      </c>
    </row>
    <row r="168" spans="1:13" x14ac:dyDescent="0.25">
      <c r="A168" s="14">
        <v>20635</v>
      </c>
      <c r="B168" s="3">
        <v>1</v>
      </c>
      <c r="C168" s="3">
        <v>0.85653482774622813</v>
      </c>
      <c r="E168" s="14">
        <f t="shared" si="23"/>
        <v>0.83499999999999985</v>
      </c>
      <c r="F168" s="14">
        <f t="shared" si="16"/>
        <v>663</v>
      </c>
      <c r="G168" s="14">
        <f t="shared" si="17"/>
        <v>96</v>
      </c>
      <c r="H168" s="14">
        <f t="shared" si="18"/>
        <v>1150</v>
      </c>
      <c r="I168" s="14">
        <f t="shared" si="19"/>
        <v>381</v>
      </c>
      <c r="K168" s="14">
        <f t="shared" si="20"/>
        <v>0.20125786163522014</v>
      </c>
      <c r="L168" s="14">
        <f t="shared" si="21"/>
        <v>0.36569222283507996</v>
      </c>
      <c r="M168" s="14">
        <f t="shared" si="22"/>
        <v>0.20125786163522014</v>
      </c>
    </row>
    <row r="169" spans="1:13" x14ac:dyDescent="0.25">
      <c r="A169" s="14">
        <v>20637</v>
      </c>
      <c r="B169" s="3">
        <v>0</v>
      </c>
      <c r="C169" s="3">
        <v>0.69134823710518478</v>
      </c>
      <c r="E169" s="14">
        <f t="shared" si="23"/>
        <v>0.83399999999999985</v>
      </c>
      <c r="F169" s="14">
        <f t="shared" si="16"/>
        <v>676</v>
      </c>
      <c r="G169" s="14">
        <f t="shared" si="17"/>
        <v>100</v>
      </c>
      <c r="H169" s="14">
        <f t="shared" si="18"/>
        <v>1137</v>
      </c>
      <c r="I169" s="14">
        <f t="shared" si="19"/>
        <v>377</v>
      </c>
      <c r="K169" s="14">
        <f t="shared" si="20"/>
        <v>0.20964360587002095</v>
      </c>
      <c r="L169" s="14">
        <f t="shared" si="21"/>
        <v>0.37286265857694428</v>
      </c>
      <c r="M169" s="14">
        <f t="shared" si="22"/>
        <v>0.20964360587002095</v>
      </c>
    </row>
    <row r="170" spans="1:13" x14ac:dyDescent="0.25">
      <c r="A170" s="14">
        <v>20639</v>
      </c>
      <c r="B170" s="3">
        <v>0</v>
      </c>
      <c r="C170" s="3">
        <v>0.612794639336536</v>
      </c>
      <c r="E170" s="14">
        <f t="shared" si="23"/>
        <v>0.83299999999999985</v>
      </c>
      <c r="F170" s="14">
        <f t="shared" si="16"/>
        <v>689</v>
      </c>
      <c r="G170" s="14">
        <f t="shared" si="17"/>
        <v>102</v>
      </c>
      <c r="H170" s="14">
        <f t="shared" si="18"/>
        <v>1124</v>
      </c>
      <c r="I170" s="14">
        <f t="shared" si="19"/>
        <v>375</v>
      </c>
      <c r="K170" s="14">
        <f t="shared" si="20"/>
        <v>0.21383647798742139</v>
      </c>
      <c r="L170" s="14">
        <f t="shared" si="21"/>
        <v>0.38003309431880861</v>
      </c>
      <c r="M170" s="14">
        <f t="shared" si="22"/>
        <v>0.21383647798742139</v>
      </c>
    </row>
    <row r="171" spans="1:13" x14ac:dyDescent="0.25">
      <c r="A171" s="14">
        <v>20643</v>
      </c>
      <c r="B171" s="3">
        <v>1</v>
      </c>
      <c r="C171" s="3">
        <v>0.83177716374616339</v>
      </c>
      <c r="E171" s="14">
        <f t="shared" si="23"/>
        <v>0.83199999999999985</v>
      </c>
      <c r="F171" s="14">
        <f t="shared" si="16"/>
        <v>698</v>
      </c>
      <c r="G171" s="14">
        <f t="shared" si="17"/>
        <v>103</v>
      </c>
      <c r="H171" s="14">
        <f t="shared" si="18"/>
        <v>1115</v>
      </c>
      <c r="I171" s="14">
        <f t="shared" si="19"/>
        <v>374</v>
      </c>
      <c r="K171" s="14">
        <f t="shared" si="20"/>
        <v>0.21593291404612158</v>
      </c>
      <c r="L171" s="14">
        <f t="shared" si="21"/>
        <v>0.38499724214009928</v>
      </c>
      <c r="M171" s="14">
        <f t="shared" si="22"/>
        <v>0.21593291404612158</v>
      </c>
    </row>
    <row r="172" spans="1:13" x14ac:dyDescent="0.25">
      <c r="A172" s="14">
        <v>20648</v>
      </c>
      <c r="B172" s="3">
        <v>1</v>
      </c>
      <c r="C172" s="3">
        <v>0.89478187319892533</v>
      </c>
      <c r="E172" s="14">
        <f t="shared" si="23"/>
        <v>0.83099999999999985</v>
      </c>
      <c r="F172" s="14">
        <f t="shared" si="16"/>
        <v>706</v>
      </c>
      <c r="G172" s="14">
        <f t="shared" si="17"/>
        <v>103</v>
      </c>
      <c r="H172" s="14">
        <f t="shared" si="18"/>
        <v>1107</v>
      </c>
      <c r="I172" s="14">
        <f t="shared" si="19"/>
        <v>374</v>
      </c>
      <c r="K172" s="14">
        <f t="shared" si="20"/>
        <v>0.21593291404612158</v>
      </c>
      <c r="L172" s="14">
        <f t="shared" si="21"/>
        <v>0.38940981798124658</v>
      </c>
      <c r="M172" s="14">
        <f t="shared" si="22"/>
        <v>0.21593291404612158</v>
      </c>
    </row>
    <row r="173" spans="1:13" x14ac:dyDescent="0.25">
      <c r="A173" s="14">
        <v>20655</v>
      </c>
      <c r="B173" s="3">
        <v>0</v>
      </c>
      <c r="C173" s="3">
        <v>0.75302619754345612</v>
      </c>
      <c r="E173" s="14">
        <f t="shared" si="23"/>
        <v>0.82999999999999985</v>
      </c>
      <c r="F173" s="14">
        <f t="shared" si="16"/>
        <v>714</v>
      </c>
      <c r="G173" s="14">
        <f t="shared" si="17"/>
        <v>106</v>
      </c>
      <c r="H173" s="14">
        <f t="shared" si="18"/>
        <v>1099</v>
      </c>
      <c r="I173" s="14">
        <f t="shared" si="19"/>
        <v>371</v>
      </c>
      <c r="K173" s="14">
        <f t="shared" si="20"/>
        <v>0.22222222222222221</v>
      </c>
      <c r="L173" s="14">
        <f t="shared" si="21"/>
        <v>0.39382239382239381</v>
      </c>
      <c r="M173" s="14">
        <f t="shared" si="22"/>
        <v>0.22222222222222221</v>
      </c>
    </row>
    <row r="174" spans="1:13" x14ac:dyDescent="0.25">
      <c r="A174" s="14">
        <v>20657</v>
      </c>
      <c r="B174" s="3">
        <v>1</v>
      </c>
      <c r="C174" s="3">
        <v>0.74676502654539789</v>
      </c>
      <c r="E174" s="14">
        <f t="shared" si="23"/>
        <v>0.82899999999999985</v>
      </c>
      <c r="F174" s="14">
        <f t="shared" si="16"/>
        <v>724</v>
      </c>
      <c r="G174" s="14">
        <f t="shared" si="17"/>
        <v>107</v>
      </c>
      <c r="H174" s="14">
        <f t="shared" si="18"/>
        <v>1089</v>
      </c>
      <c r="I174" s="14">
        <f t="shared" si="19"/>
        <v>370</v>
      </c>
      <c r="K174" s="14">
        <f t="shared" si="20"/>
        <v>0.22431865828092243</v>
      </c>
      <c r="L174" s="14">
        <f t="shared" si="21"/>
        <v>0.39933811362382793</v>
      </c>
      <c r="M174" s="14">
        <f t="shared" si="22"/>
        <v>0.22431865828092243</v>
      </c>
    </row>
    <row r="175" spans="1:13" x14ac:dyDescent="0.25">
      <c r="A175" s="14">
        <v>20658</v>
      </c>
      <c r="B175" s="3">
        <v>1</v>
      </c>
      <c r="C175" s="3">
        <v>0.81075897191707669</v>
      </c>
      <c r="E175" s="14">
        <f t="shared" si="23"/>
        <v>0.82799999999999985</v>
      </c>
      <c r="F175" s="14">
        <f t="shared" si="16"/>
        <v>731</v>
      </c>
      <c r="G175" s="14">
        <f t="shared" si="17"/>
        <v>109</v>
      </c>
      <c r="H175" s="14">
        <f t="shared" si="18"/>
        <v>1082</v>
      </c>
      <c r="I175" s="14">
        <f t="shared" si="19"/>
        <v>368</v>
      </c>
      <c r="K175" s="14">
        <f t="shared" si="20"/>
        <v>0.22851153039832284</v>
      </c>
      <c r="L175" s="14">
        <f t="shared" si="21"/>
        <v>0.40319911748483178</v>
      </c>
      <c r="M175" s="14">
        <f t="shared" si="22"/>
        <v>0.22851153039832284</v>
      </c>
    </row>
    <row r="176" spans="1:13" x14ac:dyDescent="0.25">
      <c r="A176" s="14">
        <v>20659</v>
      </c>
      <c r="B176" s="3">
        <v>0</v>
      </c>
      <c r="C176" s="3">
        <v>0.76684815836161302</v>
      </c>
      <c r="E176" s="14">
        <f t="shared" si="23"/>
        <v>0.82699999999999985</v>
      </c>
      <c r="F176" s="14">
        <f t="shared" si="16"/>
        <v>737</v>
      </c>
      <c r="G176" s="14">
        <f t="shared" si="17"/>
        <v>111</v>
      </c>
      <c r="H176" s="14">
        <f t="shared" si="18"/>
        <v>1076</v>
      </c>
      <c r="I176" s="14">
        <f t="shared" si="19"/>
        <v>366</v>
      </c>
      <c r="K176" s="14">
        <f t="shared" si="20"/>
        <v>0.23270440251572327</v>
      </c>
      <c r="L176" s="14">
        <f t="shared" si="21"/>
        <v>0.4065085493656922</v>
      </c>
      <c r="M176" s="14">
        <f t="shared" si="22"/>
        <v>0.23270440251572327</v>
      </c>
    </row>
    <row r="177" spans="1:13" x14ac:dyDescent="0.25">
      <c r="A177" s="14">
        <v>20660</v>
      </c>
      <c r="B177" s="3">
        <v>1</v>
      </c>
      <c r="C177" s="3">
        <v>0.755048449262541</v>
      </c>
      <c r="E177" s="14">
        <f t="shared" si="23"/>
        <v>0.82599999999999985</v>
      </c>
      <c r="F177" s="14">
        <f t="shared" si="16"/>
        <v>745</v>
      </c>
      <c r="G177" s="14">
        <f t="shared" si="17"/>
        <v>111</v>
      </c>
      <c r="H177" s="14">
        <f t="shared" si="18"/>
        <v>1068</v>
      </c>
      <c r="I177" s="14">
        <f t="shared" si="19"/>
        <v>366</v>
      </c>
      <c r="K177" s="14">
        <f t="shared" si="20"/>
        <v>0.23270440251572327</v>
      </c>
      <c r="L177" s="14">
        <f t="shared" si="21"/>
        <v>0.41092112520683949</v>
      </c>
      <c r="M177" s="14">
        <f t="shared" si="22"/>
        <v>0.23270440251572327</v>
      </c>
    </row>
    <row r="178" spans="1:13" x14ac:dyDescent="0.25">
      <c r="A178" s="14">
        <v>20661</v>
      </c>
      <c r="B178" s="3">
        <v>1</v>
      </c>
      <c r="C178" s="3">
        <v>0.79186088266390942</v>
      </c>
      <c r="E178" s="14">
        <f t="shared" si="23"/>
        <v>0.82499999999999984</v>
      </c>
      <c r="F178" s="14">
        <f t="shared" si="16"/>
        <v>755</v>
      </c>
      <c r="G178" s="14">
        <f t="shared" si="17"/>
        <v>112</v>
      </c>
      <c r="H178" s="14">
        <f t="shared" si="18"/>
        <v>1058</v>
      </c>
      <c r="I178" s="14">
        <f t="shared" si="19"/>
        <v>365</v>
      </c>
      <c r="K178" s="14">
        <f t="shared" si="20"/>
        <v>0.23480083857442349</v>
      </c>
      <c r="L178" s="14">
        <f t="shared" si="21"/>
        <v>0.4164368450082736</v>
      </c>
      <c r="M178" s="14">
        <f t="shared" si="22"/>
        <v>0.23480083857442349</v>
      </c>
    </row>
    <row r="179" spans="1:13" x14ac:dyDescent="0.25">
      <c r="A179" s="14">
        <v>20662</v>
      </c>
      <c r="B179" s="3">
        <v>1</v>
      </c>
      <c r="C179" s="3">
        <v>0.78110532953963829</v>
      </c>
      <c r="E179" s="14">
        <f t="shared" si="23"/>
        <v>0.82399999999999984</v>
      </c>
      <c r="F179" s="14">
        <f t="shared" si="16"/>
        <v>762</v>
      </c>
      <c r="G179" s="14">
        <f t="shared" si="17"/>
        <v>113</v>
      </c>
      <c r="H179" s="14">
        <f t="shared" si="18"/>
        <v>1051</v>
      </c>
      <c r="I179" s="14">
        <f t="shared" si="19"/>
        <v>364</v>
      </c>
      <c r="K179" s="14">
        <f t="shared" si="20"/>
        <v>0.23689727463312368</v>
      </c>
      <c r="L179" s="14">
        <f t="shared" si="21"/>
        <v>0.42029784886927746</v>
      </c>
      <c r="M179" s="14">
        <f t="shared" si="22"/>
        <v>0.23689727463312368</v>
      </c>
    </row>
    <row r="180" spans="1:13" x14ac:dyDescent="0.25">
      <c r="A180" s="14">
        <v>20663</v>
      </c>
      <c r="B180" s="3">
        <v>1</v>
      </c>
      <c r="C180" s="3">
        <v>0.71211677564953024</v>
      </c>
      <c r="E180" s="14">
        <f t="shared" si="23"/>
        <v>0.82299999999999984</v>
      </c>
      <c r="F180" s="14">
        <f t="shared" si="16"/>
        <v>769</v>
      </c>
      <c r="G180" s="14">
        <f t="shared" si="17"/>
        <v>114</v>
      </c>
      <c r="H180" s="14">
        <f t="shared" si="18"/>
        <v>1044</v>
      </c>
      <c r="I180" s="14">
        <f t="shared" si="19"/>
        <v>363</v>
      </c>
      <c r="K180" s="14">
        <f t="shared" si="20"/>
        <v>0.2389937106918239</v>
      </c>
      <c r="L180" s="14">
        <f t="shared" si="21"/>
        <v>0.42415885273028131</v>
      </c>
      <c r="M180" s="14">
        <f t="shared" si="22"/>
        <v>0.2389937106918239</v>
      </c>
    </row>
    <row r="181" spans="1:13" x14ac:dyDescent="0.25">
      <c r="A181" s="14">
        <v>20664</v>
      </c>
      <c r="B181" s="3">
        <v>1</v>
      </c>
      <c r="C181" s="3">
        <v>0.92777631859687915</v>
      </c>
      <c r="E181" s="14">
        <f t="shared" si="23"/>
        <v>0.82199999999999984</v>
      </c>
      <c r="F181" s="14">
        <f t="shared" si="16"/>
        <v>783</v>
      </c>
      <c r="G181" s="14">
        <f t="shared" si="17"/>
        <v>115</v>
      </c>
      <c r="H181" s="14">
        <f t="shared" si="18"/>
        <v>1030</v>
      </c>
      <c r="I181" s="14">
        <f t="shared" si="19"/>
        <v>362</v>
      </c>
      <c r="K181" s="14">
        <f t="shared" si="20"/>
        <v>0.24109014675052412</v>
      </c>
      <c r="L181" s="14">
        <f t="shared" si="21"/>
        <v>0.43188086045228902</v>
      </c>
      <c r="M181" s="14">
        <f t="shared" si="22"/>
        <v>0.24109014675052412</v>
      </c>
    </row>
    <row r="182" spans="1:13" x14ac:dyDescent="0.25">
      <c r="A182" s="14">
        <v>20665</v>
      </c>
      <c r="B182" s="3">
        <v>1</v>
      </c>
      <c r="C182" s="3">
        <v>0.77494268725536786</v>
      </c>
      <c r="E182" s="14">
        <f t="shared" si="23"/>
        <v>0.82099999999999984</v>
      </c>
      <c r="F182" s="14">
        <f t="shared" si="16"/>
        <v>794</v>
      </c>
      <c r="G182" s="14">
        <f t="shared" si="17"/>
        <v>118</v>
      </c>
      <c r="H182" s="14">
        <f t="shared" si="18"/>
        <v>1019</v>
      </c>
      <c r="I182" s="14">
        <f t="shared" si="19"/>
        <v>359</v>
      </c>
      <c r="K182" s="14">
        <f t="shared" si="20"/>
        <v>0.24737945492662475</v>
      </c>
      <c r="L182" s="14">
        <f t="shared" si="21"/>
        <v>0.43794815223386652</v>
      </c>
      <c r="M182" s="14">
        <f t="shared" si="22"/>
        <v>0.24737945492662475</v>
      </c>
    </row>
    <row r="183" spans="1:13" x14ac:dyDescent="0.25">
      <c r="A183" s="14">
        <v>20666</v>
      </c>
      <c r="B183" s="3">
        <v>1</v>
      </c>
      <c r="C183" s="3">
        <v>0.72366880412909429</v>
      </c>
      <c r="E183" s="14">
        <f t="shared" si="23"/>
        <v>0.81999999999999984</v>
      </c>
      <c r="F183" s="14">
        <f t="shared" si="16"/>
        <v>807</v>
      </c>
      <c r="G183" s="14">
        <f t="shared" si="17"/>
        <v>119</v>
      </c>
      <c r="H183" s="14">
        <f t="shared" si="18"/>
        <v>1006</v>
      </c>
      <c r="I183" s="14">
        <f t="shared" si="19"/>
        <v>358</v>
      </c>
      <c r="K183" s="14">
        <f t="shared" si="20"/>
        <v>0.24947589098532494</v>
      </c>
      <c r="L183" s="14">
        <f t="shared" si="21"/>
        <v>0.44511858797573084</v>
      </c>
      <c r="M183" s="14">
        <f t="shared" si="22"/>
        <v>0.24947589098532494</v>
      </c>
    </row>
    <row r="184" spans="1:13" x14ac:dyDescent="0.25">
      <c r="A184" s="14">
        <v>20669</v>
      </c>
      <c r="B184" s="3">
        <v>1</v>
      </c>
      <c r="C184" s="3">
        <v>0.96395192104025962</v>
      </c>
      <c r="E184" s="14">
        <f t="shared" si="23"/>
        <v>0.81899999999999984</v>
      </c>
      <c r="F184" s="14">
        <f t="shared" si="16"/>
        <v>814</v>
      </c>
      <c r="G184" s="14">
        <f t="shared" si="17"/>
        <v>119</v>
      </c>
      <c r="H184" s="14">
        <f t="shared" si="18"/>
        <v>999</v>
      </c>
      <c r="I184" s="14">
        <f t="shared" si="19"/>
        <v>358</v>
      </c>
      <c r="K184" s="14">
        <f t="shared" si="20"/>
        <v>0.24947589098532494</v>
      </c>
      <c r="L184" s="14">
        <f t="shared" si="21"/>
        <v>0.44897959183673469</v>
      </c>
      <c r="M184" s="14">
        <f t="shared" si="22"/>
        <v>0.24947589098532494</v>
      </c>
    </row>
    <row r="185" spans="1:13" x14ac:dyDescent="0.25">
      <c r="A185" s="14">
        <v>20670</v>
      </c>
      <c r="B185" s="3">
        <v>1</v>
      </c>
      <c r="C185" s="3">
        <v>0.76132238695160703</v>
      </c>
      <c r="E185" s="14">
        <f t="shared" si="23"/>
        <v>0.81799999999999984</v>
      </c>
      <c r="F185" s="14">
        <f t="shared" si="16"/>
        <v>820</v>
      </c>
      <c r="G185" s="14">
        <f t="shared" si="17"/>
        <v>120</v>
      </c>
      <c r="H185" s="14">
        <f t="shared" si="18"/>
        <v>993</v>
      </c>
      <c r="I185" s="14">
        <f t="shared" si="19"/>
        <v>357</v>
      </c>
      <c r="K185" s="14">
        <f t="shared" si="20"/>
        <v>0.25157232704402516</v>
      </c>
      <c r="L185" s="14">
        <f t="shared" si="21"/>
        <v>0.45228902371759516</v>
      </c>
      <c r="M185" s="14">
        <f t="shared" si="22"/>
        <v>0.25157232704402516</v>
      </c>
    </row>
    <row r="186" spans="1:13" x14ac:dyDescent="0.25">
      <c r="A186" s="14">
        <v>20671</v>
      </c>
      <c r="B186" s="3">
        <v>1</v>
      </c>
      <c r="C186" s="3">
        <v>0.78017979526829484</v>
      </c>
      <c r="E186" s="14">
        <f t="shared" si="23"/>
        <v>0.81699999999999984</v>
      </c>
      <c r="F186" s="14">
        <f t="shared" si="16"/>
        <v>832</v>
      </c>
      <c r="G186" s="14">
        <f t="shared" si="17"/>
        <v>123</v>
      </c>
      <c r="H186" s="14">
        <f t="shared" si="18"/>
        <v>981</v>
      </c>
      <c r="I186" s="14">
        <f t="shared" si="19"/>
        <v>354</v>
      </c>
      <c r="K186" s="14">
        <f t="shared" si="20"/>
        <v>0.25786163522012578</v>
      </c>
      <c r="L186" s="14">
        <f t="shared" si="21"/>
        <v>0.45890788747931605</v>
      </c>
      <c r="M186" s="14">
        <f t="shared" si="22"/>
        <v>0.25786163522012578</v>
      </c>
    </row>
    <row r="187" spans="1:13" x14ac:dyDescent="0.25">
      <c r="A187" s="14">
        <v>20672</v>
      </c>
      <c r="B187" s="3">
        <v>1</v>
      </c>
      <c r="C187" s="3">
        <v>0.69596534947006339</v>
      </c>
      <c r="E187" s="14">
        <f t="shared" si="23"/>
        <v>0.81599999999999984</v>
      </c>
      <c r="F187" s="14">
        <f t="shared" si="16"/>
        <v>842</v>
      </c>
      <c r="G187" s="14">
        <f t="shared" si="17"/>
        <v>124</v>
      </c>
      <c r="H187" s="14">
        <f t="shared" si="18"/>
        <v>971</v>
      </c>
      <c r="I187" s="14">
        <f t="shared" si="19"/>
        <v>353</v>
      </c>
      <c r="K187" s="14">
        <f t="shared" si="20"/>
        <v>0.25995807127882598</v>
      </c>
      <c r="L187" s="14">
        <f t="shared" si="21"/>
        <v>0.46442360728075016</v>
      </c>
      <c r="M187" s="14">
        <f t="shared" si="22"/>
        <v>0.25995807127882598</v>
      </c>
    </row>
    <row r="188" spans="1:13" x14ac:dyDescent="0.25">
      <c r="A188" s="14">
        <v>20674</v>
      </c>
      <c r="B188" s="3">
        <v>1</v>
      </c>
      <c r="C188" s="3">
        <v>0.85198311483984612</v>
      </c>
      <c r="E188" s="14">
        <f t="shared" si="23"/>
        <v>0.81499999999999984</v>
      </c>
      <c r="F188" s="14">
        <f t="shared" si="16"/>
        <v>851</v>
      </c>
      <c r="G188" s="14">
        <f t="shared" si="17"/>
        <v>129</v>
      </c>
      <c r="H188" s="14">
        <f t="shared" si="18"/>
        <v>962</v>
      </c>
      <c r="I188" s="14">
        <f t="shared" si="19"/>
        <v>348</v>
      </c>
      <c r="K188" s="14">
        <f t="shared" si="20"/>
        <v>0.27044025157232704</v>
      </c>
      <c r="L188" s="14">
        <f t="shared" si="21"/>
        <v>0.46938775510204084</v>
      </c>
      <c r="M188" s="14">
        <f t="shared" si="22"/>
        <v>0.27044025157232704</v>
      </c>
    </row>
    <row r="189" spans="1:13" x14ac:dyDescent="0.25">
      <c r="A189" s="14">
        <v>20676</v>
      </c>
      <c r="B189" s="3">
        <v>1</v>
      </c>
      <c r="C189" s="3">
        <v>0.75629756031283135</v>
      </c>
      <c r="E189" s="14">
        <f t="shared" si="23"/>
        <v>0.81399999999999983</v>
      </c>
      <c r="F189" s="14">
        <f t="shared" si="16"/>
        <v>862</v>
      </c>
      <c r="G189" s="14">
        <f t="shared" si="17"/>
        <v>130</v>
      </c>
      <c r="H189" s="14">
        <f t="shared" si="18"/>
        <v>951</v>
      </c>
      <c r="I189" s="14">
        <f t="shared" si="19"/>
        <v>347</v>
      </c>
      <c r="K189" s="14">
        <f t="shared" si="20"/>
        <v>0.27253668763102723</v>
      </c>
      <c r="L189" s="14">
        <f t="shared" si="21"/>
        <v>0.47545504688361834</v>
      </c>
      <c r="M189" s="14">
        <f t="shared" si="22"/>
        <v>0.27253668763102723</v>
      </c>
    </row>
    <row r="190" spans="1:13" x14ac:dyDescent="0.25">
      <c r="A190" s="14">
        <v>20678</v>
      </c>
      <c r="B190" s="3">
        <v>0</v>
      </c>
      <c r="C190" s="3">
        <v>0.89108556725054577</v>
      </c>
      <c r="E190" s="14">
        <f t="shared" si="23"/>
        <v>0.81299999999999983</v>
      </c>
      <c r="F190" s="14">
        <f t="shared" si="16"/>
        <v>872</v>
      </c>
      <c r="G190" s="14">
        <f t="shared" si="17"/>
        <v>130</v>
      </c>
      <c r="H190" s="14">
        <f t="shared" si="18"/>
        <v>941</v>
      </c>
      <c r="I190" s="14">
        <f t="shared" si="19"/>
        <v>347</v>
      </c>
      <c r="K190" s="14">
        <f t="shared" si="20"/>
        <v>0.27253668763102723</v>
      </c>
      <c r="L190" s="14">
        <f t="shared" si="21"/>
        <v>0.4809707666850524</v>
      </c>
      <c r="M190" s="14">
        <f t="shared" si="22"/>
        <v>0.27253668763102723</v>
      </c>
    </row>
    <row r="191" spans="1:13" x14ac:dyDescent="0.25">
      <c r="A191" s="14">
        <v>20679</v>
      </c>
      <c r="B191" s="3">
        <v>1</v>
      </c>
      <c r="C191" s="3">
        <v>0.77067203640372062</v>
      </c>
      <c r="E191" s="14">
        <f t="shared" si="23"/>
        <v>0.81199999999999983</v>
      </c>
      <c r="F191" s="14">
        <f t="shared" si="16"/>
        <v>885</v>
      </c>
      <c r="G191" s="14">
        <f t="shared" si="17"/>
        <v>132</v>
      </c>
      <c r="H191" s="14">
        <f t="shared" si="18"/>
        <v>928</v>
      </c>
      <c r="I191" s="14">
        <f t="shared" si="19"/>
        <v>345</v>
      </c>
      <c r="K191" s="14">
        <f t="shared" si="20"/>
        <v>0.27672955974842767</v>
      </c>
      <c r="L191" s="14">
        <f t="shared" si="21"/>
        <v>0.48814120242691672</v>
      </c>
      <c r="M191" s="14">
        <f t="shared" si="22"/>
        <v>0.27672955974842767</v>
      </c>
    </row>
    <row r="192" spans="1:13" x14ac:dyDescent="0.25">
      <c r="A192" s="14">
        <v>20681</v>
      </c>
      <c r="B192" s="3">
        <v>1</v>
      </c>
      <c r="C192" s="3">
        <v>0.66289583422304699</v>
      </c>
      <c r="E192" s="14">
        <f t="shared" si="23"/>
        <v>0.81099999999999983</v>
      </c>
      <c r="F192" s="14">
        <f t="shared" si="16"/>
        <v>895</v>
      </c>
      <c r="G192" s="14">
        <f t="shared" si="17"/>
        <v>133</v>
      </c>
      <c r="H192" s="14">
        <f t="shared" si="18"/>
        <v>918</v>
      </c>
      <c r="I192" s="14">
        <f t="shared" si="19"/>
        <v>344</v>
      </c>
      <c r="K192" s="14">
        <f t="shared" si="20"/>
        <v>0.27882599580712786</v>
      </c>
      <c r="L192" s="14">
        <f t="shared" si="21"/>
        <v>0.49365692222835078</v>
      </c>
      <c r="M192" s="14">
        <f t="shared" si="22"/>
        <v>0.27882599580712786</v>
      </c>
    </row>
    <row r="193" spans="1:13" x14ac:dyDescent="0.25">
      <c r="A193" s="14">
        <v>20683</v>
      </c>
      <c r="B193" s="3">
        <v>1</v>
      </c>
      <c r="C193" s="3">
        <v>0.76985365703193021</v>
      </c>
      <c r="E193" s="14">
        <f t="shared" si="23"/>
        <v>0.80999999999999983</v>
      </c>
      <c r="F193" s="14">
        <f t="shared" si="16"/>
        <v>901</v>
      </c>
      <c r="G193" s="14">
        <f t="shared" si="17"/>
        <v>135</v>
      </c>
      <c r="H193" s="14">
        <f t="shared" si="18"/>
        <v>912</v>
      </c>
      <c r="I193" s="14">
        <f t="shared" si="19"/>
        <v>342</v>
      </c>
      <c r="K193" s="14">
        <f t="shared" si="20"/>
        <v>0.28301886792452829</v>
      </c>
      <c r="L193" s="14">
        <f t="shared" si="21"/>
        <v>0.49696635410921125</v>
      </c>
      <c r="M193" s="14">
        <f t="shared" si="22"/>
        <v>0.28301886792452829</v>
      </c>
    </row>
    <row r="194" spans="1:13" x14ac:dyDescent="0.25">
      <c r="A194" s="14">
        <v>20685</v>
      </c>
      <c r="B194" s="3">
        <v>0</v>
      </c>
      <c r="C194" s="3">
        <v>0.67977451913132314</v>
      </c>
      <c r="E194" s="14">
        <f t="shared" si="23"/>
        <v>0.80899999999999983</v>
      </c>
      <c r="F194" s="14">
        <f t="shared" si="16"/>
        <v>908</v>
      </c>
      <c r="G194" s="14">
        <f t="shared" si="17"/>
        <v>137</v>
      </c>
      <c r="H194" s="14">
        <f t="shared" si="18"/>
        <v>905</v>
      </c>
      <c r="I194" s="14">
        <f t="shared" si="19"/>
        <v>340</v>
      </c>
      <c r="K194" s="14">
        <f t="shared" si="20"/>
        <v>0.28721174004192873</v>
      </c>
      <c r="L194" s="14">
        <f t="shared" si="21"/>
        <v>0.50082735797021516</v>
      </c>
      <c r="M194" s="14">
        <f t="shared" si="22"/>
        <v>0.28721174004192873</v>
      </c>
    </row>
    <row r="195" spans="1:13" x14ac:dyDescent="0.25">
      <c r="A195" s="14">
        <v>20686</v>
      </c>
      <c r="B195" s="3">
        <v>1</v>
      </c>
      <c r="C195" s="3">
        <v>0.81377283509082776</v>
      </c>
      <c r="E195" s="14">
        <f t="shared" si="23"/>
        <v>0.80799999999999983</v>
      </c>
      <c r="F195" s="14">
        <f t="shared" si="16"/>
        <v>918</v>
      </c>
      <c r="G195" s="14">
        <f t="shared" si="17"/>
        <v>138</v>
      </c>
      <c r="H195" s="14">
        <f t="shared" si="18"/>
        <v>895</v>
      </c>
      <c r="I195" s="14">
        <f t="shared" si="19"/>
        <v>339</v>
      </c>
      <c r="K195" s="14">
        <f t="shared" si="20"/>
        <v>0.28930817610062892</v>
      </c>
      <c r="L195" s="14">
        <f t="shared" si="21"/>
        <v>0.50634307777164922</v>
      </c>
      <c r="M195" s="14">
        <f t="shared" si="22"/>
        <v>0.28930817610062892</v>
      </c>
    </row>
    <row r="196" spans="1:13" x14ac:dyDescent="0.25">
      <c r="A196" s="14">
        <v>20689</v>
      </c>
      <c r="B196" s="3">
        <v>1</v>
      </c>
      <c r="C196" s="3">
        <v>0.90523531054706186</v>
      </c>
      <c r="E196" s="14">
        <f t="shared" si="23"/>
        <v>0.80699999999999983</v>
      </c>
      <c r="F196" s="14">
        <f t="shared" si="16"/>
        <v>923</v>
      </c>
      <c r="G196" s="14">
        <f t="shared" si="17"/>
        <v>138</v>
      </c>
      <c r="H196" s="14">
        <f t="shared" si="18"/>
        <v>890</v>
      </c>
      <c r="I196" s="14">
        <f t="shared" si="19"/>
        <v>339</v>
      </c>
      <c r="K196" s="14">
        <f t="shared" si="20"/>
        <v>0.28930817610062892</v>
      </c>
      <c r="L196" s="14">
        <f t="shared" si="21"/>
        <v>0.50910093767236619</v>
      </c>
      <c r="M196" s="14">
        <f t="shared" si="22"/>
        <v>0.28930817610062892</v>
      </c>
    </row>
    <row r="197" spans="1:13" x14ac:dyDescent="0.25">
      <c r="A197" s="14">
        <v>20690</v>
      </c>
      <c r="B197" s="3">
        <v>1</v>
      </c>
      <c r="C197" s="3">
        <v>0.87817233279124174</v>
      </c>
      <c r="E197" s="14">
        <f t="shared" si="23"/>
        <v>0.80599999999999983</v>
      </c>
      <c r="F197" s="14">
        <f t="shared" ref="F197:F260" si="24">COUNTIFS($C$7:$C$2296,"&gt;="&amp;$E197,$B$7:$B$2296,"=1")</f>
        <v>928</v>
      </c>
      <c r="G197" s="14">
        <f t="shared" ref="G197:G260" si="25">COUNTIFS($C$7:$C$2296,"&gt;="&amp;$E197,$B$7:$B$2296,"=0")</f>
        <v>138</v>
      </c>
      <c r="H197" s="14">
        <f t="shared" ref="H197:H260" si="26">COUNTIFS($C$7:$C$2296,"&lt;"&amp;$E197,$B$7:$B$2296,"=1")</f>
        <v>885</v>
      </c>
      <c r="I197" s="14">
        <f t="shared" ref="I197:I260" si="27">COUNTIFS($C$7:$C$2296,"&lt;"&amp;$E197,$B$7:$B$2296,"=0")</f>
        <v>339</v>
      </c>
      <c r="K197" s="14">
        <f t="shared" si="20"/>
        <v>0.28930817610062892</v>
      </c>
      <c r="L197" s="14">
        <f t="shared" si="21"/>
        <v>0.51185879757308328</v>
      </c>
      <c r="M197" s="14">
        <f t="shared" si="22"/>
        <v>0.28930817610062892</v>
      </c>
    </row>
    <row r="198" spans="1:13" x14ac:dyDescent="0.25">
      <c r="A198" s="14">
        <v>20691</v>
      </c>
      <c r="B198" s="3">
        <v>0</v>
      </c>
      <c r="C198" s="3">
        <v>0.83953372694024764</v>
      </c>
      <c r="E198" s="14">
        <f t="shared" si="23"/>
        <v>0.80499999999999983</v>
      </c>
      <c r="F198" s="14">
        <f t="shared" si="24"/>
        <v>934</v>
      </c>
      <c r="G198" s="14">
        <f t="shared" si="25"/>
        <v>142</v>
      </c>
      <c r="H198" s="14">
        <f t="shared" si="26"/>
        <v>879</v>
      </c>
      <c r="I198" s="14">
        <f t="shared" si="27"/>
        <v>335</v>
      </c>
      <c r="K198" s="14">
        <f t="shared" ref="K198:K261" si="28">G198/(G198+I198)</f>
        <v>0.2976939203354298</v>
      </c>
      <c r="L198" s="14">
        <f t="shared" ref="L198:L261" si="29">F198/(F198+H198)</f>
        <v>0.51516822945394369</v>
      </c>
      <c r="M198" s="14">
        <f t="shared" ref="M198:M261" si="30">G198/(G198+I198)</f>
        <v>0.2976939203354298</v>
      </c>
    </row>
    <row r="199" spans="1:13" x14ac:dyDescent="0.25">
      <c r="A199" s="14">
        <v>20692</v>
      </c>
      <c r="B199" s="3">
        <v>1</v>
      </c>
      <c r="C199" s="3">
        <v>0.79445392651000957</v>
      </c>
      <c r="E199" s="14">
        <f t="shared" ref="E199:E262" si="31">E198-0.001</f>
        <v>0.80399999999999983</v>
      </c>
      <c r="F199" s="14">
        <f t="shared" si="24"/>
        <v>938</v>
      </c>
      <c r="G199" s="14">
        <f t="shared" si="25"/>
        <v>143</v>
      </c>
      <c r="H199" s="14">
        <f t="shared" si="26"/>
        <v>875</v>
      </c>
      <c r="I199" s="14">
        <f t="shared" si="27"/>
        <v>334</v>
      </c>
      <c r="K199" s="14">
        <f t="shared" si="28"/>
        <v>0.29979035639412999</v>
      </c>
      <c r="L199" s="14">
        <f t="shared" si="29"/>
        <v>0.51737451737451734</v>
      </c>
      <c r="M199" s="14">
        <f t="shared" si="30"/>
        <v>0.29979035639412999</v>
      </c>
    </row>
    <row r="200" spans="1:13" x14ac:dyDescent="0.25">
      <c r="A200" s="14">
        <v>20696</v>
      </c>
      <c r="B200" s="3">
        <v>0</v>
      </c>
      <c r="C200" s="3">
        <v>0.59043771197663841</v>
      </c>
      <c r="E200" s="14">
        <f t="shared" si="31"/>
        <v>0.80299999999999983</v>
      </c>
      <c r="F200" s="14">
        <f t="shared" si="24"/>
        <v>945</v>
      </c>
      <c r="G200" s="14">
        <f t="shared" si="25"/>
        <v>143</v>
      </c>
      <c r="H200" s="14">
        <f t="shared" si="26"/>
        <v>868</v>
      </c>
      <c r="I200" s="14">
        <f t="shared" si="27"/>
        <v>334</v>
      </c>
      <c r="K200" s="14">
        <f t="shared" si="28"/>
        <v>0.29979035639412999</v>
      </c>
      <c r="L200" s="14">
        <f t="shared" si="29"/>
        <v>0.52123552123552119</v>
      </c>
      <c r="M200" s="14">
        <f t="shared" si="30"/>
        <v>0.29979035639412999</v>
      </c>
    </row>
    <row r="201" spans="1:13" x14ac:dyDescent="0.25">
      <c r="A201" s="14">
        <v>20698</v>
      </c>
      <c r="B201" s="3">
        <v>1</v>
      </c>
      <c r="C201" s="3">
        <v>0.83008145994223603</v>
      </c>
      <c r="E201" s="14">
        <f t="shared" si="31"/>
        <v>0.80199999999999982</v>
      </c>
      <c r="F201" s="14">
        <f t="shared" si="24"/>
        <v>957</v>
      </c>
      <c r="G201" s="14">
        <f t="shared" si="25"/>
        <v>143</v>
      </c>
      <c r="H201" s="14">
        <f t="shared" si="26"/>
        <v>856</v>
      </c>
      <c r="I201" s="14">
        <f t="shared" si="27"/>
        <v>334</v>
      </c>
      <c r="K201" s="14">
        <f t="shared" si="28"/>
        <v>0.29979035639412999</v>
      </c>
      <c r="L201" s="14">
        <f t="shared" si="29"/>
        <v>0.52785438499724213</v>
      </c>
      <c r="M201" s="14">
        <f t="shared" si="30"/>
        <v>0.29979035639412999</v>
      </c>
    </row>
    <row r="202" spans="1:13" x14ac:dyDescent="0.25">
      <c r="A202" s="14">
        <v>20701</v>
      </c>
      <c r="B202" s="3">
        <v>0</v>
      </c>
      <c r="C202" s="3">
        <v>0.73489596147948122</v>
      </c>
      <c r="E202" s="14">
        <f t="shared" si="31"/>
        <v>0.80099999999999982</v>
      </c>
      <c r="F202" s="14">
        <f t="shared" si="24"/>
        <v>966</v>
      </c>
      <c r="G202" s="14">
        <f t="shared" si="25"/>
        <v>144</v>
      </c>
      <c r="H202" s="14">
        <f t="shared" si="26"/>
        <v>847</v>
      </c>
      <c r="I202" s="14">
        <f t="shared" si="27"/>
        <v>333</v>
      </c>
      <c r="K202" s="14">
        <f t="shared" si="28"/>
        <v>0.30188679245283018</v>
      </c>
      <c r="L202" s="14">
        <f t="shared" si="29"/>
        <v>0.53281853281853286</v>
      </c>
      <c r="M202" s="14">
        <f t="shared" si="30"/>
        <v>0.30188679245283018</v>
      </c>
    </row>
    <row r="203" spans="1:13" x14ac:dyDescent="0.25">
      <c r="A203" s="14">
        <v>20703</v>
      </c>
      <c r="B203" s="3">
        <v>1</v>
      </c>
      <c r="C203" s="3">
        <v>0.92635167082860037</v>
      </c>
      <c r="E203" s="14">
        <f t="shared" si="31"/>
        <v>0.79999999999999982</v>
      </c>
      <c r="F203" s="14">
        <f t="shared" si="24"/>
        <v>978</v>
      </c>
      <c r="G203" s="14">
        <f t="shared" si="25"/>
        <v>148</v>
      </c>
      <c r="H203" s="14">
        <f t="shared" si="26"/>
        <v>835</v>
      </c>
      <c r="I203" s="14">
        <f t="shared" si="27"/>
        <v>329</v>
      </c>
      <c r="K203" s="14">
        <f t="shared" si="28"/>
        <v>0.31027253668763105</v>
      </c>
      <c r="L203" s="14">
        <f t="shared" si="29"/>
        <v>0.53943739658025369</v>
      </c>
      <c r="M203" s="14">
        <f t="shared" si="30"/>
        <v>0.31027253668763105</v>
      </c>
    </row>
    <row r="204" spans="1:13" x14ac:dyDescent="0.25">
      <c r="A204" s="14">
        <v>20704</v>
      </c>
      <c r="B204" s="3">
        <v>1</v>
      </c>
      <c r="C204" s="3">
        <v>0.88113097974598731</v>
      </c>
      <c r="E204" s="14">
        <f t="shared" si="31"/>
        <v>0.79899999999999982</v>
      </c>
      <c r="F204" s="14">
        <f t="shared" si="24"/>
        <v>990</v>
      </c>
      <c r="G204" s="14">
        <f t="shared" si="25"/>
        <v>149</v>
      </c>
      <c r="H204" s="14">
        <f t="shared" si="26"/>
        <v>823</v>
      </c>
      <c r="I204" s="14">
        <f t="shared" si="27"/>
        <v>328</v>
      </c>
      <c r="K204" s="14">
        <f t="shared" si="28"/>
        <v>0.31236897274633124</v>
      </c>
      <c r="L204" s="14">
        <f t="shared" si="29"/>
        <v>0.54605626034197463</v>
      </c>
      <c r="M204" s="14">
        <f t="shared" si="30"/>
        <v>0.31236897274633124</v>
      </c>
    </row>
    <row r="205" spans="1:13" x14ac:dyDescent="0.25">
      <c r="A205" s="14">
        <v>20706</v>
      </c>
      <c r="B205" s="3">
        <v>0</v>
      </c>
      <c r="C205" s="3">
        <v>0.8159140508863697</v>
      </c>
      <c r="E205" s="14">
        <f t="shared" si="31"/>
        <v>0.79799999999999982</v>
      </c>
      <c r="F205" s="14">
        <f t="shared" si="24"/>
        <v>1005</v>
      </c>
      <c r="G205" s="14">
        <f t="shared" si="25"/>
        <v>150</v>
      </c>
      <c r="H205" s="14">
        <f t="shared" si="26"/>
        <v>808</v>
      </c>
      <c r="I205" s="14">
        <f t="shared" si="27"/>
        <v>327</v>
      </c>
      <c r="K205" s="14">
        <f t="shared" si="28"/>
        <v>0.31446540880503143</v>
      </c>
      <c r="L205" s="14">
        <f t="shared" si="29"/>
        <v>0.55432984004412578</v>
      </c>
      <c r="M205" s="14">
        <f t="shared" si="30"/>
        <v>0.31446540880503143</v>
      </c>
    </row>
    <row r="206" spans="1:13" x14ac:dyDescent="0.25">
      <c r="A206" s="14">
        <v>20707</v>
      </c>
      <c r="B206" s="3">
        <v>1</v>
      </c>
      <c r="C206" s="3">
        <v>0.75577197145587083</v>
      </c>
      <c r="E206" s="14">
        <f t="shared" si="31"/>
        <v>0.79699999999999982</v>
      </c>
      <c r="F206" s="14">
        <f t="shared" si="24"/>
        <v>1009</v>
      </c>
      <c r="G206" s="14">
        <f t="shared" si="25"/>
        <v>152</v>
      </c>
      <c r="H206" s="14">
        <f t="shared" si="26"/>
        <v>804</v>
      </c>
      <c r="I206" s="14">
        <f t="shared" si="27"/>
        <v>325</v>
      </c>
      <c r="K206" s="14">
        <f t="shared" si="28"/>
        <v>0.31865828092243187</v>
      </c>
      <c r="L206" s="14">
        <f t="shared" si="29"/>
        <v>0.55653612796469942</v>
      </c>
      <c r="M206" s="14">
        <f t="shared" si="30"/>
        <v>0.31865828092243187</v>
      </c>
    </row>
    <row r="207" spans="1:13" x14ac:dyDescent="0.25">
      <c r="A207" s="14">
        <v>20712</v>
      </c>
      <c r="B207" s="3">
        <v>0</v>
      </c>
      <c r="C207" s="3">
        <v>0.78405727314407758</v>
      </c>
      <c r="E207" s="14">
        <f t="shared" si="31"/>
        <v>0.79599999999999982</v>
      </c>
      <c r="F207" s="14">
        <f t="shared" si="24"/>
        <v>1016</v>
      </c>
      <c r="G207" s="14">
        <f t="shared" si="25"/>
        <v>153</v>
      </c>
      <c r="H207" s="14">
        <f t="shared" si="26"/>
        <v>797</v>
      </c>
      <c r="I207" s="14">
        <f t="shared" si="27"/>
        <v>324</v>
      </c>
      <c r="K207" s="14">
        <f t="shared" si="28"/>
        <v>0.32075471698113206</v>
      </c>
      <c r="L207" s="14">
        <f t="shared" si="29"/>
        <v>0.56039713182570328</v>
      </c>
      <c r="M207" s="14">
        <f t="shared" si="30"/>
        <v>0.32075471698113206</v>
      </c>
    </row>
    <row r="208" spans="1:13" x14ac:dyDescent="0.25">
      <c r="A208" s="14">
        <v>20713</v>
      </c>
      <c r="B208" s="3">
        <v>1</v>
      </c>
      <c r="C208" s="3">
        <v>0.82868808401983562</v>
      </c>
      <c r="E208" s="14">
        <f t="shared" si="31"/>
        <v>0.79499999999999982</v>
      </c>
      <c r="F208" s="14">
        <f t="shared" si="24"/>
        <v>1028</v>
      </c>
      <c r="G208" s="14">
        <f t="shared" si="25"/>
        <v>155</v>
      </c>
      <c r="H208" s="14">
        <f t="shared" si="26"/>
        <v>785</v>
      </c>
      <c r="I208" s="14">
        <f t="shared" si="27"/>
        <v>322</v>
      </c>
      <c r="K208" s="14">
        <f t="shared" si="28"/>
        <v>0.3249475890985325</v>
      </c>
      <c r="L208" s="14">
        <f t="shared" si="29"/>
        <v>0.5670159955874241</v>
      </c>
      <c r="M208" s="14">
        <f t="shared" si="30"/>
        <v>0.3249475890985325</v>
      </c>
    </row>
    <row r="209" spans="1:13" x14ac:dyDescent="0.25">
      <c r="A209" s="14">
        <v>20714</v>
      </c>
      <c r="B209" s="3">
        <v>1</v>
      </c>
      <c r="C209" s="3">
        <v>0.87332112216020485</v>
      </c>
      <c r="E209" s="14">
        <f t="shared" si="31"/>
        <v>0.79399999999999982</v>
      </c>
      <c r="F209" s="14">
        <f t="shared" si="24"/>
        <v>1035</v>
      </c>
      <c r="G209" s="14">
        <f t="shared" si="25"/>
        <v>158</v>
      </c>
      <c r="H209" s="14">
        <f t="shared" si="26"/>
        <v>778</v>
      </c>
      <c r="I209" s="14">
        <f t="shared" si="27"/>
        <v>319</v>
      </c>
      <c r="K209" s="14">
        <f t="shared" si="28"/>
        <v>0.33123689727463312</v>
      </c>
      <c r="L209" s="14">
        <f t="shared" si="29"/>
        <v>0.57087699944842807</v>
      </c>
      <c r="M209" s="14">
        <f t="shared" si="30"/>
        <v>0.33123689727463312</v>
      </c>
    </row>
    <row r="210" spans="1:13" x14ac:dyDescent="0.25">
      <c r="A210" s="14">
        <v>20715</v>
      </c>
      <c r="B210" s="3">
        <v>1</v>
      </c>
      <c r="C210" s="3">
        <v>0.87109107630763571</v>
      </c>
      <c r="E210" s="14">
        <f t="shared" si="31"/>
        <v>0.79299999999999982</v>
      </c>
      <c r="F210" s="14">
        <f t="shared" si="24"/>
        <v>1042</v>
      </c>
      <c r="G210" s="14">
        <f t="shared" si="25"/>
        <v>162</v>
      </c>
      <c r="H210" s="14">
        <f t="shared" si="26"/>
        <v>771</v>
      </c>
      <c r="I210" s="14">
        <f t="shared" si="27"/>
        <v>315</v>
      </c>
      <c r="K210" s="14">
        <f t="shared" si="28"/>
        <v>0.33962264150943394</v>
      </c>
      <c r="L210" s="14">
        <f t="shared" si="29"/>
        <v>0.57473800330943192</v>
      </c>
      <c r="M210" s="14">
        <f t="shared" si="30"/>
        <v>0.33962264150943394</v>
      </c>
    </row>
    <row r="211" spans="1:13" x14ac:dyDescent="0.25">
      <c r="A211" s="14">
        <v>20716</v>
      </c>
      <c r="B211" s="3">
        <v>1</v>
      </c>
      <c r="C211" s="3">
        <v>0.84096827693645415</v>
      </c>
      <c r="E211" s="14">
        <f t="shared" si="31"/>
        <v>0.79199999999999982</v>
      </c>
      <c r="F211" s="14">
        <f t="shared" si="24"/>
        <v>1056</v>
      </c>
      <c r="G211" s="14">
        <f t="shared" si="25"/>
        <v>162</v>
      </c>
      <c r="H211" s="14">
        <f t="shared" si="26"/>
        <v>757</v>
      </c>
      <c r="I211" s="14">
        <f t="shared" si="27"/>
        <v>315</v>
      </c>
      <c r="K211" s="14">
        <f t="shared" si="28"/>
        <v>0.33962264150943394</v>
      </c>
      <c r="L211" s="14">
        <f t="shared" si="29"/>
        <v>0.58246001103143963</v>
      </c>
      <c r="M211" s="14">
        <f t="shared" si="30"/>
        <v>0.33962264150943394</v>
      </c>
    </row>
    <row r="212" spans="1:13" x14ac:dyDescent="0.25">
      <c r="A212" s="14">
        <v>20718</v>
      </c>
      <c r="B212" s="3">
        <v>1</v>
      </c>
      <c r="C212" s="3">
        <v>0.87789923073898335</v>
      </c>
      <c r="E212" s="14">
        <f t="shared" si="31"/>
        <v>0.79099999999999981</v>
      </c>
      <c r="F212" s="14">
        <f t="shared" si="24"/>
        <v>1063</v>
      </c>
      <c r="G212" s="14">
        <f t="shared" si="25"/>
        <v>165</v>
      </c>
      <c r="H212" s="14">
        <f t="shared" si="26"/>
        <v>750</v>
      </c>
      <c r="I212" s="14">
        <f t="shared" si="27"/>
        <v>312</v>
      </c>
      <c r="K212" s="14">
        <f t="shared" si="28"/>
        <v>0.34591194968553457</v>
      </c>
      <c r="L212" s="14">
        <f t="shared" si="29"/>
        <v>0.58632101489244348</v>
      </c>
      <c r="M212" s="14">
        <f t="shared" si="30"/>
        <v>0.34591194968553457</v>
      </c>
    </row>
    <row r="213" spans="1:13" x14ac:dyDescent="0.25">
      <c r="A213" s="14">
        <v>20724</v>
      </c>
      <c r="B213" s="3">
        <v>0</v>
      </c>
      <c r="C213" s="3">
        <v>0.67676778705009311</v>
      </c>
      <c r="E213" s="14">
        <f t="shared" si="31"/>
        <v>0.78999999999999981</v>
      </c>
      <c r="F213" s="14">
        <f t="shared" si="24"/>
        <v>1074</v>
      </c>
      <c r="G213" s="14">
        <f t="shared" si="25"/>
        <v>167</v>
      </c>
      <c r="H213" s="14">
        <f t="shared" si="26"/>
        <v>739</v>
      </c>
      <c r="I213" s="14">
        <f t="shared" si="27"/>
        <v>310</v>
      </c>
      <c r="K213" s="14">
        <f t="shared" si="28"/>
        <v>0.35010482180293501</v>
      </c>
      <c r="L213" s="14">
        <f t="shared" si="29"/>
        <v>0.59238830667402098</v>
      </c>
      <c r="M213" s="14">
        <f t="shared" si="30"/>
        <v>0.35010482180293501</v>
      </c>
    </row>
    <row r="214" spans="1:13" x14ac:dyDescent="0.25">
      <c r="A214" s="14">
        <v>20725</v>
      </c>
      <c r="B214" s="3">
        <v>1</v>
      </c>
      <c r="C214" s="3">
        <v>0.9579898101509825</v>
      </c>
      <c r="E214" s="14">
        <f t="shared" si="31"/>
        <v>0.78899999999999981</v>
      </c>
      <c r="F214" s="14">
        <f t="shared" si="24"/>
        <v>1080</v>
      </c>
      <c r="G214" s="14">
        <f t="shared" si="25"/>
        <v>169</v>
      </c>
      <c r="H214" s="14">
        <f t="shared" si="26"/>
        <v>733</v>
      </c>
      <c r="I214" s="14">
        <f t="shared" si="27"/>
        <v>308</v>
      </c>
      <c r="K214" s="14">
        <f t="shared" si="28"/>
        <v>0.35429769392033544</v>
      </c>
      <c r="L214" s="14">
        <f t="shared" si="29"/>
        <v>0.5956977385548814</v>
      </c>
      <c r="M214" s="14">
        <f t="shared" si="30"/>
        <v>0.35429769392033544</v>
      </c>
    </row>
    <row r="215" spans="1:13" x14ac:dyDescent="0.25">
      <c r="A215" s="14">
        <v>20727</v>
      </c>
      <c r="B215" s="3">
        <v>1</v>
      </c>
      <c r="C215" s="3">
        <v>0.80286342237112207</v>
      </c>
      <c r="E215" s="14">
        <f t="shared" si="31"/>
        <v>0.78799999999999981</v>
      </c>
      <c r="F215" s="14">
        <f t="shared" si="24"/>
        <v>1090</v>
      </c>
      <c r="G215" s="14">
        <f t="shared" si="25"/>
        <v>175</v>
      </c>
      <c r="H215" s="14">
        <f t="shared" si="26"/>
        <v>723</v>
      </c>
      <c r="I215" s="14">
        <f t="shared" si="27"/>
        <v>302</v>
      </c>
      <c r="K215" s="14">
        <f t="shared" si="28"/>
        <v>0.3668763102725367</v>
      </c>
      <c r="L215" s="14">
        <f t="shared" si="29"/>
        <v>0.60121345835631546</v>
      </c>
      <c r="M215" s="14">
        <f t="shared" si="30"/>
        <v>0.3668763102725367</v>
      </c>
    </row>
    <row r="216" spans="1:13" x14ac:dyDescent="0.25">
      <c r="A216" s="14">
        <v>20728</v>
      </c>
      <c r="B216" s="3">
        <v>1</v>
      </c>
      <c r="C216" s="3">
        <v>0.80167321455025498</v>
      </c>
      <c r="E216" s="14">
        <f t="shared" si="31"/>
        <v>0.78699999999999981</v>
      </c>
      <c r="F216" s="14">
        <f t="shared" si="24"/>
        <v>1096</v>
      </c>
      <c r="G216" s="14">
        <f t="shared" si="25"/>
        <v>176</v>
      </c>
      <c r="H216" s="14">
        <f t="shared" si="26"/>
        <v>717</v>
      </c>
      <c r="I216" s="14">
        <f t="shared" si="27"/>
        <v>301</v>
      </c>
      <c r="K216" s="14">
        <f t="shared" si="28"/>
        <v>0.36897274633123689</v>
      </c>
      <c r="L216" s="14">
        <f t="shared" si="29"/>
        <v>0.60452289023717598</v>
      </c>
      <c r="M216" s="14">
        <f t="shared" si="30"/>
        <v>0.36897274633123689</v>
      </c>
    </row>
    <row r="217" spans="1:13" x14ac:dyDescent="0.25">
      <c r="A217" s="14">
        <v>20730</v>
      </c>
      <c r="B217" s="3">
        <v>1</v>
      </c>
      <c r="C217" s="3">
        <v>0.67887336005076993</v>
      </c>
      <c r="E217" s="14">
        <f t="shared" si="31"/>
        <v>0.78599999999999981</v>
      </c>
      <c r="F217" s="14">
        <f t="shared" si="24"/>
        <v>1104</v>
      </c>
      <c r="G217" s="14">
        <f t="shared" si="25"/>
        <v>181</v>
      </c>
      <c r="H217" s="14">
        <f t="shared" si="26"/>
        <v>709</v>
      </c>
      <c r="I217" s="14">
        <f t="shared" si="27"/>
        <v>296</v>
      </c>
      <c r="K217" s="14">
        <f t="shared" si="28"/>
        <v>0.37945492662473795</v>
      </c>
      <c r="L217" s="14">
        <f t="shared" si="29"/>
        <v>0.60893546607832327</v>
      </c>
      <c r="M217" s="14">
        <f t="shared" si="30"/>
        <v>0.37945492662473795</v>
      </c>
    </row>
    <row r="218" spans="1:13" x14ac:dyDescent="0.25">
      <c r="A218" s="14">
        <v>20731</v>
      </c>
      <c r="B218" s="3">
        <v>1</v>
      </c>
      <c r="C218" s="3">
        <v>0.82960610142575786</v>
      </c>
      <c r="E218" s="14">
        <f t="shared" si="31"/>
        <v>0.78499999999999981</v>
      </c>
      <c r="F218" s="14">
        <f t="shared" si="24"/>
        <v>1113</v>
      </c>
      <c r="G218" s="14">
        <f t="shared" si="25"/>
        <v>184</v>
      </c>
      <c r="H218" s="14">
        <f t="shared" si="26"/>
        <v>700</v>
      </c>
      <c r="I218" s="14">
        <f t="shared" si="27"/>
        <v>293</v>
      </c>
      <c r="K218" s="14">
        <f t="shared" si="28"/>
        <v>0.38574423480083858</v>
      </c>
      <c r="L218" s="14">
        <f t="shared" si="29"/>
        <v>0.61389961389961389</v>
      </c>
      <c r="M218" s="14">
        <f t="shared" si="30"/>
        <v>0.38574423480083858</v>
      </c>
    </row>
    <row r="219" spans="1:13" x14ac:dyDescent="0.25">
      <c r="A219" s="14">
        <v>20733</v>
      </c>
      <c r="B219" s="3">
        <v>0</v>
      </c>
      <c r="C219" s="3">
        <v>0.83273677162477644</v>
      </c>
      <c r="E219" s="14">
        <f t="shared" si="31"/>
        <v>0.78399999999999981</v>
      </c>
      <c r="F219" s="14">
        <f t="shared" si="24"/>
        <v>1123</v>
      </c>
      <c r="G219" s="14">
        <f t="shared" si="25"/>
        <v>185</v>
      </c>
      <c r="H219" s="14">
        <f t="shared" si="26"/>
        <v>690</v>
      </c>
      <c r="I219" s="14">
        <f t="shared" si="27"/>
        <v>292</v>
      </c>
      <c r="K219" s="14">
        <f t="shared" si="28"/>
        <v>0.38784067085953877</v>
      </c>
      <c r="L219" s="14">
        <f t="shared" si="29"/>
        <v>0.61941533370104795</v>
      </c>
      <c r="M219" s="14">
        <f t="shared" si="30"/>
        <v>0.38784067085953877</v>
      </c>
    </row>
    <row r="220" spans="1:13" x14ac:dyDescent="0.25">
      <c r="A220" s="14">
        <v>20735</v>
      </c>
      <c r="B220" s="3">
        <v>0</v>
      </c>
      <c r="C220" s="3">
        <v>0.84240088686609649</v>
      </c>
      <c r="E220" s="14">
        <f t="shared" si="31"/>
        <v>0.78299999999999981</v>
      </c>
      <c r="F220" s="14">
        <f t="shared" si="24"/>
        <v>1134</v>
      </c>
      <c r="G220" s="14">
        <f t="shared" si="25"/>
        <v>188</v>
      </c>
      <c r="H220" s="14">
        <f t="shared" si="26"/>
        <v>679</v>
      </c>
      <c r="I220" s="14">
        <f t="shared" si="27"/>
        <v>289</v>
      </c>
      <c r="K220" s="14">
        <f t="shared" si="28"/>
        <v>0.3941299790356394</v>
      </c>
      <c r="L220" s="14">
        <f t="shared" si="29"/>
        <v>0.62548262548262545</v>
      </c>
      <c r="M220" s="14">
        <f t="shared" si="30"/>
        <v>0.3941299790356394</v>
      </c>
    </row>
    <row r="221" spans="1:13" x14ac:dyDescent="0.25">
      <c r="A221" s="14">
        <v>20736</v>
      </c>
      <c r="B221" s="3">
        <v>1</v>
      </c>
      <c r="C221" s="3">
        <v>0.86437158166415928</v>
      </c>
      <c r="E221" s="14">
        <f t="shared" si="31"/>
        <v>0.78199999999999981</v>
      </c>
      <c r="F221" s="14">
        <f t="shared" si="24"/>
        <v>1143</v>
      </c>
      <c r="G221" s="14">
        <f t="shared" si="25"/>
        <v>191</v>
      </c>
      <c r="H221" s="14">
        <f t="shared" si="26"/>
        <v>670</v>
      </c>
      <c r="I221" s="14">
        <f t="shared" si="27"/>
        <v>286</v>
      </c>
      <c r="K221" s="14">
        <f t="shared" si="28"/>
        <v>0.40041928721174003</v>
      </c>
      <c r="L221" s="14">
        <f t="shared" si="29"/>
        <v>0.63044677330391619</v>
      </c>
      <c r="M221" s="14">
        <f t="shared" si="30"/>
        <v>0.40041928721174003</v>
      </c>
    </row>
    <row r="222" spans="1:13" x14ac:dyDescent="0.25">
      <c r="A222" s="14">
        <v>20738</v>
      </c>
      <c r="B222" s="3">
        <v>1</v>
      </c>
      <c r="C222" s="3">
        <v>0.87800349325566684</v>
      </c>
      <c r="E222" s="14">
        <f t="shared" si="31"/>
        <v>0.78099999999999981</v>
      </c>
      <c r="F222" s="14">
        <f t="shared" si="24"/>
        <v>1153</v>
      </c>
      <c r="G222" s="14">
        <f t="shared" si="25"/>
        <v>193</v>
      </c>
      <c r="H222" s="14">
        <f t="shared" si="26"/>
        <v>660</v>
      </c>
      <c r="I222" s="14">
        <f t="shared" si="27"/>
        <v>284</v>
      </c>
      <c r="K222" s="14">
        <f t="shared" si="28"/>
        <v>0.40461215932914046</v>
      </c>
      <c r="L222" s="14">
        <f t="shared" si="29"/>
        <v>0.63596249310535025</v>
      </c>
      <c r="M222" s="14">
        <f t="shared" si="30"/>
        <v>0.40461215932914046</v>
      </c>
    </row>
    <row r="223" spans="1:13" x14ac:dyDescent="0.25">
      <c r="A223" s="14">
        <v>20739</v>
      </c>
      <c r="B223" s="3">
        <v>1</v>
      </c>
      <c r="C223" s="3">
        <v>0.63759550103432294</v>
      </c>
      <c r="E223" s="14">
        <f t="shared" si="31"/>
        <v>0.7799999999999998</v>
      </c>
      <c r="F223" s="14">
        <f t="shared" si="24"/>
        <v>1163</v>
      </c>
      <c r="G223" s="14">
        <f t="shared" si="25"/>
        <v>195</v>
      </c>
      <c r="H223" s="14">
        <f t="shared" si="26"/>
        <v>650</v>
      </c>
      <c r="I223" s="14">
        <f t="shared" si="27"/>
        <v>282</v>
      </c>
      <c r="K223" s="14">
        <f t="shared" si="28"/>
        <v>0.4088050314465409</v>
      </c>
      <c r="L223" s="14">
        <f t="shared" si="29"/>
        <v>0.64147821290678431</v>
      </c>
      <c r="M223" s="14">
        <f t="shared" si="30"/>
        <v>0.4088050314465409</v>
      </c>
    </row>
    <row r="224" spans="1:13" x14ac:dyDescent="0.25">
      <c r="A224" s="14">
        <v>20740</v>
      </c>
      <c r="B224" s="3">
        <v>1</v>
      </c>
      <c r="C224" s="3">
        <v>0.71147201858074405</v>
      </c>
      <c r="E224" s="14">
        <f t="shared" si="31"/>
        <v>0.7789999999999998</v>
      </c>
      <c r="F224" s="14">
        <f t="shared" si="24"/>
        <v>1171</v>
      </c>
      <c r="G224" s="14">
        <f t="shared" si="25"/>
        <v>198</v>
      </c>
      <c r="H224" s="14">
        <f t="shared" si="26"/>
        <v>642</v>
      </c>
      <c r="I224" s="14">
        <f t="shared" si="27"/>
        <v>279</v>
      </c>
      <c r="K224" s="14">
        <f t="shared" si="28"/>
        <v>0.41509433962264153</v>
      </c>
      <c r="L224" s="14">
        <f t="shared" si="29"/>
        <v>0.6458907887479316</v>
      </c>
      <c r="M224" s="14">
        <f t="shared" si="30"/>
        <v>0.41509433962264153</v>
      </c>
    </row>
    <row r="225" spans="1:13" x14ac:dyDescent="0.25">
      <c r="A225" s="14">
        <v>20743</v>
      </c>
      <c r="B225" s="3">
        <v>1</v>
      </c>
      <c r="C225" s="3">
        <v>0.82184806653325926</v>
      </c>
      <c r="E225" s="14">
        <f t="shared" si="31"/>
        <v>0.7779999999999998</v>
      </c>
      <c r="F225" s="14">
        <f t="shared" si="24"/>
        <v>1182</v>
      </c>
      <c r="G225" s="14">
        <f t="shared" si="25"/>
        <v>200</v>
      </c>
      <c r="H225" s="14">
        <f t="shared" si="26"/>
        <v>631</v>
      </c>
      <c r="I225" s="14">
        <f t="shared" si="27"/>
        <v>277</v>
      </c>
      <c r="K225" s="14">
        <f t="shared" si="28"/>
        <v>0.41928721174004191</v>
      </c>
      <c r="L225" s="14">
        <f t="shared" si="29"/>
        <v>0.6519580805295091</v>
      </c>
      <c r="M225" s="14">
        <f t="shared" si="30"/>
        <v>0.41928721174004191</v>
      </c>
    </row>
    <row r="226" spans="1:13" x14ac:dyDescent="0.25">
      <c r="A226" s="14">
        <v>20744</v>
      </c>
      <c r="B226" s="3">
        <v>1</v>
      </c>
      <c r="C226" s="3">
        <v>0.91875279379178709</v>
      </c>
      <c r="E226" s="14">
        <f t="shared" si="31"/>
        <v>0.7769999999999998</v>
      </c>
      <c r="F226" s="14">
        <f t="shared" si="24"/>
        <v>1190</v>
      </c>
      <c r="G226" s="14">
        <f t="shared" si="25"/>
        <v>201</v>
      </c>
      <c r="H226" s="14">
        <f t="shared" si="26"/>
        <v>623</v>
      </c>
      <c r="I226" s="14">
        <f t="shared" si="27"/>
        <v>276</v>
      </c>
      <c r="K226" s="14">
        <f t="shared" si="28"/>
        <v>0.42138364779874216</v>
      </c>
      <c r="L226" s="14">
        <f t="shared" si="29"/>
        <v>0.65637065637065639</v>
      </c>
      <c r="M226" s="14">
        <f t="shared" si="30"/>
        <v>0.42138364779874216</v>
      </c>
    </row>
    <row r="227" spans="1:13" x14ac:dyDescent="0.25">
      <c r="A227" s="14">
        <v>20745</v>
      </c>
      <c r="B227" s="3">
        <v>1</v>
      </c>
      <c r="C227" s="3">
        <v>0.82282880291463645</v>
      </c>
      <c r="E227" s="14">
        <f t="shared" si="31"/>
        <v>0.7759999999999998</v>
      </c>
      <c r="F227" s="14">
        <f t="shared" si="24"/>
        <v>1198</v>
      </c>
      <c r="G227" s="14">
        <f t="shared" si="25"/>
        <v>203</v>
      </c>
      <c r="H227" s="14">
        <f t="shared" si="26"/>
        <v>615</v>
      </c>
      <c r="I227" s="14">
        <f t="shared" si="27"/>
        <v>274</v>
      </c>
      <c r="K227" s="14">
        <f t="shared" si="28"/>
        <v>0.42557651991614254</v>
      </c>
      <c r="L227" s="14">
        <f t="shared" si="29"/>
        <v>0.66078323221180368</v>
      </c>
      <c r="M227" s="14">
        <f t="shared" si="30"/>
        <v>0.42557651991614254</v>
      </c>
    </row>
    <row r="228" spans="1:13" x14ac:dyDescent="0.25">
      <c r="A228" s="14">
        <v>20746</v>
      </c>
      <c r="B228" s="3">
        <v>1</v>
      </c>
      <c r="C228" s="3">
        <v>0.69290037831544127</v>
      </c>
      <c r="E228" s="14">
        <f t="shared" si="31"/>
        <v>0.7749999999999998</v>
      </c>
      <c r="F228" s="14">
        <f t="shared" si="24"/>
        <v>1205</v>
      </c>
      <c r="G228" s="14">
        <f t="shared" si="25"/>
        <v>203</v>
      </c>
      <c r="H228" s="14">
        <f t="shared" si="26"/>
        <v>608</v>
      </c>
      <c r="I228" s="14">
        <f t="shared" si="27"/>
        <v>274</v>
      </c>
      <c r="K228" s="14">
        <f t="shared" si="28"/>
        <v>0.42557651991614254</v>
      </c>
      <c r="L228" s="14">
        <f t="shared" si="29"/>
        <v>0.66464423607280754</v>
      </c>
      <c r="M228" s="14">
        <f t="shared" si="30"/>
        <v>0.42557651991614254</v>
      </c>
    </row>
    <row r="229" spans="1:13" x14ac:dyDescent="0.25">
      <c r="A229" s="14">
        <v>20748</v>
      </c>
      <c r="B229" s="3">
        <v>1</v>
      </c>
      <c r="C229" s="3">
        <v>0.7626973142211757</v>
      </c>
      <c r="E229" s="14">
        <f t="shared" si="31"/>
        <v>0.7739999999999998</v>
      </c>
      <c r="F229" s="14">
        <f t="shared" si="24"/>
        <v>1213</v>
      </c>
      <c r="G229" s="14">
        <f t="shared" si="25"/>
        <v>206</v>
      </c>
      <c r="H229" s="14">
        <f t="shared" si="26"/>
        <v>600</v>
      </c>
      <c r="I229" s="14">
        <f t="shared" si="27"/>
        <v>271</v>
      </c>
      <c r="K229" s="14">
        <f t="shared" si="28"/>
        <v>0.43186582809224316</v>
      </c>
      <c r="L229" s="14">
        <f t="shared" si="29"/>
        <v>0.66905681191395472</v>
      </c>
      <c r="M229" s="14">
        <f t="shared" si="30"/>
        <v>0.43186582809224316</v>
      </c>
    </row>
    <row r="230" spans="1:13" x14ac:dyDescent="0.25">
      <c r="A230" s="14">
        <v>20749</v>
      </c>
      <c r="B230" s="3">
        <v>1</v>
      </c>
      <c r="C230" s="3">
        <v>0.74294625629982369</v>
      </c>
      <c r="E230" s="14">
        <f t="shared" si="31"/>
        <v>0.7729999999999998</v>
      </c>
      <c r="F230" s="14">
        <f t="shared" si="24"/>
        <v>1219</v>
      </c>
      <c r="G230" s="14">
        <f t="shared" si="25"/>
        <v>210</v>
      </c>
      <c r="H230" s="14">
        <f t="shared" si="26"/>
        <v>594</v>
      </c>
      <c r="I230" s="14">
        <f t="shared" si="27"/>
        <v>267</v>
      </c>
      <c r="K230" s="14">
        <f t="shared" si="28"/>
        <v>0.44025157232704404</v>
      </c>
      <c r="L230" s="14">
        <f t="shared" si="29"/>
        <v>0.67236624379481524</v>
      </c>
      <c r="M230" s="14">
        <f t="shared" si="30"/>
        <v>0.44025157232704404</v>
      </c>
    </row>
    <row r="231" spans="1:13" x14ac:dyDescent="0.25">
      <c r="A231" s="14">
        <v>20750</v>
      </c>
      <c r="B231" s="3">
        <v>1</v>
      </c>
      <c r="C231" s="3">
        <v>0.82549551539269184</v>
      </c>
      <c r="E231" s="14">
        <f t="shared" si="31"/>
        <v>0.7719999999999998</v>
      </c>
      <c r="F231" s="14">
        <f t="shared" si="24"/>
        <v>1230</v>
      </c>
      <c r="G231" s="14">
        <f t="shared" si="25"/>
        <v>211</v>
      </c>
      <c r="H231" s="14">
        <f t="shared" si="26"/>
        <v>583</v>
      </c>
      <c r="I231" s="14">
        <f t="shared" si="27"/>
        <v>266</v>
      </c>
      <c r="K231" s="14">
        <f t="shared" si="28"/>
        <v>0.44234800838574423</v>
      </c>
      <c r="L231" s="14">
        <f t="shared" si="29"/>
        <v>0.67843353557639274</v>
      </c>
      <c r="M231" s="14">
        <f t="shared" si="30"/>
        <v>0.44234800838574423</v>
      </c>
    </row>
    <row r="232" spans="1:13" x14ac:dyDescent="0.25">
      <c r="A232" s="14">
        <v>20751</v>
      </c>
      <c r="B232" s="3">
        <v>1</v>
      </c>
      <c r="C232" s="3">
        <v>0.91287664046934924</v>
      </c>
      <c r="E232" s="14">
        <f t="shared" si="31"/>
        <v>0.7709999999999998</v>
      </c>
      <c r="F232" s="14">
        <f t="shared" si="24"/>
        <v>1236</v>
      </c>
      <c r="G232" s="14">
        <f t="shared" si="25"/>
        <v>216</v>
      </c>
      <c r="H232" s="14">
        <f t="shared" si="26"/>
        <v>577</v>
      </c>
      <c r="I232" s="14">
        <f t="shared" si="27"/>
        <v>261</v>
      </c>
      <c r="K232" s="14">
        <f t="shared" si="28"/>
        <v>0.45283018867924529</v>
      </c>
      <c r="L232" s="14">
        <f t="shared" si="29"/>
        <v>0.68174296745725316</v>
      </c>
      <c r="M232" s="14">
        <f t="shared" si="30"/>
        <v>0.45283018867924529</v>
      </c>
    </row>
    <row r="233" spans="1:13" x14ac:dyDescent="0.25">
      <c r="A233" s="14">
        <v>20754</v>
      </c>
      <c r="B233" s="3">
        <v>0</v>
      </c>
      <c r="C233" s="3">
        <v>0.83604347030372306</v>
      </c>
      <c r="E233" s="14">
        <f t="shared" si="31"/>
        <v>0.7699999999999998</v>
      </c>
      <c r="F233" s="14">
        <f t="shared" si="24"/>
        <v>1245</v>
      </c>
      <c r="G233" s="14">
        <f t="shared" si="25"/>
        <v>220</v>
      </c>
      <c r="H233" s="14">
        <f t="shared" si="26"/>
        <v>568</v>
      </c>
      <c r="I233" s="14">
        <f t="shared" si="27"/>
        <v>257</v>
      </c>
      <c r="K233" s="14">
        <f t="shared" si="28"/>
        <v>0.46121593291404611</v>
      </c>
      <c r="L233" s="14">
        <f t="shared" si="29"/>
        <v>0.68670711527854389</v>
      </c>
      <c r="M233" s="14">
        <f t="shared" si="30"/>
        <v>0.46121593291404611</v>
      </c>
    </row>
    <row r="234" spans="1:13" x14ac:dyDescent="0.25">
      <c r="A234" s="14">
        <v>20757</v>
      </c>
      <c r="B234" s="3">
        <v>1</v>
      </c>
      <c r="C234" s="3">
        <v>0.7191443396955558</v>
      </c>
      <c r="E234" s="14">
        <f t="shared" si="31"/>
        <v>0.76899999999999979</v>
      </c>
      <c r="F234" s="14">
        <f t="shared" si="24"/>
        <v>1254</v>
      </c>
      <c r="G234" s="14">
        <f t="shared" si="25"/>
        <v>222</v>
      </c>
      <c r="H234" s="14">
        <f t="shared" si="26"/>
        <v>559</v>
      </c>
      <c r="I234" s="14">
        <f t="shared" si="27"/>
        <v>255</v>
      </c>
      <c r="K234" s="14">
        <f t="shared" si="28"/>
        <v>0.46540880503144655</v>
      </c>
      <c r="L234" s="14">
        <f t="shared" si="29"/>
        <v>0.69167126309983451</v>
      </c>
      <c r="M234" s="14">
        <f t="shared" si="30"/>
        <v>0.46540880503144655</v>
      </c>
    </row>
    <row r="235" spans="1:13" x14ac:dyDescent="0.25">
      <c r="A235" s="14">
        <v>20759</v>
      </c>
      <c r="B235" s="3">
        <v>0</v>
      </c>
      <c r="C235" s="3">
        <v>0.85035889477961057</v>
      </c>
      <c r="E235" s="14">
        <f t="shared" si="31"/>
        <v>0.76799999999999979</v>
      </c>
      <c r="F235" s="14">
        <f t="shared" si="24"/>
        <v>1263</v>
      </c>
      <c r="G235" s="14">
        <f t="shared" si="25"/>
        <v>226</v>
      </c>
      <c r="H235" s="14">
        <f t="shared" si="26"/>
        <v>550</v>
      </c>
      <c r="I235" s="14">
        <f t="shared" si="27"/>
        <v>251</v>
      </c>
      <c r="K235" s="14">
        <f t="shared" si="28"/>
        <v>0.47379454926624737</v>
      </c>
      <c r="L235" s="14">
        <f t="shared" si="29"/>
        <v>0.69663541092112524</v>
      </c>
      <c r="M235" s="14">
        <f t="shared" si="30"/>
        <v>0.47379454926624737</v>
      </c>
    </row>
    <row r="236" spans="1:13" x14ac:dyDescent="0.25">
      <c r="A236" s="14">
        <v>20763</v>
      </c>
      <c r="B236" s="3">
        <v>1</v>
      </c>
      <c r="C236" s="3">
        <v>0.76262401421447634</v>
      </c>
      <c r="E236" s="14">
        <f t="shared" si="31"/>
        <v>0.76699999999999979</v>
      </c>
      <c r="F236" s="14">
        <f t="shared" si="24"/>
        <v>1275</v>
      </c>
      <c r="G236" s="14">
        <f t="shared" si="25"/>
        <v>226</v>
      </c>
      <c r="H236" s="14">
        <f t="shared" si="26"/>
        <v>538</v>
      </c>
      <c r="I236" s="14">
        <f t="shared" si="27"/>
        <v>251</v>
      </c>
      <c r="K236" s="14">
        <f t="shared" si="28"/>
        <v>0.47379454926624737</v>
      </c>
      <c r="L236" s="14">
        <f t="shared" si="29"/>
        <v>0.70325427468284607</v>
      </c>
      <c r="M236" s="14">
        <f t="shared" si="30"/>
        <v>0.47379454926624737</v>
      </c>
    </row>
    <row r="237" spans="1:13" x14ac:dyDescent="0.25">
      <c r="A237" s="14">
        <v>20764</v>
      </c>
      <c r="B237" s="3">
        <v>1</v>
      </c>
      <c r="C237" s="3">
        <v>0.85589680062365314</v>
      </c>
      <c r="E237" s="14">
        <f t="shared" si="31"/>
        <v>0.76599999999999979</v>
      </c>
      <c r="F237" s="14">
        <f t="shared" si="24"/>
        <v>1279</v>
      </c>
      <c r="G237" s="14">
        <f t="shared" si="25"/>
        <v>228</v>
      </c>
      <c r="H237" s="14">
        <f t="shared" si="26"/>
        <v>534</v>
      </c>
      <c r="I237" s="14">
        <f t="shared" si="27"/>
        <v>249</v>
      </c>
      <c r="K237" s="14">
        <f t="shared" si="28"/>
        <v>0.4779874213836478</v>
      </c>
      <c r="L237" s="14">
        <f t="shared" si="29"/>
        <v>0.70546056260341972</v>
      </c>
      <c r="M237" s="14">
        <f t="shared" si="30"/>
        <v>0.4779874213836478</v>
      </c>
    </row>
    <row r="238" spans="1:13" x14ac:dyDescent="0.25">
      <c r="A238" s="14">
        <v>20765</v>
      </c>
      <c r="B238" s="3">
        <v>0</v>
      </c>
      <c r="C238" s="3">
        <v>0.78994765735738559</v>
      </c>
      <c r="E238" s="14">
        <f t="shared" si="31"/>
        <v>0.76499999999999979</v>
      </c>
      <c r="F238" s="14">
        <f t="shared" si="24"/>
        <v>1286</v>
      </c>
      <c r="G238" s="14">
        <f t="shared" si="25"/>
        <v>230</v>
      </c>
      <c r="H238" s="14">
        <f t="shared" si="26"/>
        <v>527</v>
      </c>
      <c r="I238" s="14">
        <f t="shared" si="27"/>
        <v>247</v>
      </c>
      <c r="K238" s="14">
        <f t="shared" si="28"/>
        <v>0.48218029350104824</v>
      </c>
      <c r="L238" s="14">
        <f t="shared" si="29"/>
        <v>0.70932156646442357</v>
      </c>
      <c r="M238" s="14">
        <f t="shared" si="30"/>
        <v>0.48218029350104824</v>
      </c>
    </row>
    <row r="239" spans="1:13" x14ac:dyDescent="0.25">
      <c r="A239" s="14">
        <v>20767</v>
      </c>
      <c r="B239" s="3">
        <v>0</v>
      </c>
      <c r="C239" s="3">
        <v>0.9032307352515363</v>
      </c>
      <c r="E239" s="14">
        <f t="shared" si="31"/>
        <v>0.76399999999999979</v>
      </c>
      <c r="F239" s="14">
        <f t="shared" si="24"/>
        <v>1297</v>
      </c>
      <c r="G239" s="14">
        <f t="shared" si="25"/>
        <v>234</v>
      </c>
      <c r="H239" s="14">
        <f t="shared" si="26"/>
        <v>516</v>
      </c>
      <c r="I239" s="14">
        <f t="shared" si="27"/>
        <v>243</v>
      </c>
      <c r="K239" s="14">
        <f t="shared" si="28"/>
        <v>0.49056603773584906</v>
      </c>
      <c r="L239" s="14">
        <f t="shared" si="29"/>
        <v>0.71538885824600107</v>
      </c>
      <c r="M239" s="14">
        <f t="shared" si="30"/>
        <v>0.49056603773584906</v>
      </c>
    </row>
    <row r="240" spans="1:13" x14ac:dyDescent="0.25">
      <c r="A240" s="14">
        <v>20768</v>
      </c>
      <c r="B240" s="3">
        <v>1</v>
      </c>
      <c r="C240" s="3">
        <v>0.92600964005693309</v>
      </c>
      <c r="E240" s="14">
        <f t="shared" si="31"/>
        <v>0.76299999999999979</v>
      </c>
      <c r="F240" s="14">
        <f t="shared" si="24"/>
        <v>1305</v>
      </c>
      <c r="G240" s="14">
        <f t="shared" si="25"/>
        <v>237</v>
      </c>
      <c r="H240" s="14">
        <f t="shared" si="26"/>
        <v>508</v>
      </c>
      <c r="I240" s="14">
        <f t="shared" si="27"/>
        <v>240</v>
      </c>
      <c r="K240" s="14">
        <f t="shared" si="28"/>
        <v>0.49685534591194969</v>
      </c>
      <c r="L240" s="14">
        <f t="shared" si="29"/>
        <v>0.71980143408714836</v>
      </c>
      <c r="M240" s="14">
        <f t="shared" si="30"/>
        <v>0.49685534591194969</v>
      </c>
    </row>
    <row r="241" spans="1:13" x14ac:dyDescent="0.25">
      <c r="A241" s="14">
        <v>20770</v>
      </c>
      <c r="B241" s="3">
        <v>1</v>
      </c>
      <c r="C241" s="3">
        <v>0.80028660958904196</v>
      </c>
      <c r="E241" s="14">
        <f t="shared" si="31"/>
        <v>0.76199999999999979</v>
      </c>
      <c r="F241" s="14">
        <f t="shared" si="24"/>
        <v>1311</v>
      </c>
      <c r="G241" s="14">
        <f t="shared" si="25"/>
        <v>240</v>
      </c>
      <c r="H241" s="14">
        <f t="shared" si="26"/>
        <v>502</v>
      </c>
      <c r="I241" s="14">
        <f t="shared" si="27"/>
        <v>237</v>
      </c>
      <c r="K241" s="14">
        <f t="shared" si="28"/>
        <v>0.50314465408805031</v>
      </c>
      <c r="L241" s="14">
        <f t="shared" si="29"/>
        <v>0.72311086596800878</v>
      </c>
      <c r="M241" s="14">
        <f t="shared" si="30"/>
        <v>0.50314465408805031</v>
      </c>
    </row>
    <row r="242" spans="1:13" x14ac:dyDescent="0.25">
      <c r="A242" s="14">
        <v>20771</v>
      </c>
      <c r="B242" s="3">
        <v>0</v>
      </c>
      <c r="C242" s="3">
        <v>0.60707292616133446</v>
      </c>
      <c r="E242" s="14">
        <f t="shared" si="31"/>
        <v>0.76099999999999979</v>
      </c>
      <c r="F242" s="14">
        <f t="shared" si="24"/>
        <v>1320</v>
      </c>
      <c r="G242" s="14">
        <f t="shared" si="25"/>
        <v>242</v>
      </c>
      <c r="H242" s="14">
        <f t="shared" si="26"/>
        <v>493</v>
      </c>
      <c r="I242" s="14">
        <f t="shared" si="27"/>
        <v>235</v>
      </c>
      <c r="K242" s="14">
        <f t="shared" si="28"/>
        <v>0.5073375262054507</v>
      </c>
      <c r="L242" s="14">
        <f t="shared" si="29"/>
        <v>0.72807501378929951</v>
      </c>
      <c r="M242" s="14">
        <f t="shared" si="30"/>
        <v>0.5073375262054507</v>
      </c>
    </row>
    <row r="243" spans="1:13" x14ac:dyDescent="0.25">
      <c r="A243" s="14">
        <v>20772</v>
      </c>
      <c r="B243" s="3">
        <v>0</v>
      </c>
      <c r="C243" s="3">
        <v>0.90677793727422495</v>
      </c>
      <c r="E243" s="14">
        <f t="shared" si="31"/>
        <v>0.75999999999999979</v>
      </c>
      <c r="F243" s="14">
        <f t="shared" si="24"/>
        <v>1328</v>
      </c>
      <c r="G243" s="14">
        <f t="shared" si="25"/>
        <v>245</v>
      </c>
      <c r="H243" s="14">
        <f t="shared" si="26"/>
        <v>485</v>
      </c>
      <c r="I243" s="14">
        <f t="shared" si="27"/>
        <v>232</v>
      </c>
      <c r="K243" s="14">
        <f t="shared" si="28"/>
        <v>0.51362683438155132</v>
      </c>
      <c r="L243" s="14">
        <f t="shared" si="29"/>
        <v>0.7324875896304468</v>
      </c>
      <c r="M243" s="14">
        <f t="shared" si="30"/>
        <v>0.51362683438155132</v>
      </c>
    </row>
    <row r="244" spans="1:13" x14ac:dyDescent="0.25">
      <c r="A244" s="14">
        <v>20773</v>
      </c>
      <c r="B244" s="3">
        <v>1</v>
      </c>
      <c r="C244" s="3">
        <v>0.76479320539906914</v>
      </c>
      <c r="E244" s="14">
        <f t="shared" si="31"/>
        <v>0.75899999999999979</v>
      </c>
      <c r="F244" s="14">
        <f t="shared" si="24"/>
        <v>1337</v>
      </c>
      <c r="G244" s="14">
        <f t="shared" si="25"/>
        <v>251</v>
      </c>
      <c r="H244" s="14">
        <f t="shared" si="26"/>
        <v>476</v>
      </c>
      <c r="I244" s="14">
        <f t="shared" si="27"/>
        <v>226</v>
      </c>
      <c r="K244" s="14">
        <f t="shared" si="28"/>
        <v>0.52620545073375258</v>
      </c>
      <c r="L244" s="14">
        <f t="shared" si="29"/>
        <v>0.73745173745173742</v>
      </c>
      <c r="M244" s="14">
        <f t="shared" si="30"/>
        <v>0.52620545073375258</v>
      </c>
    </row>
    <row r="245" spans="1:13" x14ac:dyDescent="0.25">
      <c r="A245" s="14">
        <v>20775</v>
      </c>
      <c r="B245" s="3">
        <v>1</v>
      </c>
      <c r="C245" s="3">
        <v>0.52473937283701966</v>
      </c>
      <c r="E245" s="14">
        <f t="shared" si="31"/>
        <v>0.75799999999999979</v>
      </c>
      <c r="F245" s="14">
        <f t="shared" si="24"/>
        <v>1341</v>
      </c>
      <c r="G245" s="14">
        <f t="shared" si="25"/>
        <v>253</v>
      </c>
      <c r="H245" s="14">
        <f t="shared" si="26"/>
        <v>472</v>
      </c>
      <c r="I245" s="14">
        <f t="shared" si="27"/>
        <v>224</v>
      </c>
      <c r="K245" s="14">
        <f t="shared" si="28"/>
        <v>0.53039832285115307</v>
      </c>
      <c r="L245" s="14">
        <f t="shared" si="29"/>
        <v>0.73965802537231107</v>
      </c>
      <c r="M245" s="14">
        <f t="shared" si="30"/>
        <v>0.53039832285115307</v>
      </c>
    </row>
    <row r="246" spans="1:13" x14ac:dyDescent="0.25">
      <c r="A246" s="14">
        <v>20776</v>
      </c>
      <c r="B246" s="3">
        <v>1</v>
      </c>
      <c r="C246" s="3">
        <v>0.77876203959949253</v>
      </c>
      <c r="E246" s="14">
        <f t="shared" si="31"/>
        <v>0.75699999999999978</v>
      </c>
      <c r="F246" s="14">
        <f t="shared" si="24"/>
        <v>1348</v>
      </c>
      <c r="G246" s="14">
        <f t="shared" si="25"/>
        <v>254</v>
      </c>
      <c r="H246" s="14">
        <f t="shared" si="26"/>
        <v>465</v>
      </c>
      <c r="I246" s="14">
        <f t="shared" si="27"/>
        <v>223</v>
      </c>
      <c r="K246" s="14">
        <f t="shared" si="28"/>
        <v>0.53249475890985321</v>
      </c>
      <c r="L246" s="14">
        <f t="shared" si="29"/>
        <v>0.74351902923331492</v>
      </c>
      <c r="M246" s="14">
        <f t="shared" si="30"/>
        <v>0.53249475890985321</v>
      </c>
    </row>
    <row r="247" spans="1:13" x14ac:dyDescent="0.25">
      <c r="A247" s="14">
        <v>20777</v>
      </c>
      <c r="B247" s="3">
        <v>0</v>
      </c>
      <c r="C247" s="3">
        <v>0.71525275712039715</v>
      </c>
      <c r="E247" s="14">
        <f t="shared" si="31"/>
        <v>0.75599999999999978</v>
      </c>
      <c r="F247" s="14">
        <f t="shared" si="24"/>
        <v>1355</v>
      </c>
      <c r="G247" s="14">
        <f t="shared" si="25"/>
        <v>255</v>
      </c>
      <c r="H247" s="14">
        <f t="shared" si="26"/>
        <v>458</v>
      </c>
      <c r="I247" s="14">
        <f t="shared" si="27"/>
        <v>222</v>
      </c>
      <c r="K247" s="14">
        <f t="shared" si="28"/>
        <v>0.53459119496855345</v>
      </c>
      <c r="L247" s="14">
        <f t="shared" si="29"/>
        <v>0.74738003309431877</v>
      </c>
      <c r="M247" s="14">
        <f t="shared" si="30"/>
        <v>0.53459119496855345</v>
      </c>
    </row>
    <row r="248" spans="1:13" x14ac:dyDescent="0.25">
      <c r="A248" s="14">
        <v>20782</v>
      </c>
      <c r="B248" s="3">
        <v>0</v>
      </c>
      <c r="C248" s="3">
        <v>0.76086300457695499</v>
      </c>
      <c r="E248" s="14">
        <f t="shared" si="31"/>
        <v>0.75499999999999978</v>
      </c>
      <c r="F248" s="14">
        <f t="shared" si="24"/>
        <v>1365</v>
      </c>
      <c r="G248" s="14">
        <f t="shared" si="25"/>
        <v>256</v>
      </c>
      <c r="H248" s="14">
        <f t="shared" si="26"/>
        <v>448</v>
      </c>
      <c r="I248" s="14">
        <f t="shared" si="27"/>
        <v>221</v>
      </c>
      <c r="K248" s="14">
        <f t="shared" si="28"/>
        <v>0.5366876310272537</v>
      </c>
      <c r="L248" s="14">
        <f t="shared" si="29"/>
        <v>0.75289575289575295</v>
      </c>
      <c r="M248" s="14">
        <f t="shared" si="30"/>
        <v>0.5366876310272537</v>
      </c>
    </row>
    <row r="249" spans="1:13" x14ac:dyDescent="0.25">
      <c r="A249" s="14">
        <v>20783</v>
      </c>
      <c r="B249" s="3">
        <v>1</v>
      </c>
      <c r="C249" s="3">
        <v>0.6665485279311818</v>
      </c>
      <c r="E249" s="14">
        <f t="shared" si="31"/>
        <v>0.75399999999999978</v>
      </c>
      <c r="F249" s="14">
        <f t="shared" si="24"/>
        <v>1371</v>
      </c>
      <c r="G249" s="14">
        <f t="shared" si="25"/>
        <v>260</v>
      </c>
      <c r="H249" s="14">
        <f t="shared" si="26"/>
        <v>442</v>
      </c>
      <c r="I249" s="14">
        <f t="shared" si="27"/>
        <v>217</v>
      </c>
      <c r="K249" s="14">
        <f t="shared" si="28"/>
        <v>0.54507337526205446</v>
      </c>
      <c r="L249" s="14">
        <f t="shared" si="29"/>
        <v>0.75620518477661336</v>
      </c>
      <c r="M249" s="14">
        <f t="shared" si="30"/>
        <v>0.54507337526205446</v>
      </c>
    </row>
    <row r="250" spans="1:13" x14ac:dyDescent="0.25">
      <c r="A250" s="14">
        <v>20785</v>
      </c>
      <c r="B250" s="3">
        <v>1</v>
      </c>
      <c r="C250" s="3">
        <v>0.87544437037893319</v>
      </c>
      <c r="E250" s="14">
        <f t="shared" si="31"/>
        <v>0.75299999999999978</v>
      </c>
      <c r="F250" s="14">
        <f t="shared" si="24"/>
        <v>1380</v>
      </c>
      <c r="G250" s="14">
        <f t="shared" si="25"/>
        <v>263</v>
      </c>
      <c r="H250" s="14">
        <f t="shared" si="26"/>
        <v>433</v>
      </c>
      <c r="I250" s="14">
        <f t="shared" si="27"/>
        <v>214</v>
      </c>
      <c r="K250" s="14">
        <f t="shared" si="28"/>
        <v>0.55136268343815509</v>
      </c>
      <c r="L250" s="14">
        <f t="shared" si="29"/>
        <v>0.76116933259790398</v>
      </c>
      <c r="M250" s="14">
        <f t="shared" si="30"/>
        <v>0.55136268343815509</v>
      </c>
    </row>
    <row r="251" spans="1:13" x14ac:dyDescent="0.25">
      <c r="A251" s="14">
        <v>20786</v>
      </c>
      <c r="B251" s="3">
        <v>1</v>
      </c>
      <c r="C251" s="3">
        <v>0.84240964522332229</v>
      </c>
      <c r="E251" s="14">
        <f t="shared" si="31"/>
        <v>0.75199999999999978</v>
      </c>
      <c r="F251" s="14">
        <f t="shared" si="24"/>
        <v>1384</v>
      </c>
      <c r="G251" s="14">
        <f t="shared" si="25"/>
        <v>266</v>
      </c>
      <c r="H251" s="14">
        <f t="shared" si="26"/>
        <v>429</v>
      </c>
      <c r="I251" s="14">
        <f t="shared" si="27"/>
        <v>211</v>
      </c>
      <c r="K251" s="14">
        <f t="shared" si="28"/>
        <v>0.55765199161425572</v>
      </c>
      <c r="L251" s="14">
        <f t="shared" si="29"/>
        <v>0.76337562051847763</v>
      </c>
      <c r="M251" s="14">
        <f t="shared" si="30"/>
        <v>0.55765199161425572</v>
      </c>
    </row>
    <row r="252" spans="1:13" x14ac:dyDescent="0.25">
      <c r="A252" s="14">
        <v>20787</v>
      </c>
      <c r="B252" s="3">
        <v>1</v>
      </c>
      <c r="C252" s="3">
        <v>0.78325693065981383</v>
      </c>
      <c r="E252" s="14">
        <f t="shared" si="31"/>
        <v>0.75099999999999978</v>
      </c>
      <c r="F252" s="14">
        <f t="shared" si="24"/>
        <v>1388</v>
      </c>
      <c r="G252" s="14">
        <f t="shared" si="25"/>
        <v>267</v>
      </c>
      <c r="H252" s="14">
        <f t="shared" si="26"/>
        <v>425</v>
      </c>
      <c r="I252" s="14">
        <f t="shared" si="27"/>
        <v>210</v>
      </c>
      <c r="K252" s="14">
        <f t="shared" si="28"/>
        <v>0.55974842767295596</v>
      </c>
      <c r="L252" s="14">
        <f t="shared" si="29"/>
        <v>0.76558190843905127</v>
      </c>
      <c r="M252" s="14">
        <f t="shared" si="30"/>
        <v>0.55974842767295596</v>
      </c>
    </row>
    <row r="253" spans="1:13" x14ac:dyDescent="0.25">
      <c r="A253" s="14">
        <v>20789</v>
      </c>
      <c r="B253" s="3">
        <v>1</v>
      </c>
      <c r="C253" s="3">
        <v>0.59873792165768902</v>
      </c>
      <c r="E253" s="14">
        <f t="shared" si="31"/>
        <v>0.74999999999999978</v>
      </c>
      <c r="F253" s="14">
        <f t="shared" si="24"/>
        <v>1393</v>
      </c>
      <c r="G253" s="14">
        <f t="shared" si="25"/>
        <v>268</v>
      </c>
      <c r="H253" s="14">
        <f t="shared" si="26"/>
        <v>420</v>
      </c>
      <c r="I253" s="14">
        <f t="shared" si="27"/>
        <v>209</v>
      </c>
      <c r="K253" s="14">
        <f t="shared" si="28"/>
        <v>0.56184486373165621</v>
      </c>
      <c r="L253" s="14">
        <f t="shared" si="29"/>
        <v>0.76833976833976836</v>
      </c>
      <c r="M253" s="14">
        <f t="shared" si="30"/>
        <v>0.56184486373165621</v>
      </c>
    </row>
    <row r="254" spans="1:13" x14ac:dyDescent="0.25">
      <c r="A254" s="14">
        <v>20790</v>
      </c>
      <c r="B254" s="3">
        <v>1</v>
      </c>
      <c r="C254" s="3">
        <v>0.834004948080874</v>
      </c>
      <c r="E254" s="14">
        <f t="shared" si="31"/>
        <v>0.74899999999999978</v>
      </c>
      <c r="F254" s="14">
        <f t="shared" si="24"/>
        <v>1399</v>
      </c>
      <c r="G254" s="14">
        <f t="shared" si="25"/>
        <v>268</v>
      </c>
      <c r="H254" s="14">
        <f t="shared" si="26"/>
        <v>414</v>
      </c>
      <c r="I254" s="14">
        <f t="shared" si="27"/>
        <v>209</v>
      </c>
      <c r="K254" s="14">
        <f t="shared" si="28"/>
        <v>0.56184486373165621</v>
      </c>
      <c r="L254" s="14">
        <f t="shared" si="29"/>
        <v>0.77164920022062877</v>
      </c>
      <c r="M254" s="14">
        <f t="shared" si="30"/>
        <v>0.56184486373165621</v>
      </c>
    </row>
    <row r="255" spans="1:13" x14ac:dyDescent="0.25">
      <c r="A255" s="14">
        <v>20792</v>
      </c>
      <c r="B255" s="3">
        <v>1</v>
      </c>
      <c r="C255" s="3">
        <v>0.76438633081824325</v>
      </c>
      <c r="E255" s="14">
        <f t="shared" si="31"/>
        <v>0.74799999999999978</v>
      </c>
      <c r="F255" s="14">
        <f t="shared" si="24"/>
        <v>1403</v>
      </c>
      <c r="G255" s="14">
        <f t="shared" si="25"/>
        <v>272</v>
      </c>
      <c r="H255" s="14">
        <f t="shared" si="26"/>
        <v>410</v>
      </c>
      <c r="I255" s="14">
        <f t="shared" si="27"/>
        <v>205</v>
      </c>
      <c r="K255" s="14">
        <f t="shared" si="28"/>
        <v>0.57023060796645697</v>
      </c>
      <c r="L255" s="14">
        <f t="shared" si="29"/>
        <v>0.77385548814120242</v>
      </c>
      <c r="M255" s="14">
        <f t="shared" si="30"/>
        <v>0.57023060796645697</v>
      </c>
    </row>
    <row r="256" spans="1:13" x14ac:dyDescent="0.25">
      <c r="A256" s="14">
        <v>20793</v>
      </c>
      <c r="B256" s="3">
        <v>1</v>
      </c>
      <c r="C256" s="3">
        <v>0.80160070563525876</v>
      </c>
      <c r="E256" s="14">
        <f t="shared" si="31"/>
        <v>0.74699999999999978</v>
      </c>
      <c r="F256" s="14">
        <f t="shared" si="24"/>
        <v>1414</v>
      </c>
      <c r="G256" s="14">
        <f t="shared" si="25"/>
        <v>272</v>
      </c>
      <c r="H256" s="14">
        <f t="shared" si="26"/>
        <v>399</v>
      </c>
      <c r="I256" s="14">
        <f t="shared" si="27"/>
        <v>205</v>
      </c>
      <c r="K256" s="14">
        <f t="shared" si="28"/>
        <v>0.57023060796645697</v>
      </c>
      <c r="L256" s="14">
        <f t="shared" si="29"/>
        <v>0.77992277992277992</v>
      </c>
      <c r="M256" s="14">
        <f t="shared" si="30"/>
        <v>0.57023060796645697</v>
      </c>
    </row>
    <row r="257" spans="1:13" x14ac:dyDescent="0.25">
      <c r="A257" s="14">
        <v>20794</v>
      </c>
      <c r="B257" s="3">
        <v>1</v>
      </c>
      <c r="C257" s="3">
        <v>0.80495779817021451</v>
      </c>
      <c r="E257" s="14">
        <f t="shared" si="31"/>
        <v>0.74599999999999977</v>
      </c>
      <c r="F257" s="14">
        <f t="shared" si="24"/>
        <v>1420</v>
      </c>
      <c r="G257" s="14">
        <f t="shared" si="25"/>
        <v>275</v>
      </c>
      <c r="H257" s="14">
        <f t="shared" si="26"/>
        <v>393</v>
      </c>
      <c r="I257" s="14">
        <f t="shared" si="27"/>
        <v>202</v>
      </c>
      <c r="K257" s="14">
        <f t="shared" si="28"/>
        <v>0.5765199161425576</v>
      </c>
      <c r="L257" s="14">
        <f t="shared" si="29"/>
        <v>0.78323221180364033</v>
      </c>
      <c r="M257" s="14">
        <f t="shared" si="30"/>
        <v>0.5765199161425576</v>
      </c>
    </row>
    <row r="258" spans="1:13" x14ac:dyDescent="0.25">
      <c r="A258" s="14">
        <v>20798</v>
      </c>
      <c r="B258" s="3">
        <v>1</v>
      </c>
      <c r="C258" s="3">
        <v>0.85889715246879417</v>
      </c>
      <c r="E258" s="14">
        <f t="shared" si="31"/>
        <v>0.74499999999999977</v>
      </c>
      <c r="F258" s="14">
        <f t="shared" si="24"/>
        <v>1425</v>
      </c>
      <c r="G258" s="14">
        <f t="shared" si="25"/>
        <v>277</v>
      </c>
      <c r="H258" s="14">
        <f t="shared" si="26"/>
        <v>388</v>
      </c>
      <c r="I258" s="14">
        <f t="shared" si="27"/>
        <v>200</v>
      </c>
      <c r="K258" s="14">
        <f t="shared" si="28"/>
        <v>0.58071278825995809</v>
      </c>
      <c r="L258" s="14">
        <f t="shared" si="29"/>
        <v>0.78599007170435742</v>
      </c>
      <c r="M258" s="14">
        <f t="shared" si="30"/>
        <v>0.58071278825995809</v>
      </c>
    </row>
    <row r="259" spans="1:13" x14ac:dyDescent="0.25">
      <c r="A259" s="14">
        <v>20801</v>
      </c>
      <c r="B259" s="3">
        <v>1</v>
      </c>
      <c r="C259" s="3">
        <v>0.8829899466137876</v>
      </c>
      <c r="E259" s="14">
        <f t="shared" si="31"/>
        <v>0.74399999999999977</v>
      </c>
      <c r="F259" s="14">
        <f t="shared" si="24"/>
        <v>1431</v>
      </c>
      <c r="G259" s="14">
        <f t="shared" si="25"/>
        <v>283</v>
      </c>
      <c r="H259" s="14">
        <f t="shared" si="26"/>
        <v>382</v>
      </c>
      <c r="I259" s="14">
        <f t="shared" si="27"/>
        <v>194</v>
      </c>
      <c r="K259" s="14">
        <f t="shared" si="28"/>
        <v>0.59329140461215935</v>
      </c>
      <c r="L259" s="14">
        <f t="shared" si="29"/>
        <v>0.78929950358521783</v>
      </c>
      <c r="M259" s="14">
        <f t="shared" si="30"/>
        <v>0.59329140461215935</v>
      </c>
    </row>
    <row r="260" spans="1:13" x14ac:dyDescent="0.25">
      <c r="A260" s="14">
        <v>20805</v>
      </c>
      <c r="B260" s="3">
        <v>0</v>
      </c>
      <c r="C260" s="3">
        <v>0.79121879060824662</v>
      </c>
      <c r="E260" s="14">
        <f t="shared" si="31"/>
        <v>0.74299999999999977</v>
      </c>
      <c r="F260" s="14">
        <f t="shared" si="24"/>
        <v>1440</v>
      </c>
      <c r="G260" s="14">
        <f t="shared" si="25"/>
        <v>286</v>
      </c>
      <c r="H260" s="14">
        <f t="shared" si="26"/>
        <v>373</v>
      </c>
      <c r="I260" s="14">
        <f t="shared" si="27"/>
        <v>191</v>
      </c>
      <c r="K260" s="14">
        <f t="shared" si="28"/>
        <v>0.59958071278825997</v>
      </c>
      <c r="L260" s="14">
        <f t="shared" si="29"/>
        <v>0.79426365140650856</v>
      </c>
      <c r="M260" s="14">
        <f t="shared" si="30"/>
        <v>0.59958071278825997</v>
      </c>
    </row>
    <row r="261" spans="1:13" x14ac:dyDescent="0.25">
      <c r="A261" s="14">
        <v>20806</v>
      </c>
      <c r="B261" s="3">
        <v>1</v>
      </c>
      <c r="C261" s="3">
        <v>0.68264865262349828</v>
      </c>
      <c r="E261" s="14">
        <f t="shared" si="31"/>
        <v>0.74199999999999977</v>
      </c>
      <c r="F261" s="14">
        <f t="shared" ref="F261:F324" si="32">COUNTIFS($C$7:$C$2296,"&gt;="&amp;$E261,$B$7:$B$2296,"=1")</f>
        <v>1447</v>
      </c>
      <c r="G261" s="14">
        <f t="shared" ref="G261:G324" si="33">COUNTIFS($C$7:$C$2296,"&gt;="&amp;$E261,$B$7:$B$2296,"=0")</f>
        <v>286</v>
      </c>
      <c r="H261" s="14">
        <f t="shared" ref="H261:H324" si="34">COUNTIFS($C$7:$C$2296,"&lt;"&amp;$E261,$B$7:$B$2296,"=1")</f>
        <v>366</v>
      </c>
      <c r="I261" s="14">
        <f t="shared" ref="I261:I324" si="35">COUNTIFS($C$7:$C$2296,"&lt;"&amp;$E261,$B$7:$B$2296,"=0")</f>
        <v>191</v>
      </c>
      <c r="K261" s="14">
        <f t="shared" si="28"/>
        <v>0.59958071278825997</v>
      </c>
      <c r="L261" s="14">
        <f t="shared" si="29"/>
        <v>0.79812465526751242</v>
      </c>
      <c r="M261" s="14">
        <f t="shared" si="30"/>
        <v>0.59958071278825997</v>
      </c>
    </row>
    <row r="262" spans="1:13" x14ac:dyDescent="0.25">
      <c r="A262" s="14">
        <v>20808</v>
      </c>
      <c r="B262" s="3">
        <v>1</v>
      </c>
      <c r="C262" s="3">
        <v>0.88610435915854957</v>
      </c>
      <c r="E262" s="14">
        <f t="shared" si="31"/>
        <v>0.74099999999999977</v>
      </c>
      <c r="F262" s="14">
        <f t="shared" si="32"/>
        <v>1454</v>
      </c>
      <c r="G262" s="14">
        <f t="shared" si="33"/>
        <v>291</v>
      </c>
      <c r="H262" s="14">
        <f t="shared" si="34"/>
        <v>359</v>
      </c>
      <c r="I262" s="14">
        <f t="shared" si="35"/>
        <v>186</v>
      </c>
      <c r="K262" s="14">
        <f t="shared" ref="K262:K325" si="36">G262/(G262+I262)</f>
        <v>0.61006289308176098</v>
      </c>
      <c r="L262" s="14">
        <f t="shared" ref="L262:L325" si="37">F262/(F262+H262)</f>
        <v>0.80198565912851627</v>
      </c>
      <c r="M262" s="14">
        <f t="shared" ref="M262:M325" si="38">G262/(G262+I262)</f>
        <v>0.61006289308176098</v>
      </c>
    </row>
    <row r="263" spans="1:13" x14ac:dyDescent="0.25">
      <c r="A263" s="14">
        <v>20812</v>
      </c>
      <c r="B263" s="3">
        <v>0</v>
      </c>
      <c r="C263" s="3">
        <v>0.83984990005807902</v>
      </c>
      <c r="E263" s="14">
        <f t="shared" ref="E263:E326" si="39">E262-0.001</f>
        <v>0.73999999999999977</v>
      </c>
      <c r="F263" s="14">
        <f t="shared" si="32"/>
        <v>1458</v>
      </c>
      <c r="G263" s="14">
        <f t="shared" si="33"/>
        <v>293</v>
      </c>
      <c r="H263" s="14">
        <f t="shared" si="34"/>
        <v>355</v>
      </c>
      <c r="I263" s="14">
        <f t="shared" si="35"/>
        <v>184</v>
      </c>
      <c r="K263" s="14">
        <f t="shared" si="36"/>
        <v>0.61425576519916147</v>
      </c>
      <c r="L263" s="14">
        <f t="shared" si="37"/>
        <v>0.80419194704908992</v>
      </c>
      <c r="M263" s="14">
        <f t="shared" si="38"/>
        <v>0.61425576519916147</v>
      </c>
    </row>
    <row r="264" spans="1:13" x14ac:dyDescent="0.25">
      <c r="A264" s="14">
        <v>20817</v>
      </c>
      <c r="B264" s="3">
        <v>1</v>
      </c>
      <c r="C264" s="3">
        <v>0.79542577259107672</v>
      </c>
      <c r="E264" s="14">
        <f t="shared" si="39"/>
        <v>0.73899999999999977</v>
      </c>
      <c r="F264" s="14">
        <f t="shared" si="32"/>
        <v>1470</v>
      </c>
      <c r="G264" s="14">
        <f t="shared" si="33"/>
        <v>295</v>
      </c>
      <c r="H264" s="14">
        <f t="shared" si="34"/>
        <v>343</v>
      </c>
      <c r="I264" s="14">
        <f t="shared" si="35"/>
        <v>182</v>
      </c>
      <c r="K264" s="14">
        <f t="shared" si="36"/>
        <v>0.61844863731656186</v>
      </c>
      <c r="L264" s="14">
        <f t="shared" si="37"/>
        <v>0.81081081081081086</v>
      </c>
      <c r="M264" s="14">
        <f t="shared" si="38"/>
        <v>0.61844863731656186</v>
      </c>
    </row>
    <row r="265" spans="1:13" x14ac:dyDescent="0.25">
      <c r="A265" s="14">
        <v>20821</v>
      </c>
      <c r="B265" s="3">
        <v>1</v>
      </c>
      <c r="C265" s="3">
        <v>0.79507960523097854</v>
      </c>
      <c r="E265" s="14">
        <f t="shared" si="39"/>
        <v>0.73799999999999977</v>
      </c>
      <c r="F265" s="14">
        <f t="shared" si="32"/>
        <v>1474</v>
      </c>
      <c r="G265" s="14">
        <f t="shared" si="33"/>
        <v>295</v>
      </c>
      <c r="H265" s="14">
        <f t="shared" si="34"/>
        <v>339</v>
      </c>
      <c r="I265" s="14">
        <f t="shared" si="35"/>
        <v>182</v>
      </c>
      <c r="K265" s="14">
        <f t="shared" si="36"/>
        <v>0.61844863731656186</v>
      </c>
      <c r="L265" s="14">
        <f t="shared" si="37"/>
        <v>0.81301709873138439</v>
      </c>
      <c r="M265" s="14">
        <f t="shared" si="38"/>
        <v>0.61844863731656186</v>
      </c>
    </row>
    <row r="266" spans="1:13" x14ac:dyDescent="0.25">
      <c r="A266" s="14">
        <v>20824</v>
      </c>
      <c r="B266" s="3">
        <v>1</v>
      </c>
      <c r="C266" s="3">
        <v>0.71180871226846154</v>
      </c>
      <c r="E266" s="14">
        <f t="shared" si="39"/>
        <v>0.73699999999999977</v>
      </c>
      <c r="F266" s="14">
        <f t="shared" si="32"/>
        <v>1479</v>
      </c>
      <c r="G266" s="14">
        <f t="shared" si="33"/>
        <v>298</v>
      </c>
      <c r="H266" s="14">
        <f t="shared" si="34"/>
        <v>334</v>
      </c>
      <c r="I266" s="14">
        <f t="shared" si="35"/>
        <v>179</v>
      </c>
      <c r="K266" s="14">
        <f t="shared" si="36"/>
        <v>0.62473794549266248</v>
      </c>
      <c r="L266" s="14">
        <f t="shared" si="37"/>
        <v>0.81577495863210148</v>
      </c>
      <c r="M266" s="14">
        <f t="shared" si="38"/>
        <v>0.62473794549266248</v>
      </c>
    </row>
    <row r="267" spans="1:13" x14ac:dyDescent="0.25">
      <c r="A267" s="14">
        <v>20825</v>
      </c>
      <c r="B267" s="3">
        <v>1</v>
      </c>
      <c r="C267" s="3">
        <v>0.70056767244693119</v>
      </c>
      <c r="E267" s="14">
        <f t="shared" si="39"/>
        <v>0.73599999999999977</v>
      </c>
      <c r="F267" s="14">
        <f t="shared" si="32"/>
        <v>1483</v>
      </c>
      <c r="G267" s="14">
        <f t="shared" si="33"/>
        <v>300</v>
      </c>
      <c r="H267" s="14">
        <f t="shared" si="34"/>
        <v>330</v>
      </c>
      <c r="I267" s="14">
        <f t="shared" si="35"/>
        <v>177</v>
      </c>
      <c r="K267" s="14">
        <f t="shared" si="36"/>
        <v>0.62893081761006286</v>
      </c>
      <c r="L267" s="14">
        <f t="shared" si="37"/>
        <v>0.81798124655267512</v>
      </c>
      <c r="M267" s="14">
        <f t="shared" si="38"/>
        <v>0.62893081761006286</v>
      </c>
    </row>
    <row r="268" spans="1:13" x14ac:dyDescent="0.25">
      <c r="A268" s="14">
        <v>20828</v>
      </c>
      <c r="B268" s="3">
        <v>1</v>
      </c>
      <c r="C268" s="3">
        <v>0.83339798114363683</v>
      </c>
      <c r="E268" s="14">
        <f t="shared" si="39"/>
        <v>0.73499999999999976</v>
      </c>
      <c r="F268" s="14">
        <f t="shared" si="32"/>
        <v>1489</v>
      </c>
      <c r="G268" s="14">
        <f t="shared" si="33"/>
        <v>301</v>
      </c>
      <c r="H268" s="14">
        <f t="shared" si="34"/>
        <v>324</v>
      </c>
      <c r="I268" s="14">
        <f t="shared" si="35"/>
        <v>176</v>
      </c>
      <c r="K268" s="14">
        <f t="shared" si="36"/>
        <v>0.63102725366876311</v>
      </c>
      <c r="L268" s="14">
        <f t="shared" si="37"/>
        <v>0.82129067843353554</v>
      </c>
      <c r="M268" s="14">
        <f t="shared" si="38"/>
        <v>0.63102725366876311</v>
      </c>
    </row>
    <row r="269" spans="1:13" x14ac:dyDescent="0.25">
      <c r="A269" s="14">
        <v>20835</v>
      </c>
      <c r="B269" s="3">
        <v>1</v>
      </c>
      <c r="C269" s="3">
        <v>0.85022796591896921</v>
      </c>
      <c r="E269" s="14">
        <f t="shared" si="39"/>
        <v>0.73399999999999976</v>
      </c>
      <c r="F269" s="14">
        <f t="shared" si="32"/>
        <v>1493</v>
      </c>
      <c r="G269" s="14">
        <f t="shared" si="33"/>
        <v>303</v>
      </c>
      <c r="H269" s="14">
        <f t="shared" si="34"/>
        <v>320</v>
      </c>
      <c r="I269" s="14">
        <f t="shared" si="35"/>
        <v>174</v>
      </c>
      <c r="K269" s="14">
        <f t="shared" si="36"/>
        <v>0.63522012578616349</v>
      </c>
      <c r="L269" s="14">
        <f t="shared" si="37"/>
        <v>0.82349696635410918</v>
      </c>
      <c r="M269" s="14">
        <f t="shared" si="38"/>
        <v>0.63522012578616349</v>
      </c>
    </row>
    <row r="270" spans="1:13" x14ac:dyDescent="0.25">
      <c r="A270" s="14">
        <v>20836</v>
      </c>
      <c r="B270" s="3">
        <v>1</v>
      </c>
      <c r="C270" s="3">
        <v>0.86250098450339097</v>
      </c>
      <c r="E270" s="14">
        <f t="shared" si="39"/>
        <v>0.73299999999999976</v>
      </c>
      <c r="F270" s="14">
        <f t="shared" si="32"/>
        <v>1501</v>
      </c>
      <c r="G270" s="14">
        <f t="shared" si="33"/>
        <v>307</v>
      </c>
      <c r="H270" s="14">
        <f t="shared" si="34"/>
        <v>312</v>
      </c>
      <c r="I270" s="14">
        <f t="shared" si="35"/>
        <v>170</v>
      </c>
      <c r="K270" s="14">
        <f t="shared" si="36"/>
        <v>0.64360587002096437</v>
      </c>
      <c r="L270" s="14">
        <f t="shared" si="37"/>
        <v>0.82790954219525648</v>
      </c>
      <c r="M270" s="14">
        <f t="shared" si="38"/>
        <v>0.64360587002096437</v>
      </c>
    </row>
    <row r="271" spans="1:13" x14ac:dyDescent="0.25">
      <c r="A271" s="14">
        <v>20838</v>
      </c>
      <c r="B271" s="3">
        <v>1</v>
      </c>
      <c r="C271" s="3">
        <v>0.84014413224911122</v>
      </c>
      <c r="E271" s="14">
        <f t="shared" si="39"/>
        <v>0.73199999999999976</v>
      </c>
      <c r="F271" s="14">
        <f t="shared" si="32"/>
        <v>1508</v>
      </c>
      <c r="G271" s="14">
        <f t="shared" si="33"/>
        <v>310</v>
      </c>
      <c r="H271" s="14">
        <f t="shared" si="34"/>
        <v>305</v>
      </c>
      <c r="I271" s="14">
        <f t="shared" si="35"/>
        <v>167</v>
      </c>
      <c r="K271" s="14">
        <f t="shared" si="36"/>
        <v>0.64989517819706499</v>
      </c>
      <c r="L271" s="14">
        <f t="shared" si="37"/>
        <v>0.83177054605626033</v>
      </c>
      <c r="M271" s="14">
        <f t="shared" si="38"/>
        <v>0.64989517819706499</v>
      </c>
    </row>
    <row r="272" spans="1:13" x14ac:dyDescent="0.25">
      <c r="A272" s="14">
        <v>20839</v>
      </c>
      <c r="B272" s="3">
        <v>1</v>
      </c>
      <c r="C272" s="3">
        <v>0.73221761756119497</v>
      </c>
      <c r="E272" s="14">
        <f t="shared" si="39"/>
        <v>0.73099999999999976</v>
      </c>
      <c r="F272" s="14">
        <f t="shared" si="32"/>
        <v>1516</v>
      </c>
      <c r="G272" s="14">
        <f t="shared" si="33"/>
        <v>310</v>
      </c>
      <c r="H272" s="14">
        <f t="shared" si="34"/>
        <v>297</v>
      </c>
      <c r="I272" s="14">
        <f t="shared" si="35"/>
        <v>167</v>
      </c>
      <c r="K272" s="14">
        <f t="shared" si="36"/>
        <v>0.64989517819706499</v>
      </c>
      <c r="L272" s="14">
        <f t="shared" si="37"/>
        <v>0.83618312189740762</v>
      </c>
      <c r="M272" s="14">
        <f t="shared" si="38"/>
        <v>0.64989517819706499</v>
      </c>
    </row>
    <row r="273" spans="1:13" x14ac:dyDescent="0.25">
      <c r="A273" s="14">
        <v>20843</v>
      </c>
      <c r="B273" s="3">
        <v>1</v>
      </c>
      <c r="C273" s="3">
        <v>0.87231181582541795</v>
      </c>
      <c r="E273" s="14">
        <f t="shared" si="39"/>
        <v>0.72999999999999976</v>
      </c>
      <c r="F273" s="14">
        <f t="shared" si="32"/>
        <v>1519</v>
      </c>
      <c r="G273" s="14">
        <f t="shared" si="33"/>
        <v>312</v>
      </c>
      <c r="H273" s="14">
        <f t="shared" si="34"/>
        <v>294</v>
      </c>
      <c r="I273" s="14">
        <f t="shared" si="35"/>
        <v>165</v>
      </c>
      <c r="K273" s="14">
        <f t="shared" si="36"/>
        <v>0.65408805031446537</v>
      </c>
      <c r="L273" s="14">
        <f t="shared" si="37"/>
        <v>0.83783783783783783</v>
      </c>
      <c r="M273" s="14">
        <f t="shared" si="38"/>
        <v>0.65408805031446537</v>
      </c>
    </row>
    <row r="274" spans="1:13" x14ac:dyDescent="0.25">
      <c r="A274" s="14">
        <v>20847</v>
      </c>
      <c r="B274" s="3">
        <v>1</v>
      </c>
      <c r="C274" s="3">
        <v>0.78606740482264514</v>
      </c>
      <c r="E274" s="14">
        <f t="shared" si="39"/>
        <v>0.72899999999999976</v>
      </c>
      <c r="F274" s="14">
        <f t="shared" si="32"/>
        <v>1524</v>
      </c>
      <c r="G274" s="14">
        <f t="shared" si="33"/>
        <v>312</v>
      </c>
      <c r="H274" s="14">
        <f t="shared" si="34"/>
        <v>289</v>
      </c>
      <c r="I274" s="14">
        <f t="shared" si="35"/>
        <v>165</v>
      </c>
      <c r="K274" s="14">
        <f t="shared" si="36"/>
        <v>0.65408805031446537</v>
      </c>
      <c r="L274" s="14">
        <f t="shared" si="37"/>
        <v>0.84059569773855491</v>
      </c>
      <c r="M274" s="14">
        <f t="shared" si="38"/>
        <v>0.65408805031446537</v>
      </c>
    </row>
    <row r="275" spans="1:13" x14ac:dyDescent="0.25">
      <c r="A275" s="14">
        <v>20848</v>
      </c>
      <c r="B275" s="3">
        <v>1</v>
      </c>
      <c r="C275" s="3">
        <v>0.66960661529083088</v>
      </c>
      <c r="E275" s="14">
        <f t="shared" si="39"/>
        <v>0.72799999999999976</v>
      </c>
      <c r="F275" s="14">
        <f t="shared" si="32"/>
        <v>1525</v>
      </c>
      <c r="G275" s="14">
        <f t="shared" si="33"/>
        <v>313</v>
      </c>
      <c r="H275" s="14">
        <f t="shared" si="34"/>
        <v>288</v>
      </c>
      <c r="I275" s="14">
        <f t="shared" si="35"/>
        <v>164</v>
      </c>
      <c r="K275" s="14">
        <f t="shared" si="36"/>
        <v>0.65618448637316562</v>
      </c>
      <c r="L275" s="14">
        <f t="shared" si="37"/>
        <v>0.84114726971869824</v>
      </c>
      <c r="M275" s="14">
        <f t="shared" si="38"/>
        <v>0.65618448637316562</v>
      </c>
    </row>
    <row r="276" spans="1:13" x14ac:dyDescent="0.25">
      <c r="A276" s="14">
        <v>20849</v>
      </c>
      <c r="B276" s="3">
        <v>1</v>
      </c>
      <c r="C276" s="3">
        <v>0.8777967016636703</v>
      </c>
      <c r="E276" s="14">
        <f t="shared" si="39"/>
        <v>0.72699999999999976</v>
      </c>
      <c r="F276" s="14">
        <f t="shared" si="32"/>
        <v>1528</v>
      </c>
      <c r="G276" s="14">
        <f t="shared" si="33"/>
        <v>317</v>
      </c>
      <c r="H276" s="14">
        <f t="shared" si="34"/>
        <v>285</v>
      </c>
      <c r="I276" s="14">
        <f t="shared" si="35"/>
        <v>160</v>
      </c>
      <c r="K276" s="14">
        <f t="shared" si="36"/>
        <v>0.66457023060796649</v>
      </c>
      <c r="L276" s="14">
        <f t="shared" si="37"/>
        <v>0.84280198565912856</v>
      </c>
      <c r="M276" s="14">
        <f t="shared" si="38"/>
        <v>0.66457023060796649</v>
      </c>
    </row>
    <row r="277" spans="1:13" x14ac:dyDescent="0.25">
      <c r="A277" s="14">
        <v>20850</v>
      </c>
      <c r="B277" s="3">
        <v>1</v>
      </c>
      <c r="C277" s="3">
        <v>0.77136494160419355</v>
      </c>
      <c r="E277" s="14">
        <f t="shared" si="39"/>
        <v>0.72599999999999976</v>
      </c>
      <c r="F277" s="14">
        <f t="shared" si="32"/>
        <v>1529</v>
      </c>
      <c r="G277" s="14">
        <f t="shared" si="33"/>
        <v>318</v>
      </c>
      <c r="H277" s="14">
        <f t="shared" si="34"/>
        <v>284</v>
      </c>
      <c r="I277" s="14">
        <f t="shared" si="35"/>
        <v>159</v>
      </c>
      <c r="K277" s="14">
        <f t="shared" si="36"/>
        <v>0.66666666666666663</v>
      </c>
      <c r="L277" s="14">
        <f t="shared" si="37"/>
        <v>0.84335355763927189</v>
      </c>
      <c r="M277" s="14">
        <f t="shared" si="38"/>
        <v>0.66666666666666663</v>
      </c>
    </row>
    <row r="278" spans="1:13" x14ac:dyDescent="0.25">
      <c r="A278" s="14">
        <v>20853</v>
      </c>
      <c r="B278" s="3">
        <v>1</v>
      </c>
      <c r="C278" s="3">
        <v>0.76351155080624555</v>
      </c>
      <c r="E278" s="14">
        <f t="shared" si="39"/>
        <v>0.72499999999999976</v>
      </c>
      <c r="F278" s="14">
        <f t="shared" si="32"/>
        <v>1535</v>
      </c>
      <c r="G278" s="14">
        <f t="shared" si="33"/>
        <v>322</v>
      </c>
      <c r="H278" s="14">
        <f t="shared" si="34"/>
        <v>278</v>
      </c>
      <c r="I278" s="14">
        <f t="shared" si="35"/>
        <v>155</v>
      </c>
      <c r="K278" s="14">
        <f t="shared" si="36"/>
        <v>0.6750524109014675</v>
      </c>
      <c r="L278" s="14">
        <f t="shared" si="37"/>
        <v>0.84666298952013241</v>
      </c>
      <c r="M278" s="14">
        <f t="shared" si="38"/>
        <v>0.6750524109014675</v>
      </c>
    </row>
    <row r="279" spans="1:13" x14ac:dyDescent="0.25">
      <c r="A279" s="14">
        <v>20854</v>
      </c>
      <c r="B279" s="3">
        <v>1</v>
      </c>
      <c r="C279" s="3">
        <v>0.78580628520932438</v>
      </c>
      <c r="E279" s="14">
        <f t="shared" si="39"/>
        <v>0.72399999999999975</v>
      </c>
      <c r="F279" s="14">
        <f t="shared" si="32"/>
        <v>1539</v>
      </c>
      <c r="G279" s="14">
        <f t="shared" si="33"/>
        <v>324</v>
      </c>
      <c r="H279" s="14">
        <f t="shared" si="34"/>
        <v>274</v>
      </c>
      <c r="I279" s="14">
        <f t="shared" si="35"/>
        <v>153</v>
      </c>
      <c r="K279" s="14">
        <f t="shared" si="36"/>
        <v>0.67924528301886788</v>
      </c>
      <c r="L279" s="14">
        <f t="shared" si="37"/>
        <v>0.84886927744070606</v>
      </c>
      <c r="M279" s="14">
        <f t="shared" si="38"/>
        <v>0.67924528301886788</v>
      </c>
    </row>
    <row r="280" spans="1:13" x14ac:dyDescent="0.25">
      <c r="A280" s="14">
        <v>20859</v>
      </c>
      <c r="B280" s="3">
        <v>0</v>
      </c>
      <c r="C280" s="3">
        <v>0.87245162106488561</v>
      </c>
      <c r="E280" s="14">
        <f t="shared" si="39"/>
        <v>0.72299999999999975</v>
      </c>
      <c r="F280" s="14">
        <f t="shared" si="32"/>
        <v>1544</v>
      </c>
      <c r="G280" s="14">
        <f t="shared" si="33"/>
        <v>325</v>
      </c>
      <c r="H280" s="14">
        <f t="shared" si="34"/>
        <v>269</v>
      </c>
      <c r="I280" s="14">
        <f t="shared" si="35"/>
        <v>152</v>
      </c>
      <c r="K280" s="14">
        <f t="shared" si="36"/>
        <v>0.68134171907756813</v>
      </c>
      <c r="L280" s="14">
        <f t="shared" si="37"/>
        <v>0.85162713734142304</v>
      </c>
      <c r="M280" s="14">
        <f t="shared" si="38"/>
        <v>0.68134171907756813</v>
      </c>
    </row>
    <row r="281" spans="1:13" x14ac:dyDescent="0.25">
      <c r="A281" s="14">
        <v>20860</v>
      </c>
      <c r="B281" s="3">
        <v>1</v>
      </c>
      <c r="C281" s="3">
        <v>0.77121119379236747</v>
      </c>
      <c r="E281" s="14">
        <f t="shared" si="39"/>
        <v>0.72199999999999975</v>
      </c>
      <c r="F281" s="14">
        <f t="shared" si="32"/>
        <v>1548</v>
      </c>
      <c r="G281" s="14">
        <f t="shared" si="33"/>
        <v>329</v>
      </c>
      <c r="H281" s="14">
        <f t="shared" si="34"/>
        <v>265</v>
      </c>
      <c r="I281" s="14">
        <f t="shared" si="35"/>
        <v>148</v>
      </c>
      <c r="K281" s="14">
        <f t="shared" si="36"/>
        <v>0.689727463312369</v>
      </c>
      <c r="L281" s="14">
        <f t="shared" si="37"/>
        <v>0.85383342526199668</v>
      </c>
      <c r="M281" s="14">
        <f t="shared" si="38"/>
        <v>0.689727463312369</v>
      </c>
    </row>
    <row r="282" spans="1:13" x14ac:dyDescent="0.25">
      <c r="A282" s="14">
        <v>20863</v>
      </c>
      <c r="B282" s="3">
        <v>1</v>
      </c>
      <c r="C282" s="3">
        <v>0.83925193709369972</v>
      </c>
      <c r="E282" s="14">
        <f t="shared" si="39"/>
        <v>0.72099999999999975</v>
      </c>
      <c r="F282" s="14">
        <f t="shared" si="32"/>
        <v>1556</v>
      </c>
      <c r="G282" s="14">
        <f t="shared" si="33"/>
        <v>331</v>
      </c>
      <c r="H282" s="14">
        <f t="shared" si="34"/>
        <v>257</v>
      </c>
      <c r="I282" s="14">
        <f t="shared" si="35"/>
        <v>146</v>
      </c>
      <c r="K282" s="14">
        <f t="shared" si="36"/>
        <v>0.69392033542976939</v>
      </c>
      <c r="L282" s="14">
        <f t="shared" si="37"/>
        <v>0.85824600110314397</v>
      </c>
      <c r="M282" s="14">
        <f t="shared" si="38"/>
        <v>0.69392033542976939</v>
      </c>
    </row>
    <row r="283" spans="1:13" x14ac:dyDescent="0.25">
      <c r="A283" s="14">
        <v>20866</v>
      </c>
      <c r="B283" s="3">
        <v>0</v>
      </c>
      <c r="C283" s="3">
        <v>0.69420573387958828</v>
      </c>
      <c r="E283" s="14">
        <f t="shared" si="39"/>
        <v>0.71999999999999975</v>
      </c>
      <c r="F283" s="14">
        <f t="shared" si="32"/>
        <v>1559</v>
      </c>
      <c r="G283" s="14">
        <f t="shared" si="33"/>
        <v>332</v>
      </c>
      <c r="H283" s="14">
        <f t="shared" si="34"/>
        <v>254</v>
      </c>
      <c r="I283" s="14">
        <f t="shared" si="35"/>
        <v>145</v>
      </c>
      <c r="K283" s="14">
        <f t="shared" si="36"/>
        <v>0.69601677148846963</v>
      </c>
      <c r="L283" s="14">
        <f t="shared" si="37"/>
        <v>0.85990071704357418</v>
      </c>
      <c r="M283" s="14">
        <f t="shared" si="38"/>
        <v>0.69601677148846963</v>
      </c>
    </row>
    <row r="284" spans="1:13" x14ac:dyDescent="0.25">
      <c r="A284" s="14">
        <v>20867</v>
      </c>
      <c r="B284" s="3">
        <v>0</v>
      </c>
      <c r="C284" s="3">
        <v>0.81501690694510853</v>
      </c>
      <c r="E284" s="14">
        <f t="shared" si="39"/>
        <v>0.71899999999999975</v>
      </c>
      <c r="F284" s="14">
        <f t="shared" si="32"/>
        <v>1565</v>
      </c>
      <c r="G284" s="14">
        <f t="shared" si="33"/>
        <v>333</v>
      </c>
      <c r="H284" s="14">
        <f t="shared" si="34"/>
        <v>248</v>
      </c>
      <c r="I284" s="14">
        <f t="shared" si="35"/>
        <v>144</v>
      </c>
      <c r="K284" s="14">
        <f t="shared" si="36"/>
        <v>0.69811320754716977</v>
      </c>
      <c r="L284" s="14">
        <f t="shared" si="37"/>
        <v>0.86321014892443459</v>
      </c>
      <c r="M284" s="14">
        <f t="shared" si="38"/>
        <v>0.69811320754716977</v>
      </c>
    </row>
    <row r="285" spans="1:13" x14ac:dyDescent="0.25">
      <c r="A285" s="14">
        <v>20868</v>
      </c>
      <c r="B285" s="3">
        <v>1</v>
      </c>
      <c r="C285" s="3">
        <v>0.75521950548970929</v>
      </c>
      <c r="E285" s="14">
        <f t="shared" si="39"/>
        <v>0.71799999999999975</v>
      </c>
      <c r="F285" s="14">
        <f t="shared" si="32"/>
        <v>1570</v>
      </c>
      <c r="G285" s="14">
        <f t="shared" si="33"/>
        <v>336</v>
      </c>
      <c r="H285" s="14">
        <f t="shared" si="34"/>
        <v>243</v>
      </c>
      <c r="I285" s="14">
        <f t="shared" si="35"/>
        <v>141</v>
      </c>
      <c r="K285" s="14">
        <f t="shared" si="36"/>
        <v>0.70440251572327039</v>
      </c>
      <c r="L285" s="14">
        <f t="shared" si="37"/>
        <v>0.86596800882515168</v>
      </c>
      <c r="M285" s="14">
        <f t="shared" si="38"/>
        <v>0.70440251572327039</v>
      </c>
    </row>
    <row r="286" spans="1:13" x14ac:dyDescent="0.25">
      <c r="A286" s="14">
        <v>20872</v>
      </c>
      <c r="B286" s="3">
        <v>1</v>
      </c>
      <c r="C286" s="3">
        <v>0.69535708517571304</v>
      </c>
      <c r="E286" s="14">
        <f t="shared" si="39"/>
        <v>0.71699999999999975</v>
      </c>
      <c r="F286" s="14">
        <f t="shared" si="32"/>
        <v>1573</v>
      </c>
      <c r="G286" s="14">
        <f t="shared" si="33"/>
        <v>336</v>
      </c>
      <c r="H286" s="14">
        <f t="shared" si="34"/>
        <v>240</v>
      </c>
      <c r="I286" s="14">
        <f t="shared" si="35"/>
        <v>141</v>
      </c>
      <c r="K286" s="14">
        <f t="shared" si="36"/>
        <v>0.70440251572327039</v>
      </c>
      <c r="L286" s="14">
        <f t="shared" si="37"/>
        <v>0.86762272476558189</v>
      </c>
      <c r="M286" s="14">
        <f t="shared" si="38"/>
        <v>0.70440251572327039</v>
      </c>
    </row>
    <row r="287" spans="1:13" x14ac:dyDescent="0.25">
      <c r="A287" s="14">
        <v>20874</v>
      </c>
      <c r="B287" s="3">
        <v>1</v>
      </c>
      <c r="C287" s="3">
        <v>0.89023212998743351</v>
      </c>
      <c r="E287" s="14">
        <f t="shared" si="39"/>
        <v>0.71599999999999975</v>
      </c>
      <c r="F287" s="14">
        <f t="shared" si="32"/>
        <v>1579</v>
      </c>
      <c r="G287" s="14">
        <f t="shared" si="33"/>
        <v>340</v>
      </c>
      <c r="H287" s="14">
        <f t="shared" si="34"/>
        <v>234</v>
      </c>
      <c r="I287" s="14">
        <f t="shared" si="35"/>
        <v>137</v>
      </c>
      <c r="K287" s="14">
        <f t="shared" si="36"/>
        <v>0.71278825995807127</v>
      </c>
      <c r="L287" s="14">
        <f t="shared" si="37"/>
        <v>0.87093215664644241</v>
      </c>
      <c r="M287" s="14">
        <f t="shared" si="38"/>
        <v>0.71278825995807127</v>
      </c>
    </row>
    <row r="288" spans="1:13" x14ac:dyDescent="0.25">
      <c r="A288" s="14">
        <v>20876</v>
      </c>
      <c r="B288" s="3">
        <v>1</v>
      </c>
      <c r="C288" s="3">
        <v>0.87454339884568844</v>
      </c>
      <c r="E288" s="14">
        <f t="shared" si="39"/>
        <v>0.71499999999999975</v>
      </c>
      <c r="F288" s="14">
        <f t="shared" si="32"/>
        <v>1583</v>
      </c>
      <c r="G288" s="14">
        <f t="shared" si="33"/>
        <v>343</v>
      </c>
      <c r="H288" s="14">
        <f t="shared" si="34"/>
        <v>230</v>
      </c>
      <c r="I288" s="14">
        <f t="shared" si="35"/>
        <v>134</v>
      </c>
      <c r="K288" s="14">
        <f t="shared" si="36"/>
        <v>0.7190775681341719</v>
      </c>
      <c r="L288" s="14">
        <f t="shared" si="37"/>
        <v>0.87313844456701595</v>
      </c>
      <c r="M288" s="14">
        <f t="shared" si="38"/>
        <v>0.7190775681341719</v>
      </c>
    </row>
    <row r="289" spans="1:13" x14ac:dyDescent="0.25">
      <c r="A289" s="14">
        <v>20877</v>
      </c>
      <c r="B289" s="3">
        <v>1</v>
      </c>
      <c r="C289" s="3">
        <v>0.69536870488726943</v>
      </c>
      <c r="E289" s="14">
        <f t="shared" si="39"/>
        <v>0.71399999999999975</v>
      </c>
      <c r="F289" s="14">
        <f t="shared" si="32"/>
        <v>1589</v>
      </c>
      <c r="G289" s="14">
        <f t="shared" si="33"/>
        <v>344</v>
      </c>
      <c r="H289" s="14">
        <f t="shared" si="34"/>
        <v>224</v>
      </c>
      <c r="I289" s="14">
        <f t="shared" si="35"/>
        <v>133</v>
      </c>
      <c r="K289" s="14">
        <f t="shared" si="36"/>
        <v>0.72117400419287214</v>
      </c>
      <c r="L289" s="14">
        <f t="shared" si="37"/>
        <v>0.87644787644787647</v>
      </c>
      <c r="M289" s="14">
        <f t="shared" si="38"/>
        <v>0.72117400419287214</v>
      </c>
    </row>
    <row r="290" spans="1:13" x14ac:dyDescent="0.25">
      <c r="A290" s="14">
        <v>20881</v>
      </c>
      <c r="B290" s="3">
        <v>1</v>
      </c>
      <c r="C290" s="3">
        <v>0.79421639659407151</v>
      </c>
      <c r="E290" s="14">
        <f t="shared" si="39"/>
        <v>0.71299999999999975</v>
      </c>
      <c r="F290" s="14">
        <f t="shared" si="32"/>
        <v>1592</v>
      </c>
      <c r="G290" s="14">
        <f t="shared" si="33"/>
        <v>345</v>
      </c>
      <c r="H290" s="14">
        <f t="shared" si="34"/>
        <v>221</v>
      </c>
      <c r="I290" s="14">
        <f t="shared" si="35"/>
        <v>132</v>
      </c>
      <c r="K290" s="14">
        <f t="shared" si="36"/>
        <v>0.72327044025157228</v>
      </c>
      <c r="L290" s="14">
        <f t="shared" si="37"/>
        <v>0.87810259238830668</v>
      </c>
      <c r="M290" s="14">
        <f t="shared" si="38"/>
        <v>0.72327044025157228</v>
      </c>
    </row>
    <row r="291" spans="1:13" x14ac:dyDescent="0.25">
      <c r="A291" s="14">
        <v>20883</v>
      </c>
      <c r="B291" s="3">
        <v>1</v>
      </c>
      <c r="C291" s="3">
        <v>0.82132195108231598</v>
      </c>
      <c r="E291" s="14">
        <f t="shared" si="39"/>
        <v>0.71199999999999974</v>
      </c>
      <c r="F291" s="14">
        <f t="shared" si="32"/>
        <v>1597</v>
      </c>
      <c r="G291" s="14">
        <f t="shared" si="33"/>
        <v>347</v>
      </c>
      <c r="H291" s="14">
        <f t="shared" si="34"/>
        <v>216</v>
      </c>
      <c r="I291" s="14">
        <f t="shared" si="35"/>
        <v>130</v>
      </c>
      <c r="K291" s="14">
        <f t="shared" si="36"/>
        <v>0.72746331236897277</v>
      </c>
      <c r="L291" s="14">
        <f t="shared" si="37"/>
        <v>0.88086045228902377</v>
      </c>
      <c r="M291" s="14">
        <f t="shared" si="38"/>
        <v>0.72746331236897277</v>
      </c>
    </row>
    <row r="292" spans="1:13" x14ac:dyDescent="0.25">
      <c r="A292" s="14">
        <v>20889</v>
      </c>
      <c r="B292" s="3">
        <v>1</v>
      </c>
      <c r="C292" s="3">
        <v>0.84898782755228741</v>
      </c>
      <c r="E292" s="14">
        <f t="shared" si="39"/>
        <v>0.71099999999999974</v>
      </c>
      <c r="F292" s="14">
        <f t="shared" si="32"/>
        <v>1602</v>
      </c>
      <c r="G292" s="14">
        <f t="shared" si="33"/>
        <v>349</v>
      </c>
      <c r="H292" s="14">
        <f t="shared" si="34"/>
        <v>211</v>
      </c>
      <c r="I292" s="14">
        <f t="shared" si="35"/>
        <v>128</v>
      </c>
      <c r="K292" s="14">
        <f t="shared" si="36"/>
        <v>0.73165618448637315</v>
      </c>
      <c r="L292" s="14">
        <f t="shared" si="37"/>
        <v>0.88361831218974074</v>
      </c>
      <c r="M292" s="14">
        <f t="shared" si="38"/>
        <v>0.73165618448637315</v>
      </c>
    </row>
    <row r="293" spans="1:13" x14ac:dyDescent="0.25">
      <c r="A293" s="14">
        <v>20894</v>
      </c>
      <c r="B293" s="3">
        <v>1</v>
      </c>
      <c r="C293" s="3">
        <v>0.87308162820228186</v>
      </c>
      <c r="E293" s="14">
        <f t="shared" si="39"/>
        <v>0.70999999999999974</v>
      </c>
      <c r="F293" s="14">
        <f t="shared" si="32"/>
        <v>1605</v>
      </c>
      <c r="G293" s="14">
        <f t="shared" si="33"/>
        <v>352</v>
      </c>
      <c r="H293" s="14">
        <f t="shared" si="34"/>
        <v>208</v>
      </c>
      <c r="I293" s="14">
        <f t="shared" si="35"/>
        <v>125</v>
      </c>
      <c r="K293" s="14">
        <f t="shared" si="36"/>
        <v>0.73794549266247378</v>
      </c>
      <c r="L293" s="14">
        <f t="shared" si="37"/>
        <v>0.88527302813017095</v>
      </c>
      <c r="M293" s="14">
        <f t="shared" si="38"/>
        <v>0.73794549266247378</v>
      </c>
    </row>
    <row r="294" spans="1:13" x14ac:dyDescent="0.25">
      <c r="A294" s="14">
        <v>20895</v>
      </c>
      <c r="B294" s="3">
        <v>1</v>
      </c>
      <c r="C294" s="3">
        <v>0.90863907112466891</v>
      </c>
      <c r="E294" s="14">
        <f t="shared" si="39"/>
        <v>0.70899999999999974</v>
      </c>
      <c r="F294" s="14">
        <f t="shared" si="32"/>
        <v>1608</v>
      </c>
      <c r="G294" s="14">
        <f t="shared" si="33"/>
        <v>352</v>
      </c>
      <c r="H294" s="14">
        <f t="shared" si="34"/>
        <v>205</v>
      </c>
      <c r="I294" s="14">
        <f t="shared" si="35"/>
        <v>125</v>
      </c>
      <c r="K294" s="14">
        <f t="shared" si="36"/>
        <v>0.73794549266247378</v>
      </c>
      <c r="L294" s="14">
        <f t="shared" si="37"/>
        <v>0.88692774407060126</v>
      </c>
      <c r="M294" s="14">
        <f t="shared" si="38"/>
        <v>0.73794549266247378</v>
      </c>
    </row>
    <row r="295" spans="1:13" x14ac:dyDescent="0.25">
      <c r="A295" s="14">
        <v>20896</v>
      </c>
      <c r="B295" s="3">
        <v>1</v>
      </c>
      <c r="C295" s="3">
        <v>0.84407436604467445</v>
      </c>
      <c r="E295" s="14">
        <f t="shared" si="39"/>
        <v>0.70799999999999974</v>
      </c>
      <c r="F295" s="14">
        <f t="shared" si="32"/>
        <v>1612</v>
      </c>
      <c r="G295" s="14">
        <f t="shared" si="33"/>
        <v>354</v>
      </c>
      <c r="H295" s="14">
        <f t="shared" si="34"/>
        <v>201</v>
      </c>
      <c r="I295" s="14">
        <f t="shared" si="35"/>
        <v>123</v>
      </c>
      <c r="K295" s="14">
        <f t="shared" si="36"/>
        <v>0.74213836477987416</v>
      </c>
      <c r="L295" s="14">
        <f t="shared" si="37"/>
        <v>0.8891340319911748</v>
      </c>
      <c r="M295" s="14">
        <f t="shared" si="38"/>
        <v>0.74213836477987416</v>
      </c>
    </row>
    <row r="296" spans="1:13" x14ac:dyDescent="0.25">
      <c r="A296" s="14">
        <v>20899</v>
      </c>
      <c r="B296" s="3">
        <v>1</v>
      </c>
      <c r="C296" s="3">
        <v>0.77705649385336639</v>
      </c>
      <c r="E296" s="14">
        <f t="shared" si="39"/>
        <v>0.70699999999999974</v>
      </c>
      <c r="F296" s="14">
        <f t="shared" si="32"/>
        <v>1617</v>
      </c>
      <c r="G296" s="14">
        <f t="shared" si="33"/>
        <v>357</v>
      </c>
      <c r="H296" s="14">
        <f t="shared" si="34"/>
        <v>196</v>
      </c>
      <c r="I296" s="14">
        <f t="shared" si="35"/>
        <v>120</v>
      </c>
      <c r="K296" s="14">
        <f t="shared" si="36"/>
        <v>0.74842767295597479</v>
      </c>
      <c r="L296" s="14">
        <f t="shared" si="37"/>
        <v>0.89189189189189189</v>
      </c>
      <c r="M296" s="14">
        <f t="shared" si="38"/>
        <v>0.74842767295597479</v>
      </c>
    </row>
    <row r="297" spans="1:13" x14ac:dyDescent="0.25">
      <c r="A297" s="14">
        <v>20902</v>
      </c>
      <c r="B297" s="3">
        <v>1</v>
      </c>
      <c r="C297" s="3">
        <v>0.78957036809827952</v>
      </c>
      <c r="E297" s="14">
        <f t="shared" si="39"/>
        <v>0.70599999999999974</v>
      </c>
      <c r="F297" s="14">
        <f t="shared" si="32"/>
        <v>1620</v>
      </c>
      <c r="G297" s="14">
        <f t="shared" si="33"/>
        <v>357</v>
      </c>
      <c r="H297" s="14">
        <f t="shared" si="34"/>
        <v>193</v>
      </c>
      <c r="I297" s="14">
        <f t="shared" si="35"/>
        <v>120</v>
      </c>
      <c r="K297" s="14">
        <f t="shared" si="36"/>
        <v>0.74842767295597479</v>
      </c>
      <c r="L297" s="14">
        <f t="shared" si="37"/>
        <v>0.89354660783232209</v>
      </c>
      <c r="M297" s="14">
        <f t="shared" si="38"/>
        <v>0.74842767295597479</v>
      </c>
    </row>
    <row r="298" spans="1:13" x14ac:dyDescent="0.25">
      <c r="A298" s="14">
        <v>20903</v>
      </c>
      <c r="B298" s="3">
        <v>1</v>
      </c>
      <c r="C298" s="3">
        <v>0.78039737770898099</v>
      </c>
      <c r="E298" s="14">
        <f t="shared" si="39"/>
        <v>0.70499999999999974</v>
      </c>
      <c r="F298" s="14">
        <f t="shared" si="32"/>
        <v>1624</v>
      </c>
      <c r="G298" s="14">
        <f t="shared" si="33"/>
        <v>359</v>
      </c>
      <c r="H298" s="14">
        <f t="shared" si="34"/>
        <v>189</v>
      </c>
      <c r="I298" s="14">
        <f t="shared" si="35"/>
        <v>118</v>
      </c>
      <c r="K298" s="14">
        <f t="shared" si="36"/>
        <v>0.75262054507337528</v>
      </c>
      <c r="L298" s="14">
        <f t="shared" si="37"/>
        <v>0.89575289575289574</v>
      </c>
      <c r="M298" s="14">
        <f t="shared" si="38"/>
        <v>0.75262054507337528</v>
      </c>
    </row>
    <row r="299" spans="1:13" x14ac:dyDescent="0.25">
      <c r="A299" s="14">
        <v>20905</v>
      </c>
      <c r="B299" s="3">
        <v>1</v>
      </c>
      <c r="C299" s="3">
        <v>0.88391349686316389</v>
      </c>
      <c r="E299" s="14">
        <f t="shared" si="39"/>
        <v>0.70399999999999974</v>
      </c>
      <c r="F299" s="14">
        <f t="shared" si="32"/>
        <v>1627</v>
      </c>
      <c r="G299" s="14">
        <f t="shared" si="33"/>
        <v>359</v>
      </c>
      <c r="H299" s="14">
        <f t="shared" si="34"/>
        <v>186</v>
      </c>
      <c r="I299" s="14">
        <f t="shared" si="35"/>
        <v>118</v>
      </c>
      <c r="K299" s="14">
        <f t="shared" si="36"/>
        <v>0.75262054507337528</v>
      </c>
      <c r="L299" s="14">
        <f t="shared" si="37"/>
        <v>0.89740761169332595</v>
      </c>
      <c r="M299" s="14">
        <f t="shared" si="38"/>
        <v>0.75262054507337528</v>
      </c>
    </row>
    <row r="300" spans="1:13" x14ac:dyDescent="0.25">
      <c r="A300" s="14">
        <v>20909</v>
      </c>
      <c r="B300" s="3">
        <v>1</v>
      </c>
      <c r="C300" s="3">
        <v>0.76513821367179236</v>
      </c>
      <c r="E300" s="14">
        <f t="shared" si="39"/>
        <v>0.70299999999999974</v>
      </c>
      <c r="F300" s="14">
        <f t="shared" si="32"/>
        <v>1633</v>
      </c>
      <c r="G300" s="14">
        <f t="shared" si="33"/>
        <v>361</v>
      </c>
      <c r="H300" s="14">
        <f t="shared" si="34"/>
        <v>180</v>
      </c>
      <c r="I300" s="14">
        <f t="shared" si="35"/>
        <v>116</v>
      </c>
      <c r="K300" s="14">
        <f t="shared" si="36"/>
        <v>0.75681341719077566</v>
      </c>
      <c r="L300" s="14">
        <f t="shared" si="37"/>
        <v>0.90071704357418647</v>
      </c>
      <c r="M300" s="14">
        <f t="shared" si="38"/>
        <v>0.75681341719077566</v>
      </c>
    </row>
    <row r="301" spans="1:13" x14ac:dyDescent="0.25">
      <c r="A301" s="14">
        <v>20911</v>
      </c>
      <c r="B301" s="3">
        <v>1</v>
      </c>
      <c r="C301" s="3">
        <v>0.67096059910187411</v>
      </c>
      <c r="E301" s="14">
        <f t="shared" si="39"/>
        <v>0.70199999999999974</v>
      </c>
      <c r="F301" s="14">
        <f t="shared" si="32"/>
        <v>1636</v>
      </c>
      <c r="G301" s="14">
        <f t="shared" si="33"/>
        <v>361</v>
      </c>
      <c r="H301" s="14">
        <f t="shared" si="34"/>
        <v>177</v>
      </c>
      <c r="I301" s="14">
        <f t="shared" si="35"/>
        <v>116</v>
      </c>
      <c r="K301" s="14">
        <f t="shared" si="36"/>
        <v>0.75681341719077566</v>
      </c>
      <c r="L301" s="14">
        <f t="shared" si="37"/>
        <v>0.90237175951461668</v>
      </c>
      <c r="M301" s="14">
        <f t="shared" si="38"/>
        <v>0.75681341719077566</v>
      </c>
    </row>
    <row r="302" spans="1:13" x14ac:dyDescent="0.25">
      <c r="A302" s="14">
        <v>20912</v>
      </c>
      <c r="B302" s="3">
        <v>1</v>
      </c>
      <c r="C302" s="3">
        <v>0.74326197052776466</v>
      </c>
      <c r="E302" s="14">
        <f t="shared" si="39"/>
        <v>0.70099999999999973</v>
      </c>
      <c r="F302" s="14">
        <f t="shared" si="32"/>
        <v>1636</v>
      </c>
      <c r="G302" s="14">
        <f t="shared" si="33"/>
        <v>361</v>
      </c>
      <c r="H302" s="14">
        <f t="shared" si="34"/>
        <v>177</v>
      </c>
      <c r="I302" s="14">
        <f t="shared" si="35"/>
        <v>116</v>
      </c>
      <c r="K302" s="14">
        <f t="shared" si="36"/>
        <v>0.75681341719077566</v>
      </c>
      <c r="L302" s="14">
        <f t="shared" si="37"/>
        <v>0.90237175951461668</v>
      </c>
      <c r="M302" s="14">
        <f t="shared" si="38"/>
        <v>0.75681341719077566</v>
      </c>
    </row>
    <row r="303" spans="1:13" x14ac:dyDescent="0.25">
      <c r="A303" s="14">
        <v>20914</v>
      </c>
      <c r="B303" s="3">
        <v>0</v>
      </c>
      <c r="C303" s="3">
        <v>0.87700469216821764</v>
      </c>
      <c r="E303" s="14">
        <f t="shared" si="39"/>
        <v>0.69999999999999973</v>
      </c>
      <c r="F303" s="14">
        <f t="shared" si="32"/>
        <v>1637</v>
      </c>
      <c r="G303" s="14">
        <f t="shared" si="33"/>
        <v>361</v>
      </c>
      <c r="H303" s="14">
        <f t="shared" si="34"/>
        <v>176</v>
      </c>
      <c r="I303" s="14">
        <f t="shared" si="35"/>
        <v>116</v>
      </c>
      <c r="K303" s="14">
        <f t="shared" si="36"/>
        <v>0.75681341719077566</v>
      </c>
      <c r="L303" s="14">
        <f t="shared" si="37"/>
        <v>0.90292333149476012</v>
      </c>
      <c r="M303" s="14">
        <f t="shared" si="38"/>
        <v>0.75681341719077566</v>
      </c>
    </row>
    <row r="304" spans="1:13" x14ac:dyDescent="0.25">
      <c r="A304" s="14">
        <v>20915</v>
      </c>
      <c r="B304" s="3">
        <v>1</v>
      </c>
      <c r="C304" s="3">
        <v>0.89923955076541406</v>
      </c>
      <c r="E304" s="14">
        <f t="shared" si="39"/>
        <v>0.69899999999999973</v>
      </c>
      <c r="F304" s="14">
        <f t="shared" si="32"/>
        <v>1641</v>
      </c>
      <c r="G304" s="14">
        <f t="shared" si="33"/>
        <v>361</v>
      </c>
      <c r="H304" s="14">
        <f t="shared" si="34"/>
        <v>172</v>
      </c>
      <c r="I304" s="14">
        <f t="shared" si="35"/>
        <v>116</v>
      </c>
      <c r="K304" s="14">
        <f t="shared" si="36"/>
        <v>0.75681341719077566</v>
      </c>
      <c r="L304" s="14">
        <f t="shared" si="37"/>
        <v>0.90512961941533365</v>
      </c>
      <c r="M304" s="14">
        <f t="shared" si="38"/>
        <v>0.75681341719077566</v>
      </c>
    </row>
    <row r="305" spans="1:13" x14ac:dyDescent="0.25">
      <c r="A305" s="14">
        <v>20917</v>
      </c>
      <c r="B305" s="3">
        <v>1</v>
      </c>
      <c r="C305" s="3">
        <v>0.89667292736495219</v>
      </c>
      <c r="E305" s="14">
        <f t="shared" si="39"/>
        <v>0.69799999999999973</v>
      </c>
      <c r="F305" s="14">
        <f t="shared" si="32"/>
        <v>1647</v>
      </c>
      <c r="G305" s="14">
        <f t="shared" si="33"/>
        <v>362</v>
      </c>
      <c r="H305" s="14">
        <f t="shared" si="34"/>
        <v>166</v>
      </c>
      <c r="I305" s="14">
        <f t="shared" si="35"/>
        <v>115</v>
      </c>
      <c r="K305" s="14">
        <f t="shared" si="36"/>
        <v>0.75890985324947591</v>
      </c>
      <c r="L305" s="14">
        <f t="shared" si="37"/>
        <v>0.90843905129619418</v>
      </c>
      <c r="M305" s="14">
        <f t="shared" si="38"/>
        <v>0.75890985324947591</v>
      </c>
    </row>
    <row r="306" spans="1:13" x14ac:dyDescent="0.25">
      <c r="A306" s="14">
        <v>20918</v>
      </c>
      <c r="B306" s="3">
        <v>1</v>
      </c>
      <c r="C306" s="3">
        <v>0.87036138379358507</v>
      </c>
      <c r="E306" s="14">
        <f t="shared" si="39"/>
        <v>0.69699999999999973</v>
      </c>
      <c r="F306" s="14">
        <f t="shared" si="32"/>
        <v>1650</v>
      </c>
      <c r="G306" s="14">
        <f t="shared" si="33"/>
        <v>365</v>
      </c>
      <c r="H306" s="14">
        <f t="shared" si="34"/>
        <v>163</v>
      </c>
      <c r="I306" s="14">
        <f t="shared" si="35"/>
        <v>112</v>
      </c>
      <c r="K306" s="14">
        <f t="shared" si="36"/>
        <v>0.76519916142557654</v>
      </c>
      <c r="L306" s="14">
        <f t="shared" si="37"/>
        <v>0.91009376723662438</v>
      </c>
      <c r="M306" s="14">
        <f t="shared" si="38"/>
        <v>0.76519916142557654</v>
      </c>
    </row>
    <row r="307" spans="1:13" x14ac:dyDescent="0.25">
      <c r="A307" s="14">
        <v>20920</v>
      </c>
      <c r="B307" s="3">
        <v>0</v>
      </c>
      <c r="C307" s="3">
        <v>0.67237721309844223</v>
      </c>
      <c r="E307" s="14">
        <f t="shared" si="39"/>
        <v>0.69599999999999973</v>
      </c>
      <c r="F307" s="14">
        <f t="shared" si="32"/>
        <v>1653</v>
      </c>
      <c r="G307" s="14">
        <f t="shared" si="33"/>
        <v>365</v>
      </c>
      <c r="H307" s="14">
        <f t="shared" si="34"/>
        <v>160</v>
      </c>
      <c r="I307" s="14">
        <f t="shared" si="35"/>
        <v>112</v>
      </c>
      <c r="K307" s="14">
        <f t="shared" si="36"/>
        <v>0.76519916142557654</v>
      </c>
      <c r="L307" s="14">
        <f t="shared" si="37"/>
        <v>0.91174848317705459</v>
      </c>
      <c r="M307" s="14">
        <f t="shared" si="38"/>
        <v>0.76519916142557654</v>
      </c>
    </row>
    <row r="308" spans="1:13" x14ac:dyDescent="0.25">
      <c r="A308" s="14">
        <v>20922</v>
      </c>
      <c r="B308" s="3">
        <v>1</v>
      </c>
      <c r="C308" s="3">
        <v>0.61683373788224305</v>
      </c>
      <c r="E308" s="14">
        <f t="shared" si="39"/>
        <v>0.69499999999999973</v>
      </c>
      <c r="F308" s="14">
        <f t="shared" si="32"/>
        <v>1657</v>
      </c>
      <c r="G308" s="14">
        <f t="shared" si="33"/>
        <v>370</v>
      </c>
      <c r="H308" s="14">
        <f t="shared" si="34"/>
        <v>156</v>
      </c>
      <c r="I308" s="14">
        <f t="shared" si="35"/>
        <v>107</v>
      </c>
      <c r="K308" s="14">
        <f t="shared" si="36"/>
        <v>0.77568134171907754</v>
      </c>
      <c r="L308" s="14">
        <f t="shared" si="37"/>
        <v>0.91395477109762824</v>
      </c>
      <c r="M308" s="14">
        <f t="shared" si="38"/>
        <v>0.77568134171907754</v>
      </c>
    </row>
    <row r="309" spans="1:13" x14ac:dyDescent="0.25">
      <c r="A309" s="14">
        <v>20925</v>
      </c>
      <c r="B309" s="3">
        <v>1</v>
      </c>
      <c r="C309" s="3">
        <v>0.84932713164457407</v>
      </c>
      <c r="E309" s="14">
        <f t="shared" si="39"/>
        <v>0.69399999999999973</v>
      </c>
      <c r="F309" s="14">
        <f t="shared" si="32"/>
        <v>1660</v>
      </c>
      <c r="G309" s="14">
        <f t="shared" si="33"/>
        <v>372</v>
      </c>
      <c r="H309" s="14">
        <f t="shared" si="34"/>
        <v>153</v>
      </c>
      <c r="I309" s="14">
        <f t="shared" si="35"/>
        <v>105</v>
      </c>
      <c r="K309" s="14">
        <f t="shared" si="36"/>
        <v>0.77987421383647804</v>
      </c>
      <c r="L309" s="14">
        <f t="shared" si="37"/>
        <v>0.91560948703805844</v>
      </c>
      <c r="M309" s="14">
        <f t="shared" si="38"/>
        <v>0.77987421383647804</v>
      </c>
    </row>
    <row r="310" spans="1:13" x14ac:dyDescent="0.25">
      <c r="A310" s="14">
        <v>20927</v>
      </c>
      <c r="B310" s="3">
        <v>1</v>
      </c>
      <c r="C310" s="3">
        <v>0.7603539262946799</v>
      </c>
      <c r="E310" s="14">
        <f t="shared" si="39"/>
        <v>0.69299999999999973</v>
      </c>
      <c r="F310" s="14">
        <f t="shared" si="32"/>
        <v>1662</v>
      </c>
      <c r="G310" s="14">
        <f t="shared" si="33"/>
        <v>372</v>
      </c>
      <c r="H310" s="14">
        <f t="shared" si="34"/>
        <v>151</v>
      </c>
      <c r="I310" s="14">
        <f t="shared" si="35"/>
        <v>105</v>
      </c>
      <c r="K310" s="14">
        <f t="shared" si="36"/>
        <v>0.77987421383647804</v>
      </c>
      <c r="L310" s="14">
        <f t="shared" si="37"/>
        <v>0.91671263099834532</v>
      </c>
      <c r="M310" s="14">
        <f t="shared" si="38"/>
        <v>0.77987421383647804</v>
      </c>
    </row>
    <row r="311" spans="1:13" x14ac:dyDescent="0.25">
      <c r="A311" s="14">
        <v>20928</v>
      </c>
      <c r="B311" s="3">
        <v>1</v>
      </c>
      <c r="C311" s="3">
        <v>0.802477461822799</v>
      </c>
      <c r="E311" s="14">
        <f t="shared" si="39"/>
        <v>0.69199999999999973</v>
      </c>
      <c r="F311" s="14">
        <f t="shared" si="32"/>
        <v>1667</v>
      </c>
      <c r="G311" s="14">
        <f t="shared" si="33"/>
        <v>373</v>
      </c>
      <c r="H311" s="14">
        <f t="shared" si="34"/>
        <v>146</v>
      </c>
      <c r="I311" s="14">
        <f t="shared" si="35"/>
        <v>104</v>
      </c>
      <c r="K311" s="14">
        <f t="shared" si="36"/>
        <v>0.78197064989517817</v>
      </c>
      <c r="L311" s="14">
        <f t="shared" si="37"/>
        <v>0.9194704908990623</v>
      </c>
      <c r="M311" s="14">
        <f t="shared" si="38"/>
        <v>0.78197064989517817</v>
      </c>
    </row>
    <row r="312" spans="1:13" x14ac:dyDescent="0.25">
      <c r="A312" s="14">
        <v>20932</v>
      </c>
      <c r="B312" s="3">
        <v>1</v>
      </c>
      <c r="C312" s="3">
        <v>0.71998542791125841</v>
      </c>
      <c r="E312" s="14">
        <f t="shared" si="39"/>
        <v>0.69099999999999973</v>
      </c>
      <c r="F312" s="14">
        <f t="shared" si="32"/>
        <v>1670</v>
      </c>
      <c r="G312" s="14">
        <f t="shared" si="33"/>
        <v>375</v>
      </c>
      <c r="H312" s="14">
        <f t="shared" si="34"/>
        <v>143</v>
      </c>
      <c r="I312" s="14">
        <f t="shared" si="35"/>
        <v>102</v>
      </c>
      <c r="K312" s="14">
        <f t="shared" si="36"/>
        <v>0.78616352201257866</v>
      </c>
      <c r="L312" s="14">
        <f t="shared" si="37"/>
        <v>0.92112520683949251</v>
      </c>
      <c r="M312" s="14">
        <f t="shared" si="38"/>
        <v>0.78616352201257866</v>
      </c>
    </row>
    <row r="313" spans="1:13" x14ac:dyDescent="0.25">
      <c r="A313" s="14">
        <v>20933</v>
      </c>
      <c r="B313" s="3">
        <v>1</v>
      </c>
      <c r="C313" s="3">
        <v>0.81274726546326126</v>
      </c>
      <c r="E313" s="14">
        <f t="shared" si="39"/>
        <v>0.68999999999999972</v>
      </c>
      <c r="F313" s="14">
        <f t="shared" si="32"/>
        <v>1673</v>
      </c>
      <c r="G313" s="14">
        <f t="shared" si="33"/>
        <v>375</v>
      </c>
      <c r="H313" s="14">
        <f t="shared" si="34"/>
        <v>140</v>
      </c>
      <c r="I313" s="14">
        <f t="shared" si="35"/>
        <v>102</v>
      </c>
      <c r="K313" s="14">
        <f t="shared" si="36"/>
        <v>0.78616352201257866</v>
      </c>
      <c r="L313" s="14">
        <f t="shared" si="37"/>
        <v>0.92277992277992282</v>
      </c>
      <c r="M313" s="14">
        <f t="shared" si="38"/>
        <v>0.78616352201257866</v>
      </c>
    </row>
    <row r="314" spans="1:13" x14ac:dyDescent="0.25">
      <c r="A314" s="14">
        <v>20934</v>
      </c>
      <c r="B314" s="3">
        <v>1</v>
      </c>
      <c r="C314" s="3">
        <v>0.86301954177829621</v>
      </c>
      <c r="E314" s="14">
        <f t="shared" si="39"/>
        <v>0.68899999999999972</v>
      </c>
      <c r="F314" s="14">
        <f t="shared" si="32"/>
        <v>1679</v>
      </c>
      <c r="G314" s="14">
        <f t="shared" si="33"/>
        <v>377</v>
      </c>
      <c r="H314" s="14">
        <f t="shared" si="34"/>
        <v>134</v>
      </c>
      <c r="I314" s="14">
        <f t="shared" si="35"/>
        <v>100</v>
      </c>
      <c r="K314" s="14">
        <f t="shared" si="36"/>
        <v>0.79035639412997905</v>
      </c>
      <c r="L314" s="14">
        <f t="shared" si="37"/>
        <v>0.92608935466078324</v>
      </c>
      <c r="M314" s="14">
        <f t="shared" si="38"/>
        <v>0.79035639412997905</v>
      </c>
    </row>
    <row r="315" spans="1:13" x14ac:dyDescent="0.25">
      <c r="A315" s="14">
        <v>20935</v>
      </c>
      <c r="B315" s="3">
        <v>1</v>
      </c>
      <c r="C315" s="3">
        <v>0.71990553039134519</v>
      </c>
      <c r="E315" s="14">
        <f t="shared" si="39"/>
        <v>0.68799999999999972</v>
      </c>
      <c r="F315" s="14">
        <f t="shared" si="32"/>
        <v>1681</v>
      </c>
      <c r="G315" s="14">
        <f t="shared" si="33"/>
        <v>378</v>
      </c>
      <c r="H315" s="14">
        <f t="shared" si="34"/>
        <v>132</v>
      </c>
      <c r="I315" s="14">
        <f t="shared" si="35"/>
        <v>99</v>
      </c>
      <c r="K315" s="14">
        <f t="shared" si="36"/>
        <v>0.79245283018867929</v>
      </c>
      <c r="L315" s="14">
        <f t="shared" si="37"/>
        <v>0.92719249862107</v>
      </c>
      <c r="M315" s="14">
        <f t="shared" si="38"/>
        <v>0.79245283018867929</v>
      </c>
    </row>
    <row r="316" spans="1:13" x14ac:dyDescent="0.25">
      <c r="A316" s="14">
        <v>20937</v>
      </c>
      <c r="B316" s="3">
        <v>0</v>
      </c>
      <c r="C316" s="3">
        <v>0.85293731581629439</v>
      </c>
      <c r="E316" s="14">
        <f t="shared" si="39"/>
        <v>0.68699999999999972</v>
      </c>
      <c r="F316" s="14">
        <f t="shared" si="32"/>
        <v>1685</v>
      </c>
      <c r="G316" s="14">
        <f t="shared" si="33"/>
        <v>379</v>
      </c>
      <c r="H316" s="14">
        <f t="shared" si="34"/>
        <v>128</v>
      </c>
      <c r="I316" s="14">
        <f t="shared" si="35"/>
        <v>98</v>
      </c>
      <c r="K316" s="14">
        <f t="shared" si="36"/>
        <v>0.79454926624737943</v>
      </c>
      <c r="L316" s="14">
        <f t="shared" si="37"/>
        <v>0.92939878654164365</v>
      </c>
      <c r="M316" s="14">
        <f t="shared" si="38"/>
        <v>0.79454926624737943</v>
      </c>
    </row>
    <row r="317" spans="1:13" x14ac:dyDescent="0.25">
      <c r="A317" s="14">
        <v>20939</v>
      </c>
      <c r="B317" s="3">
        <v>0</v>
      </c>
      <c r="C317" s="3">
        <v>0.76340531328598504</v>
      </c>
      <c r="E317" s="14">
        <f t="shared" si="39"/>
        <v>0.68599999999999972</v>
      </c>
      <c r="F317" s="14">
        <f t="shared" si="32"/>
        <v>1688</v>
      </c>
      <c r="G317" s="14">
        <f t="shared" si="33"/>
        <v>379</v>
      </c>
      <c r="H317" s="14">
        <f t="shared" si="34"/>
        <v>125</v>
      </c>
      <c r="I317" s="14">
        <f t="shared" si="35"/>
        <v>98</v>
      </c>
      <c r="K317" s="14">
        <f t="shared" si="36"/>
        <v>0.79454926624737943</v>
      </c>
      <c r="L317" s="14">
        <f t="shared" si="37"/>
        <v>0.93105350248207386</v>
      </c>
      <c r="M317" s="14">
        <f t="shared" si="38"/>
        <v>0.79454926624737943</v>
      </c>
    </row>
    <row r="318" spans="1:13" x14ac:dyDescent="0.25">
      <c r="A318" s="14">
        <v>20942</v>
      </c>
      <c r="B318" s="3">
        <v>1</v>
      </c>
      <c r="C318" s="3">
        <v>0.88776158533976746</v>
      </c>
      <c r="E318" s="14">
        <f t="shared" si="39"/>
        <v>0.68499999999999972</v>
      </c>
      <c r="F318" s="14">
        <f t="shared" si="32"/>
        <v>1691</v>
      </c>
      <c r="G318" s="14">
        <f t="shared" si="33"/>
        <v>379</v>
      </c>
      <c r="H318" s="14">
        <f t="shared" si="34"/>
        <v>122</v>
      </c>
      <c r="I318" s="14">
        <f t="shared" si="35"/>
        <v>98</v>
      </c>
      <c r="K318" s="14">
        <f t="shared" si="36"/>
        <v>0.79454926624737943</v>
      </c>
      <c r="L318" s="14">
        <f t="shared" si="37"/>
        <v>0.93270821842250418</v>
      </c>
      <c r="M318" s="14">
        <f t="shared" si="38"/>
        <v>0.79454926624737943</v>
      </c>
    </row>
    <row r="319" spans="1:13" x14ac:dyDescent="0.25">
      <c r="A319" s="14">
        <v>20944</v>
      </c>
      <c r="B319" s="3">
        <v>0</v>
      </c>
      <c r="C319" s="3">
        <v>0.69877830445139455</v>
      </c>
      <c r="E319" s="14">
        <f t="shared" si="39"/>
        <v>0.68399999999999972</v>
      </c>
      <c r="F319" s="14">
        <f t="shared" si="32"/>
        <v>1693</v>
      </c>
      <c r="G319" s="14">
        <f t="shared" si="33"/>
        <v>380</v>
      </c>
      <c r="H319" s="14">
        <f t="shared" si="34"/>
        <v>120</v>
      </c>
      <c r="I319" s="14">
        <f t="shared" si="35"/>
        <v>97</v>
      </c>
      <c r="K319" s="14">
        <f t="shared" si="36"/>
        <v>0.79664570230607967</v>
      </c>
      <c r="L319" s="14">
        <f t="shared" si="37"/>
        <v>0.93381136238279094</v>
      </c>
      <c r="M319" s="14">
        <f t="shared" si="38"/>
        <v>0.79664570230607967</v>
      </c>
    </row>
    <row r="320" spans="1:13" x14ac:dyDescent="0.25">
      <c r="A320" s="14">
        <v>20947</v>
      </c>
      <c r="B320" s="3">
        <v>1</v>
      </c>
      <c r="C320" s="3">
        <v>0.74991349194335422</v>
      </c>
      <c r="E320" s="14">
        <f t="shared" si="39"/>
        <v>0.68299999999999972</v>
      </c>
      <c r="F320" s="14">
        <f t="shared" si="32"/>
        <v>1696</v>
      </c>
      <c r="G320" s="14">
        <f t="shared" si="33"/>
        <v>382</v>
      </c>
      <c r="H320" s="14">
        <f t="shared" si="34"/>
        <v>117</v>
      </c>
      <c r="I320" s="14">
        <f t="shared" si="35"/>
        <v>95</v>
      </c>
      <c r="K320" s="14">
        <f t="shared" si="36"/>
        <v>0.80083857442348005</v>
      </c>
      <c r="L320" s="14">
        <f t="shared" si="37"/>
        <v>0.93546607832322115</v>
      </c>
      <c r="M320" s="14">
        <f t="shared" si="38"/>
        <v>0.80083857442348005</v>
      </c>
    </row>
    <row r="321" spans="1:13" x14ac:dyDescent="0.25">
      <c r="A321" s="14">
        <v>20949</v>
      </c>
      <c r="B321" s="3">
        <v>0</v>
      </c>
      <c r="C321" s="3">
        <v>0.65021018217096382</v>
      </c>
      <c r="E321" s="14">
        <f t="shared" si="39"/>
        <v>0.68199999999999972</v>
      </c>
      <c r="F321" s="14">
        <f t="shared" si="32"/>
        <v>1697</v>
      </c>
      <c r="G321" s="14">
        <f t="shared" si="33"/>
        <v>383</v>
      </c>
      <c r="H321" s="14">
        <f t="shared" si="34"/>
        <v>116</v>
      </c>
      <c r="I321" s="14">
        <f t="shared" si="35"/>
        <v>94</v>
      </c>
      <c r="K321" s="14">
        <f t="shared" si="36"/>
        <v>0.8029350104821803</v>
      </c>
      <c r="L321" s="14">
        <f t="shared" si="37"/>
        <v>0.93601765030336459</v>
      </c>
      <c r="M321" s="14">
        <f t="shared" si="38"/>
        <v>0.8029350104821803</v>
      </c>
    </row>
    <row r="322" spans="1:13" x14ac:dyDescent="0.25">
      <c r="A322" s="14">
        <v>20953</v>
      </c>
      <c r="B322" s="3">
        <v>0</v>
      </c>
      <c r="C322" s="3">
        <v>0.76035058018570811</v>
      </c>
      <c r="E322" s="14">
        <f t="shared" si="39"/>
        <v>0.68099999999999972</v>
      </c>
      <c r="F322" s="14">
        <f t="shared" si="32"/>
        <v>1701</v>
      </c>
      <c r="G322" s="14">
        <f t="shared" si="33"/>
        <v>383</v>
      </c>
      <c r="H322" s="14">
        <f t="shared" si="34"/>
        <v>112</v>
      </c>
      <c r="I322" s="14">
        <f t="shared" si="35"/>
        <v>94</v>
      </c>
      <c r="K322" s="14">
        <f t="shared" si="36"/>
        <v>0.8029350104821803</v>
      </c>
      <c r="L322" s="14">
        <f t="shared" si="37"/>
        <v>0.93822393822393824</v>
      </c>
      <c r="M322" s="14">
        <f t="shared" si="38"/>
        <v>0.8029350104821803</v>
      </c>
    </row>
    <row r="323" spans="1:13" x14ac:dyDescent="0.25">
      <c r="A323" s="14">
        <v>20954</v>
      </c>
      <c r="B323" s="3">
        <v>1</v>
      </c>
      <c r="C323" s="3">
        <v>0.93405680806854641</v>
      </c>
      <c r="E323" s="14">
        <f t="shared" si="39"/>
        <v>0.67999999999999972</v>
      </c>
      <c r="F323" s="14">
        <f t="shared" si="32"/>
        <v>1701</v>
      </c>
      <c r="G323" s="14">
        <f t="shared" si="33"/>
        <v>386</v>
      </c>
      <c r="H323" s="14">
        <f t="shared" si="34"/>
        <v>112</v>
      </c>
      <c r="I323" s="14">
        <f t="shared" si="35"/>
        <v>91</v>
      </c>
      <c r="K323" s="14">
        <f t="shared" si="36"/>
        <v>0.80922431865828093</v>
      </c>
      <c r="L323" s="14">
        <f t="shared" si="37"/>
        <v>0.93822393822393824</v>
      </c>
      <c r="M323" s="14">
        <f t="shared" si="38"/>
        <v>0.80922431865828093</v>
      </c>
    </row>
    <row r="324" spans="1:13" x14ac:dyDescent="0.25">
      <c r="A324" s="14">
        <v>20956</v>
      </c>
      <c r="B324" s="3">
        <v>1</v>
      </c>
      <c r="C324" s="3">
        <v>0.82482351934396803</v>
      </c>
      <c r="E324" s="14">
        <f t="shared" si="39"/>
        <v>0.67899999999999971</v>
      </c>
      <c r="F324" s="14">
        <f t="shared" si="32"/>
        <v>1706</v>
      </c>
      <c r="G324" s="14">
        <f t="shared" si="33"/>
        <v>388</v>
      </c>
      <c r="H324" s="14">
        <f t="shared" si="34"/>
        <v>107</v>
      </c>
      <c r="I324" s="14">
        <f t="shared" si="35"/>
        <v>89</v>
      </c>
      <c r="K324" s="14">
        <f t="shared" si="36"/>
        <v>0.81341719077568131</v>
      </c>
      <c r="L324" s="14">
        <f t="shared" si="37"/>
        <v>0.94098179812465532</v>
      </c>
      <c r="M324" s="14">
        <f t="shared" si="38"/>
        <v>0.81341719077568131</v>
      </c>
    </row>
    <row r="325" spans="1:13" x14ac:dyDescent="0.25">
      <c r="A325" s="14">
        <v>20958</v>
      </c>
      <c r="B325" s="3">
        <v>1</v>
      </c>
      <c r="C325" s="3">
        <v>0.7766927377124786</v>
      </c>
      <c r="E325" s="14">
        <f t="shared" si="39"/>
        <v>0.67799999999999971</v>
      </c>
      <c r="F325" s="14">
        <f t="shared" ref="F325:F356" si="40">COUNTIFS($C$7:$C$2296,"&gt;="&amp;$E325,$B$7:$B$2296,"=1")</f>
        <v>1709</v>
      </c>
      <c r="G325" s="14">
        <f t="shared" ref="G325:G356" si="41">COUNTIFS($C$7:$C$2296,"&gt;="&amp;$E325,$B$7:$B$2296,"=0")</f>
        <v>388</v>
      </c>
      <c r="H325" s="14">
        <f t="shared" ref="H325:H356" si="42">COUNTIFS($C$7:$C$2296,"&lt;"&amp;$E325,$B$7:$B$2296,"=1")</f>
        <v>104</v>
      </c>
      <c r="I325" s="14">
        <f t="shared" ref="I325:I356" si="43">COUNTIFS($C$7:$C$2296,"&lt;"&amp;$E325,$B$7:$B$2296,"=0")</f>
        <v>89</v>
      </c>
      <c r="K325" s="14">
        <f t="shared" si="36"/>
        <v>0.81341719077568131</v>
      </c>
      <c r="L325" s="14">
        <f t="shared" si="37"/>
        <v>0.94263651406508553</v>
      </c>
      <c r="M325" s="14">
        <f t="shared" si="38"/>
        <v>0.81341719077568131</v>
      </c>
    </row>
    <row r="326" spans="1:13" x14ac:dyDescent="0.25">
      <c r="A326" s="14">
        <v>20963</v>
      </c>
      <c r="B326" s="3">
        <v>0</v>
      </c>
      <c r="C326" s="3">
        <v>0.64738104073363456</v>
      </c>
      <c r="E326" s="14">
        <f t="shared" si="39"/>
        <v>0.67699999999999971</v>
      </c>
      <c r="F326" s="14">
        <f t="shared" si="40"/>
        <v>1712</v>
      </c>
      <c r="G326" s="14">
        <f t="shared" si="41"/>
        <v>391</v>
      </c>
      <c r="H326" s="14">
        <f t="shared" si="42"/>
        <v>101</v>
      </c>
      <c r="I326" s="14">
        <f t="shared" si="43"/>
        <v>86</v>
      </c>
      <c r="K326" s="14">
        <f t="shared" ref="K326:K356" si="44">G326/(G326+I326)</f>
        <v>0.81970649895178194</v>
      </c>
      <c r="L326" s="14">
        <f t="shared" ref="L326:L356" si="45">F326/(F326+H326)</f>
        <v>0.94429123000551574</v>
      </c>
      <c r="M326" s="14">
        <f t="shared" ref="M326:M389" si="46">G326/(G326+I326)</f>
        <v>0.81970649895178194</v>
      </c>
    </row>
    <row r="327" spans="1:13" x14ac:dyDescent="0.25">
      <c r="A327" s="14">
        <v>20964</v>
      </c>
      <c r="B327" s="3">
        <v>0</v>
      </c>
      <c r="C327" s="3">
        <v>0.83081088356227073</v>
      </c>
      <c r="E327" s="14">
        <f t="shared" ref="E327:E390" si="47">E326-0.001</f>
        <v>0.67599999999999971</v>
      </c>
      <c r="F327" s="14">
        <f t="shared" si="40"/>
        <v>1714</v>
      </c>
      <c r="G327" s="14">
        <f t="shared" si="41"/>
        <v>393</v>
      </c>
      <c r="H327" s="14">
        <f t="shared" si="42"/>
        <v>99</v>
      </c>
      <c r="I327" s="14">
        <f t="shared" si="43"/>
        <v>84</v>
      </c>
      <c r="K327" s="14">
        <f t="shared" si="44"/>
        <v>0.82389937106918243</v>
      </c>
      <c r="L327" s="14">
        <f t="shared" si="45"/>
        <v>0.9453943739658025</v>
      </c>
      <c r="M327" s="14">
        <f t="shared" si="46"/>
        <v>0.82389937106918243</v>
      </c>
    </row>
    <row r="328" spans="1:13" x14ac:dyDescent="0.25">
      <c r="A328" s="14">
        <v>20967</v>
      </c>
      <c r="B328" s="3">
        <v>1</v>
      </c>
      <c r="C328" s="3">
        <v>0.72997392552923468</v>
      </c>
      <c r="E328" s="14">
        <f t="shared" si="47"/>
        <v>0.67499999999999971</v>
      </c>
      <c r="F328" s="14">
        <f t="shared" si="40"/>
        <v>1716</v>
      </c>
      <c r="G328" s="14">
        <f t="shared" si="41"/>
        <v>394</v>
      </c>
      <c r="H328" s="14">
        <f t="shared" si="42"/>
        <v>97</v>
      </c>
      <c r="I328" s="14">
        <f t="shared" si="43"/>
        <v>83</v>
      </c>
      <c r="K328" s="14">
        <f t="shared" si="44"/>
        <v>0.82599580712788256</v>
      </c>
      <c r="L328" s="14">
        <f t="shared" si="45"/>
        <v>0.94649751792608938</v>
      </c>
      <c r="M328" s="14">
        <f t="shared" si="46"/>
        <v>0.82599580712788256</v>
      </c>
    </row>
    <row r="329" spans="1:13" x14ac:dyDescent="0.25">
      <c r="A329" s="14">
        <v>20969</v>
      </c>
      <c r="B329" s="3">
        <v>1</v>
      </c>
      <c r="C329" s="3">
        <v>0.87748926042321984</v>
      </c>
      <c r="E329" s="14">
        <f t="shared" si="47"/>
        <v>0.67399999999999971</v>
      </c>
      <c r="F329" s="14">
        <f t="shared" si="40"/>
        <v>1719</v>
      </c>
      <c r="G329" s="14">
        <f t="shared" si="41"/>
        <v>394</v>
      </c>
      <c r="H329" s="14">
        <f t="shared" si="42"/>
        <v>94</v>
      </c>
      <c r="I329" s="14">
        <f t="shared" si="43"/>
        <v>83</v>
      </c>
      <c r="K329" s="14">
        <f t="shared" si="44"/>
        <v>0.82599580712788256</v>
      </c>
      <c r="L329" s="14">
        <f t="shared" si="45"/>
        <v>0.94815223386651959</v>
      </c>
      <c r="M329" s="14">
        <f t="shared" si="46"/>
        <v>0.82599580712788256</v>
      </c>
    </row>
    <row r="330" spans="1:13" x14ac:dyDescent="0.25">
      <c r="A330" s="14">
        <v>20970</v>
      </c>
      <c r="B330" s="3">
        <v>1</v>
      </c>
      <c r="C330" s="3">
        <v>0.74505453639290908</v>
      </c>
      <c r="E330" s="14">
        <f t="shared" si="47"/>
        <v>0.67299999999999971</v>
      </c>
      <c r="F330" s="14">
        <f t="shared" si="40"/>
        <v>1722</v>
      </c>
      <c r="G330" s="14">
        <f t="shared" si="41"/>
        <v>399</v>
      </c>
      <c r="H330" s="14">
        <f t="shared" si="42"/>
        <v>91</v>
      </c>
      <c r="I330" s="14">
        <f t="shared" si="43"/>
        <v>78</v>
      </c>
      <c r="K330" s="14">
        <f t="shared" si="44"/>
        <v>0.83647798742138368</v>
      </c>
      <c r="L330" s="14">
        <f t="shared" si="45"/>
        <v>0.9498069498069498</v>
      </c>
      <c r="M330" s="14">
        <f t="shared" si="46"/>
        <v>0.83647798742138368</v>
      </c>
    </row>
    <row r="331" spans="1:13" x14ac:dyDescent="0.25">
      <c r="A331" s="14">
        <v>20972</v>
      </c>
      <c r="B331" s="3">
        <v>1</v>
      </c>
      <c r="C331" s="3">
        <v>0.93118686421940045</v>
      </c>
      <c r="E331" s="14">
        <f t="shared" si="47"/>
        <v>0.67199999999999971</v>
      </c>
      <c r="F331" s="14">
        <f t="shared" si="40"/>
        <v>1726</v>
      </c>
      <c r="G331" s="14">
        <f t="shared" si="41"/>
        <v>401</v>
      </c>
      <c r="H331" s="14">
        <f t="shared" si="42"/>
        <v>87</v>
      </c>
      <c r="I331" s="14">
        <f t="shared" si="43"/>
        <v>76</v>
      </c>
      <c r="K331" s="14">
        <f t="shared" si="44"/>
        <v>0.84067085953878407</v>
      </c>
      <c r="L331" s="14">
        <f t="shared" si="45"/>
        <v>0.95201323772752344</v>
      </c>
      <c r="M331" s="14">
        <f t="shared" si="46"/>
        <v>0.84067085953878407</v>
      </c>
    </row>
    <row r="332" spans="1:13" x14ac:dyDescent="0.25">
      <c r="A332" s="14">
        <v>20974</v>
      </c>
      <c r="B332" s="3">
        <v>1</v>
      </c>
      <c r="C332" s="3">
        <v>0.89893209998683865</v>
      </c>
      <c r="E332" s="14">
        <f t="shared" si="47"/>
        <v>0.67099999999999971</v>
      </c>
      <c r="F332" s="14">
        <f t="shared" si="40"/>
        <v>1731</v>
      </c>
      <c r="G332" s="14">
        <f t="shared" si="41"/>
        <v>402</v>
      </c>
      <c r="H332" s="14">
        <f t="shared" si="42"/>
        <v>82</v>
      </c>
      <c r="I332" s="14">
        <f t="shared" si="43"/>
        <v>75</v>
      </c>
      <c r="K332" s="14">
        <f t="shared" si="44"/>
        <v>0.84276729559748431</v>
      </c>
      <c r="L332" s="14">
        <f t="shared" si="45"/>
        <v>0.95477109762824053</v>
      </c>
      <c r="M332" s="14">
        <f t="shared" si="46"/>
        <v>0.84276729559748431</v>
      </c>
    </row>
    <row r="333" spans="1:13" x14ac:dyDescent="0.25">
      <c r="A333" s="14">
        <v>20975</v>
      </c>
      <c r="B333" s="3">
        <v>1</v>
      </c>
      <c r="C333" s="3">
        <v>0.73999644747423943</v>
      </c>
      <c r="E333" s="14">
        <f t="shared" si="47"/>
        <v>0.66999999999999971</v>
      </c>
      <c r="F333" s="14">
        <f t="shared" si="40"/>
        <v>1734</v>
      </c>
      <c r="G333" s="14">
        <f t="shared" si="41"/>
        <v>403</v>
      </c>
      <c r="H333" s="14">
        <f t="shared" si="42"/>
        <v>79</v>
      </c>
      <c r="I333" s="14">
        <f t="shared" si="43"/>
        <v>74</v>
      </c>
      <c r="K333" s="14">
        <f t="shared" si="44"/>
        <v>0.84486373165618445</v>
      </c>
      <c r="L333" s="14">
        <f t="shared" si="45"/>
        <v>0.95642581356867074</v>
      </c>
      <c r="M333" s="14">
        <f t="shared" si="46"/>
        <v>0.84486373165618445</v>
      </c>
    </row>
    <row r="334" spans="1:13" x14ac:dyDescent="0.25">
      <c r="A334" s="14">
        <v>20978</v>
      </c>
      <c r="B334" s="3">
        <v>1</v>
      </c>
      <c r="C334" s="3">
        <v>0.79691697190928668</v>
      </c>
      <c r="E334" s="14">
        <f t="shared" si="47"/>
        <v>0.66899999999999971</v>
      </c>
      <c r="F334" s="14">
        <f t="shared" si="40"/>
        <v>1736</v>
      </c>
      <c r="G334" s="14">
        <f t="shared" si="41"/>
        <v>404</v>
      </c>
      <c r="H334" s="14">
        <f t="shared" si="42"/>
        <v>77</v>
      </c>
      <c r="I334" s="14">
        <f t="shared" si="43"/>
        <v>73</v>
      </c>
      <c r="K334" s="14">
        <f t="shared" si="44"/>
        <v>0.84696016771488469</v>
      </c>
      <c r="L334" s="14">
        <f t="shared" si="45"/>
        <v>0.9575289575289575</v>
      </c>
      <c r="M334" s="14">
        <f t="shared" si="46"/>
        <v>0.84696016771488469</v>
      </c>
    </row>
    <row r="335" spans="1:13" x14ac:dyDescent="0.25">
      <c r="A335" s="14">
        <v>20982</v>
      </c>
      <c r="B335" s="3">
        <v>0</v>
      </c>
      <c r="C335" s="3">
        <v>0.83443304352859859</v>
      </c>
      <c r="E335" s="14">
        <f t="shared" si="47"/>
        <v>0.66799999999999971</v>
      </c>
      <c r="F335" s="14">
        <f t="shared" si="40"/>
        <v>1737</v>
      </c>
      <c r="G335" s="14">
        <f t="shared" si="41"/>
        <v>405</v>
      </c>
      <c r="H335" s="14">
        <f t="shared" si="42"/>
        <v>76</v>
      </c>
      <c r="I335" s="14">
        <f t="shared" si="43"/>
        <v>72</v>
      </c>
      <c r="K335" s="14">
        <f t="shared" si="44"/>
        <v>0.84905660377358494</v>
      </c>
      <c r="L335" s="14">
        <f t="shared" si="45"/>
        <v>0.95808052950910094</v>
      </c>
      <c r="M335" s="14">
        <f t="shared" si="46"/>
        <v>0.84905660377358494</v>
      </c>
    </row>
    <row r="336" spans="1:13" x14ac:dyDescent="0.25">
      <c r="A336" s="14">
        <v>20983</v>
      </c>
      <c r="B336" s="3">
        <v>0</v>
      </c>
      <c r="C336" s="3">
        <v>0.71069965037857896</v>
      </c>
      <c r="E336" s="14">
        <f t="shared" si="47"/>
        <v>0.6669999999999997</v>
      </c>
      <c r="F336" s="14">
        <f t="shared" si="40"/>
        <v>1738</v>
      </c>
      <c r="G336" s="14">
        <f t="shared" si="41"/>
        <v>407</v>
      </c>
      <c r="H336" s="14">
        <f t="shared" si="42"/>
        <v>75</v>
      </c>
      <c r="I336" s="14">
        <f t="shared" si="43"/>
        <v>70</v>
      </c>
      <c r="K336" s="14">
        <f t="shared" si="44"/>
        <v>0.85324947589098532</v>
      </c>
      <c r="L336" s="14">
        <f t="shared" si="45"/>
        <v>0.95863210148924438</v>
      </c>
      <c r="M336" s="14">
        <f t="shared" si="46"/>
        <v>0.85324947589098532</v>
      </c>
    </row>
    <row r="337" spans="1:13" x14ac:dyDescent="0.25">
      <c r="A337" s="14">
        <v>20984</v>
      </c>
      <c r="B337" s="3">
        <v>1</v>
      </c>
      <c r="C337" s="3">
        <v>0.81696307393584799</v>
      </c>
      <c r="E337" s="14">
        <f t="shared" si="47"/>
        <v>0.6659999999999997</v>
      </c>
      <c r="F337" s="14">
        <f t="shared" si="40"/>
        <v>1739</v>
      </c>
      <c r="G337" s="14">
        <f t="shared" si="41"/>
        <v>408</v>
      </c>
      <c r="H337" s="14">
        <f t="shared" si="42"/>
        <v>74</v>
      </c>
      <c r="I337" s="14">
        <f t="shared" si="43"/>
        <v>69</v>
      </c>
      <c r="K337" s="14">
        <f t="shared" si="44"/>
        <v>0.85534591194968557</v>
      </c>
      <c r="L337" s="14">
        <f t="shared" si="45"/>
        <v>0.95918367346938771</v>
      </c>
      <c r="M337" s="14">
        <f t="shared" si="46"/>
        <v>0.85534591194968557</v>
      </c>
    </row>
    <row r="338" spans="1:13" x14ac:dyDescent="0.25">
      <c r="A338" s="14">
        <v>20992</v>
      </c>
      <c r="B338" s="3">
        <v>1</v>
      </c>
      <c r="C338" s="3">
        <v>0.81700215815151633</v>
      </c>
      <c r="E338" s="14">
        <f t="shared" si="47"/>
        <v>0.6649999999999997</v>
      </c>
      <c r="F338" s="14">
        <f t="shared" si="40"/>
        <v>1742</v>
      </c>
      <c r="G338" s="14">
        <f t="shared" si="41"/>
        <v>410</v>
      </c>
      <c r="H338" s="14">
        <f t="shared" si="42"/>
        <v>71</v>
      </c>
      <c r="I338" s="14">
        <f t="shared" si="43"/>
        <v>67</v>
      </c>
      <c r="K338" s="14">
        <f t="shared" si="44"/>
        <v>0.85953878406708595</v>
      </c>
      <c r="L338" s="14">
        <f t="shared" si="45"/>
        <v>0.96083838940981803</v>
      </c>
      <c r="M338" s="14">
        <f t="shared" si="46"/>
        <v>0.85953878406708595</v>
      </c>
    </row>
    <row r="339" spans="1:13" x14ac:dyDescent="0.25">
      <c r="A339" s="14">
        <v>21002</v>
      </c>
      <c r="B339" s="3">
        <v>0</v>
      </c>
      <c r="C339" s="3">
        <v>0.68008467546433315</v>
      </c>
      <c r="E339" s="14">
        <f t="shared" si="47"/>
        <v>0.6639999999999997</v>
      </c>
      <c r="F339" s="14">
        <f t="shared" si="40"/>
        <v>1742</v>
      </c>
      <c r="G339" s="14">
        <f t="shared" si="41"/>
        <v>410</v>
      </c>
      <c r="H339" s="14">
        <f t="shared" si="42"/>
        <v>71</v>
      </c>
      <c r="I339" s="14">
        <f t="shared" si="43"/>
        <v>67</v>
      </c>
      <c r="K339" s="14">
        <f t="shared" si="44"/>
        <v>0.85953878406708595</v>
      </c>
      <c r="L339" s="14">
        <f t="shared" si="45"/>
        <v>0.96083838940981803</v>
      </c>
      <c r="M339" s="14">
        <f t="shared" si="46"/>
        <v>0.85953878406708595</v>
      </c>
    </row>
    <row r="340" spans="1:13" x14ac:dyDescent="0.25">
      <c r="A340" s="14">
        <v>21009</v>
      </c>
      <c r="B340" s="3">
        <v>1</v>
      </c>
      <c r="C340" s="3">
        <v>0.76720693916861626</v>
      </c>
      <c r="E340" s="14">
        <f t="shared" si="47"/>
        <v>0.6629999999999997</v>
      </c>
      <c r="F340" s="14">
        <f t="shared" si="40"/>
        <v>1744</v>
      </c>
      <c r="G340" s="14">
        <f t="shared" si="41"/>
        <v>411</v>
      </c>
      <c r="H340" s="14">
        <f t="shared" si="42"/>
        <v>69</v>
      </c>
      <c r="I340" s="14">
        <f t="shared" si="43"/>
        <v>66</v>
      </c>
      <c r="K340" s="14">
        <f t="shared" si="44"/>
        <v>0.86163522012578619</v>
      </c>
      <c r="L340" s="14">
        <f t="shared" si="45"/>
        <v>0.9619415333701048</v>
      </c>
      <c r="M340" s="14">
        <f t="shared" si="46"/>
        <v>0.86163522012578619</v>
      </c>
    </row>
    <row r="341" spans="1:13" x14ac:dyDescent="0.25">
      <c r="A341" s="14">
        <v>21012</v>
      </c>
      <c r="B341" s="3">
        <v>0</v>
      </c>
      <c r="C341" s="3">
        <v>0.69748216208098934</v>
      </c>
      <c r="E341" s="14">
        <f t="shared" si="47"/>
        <v>0.6619999999999997</v>
      </c>
      <c r="F341" s="14">
        <f t="shared" si="40"/>
        <v>1747</v>
      </c>
      <c r="G341" s="14">
        <f t="shared" si="41"/>
        <v>413</v>
      </c>
      <c r="H341" s="14">
        <f t="shared" si="42"/>
        <v>66</v>
      </c>
      <c r="I341" s="14">
        <f t="shared" si="43"/>
        <v>64</v>
      </c>
      <c r="K341" s="14">
        <f t="shared" si="44"/>
        <v>0.86582809224318658</v>
      </c>
      <c r="L341" s="14">
        <f t="shared" si="45"/>
        <v>0.963596249310535</v>
      </c>
      <c r="M341" s="14">
        <f t="shared" si="46"/>
        <v>0.86582809224318658</v>
      </c>
    </row>
    <row r="342" spans="1:13" x14ac:dyDescent="0.25">
      <c r="A342" s="14">
        <v>21013</v>
      </c>
      <c r="B342" s="3">
        <v>1</v>
      </c>
      <c r="C342" s="3">
        <v>0.85431290902644064</v>
      </c>
      <c r="E342" s="14">
        <f t="shared" si="47"/>
        <v>0.6609999999999997</v>
      </c>
      <c r="F342" s="14">
        <f t="shared" si="40"/>
        <v>1752</v>
      </c>
      <c r="G342" s="14">
        <f t="shared" si="41"/>
        <v>414</v>
      </c>
      <c r="H342" s="14">
        <f t="shared" si="42"/>
        <v>61</v>
      </c>
      <c r="I342" s="14">
        <f t="shared" si="43"/>
        <v>63</v>
      </c>
      <c r="K342" s="14">
        <f t="shared" si="44"/>
        <v>0.86792452830188682</v>
      </c>
      <c r="L342" s="14">
        <f t="shared" si="45"/>
        <v>0.96635410921125209</v>
      </c>
      <c r="M342" s="14">
        <f t="shared" si="46"/>
        <v>0.86792452830188682</v>
      </c>
    </row>
    <row r="343" spans="1:13" x14ac:dyDescent="0.25">
      <c r="A343" s="14">
        <v>21015</v>
      </c>
      <c r="B343" s="3">
        <v>1</v>
      </c>
      <c r="C343" s="3">
        <v>0.8718315448062417</v>
      </c>
      <c r="E343" s="14">
        <f t="shared" si="47"/>
        <v>0.6599999999999997</v>
      </c>
      <c r="F343" s="14">
        <f t="shared" si="40"/>
        <v>1752</v>
      </c>
      <c r="G343" s="14">
        <f t="shared" si="41"/>
        <v>415</v>
      </c>
      <c r="H343" s="14">
        <f t="shared" si="42"/>
        <v>61</v>
      </c>
      <c r="I343" s="14">
        <f t="shared" si="43"/>
        <v>62</v>
      </c>
      <c r="K343" s="14">
        <f t="shared" si="44"/>
        <v>0.87002096436058696</v>
      </c>
      <c r="L343" s="14">
        <f t="shared" si="45"/>
        <v>0.96635410921125209</v>
      </c>
      <c r="M343" s="14">
        <f t="shared" si="46"/>
        <v>0.87002096436058696</v>
      </c>
    </row>
    <row r="344" spans="1:13" x14ac:dyDescent="0.25">
      <c r="A344" s="14">
        <v>21017</v>
      </c>
      <c r="B344" s="3">
        <v>0</v>
      </c>
      <c r="C344" s="3">
        <v>0.65692274057952782</v>
      </c>
      <c r="E344" s="14">
        <f t="shared" si="47"/>
        <v>0.6589999999999997</v>
      </c>
      <c r="F344" s="14">
        <f t="shared" si="40"/>
        <v>1755</v>
      </c>
      <c r="G344" s="14">
        <f t="shared" si="41"/>
        <v>415</v>
      </c>
      <c r="H344" s="14">
        <f t="shared" si="42"/>
        <v>58</v>
      </c>
      <c r="I344" s="14">
        <f t="shared" si="43"/>
        <v>62</v>
      </c>
      <c r="K344" s="14">
        <f t="shared" si="44"/>
        <v>0.87002096436058696</v>
      </c>
      <c r="L344" s="14">
        <f t="shared" si="45"/>
        <v>0.9680088251516823</v>
      </c>
      <c r="M344" s="14">
        <f t="shared" si="46"/>
        <v>0.87002096436058696</v>
      </c>
    </row>
    <row r="345" spans="1:13" x14ac:dyDescent="0.25">
      <c r="A345" s="14">
        <v>21018</v>
      </c>
      <c r="B345" s="3">
        <v>1</v>
      </c>
      <c r="C345" s="3">
        <v>0.78788684892026761</v>
      </c>
      <c r="E345" s="14">
        <f t="shared" si="47"/>
        <v>0.6579999999999997</v>
      </c>
      <c r="F345" s="14">
        <f t="shared" si="40"/>
        <v>1755</v>
      </c>
      <c r="G345" s="14">
        <f t="shared" si="41"/>
        <v>416</v>
      </c>
      <c r="H345" s="14">
        <f t="shared" si="42"/>
        <v>58</v>
      </c>
      <c r="I345" s="14">
        <f t="shared" si="43"/>
        <v>61</v>
      </c>
      <c r="K345" s="14">
        <f t="shared" si="44"/>
        <v>0.8721174004192872</v>
      </c>
      <c r="L345" s="14">
        <f t="shared" si="45"/>
        <v>0.9680088251516823</v>
      </c>
      <c r="M345" s="14">
        <f t="shared" si="46"/>
        <v>0.8721174004192872</v>
      </c>
    </row>
    <row r="346" spans="1:13" x14ac:dyDescent="0.25">
      <c r="A346" s="14">
        <v>21020</v>
      </c>
      <c r="B346" s="3">
        <v>1</v>
      </c>
      <c r="C346" s="3">
        <v>0.81392117442865131</v>
      </c>
      <c r="E346" s="14">
        <f t="shared" si="47"/>
        <v>0.6569999999999997</v>
      </c>
      <c r="F346" s="14">
        <f t="shared" si="40"/>
        <v>1759</v>
      </c>
      <c r="G346" s="14">
        <f t="shared" si="41"/>
        <v>417</v>
      </c>
      <c r="H346" s="14">
        <f t="shared" si="42"/>
        <v>54</v>
      </c>
      <c r="I346" s="14">
        <f t="shared" si="43"/>
        <v>60</v>
      </c>
      <c r="K346" s="14">
        <f t="shared" si="44"/>
        <v>0.87421383647798745</v>
      </c>
      <c r="L346" s="14">
        <f t="shared" si="45"/>
        <v>0.97021511307225594</v>
      </c>
      <c r="M346" s="14">
        <f t="shared" si="46"/>
        <v>0.87421383647798745</v>
      </c>
    </row>
    <row r="347" spans="1:13" x14ac:dyDescent="0.25">
      <c r="A347" s="14">
        <v>21024</v>
      </c>
      <c r="B347" s="3">
        <v>1</v>
      </c>
      <c r="C347" s="3">
        <v>0.70837370864228122</v>
      </c>
      <c r="E347" s="14">
        <f t="shared" si="47"/>
        <v>0.65599999999999969</v>
      </c>
      <c r="F347" s="14">
        <f t="shared" si="40"/>
        <v>1761</v>
      </c>
      <c r="G347" s="14">
        <f t="shared" si="41"/>
        <v>419</v>
      </c>
      <c r="H347" s="14">
        <f t="shared" si="42"/>
        <v>52</v>
      </c>
      <c r="I347" s="14">
        <f t="shared" si="43"/>
        <v>58</v>
      </c>
      <c r="K347" s="14">
        <f t="shared" si="44"/>
        <v>0.87840670859538783</v>
      </c>
      <c r="L347" s="14">
        <f t="shared" si="45"/>
        <v>0.97131825703254271</v>
      </c>
      <c r="M347" s="14">
        <f t="shared" si="46"/>
        <v>0.87840670859538783</v>
      </c>
    </row>
    <row r="348" spans="1:13" x14ac:dyDescent="0.25">
      <c r="A348" s="14">
        <v>21025</v>
      </c>
      <c r="B348" s="3">
        <v>1</v>
      </c>
      <c r="C348" s="3">
        <v>0.94295524472877468</v>
      </c>
      <c r="E348" s="14">
        <f t="shared" si="47"/>
        <v>0.65499999999999969</v>
      </c>
      <c r="F348" s="14">
        <f t="shared" si="40"/>
        <v>1762</v>
      </c>
      <c r="G348" s="14">
        <f t="shared" si="41"/>
        <v>420</v>
      </c>
      <c r="H348" s="14">
        <f t="shared" si="42"/>
        <v>51</v>
      </c>
      <c r="I348" s="14">
        <f t="shared" si="43"/>
        <v>57</v>
      </c>
      <c r="K348" s="14">
        <f t="shared" si="44"/>
        <v>0.88050314465408808</v>
      </c>
      <c r="L348" s="14">
        <f t="shared" si="45"/>
        <v>0.97186982901268615</v>
      </c>
      <c r="M348" s="14">
        <f t="shared" si="46"/>
        <v>0.88050314465408808</v>
      </c>
    </row>
    <row r="349" spans="1:13" x14ac:dyDescent="0.25">
      <c r="A349" s="14">
        <v>21026</v>
      </c>
      <c r="B349" s="3">
        <v>0</v>
      </c>
      <c r="C349" s="3">
        <v>0.67785199555985043</v>
      </c>
      <c r="E349" s="14">
        <f t="shared" si="47"/>
        <v>0.65399999999999969</v>
      </c>
      <c r="F349" s="14">
        <f t="shared" si="40"/>
        <v>1762</v>
      </c>
      <c r="G349" s="14">
        <f t="shared" si="41"/>
        <v>421</v>
      </c>
      <c r="H349" s="14">
        <f t="shared" si="42"/>
        <v>51</v>
      </c>
      <c r="I349" s="14">
        <f t="shared" si="43"/>
        <v>56</v>
      </c>
      <c r="K349" s="14">
        <f t="shared" si="44"/>
        <v>0.88259958071278821</v>
      </c>
      <c r="L349" s="14">
        <f t="shared" si="45"/>
        <v>0.97186982901268615</v>
      </c>
      <c r="M349" s="14">
        <f t="shared" si="46"/>
        <v>0.88259958071278821</v>
      </c>
    </row>
    <row r="350" spans="1:13" x14ac:dyDescent="0.25">
      <c r="A350" s="14">
        <v>21028</v>
      </c>
      <c r="B350" s="3">
        <v>1</v>
      </c>
      <c r="C350" s="3">
        <v>0.71497519747947913</v>
      </c>
      <c r="E350" s="14">
        <f t="shared" si="47"/>
        <v>0.65299999999999969</v>
      </c>
      <c r="F350" s="14">
        <f t="shared" si="40"/>
        <v>1762</v>
      </c>
      <c r="G350" s="14">
        <f t="shared" si="41"/>
        <v>422</v>
      </c>
      <c r="H350" s="14">
        <f t="shared" si="42"/>
        <v>51</v>
      </c>
      <c r="I350" s="14">
        <f t="shared" si="43"/>
        <v>55</v>
      </c>
      <c r="K350" s="14">
        <f t="shared" si="44"/>
        <v>0.88469601677148846</v>
      </c>
      <c r="L350" s="14">
        <f t="shared" si="45"/>
        <v>0.97186982901268615</v>
      </c>
      <c r="M350" s="14">
        <f t="shared" si="46"/>
        <v>0.88469601677148846</v>
      </c>
    </row>
    <row r="351" spans="1:13" x14ac:dyDescent="0.25">
      <c r="A351" s="14">
        <v>21031</v>
      </c>
      <c r="B351" s="3">
        <v>1</v>
      </c>
      <c r="C351" s="3">
        <v>0.87400606221940325</v>
      </c>
      <c r="E351" s="14">
        <f t="shared" si="47"/>
        <v>0.65199999999999969</v>
      </c>
      <c r="F351" s="14">
        <f t="shared" si="40"/>
        <v>1762</v>
      </c>
      <c r="G351" s="14">
        <f t="shared" si="41"/>
        <v>422</v>
      </c>
      <c r="H351" s="14">
        <f t="shared" si="42"/>
        <v>51</v>
      </c>
      <c r="I351" s="14">
        <f t="shared" si="43"/>
        <v>55</v>
      </c>
      <c r="K351" s="14">
        <f t="shared" si="44"/>
        <v>0.88469601677148846</v>
      </c>
      <c r="L351" s="14">
        <f t="shared" si="45"/>
        <v>0.97186982901268615</v>
      </c>
      <c r="M351" s="14">
        <f t="shared" si="46"/>
        <v>0.88469601677148846</v>
      </c>
    </row>
    <row r="352" spans="1:13" x14ac:dyDescent="0.25">
      <c r="A352" s="14">
        <v>21034</v>
      </c>
      <c r="B352" s="3">
        <v>1</v>
      </c>
      <c r="C352" s="3">
        <v>0.80129673808219448</v>
      </c>
      <c r="E352" s="14">
        <f t="shared" si="47"/>
        <v>0.65099999999999969</v>
      </c>
      <c r="F352" s="14">
        <f t="shared" si="40"/>
        <v>1763</v>
      </c>
      <c r="G352" s="14">
        <f t="shared" si="41"/>
        <v>424</v>
      </c>
      <c r="H352" s="14">
        <f t="shared" si="42"/>
        <v>50</v>
      </c>
      <c r="I352" s="14">
        <f t="shared" si="43"/>
        <v>53</v>
      </c>
      <c r="K352" s="14">
        <f t="shared" si="44"/>
        <v>0.88888888888888884</v>
      </c>
      <c r="L352" s="14">
        <f t="shared" si="45"/>
        <v>0.97242140099282959</v>
      </c>
      <c r="M352" s="14">
        <f t="shared" si="46"/>
        <v>0.88888888888888884</v>
      </c>
    </row>
    <row r="353" spans="1:13" x14ac:dyDescent="0.25">
      <c r="A353" s="14">
        <v>21038</v>
      </c>
      <c r="B353" s="3">
        <v>1</v>
      </c>
      <c r="C353" s="3">
        <v>0.74992057396980694</v>
      </c>
      <c r="E353" s="14">
        <f t="shared" si="47"/>
        <v>0.64999999999999969</v>
      </c>
      <c r="F353" s="14">
        <f t="shared" si="40"/>
        <v>1764</v>
      </c>
      <c r="G353" s="14">
        <f t="shared" si="41"/>
        <v>426</v>
      </c>
      <c r="H353" s="14">
        <f t="shared" si="42"/>
        <v>49</v>
      </c>
      <c r="I353" s="14">
        <f t="shared" si="43"/>
        <v>51</v>
      </c>
      <c r="K353" s="14">
        <f t="shared" si="44"/>
        <v>0.89308176100628933</v>
      </c>
      <c r="L353" s="14">
        <f t="shared" si="45"/>
        <v>0.97297297297297303</v>
      </c>
      <c r="M353" s="14">
        <f t="shared" si="46"/>
        <v>0.89308176100628933</v>
      </c>
    </row>
    <row r="354" spans="1:13" x14ac:dyDescent="0.25">
      <c r="A354" s="14">
        <v>21039</v>
      </c>
      <c r="B354" s="3">
        <v>1</v>
      </c>
      <c r="C354" s="3">
        <v>0.73173876471987376</v>
      </c>
      <c r="E354" s="14">
        <f t="shared" si="47"/>
        <v>0.64899999999999969</v>
      </c>
      <c r="F354" s="14">
        <f t="shared" si="40"/>
        <v>1764</v>
      </c>
      <c r="G354" s="14">
        <f t="shared" si="41"/>
        <v>426</v>
      </c>
      <c r="H354" s="14">
        <f t="shared" si="42"/>
        <v>49</v>
      </c>
      <c r="I354" s="14">
        <f t="shared" si="43"/>
        <v>51</v>
      </c>
      <c r="K354" s="14">
        <f t="shared" si="44"/>
        <v>0.89308176100628933</v>
      </c>
      <c r="L354" s="14">
        <f t="shared" si="45"/>
        <v>0.97297297297297303</v>
      </c>
      <c r="M354" s="14">
        <f t="shared" si="46"/>
        <v>0.89308176100628933</v>
      </c>
    </row>
    <row r="355" spans="1:13" x14ac:dyDescent="0.25">
      <c r="A355" s="14">
        <v>21040</v>
      </c>
      <c r="B355" s="3">
        <v>1</v>
      </c>
      <c r="C355" s="3">
        <v>0.84796244749099758</v>
      </c>
      <c r="E355" s="14">
        <f t="shared" si="47"/>
        <v>0.64799999999999969</v>
      </c>
      <c r="F355" s="14">
        <f t="shared" si="40"/>
        <v>1766</v>
      </c>
      <c r="G355" s="14">
        <f t="shared" si="41"/>
        <v>426</v>
      </c>
      <c r="H355" s="14">
        <f t="shared" si="42"/>
        <v>47</v>
      </c>
      <c r="I355" s="14">
        <f t="shared" si="43"/>
        <v>51</v>
      </c>
      <c r="K355" s="14">
        <f t="shared" si="44"/>
        <v>0.89308176100628933</v>
      </c>
      <c r="L355" s="14">
        <f t="shared" si="45"/>
        <v>0.97407611693325979</v>
      </c>
      <c r="M355" s="14">
        <f t="shared" si="46"/>
        <v>0.89308176100628933</v>
      </c>
    </row>
    <row r="356" spans="1:13" x14ac:dyDescent="0.25">
      <c r="A356" s="14">
        <v>21043</v>
      </c>
      <c r="B356" s="3">
        <v>1</v>
      </c>
      <c r="C356" s="3">
        <v>0.75755171356688944</v>
      </c>
      <c r="E356" s="14">
        <f t="shared" si="47"/>
        <v>0.64699999999999969</v>
      </c>
      <c r="F356" s="14">
        <f t="shared" si="40"/>
        <v>1766</v>
      </c>
      <c r="G356" s="14">
        <f t="shared" si="41"/>
        <v>429</v>
      </c>
      <c r="H356" s="14">
        <f t="shared" si="42"/>
        <v>47</v>
      </c>
      <c r="I356" s="14">
        <f t="shared" si="43"/>
        <v>48</v>
      </c>
      <c r="K356" s="14">
        <f t="shared" si="44"/>
        <v>0.89937106918238996</v>
      </c>
      <c r="L356" s="14">
        <f t="shared" si="45"/>
        <v>0.97407611693325979</v>
      </c>
      <c r="M356" s="14">
        <f t="shared" si="46"/>
        <v>0.89937106918238996</v>
      </c>
    </row>
    <row r="357" spans="1:13" x14ac:dyDescent="0.25">
      <c r="A357" s="14">
        <v>21044</v>
      </c>
      <c r="B357" s="3">
        <v>1</v>
      </c>
      <c r="C357" s="3">
        <v>0.6734225851513731</v>
      </c>
      <c r="E357" s="14">
        <f t="shared" si="47"/>
        <v>0.64599999999999969</v>
      </c>
      <c r="F357" s="14">
        <f t="shared" ref="F357:F420" si="48">COUNTIFS($C$7:$C$2296,"&gt;="&amp;$E357,$B$7:$B$2296,"=1")</f>
        <v>1767</v>
      </c>
      <c r="G357" s="14">
        <f t="shared" ref="G357:G420" si="49">COUNTIFS($C$7:$C$2296,"&gt;="&amp;$E357,$B$7:$B$2296,"=0")</f>
        <v>430</v>
      </c>
      <c r="H357" s="14">
        <f t="shared" ref="H357:H420" si="50">COUNTIFS($C$7:$C$2296,"&lt;"&amp;$E357,$B$7:$B$2296,"=1")</f>
        <v>46</v>
      </c>
      <c r="I357" s="14">
        <f t="shared" ref="I357:I420" si="51">COUNTIFS($C$7:$C$2296,"&lt;"&amp;$E357,$B$7:$B$2296,"=0")</f>
        <v>47</v>
      </c>
      <c r="K357" s="14">
        <f t="shared" ref="K357:K420" si="52">G357/(G357+I357)</f>
        <v>0.90146750524109009</v>
      </c>
      <c r="L357" s="14">
        <f t="shared" ref="L357:L420" si="53">F357/(F357+H357)</f>
        <v>0.97462768891340323</v>
      </c>
      <c r="M357" s="14">
        <f t="shared" si="46"/>
        <v>0.90146750524109009</v>
      </c>
    </row>
    <row r="358" spans="1:13" x14ac:dyDescent="0.25">
      <c r="A358" s="14">
        <v>21047</v>
      </c>
      <c r="B358" s="3">
        <v>1</v>
      </c>
      <c r="C358" s="3">
        <v>0.6872999825469891</v>
      </c>
      <c r="E358" s="14">
        <f t="shared" si="47"/>
        <v>0.64499999999999968</v>
      </c>
      <c r="F358" s="14">
        <f t="shared" si="48"/>
        <v>1768</v>
      </c>
      <c r="G358" s="14">
        <f t="shared" si="49"/>
        <v>431</v>
      </c>
      <c r="H358" s="14">
        <f t="shared" si="50"/>
        <v>45</v>
      </c>
      <c r="I358" s="14">
        <f t="shared" si="51"/>
        <v>46</v>
      </c>
      <c r="K358" s="14">
        <f t="shared" si="52"/>
        <v>0.90356394129979034</v>
      </c>
      <c r="L358" s="14">
        <f t="shared" si="53"/>
        <v>0.97517926089354656</v>
      </c>
      <c r="M358" s="14">
        <f t="shared" si="46"/>
        <v>0.90356394129979034</v>
      </c>
    </row>
    <row r="359" spans="1:13" x14ac:dyDescent="0.25">
      <c r="A359" s="14">
        <v>21048</v>
      </c>
      <c r="B359" s="3">
        <v>0</v>
      </c>
      <c r="C359" s="3">
        <v>0.64781582440548147</v>
      </c>
      <c r="E359" s="14">
        <f t="shared" si="47"/>
        <v>0.64399999999999968</v>
      </c>
      <c r="F359" s="14">
        <f t="shared" si="48"/>
        <v>1770</v>
      </c>
      <c r="G359" s="14">
        <f t="shared" si="49"/>
        <v>431</v>
      </c>
      <c r="H359" s="14">
        <f t="shared" si="50"/>
        <v>43</v>
      </c>
      <c r="I359" s="14">
        <f t="shared" si="51"/>
        <v>46</v>
      </c>
      <c r="K359" s="14">
        <f t="shared" si="52"/>
        <v>0.90356394129979034</v>
      </c>
      <c r="L359" s="14">
        <f t="shared" si="53"/>
        <v>0.97628240485383344</v>
      </c>
      <c r="M359" s="14">
        <f t="shared" si="46"/>
        <v>0.90356394129979034</v>
      </c>
    </row>
    <row r="360" spans="1:13" x14ac:dyDescent="0.25">
      <c r="A360" s="14">
        <v>21049</v>
      </c>
      <c r="B360" s="3">
        <v>1</v>
      </c>
      <c r="C360" s="3">
        <v>0.72569503925334489</v>
      </c>
      <c r="E360" s="14">
        <f t="shared" si="47"/>
        <v>0.64299999999999968</v>
      </c>
      <c r="F360" s="14">
        <f t="shared" si="48"/>
        <v>1773</v>
      </c>
      <c r="G360" s="14">
        <f t="shared" si="49"/>
        <v>431</v>
      </c>
      <c r="H360" s="14">
        <f t="shared" si="50"/>
        <v>40</v>
      </c>
      <c r="I360" s="14">
        <f t="shared" si="51"/>
        <v>46</v>
      </c>
      <c r="K360" s="14">
        <f t="shared" si="52"/>
        <v>0.90356394129979034</v>
      </c>
      <c r="L360" s="14">
        <f t="shared" si="53"/>
        <v>0.97793712079426365</v>
      </c>
      <c r="M360" s="14">
        <f t="shared" si="46"/>
        <v>0.90356394129979034</v>
      </c>
    </row>
    <row r="361" spans="1:13" x14ac:dyDescent="0.25">
      <c r="A361" s="14">
        <v>21054</v>
      </c>
      <c r="B361" s="3">
        <v>0</v>
      </c>
      <c r="C361" s="3">
        <v>0.72412979117800569</v>
      </c>
      <c r="E361" s="14">
        <f t="shared" si="47"/>
        <v>0.64199999999999968</v>
      </c>
      <c r="F361" s="14">
        <f t="shared" si="48"/>
        <v>1774</v>
      </c>
      <c r="G361" s="14">
        <f t="shared" si="49"/>
        <v>431</v>
      </c>
      <c r="H361" s="14">
        <f t="shared" si="50"/>
        <v>39</v>
      </c>
      <c r="I361" s="14">
        <f t="shared" si="51"/>
        <v>46</v>
      </c>
      <c r="K361" s="14">
        <f t="shared" si="52"/>
        <v>0.90356394129979034</v>
      </c>
      <c r="L361" s="14">
        <f t="shared" si="53"/>
        <v>0.97848869277440709</v>
      </c>
      <c r="M361" s="14">
        <f t="shared" si="46"/>
        <v>0.90356394129979034</v>
      </c>
    </row>
    <row r="362" spans="1:13" x14ac:dyDescent="0.25">
      <c r="A362" s="14">
        <v>21055</v>
      </c>
      <c r="B362" s="3">
        <v>1</v>
      </c>
      <c r="C362" s="3">
        <v>0.78422373720578942</v>
      </c>
      <c r="E362" s="14">
        <f t="shared" si="47"/>
        <v>0.64099999999999968</v>
      </c>
      <c r="F362" s="14">
        <f t="shared" si="48"/>
        <v>1774</v>
      </c>
      <c r="G362" s="14">
        <f t="shared" si="49"/>
        <v>431</v>
      </c>
      <c r="H362" s="14">
        <f t="shared" si="50"/>
        <v>39</v>
      </c>
      <c r="I362" s="14">
        <f t="shared" si="51"/>
        <v>46</v>
      </c>
      <c r="K362" s="14">
        <f t="shared" si="52"/>
        <v>0.90356394129979034</v>
      </c>
      <c r="L362" s="14">
        <f t="shared" si="53"/>
        <v>0.97848869277440709</v>
      </c>
      <c r="M362" s="14">
        <f t="shared" si="46"/>
        <v>0.90356394129979034</v>
      </c>
    </row>
    <row r="363" spans="1:13" x14ac:dyDescent="0.25">
      <c r="A363" s="14">
        <v>21058</v>
      </c>
      <c r="B363" s="3">
        <v>1</v>
      </c>
      <c r="C363" s="3">
        <v>0.81697987933962479</v>
      </c>
      <c r="E363" s="14">
        <f t="shared" si="47"/>
        <v>0.63999999999999968</v>
      </c>
      <c r="F363" s="14">
        <f t="shared" si="48"/>
        <v>1776</v>
      </c>
      <c r="G363" s="14">
        <f t="shared" si="49"/>
        <v>432</v>
      </c>
      <c r="H363" s="14">
        <f t="shared" si="50"/>
        <v>37</v>
      </c>
      <c r="I363" s="14">
        <f t="shared" si="51"/>
        <v>45</v>
      </c>
      <c r="K363" s="14">
        <f t="shared" si="52"/>
        <v>0.90566037735849059</v>
      </c>
      <c r="L363" s="14">
        <f t="shared" si="53"/>
        <v>0.97959183673469385</v>
      </c>
      <c r="M363" s="14">
        <f t="shared" si="46"/>
        <v>0.90566037735849059</v>
      </c>
    </row>
    <row r="364" spans="1:13" x14ac:dyDescent="0.25">
      <c r="A364" s="14">
        <v>21060</v>
      </c>
      <c r="B364" s="3">
        <v>1</v>
      </c>
      <c r="C364" s="3">
        <v>0.69351417877385702</v>
      </c>
      <c r="E364" s="14">
        <f t="shared" si="47"/>
        <v>0.63899999999999968</v>
      </c>
      <c r="F364" s="14">
        <f t="shared" si="48"/>
        <v>1776</v>
      </c>
      <c r="G364" s="14">
        <f t="shared" si="49"/>
        <v>433</v>
      </c>
      <c r="H364" s="14">
        <f t="shared" si="50"/>
        <v>37</v>
      </c>
      <c r="I364" s="14">
        <f t="shared" si="51"/>
        <v>44</v>
      </c>
      <c r="K364" s="14">
        <f t="shared" si="52"/>
        <v>0.90775681341719072</v>
      </c>
      <c r="L364" s="14">
        <f t="shared" si="53"/>
        <v>0.97959183673469385</v>
      </c>
      <c r="M364" s="14">
        <f t="shared" si="46"/>
        <v>0.90775681341719072</v>
      </c>
    </row>
    <row r="365" spans="1:13" x14ac:dyDescent="0.25">
      <c r="A365" s="14">
        <v>21061</v>
      </c>
      <c r="B365" s="3">
        <v>1</v>
      </c>
      <c r="C365" s="3">
        <v>0.73429162718730989</v>
      </c>
      <c r="E365" s="14">
        <f t="shared" si="47"/>
        <v>0.63799999999999968</v>
      </c>
      <c r="F365" s="14">
        <f t="shared" si="48"/>
        <v>1778</v>
      </c>
      <c r="G365" s="14">
        <f t="shared" si="49"/>
        <v>434</v>
      </c>
      <c r="H365" s="14">
        <f t="shared" si="50"/>
        <v>35</v>
      </c>
      <c r="I365" s="14">
        <f t="shared" si="51"/>
        <v>43</v>
      </c>
      <c r="K365" s="14">
        <f t="shared" si="52"/>
        <v>0.90985324947589097</v>
      </c>
      <c r="L365" s="14">
        <f t="shared" si="53"/>
        <v>0.98069498069498073</v>
      </c>
      <c r="M365" s="14">
        <f t="shared" si="46"/>
        <v>0.90985324947589097</v>
      </c>
    </row>
    <row r="366" spans="1:13" x14ac:dyDescent="0.25">
      <c r="A366" s="14">
        <v>21063</v>
      </c>
      <c r="B366" s="3">
        <v>1</v>
      </c>
      <c r="C366" s="3">
        <v>0.7254928397552407</v>
      </c>
      <c r="E366" s="14">
        <f t="shared" si="47"/>
        <v>0.63699999999999968</v>
      </c>
      <c r="F366" s="14">
        <f t="shared" si="48"/>
        <v>1781</v>
      </c>
      <c r="G366" s="14">
        <f t="shared" si="49"/>
        <v>434</v>
      </c>
      <c r="H366" s="14">
        <f t="shared" si="50"/>
        <v>32</v>
      </c>
      <c r="I366" s="14">
        <f t="shared" si="51"/>
        <v>43</v>
      </c>
      <c r="K366" s="14">
        <f t="shared" si="52"/>
        <v>0.90985324947589097</v>
      </c>
      <c r="L366" s="14">
        <f t="shared" si="53"/>
        <v>0.98234969663541094</v>
      </c>
      <c r="M366" s="14">
        <f t="shared" si="46"/>
        <v>0.90985324947589097</v>
      </c>
    </row>
    <row r="367" spans="1:13" x14ac:dyDescent="0.25">
      <c r="A367" s="14">
        <v>21064</v>
      </c>
      <c r="B367" s="3">
        <v>1</v>
      </c>
      <c r="C367" s="3">
        <v>0.76976794884650324</v>
      </c>
      <c r="E367" s="14">
        <f t="shared" si="47"/>
        <v>0.63599999999999968</v>
      </c>
      <c r="F367" s="14">
        <f t="shared" si="48"/>
        <v>1781</v>
      </c>
      <c r="G367" s="14">
        <f t="shared" si="49"/>
        <v>437</v>
      </c>
      <c r="H367" s="14">
        <f t="shared" si="50"/>
        <v>32</v>
      </c>
      <c r="I367" s="14">
        <f t="shared" si="51"/>
        <v>40</v>
      </c>
      <c r="K367" s="14">
        <f t="shared" si="52"/>
        <v>0.9161425576519916</v>
      </c>
      <c r="L367" s="14">
        <f t="shared" si="53"/>
        <v>0.98234969663541094</v>
      </c>
      <c r="M367" s="14">
        <f t="shared" si="46"/>
        <v>0.9161425576519916</v>
      </c>
    </row>
    <row r="368" spans="1:13" x14ac:dyDescent="0.25">
      <c r="A368" s="14">
        <v>21066</v>
      </c>
      <c r="B368" s="3">
        <v>1</v>
      </c>
      <c r="C368" s="3">
        <v>0.87575349679399506</v>
      </c>
      <c r="E368" s="14">
        <f t="shared" si="47"/>
        <v>0.63499999999999968</v>
      </c>
      <c r="F368" s="14">
        <f t="shared" si="48"/>
        <v>1782</v>
      </c>
      <c r="G368" s="14">
        <f t="shared" si="49"/>
        <v>438</v>
      </c>
      <c r="H368" s="14">
        <f t="shared" si="50"/>
        <v>31</v>
      </c>
      <c r="I368" s="14">
        <f t="shared" si="51"/>
        <v>39</v>
      </c>
      <c r="K368" s="14">
        <f t="shared" si="52"/>
        <v>0.91823899371069184</v>
      </c>
      <c r="L368" s="14">
        <f t="shared" si="53"/>
        <v>0.98290126861555438</v>
      </c>
      <c r="M368" s="14">
        <f t="shared" si="46"/>
        <v>0.91823899371069184</v>
      </c>
    </row>
    <row r="369" spans="1:13" x14ac:dyDescent="0.25">
      <c r="A369" s="14">
        <v>21067</v>
      </c>
      <c r="B369" s="3">
        <v>1</v>
      </c>
      <c r="C369" s="3">
        <v>0.70757249222125596</v>
      </c>
      <c r="E369" s="14">
        <f t="shared" si="47"/>
        <v>0.63399999999999967</v>
      </c>
      <c r="F369" s="14">
        <f t="shared" si="48"/>
        <v>1783</v>
      </c>
      <c r="G369" s="14">
        <f t="shared" si="49"/>
        <v>438</v>
      </c>
      <c r="H369" s="14">
        <f t="shared" si="50"/>
        <v>30</v>
      </c>
      <c r="I369" s="14">
        <f t="shared" si="51"/>
        <v>39</v>
      </c>
      <c r="K369" s="14">
        <f t="shared" si="52"/>
        <v>0.91823899371069184</v>
      </c>
      <c r="L369" s="14">
        <f t="shared" si="53"/>
        <v>0.98345284059569771</v>
      </c>
      <c r="M369" s="14">
        <f t="shared" si="46"/>
        <v>0.91823899371069184</v>
      </c>
    </row>
    <row r="370" spans="1:13" x14ac:dyDescent="0.25">
      <c r="A370" s="14">
        <v>21070</v>
      </c>
      <c r="B370" s="3">
        <v>1</v>
      </c>
      <c r="C370" s="3">
        <v>0.75222925591252321</v>
      </c>
      <c r="E370" s="14">
        <f t="shared" si="47"/>
        <v>0.63299999999999967</v>
      </c>
      <c r="F370" s="14">
        <f t="shared" si="48"/>
        <v>1783</v>
      </c>
      <c r="G370" s="14">
        <f t="shared" si="49"/>
        <v>438</v>
      </c>
      <c r="H370" s="14">
        <f t="shared" si="50"/>
        <v>30</v>
      </c>
      <c r="I370" s="14">
        <f t="shared" si="51"/>
        <v>39</v>
      </c>
      <c r="K370" s="14">
        <f t="shared" si="52"/>
        <v>0.91823899371069184</v>
      </c>
      <c r="L370" s="14">
        <f t="shared" si="53"/>
        <v>0.98345284059569771</v>
      </c>
      <c r="M370" s="14">
        <f t="shared" si="46"/>
        <v>0.91823899371069184</v>
      </c>
    </row>
    <row r="371" spans="1:13" x14ac:dyDescent="0.25">
      <c r="A371" s="14">
        <v>21072</v>
      </c>
      <c r="B371" s="3">
        <v>1</v>
      </c>
      <c r="C371" s="3">
        <v>0.73740883688602221</v>
      </c>
      <c r="E371" s="14">
        <f t="shared" si="47"/>
        <v>0.63199999999999967</v>
      </c>
      <c r="F371" s="14">
        <f t="shared" si="48"/>
        <v>1785</v>
      </c>
      <c r="G371" s="14">
        <f t="shared" si="49"/>
        <v>438</v>
      </c>
      <c r="H371" s="14">
        <f t="shared" si="50"/>
        <v>28</v>
      </c>
      <c r="I371" s="14">
        <f t="shared" si="51"/>
        <v>39</v>
      </c>
      <c r="K371" s="14">
        <f t="shared" si="52"/>
        <v>0.91823899371069184</v>
      </c>
      <c r="L371" s="14">
        <f t="shared" si="53"/>
        <v>0.98455598455598459</v>
      </c>
      <c r="M371" s="14">
        <f t="shared" si="46"/>
        <v>0.91823899371069184</v>
      </c>
    </row>
    <row r="372" spans="1:13" x14ac:dyDescent="0.25">
      <c r="A372" s="14">
        <v>21075</v>
      </c>
      <c r="B372" s="3">
        <v>1</v>
      </c>
      <c r="C372" s="3">
        <v>0.75918373629370173</v>
      </c>
      <c r="E372" s="14">
        <f t="shared" si="47"/>
        <v>0.63099999999999967</v>
      </c>
      <c r="F372" s="14">
        <f t="shared" si="48"/>
        <v>1785</v>
      </c>
      <c r="G372" s="14">
        <f t="shared" si="49"/>
        <v>440</v>
      </c>
      <c r="H372" s="14">
        <f t="shared" si="50"/>
        <v>28</v>
      </c>
      <c r="I372" s="14">
        <f t="shared" si="51"/>
        <v>37</v>
      </c>
      <c r="K372" s="14">
        <f t="shared" si="52"/>
        <v>0.92243186582809222</v>
      </c>
      <c r="L372" s="14">
        <f t="shared" si="53"/>
        <v>0.98455598455598459</v>
      </c>
      <c r="M372" s="14">
        <f t="shared" si="46"/>
        <v>0.92243186582809222</v>
      </c>
    </row>
    <row r="373" spans="1:13" x14ac:dyDescent="0.25">
      <c r="A373" s="14">
        <v>21076</v>
      </c>
      <c r="B373" s="3">
        <v>0</v>
      </c>
      <c r="C373" s="3">
        <v>0.70878513236147178</v>
      </c>
      <c r="E373" s="14">
        <f t="shared" si="47"/>
        <v>0.62999999999999967</v>
      </c>
      <c r="F373" s="14">
        <f t="shared" si="48"/>
        <v>1785</v>
      </c>
      <c r="G373" s="14">
        <f t="shared" si="49"/>
        <v>442</v>
      </c>
      <c r="H373" s="14">
        <f t="shared" si="50"/>
        <v>28</v>
      </c>
      <c r="I373" s="14">
        <f t="shared" si="51"/>
        <v>35</v>
      </c>
      <c r="K373" s="14">
        <f t="shared" si="52"/>
        <v>0.92662473794549272</v>
      </c>
      <c r="L373" s="14">
        <f t="shared" si="53"/>
        <v>0.98455598455598459</v>
      </c>
      <c r="M373" s="14">
        <f t="shared" si="46"/>
        <v>0.92662473794549272</v>
      </c>
    </row>
    <row r="374" spans="1:13" x14ac:dyDescent="0.25">
      <c r="A374" s="14">
        <v>21080</v>
      </c>
      <c r="B374" s="3">
        <v>0</v>
      </c>
      <c r="C374" s="3">
        <v>0.74483418474144547</v>
      </c>
      <c r="E374" s="14">
        <f t="shared" si="47"/>
        <v>0.62899999999999967</v>
      </c>
      <c r="F374" s="14">
        <f t="shared" si="48"/>
        <v>1785</v>
      </c>
      <c r="G374" s="14">
        <f t="shared" si="49"/>
        <v>442</v>
      </c>
      <c r="H374" s="14">
        <f t="shared" si="50"/>
        <v>28</v>
      </c>
      <c r="I374" s="14">
        <f t="shared" si="51"/>
        <v>35</v>
      </c>
      <c r="K374" s="14">
        <f t="shared" si="52"/>
        <v>0.92662473794549272</v>
      </c>
      <c r="L374" s="14">
        <f t="shared" si="53"/>
        <v>0.98455598455598459</v>
      </c>
      <c r="M374" s="14">
        <f t="shared" si="46"/>
        <v>0.92662473794549272</v>
      </c>
    </row>
    <row r="375" spans="1:13" x14ac:dyDescent="0.25">
      <c r="A375" s="14">
        <v>21082</v>
      </c>
      <c r="B375" s="3">
        <v>0</v>
      </c>
      <c r="C375" s="3">
        <v>0.771844238923165</v>
      </c>
      <c r="E375" s="14">
        <f t="shared" si="47"/>
        <v>0.62799999999999967</v>
      </c>
      <c r="F375" s="14">
        <f t="shared" si="48"/>
        <v>1786</v>
      </c>
      <c r="G375" s="14">
        <f t="shared" si="49"/>
        <v>443</v>
      </c>
      <c r="H375" s="14">
        <f t="shared" si="50"/>
        <v>27</v>
      </c>
      <c r="I375" s="14">
        <f t="shared" si="51"/>
        <v>34</v>
      </c>
      <c r="K375" s="14">
        <f t="shared" si="52"/>
        <v>0.92872117400419285</v>
      </c>
      <c r="L375" s="14">
        <f t="shared" si="53"/>
        <v>0.98510755653612792</v>
      </c>
      <c r="M375" s="14">
        <f t="shared" si="46"/>
        <v>0.92872117400419285</v>
      </c>
    </row>
    <row r="376" spans="1:13" x14ac:dyDescent="0.25">
      <c r="A376" s="14">
        <v>21085</v>
      </c>
      <c r="B376" s="3">
        <v>1</v>
      </c>
      <c r="C376" s="3">
        <v>0.68996411845265926</v>
      </c>
      <c r="E376" s="14">
        <f t="shared" si="47"/>
        <v>0.62699999999999967</v>
      </c>
      <c r="F376" s="14">
        <f t="shared" si="48"/>
        <v>1786</v>
      </c>
      <c r="G376" s="14">
        <f t="shared" si="49"/>
        <v>445</v>
      </c>
      <c r="H376" s="14">
        <f t="shared" si="50"/>
        <v>27</v>
      </c>
      <c r="I376" s="14">
        <f t="shared" si="51"/>
        <v>32</v>
      </c>
      <c r="K376" s="14">
        <f t="shared" si="52"/>
        <v>0.93291404612159334</v>
      </c>
      <c r="L376" s="14">
        <f t="shared" si="53"/>
        <v>0.98510755653612792</v>
      </c>
      <c r="M376" s="14">
        <f t="shared" si="46"/>
        <v>0.93291404612159334</v>
      </c>
    </row>
    <row r="377" spans="1:13" x14ac:dyDescent="0.25">
      <c r="A377" s="14">
        <v>21087</v>
      </c>
      <c r="B377" s="3">
        <v>1</v>
      </c>
      <c r="C377" s="3">
        <v>0.77079266555661619</v>
      </c>
      <c r="E377" s="14">
        <f t="shared" si="47"/>
        <v>0.62599999999999967</v>
      </c>
      <c r="F377" s="14">
        <f t="shared" si="48"/>
        <v>1786</v>
      </c>
      <c r="G377" s="14">
        <f t="shared" si="49"/>
        <v>446</v>
      </c>
      <c r="H377" s="14">
        <f t="shared" si="50"/>
        <v>27</v>
      </c>
      <c r="I377" s="14">
        <f t="shared" si="51"/>
        <v>31</v>
      </c>
      <c r="K377" s="14">
        <f t="shared" si="52"/>
        <v>0.93501048218029348</v>
      </c>
      <c r="L377" s="14">
        <f t="shared" si="53"/>
        <v>0.98510755653612792</v>
      </c>
      <c r="M377" s="14">
        <f t="shared" si="46"/>
        <v>0.93501048218029348</v>
      </c>
    </row>
    <row r="378" spans="1:13" x14ac:dyDescent="0.25">
      <c r="A378" s="14">
        <v>21088</v>
      </c>
      <c r="B378" s="3">
        <v>1</v>
      </c>
      <c r="C378" s="3">
        <v>0.79309182056411087</v>
      </c>
      <c r="E378" s="14">
        <f t="shared" si="47"/>
        <v>0.62499999999999967</v>
      </c>
      <c r="F378" s="14">
        <f t="shared" si="48"/>
        <v>1786</v>
      </c>
      <c r="G378" s="14">
        <f t="shared" si="49"/>
        <v>446</v>
      </c>
      <c r="H378" s="14">
        <f t="shared" si="50"/>
        <v>27</v>
      </c>
      <c r="I378" s="14">
        <f t="shared" si="51"/>
        <v>31</v>
      </c>
      <c r="K378" s="14">
        <f t="shared" si="52"/>
        <v>0.93501048218029348</v>
      </c>
      <c r="L378" s="14">
        <f t="shared" si="53"/>
        <v>0.98510755653612792</v>
      </c>
      <c r="M378" s="14">
        <f t="shared" si="46"/>
        <v>0.93501048218029348</v>
      </c>
    </row>
    <row r="379" spans="1:13" x14ac:dyDescent="0.25">
      <c r="A379" s="14">
        <v>21090</v>
      </c>
      <c r="B379" s="3">
        <v>1</v>
      </c>
      <c r="C379" s="3">
        <v>0.81251554872240705</v>
      </c>
      <c r="E379" s="14">
        <f t="shared" si="47"/>
        <v>0.62399999999999967</v>
      </c>
      <c r="F379" s="14">
        <f t="shared" si="48"/>
        <v>1788</v>
      </c>
      <c r="G379" s="14">
        <f t="shared" si="49"/>
        <v>446</v>
      </c>
      <c r="H379" s="14">
        <f t="shared" si="50"/>
        <v>25</v>
      </c>
      <c r="I379" s="14">
        <f t="shared" si="51"/>
        <v>31</v>
      </c>
      <c r="K379" s="14">
        <f t="shared" si="52"/>
        <v>0.93501048218029348</v>
      </c>
      <c r="L379" s="14">
        <f t="shared" si="53"/>
        <v>0.98621070049641479</v>
      </c>
      <c r="M379" s="14">
        <f t="shared" si="46"/>
        <v>0.93501048218029348</v>
      </c>
    </row>
    <row r="380" spans="1:13" x14ac:dyDescent="0.25">
      <c r="A380" s="14">
        <v>21091</v>
      </c>
      <c r="B380" s="3">
        <v>1</v>
      </c>
      <c r="C380" s="3">
        <v>0.75448421220426365</v>
      </c>
      <c r="E380" s="14">
        <f t="shared" si="47"/>
        <v>0.62299999999999967</v>
      </c>
      <c r="F380" s="14">
        <f t="shared" si="48"/>
        <v>1789</v>
      </c>
      <c r="G380" s="14">
        <f t="shared" si="49"/>
        <v>446</v>
      </c>
      <c r="H380" s="14">
        <f t="shared" si="50"/>
        <v>24</v>
      </c>
      <c r="I380" s="14">
        <f t="shared" si="51"/>
        <v>31</v>
      </c>
      <c r="K380" s="14">
        <f t="shared" si="52"/>
        <v>0.93501048218029348</v>
      </c>
      <c r="L380" s="14">
        <f t="shared" si="53"/>
        <v>0.98676227247655823</v>
      </c>
      <c r="M380" s="14">
        <f t="shared" si="46"/>
        <v>0.93501048218029348</v>
      </c>
    </row>
    <row r="381" spans="1:13" x14ac:dyDescent="0.25">
      <c r="A381" s="14">
        <v>21093</v>
      </c>
      <c r="B381" s="3">
        <v>1</v>
      </c>
      <c r="C381" s="3">
        <v>0.91003602236141234</v>
      </c>
      <c r="E381" s="14">
        <f t="shared" si="47"/>
        <v>0.62199999999999966</v>
      </c>
      <c r="F381" s="14">
        <f t="shared" si="48"/>
        <v>1789</v>
      </c>
      <c r="G381" s="14">
        <f t="shared" si="49"/>
        <v>447</v>
      </c>
      <c r="H381" s="14">
        <f t="shared" si="50"/>
        <v>24</v>
      </c>
      <c r="I381" s="14">
        <f t="shared" si="51"/>
        <v>30</v>
      </c>
      <c r="K381" s="14">
        <f t="shared" si="52"/>
        <v>0.93710691823899372</v>
      </c>
      <c r="L381" s="14">
        <f t="shared" si="53"/>
        <v>0.98676227247655823</v>
      </c>
      <c r="M381" s="14">
        <f t="shared" si="46"/>
        <v>0.93710691823899372</v>
      </c>
    </row>
    <row r="382" spans="1:13" x14ac:dyDescent="0.25">
      <c r="A382" s="14">
        <v>21095</v>
      </c>
      <c r="B382" s="3">
        <v>1</v>
      </c>
      <c r="C382" s="3">
        <v>0.74227624583728136</v>
      </c>
      <c r="E382" s="14">
        <f t="shared" si="47"/>
        <v>0.62099999999999966</v>
      </c>
      <c r="F382" s="14">
        <f t="shared" si="48"/>
        <v>1789</v>
      </c>
      <c r="G382" s="14">
        <f t="shared" si="49"/>
        <v>447</v>
      </c>
      <c r="H382" s="14">
        <f t="shared" si="50"/>
        <v>24</v>
      </c>
      <c r="I382" s="14">
        <f t="shared" si="51"/>
        <v>30</v>
      </c>
      <c r="K382" s="14">
        <f t="shared" si="52"/>
        <v>0.93710691823899372</v>
      </c>
      <c r="L382" s="14">
        <f t="shared" si="53"/>
        <v>0.98676227247655823</v>
      </c>
      <c r="M382" s="14">
        <f t="shared" si="46"/>
        <v>0.93710691823899372</v>
      </c>
    </row>
    <row r="383" spans="1:13" x14ac:dyDescent="0.25">
      <c r="A383" s="14">
        <v>21096</v>
      </c>
      <c r="B383" s="3">
        <v>0</v>
      </c>
      <c r="C383" s="3">
        <v>0.7720308106823105</v>
      </c>
      <c r="E383" s="14">
        <f t="shared" si="47"/>
        <v>0.61999999999999966</v>
      </c>
      <c r="F383" s="14">
        <f t="shared" si="48"/>
        <v>1789</v>
      </c>
      <c r="G383" s="14">
        <f t="shared" si="49"/>
        <v>448</v>
      </c>
      <c r="H383" s="14">
        <f t="shared" si="50"/>
        <v>24</v>
      </c>
      <c r="I383" s="14">
        <f t="shared" si="51"/>
        <v>29</v>
      </c>
      <c r="K383" s="14">
        <f t="shared" si="52"/>
        <v>0.93920335429769397</v>
      </c>
      <c r="L383" s="14">
        <f t="shared" si="53"/>
        <v>0.98676227247655823</v>
      </c>
      <c r="M383" s="14">
        <f t="shared" si="46"/>
        <v>0.93920335429769397</v>
      </c>
    </row>
    <row r="384" spans="1:13" x14ac:dyDescent="0.25">
      <c r="A384" s="14">
        <v>21097</v>
      </c>
      <c r="B384" s="3">
        <v>1</v>
      </c>
      <c r="C384" s="3">
        <v>0.89502140734952929</v>
      </c>
      <c r="E384" s="14">
        <f t="shared" si="47"/>
        <v>0.61899999999999966</v>
      </c>
      <c r="F384" s="14">
        <f t="shared" si="48"/>
        <v>1789</v>
      </c>
      <c r="G384" s="14">
        <f t="shared" si="49"/>
        <v>449</v>
      </c>
      <c r="H384" s="14">
        <f t="shared" si="50"/>
        <v>24</v>
      </c>
      <c r="I384" s="14">
        <f t="shared" si="51"/>
        <v>28</v>
      </c>
      <c r="K384" s="14">
        <f t="shared" si="52"/>
        <v>0.94129979035639411</v>
      </c>
      <c r="L384" s="14">
        <f t="shared" si="53"/>
        <v>0.98676227247655823</v>
      </c>
      <c r="M384" s="14">
        <f t="shared" si="46"/>
        <v>0.94129979035639411</v>
      </c>
    </row>
    <row r="385" spans="1:13" x14ac:dyDescent="0.25">
      <c r="A385" s="14">
        <v>21102</v>
      </c>
      <c r="B385" s="3">
        <v>1</v>
      </c>
      <c r="C385" s="3">
        <v>0.77549364517521191</v>
      </c>
      <c r="E385" s="14">
        <f t="shared" si="47"/>
        <v>0.61799999999999966</v>
      </c>
      <c r="F385" s="14">
        <f t="shared" si="48"/>
        <v>1791</v>
      </c>
      <c r="G385" s="14">
        <f t="shared" si="49"/>
        <v>450</v>
      </c>
      <c r="H385" s="14">
        <f t="shared" si="50"/>
        <v>22</v>
      </c>
      <c r="I385" s="14">
        <f t="shared" si="51"/>
        <v>27</v>
      </c>
      <c r="K385" s="14">
        <f t="shared" si="52"/>
        <v>0.94339622641509435</v>
      </c>
      <c r="L385" s="14">
        <f t="shared" si="53"/>
        <v>0.987865416436845</v>
      </c>
      <c r="M385" s="14">
        <f t="shared" si="46"/>
        <v>0.94339622641509435</v>
      </c>
    </row>
    <row r="386" spans="1:13" x14ac:dyDescent="0.25">
      <c r="A386" s="14">
        <v>21105</v>
      </c>
      <c r="B386" s="3">
        <v>1</v>
      </c>
      <c r="C386" s="3">
        <v>0.60805600064850651</v>
      </c>
      <c r="E386" s="14">
        <f t="shared" si="47"/>
        <v>0.61699999999999966</v>
      </c>
      <c r="F386" s="14">
        <f t="shared" si="48"/>
        <v>1791</v>
      </c>
      <c r="G386" s="14">
        <f t="shared" si="49"/>
        <v>450</v>
      </c>
      <c r="H386" s="14">
        <f t="shared" si="50"/>
        <v>22</v>
      </c>
      <c r="I386" s="14">
        <f t="shared" si="51"/>
        <v>27</v>
      </c>
      <c r="K386" s="14">
        <f t="shared" si="52"/>
        <v>0.94339622641509435</v>
      </c>
      <c r="L386" s="14">
        <f t="shared" si="53"/>
        <v>0.987865416436845</v>
      </c>
      <c r="M386" s="14">
        <f t="shared" si="46"/>
        <v>0.94339622641509435</v>
      </c>
    </row>
    <row r="387" spans="1:13" x14ac:dyDescent="0.25">
      <c r="A387" s="14">
        <v>21107</v>
      </c>
      <c r="B387" s="3">
        <v>1</v>
      </c>
      <c r="C387" s="3">
        <v>0.7647241653247927</v>
      </c>
      <c r="E387" s="14">
        <f t="shared" si="47"/>
        <v>0.61599999999999966</v>
      </c>
      <c r="F387" s="14">
        <f t="shared" si="48"/>
        <v>1793</v>
      </c>
      <c r="G387" s="14">
        <f t="shared" si="49"/>
        <v>451</v>
      </c>
      <c r="H387" s="14">
        <f t="shared" si="50"/>
        <v>20</v>
      </c>
      <c r="I387" s="14">
        <f t="shared" si="51"/>
        <v>26</v>
      </c>
      <c r="K387" s="14">
        <f t="shared" si="52"/>
        <v>0.9454926624737946</v>
      </c>
      <c r="L387" s="14">
        <f t="shared" si="53"/>
        <v>0.98896856039713188</v>
      </c>
      <c r="M387" s="14">
        <f t="shared" si="46"/>
        <v>0.9454926624737946</v>
      </c>
    </row>
    <row r="388" spans="1:13" x14ac:dyDescent="0.25">
      <c r="A388" s="14">
        <v>21108</v>
      </c>
      <c r="B388" s="3">
        <v>0</v>
      </c>
      <c r="C388" s="3">
        <v>0.67655722498757964</v>
      </c>
      <c r="E388" s="14">
        <f t="shared" si="47"/>
        <v>0.61499999999999966</v>
      </c>
      <c r="F388" s="14">
        <f t="shared" si="48"/>
        <v>1793</v>
      </c>
      <c r="G388" s="14">
        <f t="shared" si="49"/>
        <v>452</v>
      </c>
      <c r="H388" s="14">
        <f t="shared" si="50"/>
        <v>20</v>
      </c>
      <c r="I388" s="14">
        <f t="shared" si="51"/>
        <v>25</v>
      </c>
      <c r="K388" s="14">
        <f t="shared" si="52"/>
        <v>0.94758909853249473</v>
      </c>
      <c r="L388" s="14">
        <f t="shared" si="53"/>
        <v>0.98896856039713188</v>
      </c>
      <c r="M388" s="14">
        <f t="shared" si="46"/>
        <v>0.94758909853249473</v>
      </c>
    </row>
    <row r="389" spans="1:13" x14ac:dyDescent="0.25">
      <c r="A389" s="14">
        <v>21109</v>
      </c>
      <c r="B389" s="3">
        <v>1</v>
      </c>
      <c r="C389" s="3">
        <v>0.79221543840914277</v>
      </c>
      <c r="E389" s="14">
        <f t="shared" si="47"/>
        <v>0.61399999999999966</v>
      </c>
      <c r="F389" s="14">
        <f t="shared" si="48"/>
        <v>1793</v>
      </c>
      <c r="G389" s="14">
        <f t="shared" si="49"/>
        <v>452</v>
      </c>
      <c r="H389" s="14">
        <f t="shared" si="50"/>
        <v>20</v>
      </c>
      <c r="I389" s="14">
        <f t="shared" si="51"/>
        <v>25</v>
      </c>
      <c r="K389" s="14">
        <f t="shared" si="52"/>
        <v>0.94758909853249473</v>
      </c>
      <c r="L389" s="14">
        <f t="shared" si="53"/>
        <v>0.98896856039713188</v>
      </c>
      <c r="M389" s="14">
        <f t="shared" si="46"/>
        <v>0.94758909853249473</v>
      </c>
    </row>
    <row r="390" spans="1:13" x14ac:dyDescent="0.25">
      <c r="A390" s="14">
        <v>21114</v>
      </c>
      <c r="B390" s="3">
        <v>1</v>
      </c>
      <c r="C390" s="3">
        <v>0.86065215004470319</v>
      </c>
      <c r="E390" s="14">
        <f t="shared" si="47"/>
        <v>0.61299999999999966</v>
      </c>
      <c r="F390" s="14">
        <f t="shared" si="48"/>
        <v>1796</v>
      </c>
      <c r="G390" s="14">
        <f t="shared" si="49"/>
        <v>453</v>
      </c>
      <c r="H390" s="14">
        <f t="shared" si="50"/>
        <v>17</v>
      </c>
      <c r="I390" s="14">
        <f t="shared" si="51"/>
        <v>24</v>
      </c>
      <c r="K390" s="14">
        <f t="shared" si="52"/>
        <v>0.94968553459119498</v>
      </c>
      <c r="L390" s="14">
        <f t="shared" si="53"/>
        <v>0.99062327633756209</v>
      </c>
      <c r="M390" s="14">
        <f t="shared" ref="M390:M453" si="54">G390/(G390+I390)</f>
        <v>0.94968553459119498</v>
      </c>
    </row>
    <row r="391" spans="1:13" x14ac:dyDescent="0.25">
      <c r="A391" s="14">
        <v>21117</v>
      </c>
      <c r="B391" s="3">
        <v>1</v>
      </c>
      <c r="C391" s="3">
        <v>0.77256769694517924</v>
      </c>
      <c r="E391" s="14">
        <f t="shared" ref="E391:E454" si="55">E390-0.001</f>
        <v>0.61199999999999966</v>
      </c>
      <c r="F391" s="14">
        <f t="shared" si="48"/>
        <v>1796</v>
      </c>
      <c r="G391" s="14">
        <f t="shared" si="49"/>
        <v>454</v>
      </c>
      <c r="H391" s="14">
        <f t="shared" si="50"/>
        <v>17</v>
      </c>
      <c r="I391" s="14">
        <f t="shared" si="51"/>
        <v>23</v>
      </c>
      <c r="K391" s="14">
        <f t="shared" si="52"/>
        <v>0.95178197064989523</v>
      </c>
      <c r="L391" s="14">
        <f t="shared" si="53"/>
        <v>0.99062327633756209</v>
      </c>
      <c r="M391" s="14">
        <f t="shared" si="54"/>
        <v>0.95178197064989523</v>
      </c>
    </row>
    <row r="392" spans="1:13" x14ac:dyDescent="0.25">
      <c r="A392" s="14">
        <v>21120</v>
      </c>
      <c r="B392" s="3">
        <v>0</v>
      </c>
      <c r="C392" s="3">
        <v>0.76411746962950833</v>
      </c>
      <c r="E392" s="14">
        <f t="shared" si="55"/>
        <v>0.61099999999999965</v>
      </c>
      <c r="F392" s="14">
        <f t="shared" si="48"/>
        <v>1796</v>
      </c>
      <c r="G392" s="14">
        <f t="shared" si="49"/>
        <v>454</v>
      </c>
      <c r="H392" s="14">
        <f t="shared" si="50"/>
        <v>17</v>
      </c>
      <c r="I392" s="14">
        <f t="shared" si="51"/>
        <v>23</v>
      </c>
      <c r="K392" s="14">
        <f t="shared" si="52"/>
        <v>0.95178197064989523</v>
      </c>
      <c r="L392" s="14">
        <f t="shared" si="53"/>
        <v>0.99062327633756209</v>
      </c>
      <c r="M392" s="14">
        <f t="shared" si="54"/>
        <v>0.95178197064989523</v>
      </c>
    </row>
    <row r="393" spans="1:13" x14ac:dyDescent="0.25">
      <c r="A393" s="14">
        <v>21121</v>
      </c>
      <c r="B393" s="3">
        <v>1</v>
      </c>
      <c r="C393" s="3">
        <v>0.87952590972992195</v>
      </c>
      <c r="E393" s="14">
        <f t="shared" si="55"/>
        <v>0.60999999999999965</v>
      </c>
      <c r="F393" s="14">
        <f t="shared" si="48"/>
        <v>1796</v>
      </c>
      <c r="G393" s="14">
        <f t="shared" si="49"/>
        <v>455</v>
      </c>
      <c r="H393" s="14">
        <f t="shared" si="50"/>
        <v>17</v>
      </c>
      <c r="I393" s="14">
        <f t="shared" si="51"/>
        <v>22</v>
      </c>
      <c r="K393" s="14">
        <f t="shared" si="52"/>
        <v>0.95387840670859536</v>
      </c>
      <c r="L393" s="14">
        <f t="shared" si="53"/>
        <v>0.99062327633756209</v>
      </c>
      <c r="M393" s="14">
        <f t="shared" si="54"/>
        <v>0.95387840670859536</v>
      </c>
    </row>
    <row r="394" spans="1:13" x14ac:dyDescent="0.25">
      <c r="A394" s="14">
        <v>21122</v>
      </c>
      <c r="B394" s="3">
        <v>1</v>
      </c>
      <c r="C394" s="3">
        <v>0.75478508208173911</v>
      </c>
      <c r="E394" s="14">
        <f t="shared" si="55"/>
        <v>0.60899999999999965</v>
      </c>
      <c r="F394" s="14">
        <f t="shared" si="48"/>
        <v>1796</v>
      </c>
      <c r="G394" s="14">
        <f t="shared" si="49"/>
        <v>456</v>
      </c>
      <c r="H394" s="14">
        <f t="shared" si="50"/>
        <v>17</v>
      </c>
      <c r="I394" s="14">
        <f t="shared" si="51"/>
        <v>21</v>
      </c>
      <c r="K394" s="14">
        <f t="shared" si="52"/>
        <v>0.95597484276729561</v>
      </c>
      <c r="L394" s="14">
        <f t="shared" si="53"/>
        <v>0.99062327633756209</v>
      </c>
      <c r="M394" s="14">
        <f t="shared" si="54"/>
        <v>0.95597484276729561</v>
      </c>
    </row>
    <row r="395" spans="1:13" x14ac:dyDescent="0.25">
      <c r="A395" s="14">
        <v>21123</v>
      </c>
      <c r="B395" s="3">
        <v>1</v>
      </c>
      <c r="C395" s="3">
        <v>0.78203369729543681</v>
      </c>
      <c r="E395" s="14">
        <f t="shared" si="55"/>
        <v>0.60799999999999965</v>
      </c>
      <c r="F395" s="14">
        <f t="shared" si="48"/>
        <v>1798</v>
      </c>
      <c r="G395" s="14">
        <f t="shared" si="49"/>
        <v>456</v>
      </c>
      <c r="H395" s="14">
        <f t="shared" si="50"/>
        <v>15</v>
      </c>
      <c r="I395" s="14">
        <f t="shared" si="51"/>
        <v>21</v>
      </c>
      <c r="K395" s="14">
        <f t="shared" si="52"/>
        <v>0.95597484276729561</v>
      </c>
      <c r="L395" s="14">
        <f t="shared" si="53"/>
        <v>0.99172642029784885</v>
      </c>
      <c r="M395" s="14">
        <f t="shared" si="54"/>
        <v>0.95597484276729561</v>
      </c>
    </row>
    <row r="396" spans="1:13" x14ac:dyDescent="0.25">
      <c r="A396" s="14">
        <v>21127</v>
      </c>
      <c r="B396" s="3">
        <v>1</v>
      </c>
      <c r="C396" s="3">
        <v>0.80966954174019778</v>
      </c>
      <c r="E396" s="14">
        <f t="shared" si="55"/>
        <v>0.60699999999999965</v>
      </c>
      <c r="F396" s="14">
        <f t="shared" si="48"/>
        <v>1800</v>
      </c>
      <c r="G396" s="14">
        <f t="shared" si="49"/>
        <v>457</v>
      </c>
      <c r="H396" s="14">
        <f t="shared" si="50"/>
        <v>13</v>
      </c>
      <c r="I396" s="14">
        <f t="shared" si="51"/>
        <v>20</v>
      </c>
      <c r="K396" s="14">
        <f t="shared" si="52"/>
        <v>0.95807127882599585</v>
      </c>
      <c r="L396" s="14">
        <f t="shared" si="53"/>
        <v>0.99282956425813573</v>
      </c>
      <c r="M396" s="14">
        <f t="shared" si="54"/>
        <v>0.95807127882599585</v>
      </c>
    </row>
    <row r="397" spans="1:13" x14ac:dyDescent="0.25">
      <c r="A397" s="14">
        <v>21134</v>
      </c>
      <c r="B397" s="3">
        <v>1</v>
      </c>
      <c r="C397" s="3">
        <v>0.82499702491044369</v>
      </c>
      <c r="E397" s="14">
        <f t="shared" si="55"/>
        <v>0.60599999999999965</v>
      </c>
      <c r="F397" s="14">
        <f t="shared" si="48"/>
        <v>1800</v>
      </c>
      <c r="G397" s="14">
        <f t="shared" si="49"/>
        <v>457</v>
      </c>
      <c r="H397" s="14">
        <f t="shared" si="50"/>
        <v>13</v>
      </c>
      <c r="I397" s="14">
        <f t="shared" si="51"/>
        <v>20</v>
      </c>
      <c r="K397" s="14">
        <f t="shared" si="52"/>
        <v>0.95807127882599585</v>
      </c>
      <c r="L397" s="14">
        <f t="shared" si="53"/>
        <v>0.99282956425813573</v>
      </c>
      <c r="M397" s="14">
        <f t="shared" si="54"/>
        <v>0.95807127882599585</v>
      </c>
    </row>
    <row r="398" spans="1:13" x14ac:dyDescent="0.25">
      <c r="A398" s="14">
        <v>21139</v>
      </c>
      <c r="B398" s="3">
        <v>1</v>
      </c>
      <c r="C398" s="3">
        <v>0.8969057763228</v>
      </c>
      <c r="E398" s="14">
        <f t="shared" si="55"/>
        <v>0.60499999999999965</v>
      </c>
      <c r="F398" s="14">
        <f t="shared" si="48"/>
        <v>1800</v>
      </c>
      <c r="G398" s="14">
        <f t="shared" si="49"/>
        <v>457</v>
      </c>
      <c r="H398" s="14">
        <f t="shared" si="50"/>
        <v>13</v>
      </c>
      <c r="I398" s="14">
        <f t="shared" si="51"/>
        <v>20</v>
      </c>
      <c r="K398" s="14">
        <f t="shared" si="52"/>
        <v>0.95807127882599585</v>
      </c>
      <c r="L398" s="14">
        <f t="shared" si="53"/>
        <v>0.99282956425813573</v>
      </c>
      <c r="M398" s="14">
        <f t="shared" si="54"/>
        <v>0.95807127882599585</v>
      </c>
    </row>
    <row r="399" spans="1:13" x14ac:dyDescent="0.25">
      <c r="A399" s="14">
        <v>21147</v>
      </c>
      <c r="B399" s="3">
        <v>1</v>
      </c>
      <c r="C399" s="3">
        <v>0.77198491056906593</v>
      </c>
      <c r="E399" s="14">
        <f t="shared" si="55"/>
        <v>0.60399999999999965</v>
      </c>
      <c r="F399" s="14">
        <f t="shared" si="48"/>
        <v>1800</v>
      </c>
      <c r="G399" s="14">
        <f t="shared" si="49"/>
        <v>458</v>
      </c>
      <c r="H399" s="14">
        <f t="shared" si="50"/>
        <v>13</v>
      </c>
      <c r="I399" s="14">
        <f t="shared" si="51"/>
        <v>19</v>
      </c>
      <c r="K399" s="14">
        <f t="shared" si="52"/>
        <v>0.96016771488469599</v>
      </c>
      <c r="L399" s="14">
        <f t="shared" si="53"/>
        <v>0.99282956425813573</v>
      </c>
      <c r="M399" s="14">
        <f t="shared" si="54"/>
        <v>0.96016771488469599</v>
      </c>
    </row>
    <row r="400" spans="1:13" x14ac:dyDescent="0.25">
      <c r="A400" s="14">
        <v>21148</v>
      </c>
      <c r="B400" s="3">
        <v>1</v>
      </c>
      <c r="C400" s="3">
        <v>0.82020843204462979</v>
      </c>
      <c r="E400" s="14">
        <f t="shared" si="55"/>
        <v>0.60299999999999965</v>
      </c>
      <c r="F400" s="14">
        <f t="shared" si="48"/>
        <v>1800</v>
      </c>
      <c r="G400" s="14">
        <f t="shared" si="49"/>
        <v>458</v>
      </c>
      <c r="H400" s="14">
        <f t="shared" si="50"/>
        <v>13</v>
      </c>
      <c r="I400" s="14">
        <f t="shared" si="51"/>
        <v>19</v>
      </c>
      <c r="K400" s="14">
        <f t="shared" si="52"/>
        <v>0.96016771488469599</v>
      </c>
      <c r="L400" s="14">
        <f t="shared" si="53"/>
        <v>0.99282956425813573</v>
      </c>
      <c r="M400" s="14">
        <f t="shared" si="54"/>
        <v>0.96016771488469599</v>
      </c>
    </row>
    <row r="401" spans="1:13" x14ac:dyDescent="0.25">
      <c r="A401" s="14">
        <v>21149</v>
      </c>
      <c r="B401" s="3">
        <v>0</v>
      </c>
      <c r="C401" s="3">
        <v>0.85369129815337308</v>
      </c>
      <c r="E401" s="14">
        <f t="shared" si="55"/>
        <v>0.60199999999999965</v>
      </c>
      <c r="F401" s="14">
        <f t="shared" si="48"/>
        <v>1801</v>
      </c>
      <c r="G401" s="14">
        <f t="shared" si="49"/>
        <v>458</v>
      </c>
      <c r="H401" s="14">
        <f t="shared" si="50"/>
        <v>12</v>
      </c>
      <c r="I401" s="14">
        <f t="shared" si="51"/>
        <v>19</v>
      </c>
      <c r="K401" s="14">
        <f t="shared" si="52"/>
        <v>0.96016771488469599</v>
      </c>
      <c r="L401" s="14">
        <f t="shared" si="53"/>
        <v>0.99338113623827906</v>
      </c>
      <c r="M401" s="14">
        <f t="shared" si="54"/>
        <v>0.96016771488469599</v>
      </c>
    </row>
    <row r="402" spans="1:13" x14ac:dyDescent="0.25">
      <c r="A402" s="14">
        <v>21151</v>
      </c>
      <c r="B402" s="3">
        <v>1</v>
      </c>
      <c r="C402" s="3">
        <v>0.83547506053069354</v>
      </c>
      <c r="E402" s="14">
        <f t="shared" si="55"/>
        <v>0.60099999999999965</v>
      </c>
      <c r="F402" s="14">
        <f t="shared" si="48"/>
        <v>1801</v>
      </c>
      <c r="G402" s="14">
        <f t="shared" si="49"/>
        <v>459</v>
      </c>
      <c r="H402" s="14">
        <f t="shared" si="50"/>
        <v>12</v>
      </c>
      <c r="I402" s="14">
        <f t="shared" si="51"/>
        <v>18</v>
      </c>
      <c r="K402" s="14">
        <f t="shared" si="52"/>
        <v>0.96226415094339623</v>
      </c>
      <c r="L402" s="14">
        <f t="shared" si="53"/>
        <v>0.99338113623827906</v>
      </c>
      <c r="M402" s="14">
        <f t="shared" si="54"/>
        <v>0.96226415094339623</v>
      </c>
    </row>
    <row r="403" spans="1:13" x14ac:dyDescent="0.25">
      <c r="A403" s="14">
        <v>21152</v>
      </c>
      <c r="B403" s="3">
        <v>1</v>
      </c>
      <c r="C403" s="3">
        <v>0.88045890524423909</v>
      </c>
      <c r="E403" s="14">
        <f t="shared" si="55"/>
        <v>0.59999999999999964</v>
      </c>
      <c r="F403" s="14">
        <f t="shared" si="48"/>
        <v>1801</v>
      </c>
      <c r="G403" s="14">
        <f t="shared" si="49"/>
        <v>459</v>
      </c>
      <c r="H403" s="14">
        <f t="shared" si="50"/>
        <v>12</v>
      </c>
      <c r="I403" s="14">
        <f t="shared" si="51"/>
        <v>18</v>
      </c>
      <c r="K403" s="14">
        <f t="shared" si="52"/>
        <v>0.96226415094339623</v>
      </c>
      <c r="L403" s="14">
        <f t="shared" si="53"/>
        <v>0.99338113623827906</v>
      </c>
      <c r="M403" s="14">
        <f t="shared" si="54"/>
        <v>0.96226415094339623</v>
      </c>
    </row>
    <row r="404" spans="1:13" x14ac:dyDescent="0.25">
      <c r="A404" s="14">
        <v>21155</v>
      </c>
      <c r="B404" s="3">
        <v>1</v>
      </c>
      <c r="C404" s="3">
        <v>0.73999402474951448</v>
      </c>
      <c r="E404" s="14">
        <f t="shared" si="55"/>
        <v>0.59899999999999964</v>
      </c>
      <c r="F404" s="14">
        <f t="shared" si="48"/>
        <v>1802</v>
      </c>
      <c r="G404" s="14">
        <f t="shared" si="49"/>
        <v>459</v>
      </c>
      <c r="H404" s="14">
        <f t="shared" si="50"/>
        <v>11</v>
      </c>
      <c r="I404" s="14">
        <f t="shared" si="51"/>
        <v>18</v>
      </c>
      <c r="K404" s="14">
        <f t="shared" si="52"/>
        <v>0.96226415094339623</v>
      </c>
      <c r="L404" s="14">
        <f t="shared" si="53"/>
        <v>0.9939327082184225</v>
      </c>
      <c r="M404" s="14">
        <f t="shared" si="54"/>
        <v>0.96226415094339623</v>
      </c>
    </row>
    <row r="405" spans="1:13" x14ac:dyDescent="0.25">
      <c r="A405" s="14">
        <v>21158</v>
      </c>
      <c r="B405" s="3">
        <v>1</v>
      </c>
      <c r="C405" s="3">
        <v>0.76277965672211556</v>
      </c>
      <c r="E405" s="14">
        <f t="shared" si="55"/>
        <v>0.59799999999999964</v>
      </c>
      <c r="F405" s="14">
        <f t="shared" si="48"/>
        <v>1803</v>
      </c>
      <c r="G405" s="14">
        <f t="shared" si="49"/>
        <v>460</v>
      </c>
      <c r="H405" s="14">
        <f t="shared" si="50"/>
        <v>10</v>
      </c>
      <c r="I405" s="14">
        <f t="shared" si="51"/>
        <v>17</v>
      </c>
      <c r="K405" s="14">
        <f t="shared" si="52"/>
        <v>0.96436058700209648</v>
      </c>
      <c r="L405" s="14">
        <f t="shared" si="53"/>
        <v>0.99448428019856594</v>
      </c>
      <c r="M405" s="14">
        <f t="shared" si="54"/>
        <v>0.96436058700209648</v>
      </c>
    </row>
    <row r="406" spans="1:13" x14ac:dyDescent="0.25">
      <c r="A406" s="14">
        <v>21162</v>
      </c>
      <c r="B406" s="3">
        <v>1</v>
      </c>
      <c r="C406" s="3">
        <v>0.78954968887782906</v>
      </c>
      <c r="E406" s="14">
        <f t="shared" si="55"/>
        <v>0.59699999999999964</v>
      </c>
      <c r="F406" s="14">
        <f t="shared" si="48"/>
        <v>1803</v>
      </c>
      <c r="G406" s="14">
        <f t="shared" si="49"/>
        <v>461</v>
      </c>
      <c r="H406" s="14">
        <f t="shared" si="50"/>
        <v>10</v>
      </c>
      <c r="I406" s="14">
        <f t="shared" si="51"/>
        <v>16</v>
      </c>
      <c r="K406" s="14">
        <f t="shared" si="52"/>
        <v>0.96645702306079662</v>
      </c>
      <c r="L406" s="14">
        <f t="shared" si="53"/>
        <v>0.99448428019856594</v>
      </c>
      <c r="M406" s="14">
        <f t="shared" si="54"/>
        <v>0.96645702306079662</v>
      </c>
    </row>
    <row r="407" spans="1:13" x14ac:dyDescent="0.25">
      <c r="A407" s="14">
        <v>21164</v>
      </c>
      <c r="B407" s="3">
        <v>0</v>
      </c>
      <c r="C407" s="3">
        <v>0.82076703336667978</v>
      </c>
      <c r="E407" s="14">
        <f t="shared" si="55"/>
        <v>0.59599999999999964</v>
      </c>
      <c r="F407" s="14">
        <f t="shared" si="48"/>
        <v>1803</v>
      </c>
      <c r="G407" s="14">
        <f t="shared" si="49"/>
        <v>461</v>
      </c>
      <c r="H407" s="14">
        <f t="shared" si="50"/>
        <v>10</v>
      </c>
      <c r="I407" s="14">
        <f t="shared" si="51"/>
        <v>16</v>
      </c>
      <c r="K407" s="14">
        <f t="shared" si="52"/>
        <v>0.96645702306079662</v>
      </c>
      <c r="L407" s="14">
        <f t="shared" si="53"/>
        <v>0.99448428019856594</v>
      </c>
      <c r="M407" s="14">
        <f t="shared" si="54"/>
        <v>0.96645702306079662</v>
      </c>
    </row>
    <row r="408" spans="1:13" x14ac:dyDescent="0.25">
      <c r="A408" s="14">
        <v>21165</v>
      </c>
      <c r="B408" s="3">
        <v>1</v>
      </c>
      <c r="C408" s="3">
        <v>0.65692672862553991</v>
      </c>
      <c r="E408" s="14">
        <f t="shared" si="55"/>
        <v>0.59499999999999964</v>
      </c>
      <c r="F408" s="14">
        <f t="shared" si="48"/>
        <v>1803</v>
      </c>
      <c r="G408" s="14">
        <f t="shared" si="49"/>
        <v>461</v>
      </c>
      <c r="H408" s="14">
        <f t="shared" si="50"/>
        <v>10</v>
      </c>
      <c r="I408" s="14">
        <f t="shared" si="51"/>
        <v>16</v>
      </c>
      <c r="K408" s="14">
        <f t="shared" si="52"/>
        <v>0.96645702306079662</v>
      </c>
      <c r="L408" s="14">
        <f t="shared" si="53"/>
        <v>0.99448428019856594</v>
      </c>
      <c r="M408" s="14">
        <f t="shared" si="54"/>
        <v>0.96645702306079662</v>
      </c>
    </row>
    <row r="409" spans="1:13" x14ac:dyDescent="0.25">
      <c r="A409" s="14">
        <v>21167</v>
      </c>
      <c r="B409" s="3">
        <v>1</v>
      </c>
      <c r="C409" s="3">
        <v>0.82722936776438571</v>
      </c>
      <c r="E409" s="14">
        <f t="shared" si="55"/>
        <v>0.59399999999999964</v>
      </c>
      <c r="F409" s="14">
        <f t="shared" si="48"/>
        <v>1803</v>
      </c>
      <c r="G409" s="14">
        <f t="shared" si="49"/>
        <v>461</v>
      </c>
      <c r="H409" s="14">
        <f t="shared" si="50"/>
        <v>10</v>
      </c>
      <c r="I409" s="14">
        <f t="shared" si="51"/>
        <v>16</v>
      </c>
      <c r="K409" s="14">
        <f t="shared" si="52"/>
        <v>0.96645702306079662</v>
      </c>
      <c r="L409" s="14">
        <f t="shared" si="53"/>
        <v>0.99448428019856594</v>
      </c>
      <c r="M409" s="14">
        <f t="shared" si="54"/>
        <v>0.96645702306079662</v>
      </c>
    </row>
    <row r="410" spans="1:13" x14ac:dyDescent="0.25">
      <c r="A410" s="14">
        <v>21168</v>
      </c>
      <c r="B410" s="3">
        <v>1</v>
      </c>
      <c r="C410" s="3">
        <v>0.80058458662224674</v>
      </c>
      <c r="E410" s="14">
        <f t="shared" si="55"/>
        <v>0.59299999999999964</v>
      </c>
      <c r="F410" s="14">
        <f t="shared" si="48"/>
        <v>1803</v>
      </c>
      <c r="G410" s="14">
        <f t="shared" si="49"/>
        <v>461</v>
      </c>
      <c r="H410" s="14">
        <f t="shared" si="50"/>
        <v>10</v>
      </c>
      <c r="I410" s="14">
        <f t="shared" si="51"/>
        <v>16</v>
      </c>
      <c r="K410" s="14">
        <f t="shared" si="52"/>
        <v>0.96645702306079662</v>
      </c>
      <c r="L410" s="14">
        <f t="shared" si="53"/>
        <v>0.99448428019856594</v>
      </c>
      <c r="M410" s="14">
        <f t="shared" si="54"/>
        <v>0.96645702306079662</v>
      </c>
    </row>
    <row r="411" spans="1:13" x14ac:dyDescent="0.25">
      <c r="A411" s="14">
        <v>21170</v>
      </c>
      <c r="B411" s="3">
        <v>1</v>
      </c>
      <c r="C411" s="3">
        <v>0.88350216661758407</v>
      </c>
      <c r="E411" s="14">
        <f t="shared" si="55"/>
        <v>0.59199999999999964</v>
      </c>
      <c r="F411" s="14">
        <f t="shared" si="48"/>
        <v>1803</v>
      </c>
      <c r="G411" s="14">
        <f t="shared" si="49"/>
        <v>461</v>
      </c>
      <c r="H411" s="14">
        <f t="shared" si="50"/>
        <v>10</v>
      </c>
      <c r="I411" s="14">
        <f t="shared" si="51"/>
        <v>16</v>
      </c>
      <c r="K411" s="14">
        <f t="shared" si="52"/>
        <v>0.96645702306079662</v>
      </c>
      <c r="L411" s="14">
        <f t="shared" si="53"/>
        <v>0.99448428019856594</v>
      </c>
      <c r="M411" s="14">
        <f t="shared" si="54"/>
        <v>0.96645702306079662</v>
      </c>
    </row>
    <row r="412" spans="1:13" x14ac:dyDescent="0.25">
      <c r="A412" s="14">
        <v>21172</v>
      </c>
      <c r="B412" s="3">
        <v>1</v>
      </c>
      <c r="C412" s="3">
        <v>0.81198616683708846</v>
      </c>
      <c r="E412" s="14">
        <f t="shared" si="55"/>
        <v>0.59099999999999964</v>
      </c>
      <c r="F412" s="14">
        <f t="shared" si="48"/>
        <v>1805</v>
      </c>
      <c r="G412" s="14">
        <f t="shared" si="49"/>
        <v>461</v>
      </c>
      <c r="H412" s="14">
        <f t="shared" si="50"/>
        <v>8</v>
      </c>
      <c r="I412" s="14">
        <f t="shared" si="51"/>
        <v>16</v>
      </c>
      <c r="K412" s="14">
        <f t="shared" si="52"/>
        <v>0.96645702306079662</v>
      </c>
      <c r="L412" s="14">
        <f t="shared" si="53"/>
        <v>0.99558742415885271</v>
      </c>
      <c r="M412" s="14">
        <f t="shared" si="54"/>
        <v>0.96645702306079662</v>
      </c>
    </row>
    <row r="413" spans="1:13" x14ac:dyDescent="0.25">
      <c r="A413" s="14">
        <v>21176</v>
      </c>
      <c r="B413" s="3">
        <v>1</v>
      </c>
      <c r="C413" s="3">
        <v>0.9177438834605427</v>
      </c>
      <c r="E413" s="14">
        <f t="shared" si="55"/>
        <v>0.58999999999999964</v>
      </c>
      <c r="F413" s="14">
        <f t="shared" si="48"/>
        <v>1806</v>
      </c>
      <c r="G413" s="14">
        <f t="shared" si="49"/>
        <v>463</v>
      </c>
      <c r="H413" s="14">
        <f t="shared" si="50"/>
        <v>7</v>
      </c>
      <c r="I413" s="14">
        <f t="shared" si="51"/>
        <v>14</v>
      </c>
      <c r="K413" s="14">
        <f t="shared" si="52"/>
        <v>0.97064989517819711</v>
      </c>
      <c r="L413" s="14">
        <f t="shared" si="53"/>
        <v>0.99613899613899615</v>
      </c>
      <c r="M413" s="14">
        <f t="shared" si="54"/>
        <v>0.97064989517819711</v>
      </c>
    </row>
    <row r="414" spans="1:13" x14ac:dyDescent="0.25">
      <c r="A414" s="14">
        <v>21178</v>
      </c>
      <c r="B414" s="3">
        <v>1</v>
      </c>
      <c r="C414" s="3">
        <v>0.66999283961152678</v>
      </c>
      <c r="E414" s="14">
        <f t="shared" si="55"/>
        <v>0.58899999999999963</v>
      </c>
      <c r="F414" s="14">
        <f t="shared" si="48"/>
        <v>1806</v>
      </c>
      <c r="G414" s="14">
        <f t="shared" si="49"/>
        <v>464</v>
      </c>
      <c r="H414" s="14">
        <f t="shared" si="50"/>
        <v>7</v>
      </c>
      <c r="I414" s="14">
        <f t="shared" si="51"/>
        <v>13</v>
      </c>
      <c r="K414" s="14">
        <f t="shared" si="52"/>
        <v>0.97274633123689724</v>
      </c>
      <c r="L414" s="14">
        <f t="shared" si="53"/>
        <v>0.99613899613899615</v>
      </c>
      <c r="M414" s="14">
        <f t="shared" si="54"/>
        <v>0.97274633123689724</v>
      </c>
    </row>
    <row r="415" spans="1:13" x14ac:dyDescent="0.25">
      <c r="A415" s="14">
        <v>21180</v>
      </c>
      <c r="B415" s="3">
        <v>1</v>
      </c>
      <c r="C415" s="3">
        <v>0.95465364292918975</v>
      </c>
      <c r="E415" s="14">
        <f t="shared" si="55"/>
        <v>0.58799999999999963</v>
      </c>
      <c r="F415" s="14">
        <f t="shared" si="48"/>
        <v>1806</v>
      </c>
      <c r="G415" s="14">
        <f t="shared" si="49"/>
        <v>464</v>
      </c>
      <c r="H415" s="14">
        <f t="shared" si="50"/>
        <v>7</v>
      </c>
      <c r="I415" s="14">
        <f t="shared" si="51"/>
        <v>13</v>
      </c>
      <c r="K415" s="14">
        <f t="shared" si="52"/>
        <v>0.97274633123689724</v>
      </c>
      <c r="L415" s="14">
        <f t="shared" si="53"/>
        <v>0.99613899613899615</v>
      </c>
      <c r="M415" s="14">
        <f t="shared" si="54"/>
        <v>0.97274633123689724</v>
      </c>
    </row>
    <row r="416" spans="1:13" x14ac:dyDescent="0.25">
      <c r="A416" s="14">
        <v>21183</v>
      </c>
      <c r="B416" s="3">
        <v>1</v>
      </c>
      <c r="C416" s="3">
        <v>0.73129224164809792</v>
      </c>
      <c r="E416" s="14">
        <f t="shared" si="55"/>
        <v>0.58699999999999963</v>
      </c>
      <c r="F416" s="14">
        <f t="shared" si="48"/>
        <v>1806</v>
      </c>
      <c r="G416" s="14">
        <f t="shared" si="49"/>
        <v>465</v>
      </c>
      <c r="H416" s="14">
        <f t="shared" si="50"/>
        <v>7</v>
      </c>
      <c r="I416" s="14">
        <f t="shared" si="51"/>
        <v>12</v>
      </c>
      <c r="K416" s="14">
        <f t="shared" si="52"/>
        <v>0.97484276729559749</v>
      </c>
      <c r="L416" s="14">
        <f t="shared" si="53"/>
        <v>0.99613899613899615</v>
      </c>
      <c r="M416" s="14">
        <f t="shared" si="54"/>
        <v>0.97484276729559749</v>
      </c>
    </row>
    <row r="417" spans="1:13" x14ac:dyDescent="0.25">
      <c r="A417" s="14">
        <v>21185</v>
      </c>
      <c r="B417" s="3">
        <v>1</v>
      </c>
      <c r="C417" s="3">
        <v>0.75461882045023498</v>
      </c>
      <c r="E417" s="14">
        <f t="shared" si="55"/>
        <v>0.58599999999999963</v>
      </c>
      <c r="F417" s="14">
        <f t="shared" si="48"/>
        <v>1807</v>
      </c>
      <c r="G417" s="14">
        <f t="shared" si="49"/>
        <v>466</v>
      </c>
      <c r="H417" s="14">
        <f t="shared" si="50"/>
        <v>6</v>
      </c>
      <c r="I417" s="14">
        <f t="shared" si="51"/>
        <v>11</v>
      </c>
      <c r="K417" s="14">
        <f t="shared" si="52"/>
        <v>0.97693920335429774</v>
      </c>
      <c r="L417" s="14">
        <f t="shared" si="53"/>
        <v>0.99669056811913959</v>
      </c>
      <c r="M417" s="14">
        <f t="shared" si="54"/>
        <v>0.97693920335429774</v>
      </c>
    </row>
    <row r="418" spans="1:13" x14ac:dyDescent="0.25">
      <c r="A418" s="14">
        <v>21186</v>
      </c>
      <c r="B418" s="3">
        <v>0</v>
      </c>
      <c r="C418" s="3">
        <v>0.6137930938295505</v>
      </c>
      <c r="E418" s="14">
        <f t="shared" si="55"/>
        <v>0.58499999999999963</v>
      </c>
      <c r="F418" s="14">
        <f t="shared" si="48"/>
        <v>1807</v>
      </c>
      <c r="G418" s="14">
        <f t="shared" si="49"/>
        <v>466</v>
      </c>
      <c r="H418" s="14">
        <f t="shared" si="50"/>
        <v>6</v>
      </c>
      <c r="I418" s="14">
        <f t="shared" si="51"/>
        <v>11</v>
      </c>
      <c r="K418" s="14">
        <f t="shared" si="52"/>
        <v>0.97693920335429774</v>
      </c>
      <c r="L418" s="14">
        <f t="shared" si="53"/>
        <v>0.99669056811913959</v>
      </c>
      <c r="M418" s="14">
        <f t="shared" si="54"/>
        <v>0.97693920335429774</v>
      </c>
    </row>
    <row r="419" spans="1:13" x14ac:dyDescent="0.25">
      <c r="A419" s="14">
        <v>21189</v>
      </c>
      <c r="B419" s="3">
        <v>1</v>
      </c>
      <c r="C419" s="3">
        <v>0.86350221991166265</v>
      </c>
      <c r="E419" s="14">
        <f t="shared" si="55"/>
        <v>0.58399999999999963</v>
      </c>
      <c r="F419" s="14">
        <f t="shared" si="48"/>
        <v>1807</v>
      </c>
      <c r="G419" s="14">
        <f t="shared" si="49"/>
        <v>466</v>
      </c>
      <c r="H419" s="14">
        <f t="shared" si="50"/>
        <v>6</v>
      </c>
      <c r="I419" s="14">
        <f t="shared" si="51"/>
        <v>11</v>
      </c>
      <c r="K419" s="14">
        <f t="shared" si="52"/>
        <v>0.97693920335429774</v>
      </c>
      <c r="L419" s="14">
        <f t="shared" si="53"/>
        <v>0.99669056811913959</v>
      </c>
      <c r="M419" s="14">
        <f t="shared" si="54"/>
        <v>0.97693920335429774</v>
      </c>
    </row>
    <row r="420" spans="1:13" x14ac:dyDescent="0.25">
      <c r="A420" s="14">
        <v>21195</v>
      </c>
      <c r="B420" s="3">
        <v>1</v>
      </c>
      <c r="C420" s="3">
        <v>0.73754970577185164</v>
      </c>
      <c r="E420" s="14">
        <f t="shared" si="55"/>
        <v>0.58299999999999963</v>
      </c>
      <c r="F420" s="14">
        <f t="shared" si="48"/>
        <v>1807</v>
      </c>
      <c r="G420" s="14">
        <f t="shared" si="49"/>
        <v>466</v>
      </c>
      <c r="H420" s="14">
        <f t="shared" si="50"/>
        <v>6</v>
      </c>
      <c r="I420" s="14">
        <f t="shared" si="51"/>
        <v>11</v>
      </c>
      <c r="K420" s="14">
        <f t="shared" si="52"/>
        <v>0.97693920335429774</v>
      </c>
      <c r="L420" s="14">
        <f t="shared" si="53"/>
        <v>0.99669056811913959</v>
      </c>
      <c r="M420" s="14">
        <f t="shared" si="54"/>
        <v>0.97693920335429774</v>
      </c>
    </row>
    <row r="421" spans="1:13" x14ac:dyDescent="0.25">
      <c r="A421" s="14">
        <v>21197</v>
      </c>
      <c r="B421" s="3">
        <v>1</v>
      </c>
      <c r="C421" s="3">
        <v>0.79878796969759425</v>
      </c>
      <c r="E421" s="14">
        <f t="shared" si="55"/>
        <v>0.58199999999999963</v>
      </c>
      <c r="F421" s="14">
        <f t="shared" ref="F421:F485" si="56">COUNTIFS($C$7:$C$2296,"&gt;="&amp;$E421,$B$7:$B$2296,"=1")</f>
        <v>1807</v>
      </c>
      <c r="G421" s="14">
        <f t="shared" ref="G421:G485" si="57">COUNTIFS($C$7:$C$2296,"&gt;="&amp;$E421,$B$7:$B$2296,"=0")</f>
        <v>466</v>
      </c>
      <c r="H421" s="14">
        <f t="shared" ref="H421:H485" si="58">COUNTIFS($C$7:$C$2296,"&lt;"&amp;$E421,$B$7:$B$2296,"=1")</f>
        <v>6</v>
      </c>
      <c r="I421" s="14">
        <f t="shared" ref="I421:I485" si="59">COUNTIFS($C$7:$C$2296,"&lt;"&amp;$E421,$B$7:$B$2296,"=0")</f>
        <v>11</v>
      </c>
      <c r="K421" s="14">
        <f t="shared" ref="K421:K484" si="60">G421/(G421+I421)</f>
        <v>0.97693920335429774</v>
      </c>
      <c r="L421" s="14">
        <f t="shared" ref="L421:L484" si="61">F421/(F421+H421)</f>
        <v>0.99669056811913959</v>
      </c>
      <c r="M421" s="14">
        <f t="shared" si="54"/>
        <v>0.97693920335429774</v>
      </c>
    </row>
    <row r="422" spans="1:13" x14ac:dyDescent="0.25">
      <c r="A422" s="14">
        <v>21198</v>
      </c>
      <c r="B422" s="3">
        <v>1</v>
      </c>
      <c r="C422" s="3">
        <v>0.90496058420375269</v>
      </c>
      <c r="E422" s="14">
        <f t="shared" si="55"/>
        <v>0.58099999999999963</v>
      </c>
      <c r="F422" s="14">
        <f t="shared" si="56"/>
        <v>1807</v>
      </c>
      <c r="G422" s="14">
        <f t="shared" si="57"/>
        <v>467</v>
      </c>
      <c r="H422" s="14">
        <f t="shared" si="58"/>
        <v>6</v>
      </c>
      <c r="I422" s="14">
        <f t="shared" si="59"/>
        <v>10</v>
      </c>
      <c r="K422" s="14">
        <f t="shared" si="60"/>
        <v>0.97903563941299787</v>
      </c>
      <c r="L422" s="14">
        <f t="shared" si="61"/>
        <v>0.99669056811913959</v>
      </c>
      <c r="M422" s="14">
        <f t="shared" si="54"/>
        <v>0.97903563941299787</v>
      </c>
    </row>
    <row r="423" spans="1:13" x14ac:dyDescent="0.25">
      <c r="A423" s="14">
        <v>21199</v>
      </c>
      <c r="B423" s="3">
        <v>1</v>
      </c>
      <c r="C423" s="3">
        <v>0.79655461041610354</v>
      </c>
      <c r="E423" s="14">
        <f t="shared" si="55"/>
        <v>0.57999999999999963</v>
      </c>
      <c r="F423" s="14">
        <f t="shared" si="56"/>
        <v>1807</v>
      </c>
      <c r="G423" s="14">
        <f t="shared" si="57"/>
        <v>467</v>
      </c>
      <c r="H423" s="14">
        <f t="shared" si="58"/>
        <v>6</v>
      </c>
      <c r="I423" s="14">
        <f t="shared" si="59"/>
        <v>10</v>
      </c>
      <c r="K423" s="14">
        <f t="shared" si="60"/>
        <v>0.97903563941299787</v>
      </c>
      <c r="L423" s="14">
        <f t="shared" si="61"/>
        <v>0.99669056811913959</v>
      </c>
      <c r="M423" s="14">
        <f t="shared" si="54"/>
        <v>0.97903563941299787</v>
      </c>
    </row>
    <row r="424" spans="1:13" x14ac:dyDescent="0.25">
      <c r="A424" s="14">
        <v>21201</v>
      </c>
      <c r="B424" s="3">
        <v>0</v>
      </c>
      <c r="C424" s="3">
        <v>0.57664080072940294</v>
      </c>
      <c r="E424" s="14">
        <f t="shared" si="55"/>
        <v>0.57899999999999963</v>
      </c>
      <c r="F424" s="14">
        <f t="shared" si="56"/>
        <v>1807</v>
      </c>
      <c r="G424" s="14">
        <f t="shared" si="57"/>
        <v>467</v>
      </c>
      <c r="H424" s="14">
        <f t="shared" si="58"/>
        <v>6</v>
      </c>
      <c r="I424" s="14">
        <f t="shared" si="59"/>
        <v>10</v>
      </c>
      <c r="K424" s="14">
        <f t="shared" si="60"/>
        <v>0.97903563941299787</v>
      </c>
      <c r="L424" s="14">
        <f t="shared" si="61"/>
        <v>0.99669056811913959</v>
      </c>
      <c r="M424" s="14">
        <f t="shared" si="54"/>
        <v>0.97903563941299787</v>
      </c>
    </row>
    <row r="425" spans="1:13" x14ac:dyDescent="0.25">
      <c r="A425" s="14">
        <v>21202</v>
      </c>
      <c r="B425" s="3">
        <v>1</v>
      </c>
      <c r="C425" s="3">
        <v>0.79504199429275291</v>
      </c>
      <c r="E425" s="14">
        <f t="shared" si="55"/>
        <v>0.57799999999999963</v>
      </c>
      <c r="F425" s="14">
        <f t="shared" si="56"/>
        <v>1807</v>
      </c>
      <c r="G425" s="14">
        <f t="shared" si="57"/>
        <v>467</v>
      </c>
      <c r="H425" s="14">
        <f t="shared" si="58"/>
        <v>6</v>
      </c>
      <c r="I425" s="14">
        <f t="shared" si="59"/>
        <v>10</v>
      </c>
      <c r="K425" s="14">
        <f t="shared" si="60"/>
        <v>0.97903563941299787</v>
      </c>
      <c r="L425" s="14">
        <f t="shared" si="61"/>
        <v>0.99669056811913959</v>
      </c>
      <c r="M425" s="14">
        <f t="shared" si="54"/>
        <v>0.97903563941299787</v>
      </c>
    </row>
    <row r="426" spans="1:13" x14ac:dyDescent="0.25">
      <c r="A426" s="14">
        <v>21204</v>
      </c>
      <c r="B426" s="3">
        <v>1</v>
      </c>
      <c r="C426" s="3">
        <v>0.84388809034776202</v>
      </c>
      <c r="E426" s="14">
        <f t="shared" si="55"/>
        <v>0.57699999999999962</v>
      </c>
      <c r="F426" s="14">
        <f t="shared" si="56"/>
        <v>1808</v>
      </c>
      <c r="G426" s="14">
        <f t="shared" si="57"/>
        <v>467</v>
      </c>
      <c r="H426" s="14">
        <f t="shared" si="58"/>
        <v>5</v>
      </c>
      <c r="I426" s="14">
        <f t="shared" si="59"/>
        <v>10</v>
      </c>
      <c r="K426" s="14">
        <f t="shared" si="60"/>
        <v>0.97903563941299787</v>
      </c>
      <c r="L426" s="14">
        <f t="shared" si="61"/>
        <v>0.99724214009928291</v>
      </c>
      <c r="M426" s="14">
        <f t="shared" si="54"/>
        <v>0.97903563941299787</v>
      </c>
    </row>
    <row r="427" spans="1:13" x14ac:dyDescent="0.25">
      <c r="A427" s="14">
        <v>21206</v>
      </c>
      <c r="B427" s="3">
        <v>1</v>
      </c>
      <c r="C427" s="3">
        <v>0.84697183478369709</v>
      </c>
      <c r="E427" s="14">
        <f t="shared" si="55"/>
        <v>0.57599999999999962</v>
      </c>
      <c r="F427" s="14">
        <f t="shared" si="56"/>
        <v>1808</v>
      </c>
      <c r="G427" s="14">
        <f t="shared" si="57"/>
        <v>469</v>
      </c>
      <c r="H427" s="14">
        <f t="shared" si="58"/>
        <v>5</v>
      </c>
      <c r="I427" s="14">
        <f t="shared" si="59"/>
        <v>8</v>
      </c>
      <c r="K427" s="14">
        <f t="shared" si="60"/>
        <v>0.98322851153039836</v>
      </c>
      <c r="L427" s="14">
        <f t="shared" si="61"/>
        <v>0.99724214009928291</v>
      </c>
      <c r="M427" s="14">
        <f t="shared" si="54"/>
        <v>0.98322851153039836</v>
      </c>
    </row>
    <row r="428" spans="1:13" x14ac:dyDescent="0.25">
      <c r="A428" s="14">
        <v>21207</v>
      </c>
      <c r="B428" s="3">
        <v>1</v>
      </c>
      <c r="C428" s="3">
        <v>0.78251818997346945</v>
      </c>
      <c r="E428" s="14">
        <f t="shared" si="55"/>
        <v>0.57499999999999962</v>
      </c>
      <c r="F428" s="14">
        <f t="shared" si="56"/>
        <v>1808</v>
      </c>
      <c r="G428" s="14">
        <f t="shared" si="57"/>
        <v>469</v>
      </c>
      <c r="H428" s="14">
        <f t="shared" si="58"/>
        <v>5</v>
      </c>
      <c r="I428" s="14">
        <f t="shared" si="59"/>
        <v>8</v>
      </c>
      <c r="K428" s="14">
        <f t="shared" si="60"/>
        <v>0.98322851153039836</v>
      </c>
      <c r="L428" s="14">
        <f t="shared" si="61"/>
        <v>0.99724214009928291</v>
      </c>
      <c r="M428" s="14">
        <f t="shared" si="54"/>
        <v>0.98322851153039836</v>
      </c>
    </row>
    <row r="429" spans="1:13" x14ac:dyDescent="0.25">
      <c r="A429" s="14">
        <v>21208</v>
      </c>
      <c r="B429" s="3">
        <v>1</v>
      </c>
      <c r="C429" s="3">
        <v>0.68661566740311142</v>
      </c>
      <c r="E429" s="14">
        <f t="shared" si="55"/>
        <v>0.57399999999999962</v>
      </c>
      <c r="F429" s="14">
        <f t="shared" si="56"/>
        <v>1808</v>
      </c>
      <c r="G429" s="14">
        <f t="shared" si="57"/>
        <v>469</v>
      </c>
      <c r="H429" s="14">
        <f t="shared" si="58"/>
        <v>5</v>
      </c>
      <c r="I429" s="14">
        <f t="shared" si="59"/>
        <v>8</v>
      </c>
      <c r="K429" s="14">
        <f t="shared" si="60"/>
        <v>0.98322851153039836</v>
      </c>
      <c r="L429" s="14">
        <f t="shared" si="61"/>
        <v>0.99724214009928291</v>
      </c>
      <c r="M429" s="14">
        <f t="shared" si="54"/>
        <v>0.98322851153039836</v>
      </c>
    </row>
    <row r="430" spans="1:13" x14ac:dyDescent="0.25">
      <c r="A430" s="14">
        <v>21209</v>
      </c>
      <c r="B430" s="3">
        <v>1</v>
      </c>
      <c r="C430" s="3">
        <v>0.79179552109787688</v>
      </c>
      <c r="E430" s="14">
        <f t="shared" si="55"/>
        <v>0.57299999999999962</v>
      </c>
      <c r="F430" s="14">
        <f t="shared" si="56"/>
        <v>1808</v>
      </c>
      <c r="G430" s="14">
        <f t="shared" si="57"/>
        <v>469</v>
      </c>
      <c r="H430" s="14">
        <f t="shared" si="58"/>
        <v>5</v>
      </c>
      <c r="I430" s="14">
        <f t="shared" si="59"/>
        <v>8</v>
      </c>
      <c r="K430" s="14">
        <f t="shared" si="60"/>
        <v>0.98322851153039836</v>
      </c>
      <c r="L430" s="14">
        <f t="shared" si="61"/>
        <v>0.99724214009928291</v>
      </c>
      <c r="M430" s="14">
        <f t="shared" si="54"/>
        <v>0.98322851153039836</v>
      </c>
    </row>
    <row r="431" spans="1:13" x14ac:dyDescent="0.25">
      <c r="A431" s="14">
        <v>21211</v>
      </c>
      <c r="B431" s="3">
        <v>1</v>
      </c>
      <c r="C431" s="3">
        <v>0.81870953728563645</v>
      </c>
      <c r="E431" s="14">
        <f t="shared" si="55"/>
        <v>0.57199999999999962</v>
      </c>
      <c r="F431" s="14">
        <f t="shared" si="56"/>
        <v>1810</v>
      </c>
      <c r="G431" s="14">
        <f t="shared" si="57"/>
        <v>469</v>
      </c>
      <c r="H431" s="14">
        <f t="shared" si="58"/>
        <v>3</v>
      </c>
      <c r="I431" s="14">
        <f t="shared" si="59"/>
        <v>8</v>
      </c>
      <c r="K431" s="14">
        <f t="shared" si="60"/>
        <v>0.98322851153039836</v>
      </c>
      <c r="L431" s="14">
        <f t="shared" si="61"/>
        <v>0.99834528405956979</v>
      </c>
      <c r="M431" s="14">
        <f t="shared" si="54"/>
        <v>0.98322851153039836</v>
      </c>
    </row>
    <row r="432" spans="1:13" x14ac:dyDescent="0.25">
      <c r="A432" s="14">
        <v>21213</v>
      </c>
      <c r="B432" s="3">
        <v>1</v>
      </c>
      <c r="C432" s="3">
        <v>0.84834361900330346</v>
      </c>
      <c r="E432" s="14">
        <f t="shared" si="55"/>
        <v>0.57099999999999962</v>
      </c>
      <c r="F432" s="14">
        <f t="shared" si="56"/>
        <v>1810</v>
      </c>
      <c r="G432" s="14">
        <f t="shared" si="57"/>
        <v>470</v>
      </c>
      <c r="H432" s="14">
        <f t="shared" si="58"/>
        <v>3</v>
      </c>
      <c r="I432" s="14">
        <f t="shared" si="59"/>
        <v>7</v>
      </c>
      <c r="K432" s="14">
        <f t="shared" si="60"/>
        <v>0.9853249475890985</v>
      </c>
      <c r="L432" s="14">
        <f t="shared" si="61"/>
        <v>0.99834528405956979</v>
      </c>
      <c r="M432" s="14">
        <f t="shared" si="54"/>
        <v>0.9853249475890985</v>
      </c>
    </row>
    <row r="433" spans="1:13" x14ac:dyDescent="0.25">
      <c r="A433" s="14">
        <v>21216</v>
      </c>
      <c r="B433" s="3">
        <v>0</v>
      </c>
      <c r="C433" s="3">
        <v>0.67349806573782234</v>
      </c>
      <c r="E433" s="14">
        <f t="shared" si="55"/>
        <v>0.56999999999999962</v>
      </c>
      <c r="F433" s="14">
        <f t="shared" si="56"/>
        <v>1810</v>
      </c>
      <c r="G433" s="14">
        <f t="shared" si="57"/>
        <v>470</v>
      </c>
      <c r="H433" s="14">
        <f t="shared" si="58"/>
        <v>3</v>
      </c>
      <c r="I433" s="14">
        <f t="shared" si="59"/>
        <v>7</v>
      </c>
      <c r="K433" s="14">
        <f t="shared" si="60"/>
        <v>0.9853249475890985</v>
      </c>
      <c r="L433" s="14">
        <f t="shared" si="61"/>
        <v>0.99834528405956979</v>
      </c>
      <c r="M433" s="14">
        <f t="shared" si="54"/>
        <v>0.9853249475890985</v>
      </c>
    </row>
    <row r="434" spans="1:13" x14ac:dyDescent="0.25">
      <c r="A434" s="14">
        <v>21217</v>
      </c>
      <c r="B434" s="3">
        <v>1</v>
      </c>
      <c r="C434" s="3">
        <v>0.80686340089542641</v>
      </c>
      <c r="E434" s="14">
        <f t="shared" si="55"/>
        <v>0.56899999999999962</v>
      </c>
      <c r="F434" s="14">
        <f t="shared" si="56"/>
        <v>1810</v>
      </c>
      <c r="G434" s="14">
        <f t="shared" si="57"/>
        <v>470</v>
      </c>
      <c r="H434" s="14">
        <f t="shared" si="58"/>
        <v>3</v>
      </c>
      <c r="I434" s="14">
        <f t="shared" si="59"/>
        <v>7</v>
      </c>
      <c r="K434" s="14">
        <f t="shared" si="60"/>
        <v>0.9853249475890985</v>
      </c>
      <c r="L434" s="14">
        <f t="shared" si="61"/>
        <v>0.99834528405956979</v>
      </c>
      <c r="M434" s="14">
        <f t="shared" si="54"/>
        <v>0.9853249475890985</v>
      </c>
    </row>
    <row r="435" spans="1:13" x14ac:dyDescent="0.25">
      <c r="A435" s="14">
        <v>21219</v>
      </c>
      <c r="B435" s="3">
        <v>1</v>
      </c>
      <c r="C435" s="3">
        <v>0.79881625193670958</v>
      </c>
      <c r="E435" s="14">
        <f t="shared" si="55"/>
        <v>0.56799999999999962</v>
      </c>
      <c r="F435" s="14">
        <f t="shared" si="56"/>
        <v>1810</v>
      </c>
      <c r="G435" s="14">
        <f t="shared" si="57"/>
        <v>470</v>
      </c>
      <c r="H435" s="14">
        <f t="shared" si="58"/>
        <v>3</v>
      </c>
      <c r="I435" s="14">
        <f t="shared" si="59"/>
        <v>7</v>
      </c>
      <c r="K435" s="14">
        <f t="shared" si="60"/>
        <v>0.9853249475890985</v>
      </c>
      <c r="L435" s="14">
        <f t="shared" si="61"/>
        <v>0.99834528405956979</v>
      </c>
      <c r="M435" s="14">
        <f t="shared" si="54"/>
        <v>0.9853249475890985</v>
      </c>
    </row>
    <row r="436" spans="1:13" x14ac:dyDescent="0.25">
      <c r="A436" s="14">
        <v>21221</v>
      </c>
      <c r="B436" s="3">
        <v>1</v>
      </c>
      <c r="C436" s="3">
        <v>0.79233971511548951</v>
      </c>
      <c r="E436" s="14">
        <f t="shared" si="55"/>
        <v>0.56699999999999962</v>
      </c>
      <c r="F436" s="14">
        <f t="shared" si="56"/>
        <v>1810</v>
      </c>
      <c r="G436" s="14">
        <f t="shared" si="57"/>
        <v>470</v>
      </c>
      <c r="H436" s="14">
        <f t="shared" si="58"/>
        <v>3</v>
      </c>
      <c r="I436" s="14">
        <f t="shared" si="59"/>
        <v>7</v>
      </c>
      <c r="K436" s="14">
        <f t="shared" si="60"/>
        <v>0.9853249475890985</v>
      </c>
      <c r="L436" s="14">
        <f t="shared" si="61"/>
        <v>0.99834528405956979</v>
      </c>
      <c r="M436" s="14">
        <f t="shared" si="54"/>
        <v>0.9853249475890985</v>
      </c>
    </row>
    <row r="437" spans="1:13" x14ac:dyDescent="0.25">
      <c r="A437" s="14">
        <v>21224</v>
      </c>
      <c r="B437" s="3">
        <v>0</v>
      </c>
      <c r="C437" s="3">
        <v>0.66709833769531524</v>
      </c>
      <c r="E437" s="14">
        <f t="shared" si="55"/>
        <v>0.56599999999999961</v>
      </c>
      <c r="F437" s="14">
        <f t="shared" si="56"/>
        <v>1810</v>
      </c>
      <c r="G437" s="14">
        <f t="shared" si="57"/>
        <v>470</v>
      </c>
      <c r="H437" s="14">
        <f t="shared" si="58"/>
        <v>3</v>
      </c>
      <c r="I437" s="14">
        <f t="shared" si="59"/>
        <v>7</v>
      </c>
      <c r="K437" s="14">
        <f t="shared" si="60"/>
        <v>0.9853249475890985</v>
      </c>
      <c r="L437" s="14">
        <f t="shared" si="61"/>
        <v>0.99834528405956979</v>
      </c>
      <c r="M437" s="14">
        <f t="shared" si="54"/>
        <v>0.9853249475890985</v>
      </c>
    </row>
    <row r="438" spans="1:13" x14ac:dyDescent="0.25">
      <c r="A438" s="14">
        <v>21227</v>
      </c>
      <c r="B438" s="3">
        <v>1</v>
      </c>
      <c r="C438" s="3">
        <v>0.94575568292245826</v>
      </c>
      <c r="E438" s="14">
        <f t="shared" si="55"/>
        <v>0.56499999999999961</v>
      </c>
      <c r="F438" s="14">
        <f t="shared" si="56"/>
        <v>1810</v>
      </c>
      <c r="G438" s="14">
        <f t="shared" si="57"/>
        <v>470</v>
      </c>
      <c r="H438" s="14">
        <f t="shared" si="58"/>
        <v>3</v>
      </c>
      <c r="I438" s="14">
        <f t="shared" si="59"/>
        <v>7</v>
      </c>
      <c r="K438" s="14">
        <f t="shared" si="60"/>
        <v>0.9853249475890985</v>
      </c>
      <c r="L438" s="14">
        <f t="shared" si="61"/>
        <v>0.99834528405956979</v>
      </c>
      <c r="M438" s="14">
        <f t="shared" si="54"/>
        <v>0.9853249475890985</v>
      </c>
    </row>
    <row r="439" spans="1:13" x14ac:dyDescent="0.25">
      <c r="A439" s="14">
        <v>21229</v>
      </c>
      <c r="B439" s="3">
        <v>0</v>
      </c>
      <c r="C439" s="3">
        <v>0.65124482484453328</v>
      </c>
      <c r="E439" s="14">
        <f t="shared" si="55"/>
        <v>0.56399999999999961</v>
      </c>
      <c r="F439" s="14">
        <f t="shared" si="56"/>
        <v>1810</v>
      </c>
      <c r="G439" s="14">
        <f t="shared" si="57"/>
        <v>470</v>
      </c>
      <c r="H439" s="14">
        <f t="shared" si="58"/>
        <v>3</v>
      </c>
      <c r="I439" s="14">
        <f t="shared" si="59"/>
        <v>7</v>
      </c>
      <c r="K439" s="14">
        <f t="shared" si="60"/>
        <v>0.9853249475890985</v>
      </c>
      <c r="L439" s="14">
        <f t="shared" si="61"/>
        <v>0.99834528405956979</v>
      </c>
      <c r="M439" s="14">
        <f t="shared" si="54"/>
        <v>0.9853249475890985</v>
      </c>
    </row>
    <row r="440" spans="1:13" x14ac:dyDescent="0.25">
      <c r="A440" s="14">
        <v>21230</v>
      </c>
      <c r="B440" s="3">
        <v>1</v>
      </c>
      <c r="C440" s="3">
        <v>0.74097185194603687</v>
      </c>
      <c r="E440" s="14">
        <f t="shared" si="55"/>
        <v>0.56299999999999961</v>
      </c>
      <c r="F440" s="14">
        <f t="shared" si="56"/>
        <v>1810</v>
      </c>
      <c r="G440" s="14">
        <f t="shared" si="57"/>
        <v>470</v>
      </c>
      <c r="H440" s="14">
        <f t="shared" si="58"/>
        <v>3</v>
      </c>
      <c r="I440" s="14">
        <f t="shared" si="59"/>
        <v>7</v>
      </c>
      <c r="K440" s="14">
        <f t="shared" si="60"/>
        <v>0.9853249475890985</v>
      </c>
      <c r="L440" s="14">
        <f t="shared" si="61"/>
        <v>0.99834528405956979</v>
      </c>
      <c r="M440" s="14">
        <f t="shared" si="54"/>
        <v>0.9853249475890985</v>
      </c>
    </row>
    <row r="441" spans="1:13" x14ac:dyDescent="0.25">
      <c r="A441" s="14">
        <v>21234</v>
      </c>
      <c r="B441" s="3">
        <v>1</v>
      </c>
      <c r="C441" s="3">
        <v>0.78845049670352374</v>
      </c>
      <c r="E441" s="14">
        <f t="shared" si="55"/>
        <v>0.56199999999999961</v>
      </c>
      <c r="F441" s="14">
        <f t="shared" si="56"/>
        <v>1811</v>
      </c>
      <c r="G441" s="14">
        <f t="shared" si="57"/>
        <v>470</v>
      </c>
      <c r="H441" s="14">
        <f t="shared" si="58"/>
        <v>2</v>
      </c>
      <c r="I441" s="14">
        <f t="shared" si="59"/>
        <v>7</v>
      </c>
      <c r="K441" s="14">
        <f t="shared" si="60"/>
        <v>0.9853249475890985</v>
      </c>
      <c r="L441" s="14">
        <f t="shared" si="61"/>
        <v>0.99889685603971323</v>
      </c>
      <c r="M441" s="14">
        <f t="shared" si="54"/>
        <v>0.9853249475890985</v>
      </c>
    </row>
    <row r="442" spans="1:13" x14ac:dyDescent="0.25">
      <c r="A442" s="14">
        <v>21235</v>
      </c>
      <c r="B442" s="3">
        <v>1</v>
      </c>
      <c r="C442" s="3">
        <v>0.6737429749035263</v>
      </c>
      <c r="E442" s="14">
        <f t="shared" si="55"/>
        <v>0.56099999999999961</v>
      </c>
      <c r="F442" s="14">
        <f t="shared" si="56"/>
        <v>1811</v>
      </c>
      <c r="G442" s="14">
        <f t="shared" si="57"/>
        <v>470</v>
      </c>
      <c r="H442" s="14">
        <f t="shared" si="58"/>
        <v>2</v>
      </c>
      <c r="I442" s="14">
        <f t="shared" si="59"/>
        <v>7</v>
      </c>
      <c r="K442" s="14">
        <f t="shared" si="60"/>
        <v>0.9853249475890985</v>
      </c>
      <c r="L442" s="14">
        <f t="shared" si="61"/>
        <v>0.99889685603971323</v>
      </c>
      <c r="M442" s="14">
        <f t="shared" si="54"/>
        <v>0.9853249475890985</v>
      </c>
    </row>
    <row r="443" spans="1:13" x14ac:dyDescent="0.25">
      <c r="A443" s="14">
        <v>21236</v>
      </c>
      <c r="B443" s="3">
        <v>1</v>
      </c>
      <c r="C443" s="3">
        <v>0.80937800802945103</v>
      </c>
      <c r="E443" s="14">
        <f t="shared" si="55"/>
        <v>0.55999999999999961</v>
      </c>
      <c r="F443" s="14">
        <f t="shared" si="56"/>
        <v>1811</v>
      </c>
      <c r="G443" s="14">
        <f t="shared" si="57"/>
        <v>470</v>
      </c>
      <c r="H443" s="14">
        <f t="shared" si="58"/>
        <v>2</v>
      </c>
      <c r="I443" s="14">
        <f t="shared" si="59"/>
        <v>7</v>
      </c>
      <c r="K443" s="14">
        <f t="shared" si="60"/>
        <v>0.9853249475890985</v>
      </c>
      <c r="L443" s="14">
        <f t="shared" si="61"/>
        <v>0.99889685603971323</v>
      </c>
      <c r="M443" s="14">
        <f t="shared" si="54"/>
        <v>0.9853249475890985</v>
      </c>
    </row>
    <row r="444" spans="1:13" x14ac:dyDescent="0.25">
      <c r="A444" s="14">
        <v>21240</v>
      </c>
      <c r="B444" s="3">
        <v>0</v>
      </c>
      <c r="C444" s="3">
        <v>0.72189961193159713</v>
      </c>
      <c r="E444" s="14">
        <f t="shared" si="55"/>
        <v>0.55899999999999961</v>
      </c>
      <c r="F444" s="14">
        <f t="shared" si="56"/>
        <v>1811</v>
      </c>
      <c r="G444" s="14">
        <f t="shared" si="57"/>
        <v>470</v>
      </c>
      <c r="H444" s="14">
        <f t="shared" si="58"/>
        <v>2</v>
      </c>
      <c r="I444" s="14">
        <f t="shared" si="59"/>
        <v>7</v>
      </c>
      <c r="K444" s="14">
        <f t="shared" si="60"/>
        <v>0.9853249475890985</v>
      </c>
      <c r="L444" s="14">
        <f t="shared" si="61"/>
        <v>0.99889685603971323</v>
      </c>
      <c r="M444" s="14">
        <f t="shared" si="54"/>
        <v>0.9853249475890985</v>
      </c>
    </row>
    <row r="445" spans="1:13" x14ac:dyDescent="0.25">
      <c r="A445" s="14">
        <v>21242</v>
      </c>
      <c r="B445" s="3">
        <v>1</v>
      </c>
      <c r="C445" s="3">
        <v>0.69845352271634054</v>
      </c>
      <c r="E445" s="14">
        <f t="shared" si="55"/>
        <v>0.55799999999999961</v>
      </c>
      <c r="F445" s="14">
        <f t="shared" si="56"/>
        <v>1811</v>
      </c>
      <c r="G445" s="14">
        <f t="shared" si="57"/>
        <v>470</v>
      </c>
      <c r="H445" s="14">
        <f t="shared" si="58"/>
        <v>2</v>
      </c>
      <c r="I445" s="14">
        <f t="shared" si="59"/>
        <v>7</v>
      </c>
      <c r="K445" s="14">
        <f t="shared" si="60"/>
        <v>0.9853249475890985</v>
      </c>
      <c r="L445" s="14">
        <f t="shared" si="61"/>
        <v>0.99889685603971323</v>
      </c>
      <c r="M445" s="14">
        <f t="shared" si="54"/>
        <v>0.9853249475890985</v>
      </c>
    </row>
    <row r="446" spans="1:13" x14ac:dyDescent="0.25">
      <c r="A446" s="14">
        <v>21243</v>
      </c>
      <c r="B446" s="3">
        <v>1</v>
      </c>
      <c r="C446" s="3">
        <v>0.80719355530237336</v>
      </c>
      <c r="E446" s="14">
        <f t="shared" si="55"/>
        <v>0.55699999999999961</v>
      </c>
      <c r="F446" s="14">
        <f t="shared" si="56"/>
        <v>1811</v>
      </c>
      <c r="G446" s="14">
        <f t="shared" si="57"/>
        <v>470</v>
      </c>
      <c r="H446" s="14">
        <f t="shared" si="58"/>
        <v>2</v>
      </c>
      <c r="I446" s="14">
        <f t="shared" si="59"/>
        <v>7</v>
      </c>
      <c r="K446" s="14">
        <f t="shared" si="60"/>
        <v>0.9853249475890985</v>
      </c>
      <c r="L446" s="14">
        <f t="shared" si="61"/>
        <v>0.99889685603971323</v>
      </c>
      <c r="M446" s="14">
        <f t="shared" si="54"/>
        <v>0.9853249475890985</v>
      </c>
    </row>
    <row r="447" spans="1:13" x14ac:dyDescent="0.25">
      <c r="A447" s="14">
        <v>21244</v>
      </c>
      <c r="B447" s="3">
        <v>1</v>
      </c>
      <c r="C447" s="3">
        <v>0.88283725066278551</v>
      </c>
      <c r="E447" s="14">
        <f t="shared" si="55"/>
        <v>0.55599999999999961</v>
      </c>
      <c r="F447" s="14">
        <f t="shared" si="56"/>
        <v>1811</v>
      </c>
      <c r="G447" s="14">
        <f t="shared" si="57"/>
        <v>470</v>
      </c>
      <c r="H447" s="14">
        <f t="shared" si="58"/>
        <v>2</v>
      </c>
      <c r="I447" s="14">
        <f t="shared" si="59"/>
        <v>7</v>
      </c>
      <c r="K447" s="14">
        <f t="shared" si="60"/>
        <v>0.9853249475890985</v>
      </c>
      <c r="L447" s="14">
        <f t="shared" si="61"/>
        <v>0.99889685603971323</v>
      </c>
      <c r="M447" s="14">
        <f t="shared" si="54"/>
        <v>0.9853249475890985</v>
      </c>
    </row>
    <row r="448" spans="1:13" x14ac:dyDescent="0.25">
      <c r="A448" s="14">
        <v>21246</v>
      </c>
      <c r="B448" s="3">
        <v>1</v>
      </c>
      <c r="C448" s="3">
        <v>0.78677139346710656</v>
      </c>
      <c r="E448" s="14">
        <f t="shared" si="55"/>
        <v>0.5549999999999996</v>
      </c>
      <c r="F448" s="14">
        <f t="shared" si="56"/>
        <v>1811</v>
      </c>
      <c r="G448" s="14">
        <f t="shared" si="57"/>
        <v>471</v>
      </c>
      <c r="H448" s="14">
        <f t="shared" si="58"/>
        <v>2</v>
      </c>
      <c r="I448" s="14">
        <f t="shared" si="59"/>
        <v>6</v>
      </c>
      <c r="K448" s="14">
        <f t="shared" si="60"/>
        <v>0.98742138364779874</v>
      </c>
      <c r="L448" s="14">
        <f t="shared" si="61"/>
        <v>0.99889685603971323</v>
      </c>
      <c r="M448" s="14">
        <f t="shared" si="54"/>
        <v>0.98742138364779874</v>
      </c>
    </row>
    <row r="449" spans="1:13" x14ac:dyDescent="0.25">
      <c r="A449" s="14">
        <v>21250</v>
      </c>
      <c r="B449" s="3">
        <v>1</v>
      </c>
      <c r="C449" s="3">
        <v>0.80894809559071112</v>
      </c>
      <c r="E449" s="14">
        <f t="shared" si="55"/>
        <v>0.5539999999999996</v>
      </c>
      <c r="F449" s="14">
        <f t="shared" si="56"/>
        <v>1811</v>
      </c>
      <c r="G449" s="14">
        <f t="shared" si="57"/>
        <v>471</v>
      </c>
      <c r="H449" s="14">
        <f t="shared" si="58"/>
        <v>2</v>
      </c>
      <c r="I449" s="14">
        <f t="shared" si="59"/>
        <v>6</v>
      </c>
      <c r="K449" s="14">
        <f t="shared" si="60"/>
        <v>0.98742138364779874</v>
      </c>
      <c r="L449" s="14">
        <f t="shared" si="61"/>
        <v>0.99889685603971323</v>
      </c>
      <c r="M449" s="14">
        <f t="shared" si="54"/>
        <v>0.98742138364779874</v>
      </c>
    </row>
    <row r="450" spans="1:13" x14ac:dyDescent="0.25">
      <c r="A450" s="14">
        <v>21252</v>
      </c>
      <c r="B450" s="3">
        <v>1</v>
      </c>
      <c r="C450" s="3">
        <v>0.80602530649500626</v>
      </c>
      <c r="E450" s="14">
        <f t="shared" si="55"/>
        <v>0.5529999999999996</v>
      </c>
      <c r="F450" s="14">
        <f t="shared" si="56"/>
        <v>1811</v>
      </c>
      <c r="G450" s="14">
        <f t="shared" si="57"/>
        <v>471</v>
      </c>
      <c r="H450" s="14">
        <f t="shared" si="58"/>
        <v>2</v>
      </c>
      <c r="I450" s="14">
        <f t="shared" si="59"/>
        <v>6</v>
      </c>
      <c r="K450" s="14">
        <f t="shared" si="60"/>
        <v>0.98742138364779874</v>
      </c>
      <c r="L450" s="14">
        <f t="shared" si="61"/>
        <v>0.99889685603971323</v>
      </c>
      <c r="M450" s="14">
        <f t="shared" si="54"/>
        <v>0.98742138364779874</v>
      </c>
    </row>
    <row r="451" spans="1:13" x14ac:dyDescent="0.25">
      <c r="A451" s="14">
        <v>21253</v>
      </c>
      <c r="B451" s="3">
        <v>1</v>
      </c>
      <c r="C451" s="3">
        <v>0.78822646017117892</v>
      </c>
      <c r="E451" s="14">
        <f t="shared" si="55"/>
        <v>0.5519999999999996</v>
      </c>
      <c r="F451" s="14">
        <f t="shared" si="56"/>
        <v>1811</v>
      </c>
      <c r="G451" s="14">
        <f t="shared" si="57"/>
        <v>471</v>
      </c>
      <c r="H451" s="14">
        <f t="shared" si="58"/>
        <v>2</v>
      </c>
      <c r="I451" s="14">
        <f t="shared" si="59"/>
        <v>6</v>
      </c>
      <c r="K451" s="14">
        <f t="shared" si="60"/>
        <v>0.98742138364779874</v>
      </c>
      <c r="L451" s="14">
        <f t="shared" si="61"/>
        <v>0.99889685603971323</v>
      </c>
      <c r="M451" s="14">
        <f t="shared" si="54"/>
        <v>0.98742138364779874</v>
      </c>
    </row>
    <row r="452" spans="1:13" x14ac:dyDescent="0.25">
      <c r="A452" s="14">
        <v>21254</v>
      </c>
      <c r="B452" s="3">
        <v>0</v>
      </c>
      <c r="C452" s="3">
        <v>0.71092821768311476</v>
      </c>
      <c r="E452" s="14">
        <f t="shared" si="55"/>
        <v>0.5509999999999996</v>
      </c>
      <c r="F452" s="14">
        <f t="shared" si="56"/>
        <v>1811</v>
      </c>
      <c r="G452" s="14">
        <f t="shared" si="57"/>
        <v>471</v>
      </c>
      <c r="H452" s="14">
        <f t="shared" si="58"/>
        <v>2</v>
      </c>
      <c r="I452" s="14">
        <f t="shared" si="59"/>
        <v>6</v>
      </c>
      <c r="K452" s="14">
        <f t="shared" si="60"/>
        <v>0.98742138364779874</v>
      </c>
      <c r="L452" s="14">
        <f t="shared" si="61"/>
        <v>0.99889685603971323</v>
      </c>
      <c r="M452" s="14">
        <f t="shared" si="54"/>
        <v>0.98742138364779874</v>
      </c>
    </row>
    <row r="453" spans="1:13" x14ac:dyDescent="0.25">
      <c r="A453" s="14">
        <v>21255</v>
      </c>
      <c r="B453" s="3">
        <v>1</v>
      </c>
      <c r="C453" s="3">
        <v>0.79525188023268212</v>
      </c>
      <c r="E453" s="14">
        <f t="shared" si="55"/>
        <v>0.5499999999999996</v>
      </c>
      <c r="F453" s="14">
        <f t="shared" si="56"/>
        <v>1811</v>
      </c>
      <c r="G453" s="14">
        <f t="shared" si="57"/>
        <v>473</v>
      </c>
      <c r="H453" s="14">
        <f t="shared" si="58"/>
        <v>2</v>
      </c>
      <c r="I453" s="14">
        <f t="shared" si="59"/>
        <v>4</v>
      </c>
      <c r="K453" s="14">
        <f t="shared" si="60"/>
        <v>0.99161425576519913</v>
      </c>
      <c r="L453" s="14">
        <f t="shared" si="61"/>
        <v>0.99889685603971323</v>
      </c>
      <c r="M453" s="14">
        <f t="shared" si="54"/>
        <v>0.99161425576519913</v>
      </c>
    </row>
    <row r="454" spans="1:13" x14ac:dyDescent="0.25">
      <c r="A454" s="14">
        <v>21257</v>
      </c>
      <c r="B454" s="3">
        <v>0</v>
      </c>
      <c r="C454" s="3">
        <v>0.8651878927484663</v>
      </c>
      <c r="E454" s="14">
        <f t="shared" si="55"/>
        <v>0.5489999999999996</v>
      </c>
      <c r="F454" s="14">
        <f t="shared" si="56"/>
        <v>1811</v>
      </c>
      <c r="G454" s="14">
        <f t="shared" si="57"/>
        <v>473</v>
      </c>
      <c r="H454" s="14">
        <f t="shared" si="58"/>
        <v>2</v>
      </c>
      <c r="I454" s="14">
        <f t="shared" si="59"/>
        <v>4</v>
      </c>
      <c r="K454" s="14">
        <f t="shared" si="60"/>
        <v>0.99161425576519913</v>
      </c>
      <c r="L454" s="14">
        <f t="shared" si="61"/>
        <v>0.99889685603971323</v>
      </c>
      <c r="M454" s="14">
        <f t="shared" ref="M454:M517" si="62">G454/(G454+I454)</f>
        <v>0.99161425576519913</v>
      </c>
    </row>
    <row r="455" spans="1:13" x14ac:dyDescent="0.25">
      <c r="A455" s="14">
        <v>21260</v>
      </c>
      <c r="B455" s="3">
        <v>1</v>
      </c>
      <c r="C455" s="3">
        <v>0.83606819059822035</v>
      </c>
      <c r="E455" s="14">
        <f t="shared" ref="E455:E518" si="63">E454-0.001</f>
        <v>0.5479999999999996</v>
      </c>
      <c r="F455" s="14">
        <f t="shared" si="56"/>
        <v>1811</v>
      </c>
      <c r="G455" s="14">
        <f t="shared" si="57"/>
        <v>473</v>
      </c>
      <c r="H455" s="14">
        <f t="shared" si="58"/>
        <v>2</v>
      </c>
      <c r="I455" s="14">
        <f t="shared" si="59"/>
        <v>4</v>
      </c>
      <c r="K455" s="14">
        <f t="shared" si="60"/>
        <v>0.99161425576519913</v>
      </c>
      <c r="L455" s="14">
        <f t="shared" si="61"/>
        <v>0.99889685603971323</v>
      </c>
      <c r="M455" s="14">
        <f t="shared" si="62"/>
        <v>0.99161425576519913</v>
      </c>
    </row>
    <row r="456" spans="1:13" x14ac:dyDescent="0.25">
      <c r="A456" s="14">
        <v>21262</v>
      </c>
      <c r="B456" s="3">
        <v>1</v>
      </c>
      <c r="C456" s="3">
        <v>0.86862874829324765</v>
      </c>
      <c r="E456" s="14">
        <f t="shared" si="63"/>
        <v>0.5469999999999996</v>
      </c>
      <c r="F456" s="14">
        <f t="shared" si="56"/>
        <v>1811</v>
      </c>
      <c r="G456" s="14">
        <f t="shared" si="57"/>
        <v>474</v>
      </c>
      <c r="H456" s="14">
        <f t="shared" si="58"/>
        <v>2</v>
      </c>
      <c r="I456" s="14">
        <f t="shared" si="59"/>
        <v>3</v>
      </c>
      <c r="K456" s="14">
        <f t="shared" si="60"/>
        <v>0.99371069182389937</v>
      </c>
      <c r="L456" s="14">
        <f t="shared" si="61"/>
        <v>0.99889685603971323</v>
      </c>
      <c r="M456" s="14">
        <f t="shared" si="62"/>
        <v>0.99371069182389937</v>
      </c>
    </row>
    <row r="457" spans="1:13" x14ac:dyDescent="0.25">
      <c r="A457" s="14">
        <v>21263</v>
      </c>
      <c r="B457" s="3">
        <v>1</v>
      </c>
      <c r="C457" s="3">
        <v>0.86128385785644435</v>
      </c>
      <c r="E457" s="14">
        <f t="shared" si="63"/>
        <v>0.5459999999999996</v>
      </c>
      <c r="F457" s="14">
        <f t="shared" si="56"/>
        <v>1812</v>
      </c>
      <c r="G457" s="14">
        <f t="shared" si="57"/>
        <v>474</v>
      </c>
      <c r="H457" s="14">
        <f t="shared" si="58"/>
        <v>1</v>
      </c>
      <c r="I457" s="14">
        <f t="shared" si="59"/>
        <v>3</v>
      </c>
      <c r="K457" s="14">
        <f t="shared" si="60"/>
        <v>0.99371069182389937</v>
      </c>
      <c r="L457" s="14">
        <f t="shared" si="61"/>
        <v>0.99944842801985656</v>
      </c>
      <c r="M457" s="14">
        <f t="shared" si="62"/>
        <v>0.99371069182389937</v>
      </c>
    </row>
    <row r="458" spans="1:13" x14ac:dyDescent="0.25">
      <c r="A458" s="14">
        <v>21267</v>
      </c>
      <c r="B458" s="3">
        <v>1</v>
      </c>
      <c r="C458" s="3">
        <v>0.60278450561661101</v>
      </c>
      <c r="E458" s="14">
        <f t="shared" si="63"/>
        <v>0.5449999999999996</v>
      </c>
      <c r="F458" s="14">
        <f t="shared" si="56"/>
        <v>1812</v>
      </c>
      <c r="G458" s="14">
        <f t="shared" si="57"/>
        <v>474</v>
      </c>
      <c r="H458" s="14">
        <f t="shared" si="58"/>
        <v>1</v>
      </c>
      <c r="I458" s="14">
        <f t="shared" si="59"/>
        <v>3</v>
      </c>
      <c r="K458" s="14">
        <f t="shared" si="60"/>
        <v>0.99371069182389937</v>
      </c>
      <c r="L458" s="14">
        <f t="shared" si="61"/>
        <v>0.99944842801985656</v>
      </c>
      <c r="M458" s="14">
        <f t="shared" si="62"/>
        <v>0.99371069182389937</v>
      </c>
    </row>
    <row r="459" spans="1:13" x14ac:dyDescent="0.25">
      <c r="A459" s="14">
        <v>21268</v>
      </c>
      <c r="B459" s="3">
        <v>1</v>
      </c>
      <c r="C459" s="3">
        <v>0.75443429472871548</v>
      </c>
      <c r="E459" s="14">
        <f t="shared" si="63"/>
        <v>0.54399999999999959</v>
      </c>
      <c r="F459" s="14">
        <f t="shared" si="56"/>
        <v>1812</v>
      </c>
      <c r="G459" s="14">
        <f t="shared" si="57"/>
        <v>474</v>
      </c>
      <c r="H459" s="14">
        <f t="shared" si="58"/>
        <v>1</v>
      </c>
      <c r="I459" s="14">
        <f t="shared" si="59"/>
        <v>3</v>
      </c>
      <c r="K459" s="14">
        <f t="shared" si="60"/>
        <v>0.99371069182389937</v>
      </c>
      <c r="L459" s="14">
        <f t="shared" si="61"/>
        <v>0.99944842801985656</v>
      </c>
      <c r="M459" s="14">
        <f t="shared" si="62"/>
        <v>0.99371069182389937</v>
      </c>
    </row>
    <row r="460" spans="1:13" x14ac:dyDescent="0.25">
      <c r="A460" s="14">
        <v>21270</v>
      </c>
      <c r="B460" s="3">
        <v>1</v>
      </c>
      <c r="C460" s="3">
        <v>0.75605549797081306</v>
      </c>
      <c r="E460" s="14">
        <f t="shared" si="63"/>
        <v>0.54299999999999959</v>
      </c>
      <c r="F460" s="14">
        <f t="shared" si="56"/>
        <v>1812</v>
      </c>
      <c r="G460" s="14">
        <f t="shared" si="57"/>
        <v>474</v>
      </c>
      <c r="H460" s="14">
        <f t="shared" si="58"/>
        <v>1</v>
      </c>
      <c r="I460" s="14">
        <f t="shared" si="59"/>
        <v>3</v>
      </c>
      <c r="K460" s="14">
        <f t="shared" si="60"/>
        <v>0.99371069182389937</v>
      </c>
      <c r="L460" s="14">
        <f t="shared" si="61"/>
        <v>0.99944842801985656</v>
      </c>
      <c r="M460" s="14">
        <f t="shared" si="62"/>
        <v>0.99371069182389937</v>
      </c>
    </row>
    <row r="461" spans="1:13" x14ac:dyDescent="0.25">
      <c r="A461" s="14">
        <v>21271</v>
      </c>
      <c r="B461" s="3">
        <v>0</v>
      </c>
      <c r="C461" s="3">
        <v>0.65025779070313183</v>
      </c>
      <c r="E461" s="14">
        <f t="shared" si="63"/>
        <v>0.54199999999999959</v>
      </c>
      <c r="F461" s="14">
        <f t="shared" si="56"/>
        <v>1812</v>
      </c>
      <c r="G461" s="14">
        <f t="shared" si="57"/>
        <v>474</v>
      </c>
      <c r="H461" s="14">
        <f t="shared" si="58"/>
        <v>1</v>
      </c>
      <c r="I461" s="14">
        <f t="shared" si="59"/>
        <v>3</v>
      </c>
      <c r="K461" s="14">
        <f t="shared" si="60"/>
        <v>0.99371069182389937</v>
      </c>
      <c r="L461" s="14">
        <f t="shared" si="61"/>
        <v>0.99944842801985656</v>
      </c>
      <c r="M461" s="14">
        <f t="shared" si="62"/>
        <v>0.99371069182389937</v>
      </c>
    </row>
    <row r="462" spans="1:13" x14ac:dyDescent="0.25">
      <c r="A462" s="14">
        <v>21272</v>
      </c>
      <c r="B462" s="3">
        <v>1</v>
      </c>
      <c r="C462" s="3">
        <v>0.84404799739342928</v>
      </c>
      <c r="E462" s="14">
        <f t="shared" si="63"/>
        <v>0.54099999999999959</v>
      </c>
      <c r="F462" s="14">
        <f t="shared" si="56"/>
        <v>1812</v>
      </c>
      <c r="G462" s="14">
        <f t="shared" si="57"/>
        <v>474</v>
      </c>
      <c r="H462" s="14">
        <f t="shared" si="58"/>
        <v>1</v>
      </c>
      <c r="I462" s="14">
        <f t="shared" si="59"/>
        <v>3</v>
      </c>
      <c r="K462" s="14">
        <f t="shared" si="60"/>
        <v>0.99371069182389937</v>
      </c>
      <c r="L462" s="14">
        <f t="shared" si="61"/>
        <v>0.99944842801985656</v>
      </c>
      <c r="M462" s="14">
        <f t="shared" si="62"/>
        <v>0.99371069182389937</v>
      </c>
    </row>
    <row r="463" spans="1:13" x14ac:dyDescent="0.25">
      <c r="A463" s="14">
        <v>21273</v>
      </c>
      <c r="B463" s="3">
        <v>1</v>
      </c>
      <c r="C463" s="3">
        <v>0.84914523397273134</v>
      </c>
      <c r="E463" s="14">
        <f t="shared" si="63"/>
        <v>0.53999999999999959</v>
      </c>
      <c r="F463" s="14">
        <f t="shared" si="56"/>
        <v>1812</v>
      </c>
      <c r="G463" s="14">
        <f t="shared" si="57"/>
        <v>474</v>
      </c>
      <c r="H463" s="14">
        <f t="shared" si="58"/>
        <v>1</v>
      </c>
      <c r="I463" s="14">
        <f t="shared" si="59"/>
        <v>3</v>
      </c>
      <c r="K463" s="14">
        <f t="shared" si="60"/>
        <v>0.99371069182389937</v>
      </c>
      <c r="L463" s="14">
        <f t="shared" si="61"/>
        <v>0.99944842801985656</v>
      </c>
      <c r="M463" s="14">
        <f t="shared" si="62"/>
        <v>0.99371069182389937</v>
      </c>
    </row>
    <row r="464" spans="1:13" x14ac:dyDescent="0.25">
      <c r="A464" s="14">
        <v>21274</v>
      </c>
      <c r="B464" s="3">
        <v>0</v>
      </c>
      <c r="C464" s="3">
        <v>0.71680578502035242</v>
      </c>
      <c r="E464" s="14">
        <f t="shared" si="63"/>
        <v>0.53899999999999959</v>
      </c>
      <c r="F464" s="14">
        <f t="shared" si="56"/>
        <v>1812</v>
      </c>
      <c r="G464" s="14">
        <f t="shared" si="57"/>
        <v>474</v>
      </c>
      <c r="H464" s="14">
        <f t="shared" si="58"/>
        <v>1</v>
      </c>
      <c r="I464" s="14">
        <f t="shared" si="59"/>
        <v>3</v>
      </c>
      <c r="K464" s="14">
        <f t="shared" si="60"/>
        <v>0.99371069182389937</v>
      </c>
      <c r="L464" s="14">
        <f t="shared" si="61"/>
        <v>0.99944842801985656</v>
      </c>
      <c r="M464" s="14">
        <f t="shared" si="62"/>
        <v>0.99371069182389937</v>
      </c>
    </row>
    <row r="465" spans="1:13" x14ac:dyDescent="0.25">
      <c r="A465" s="14">
        <v>21277</v>
      </c>
      <c r="B465" s="3">
        <v>1</v>
      </c>
      <c r="C465" s="3">
        <v>0.74447519244953009</v>
      </c>
      <c r="E465" s="14">
        <f t="shared" si="63"/>
        <v>0.53799999999999959</v>
      </c>
      <c r="F465" s="14">
        <f t="shared" si="56"/>
        <v>1812</v>
      </c>
      <c r="G465" s="14">
        <f t="shared" si="57"/>
        <v>474</v>
      </c>
      <c r="H465" s="14">
        <f t="shared" si="58"/>
        <v>1</v>
      </c>
      <c r="I465" s="14">
        <f t="shared" si="59"/>
        <v>3</v>
      </c>
      <c r="K465" s="14">
        <f t="shared" si="60"/>
        <v>0.99371069182389937</v>
      </c>
      <c r="L465" s="14">
        <f t="shared" si="61"/>
        <v>0.99944842801985656</v>
      </c>
      <c r="M465" s="14">
        <f t="shared" si="62"/>
        <v>0.99371069182389937</v>
      </c>
    </row>
    <row r="466" spans="1:13" x14ac:dyDescent="0.25">
      <c r="A466" s="14">
        <v>21278</v>
      </c>
      <c r="B466" s="3">
        <v>1</v>
      </c>
      <c r="C466" s="3">
        <v>0.88464607664628192</v>
      </c>
      <c r="E466" s="14">
        <f t="shared" si="63"/>
        <v>0.53699999999999959</v>
      </c>
      <c r="F466" s="14">
        <f t="shared" si="56"/>
        <v>1812</v>
      </c>
      <c r="G466" s="14">
        <f t="shared" si="57"/>
        <v>474</v>
      </c>
      <c r="H466" s="14">
        <f t="shared" si="58"/>
        <v>1</v>
      </c>
      <c r="I466" s="14">
        <f t="shared" si="59"/>
        <v>3</v>
      </c>
      <c r="K466" s="14">
        <f t="shared" si="60"/>
        <v>0.99371069182389937</v>
      </c>
      <c r="L466" s="14">
        <f t="shared" si="61"/>
        <v>0.99944842801985656</v>
      </c>
      <c r="M466" s="14">
        <f t="shared" si="62"/>
        <v>0.99371069182389937</v>
      </c>
    </row>
    <row r="467" spans="1:13" x14ac:dyDescent="0.25">
      <c r="A467" s="14">
        <v>21279</v>
      </c>
      <c r="B467" s="3">
        <v>1</v>
      </c>
      <c r="C467" s="3">
        <v>0.75754100915312983</v>
      </c>
      <c r="E467" s="14">
        <f t="shared" si="63"/>
        <v>0.53599999999999959</v>
      </c>
      <c r="F467" s="14">
        <f t="shared" si="56"/>
        <v>1812</v>
      </c>
      <c r="G467" s="14">
        <f t="shared" si="57"/>
        <v>474</v>
      </c>
      <c r="H467" s="14">
        <f t="shared" si="58"/>
        <v>1</v>
      </c>
      <c r="I467" s="14">
        <f t="shared" si="59"/>
        <v>3</v>
      </c>
      <c r="K467" s="14">
        <f t="shared" si="60"/>
        <v>0.99371069182389937</v>
      </c>
      <c r="L467" s="14">
        <f t="shared" si="61"/>
        <v>0.99944842801985656</v>
      </c>
      <c r="M467" s="14">
        <f t="shared" si="62"/>
        <v>0.99371069182389937</v>
      </c>
    </row>
    <row r="468" spans="1:13" x14ac:dyDescent="0.25">
      <c r="A468" s="14">
        <v>21283</v>
      </c>
      <c r="B468" s="3">
        <v>1</v>
      </c>
      <c r="C468" s="3">
        <v>0.78408810355526548</v>
      </c>
      <c r="E468" s="14">
        <f t="shared" si="63"/>
        <v>0.53499999999999959</v>
      </c>
      <c r="F468" s="14">
        <f t="shared" si="56"/>
        <v>1812</v>
      </c>
      <c r="G468" s="14">
        <f t="shared" si="57"/>
        <v>475</v>
      </c>
      <c r="H468" s="14">
        <f t="shared" si="58"/>
        <v>1</v>
      </c>
      <c r="I468" s="14">
        <f t="shared" si="59"/>
        <v>2</v>
      </c>
      <c r="K468" s="14">
        <f t="shared" si="60"/>
        <v>0.99580712788259962</v>
      </c>
      <c r="L468" s="14">
        <f t="shared" si="61"/>
        <v>0.99944842801985656</v>
      </c>
      <c r="M468" s="14">
        <f t="shared" si="62"/>
        <v>0.99580712788259962</v>
      </c>
    </row>
    <row r="469" spans="1:13" x14ac:dyDescent="0.25">
      <c r="A469" s="14">
        <v>21285</v>
      </c>
      <c r="B469" s="3">
        <v>1</v>
      </c>
      <c r="C469" s="3">
        <v>0.73124925235689386</v>
      </c>
      <c r="E469" s="14">
        <f t="shared" si="63"/>
        <v>0.53399999999999959</v>
      </c>
      <c r="F469" s="14">
        <f t="shared" si="56"/>
        <v>1812</v>
      </c>
      <c r="G469" s="14">
        <f t="shared" si="57"/>
        <v>475</v>
      </c>
      <c r="H469" s="14">
        <f t="shared" si="58"/>
        <v>1</v>
      </c>
      <c r="I469" s="14">
        <f t="shared" si="59"/>
        <v>2</v>
      </c>
      <c r="K469" s="14">
        <f t="shared" si="60"/>
        <v>0.99580712788259962</v>
      </c>
      <c r="L469" s="14">
        <f t="shared" si="61"/>
        <v>0.99944842801985656</v>
      </c>
      <c r="M469" s="14">
        <f t="shared" si="62"/>
        <v>0.99580712788259962</v>
      </c>
    </row>
    <row r="470" spans="1:13" x14ac:dyDescent="0.25">
      <c r="A470" s="14">
        <v>21286</v>
      </c>
      <c r="B470" s="3">
        <v>1</v>
      </c>
      <c r="C470" s="3">
        <v>0.91724287724486531</v>
      </c>
      <c r="E470" s="14">
        <f t="shared" si="63"/>
        <v>0.53299999999999959</v>
      </c>
      <c r="F470" s="14">
        <f t="shared" si="56"/>
        <v>1812</v>
      </c>
      <c r="G470" s="14">
        <f t="shared" si="57"/>
        <v>475</v>
      </c>
      <c r="H470" s="14">
        <f t="shared" si="58"/>
        <v>1</v>
      </c>
      <c r="I470" s="14">
        <f t="shared" si="59"/>
        <v>2</v>
      </c>
      <c r="K470" s="14">
        <f t="shared" si="60"/>
        <v>0.99580712788259962</v>
      </c>
      <c r="L470" s="14">
        <f t="shared" si="61"/>
        <v>0.99944842801985656</v>
      </c>
      <c r="M470" s="14">
        <f t="shared" si="62"/>
        <v>0.99580712788259962</v>
      </c>
    </row>
    <row r="471" spans="1:13" x14ac:dyDescent="0.25">
      <c r="A471" s="14">
        <v>21289</v>
      </c>
      <c r="B471" s="3">
        <v>1</v>
      </c>
      <c r="C471" s="3">
        <v>0.86587323766983293</v>
      </c>
      <c r="E471" s="14">
        <f t="shared" si="63"/>
        <v>0.53199999999999958</v>
      </c>
      <c r="F471" s="14">
        <f t="shared" si="56"/>
        <v>1812</v>
      </c>
      <c r="G471" s="14">
        <f t="shared" si="57"/>
        <v>475</v>
      </c>
      <c r="H471" s="14">
        <f t="shared" si="58"/>
        <v>1</v>
      </c>
      <c r="I471" s="14">
        <f t="shared" si="59"/>
        <v>2</v>
      </c>
      <c r="K471" s="14">
        <f t="shared" si="60"/>
        <v>0.99580712788259962</v>
      </c>
      <c r="L471" s="14">
        <f t="shared" si="61"/>
        <v>0.99944842801985656</v>
      </c>
      <c r="M471" s="14">
        <f t="shared" si="62"/>
        <v>0.99580712788259962</v>
      </c>
    </row>
    <row r="472" spans="1:13" x14ac:dyDescent="0.25">
      <c r="A472" s="14">
        <v>21294</v>
      </c>
      <c r="B472" s="3">
        <v>0</v>
      </c>
      <c r="C472" s="3">
        <v>0.76404266425125322</v>
      </c>
      <c r="E472" s="14">
        <f t="shared" si="63"/>
        <v>0.53099999999999958</v>
      </c>
      <c r="F472" s="14">
        <f t="shared" si="56"/>
        <v>1812</v>
      </c>
      <c r="G472" s="14">
        <f t="shared" si="57"/>
        <v>475</v>
      </c>
      <c r="H472" s="14">
        <f t="shared" si="58"/>
        <v>1</v>
      </c>
      <c r="I472" s="14">
        <f t="shared" si="59"/>
        <v>2</v>
      </c>
      <c r="K472" s="14">
        <f t="shared" si="60"/>
        <v>0.99580712788259962</v>
      </c>
      <c r="L472" s="14">
        <f t="shared" si="61"/>
        <v>0.99944842801985656</v>
      </c>
      <c r="M472" s="14">
        <f t="shared" si="62"/>
        <v>0.99580712788259962</v>
      </c>
    </row>
    <row r="473" spans="1:13" x14ac:dyDescent="0.25">
      <c r="A473" s="14">
        <v>21296</v>
      </c>
      <c r="B473" s="3">
        <v>1</v>
      </c>
      <c r="C473" s="3">
        <v>0.89637332037224415</v>
      </c>
      <c r="E473" s="14">
        <f t="shared" si="63"/>
        <v>0.52999999999999958</v>
      </c>
      <c r="F473" s="14">
        <f t="shared" si="56"/>
        <v>1812</v>
      </c>
      <c r="G473" s="14">
        <f t="shared" si="57"/>
        <v>475</v>
      </c>
      <c r="H473" s="14">
        <f t="shared" si="58"/>
        <v>1</v>
      </c>
      <c r="I473" s="14">
        <f t="shared" si="59"/>
        <v>2</v>
      </c>
      <c r="K473" s="14">
        <f t="shared" si="60"/>
        <v>0.99580712788259962</v>
      </c>
      <c r="L473" s="14">
        <f t="shared" si="61"/>
        <v>0.99944842801985656</v>
      </c>
      <c r="M473" s="14">
        <f t="shared" si="62"/>
        <v>0.99580712788259962</v>
      </c>
    </row>
    <row r="474" spans="1:13" x14ac:dyDescent="0.25">
      <c r="A474" s="14">
        <v>21297</v>
      </c>
      <c r="B474" s="3">
        <v>1</v>
      </c>
      <c r="C474" s="3">
        <v>0.72717878400866254</v>
      </c>
      <c r="E474" s="14">
        <f t="shared" si="63"/>
        <v>0.52899999999999958</v>
      </c>
      <c r="F474" s="14">
        <f t="shared" si="56"/>
        <v>1812</v>
      </c>
      <c r="G474" s="14">
        <f t="shared" si="57"/>
        <v>475</v>
      </c>
      <c r="H474" s="14">
        <f t="shared" si="58"/>
        <v>1</v>
      </c>
      <c r="I474" s="14">
        <f t="shared" si="59"/>
        <v>2</v>
      </c>
      <c r="K474" s="14">
        <f t="shared" si="60"/>
        <v>0.99580712788259962</v>
      </c>
      <c r="L474" s="14">
        <f t="shared" si="61"/>
        <v>0.99944842801985656</v>
      </c>
      <c r="M474" s="14">
        <f t="shared" si="62"/>
        <v>0.99580712788259962</v>
      </c>
    </row>
    <row r="475" spans="1:13" x14ac:dyDescent="0.25">
      <c r="A475" s="14">
        <v>21299</v>
      </c>
      <c r="B475" s="3">
        <v>1</v>
      </c>
      <c r="C475" s="3">
        <v>0.92569458710187202</v>
      </c>
      <c r="E475" s="14">
        <f t="shared" si="63"/>
        <v>0.52799999999999958</v>
      </c>
      <c r="F475" s="14">
        <f t="shared" si="56"/>
        <v>1812</v>
      </c>
      <c r="G475" s="14">
        <f t="shared" si="57"/>
        <v>475</v>
      </c>
      <c r="H475" s="14">
        <f t="shared" si="58"/>
        <v>1</v>
      </c>
      <c r="I475" s="14">
        <f t="shared" si="59"/>
        <v>2</v>
      </c>
      <c r="K475" s="14">
        <f t="shared" si="60"/>
        <v>0.99580712788259962</v>
      </c>
      <c r="L475" s="14">
        <f t="shared" si="61"/>
        <v>0.99944842801985656</v>
      </c>
      <c r="M475" s="14">
        <f t="shared" si="62"/>
        <v>0.99580712788259962</v>
      </c>
    </row>
    <row r="476" spans="1:13" x14ac:dyDescent="0.25">
      <c r="A476" s="14">
        <v>21300</v>
      </c>
      <c r="B476" s="3">
        <v>1</v>
      </c>
      <c r="C476" s="3">
        <v>0.83998270969844735</v>
      </c>
      <c r="E476" s="14">
        <f t="shared" si="63"/>
        <v>0.52699999999999958</v>
      </c>
      <c r="F476" s="14">
        <f t="shared" si="56"/>
        <v>1812</v>
      </c>
      <c r="G476" s="14">
        <f t="shared" si="57"/>
        <v>475</v>
      </c>
      <c r="H476" s="14">
        <f t="shared" si="58"/>
        <v>1</v>
      </c>
      <c r="I476" s="14">
        <f t="shared" si="59"/>
        <v>2</v>
      </c>
      <c r="K476" s="14">
        <f t="shared" si="60"/>
        <v>0.99580712788259962</v>
      </c>
      <c r="L476" s="14">
        <f t="shared" si="61"/>
        <v>0.99944842801985656</v>
      </c>
      <c r="M476" s="14">
        <f t="shared" si="62"/>
        <v>0.99580712788259962</v>
      </c>
    </row>
    <row r="477" spans="1:13" x14ac:dyDescent="0.25">
      <c r="A477" s="14">
        <v>21302</v>
      </c>
      <c r="B477" s="3">
        <v>0</v>
      </c>
      <c r="C477" s="3">
        <v>0.75921920803590903</v>
      </c>
      <c r="E477" s="14">
        <f t="shared" si="63"/>
        <v>0.52599999999999958</v>
      </c>
      <c r="F477" s="14">
        <f t="shared" si="56"/>
        <v>1812</v>
      </c>
      <c r="G477" s="14">
        <f t="shared" si="57"/>
        <v>475</v>
      </c>
      <c r="H477" s="14">
        <f t="shared" si="58"/>
        <v>1</v>
      </c>
      <c r="I477" s="14">
        <f t="shared" si="59"/>
        <v>2</v>
      </c>
      <c r="K477" s="14">
        <f t="shared" si="60"/>
        <v>0.99580712788259962</v>
      </c>
      <c r="L477" s="14">
        <f t="shared" si="61"/>
        <v>0.99944842801985656</v>
      </c>
      <c r="M477" s="14">
        <f t="shared" si="62"/>
        <v>0.99580712788259962</v>
      </c>
    </row>
    <row r="478" spans="1:13" x14ac:dyDescent="0.25">
      <c r="A478" s="14">
        <v>21305</v>
      </c>
      <c r="B478" s="3">
        <v>1</v>
      </c>
      <c r="C478" s="3">
        <v>0.74177235602147518</v>
      </c>
      <c r="E478" s="14">
        <f t="shared" si="63"/>
        <v>0.52499999999999958</v>
      </c>
      <c r="F478" s="14">
        <f t="shared" si="56"/>
        <v>1812</v>
      </c>
      <c r="G478" s="14">
        <f t="shared" si="57"/>
        <v>475</v>
      </c>
      <c r="H478" s="14">
        <f t="shared" si="58"/>
        <v>1</v>
      </c>
      <c r="I478" s="14">
        <f t="shared" si="59"/>
        <v>2</v>
      </c>
      <c r="K478" s="14">
        <f t="shared" si="60"/>
        <v>0.99580712788259962</v>
      </c>
      <c r="L478" s="14">
        <f t="shared" si="61"/>
        <v>0.99944842801985656</v>
      </c>
      <c r="M478" s="14">
        <f t="shared" si="62"/>
        <v>0.99580712788259962</v>
      </c>
    </row>
    <row r="479" spans="1:13" x14ac:dyDescent="0.25">
      <c r="A479" s="14">
        <v>21307</v>
      </c>
      <c r="B479" s="3">
        <v>1</v>
      </c>
      <c r="C479" s="3">
        <v>0.7181221957938474</v>
      </c>
      <c r="E479" s="14">
        <f t="shared" si="63"/>
        <v>0.52399999999999958</v>
      </c>
      <c r="F479" s="14">
        <f t="shared" si="56"/>
        <v>1813</v>
      </c>
      <c r="G479" s="14">
        <f t="shared" si="57"/>
        <v>475</v>
      </c>
      <c r="H479" s="14">
        <f t="shared" si="58"/>
        <v>0</v>
      </c>
      <c r="I479" s="14">
        <f t="shared" si="59"/>
        <v>2</v>
      </c>
      <c r="K479" s="14">
        <f t="shared" si="60"/>
        <v>0.99580712788259962</v>
      </c>
      <c r="L479" s="14">
        <f t="shared" si="61"/>
        <v>1</v>
      </c>
      <c r="M479" s="14">
        <f t="shared" si="62"/>
        <v>0.99580712788259962</v>
      </c>
    </row>
    <row r="480" spans="1:13" x14ac:dyDescent="0.25">
      <c r="A480" s="14">
        <v>21308</v>
      </c>
      <c r="B480" s="3">
        <v>1</v>
      </c>
      <c r="C480" s="3">
        <v>0.82157156906776607</v>
      </c>
      <c r="E480" s="14">
        <f t="shared" si="63"/>
        <v>0.52299999999999958</v>
      </c>
      <c r="F480" s="14">
        <f t="shared" si="56"/>
        <v>1813</v>
      </c>
      <c r="G480" s="14">
        <f t="shared" si="57"/>
        <v>475</v>
      </c>
      <c r="H480" s="14">
        <f t="shared" si="58"/>
        <v>0</v>
      </c>
      <c r="I480" s="14">
        <f t="shared" si="59"/>
        <v>2</v>
      </c>
      <c r="K480" s="14">
        <f t="shared" si="60"/>
        <v>0.99580712788259962</v>
      </c>
      <c r="L480" s="14">
        <f t="shared" si="61"/>
        <v>1</v>
      </c>
      <c r="M480" s="14">
        <f t="shared" si="62"/>
        <v>0.99580712788259962</v>
      </c>
    </row>
    <row r="481" spans="1:13" x14ac:dyDescent="0.25">
      <c r="A481" s="14">
        <v>21309</v>
      </c>
      <c r="B481" s="3">
        <v>1</v>
      </c>
      <c r="C481" s="3">
        <v>0.89768603688595905</v>
      </c>
      <c r="E481" s="14">
        <f t="shared" si="63"/>
        <v>0.52199999999999958</v>
      </c>
      <c r="F481" s="14">
        <f t="shared" si="56"/>
        <v>1813</v>
      </c>
      <c r="G481" s="14">
        <f t="shared" si="57"/>
        <v>475</v>
      </c>
      <c r="H481" s="14">
        <f t="shared" si="58"/>
        <v>0</v>
      </c>
      <c r="I481" s="14">
        <f t="shared" si="59"/>
        <v>2</v>
      </c>
      <c r="K481" s="14">
        <f t="shared" si="60"/>
        <v>0.99580712788259962</v>
      </c>
      <c r="L481" s="14">
        <f t="shared" si="61"/>
        <v>1</v>
      </c>
      <c r="M481" s="14">
        <f t="shared" si="62"/>
        <v>0.99580712788259962</v>
      </c>
    </row>
    <row r="482" spans="1:13" x14ac:dyDescent="0.25">
      <c r="A482" s="14">
        <v>21310</v>
      </c>
      <c r="B482" s="3">
        <v>1</v>
      </c>
      <c r="C482" s="3">
        <v>0.83155112021085464</v>
      </c>
      <c r="E482" s="14">
        <f t="shared" si="63"/>
        <v>0.52099999999999957</v>
      </c>
      <c r="F482" s="14">
        <f t="shared" si="56"/>
        <v>1813</v>
      </c>
      <c r="G482" s="14">
        <f t="shared" si="57"/>
        <v>475</v>
      </c>
      <c r="H482" s="14">
        <f t="shared" si="58"/>
        <v>0</v>
      </c>
      <c r="I482" s="14">
        <f t="shared" si="59"/>
        <v>2</v>
      </c>
      <c r="K482" s="14">
        <f t="shared" si="60"/>
        <v>0.99580712788259962</v>
      </c>
      <c r="L482" s="14">
        <f t="shared" si="61"/>
        <v>1</v>
      </c>
      <c r="M482" s="14">
        <f t="shared" si="62"/>
        <v>0.99580712788259962</v>
      </c>
    </row>
    <row r="483" spans="1:13" x14ac:dyDescent="0.25">
      <c r="A483" s="14">
        <v>21312</v>
      </c>
      <c r="B483" s="3">
        <v>1</v>
      </c>
      <c r="C483" s="3">
        <v>0.71230152026839133</v>
      </c>
      <c r="E483" s="14">
        <f t="shared" si="63"/>
        <v>0.51999999999999957</v>
      </c>
      <c r="F483" s="14">
        <f t="shared" si="56"/>
        <v>1813</v>
      </c>
      <c r="G483" s="14">
        <f t="shared" si="57"/>
        <v>475</v>
      </c>
      <c r="H483" s="14">
        <f t="shared" si="58"/>
        <v>0</v>
      </c>
      <c r="I483" s="14">
        <f t="shared" si="59"/>
        <v>2</v>
      </c>
      <c r="K483" s="14">
        <f t="shared" si="60"/>
        <v>0.99580712788259962</v>
      </c>
      <c r="L483" s="14">
        <f t="shared" si="61"/>
        <v>1</v>
      </c>
      <c r="M483" s="14">
        <f t="shared" si="62"/>
        <v>0.99580712788259962</v>
      </c>
    </row>
    <row r="484" spans="1:13" x14ac:dyDescent="0.25">
      <c r="A484" s="14">
        <v>21313</v>
      </c>
      <c r="B484" s="3">
        <v>0</v>
      </c>
      <c r="C484" s="3">
        <v>0.78610326642295858</v>
      </c>
      <c r="E484" s="14">
        <f t="shared" si="63"/>
        <v>0.51899999999999957</v>
      </c>
      <c r="F484" s="14">
        <f t="shared" si="56"/>
        <v>1813</v>
      </c>
      <c r="G484" s="14">
        <f t="shared" si="57"/>
        <v>475</v>
      </c>
      <c r="H484" s="14">
        <f t="shared" si="58"/>
        <v>0</v>
      </c>
      <c r="I484" s="14">
        <f t="shared" si="59"/>
        <v>2</v>
      </c>
      <c r="K484" s="14">
        <f t="shared" si="60"/>
        <v>0.99580712788259962</v>
      </c>
      <c r="L484" s="14">
        <f t="shared" si="61"/>
        <v>1</v>
      </c>
      <c r="M484" s="14">
        <f t="shared" si="62"/>
        <v>0.99580712788259962</v>
      </c>
    </row>
    <row r="485" spans="1:13" x14ac:dyDescent="0.25">
      <c r="A485" s="14">
        <v>21316</v>
      </c>
      <c r="B485" s="3">
        <v>1</v>
      </c>
      <c r="C485" s="3">
        <v>0.67387020955876087</v>
      </c>
      <c r="E485" s="14">
        <f t="shared" si="63"/>
        <v>0.51799999999999957</v>
      </c>
      <c r="F485" s="14">
        <f t="shared" si="56"/>
        <v>1813</v>
      </c>
      <c r="G485" s="14">
        <f t="shared" si="57"/>
        <v>475</v>
      </c>
      <c r="H485" s="14">
        <f t="shared" si="58"/>
        <v>0</v>
      </c>
      <c r="I485" s="14">
        <f t="shared" si="59"/>
        <v>2</v>
      </c>
      <c r="K485" s="14">
        <f t="shared" ref="K485:K529" si="64">G485/(G485+I485)</f>
        <v>0.99580712788259962</v>
      </c>
      <c r="L485" s="14">
        <f t="shared" ref="L485:L529" si="65">F485/(F485+H485)</f>
        <v>1</v>
      </c>
      <c r="M485" s="14">
        <f t="shared" si="62"/>
        <v>0.99580712788259962</v>
      </c>
    </row>
    <row r="486" spans="1:13" x14ac:dyDescent="0.25">
      <c r="A486" s="14">
        <v>21319</v>
      </c>
      <c r="B486" s="3">
        <v>1</v>
      </c>
      <c r="C486" s="3">
        <v>0.76156676302350967</v>
      </c>
      <c r="E486" s="14">
        <f t="shared" si="63"/>
        <v>0.51699999999999957</v>
      </c>
      <c r="F486" s="14">
        <f t="shared" ref="F486:F529" si="66">COUNTIFS($C$7:$C$2296,"&gt;="&amp;$E486,$B$7:$B$2296,"=1")</f>
        <v>1813</v>
      </c>
      <c r="G486" s="14">
        <f t="shared" ref="G486:G529" si="67">COUNTIFS($C$7:$C$2296,"&gt;="&amp;$E486,$B$7:$B$2296,"=0")</f>
        <v>475</v>
      </c>
      <c r="H486" s="14">
        <f t="shared" ref="H486:H529" si="68">COUNTIFS($C$7:$C$2296,"&lt;"&amp;$E486,$B$7:$B$2296,"=1")</f>
        <v>0</v>
      </c>
      <c r="I486" s="14">
        <f t="shared" ref="I486:I529" si="69">COUNTIFS($C$7:$C$2296,"&lt;"&amp;$E486,$B$7:$B$2296,"=0")</f>
        <v>2</v>
      </c>
      <c r="K486" s="14">
        <f t="shared" si="64"/>
        <v>0.99580712788259962</v>
      </c>
      <c r="L486" s="14">
        <f t="shared" si="65"/>
        <v>1</v>
      </c>
      <c r="M486" s="14">
        <f t="shared" si="62"/>
        <v>0.99580712788259962</v>
      </c>
    </row>
    <row r="487" spans="1:13" x14ac:dyDescent="0.25">
      <c r="A487" s="14">
        <v>21320</v>
      </c>
      <c r="B487" s="3">
        <v>0</v>
      </c>
      <c r="C487" s="3">
        <v>0.7794717633509689</v>
      </c>
      <c r="E487" s="14">
        <f t="shared" si="63"/>
        <v>0.51599999999999957</v>
      </c>
      <c r="F487" s="14">
        <f t="shared" si="66"/>
        <v>1813</v>
      </c>
      <c r="G487" s="14">
        <f t="shared" si="67"/>
        <v>475</v>
      </c>
      <c r="H487" s="14">
        <f t="shared" si="68"/>
        <v>0</v>
      </c>
      <c r="I487" s="14">
        <f t="shared" si="69"/>
        <v>2</v>
      </c>
      <c r="K487" s="14">
        <f t="shared" si="64"/>
        <v>0.99580712788259962</v>
      </c>
      <c r="L487" s="14">
        <f t="shared" si="65"/>
        <v>1</v>
      </c>
      <c r="M487" s="14">
        <f t="shared" si="62"/>
        <v>0.99580712788259962</v>
      </c>
    </row>
    <row r="488" spans="1:13" x14ac:dyDescent="0.25">
      <c r="A488" s="14">
        <v>21323</v>
      </c>
      <c r="B488" s="3">
        <v>1</v>
      </c>
      <c r="C488" s="3">
        <v>0.95417386611257782</v>
      </c>
      <c r="E488" s="14">
        <f t="shared" si="63"/>
        <v>0.51499999999999957</v>
      </c>
      <c r="F488" s="14">
        <f t="shared" si="66"/>
        <v>1813</v>
      </c>
      <c r="G488" s="14">
        <f t="shared" si="67"/>
        <v>475</v>
      </c>
      <c r="H488" s="14">
        <f t="shared" si="68"/>
        <v>0</v>
      </c>
      <c r="I488" s="14">
        <f t="shared" si="69"/>
        <v>2</v>
      </c>
      <c r="K488" s="14">
        <f t="shared" si="64"/>
        <v>0.99580712788259962</v>
      </c>
      <c r="L488" s="14">
        <f t="shared" si="65"/>
        <v>1</v>
      </c>
      <c r="M488" s="14">
        <f t="shared" si="62"/>
        <v>0.99580712788259962</v>
      </c>
    </row>
    <row r="489" spans="1:13" x14ac:dyDescent="0.25">
      <c r="A489" s="14">
        <v>21324</v>
      </c>
      <c r="B489" s="3">
        <v>1</v>
      </c>
      <c r="C489" s="3">
        <v>0.88783701612579924</v>
      </c>
      <c r="E489" s="14">
        <f t="shared" si="63"/>
        <v>0.51399999999999957</v>
      </c>
      <c r="F489" s="14">
        <f t="shared" si="66"/>
        <v>1813</v>
      </c>
      <c r="G489" s="14">
        <f t="shared" si="67"/>
        <v>475</v>
      </c>
      <c r="H489" s="14">
        <f t="shared" si="68"/>
        <v>0</v>
      </c>
      <c r="I489" s="14">
        <f t="shared" si="69"/>
        <v>2</v>
      </c>
      <c r="K489" s="14">
        <f t="shared" si="64"/>
        <v>0.99580712788259962</v>
      </c>
      <c r="L489" s="14">
        <f t="shared" si="65"/>
        <v>1</v>
      </c>
      <c r="M489" s="14">
        <f t="shared" si="62"/>
        <v>0.99580712788259962</v>
      </c>
    </row>
    <row r="490" spans="1:13" x14ac:dyDescent="0.25">
      <c r="A490" s="14">
        <v>21325</v>
      </c>
      <c r="B490" s="3">
        <v>1</v>
      </c>
      <c r="C490" s="3">
        <v>0.8937020646653232</v>
      </c>
      <c r="E490" s="14">
        <f t="shared" si="63"/>
        <v>0.51299999999999957</v>
      </c>
      <c r="F490" s="14">
        <f t="shared" si="66"/>
        <v>1813</v>
      </c>
      <c r="G490" s="14">
        <f t="shared" si="67"/>
        <v>475</v>
      </c>
      <c r="H490" s="14">
        <f t="shared" si="68"/>
        <v>0</v>
      </c>
      <c r="I490" s="14">
        <f t="shared" si="69"/>
        <v>2</v>
      </c>
      <c r="K490" s="14">
        <f t="shared" si="64"/>
        <v>0.99580712788259962</v>
      </c>
      <c r="L490" s="14">
        <f t="shared" si="65"/>
        <v>1</v>
      </c>
      <c r="M490" s="14">
        <f t="shared" si="62"/>
        <v>0.99580712788259962</v>
      </c>
    </row>
    <row r="491" spans="1:13" x14ac:dyDescent="0.25">
      <c r="A491" s="14">
        <v>21326</v>
      </c>
      <c r="B491" s="3">
        <v>1</v>
      </c>
      <c r="C491" s="3">
        <v>0.74140184247154783</v>
      </c>
      <c r="E491" s="14">
        <f t="shared" si="63"/>
        <v>0.51199999999999957</v>
      </c>
      <c r="F491" s="14">
        <f t="shared" si="66"/>
        <v>1813</v>
      </c>
      <c r="G491" s="14">
        <f t="shared" si="67"/>
        <v>475</v>
      </c>
      <c r="H491" s="14">
        <f t="shared" si="68"/>
        <v>0</v>
      </c>
      <c r="I491" s="14">
        <f t="shared" si="69"/>
        <v>2</v>
      </c>
      <c r="K491" s="14">
        <f t="shared" si="64"/>
        <v>0.99580712788259962</v>
      </c>
      <c r="L491" s="14">
        <f t="shared" si="65"/>
        <v>1</v>
      </c>
      <c r="M491" s="14">
        <f t="shared" si="62"/>
        <v>0.99580712788259962</v>
      </c>
    </row>
    <row r="492" spans="1:13" x14ac:dyDescent="0.25">
      <c r="A492" s="14">
        <v>21329</v>
      </c>
      <c r="B492" s="3">
        <v>1</v>
      </c>
      <c r="C492" s="3">
        <v>0.5861806598144651</v>
      </c>
      <c r="E492" s="14">
        <f t="shared" si="63"/>
        <v>0.51099999999999957</v>
      </c>
      <c r="F492" s="14">
        <f t="shared" si="66"/>
        <v>1813</v>
      </c>
      <c r="G492" s="14">
        <f t="shared" si="67"/>
        <v>475</v>
      </c>
      <c r="H492" s="14">
        <f t="shared" si="68"/>
        <v>0</v>
      </c>
      <c r="I492" s="14">
        <f t="shared" si="69"/>
        <v>2</v>
      </c>
      <c r="K492" s="14">
        <f t="shared" si="64"/>
        <v>0.99580712788259962</v>
      </c>
      <c r="L492" s="14">
        <f t="shared" si="65"/>
        <v>1</v>
      </c>
      <c r="M492" s="14">
        <f t="shared" si="62"/>
        <v>0.99580712788259962</v>
      </c>
    </row>
    <row r="493" spans="1:13" x14ac:dyDescent="0.25">
      <c r="A493" s="14">
        <v>21334</v>
      </c>
      <c r="B493" s="3">
        <v>1</v>
      </c>
      <c r="C493" s="3">
        <v>0.97182404855699278</v>
      </c>
      <c r="E493" s="14">
        <f t="shared" si="63"/>
        <v>0.50999999999999956</v>
      </c>
      <c r="F493" s="14">
        <f t="shared" si="66"/>
        <v>1813</v>
      </c>
      <c r="G493" s="14">
        <f t="shared" si="67"/>
        <v>475</v>
      </c>
      <c r="H493" s="14">
        <f t="shared" si="68"/>
        <v>0</v>
      </c>
      <c r="I493" s="14">
        <f t="shared" si="69"/>
        <v>2</v>
      </c>
      <c r="K493" s="14">
        <f t="shared" si="64"/>
        <v>0.99580712788259962</v>
      </c>
      <c r="L493" s="14">
        <f t="shared" si="65"/>
        <v>1</v>
      </c>
      <c r="M493" s="14">
        <f t="shared" si="62"/>
        <v>0.99580712788259962</v>
      </c>
    </row>
    <row r="494" spans="1:13" x14ac:dyDescent="0.25">
      <c r="A494" s="14">
        <v>21335</v>
      </c>
      <c r="B494" s="3">
        <v>1</v>
      </c>
      <c r="C494" s="3">
        <v>0.84886541571966434</v>
      </c>
      <c r="E494" s="14">
        <f t="shared" si="63"/>
        <v>0.50899999999999956</v>
      </c>
      <c r="F494" s="14">
        <f t="shared" si="66"/>
        <v>1813</v>
      </c>
      <c r="G494" s="14">
        <f t="shared" si="67"/>
        <v>475</v>
      </c>
      <c r="H494" s="14">
        <f t="shared" si="68"/>
        <v>0</v>
      </c>
      <c r="I494" s="14">
        <f t="shared" si="69"/>
        <v>2</v>
      </c>
      <c r="K494" s="14">
        <f t="shared" si="64"/>
        <v>0.99580712788259962</v>
      </c>
      <c r="L494" s="14">
        <f t="shared" si="65"/>
        <v>1</v>
      </c>
      <c r="M494" s="14">
        <f t="shared" si="62"/>
        <v>0.99580712788259962</v>
      </c>
    </row>
    <row r="495" spans="1:13" x14ac:dyDescent="0.25">
      <c r="A495" s="14">
        <v>21338</v>
      </c>
      <c r="B495" s="3">
        <v>1</v>
      </c>
      <c r="C495" s="3">
        <v>0.87577461907383858</v>
      </c>
      <c r="E495" s="14">
        <f t="shared" si="63"/>
        <v>0.50799999999999956</v>
      </c>
      <c r="F495" s="14">
        <f t="shared" si="66"/>
        <v>1813</v>
      </c>
      <c r="G495" s="14">
        <f t="shared" si="67"/>
        <v>476</v>
      </c>
      <c r="H495" s="14">
        <f t="shared" si="68"/>
        <v>0</v>
      </c>
      <c r="I495" s="14">
        <f t="shared" si="69"/>
        <v>1</v>
      </c>
      <c r="K495" s="14">
        <f t="shared" si="64"/>
        <v>0.99790356394129975</v>
      </c>
      <c r="L495" s="14">
        <f t="shared" si="65"/>
        <v>1</v>
      </c>
      <c r="M495" s="14">
        <f t="shared" si="62"/>
        <v>0.99790356394129975</v>
      </c>
    </row>
    <row r="496" spans="1:13" x14ac:dyDescent="0.25">
      <c r="A496" s="14">
        <v>21340</v>
      </c>
      <c r="B496" s="3">
        <v>1</v>
      </c>
      <c r="C496" s="3">
        <v>0.8614659754286087</v>
      </c>
      <c r="E496" s="14">
        <f t="shared" si="63"/>
        <v>0.50699999999999956</v>
      </c>
      <c r="F496" s="14">
        <f t="shared" si="66"/>
        <v>1813</v>
      </c>
      <c r="G496" s="14">
        <f t="shared" si="67"/>
        <v>476</v>
      </c>
      <c r="H496" s="14">
        <f t="shared" si="68"/>
        <v>0</v>
      </c>
      <c r="I496" s="14">
        <f t="shared" si="69"/>
        <v>1</v>
      </c>
      <c r="K496" s="14">
        <f t="shared" si="64"/>
        <v>0.99790356394129975</v>
      </c>
      <c r="L496" s="14">
        <f t="shared" si="65"/>
        <v>1</v>
      </c>
      <c r="M496" s="14">
        <f t="shared" si="62"/>
        <v>0.99790356394129975</v>
      </c>
    </row>
    <row r="497" spans="1:13" x14ac:dyDescent="0.25">
      <c r="A497" s="14">
        <v>21341</v>
      </c>
      <c r="B497" s="3">
        <v>1</v>
      </c>
      <c r="C497" s="3">
        <v>0.75926247152537596</v>
      </c>
      <c r="E497" s="14">
        <f t="shared" si="63"/>
        <v>0.50599999999999956</v>
      </c>
      <c r="F497" s="14">
        <f t="shared" si="66"/>
        <v>1813</v>
      </c>
      <c r="G497" s="14">
        <f t="shared" si="67"/>
        <v>476</v>
      </c>
      <c r="H497" s="14">
        <f t="shared" si="68"/>
        <v>0</v>
      </c>
      <c r="I497" s="14">
        <f t="shared" si="69"/>
        <v>1</v>
      </c>
      <c r="K497" s="14">
        <f t="shared" si="64"/>
        <v>0.99790356394129975</v>
      </c>
      <c r="L497" s="14">
        <f t="shared" si="65"/>
        <v>1</v>
      </c>
      <c r="M497" s="14">
        <f t="shared" si="62"/>
        <v>0.99790356394129975</v>
      </c>
    </row>
    <row r="498" spans="1:13" x14ac:dyDescent="0.25">
      <c r="A498" s="14">
        <v>21343</v>
      </c>
      <c r="B498" s="3">
        <v>1</v>
      </c>
      <c r="C498" s="3">
        <v>0.83311671284827693</v>
      </c>
      <c r="E498" s="14">
        <f t="shared" si="63"/>
        <v>0.50499999999999956</v>
      </c>
      <c r="F498" s="14">
        <f t="shared" si="66"/>
        <v>1813</v>
      </c>
      <c r="G498" s="14">
        <f t="shared" si="67"/>
        <v>476</v>
      </c>
      <c r="H498" s="14">
        <f t="shared" si="68"/>
        <v>0</v>
      </c>
      <c r="I498" s="14">
        <f t="shared" si="69"/>
        <v>1</v>
      </c>
      <c r="K498" s="14">
        <f t="shared" si="64"/>
        <v>0.99790356394129975</v>
      </c>
      <c r="L498" s="14">
        <f t="shared" si="65"/>
        <v>1</v>
      </c>
      <c r="M498" s="14">
        <f t="shared" si="62"/>
        <v>0.99790356394129975</v>
      </c>
    </row>
    <row r="499" spans="1:13" x14ac:dyDescent="0.25">
      <c r="A499" s="14">
        <v>21346</v>
      </c>
      <c r="B499" s="3">
        <v>1</v>
      </c>
      <c r="C499" s="3">
        <v>0.85477101759691243</v>
      </c>
      <c r="E499" s="14">
        <f t="shared" si="63"/>
        <v>0.50399999999999956</v>
      </c>
      <c r="F499" s="14">
        <f t="shared" si="66"/>
        <v>1813</v>
      </c>
      <c r="G499" s="14">
        <f t="shared" si="67"/>
        <v>476</v>
      </c>
      <c r="H499" s="14">
        <f t="shared" si="68"/>
        <v>0</v>
      </c>
      <c r="I499" s="14">
        <f t="shared" si="69"/>
        <v>1</v>
      </c>
      <c r="K499" s="14">
        <f t="shared" si="64"/>
        <v>0.99790356394129975</v>
      </c>
      <c r="L499" s="14">
        <f t="shared" si="65"/>
        <v>1</v>
      </c>
      <c r="M499" s="14">
        <f t="shared" si="62"/>
        <v>0.99790356394129975</v>
      </c>
    </row>
    <row r="500" spans="1:13" x14ac:dyDescent="0.25">
      <c r="A500" s="14">
        <v>21348</v>
      </c>
      <c r="B500" s="3">
        <v>1</v>
      </c>
      <c r="C500" s="3">
        <v>0.73220651501226819</v>
      </c>
      <c r="E500" s="14">
        <f t="shared" si="63"/>
        <v>0.50299999999999956</v>
      </c>
      <c r="F500" s="14">
        <f t="shared" si="66"/>
        <v>1813</v>
      </c>
      <c r="G500" s="14">
        <f t="shared" si="67"/>
        <v>476</v>
      </c>
      <c r="H500" s="14">
        <f t="shared" si="68"/>
        <v>0</v>
      </c>
      <c r="I500" s="14">
        <f t="shared" si="69"/>
        <v>1</v>
      </c>
      <c r="K500" s="14">
        <f t="shared" si="64"/>
        <v>0.99790356394129975</v>
      </c>
      <c r="L500" s="14">
        <f t="shared" si="65"/>
        <v>1</v>
      </c>
      <c r="M500" s="14">
        <f t="shared" si="62"/>
        <v>0.99790356394129975</v>
      </c>
    </row>
    <row r="501" spans="1:13" x14ac:dyDescent="0.25">
      <c r="A501" s="14">
        <v>21353</v>
      </c>
      <c r="B501" s="3">
        <v>1</v>
      </c>
      <c r="C501" s="3">
        <v>0.76844356658436919</v>
      </c>
      <c r="E501" s="14">
        <f t="shared" si="63"/>
        <v>0.50199999999999956</v>
      </c>
      <c r="F501" s="14">
        <f t="shared" si="66"/>
        <v>1813</v>
      </c>
      <c r="G501" s="14">
        <f t="shared" si="67"/>
        <v>476</v>
      </c>
      <c r="H501" s="14">
        <f t="shared" si="68"/>
        <v>0</v>
      </c>
      <c r="I501" s="14">
        <f t="shared" si="69"/>
        <v>1</v>
      </c>
      <c r="K501" s="14">
        <f t="shared" si="64"/>
        <v>0.99790356394129975</v>
      </c>
      <c r="L501" s="14">
        <f t="shared" si="65"/>
        <v>1</v>
      </c>
      <c r="M501" s="14">
        <f t="shared" si="62"/>
        <v>0.99790356394129975</v>
      </c>
    </row>
    <row r="502" spans="1:13" x14ac:dyDescent="0.25">
      <c r="A502" s="14">
        <v>21354</v>
      </c>
      <c r="B502" s="3">
        <v>1</v>
      </c>
      <c r="C502" s="3">
        <v>0.96760988307709384</v>
      </c>
      <c r="E502" s="14">
        <f t="shared" si="63"/>
        <v>0.50099999999999956</v>
      </c>
      <c r="F502" s="14">
        <f t="shared" si="66"/>
        <v>1813</v>
      </c>
      <c r="G502" s="14">
        <f t="shared" si="67"/>
        <v>476</v>
      </c>
      <c r="H502" s="14">
        <f t="shared" si="68"/>
        <v>0</v>
      </c>
      <c r="I502" s="14">
        <f t="shared" si="69"/>
        <v>1</v>
      </c>
      <c r="K502" s="14">
        <f t="shared" si="64"/>
        <v>0.99790356394129975</v>
      </c>
      <c r="L502" s="14">
        <f t="shared" si="65"/>
        <v>1</v>
      </c>
      <c r="M502" s="14">
        <f t="shared" si="62"/>
        <v>0.99790356394129975</v>
      </c>
    </row>
    <row r="503" spans="1:13" x14ac:dyDescent="0.25">
      <c r="A503" s="14">
        <v>21355</v>
      </c>
      <c r="B503" s="3">
        <v>0</v>
      </c>
      <c r="C503" s="3">
        <v>0.71803274555920071</v>
      </c>
      <c r="E503" s="14">
        <f t="shared" si="63"/>
        <v>0.49999999999999956</v>
      </c>
      <c r="F503" s="14">
        <f t="shared" si="66"/>
        <v>1813</v>
      </c>
      <c r="G503" s="14">
        <f t="shared" si="67"/>
        <v>476</v>
      </c>
      <c r="H503" s="14">
        <f t="shared" si="68"/>
        <v>0</v>
      </c>
      <c r="I503" s="14">
        <f t="shared" si="69"/>
        <v>1</v>
      </c>
      <c r="K503" s="14">
        <f t="shared" si="64"/>
        <v>0.99790356394129975</v>
      </c>
      <c r="L503" s="14">
        <f t="shared" si="65"/>
        <v>1</v>
      </c>
      <c r="M503" s="14">
        <f t="shared" si="62"/>
        <v>0.99790356394129975</v>
      </c>
    </row>
    <row r="504" spans="1:13" x14ac:dyDescent="0.25">
      <c r="A504" s="14">
        <v>21356</v>
      </c>
      <c r="B504" s="3">
        <v>1</v>
      </c>
      <c r="C504" s="3">
        <v>0.65956908040411921</v>
      </c>
      <c r="E504" s="14">
        <f t="shared" si="63"/>
        <v>0.49899999999999956</v>
      </c>
      <c r="F504" s="14">
        <f t="shared" si="66"/>
        <v>1813</v>
      </c>
      <c r="G504" s="14">
        <f t="shared" si="67"/>
        <v>476</v>
      </c>
      <c r="H504" s="14">
        <f t="shared" si="68"/>
        <v>0</v>
      </c>
      <c r="I504" s="14">
        <f t="shared" si="69"/>
        <v>1</v>
      </c>
      <c r="K504" s="14">
        <f t="shared" si="64"/>
        <v>0.99790356394129975</v>
      </c>
      <c r="L504" s="14">
        <f t="shared" si="65"/>
        <v>1</v>
      </c>
      <c r="M504" s="14">
        <f t="shared" si="62"/>
        <v>0.99790356394129975</v>
      </c>
    </row>
    <row r="505" spans="1:13" x14ac:dyDescent="0.25">
      <c r="A505" s="14">
        <v>21358</v>
      </c>
      <c r="B505" s="3">
        <v>1</v>
      </c>
      <c r="C505" s="3">
        <v>0.70540334425034656</v>
      </c>
      <c r="E505" s="14">
        <f t="shared" si="63"/>
        <v>0.49799999999999955</v>
      </c>
      <c r="F505" s="14">
        <f t="shared" si="66"/>
        <v>1813</v>
      </c>
      <c r="G505" s="14">
        <f t="shared" si="67"/>
        <v>476</v>
      </c>
      <c r="H505" s="14">
        <f t="shared" si="68"/>
        <v>0</v>
      </c>
      <c r="I505" s="14">
        <f t="shared" si="69"/>
        <v>1</v>
      </c>
      <c r="K505" s="14">
        <f t="shared" si="64"/>
        <v>0.99790356394129975</v>
      </c>
      <c r="L505" s="14">
        <f t="shared" si="65"/>
        <v>1</v>
      </c>
      <c r="M505" s="14">
        <f t="shared" si="62"/>
        <v>0.99790356394129975</v>
      </c>
    </row>
    <row r="506" spans="1:13" x14ac:dyDescent="0.25">
      <c r="A506" s="14">
        <v>21359</v>
      </c>
      <c r="B506" s="3">
        <v>1</v>
      </c>
      <c r="C506" s="3">
        <v>0.78863832923477695</v>
      </c>
      <c r="E506" s="14">
        <f t="shared" si="63"/>
        <v>0.49699999999999955</v>
      </c>
      <c r="F506" s="14">
        <f t="shared" si="66"/>
        <v>1813</v>
      </c>
      <c r="G506" s="14">
        <f t="shared" si="67"/>
        <v>476</v>
      </c>
      <c r="H506" s="14">
        <f t="shared" si="68"/>
        <v>0</v>
      </c>
      <c r="I506" s="14">
        <f t="shared" si="69"/>
        <v>1</v>
      </c>
      <c r="K506" s="14">
        <f t="shared" si="64"/>
        <v>0.99790356394129975</v>
      </c>
      <c r="L506" s="14">
        <f t="shared" si="65"/>
        <v>1</v>
      </c>
      <c r="M506" s="14">
        <f t="shared" si="62"/>
        <v>0.99790356394129975</v>
      </c>
    </row>
    <row r="507" spans="1:13" x14ac:dyDescent="0.25">
      <c r="A507" s="14">
        <v>21362</v>
      </c>
      <c r="B507" s="3">
        <v>1</v>
      </c>
      <c r="C507" s="3">
        <v>0.78398013115047716</v>
      </c>
      <c r="E507" s="14">
        <f t="shared" si="63"/>
        <v>0.49599999999999955</v>
      </c>
      <c r="F507" s="14">
        <f t="shared" si="66"/>
        <v>1813</v>
      </c>
      <c r="G507" s="14">
        <f t="shared" si="67"/>
        <v>476</v>
      </c>
      <c r="H507" s="14">
        <f t="shared" si="68"/>
        <v>0</v>
      </c>
      <c r="I507" s="14">
        <f t="shared" si="69"/>
        <v>1</v>
      </c>
      <c r="K507" s="14">
        <f t="shared" si="64"/>
        <v>0.99790356394129975</v>
      </c>
      <c r="L507" s="14">
        <f t="shared" si="65"/>
        <v>1</v>
      </c>
      <c r="M507" s="14">
        <f t="shared" si="62"/>
        <v>0.99790356394129975</v>
      </c>
    </row>
    <row r="508" spans="1:13" x14ac:dyDescent="0.25">
      <c r="A508" s="14">
        <v>21368</v>
      </c>
      <c r="B508" s="3">
        <v>1</v>
      </c>
      <c r="C508" s="3">
        <v>0.83449641514844064</v>
      </c>
      <c r="E508" s="14">
        <f t="shared" si="63"/>
        <v>0.49499999999999955</v>
      </c>
      <c r="F508" s="14">
        <f t="shared" si="66"/>
        <v>1813</v>
      </c>
      <c r="G508" s="14">
        <f t="shared" si="67"/>
        <v>476</v>
      </c>
      <c r="H508" s="14">
        <f t="shared" si="68"/>
        <v>0</v>
      </c>
      <c r="I508" s="14">
        <f t="shared" si="69"/>
        <v>1</v>
      </c>
      <c r="K508" s="14">
        <f t="shared" si="64"/>
        <v>0.99790356394129975</v>
      </c>
      <c r="L508" s="14">
        <f t="shared" si="65"/>
        <v>1</v>
      </c>
      <c r="M508" s="14">
        <f t="shared" si="62"/>
        <v>0.99790356394129975</v>
      </c>
    </row>
    <row r="509" spans="1:13" x14ac:dyDescent="0.25">
      <c r="A509" s="14">
        <v>21371</v>
      </c>
      <c r="B509" s="3">
        <v>1</v>
      </c>
      <c r="C509" s="3">
        <v>0.81242947125225995</v>
      </c>
      <c r="E509" s="14">
        <f t="shared" si="63"/>
        <v>0.49399999999999955</v>
      </c>
      <c r="F509" s="14">
        <f t="shared" si="66"/>
        <v>1813</v>
      </c>
      <c r="G509" s="14">
        <f t="shared" si="67"/>
        <v>476</v>
      </c>
      <c r="H509" s="14">
        <f t="shared" si="68"/>
        <v>0</v>
      </c>
      <c r="I509" s="14">
        <f t="shared" si="69"/>
        <v>1</v>
      </c>
      <c r="K509" s="14">
        <f t="shared" si="64"/>
        <v>0.99790356394129975</v>
      </c>
      <c r="L509" s="14">
        <f t="shared" si="65"/>
        <v>1</v>
      </c>
      <c r="M509" s="14">
        <f t="shared" si="62"/>
        <v>0.99790356394129975</v>
      </c>
    </row>
    <row r="510" spans="1:13" x14ac:dyDescent="0.25">
      <c r="A510" s="14">
        <v>21372</v>
      </c>
      <c r="B510" s="3">
        <v>0</v>
      </c>
      <c r="C510" s="3">
        <v>0.71283497371177784</v>
      </c>
      <c r="E510" s="14">
        <f t="shared" si="63"/>
        <v>0.49299999999999955</v>
      </c>
      <c r="F510" s="14">
        <f t="shared" si="66"/>
        <v>1813</v>
      </c>
      <c r="G510" s="14">
        <f t="shared" si="67"/>
        <v>476</v>
      </c>
      <c r="H510" s="14">
        <f t="shared" si="68"/>
        <v>0</v>
      </c>
      <c r="I510" s="14">
        <f t="shared" si="69"/>
        <v>1</v>
      </c>
      <c r="K510" s="14">
        <f t="shared" si="64"/>
        <v>0.99790356394129975</v>
      </c>
      <c r="L510" s="14">
        <f t="shared" si="65"/>
        <v>1</v>
      </c>
      <c r="M510" s="14">
        <f t="shared" si="62"/>
        <v>0.99790356394129975</v>
      </c>
    </row>
    <row r="511" spans="1:13" x14ac:dyDescent="0.25">
      <c r="A511" s="14">
        <v>21373</v>
      </c>
      <c r="B511" s="3">
        <v>1</v>
      </c>
      <c r="C511" s="3">
        <v>0.73128317576647772</v>
      </c>
      <c r="E511" s="14">
        <f t="shared" si="63"/>
        <v>0.49199999999999955</v>
      </c>
      <c r="F511" s="14">
        <f t="shared" si="66"/>
        <v>1813</v>
      </c>
      <c r="G511" s="14">
        <f t="shared" si="67"/>
        <v>476</v>
      </c>
      <c r="H511" s="14">
        <f t="shared" si="68"/>
        <v>0</v>
      </c>
      <c r="I511" s="14">
        <f t="shared" si="69"/>
        <v>1</v>
      </c>
      <c r="K511" s="14">
        <f t="shared" si="64"/>
        <v>0.99790356394129975</v>
      </c>
      <c r="L511" s="14">
        <f t="shared" si="65"/>
        <v>1</v>
      </c>
      <c r="M511" s="14">
        <f t="shared" si="62"/>
        <v>0.99790356394129975</v>
      </c>
    </row>
    <row r="512" spans="1:13" x14ac:dyDescent="0.25">
      <c r="A512" s="14">
        <v>21375</v>
      </c>
      <c r="B512" s="3">
        <v>1</v>
      </c>
      <c r="C512" s="3">
        <v>0.70433925617239834</v>
      </c>
      <c r="E512" s="14">
        <f t="shared" si="63"/>
        <v>0.49099999999999955</v>
      </c>
      <c r="F512" s="14">
        <f t="shared" si="66"/>
        <v>1813</v>
      </c>
      <c r="G512" s="14">
        <f t="shared" si="67"/>
        <v>476</v>
      </c>
      <c r="H512" s="14">
        <f t="shared" si="68"/>
        <v>0</v>
      </c>
      <c r="I512" s="14">
        <f t="shared" si="69"/>
        <v>1</v>
      </c>
      <c r="K512" s="14">
        <f t="shared" si="64"/>
        <v>0.99790356394129975</v>
      </c>
      <c r="L512" s="14">
        <f t="shared" si="65"/>
        <v>1</v>
      </c>
      <c r="M512" s="14">
        <f t="shared" si="62"/>
        <v>0.99790356394129975</v>
      </c>
    </row>
    <row r="513" spans="1:13" x14ac:dyDescent="0.25">
      <c r="A513" s="14">
        <v>21376</v>
      </c>
      <c r="B513" s="3">
        <v>0</v>
      </c>
      <c r="C513" s="3">
        <v>0.77089116047186934</v>
      </c>
      <c r="E513" s="14">
        <f t="shared" si="63"/>
        <v>0.48999999999999955</v>
      </c>
      <c r="F513" s="14">
        <f t="shared" si="66"/>
        <v>1813</v>
      </c>
      <c r="G513" s="14">
        <f t="shared" si="67"/>
        <v>476</v>
      </c>
      <c r="H513" s="14">
        <f t="shared" si="68"/>
        <v>0</v>
      </c>
      <c r="I513" s="14">
        <f t="shared" si="69"/>
        <v>1</v>
      </c>
      <c r="K513" s="14">
        <f t="shared" si="64"/>
        <v>0.99790356394129975</v>
      </c>
      <c r="L513" s="14">
        <f t="shared" si="65"/>
        <v>1</v>
      </c>
      <c r="M513" s="14">
        <f t="shared" si="62"/>
        <v>0.99790356394129975</v>
      </c>
    </row>
    <row r="514" spans="1:13" x14ac:dyDescent="0.25">
      <c r="A514" s="14">
        <v>21381</v>
      </c>
      <c r="B514" s="3">
        <v>1</v>
      </c>
      <c r="C514" s="3">
        <v>0.85119323424551496</v>
      </c>
      <c r="E514" s="14">
        <f t="shared" si="63"/>
        <v>0.48899999999999955</v>
      </c>
      <c r="F514" s="14">
        <f t="shared" si="66"/>
        <v>1813</v>
      </c>
      <c r="G514" s="14">
        <f t="shared" si="67"/>
        <v>476</v>
      </c>
      <c r="H514" s="14">
        <f t="shared" si="68"/>
        <v>0</v>
      </c>
      <c r="I514" s="14">
        <f t="shared" si="69"/>
        <v>1</v>
      </c>
      <c r="K514" s="14">
        <f t="shared" si="64"/>
        <v>0.99790356394129975</v>
      </c>
      <c r="L514" s="14">
        <f t="shared" si="65"/>
        <v>1</v>
      </c>
      <c r="M514" s="14">
        <f t="shared" si="62"/>
        <v>0.99790356394129975</v>
      </c>
    </row>
    <row r="515" spans="1:13" x14ac:dyDescent="0.25">
      <c r="A515" s="14">
        <v>21382</v>
      </c>
      <c r="B515" s="3">
        <v>1</v>
      </c>
      <c r="C515" s="3">
        <v>0.87684469763873041</v>
      </c>
      <c r="E515" s="14">
        <f t="shared" si="63"/>
        <v>0.48799999999999955</v>
      </c>
      <c r="F515" s="14">
        <f t="shared" si="66"/>
        <v>1813</v>
      </c>
      <c r="G515" s="14">
        <f t="shared" si="67"/>
        <v>476</v>
      </c>
      <c r="H515" s="14">
        <f t="shared" si="68"/>
        <v>0</v>
      </c>
      <c r="I515" s="14">
        <f t="shared" si="69"/>
        <v>1</v>
      </c>
      <c r="K515" s="14">
        <f t="shared" si="64"/>
        <v>0.99790356394129975</v>
      </c>
      <c r="L515" s="14">
        <f t="shared" si="65"/>
        <v>1</v>
      </c>
      <c r="M515" s="14">
        <f t="shared" si="62"/>
        <v>0.99790356394129975</v>
      </c>
    </row>
    <row r="516" spans="1:13" x14ac:dyDescent="0.25">
      <c r="A516" s="14">
        <v>21383</v>
      </c>
      <c r="B516" s="3">
        <v>1</v>
      </c>
      <c r="C516" s="3">
        <v>0.89285155074797928</v>
      </c>
      <c r="E516" s="14">
        <f t="shared" si="63"/>
        <v>0.48699999999999954</v>
      </c>
      <c r="F516" s="14">
        <f t="shared" si="66"/>
        <v>1813</v>
      </c>
      <c r="G516" s="14">
        <f t="shared" si="67"/>
        <v>476</v>
      </c>
      <c r="H516" s="14">
        <f t="shared" si="68"/>
        <v>0</v>
      </c>
      <c r="I516" s="14">
        <f t="shared" si="69"/>
        <v>1</v>
      </c>
      <c r="K516" s="14">
        <f t="shared" si="64"/>
        <v>0.99790356394129975</v>
      </c>
      <c r="L516" s="14">
        <f t="shared" si="65"/>
        <v>1</v>
      </c>
      <c r="M516" s="14">
        <f t="shared" si="62"/>
        <v>0.99790356394129975</v>
      </c>
    </row>
    <row r="517" spans="1:13" x14ac:dyDescent="0.25">
      <c r="A517" s="14">
        <v>21385</v>
      </c>
      <c r="B517" s="3">
        <v>1</v>
      </c>
      <c r="C517" s="3">
        <v>0.78801623922283026</v>
      </c>
      <c r="E517" s="14">
        <f t="shared" si="63"/>
        <v>0.48599999999999954</v>
      </c>
      <c r="F517" s="14">
        <f t="shared" si="66"/>
        <v>1813</v>
      </c>
      <c r="G517" s="14">
        <f t="shared" si="67"/>
        <v>476</v>
      </c>
      <c r="H517" s="14">
        <f t="shared" si="68"/>
        <v>0</v>
      </c>
      <c r="I517" s="14">
        <f t="shared" si="69"/>
        <v>1</v>
      </c>
      <c r="K517" s="14">
        <f t="shared" si="64"/>
        <v>0.99790356394129975</v>
      </c>
      <c r="L517" s="14">
        <f t="shared" si="65"/>
        <v>1</v>
      </c>
      <c r="M517" s="14">
        <f t="shared" si="62"/>
        <v>0.99790356394129975</v>
      </c>
    </row>
    <row r="518" spans="1:13" x14ac:dyDescent="0.25">
      <c r="A518" s="14">
        <v>21386</v>
      </c>
      <c r="B518" s="3">
        <v>1</v>
      </c>
      <c r="C518" s="3">
        <v>0.76233810467735119</v>
      </c>
      <c r="E518" s="14">
        <f t="shared" si="63"/>
        <v>0.48499999999999954</v>
      </c>
      <c r="F518" s="14">
        <f t="shared" si="66"/>
        <v>1813</v>
      </c>
      <c r="G518" s="14">
        <f t="shared" si="67"/>
        <v>476</v>
      </c>
      <c r="H518" s="14">
        <f t="shared" si="68"/>
        <v>0</v>
      </c>
      <c r="I518" s="14">
        <f t="shared" si="69"/>
        <v>1</v>
      </c>
      <c r="K518" s="14">
        <f t="shared" si="64"/>
        <v>0.99790356394129975</v>
      </c>
      <c r="L518" s="14">
        <f t="shared" si="65"/>
        <v>1</v>
      </c>
      <c r="M518" s="14">
        <f t="shared" ref="M518:M529" si="70">G518/(G518+I518)</f>
        <v>0.99790356394129975</v>
      </c>
    </row>
    <row r="519" spans="1:13" x14ac:dyDescent="0.25">
      <c r="A519" s="14">
        <v>21392</v>
      </c>
      <c r="B519" s="3">
        <v>1</v>
      </c>
      <c r="C519" s="3">
        <v>0.81131549101801392</v>
      </c>
      <c r="E519" s="14">
        <f t="shared" ref="E519:E529" si="71">E518-0.001</f>
        <v>0.48399999999999954</v>
      </c>
      <c r="F519" s="14">
        <f t="shared" si="66"/>
        <v>1813</v>
      </c>
      <c r="G519" s="14">
        <f t="shared" si="67"/>
        <v>476</v>
      </c>
      <c r="H519" s="14">
        <f t="shared" si="68"/>
        <v>0</v>
      </c>
      <c r="I519" s="14">
        <f t="shared" si="69"/>
        <v>1</v>
      </c>
      <c r="K519" s="14">
        <f t="shared" si="64"/>
        <v>0.99790356394129975</v>
      </c>
      <c r="L519" s="14">
        <f t="shared" si="65"/>
        <v>1</v>
      </c>
      <c r="M519" s="14">
        <f t="shared" si="70"/>
        <v>0.99790356394129975</v>
      </c>
    </row>
    <row r="520" spans="1:13" x14ac:dyDescent="0.25">
      <c r="A520" s="14">
        <v>21393</v>
      </c>
      <c r="B520" s="3">
        <v>1</v>
      </c>
      <c r="C520" s="3">
        <v>0.76961994067549566</v>
      </c>
      <c r="E520" s="14">
        <f t="shared" si="71"/>
        <v>0.48299999999999954</v>
      </c>
      <c r="F520" s="14">
        <f t="shared" si="66"/>
        <v>1813</v>
      </c>
      <c r="G520" s="14">
        <f t="shared" si="67"/>
        <v>476</v>
      </c>
      <c r="H520" s="14">
        <f t="shared" si="68"/>
        <v>0</v>
      </c>
      <c r="I520" s="14">
        <f t="shared" si="69"/>
        <v>1</v>
      </c>
      <c r="K520" s="14">
        <f t="shared" si="64"/>
        <v>0.99790356394129975</v>
      </c>
      <c r="L520" s="14">
        <f t="shared" si="65"/>
        <v>1</v>
      </c>
      <c r="M520" s="14">
        <f t="shared" si="70"/>
        <v>0.99790356394129975</v>
      </c>
    </row>
    <row r="521" spans="1:13" x14ac:dyDescent="0.25">
      <c r="A521" s="14">
        <v>21394</v>
      </c>
      <c r="B521" s="3">
        <v>1</v>
      </c>
      <c r="C521" s="3">
        <v>0.8604516466475598</v>
      </c>
      <c r="E521" s="14">
        <f t="shared" si="71"/>
        <v>0.48199999999999954</v>
      </c>
      <c r="F521" s="14">
        <f t="shared" si="66"/>
        <v>1813</v>
      </c>
      <c r="G521" s="14">
        <f t="shared" si="67"/>
        <v>476</v>
      </c>
      <c r="H521" s="14">
        <f t="shared" si="68"/>
        <v>0</v>
      </c>
      <c r="I521" s="14">
        <f t="shared" si="69"/>
        <v>1</v>
      </c>
      <c r="K521" s="14">
        <f t="shared" si="64"/>
        <v>0.99790356394129975</v>
      </c>
      <c r="L521" s="14">
        <f t="shared" si="65"/>
        <v>1</v>
      </c>
      <c r="M521" s="14">
        <f t="shared" si="70"/>
        <v>0.99790356394129975</v>
      </c>
    </row>
    <row r="522" spans="1:13" x14ac:dyDescent="0.25">
      <c r="A522" s="14">
        <v>21395</v>
      </c>
      <c r="B522" s="3">
        <v>1</v>
      </c>
      <c r="C522" s="3">
        <v>0.73566899503576144</v>
      </c>
      <c r="E522" s="14">
        <f t="shared" si="71"/>
        <v>0.48099999999999954</v>
      </c>
      <c r="F522" s="14">
        <f t="shared" si="66"/>
        <v>1813</v>
      </c>
      <c r="G522" s="14">
        <f t="shared" si="67"/>
        <v>476</v>
      </c>
      <c r="H522" s="14">
        <f t="shared" si="68"/>
        <v>0</v>
      </c>
      <c r="I522" s="14">
        <f t="shared" si="69"/>
        <v>1</v>
      </c>
      <c r="K522" s="14">
        <f t="shared" si="64"/>
        <v>0.99790356394129975</v>
      </c>
      <c r="L522" s="14">
        <f t="shared" si="65"/>
        <v>1</v>
      </c>
      <c r="M522" s="14">
        <f t="shared" si="70"/>
        <v>0.99790356394129975</v>
      </c>
    </row>
    <row r="523" spans="1:13" x14ac:dyDescent="0.25">
      <c r="A523" s="14">
        <v>21396</v>
      </c>
      <c r="B523" s="3">
        <v>1</v>
      </c>
      <c r="C523" s="3">
        <v>0.69033616489640393</v>
      </c>
      <c r="E523" s="14">
        <f t="shared" si="71"/>
        <v>0.47999999999999954</v>
      </c>
      <c r="F523" s="14">
        <f t="shared" si="66"/>
        <v>1813</v>
      </c>
      <c r="G523" s="14">
        <f t="shared" si="67"/>
        <v>476</v>
      </c>
      <c r="H523" s="14">
        <f t="shared" si="68"/>
        <v>0</v>
      </c>
      <c r="I523" s="14">
        <f t="shared" si="69"/>
        <v>1</v>
      </c>
      <c r="K523" s="14">
        <f t="shared" si="64"/>
        <v>0.99790356394129975</v>
      </c>
      <c r="L523" s="14">
        <f t="shared" si="65"/>
        <v>1</v>
      </c>
      <c r="M523" s="14">
        <f t="shared" si="70"/>
        <v>0.99790356394129975</v>
      </c>
    </row>
    <row r="524" spans="1:13" x14ac:dyDescent="0.25">
      <c r="A524" s="14">
        <v>21401</v>
      </c>
      <c r="B524" s="3">
        <v>1</v>
      </c>
      <c r="C524" s="3">
        <v>0.81552027549087813</v>
      </c>
      <c r="E524" s="14">
        <f t="shared" si="71"/>
        <v>0.47899999999999954</v>
      </c>
      <c r="F524" s="14">
        <f t="shared" si="66"/>
        <v>1813</v>
      </c>
      <c r="G524" s="14">
        <f t="shared" si="67"/>
        <v>476</v>
      </c>
      <c r="H524" s="14">
        <f t="shared" si="68"/>
        <v>0</v>
      </c>
      <c r="I524" s="14">
        <f t="shared" si="69"/>
        <v>1</v>
      </c>
      <c r="K524" s="14">
        <f t="shared" si="64"/>
        <v>0.99790356394129975</v>
      </c>
      <c r="L524" s="14">
        <f t="shared" si="65"/>
        <v>1</v>
      </c>
      <c r="M524" s="14">
        <f t="shared" si="70"/>
        <v>0.99790356394129975</v>
      </c>
    </row>
    <row r="525" spans="1:13" x14ac:dyDescent="0.25">
      <c r="A525" s="14">
        <v>21407</v>
      </c>
      <c r="B525" s="3">
        <v>1</v>
      </c>
      <c r="C525" s="3">
        <v>0.62375397051079051</v>
      </c>
      <c r="E525" s="14">
        <f t="shared" si="71"/>
        <v>0.47799999999999954</v>
      </c>
      <c r="F525" s="14">
        <f t="shared" si="66"/>
        <v>1813</v>
      </c>
      <c r="G525" s="14">
        <f t="shared" si="67"/>
        <v>476</v>
      </c>
      <c r="H525" s="14">
        <f t="shared" si="68"/>
        <v>0</v>
      </c>
      <c r="I525" s="14">
        <f t="shared" si="69"/>
        <v>1</v>
      </c>
      <c r="K525" s="14">
        <f t="shared" si="64"/>
        <v>0.99790356394129975</v>
      </c>
      <c r="L525" s="14">
        <f t="shared" si="65"/>
        <v>1</v>
      </c>
      <c r="M525" s="14">
        <f t="shared" si="70"/>
        <v>0.99790356394129975</v>
      </c>
    </row>
    <row r="526" spans="1:13" x14ac:dyDescent="0.25">
      <c r="A526" s="14">
        <v>21409</v>
      </c>
      <c r="B526" s="3">
        <v>1</v>
      </c>
      <c r="C526" s="3">
        <v>0.88433565348701937</v>
      </c>
      <c r="E526" s="14">
        <f t="shared" si="71"/>
        <v>0.47699999999999954</v>
      </c>
      <c r="F526" s="14">
        <f t="shared" si="66"/>
        <v>1813</v>
      </c>
      <c r="G526" s="14">
        <f t="shared" si="67"/>
        <v>476</v>
      </c>
      <c r="H526" s="14">
        <f t="shared" si="68"/>
        <v>0</v>
      </c>
      <c r="I526" s="14">
        <f t="shared" si="69"/>
        <v>1</v>
      </c>
      <c r="K526" s="14">
        <f t="shared" si="64"/>
        <v>0.99790356394129975</v>
      </c>
      <c r="L526" s="14">
        <f t="shared" si="65"/>
        <v>1</v>
      </c>
      <c r="M526" s="14">
        <f t="shared" si="70"/>
        <v>0.99790356394129975</v>
      </c>
    </row>
    <row r="527" spans="1:13" x14ac:dyDescent="0.25">
      <c r="A527" s="14">
        <v>21413</v>
      </c>
      <c r="B527" s="3">
        <v>1</v>
      </c>
      <c r="C527" s="3">
        <v>0.73198821793289937</v>
      </c>
      <c r="E527" s="14">
        <f t="shared" si="71"/>
        <v>0.47599999999999953</v>
      </c>
      <c r="F527" s="14">
        <f t="shared" si="66"/>
        <v>1813</v>
      </c>
      <c r="G527" s="14">
        <f t="shared" si="67"/>
        <v>476</v>
      </c>
      <c r="H527" s="14">
        <f t="shared" si="68"/>
        <v>0</v>
      </c>
      <c r="I527" s="14">
        <f t="shared" si="69"/>
        <v>1</v>
      </c>
      <c r="K527" s="14">
        <f t="shared" si="64"/>
        <v>0.99790356394129975</v>
      </c>
      <c r="L527" s="14">
        <f t="shared" si="65"/>
        <v>1</v>
      </c>
      <c r="M527" s="14">
        <f t="shared" si="70"/>
        <v>0.99790356394129975</v>
      </c>
    </row>
    <row r="528" spans="1:13" x14ac:dyDescent="0.25">
      <c r="A528" s="14">
        <v>21415</v>
      </c>
      <c r="B528" s="3">
        <v>1</v>
      </c>
      <c r="C528" s="3">
        <v>0.81270136557642358</v>
      </c>
      <c r="E528" s="14">
        <f t="shared" si="71"/>
        <v>0.47499999999999953</v>
      </c>
      <c r="F528" s="14">
        <f t="shared" si="66"/>
        <v>1813</v>
      </c>
      <c r="G528" s="14">
        <f t="shared" si="67"/>
        <v>476</v>
      </c>
      <c r="H528" s="14">
        <f t="shared" si="68"/>
        <v>0</v>
      </c>
      <c r="I528" s="14">
        <f t="shared" si="69"/>
        <v>1</v>
      </c>
      <c r="K528" s="14">
        <f t="shared" si="64"/>
        <v>0.99790356394129975</v>
      </c>
      <c r="L528" s="14">
        <f t="shared" si="65"/>
        <v>1</v>
      </c>
      <c r="M528" s="14">
        <f t="shared" si="70"/>
        <v>0.99790356394129975</v>
      </c>
    </row>
    <row r="529" spans="1:13" x14ac:dyDescent="0.25">
      <c r="A529" s="14">
        <v>21419</v>
      </c>
      <c r="B529" s="3">
        <v>1</v>
      </c>
      <c r="C529" s="3">
        <v>0.84070326074913992</v>
      </c>
      <c r="E529" s="14">
        <f t="shared" si="71"/>
        <v>0.47399999999999953</v>
      </c>
      <c r="F529" s="14">
        <f t="shared" si="66"/>
        <v>1813</v>
      </c>
      <c r="G529" s="14">
        <f t="shared" si="67"/>
        <v>477</v>
      </c>
      <c r="H529" s="14">
        <f t="shared" si="68"/>
        <v>0</v>
      </c>
      <c r="I529" s="14">
        <f t="shared" si="69"/>
        <v>0</v>
      </c>
      <c r="K529" s="14">
        <f t="shared" si="64"/>
        <v>1</v>
      </c>
      <c r="L529" s="14">
        <f t="shared" si="65"/>
        <v>1</v>
      </c>
      <c r="M529" s="14">
        <f t="shared" si="70"/>
        <v>1</v>
      </c>
    </row>
    <row r="530" spans="1:13" x14ac:dyDescent="0.25">
      <c r="A530" s="14">
        <v>21427</v>
      </c>
      <c r="B530" s="3">
        <v>1</v>
      </c>
      <c r="C530" s="3">
        <v>0.78549284893218552</v>
      </c>
    </row>
    <row r="531" spans="1:13" x14ac:dyDescent="0.25">
      <c r="A531" s="14">
        <v>21428</v>
      </c>
      <c r="B531" s="3">
        <v>0</v>
      </c>
      <c r="C531" s="3">
        <v>0.86974456928690613</v>
      </c>
    </row>
    <row r="532" spans="1:13" x14ac:dyDescent="0.25">
      <c r="A532" s="14">
        <v>21430</v>
      </c>
      <c r="B532" s="3">
        <v>1</v>
      </c>
      <c r="C532" s="3">
        <v>0.57753540843322781</v>
      </c>
    </row>
    <row r="533" spans="1:13" x14ac:dyDescent="0.25">
      <c r="A533" s="14">
        <v>21434</v>
      </c>
      <c r="B533" s="3">
        <v>1</v>
      </c>
      <c r="C533" s="3">
        <v>0.9029563252553009</v>
      </c>
    </row>
    <row r="534" spans="1:13" x14ac:dyDescent="0.25">
      <c r="A534" s="14">
        <v>21435</v>
      </c>
      <c r="B534" s="3">
        <v>1</v>
      </c>
      <c r="C534" s="3">
        <v>0.83551812673643788</v>
      </c>
    </row>
    <row r="535" spans="1:13" x14ac:dyDescent="0.25">
      <c r="A535" s="14">
        <v>21436</v>
      </c>
      <c r="B535" s="3">
        <v>1</v>
      </c>
      <c r="C535" s="3">
        <v>0.81188279556203014</v>
      </c>
    </row>
    <row r="536" spans="1:13" x14ac:dyDescent="0.25">
      <c r="A536" s="14">
        <v>21437</v>
      </c>
      <c r="B536" s="3">
        <v>1</v>
      </c>
      <c r="C536" s="3">
        <v>0.77233588896783023</v>
      </c>
    </row>
    <row r="537" spans="1:13" x14ac:dyDescent="0.25">
      <c r="A537" s="14">
        <v>21438</v>
      </c>
      <c r="B537" s="3">
        <v>1</v>
      </c>
      <c r="C537" s="3">
        <v>0.7491654118072345</v>
      </c>
    </row>
    <row r="538" spans="1:13" x14ac:dyDescent="0.25">
      <c r="A538" s="14">
        <v>21442</v>
      </c>
      <c r="B538" s="3">
        <v>0</v>
      </c>
      <c r="C538" s="3">
        <v>0.69513766993787585</v>
      </c>
    </row>
    <row r="539" spans="1:13" x14ac:dyDescent="0.25">
      <c r="A539" s="14">
        <v>21445</v>
      </c>
      <c r="B539" s="3">
        <v>1</v>
      </c>
      <c r="C539" s="3">
        <v>0.7146128624858985</v>
      </c>
    </row>
    <row r="540" spans="1:13" x14ac:dyDescent="0.25">
      <c r="A540" s="14">
        <v>21447</v>
      </c>
      <c r="B540" s="3">
        <v>1</v>
      </c>
      <c r="C540" s="3">
        <v>0.75122745134427427</v>
      </c>
    </row>
    <row r="541" spans="1:13" x14ac:dyDescent="0.25">
      <c r="A541" s="14">
        <v>21449</v>
      </c>
      <c r="B541" s="3">
        <v>1</v>
      </c>
      <c r="C541" s="3">
        <v>0.83810099085040501</v>
      </c>
    </row>
    <row r="542" spans="1:13" x14ac:dyDescent="0.25">
      <c r="A542" s="14">
        <v>21450</v>
      </c>
      <c r="B542" s="3">
        <v>1</v>
      </c>
      <c r="C542" s="3">
        <v>0.72189869201271539</v>
      </c>
    </row>
    <row r="543" spans="1:13" x14ac:dyDescent="0.25">
      <c r="A543" s="14">
        <v>21452</v>
      </c>
      <c r="B543" s="3">
        <v>0</v>
      </c>
      <c r="C543" s="3">
        <v>0.86397456087263425</v>
      </c>
    </row>
    <row r="544" spans="1:13" x14ac:dyDescent="0.25">
      <c r="A544" s="14">
        <v>21453</v>
      </c>
      <c r="B544" s="3">
        <v>1</v>
      </c>
      <c r="C544" s="3">
        <v>0.90281927182137967</v>
      </c>
    </row>
    <row r="545" spans="1:3" x14ac:dyDescent="0.25">
      <c r="A545" s="14">
        <v>21454</v>
      </c>
      <c r="B545" s="3">
        <v>0</v>
      </c>
      <c r="C545" s="3">
        <v>0.84094404557993474</v>
      </c>
    </row>
    <row r="546" spans="1:3" x14ac:dyDescent="0.25">
      <c r="A546" s="14">
        <v>21456</v>
      </c>
      <c r="B546" s="3">
        <v>1</v>
      </c>
      <c r="C546" s="3">
        <v>0.67913799381165718</v>
      </c>
    </row>
    <row r="547" spans="1:3" x14ac:dyDescent="0.25">
      <c r="A547" s="14">
        <v>21458</v>
      </c>
      <c r="B547" s="3">
        <v>1</v>
      </c>
      <c r="C547" s="3">
        <v>0.72442496342552576</v>
      </c>
    </row>
    <row r="548" spans="1:3" x14ac:dyDescent="0.25">
      <c r="A548" s="14">
        <v>21462</v>
      </c>
      <c r="B548" s="3">
        <v>0</v>
      </c>
      <c r="C548" s="3">
        <v>0.78818822821398005</v>
      </c>
    </row>
    <row r="549" spans="1:3" x14ac:dyDescent="0.25">
      <c r="A549" s="14">
        <v>21466</v>
      </c>
      <c r="B549" s="3">
        <v>1</v>
      </c>
      <c r="C549" s="3">
        <v>0.86506612967737606</v>
      </c>
    </row>
    <row r="550" spans="1:3" x14ac:dyDescent="0.25">
      <c r="A550" s="14">
        <v>21467</v>
      </c>
      <c r="B550" s="3">
        <v>1</v>
      </c>
      <c r="C550" s="3">
        <v>0.74241553635840818</v>
      </c>
    </row>
    <row r="551" spans="1:3" x14ac:dyDescent="0.25">
      <c r="A551" s="14">
        <v>21468</v>
      </c>
      <c r="B551" s="3">
        <v>1</v>
      </c>
      <c r="C551" s="3">
        <v>0.72298320065758104</v>
      </c>
    </row>
    <row r="552" spans="1:3" x14ac:dyDescent="0.25">
      <c r="A552" s="14">
        <v>21471</v>
      </c>
      <c r="B552" s="3">
        <v>1</v>
      </c>
      <c r="C552" s="3">
        <v>0.74395400720089189</v>
      </c>
    </row>
    <row r="553" spans="1:3" x14ac:dyDescent="0.25">
      <c r="A553" s="14">
        <v>21472</v>
      </c>
      <c r="B553" s="3">
        <v>1</v>
      </c>
      <c r="C553" s="3">
        <v>0.83929420982756886</v>
      </c>
    </row>
    <row r="554" spans="1:3" x14ac:dyDescent="0.25">
      <c r="A554" s="14">
        <v>21474</v>
      </c>
      <c r="B554" s="3">
        <v>1</v>
      </c>
      <c r="C554" s="3">
        <v>0.78713687605642224</v>
      </c>
    </row>
    <row r="555" spans="1:3" x14ac:dyDescent="0.25">
      <c r="A555" s="14">
        <v>21476</v>
      </c>
      <c r="B555" s="3">
        <v>1</v>
      </c>
      <c r="C555" s="3">
        <v>0.81784765388798653</v>
      </c>
    </row>
    <row r="556" spans="1:3" x14ac:dyDescent="0.25">
      <c r="A556" s="14">
        <v>21477</v>
      </c>
      <c r="B556" s="3">
        <v>1</v>
      </c>
      <c r="C556" s="3">
        <v>0.89077273492316167</v>
      </c>
    </row>
    <row r="557" spans="1:3" x14ac:dyDescent="0.25">
      <c r="A557" s="14">
        <v>21481</v>
      </c>
      <c r="B557" s="3">
        <v>0</v>
      </c>
      <c r="C557" s="3">
        <v>0.58602150291160537</v>
      </c>
    </row>
    <row r="558" spans="1:3" x14ac:dyDescent="0.25">
      <c r="A558" s="14">
        <v>21486</v>
      </c>
      <c r="B558" s="3">
        <v>1</v>
      </c>
      <c r="C558" s="3">
        <v>0.83051247146353102</v>
      </c>
    </row>
    <row r="559" spans="1:3" x14ac:dyDescent="0.25">
      <c r="A559" s="14">
        <v>21487</v>
      </c>
      <c r="B559" s="3">
        <v>1</v>
      </c>
      <c r="C559" s="3">
        <v>0.68347555945707117</v>
      </c>
    </row>
    <row r="560" spans="1:3" x14ac:dyDescent="0.25">
      <c r="A560" s="14">
        <v>21488</v>
      </c>
      <c r="B560" s="3">
        <v>1</v>
      </c>
      <c r="C560" s="3">
        <v>0.76453114030555502</v>
      </c>
    </row>
    <row r="561" spans="1:3" x14ac:dyDescent="0.25">
      <c r="A561" s="14">
        <v>21489</v>
      </c>
      <c r="B561" s="3">
        <v>1</v>
      </c>
      <c r="C561" s="3">
        <v>0.78470412298052139</v>
      </c>
    </row>
    <row r="562" spans="1:3" x14ac:dyDescent="0.25">
      <c r="A562" s="14">
        <v>21492</v>
      </c>
      <c r="B562" s="3">
        <v>1</v>
      </c>
      <c r="C562" s="3">
        <v>0.82563858500749832</v>
      </c>
    </row>
    <row r="563" spans="1:3" x14ac:dyDescent="0.25">
      <c r="A563" s="14">
        <v>21493</v>
      </c>
      <c r="B563" s="3">
        <v>1</v>
      </c>
      <c r="C563" s="3">
        <v>0.76548655498817697</v>
      </c>
    </row>
    <row r="564" spans="1:3" x14ac:dyDescent="0.25">
      <c r="A564" s="14">
        <v>21496</v>
      </c>
      <c r="B564" s="3">
        <v>1</v>
      </c>
      <c r="C564" s="3">
        <v>0.86139792808227167</v>
      </c>
    </row>
    <row r="565" spans="1:3" x14ac:dyDescent="0.25">
      <c r="A565" s="14">
        <v>21499</v>
      </c>
      <c r="B565" s="3">
        <v>1</v>
      </c>
      <c r="C565" s="3">
        <v>0.82540085998237356</v>
      </c>
    </row>
    <row r="566" spans="1:3" x14ac:dyDescent="0.25">
      <c r="A566" s="14">
        <v>21500</v>
      </c>
      <c r="B566" s="3">
        <v>1</v>
      </c>
      <c r="C566" s="3">
        <v>0.83401400896303901</v>
      </c>
    </row>
    <row r="567" spans="1:3" x14ac:dyDescent="0.25">
      <c r="A567" s="14">
        <v>21503</v>
      </c>
      <c r="B567" s="3">
        <v>1</v>
      </c>
      <c r="C567" s="3">
        <v>0.7628595025909235</v>
      </c>
    </row>
    <row r="568" spans="1:3" x14ac:dyDescent="0.25">
      <c r="A568" s="14">
        <v>21505</v>
      </c>
      <c r="B568" s="3">
        <v>1</v>
      </c>
      <c r="C568" s="3">
        <v>0.63417917623768338</v>
      </c>
    </row>
    <row r="569" spans="1:3" x14ac:dyDescent="0.25">
      <c r="A569" s="14">
        <v>21506</v>
      </c>
      <c r="B569" s="3">
        <v>1</v>
      </c>
      <c r="C569" s="3">
        <v>0.68116100165636961</v>
      </c>
    </row>
    <row r="570" spans="1:3" x14ac:dyDescent="0.25">
      <c r="A570" s="14">
        <v>21507</v>
      </c>
      <c r="B570" s="3">
        <v>1</v>
      </c>
      <c r="C570" s="3">
        <v>0.90192424306681596</v>
      </c>
    </row>
    <row r="571" spans="1:3" x14ac:dyDescent="0.25">
      <c r="A571" s="14">
        <v>21508</v>
      </c>
      <c r="B571" s="3">
        <v>1</v>
      </c>
      <c r="C571" s="3">
        <v>0.92778191468646543</v>
      </c>
    </row>
    <row r="572" spans="1:3" x14ac:dyDescent="0.25">
      <c r="A572" s="14">
        <v>21509</v>
      </c>
      <c r="B572" s="3">
        <v>1</v>
      </c>
      <c r="C572" s="3">
        <v>0.83436370410648142</v>
      </c>
    </row>
    <row r="573" spans="1:3" x14ac:dyDescent="0.25">
      <c r="A573" s="14">
        <v>21510</v>
      </c>
      <c r="B573" s="3">
        <v>1</v>
      </c>
      <c r="C573" s="3">
        <v>0.77610049630699973</v>
      </c>
    </row>
    <row r="574" spans="1:3" x14ac:dyDescent="0.25">
      <c r="A574" s="14">
        <v>21512</v>
      </c>
      <c r="B574" s="3">
        <v>0</v>
      </c>
      <c r="C574" s="3">
        <v>0.82867335010227006</v>
      </c>
    </row>
    <row r="575" spans="1:3" x14ac:dyDescent="0.25">
      <c r="A575" s="14">
        <v>21513</v>
      </c>
      <c r="B575" s="3">
        <v>1</v>
      </c>
      <c r="C575" s="3">
        <v>0.89294156758952148</v>
      </c>
    </row>
    <row r="576" spans="1:3" x14ac:dyDescent="0.25">
      <c r="A576" s="14">
        <v>21514</v>
      </c>
      <c r="B576" s="3">
        <v>1</v>
      </c>
      <c r="C576" s="3">
        <v>0.88074424970468113</v>
      </c>
    </row>
    <row r="577" spans="1:3" x14ac:dyDescent="0.25">
      <c r="A577" s="14">
        <v>21515</v>
      </c>
      <c r="B577" s="3">
        <v>0</v>
      </c>
      <c r="C577" s="3">
        <v>0.80964630540239013</v>
      </c>
    </row>
    <row r="578" spans="1:3" x14ac:dyDescent="0.25">
      <c r="A578" s="14">
        <v>21516</v>
      </c>
      <c r="B578" s="3">
        <v>0</v>
      </c>
      <c r="C578" s="3">
        <v>0.69251745635015494</v>
      </c>
    </row>
    <row r="579" spans="1:3" x14ac:dyDescent="0.25">
      <c r="A579" s="14">
        <v>21517</v>
      </c>
      <c r="B579" s="3">
        <v>1</v>
      </c>
      <c r="C579" s="3">
        <v>0.79810594128742829</v>
      </c>
    </row>
    <row r="580" spans="1:3" x14ac:dyDescent="0.25">
      <c r="A580" s="14">
        <v>21521</v>
      </c>
      <c r="B580" s="3">
        <v>0</v>
      </c>
      <c r="C580" s="3">
        <v>0.67082063277664916</v>
      </c>
    </row>
    <row r="581" spans="1:3" x14ac:dyDescent="0.25">
      <c r="A581" s="14">
        <v>21522</v>
      </c>
      <c r="B581" s="3">
        <v>1</v>
      </c>
      <c r="C581" s="3">
        <v>0.85171430839336604</v>
      </c>
    </row>
    <row r="582" spans="1:3" x14ac:dyDescent="0.25">
      <c r="A582" s="14">
        <v>21523</v>
      </c>
      <c r="B582" s="3">
        <v>1</v>
      </c>
      <c r="C582" s="3">
        <v>0.83861184867880467</v>
      </c>
    </row>
    <row r="583" spans="1:3" x14ac:dyDescent="0.25">
      <c r="A583" s="14">
        <v>21524</v>
      </c>
      <c r="B583" s="3">
        <v>1</v>
      </c>
      <c r="C583" s="3">
        <v>0.69405222028713354</v>
      </c>
    </row>
    <row r="584" spans="1:3" x14ac:dyDescent="0.25">
      <c r="A584" s="14">
        <v>21526</v>
      </c>
      <c r="B584" s="3">
        <v>0</v>
      </c>
      <c r="C584" s="3">
        <v>0.78274447584574469</v>
      </c>
    </row>
    <row r="585" spans="1:3" x14ac:dyDescent="0.25">
      <c r="A585" s="14">
        <v>21527</v>
      </c>
      <c r="B585" s="3">
        <v>1</v>
      </c>
      <c r="C585" s="3">
        <v>0.6707174516807114</v>
      </c>
    </row>
    <row r="586" spans="1:3" x14ac:dyDescent="0.25">
      <c r="A586" s="14">
        <v>21529</v>
      </c>
      <c r="B586" s="3">
        <v>1</v>
      </c>
      <c r="C586" s="3">
        <v>0.79952542716051389</v>
      </c>
    </row>
    <row r="587" spans="1:3" x14ac:dyDescent="0.25">
      <c r="A587" s="14">
        <v>21535</v>
      </c>
      <c r="B587" s="3">
        <v>1</v>
      </c>
      <c r="C587" s="3">
        <v>0.84235147193979742</v>
      </c>
    </row>
    <row r="588" spans="1:3" x14ac:dyDescent="0.25">
      <c r="A588" s="14">
        <v>21539</v>
      </c>
      <c r="B588" s="3">
        <v>1</v>
      </c>
      <c r="C588" s="3">
        <v>0.74740969736026697</v>
      </c>
    </row>
    <row r="589" spans="1:3" x14ac:dyDescent="0.25">
      <c r="A589" s="14">
        <v>21542</v>
      </c>
      <c r="B589" s="3">
        <v>1</v>
      </c>
      <c r="C589" s="3">
        <v>0.918347950819554</v>
      </c>
    </row>
    <row r="590" spans="1:3" x14ac:dyDescent="0.25">
      <c r="A590" s="14">
        <v>21544</v>
      </c>
      <c r="B590" s="3">
        <v>1</v>
      </c>
      <c r="C590" s="3">
        <v>0.67104075716338607</v>
      </c>
    </row>
    <row r="591" spans="1:3" x14ac:dyDescent="0.25">
      <c r="A591" s="14">
        <v>21547</v>
      </c>
      <c r="B591" s="3">
        <v>1</v>
      </c>
      <c r="C591" s="3">
        <v>0.81427062342708045</v>
      </c>
    </row>
    <row r="592" spans="1:3" x14ac:dyDescent="0.25">
      <c r="A592" s="14">
        <v>21551</v>
      </c>
      <c r="B592" s="3">
        <v>1</v>
      </c>
      <c r="C592" s="3">
        <v>0.89893084268812928</v>
      </c>
    </row>
    <row r="593" spans="1:3" x14ac:dyDescent="0.25">
      <c r="A593" s="14">
        <v>21552</v>
      </c>
      <c r="B593" s="3">
        <v>1</v>
      </c>
      <c r="C593" s="3">
        <v>0.64898111946756076</v>
      </c>
    </row>
    <row r="594" spans="1:3" x14ac:dyDescent="0.25">
      <c r="A594" s="14">
        <v>21554</v>
      </c>
      <c r="B594" s="3">
        <v>1</v>
      </c>
      <c r="C594" s="3">
        <v>0.76445370933320356</v>
      </c>
    </row>
    <row r="595" spans="1:3" x14ac:dyDescent="0.25">
      <c r="A595" s="14">
        <v>21555</v>
      </c>
      <c r="B595" s="3">
        <v>1</v>
      </c>
      <c r="C595" s="3">
        <v>0.89040451901776052</v>
      </c>
    </row>
    <row r="596" spans="1:3" x14ac:dyDescent="0.25">
      <c r="A596" s="14">
        <v>21556</v>
      </c>
      <c r="B596" s="3">
        <v>1</v>
      </c>
      <c r="C596" s="3">
        <v>0.76451826771425979</v>
      </c>
    </row>
    <row r="597" spans="1:3" x14ac:dyDescent="0.25">
      <c r="A597" s="14">
        <v>21557</v>
      </c>
      <c r="B597" s="3">
        <v>0</v>
      </c>
      <c r="C597" s="3">
        <v>0.6830217389502159</v>
      </c>
    </row>
    <row r="598" spans="1:3" x14ac:dyDescent="0.25">
      <c r="A598" s="14">
        <v>21558</v>
      </c>
      <c r="B598" s="3">
        <v>1</v>
      </c>
      <c r="C598" s="3">
        <v>0.78653167499337018</v>
      </c>
    </row>
    <row r="599" spans="1:3" x14ac:dyDescent="0.25">
      <c r="A599" s="14">
        <v>21559</v>
      </c>
      <c r="B599" s="3">
        <v>1</v>
      </c>
      <c r="C599" s="3">
        <v>0.8967969503677452</v>
      </c>
    </row>
    <row r="600" spans="1:3" x14ac:dyDescent="0.25">
      <c r="A600" s="14">
        <v>21562</v>
      </c>
      <c r="B600" s="3">
        <v>1</v>
      </c>
      <c r="C600" s="3">
        <v>0.83976907078030982</v>
      </c>
    </row>
    <row r="601" spans="1:3" x14ac:dyDescent="0.25">
      <c r="A601" s="14">
        <v>21564</v>
      </c>
      <c r="B601" s="3">
        <v>1</v>
      </c>
      <c r="C601" s="3">
        <v>0.95434497450144573</v>
      </c>
    </row>
    <row r="602" spans="1:3" x14ac:dyDescent="0.25">
      <c r="A602" s="14">
        <v>21566</v>
      </c>
      <c r="B602" s="3">
        <v>1</v>
      </c>
      <c r="C602" s="3">
        <v>0.68798514168882752</v>
      </c>
    </row>
    <row r="603" spans="1:3" x14ac:dyDescent="0.25">
      <c r="A603" s="14">
        <v>21567</v>
      </c>
      <c r="B603" s="3">
        <v>0</v>
      </c>
      <c r="C603" s="3">
        <v>0.57195999630382832</v>
      </c>
    </row>
    <row r="604" spans="1:3" x14ac:dyDescent="0.25">
      <c r="A604" s="14">
        <v>21568</v>
      </c>
      <c r="B604" s="3">
        <v>1</v>
      </c>
      <c r="C604" s="3">
        <v>0.82908509476035064</v>
      </c>
    </row>
    <row r="605" spans="1:3" x14ac:dyDescent="0.25">
      <c r="A605" s="14">
        <v>21569</v>
      </c>
      <c r="B605" s="3">
        <v>1</v>
      </c>
      <c r="C605" s="3">
        <v>0.72918302248369915</v>
      </c>
    </row>
    <row r="606" spans="1:3" x14ac:dyDescent="0.25">
      <c r="A606" s="14">
        <v>21574</v>
      </c>
      <c r="B606" s="3">
        <v>1</v>
      </c>
      <c r="C606" s="3">
        <v>0.83956994168940979</v>
      </c>
    </row>
    <row r="607" spans="1:3" x14ac:dyDescent="0.25">
      <c r="A607" s="14">
        <v>21577</v>
      </c>
      <c r="B607" s="3">
        <v>1</v>
      </c>
      <c r="C607" s="3">
        <v>0.87805986071586528</v>
      </c>
    </row>
    <row r="608" spans="1:3" x14ac:dyDescent="0.25">
      <c r="A608" s="14">
        <v>21579</v>
      </c>
      <c r="B608" s="3">
        <v>0</v>
      </c>
      <c r="C608" s="3">
        <v>0.8155682804791915</v>
      </c>
    </row>
    <row r="609" spans="1:3" x14ac:dyDescent="0.25">
      <c r="A609" s="14">
        <v>21580</v>
      </c>
      <c r="B609" s="3">
        <v>1</v>
      </c>
      <c r="C609" s="3">
        <v>0.93351122547561582</v>
      </c>
    </row>
    <row r="610" spans="1:3" x14ac:dyDescent="0.25">
      <c r="A610" s="14">
        <v>21583</v>
      </c>
      <c r="B610" s="3">
        <v>1</v>
      </c>
      <c r="C610" s="3">
        <v>0.93135198354950077</v>
      </c>
    </row>
    <row r="611" spans="1:3" x14ac:dyDescent="0.25">
      <c r="A611" s="14">
        <v>21584</v>
      </c>
      <c r="B611" s="3">
        <v>0</v>
      </c>
      <c r="C611" s="3">
        <v>0.81179418712076012</v>
      </c>
    </row>
    <row r="612" spans="1:3" x14ac:dyDescent="0.25">
      <c r="A612" s="14">
        <v>21585</v>
      </c>
      <c r="B612" s="3">
        <v>1</v>
      </c>
      <c r="C612" s="3">
        <v>0.84692445715866138</v>
      </c>
    </row>
    <row r="613" spans="1:3" x14ac:dyDescent="0.25">
      <c r="A613" s="14">
        <v>21587</v>
      </c>
      <c r="B613" s="3">
        <v>1</v>
      </c>
      <c r="C613" s="3">
        <v>0.67159556374576934</v>
      </c>
    </row>
    <row r="614" spans="1:3" x14ac:dyDescent="0.25">
      <c r="A614" s="14">
        <v>21588</v>
      </c>
      <c r="B614" s="3">
        <v>0</v>
      </c>
      <c r="C614" s="3">
        <v>0.92195214900691858</v>
      </c>
    </row>
    <row r="615" spans="1:3" x14ac:dyDescent="0.25">
      <c r="A615" s="14">
        <v>21589</v>
      </c>
      <c r="B615" s="3">
        <v>1</v>
      </c>
      <c r="C615" s="3">
        <v>0.84815573124826005</v>
      </c>
    </row>
    <row r="616" spans="1:3" x14ac:dyDescent="0.25">
      <c r="A616" s="14">
        <v>21590</v>
      </c>
      <c r="B616" s="3">
        <v>1</v>
      </c>
      <c r="C616" s="3">
        <v>0.75528200973065851</v>
      </c>
    </row>
    <row r="617" spans="1:3" x14ac:dyDescent="0.25">
      <c r="A617" s="14">
        <v>21591</v>
      </c>
      <c r="B617" s="3">
        <v>1</v>
      </c>
      <c r="C617" s="3">
        <v>0.84401579292742068</v>
      </c>
    </row>
    <row r="618" spans="1:3" x14ac:dyDescent="0.25">
      <c r="A618" s="14">
        <v>21592</v>
      </c>
      <c r="B618" s="3">
        <v>1</v>
      </c>
      <c r="C618" s="3">
        <v>0.87410281766438103</v>
      </c>
    </row>
    <row r="619" spans="1:3" x14ac:dyDescent="0.25">
      <c r="A619" s="14">
        <v>21593</v>
      </c>
      <c r="B619" s="3">
        <v>1</v>
      </c>
      <c r="C619" s="3">
        <v>0.92641407102513618</v>
      </c>
    </row>
    <row r="620" spans="1:3" x14ac:dyDescent="0.25">
      <c r="A620" s="14">
        <v>21594</v>
      </c>
      <c r="B620" s="3">
        <v>1</v>
      </c>
      <c r="C620" s="3">
        <v>0.82860454582338983</v>
      </c>
    </row>
    <row r="621" spans="1:3" x14ac:dyDescent="0.25">
      <c r="A621" s="14">
        <v>21596</v>
      </c>
      <c r="B621" s="3">
        <v>0</v>
      </c>
      <c r="C621" s="3">
        <v>0.84491107275032518</v>
      </c>
    </row>
    <row r="622" spans="1:3" x14ac:dyDescent="0.25">
      <c r="A622" s="14">
        <v>21600</v>
      </c>
      <c r="B622" s="3">
        <v>1</v>
      </c>
      <c r="C622" s="3">
        <v>0.91452748577864151</v>
      </c>
    </row>
    <row r="623" spans="1:3" x14ac:dyDescent="0.25">
      <c r="A623" s="14">
        <v>21601</v>
      </c>
      <c r="B623" s="3">
        <v>1</v>
      </c>
      <c r="C623" s="3">
        <v>0.79217061622024221</v>
      </c>
    </row>
    <row r="624" spans="1:3" x14ac:dyDescent="0.25">
      <c r="A624" s="14">
        <v>21602</v>
      </c>
      <c r="B624" s="3">
        <v>1</v>
      </c>
      <c r="C624" s="3">
        <v>0.84854747925702478</v>
      </c>
    </row>
    <row r="625" spans="1:3" x14ac:dyDescent="0.25">
      <c r="A625" s="14">
        <v>21603</v>
      </c>
      <c r="B625" s="3">
        <v>1</v>
      </c>
      <c r="C625" s="3">
        <v>0.78515240546562293</v>
      </c>
    </row>
    <row r="626" spans="1:3" x14ac:dyDescent="0.25">
      <c r="A626" s="14">
        <v>21605</v>
      </c>
      <c r="B626" s="3">
        <v>1</v>
      </c>
      <c r="C626" s="3">
        <v>0.93326660540936657</v>
      </c>
    </row>
    <row r="627" spans="1:3" x14ac:dyDescent="0.25">
      <c r="A627" s="14">
        <v>21606</v>
      </c>
      <c r="B627" s="3">
        <v>1</v>
      </c>
      <c r="C627" s="3">
        <v>0.90159246124089154</v>
      </c>
    </row>
    <row r="628" spans="1:3" x14ac:dyDescent="0.25">
      <c r="A628" s="14">
        <v>21609</v>
      </c>
      <c r="B628" s="3">
        <v>1</v>
      </c>
      <c r="C628" s="3">
        <v>0.92050447327469642</v>
      </c>
    </row>
    <row r="629" spans="1:3" x14ac:dyDescent="0.25">
      <c r="A629" s="14">
        <v>21612</v>
      </c>
      <c r="B629" s="3">
        <v>0</v>
      </c>
      <c r="C629" s="3">
        <v>0.72732890840178188</v>
      </c>
    </row>
    <row r="630" spans="1:3" x14ac:dyDescent="0.25">
      <c r="A630" s="14">
        <v>21614</v>
      </c>
      <c r="B630" s="3">
        <v>0</v>
      </c>
      <c r="C630" s="3">
        <v>0.66927951944430186</v>
      </c>
    </row>
    <row r="631" spans="1:3" x14ac:dyDescent="0.25">
      <c r="A631" s="14">
        <v>21618</v>
      </c>
      <c r="B631" s="3">
        <v>1</v>
      </c>
      <c r="C631" s="3">
        <v>0.96712397734798372</v>
      </c>
    </row>
    <row r="632" spans="1:3" x14ac:dyDescent="0.25">
      <c r="A632" s="14">
        <v>21619</v>
      </c>
      <c r="B632" s="3">
        <v>1</v>
      </c>
      <c r="C632" s="3">
        <v>0.81190027669053211</v>
      </c>
    </row>
    <row r="633" spans="1:3" x14ac:dyDescent="0.25">
      <c r="A633" s="14">
        <v>21621</v>
      </c>
      <c r="B633" s="3">
        <v>1</v>
      </c>
      <c r="C633" s="3">
        <v>0.82567698724761485</v>
      </c>
    </row>
    <row r="634" spans="1:3" x14ac:dyDescent="0.25">
      <c r="A634" s="14">
        <v>21629</v>
      </c>
      <c r="B634" s="3">
        <v>1</v>
      </c>
      <c r="C634" s="3">
        <v>0.70297250288597035</v>
      </c>
    </row>
    <row r="635" spans="1:3" x14ac:dyDescent="0.25">
      <c r="A635" s="14">
        <v>21630</v>
      </c>
      <c r="B635" s="3">
        <v>1</v>
      </c>
      <c r="C635" s="3">
        <v>0.78349275200156843</v>
      </c>
    </row>
    <row r="636" spans="1:3" x14ac:dyDescent="0.25">
      <c r="A636" s="14">
        <v>21631</v>
      </c>
      <c r="B636" s="3">
        <v>0</v>
      </c>
      <c r="C636" s="3">
        <v>0.79321880064844974</v>
      </c>
    </row>
    <row r="637" spans="1:3" x14ac:dyDescent="0.25">
      <c r="A637" s="14">
        <v>21632</v>
      </c>
      <c r="B637" s="3">
        <v>1</v>
      </c>
      <c r="C637" s="3">
        <v>0.79853479307741881</v>
      </c>
    </row>
    <row r="638" spans="1:3" x14ac:dyDescent="0.25">
      <c r="A638" s="14">
        <v>21635</v>
      </c>
      <c r="B638" s="3">
        <v>1</v>
      </c>
      <c r="C638" s="3">
        <v>0.68948070350132107</v>
      </c>
    </row>
    <row r="639" spans="1:3" x14ac:dyDescent="0.25">
      <c r="A639" s="14">
        <v>21638</v>
      </c>
      <c r="B639" s="3">
        <v>1</v>
      </c>
      <c r="C639" s="3">
        <v>0.80062682995524215</v>
      </c>
    </row>
    <row r="640" spans="1:3" x14ac:dyDescent="0.25">
      <c r="A640" s="14">
        <v>21640</v>
      </c>
      <c r="B640" s="3">
        <v>1</v>
      </c>
      <c r="C640" s="3">
        <v>0.69677767821778358</v>
      </c>
    </row>
    <row r="641" spans="1:3" x14ac:dyDescent="0.25">
      <c r="A641" s="14">
        <v>21643</v>
      </c>
      <c r="B641" s="3">
        <v>0</v>
      </c>
      <c r="C641" s="3">
        <v>0.89456323433379348</v>
      </c>
    </row>
    <row r="642" spans="1:3" x14ac:dyDescent="0.25">
      <c r="A642" s="14">
        <v>21644</v>
      </c>
      <c r="B642" s="3">
        <v>1</v>
      </c>
      <c r="C642" s="3">
        <v>0.75770853077895317</v>
      </c>
    </row>
    <row r="643" spans="1:3" x14ac:dyDescent="0.25">
      <c r="A643" s="14">
        <v>21645</v>
      </c>
      <c r="B643" s="3">
        <v>1</v>
      </c>
      <c r="C643" s="3">
        <v>0.82182194510531292</v>
      </c>
    </row>
    <row r="644" spans="1:3" x14ac:dyDescent="0.25">
      <c r="A644" s="14">
        <v>21646</v>
      </c>
      <c r="B644" s="3">
        <v>1</v>
      </c>
      <c r="C644" s="3">
        <v>0.91109336635735505</v>
      </c>
    </row>
    <row r="645" spans="1:3" x14ac:dyDescent="0.25">
      <c r="A645" s="14">
        <v>21647</v>
      </c>
      <c r="B645" s="3">
        <v>1</v>
      </c>
      <c r="C645" s="3">
        <v>0.85388164913017317</v>
      </c>
    </row>
    <row r="646" spans="1:3" x14ac:dyDescent="0.25">
      <c r="A646" s="14">
        <v>21648</v>
      </c>
      <c r="B646" s="3">
        <v>0</v>
      </c>
      <c r="C646" s="3">
        <v>0.71477060179750829</v>
      </c>
    </row>
    <row r="647" spans="1:3" x14ac:dyDescent="0.25">
      <c r="A647" s="14">
        <v>21650</v>
      </c>
      <c r="B647" s="3">
        <v>1</v>
      </c>
      <c r="C647" s="3">
        <v>0.90697542793601449</v>
      </c>
    </row>
    <row r="648" spans="1:3" x14ac:dyDescent="0.25">
      <c r="A648" s="14">
        <v>21651</v>
      </c>
      <c r="B648" s="3">
        <v>1</v>
      </c>
      <c r="C648" s="3">
        <v>0.84006280754698304</v>
      </c>
    </row>
    <row r="649" spans="1:3" x14ac:dyDescent="0.25">
      <c r="A649" s="14">
        <v>21652</v>
      </c>
      <c r="B649" s="3">
        <v>1</v>
      </c>
      <c r="C649" s="3">
        <v>0.81542389996605491</v>
      </c>
    </row>
    <row r="650" spans="1:3" x14ac:dyDescent="0.25">
      <c r="A650" s="14">
        <v>21653</v>
      </c>
      <c r="B650" s="3">
        <v>1</v>
      </c>
      <c r="C650" s="3">
        <v>0.76933421808816116</v>
      </c>
    </row>
    <row r="651" spans="1:3" x14ac:dyDescent="0.25">
      <c r="A651" s="14">
        <v>21656</v>
      </c>
      <c r="B651" s="3">
        <v>0</v>
      </c>
      <c r="C651" s="3">
        <v>0.74183669551426401</v>
      </c>
    </row>
    <row r="652" spans="1:3" x14ac:dyDescent="0.25">
      <c r="A652" s="14">
        <v>21658</v>
      </c>
      <c r="B652" s="3">
        <v>1</v>
      </c>
      <c r="C652" s="3">
        <v>0.90682218264781</v>
      </c>
    </row>
    <row r="653" spans="1:3" x14ac:dyDescent="0.25">
      <c r="A653" s="14">
        <v>21660</v>
      </c>
      <c r="B653" s="3">
        <v>1</v>
      </c>
      <c r="C653" s="3">
        <v>0.82006807286143546</v>
      </c>
    </row>
    <row r="654" spans="1:3" x14ac:dyDescent="0.25">
      <c r="A654" s="14">
        <v>21662</v>
      </c>
      <c r="B654" s="3">
        <v>1</v>
      </c>
      <c r="C654" s="3">
        <v>0.87708166056421755</v>
      </c>
    </row>
    <row r="655" spans="1:3" x14ac:dyDescent="0.25">
      <c r="A655" s="14">
        <v>21663</v>
      </c>
      <c r="B655" s="3">
        <v>0</v>
      </c>
      <c r="C655" s="3">
        <v>0.74166480065009643</v>
      </c>
    </row>
    <row r="656" spans="1:3" x14ac:dyDescent="0.25">
      <c r="A656" s="14">
        <v>21664</v>
      </c>
      <c r="B656" s="3">
        <v>1</v>
      </c>
      <c r="C656" s="3">
        <v>0.71825584775271512</v>
      </c>
    </row>
    <row r="657" spans="1:3" x14ac:dyDescent="0.25">
      <c r="A657" s="14">
        <v>21666</v>
      </c>
      <c r="B657" s="3">
        <v>1</v>
      </c>
      <c r="C657" s="3">
        <v>0.87886854550578442</v>
      </c>
    </row>
    <row r="658" spans="1:3" x14ac:dyDescent="0.25">
      <c r="A658" s="14">
        <v>21671</v>
      </c>
      <c r="B658" s="3">
        <v>1</v>
      </c>
      <c r="C658" s="3">
        <v>0.89855512899329748</v>
      </c>
    </row>
    <row r="659" spans="1:3" x14ac:dyDescent="0.25">
      <c r="A659" s="14">
        <v>21673</v>
      </c>
      <c r="B659" s="3">
        <v>1</v>
      </c>
      <c r="C659" s="3">
        <v>0.72434218602576528</v>
      </c>
    </row>
    <row r="660" spans="1:3" x14ac:dyDescent="0.25">
      <c r="A660" s="14">
        <v>21674</v>
      </c>
      <c r="B660" s="3">
        <v>1</v>
      </c>
      <c r="C660" s="3">
        <v>0.82205377128382118</v>
      </c>
    </row>
    <row r="661" spans="1:3" x14ac:dyDescent="0.25">
      <c r="A661" s="14">
        <v>21676</v>
      </c>
      <c r="B661" s="3">
        <v>1</v>
      </c>
      <c r="C661" s="3">
        <v>0.82181713953485125</v>
      </c>
    </row>
    <row r="662" spans="1:3" x14ac:dyDescent="0.25">
      <c r="A662" s="14">
        <v>21678</v>
      </c>
      <c r="B662" s="3">
        <v>0</v>
      </c>
      <c r="C662" s="3">
        <v>0.64556634525593459</v>
      </c>
    </row>
    <row r="663" spans="1:3" x14ac:dyDescent="0.25">
      <c r="A663" s="14">
        <v>21679</v>
      </c>
      <c r="B663" s="3">
        <v>0</v>
      </c>
      <c r="C663" s="3">
        <v>0.71149952383455251</v>
      </c>
    </row>
    <row r="664" spans="1:3" x14ac:dyDescent="0.25">
      <c r="A664" s="14">
        <v>21681</v>
      </c>
      <c r="B664" s="3">
        <v>1</v>
      </c>
      <c r="C664" s="3">
        <v>0.83370153213690235</v>
      </c>
    </row>
    <row r="665" spans="1:3" x14ac:dyDescent="0.25">
      <c r="A665" s="14">
        <v>21682</v>
      </c>
      <c r="B665" s="3">
        <v>1</v>
      </c>
      <c r="C665" s="3">
        <v>0.74295413523980647</v>
      </c>
    </row>
    <row r="666" spans="1:3" x14ac:dyDescent="0.25">
      <c r="A666" s="14">
        <v>21683</v>
      </c>
      <c r="B666" s="3">
        <v>1</v>
      </c>
      <c r="C666" s="3">
        <v>0.87975550713897865</v>
      </c>
    </row>
    <row r="667" spans="1:3" x14ac:dyDescent="0.25">
      <c r="A667" s="14">
        <v>21685</v>
      </c>
      <c r="B667" s="3">
        <v>1</v>
      </c>
      <c r="C667" s="3">
        <v>0.833706732169188</v>
      </c>
    </row>
    <row r="668" spans="1:3" x14ac:dyDescent="0.25">
      <c r="A668" s="14">
        <v>21686</v>
      </c>
      <c r="B668" s="3">
        <v>0</v>
      </c>
      <c r="C668" s="3">
        <v>0.85138417629284391</v>
      </c>
    </row>
    <row r="669" spans="1:3" x14ac:dyDescent="0.25">
      <c r="A669" s="14">
        <v>21687</v>
      </c>
      <c r="B669" s="3">
        <v>0</v>
      </c>
      <c r="C669" s="3">
        <v>0.69572947259222295</v>
      </c>
    </row>
    <row r="670" spans="1:3" x14ac:dyDescent="0.25">
      <c r="A670" s="14">
        <v>21690</v>
      </c>
      <c r="B670" s="3">
        <v>1</v>
      </c>
      <c r="C670" s="3">
        <v>0.94305378176867827</v>
      </c>
    </row>
    <row r="671" spans="1:3" x14ac:dyDescent="0.25">
      <c r="A671" s="14">
        <v>21694</v>
      </c>
      <c r="B671" s="3">
        <v>1</v>
      </c>
      <c r="C671" s="3">
        <v>0.83277600660118878</v>
      </c>
    </row>
    <row r="672" spans="1:3" x14ac:dyDescent="0.25">
      <c r="A672" s="14">
        <v>21696</v>
      </c>
      <c r="B672" s="3">
        <v>1</v>
      </c>
      <c r="C672" s="3">
        <v>0.84165960779166782</v>
      </c>
    </row>
    <row r="673" spans="1:3" x14ac:dyDescent="0.25">
      <c r="A673" s="14">
        <v>21697</v>
      </c>
      <c r="B673" s="3">
        <v>1</v>
      </c>
      <c r="C673" s="3">
        <v>0.82950433222592512</v>
      </c>
    </row>
    <row r="674" spans="1:3" x14ac:dyDescent="0.25">
      <c r="A674" s="14">
        <v>21700</v>
      </c>
      <c r="B674" s="3">
        <v>1</v>
      </c>
      <c r="C674" s="3">
        <v>0.90697781037134273</v>
      </c>
    </row>
    <row r="675" spans="1:3" x14ac:dyDescent="0.25">
      <c r="A675" s="14">
        <v>21701</v>
      </c>
      <c r="B675" s="3">
        <v>1</v>
      </c>
      <c r="C675" s="3">
        <v>0.79845002747850902</v>
      </c>
    </row>
    <row r="676" spans="1:3" x14ac:dyDescent="0.25">
      <c r="A676" s="14">
        <v>21703</v>
      </c>
      <c r="B676" s="3">
        <v>1</v>
      </c>
      <c r="C676" s="3">
        <v>0.71801863730744298</v>
      </c>
    </row>
    <row r="677" spans="1:3" x14ac:dyDescent="0.25">
      <c r="A677" s="14">
        <v>21704</v>
      </c>
      <c r="B677" s="3">
        <v>1</v>
      </c>
      <c r="C677" s="3">
        <v>0.69066424638106538</v>
      </c>
    </row>
    <row r="678" spans="1:3" x14ac:dyDescent="0.25">
      <c r="A678" s="14">
        <v>21706</v>
      </c>
      <c r="B678" s="3">
        <v>0</v>
      </c>
      <c r="C678" s="3">
        <v>0.72519415646768903</v>
      </c>
    </row>
    <row r="679" spans="1:3" x14ac:dyDescent="0.25">
      <c r="A679" s="14">
        <v>21708</v>
      </c>
      <c r="B679" s="3">
        <v>1</v>
      </c>
      <c r="C679" s="3">
        <v>0.75603073057189563</v>
      </c>
    </row>
    <row r="680" spans="1:3" x14ac:dyDescent="0.25">
      <c r="A680" s="14">
        <v>21710</v>
      </c>
      <c r="B680" s="3">
        <v>1</v>
      </c>
      <c r="C680" s="3">
        <v>0.88831827510474537</v>
      </c>
    </row>
    <row r="681" spans="1:3" x14ac:dyDescent="0.25">
      <c r="A681" s="14">
        <v>21715</v>
      </c>
      <c r="B681" s="3">
        <v>1</v>
      </c>
      <c r="C681" s="3">
        <v>0.7553784586879857</v>
      </c>
    </row>
    <row r="682" spans="1:3" x14ac:dyDescent="0.25">
      <c r="A682" s="14">
        <v>21716</v>
      </c>
      <c r="B682" s="3">
        <v>1</v>
      </c>
      <c r="C682" s="3">
        <v>0.95010674496991288</v>
      </c>
    </row>
    <row r="683" spans="1:3" x14ac:dyDescent="0.25">
      <c r="A683" s="14">
        <v>21717</v>
      </c>
      <c r="B683" s="3">
        <v>0</v>
      </c>
      <c r="C683" s="3">
        <v>0.78309629803166925</v>
      </c>
    </row>
    <row r="684" spans="1:3" x14ac:dyDescent="0.25">
      <c r="A684" s="14">
        <v>21719</v>
      </c>
      <c r="B684" s="3">
        <v>1</v>
      </c>
      <c r="C684" s="3">
        <v>0.67298047770165881</v>
      </c>
    </row>
    <row r="685" spans="1:3" x14ac:dyDescent="0.25">
      <c r="A685" s="14">
        <v>21722</v>
      </c>
      <c r="B685" s="3">
        <v>1</v>
      </c>
      <c r="C685" s="3">
        <v>0.79017444031628259</v>
      </c>
    </row>
    <row r="686" spans="1:3" x14ac:dyDescent="0.25">
      <c r="A686" s="14">
        <v>21723</v>
      </c>
      <c r="B686" s="3">
        <v>0</v>
      </c>
      <c r="C686" s="3">
        <v>0.91790563053672225</v>
      </c>
    </row>
    <row r="687" spans="1:3" x14ac:dyDescent="0.25">
      <c r="A687" s="14">
        <v>21724</v>
      </c>
      <c r="B687" s="3">
        <v>1</v>
      </c>
      <c r="C687" s="3">
        <v>0.76078833274271795</v>
      </c>
    </row>
    <row r="688" spans="1:3" x14ac:dyDescent="0.25">
      <c r="A688" s="14">
        <v>21725</v>
      </c>
      <c r="B688" s="3">
        <v>1</v>
      </c>
      <c r="C688" s="3">
        <v>0.73725168383402995</v>
      </c>
    </row>
    <row r="689" spans="1:3" x14ac:dyDescent="0.25">
      <c r="A689" s="14">
        <v>21726</v>
      </c>
      <c r="B689" s="3">
        <v>0</v>
      </c>
      <c r="C689" s="3">
        <v>0.79090699946314069</v>
      </c>
    </row>
    <row r="690" spans="1:3" x14ac:dyDescent="0.25">
      <c r="A690" s="14">
        <v>21730</v>
      </c>
      <c r="B690" s="3">
        <v>1</v>
      </c>
      <c r="C690" s="3">
        <v>0.89387153035302069</v>
      </c>
    </row>
    <row r="691" spans="1:3" x14ac:dyDescent="0.25">
      <c r="A691" s="14">
        <v>21731</v>
      </c>
      <c r="B691" s="3">
        <v>1</v>
      </c>
      <c r="C691" s="3">
        <v>0.77736568903085534</v>
      </c>
    </row>
    <row r="692" spans="1:3" x14ac:dyDescent="0.25">
      <c r="A692" s="14">
        <v>21734</v>
      </c>
      <c r="B692" s="3">
        <v>1</v>
      </c>
      <c r="C692" s="3">
        <v>0.82824749455754576</v>
      </c>
    </row>
    <row r="693" spans="1:3" x14ac:dyDescent="0.25">
      <c r="A693" s="14">
        <v>21735</v>
      </c>
      <c r="B693" s="3">
        <v>1</v>
      </c>
      <c r="C693" s="3">
        <v>0.91295296388647984</v>
      </c>
    </row>
    <row r="694" spans="1:3" x14ac:dyDescent="0.25">
      <c r="A694" s="14">
        <v>21736</v>
      </c>
      <c r="B694" s="3">
        <v>1</v>
      </c>
      <c r="C694" s="3">
        <v>0.94642465756257488</v>
      </c>
    </row>
    <row r="695" spans="1:3" x14ac:dyDescent="0.25">
      <c r="A695" s="14">
        <v>21742</v>
      </c>
      <c r="B695" s="3">
        <v>0</v>
      </c>
      <c r="C695" s="3">
        <v>0.75466953324481545</v>
      </c>
    </row>
    <row r="696" spans="1:3" x14ac:dyDescent="0.25">
      <c r="A696" s="14">
        <v>21748</v>
      </c>
      <c r="B696" s="3">
        <v>1</v>
      </c>
      <c r="C696" s="3">
        <v>0.83239705428320099</v>
      </c>
    </row>
    <row r="697" spans="1:3" x14ac:dyDescent="0.25">
      <c r="A697" s="14">
        <v>21749</v>
      </c>
      <c r="B697" s="3">
        <v>1</v>
      </c>
      <c r="C697" s="3">
        <v>0.74842230239754037</v>
      </c>
    </row>
    <row r="698" spans="1:3" x14ac:dyDescent="0.25">
      <c r="A698" s="14">
        <v>21750</v>
      </c>
      <c r="B698" s="3">
        <v>1</v>
      </c>
      <c r="C698" s="3">
        <v>0.78335648578842598</v>
      </c>
    </row>
    <row r="699" spans="1:3" x14ac:dyDescent="0.25">
      <c r="A699" s="14">
        <v>21751</v>
      </c>
      <c r="B699" s="3">
        <v>1</v>
      </c>
      <c r="C699" s="3">
        <v>0.81612623552893504</v>
      </c>
    </row>
    <row r="700" spans="1:3" x14ac:dyDescent="0.25">
      <c r="A700" s="14">
        <v>21752</v>
      </c>
      <c r="B700" s="3">
        <v>1</v>
      </c>
      <c r="C700" s="3">
        <v>0.80308918947557129</v>
      </c>
    </row>
    <row r="701" spans="1:3" x14ac:dyDescent="0.25">
      <c r="A701" s="14">
        <v>21754</v>
      </c>
      <c r="B701" s="3">
        <v>0</v>
      </c>
      <c r="C701" s="3">
        <v>0.77464346132371975</v>
      </c>
    </row>
    <row r="702" spans="1:3" x14ac:dyDescent="0.25">
      <c r="A702" s="14">
        <v>21756</v>
      </c>
      <c r="B702" s="3">
        <v>1</v>
      </c>
      <c r="C702" s="3">
        <v>0.79882262766510403</v>
      </c>
    </row>
    <row r="703" spans="1:3" x14ac:dyDescent="0.25">
      <c r="A703" s="14">
        <v>21758</v>
      </c>
      <c r="B703" s="3">
        <v>1</v>
      </c>
      <c r="C703" s="3">
        <v>0.8279928689142052</v>
      </c>
    </row>
    <row r="704" spans="1:3" x14ac:dyDescent="0.25">
      <c r="A704" s="14">
        <v>21759</v>
      </c>
      <c r="B704" s="3">
        <v>1</v>
      </c>
      <c r="C704" s="3">
        <v>0.82181704938277256</v>
      </c>
    </row>
    <row r="705" spans="1:3" x14ac:dyDescent="0.25">
      <c r="A705" s="14">
        <v>21761</v>
      </c>
      <c r="B705" s="3">
        <v>1</v>
      </c>
      <c r="C705" s="3">
        <v>0.91570218905483125</v>
      </c>
    </row>
    <row r="706" spans="1:3" x14ac:dyDescent="0.25">
      <c r="A706" s="14">
        <v>21764</v>
      </c>
      <c r="B706" s="3">
        <v>1</v>
      </c>
      <c r="C706" s="3">
        <v>0.81781364162575665</v>
      </c>
    </row>
    <row r="707" spans="1:3" x14ac:dyDescent="0.25">
      <c r="A707" s="14">
        <v>21765</v>
      </c>
      <c r="B707" s="3">
        <v>1</v>
      </c>
      <c r="C707" s="3">
        <v>0.81332865059180237</v>
      </c>
    </row>
    <row r="708" spans="1:3" x14ac:dyDescent="0.25">
      <c r="A708" s="14">
        <v>21766</v>
      </c>
      <c r="B708" s="3">
        <v>0</v>
      </c>
      <c r="C708" s="3">
        <v>0.82829323212635653</v>
      </c>
    </row>
    <row r="709" spans="1:3" x14ac:dyDescent="0.25">
      <c r="A709" s="14">
        <v>21772</v>
      </c>
      <c r="B709" s="3">
        <v>0</v>
      </c>
      <c r="C709" s="3">
        <v>0.85182538643299976</v>
      </c>
    </row>
    <row r="710" spans="1:3" x14ac:dyDescent="0.25">
      <c r="A710" s="14">
        <v>21774</v>
      </c>
      <c r="B710" s="3">
        <v>0</v>
      </c>
      <c r="C710" s="3">
        <v>0.84986308907557306</v>
      </c>
    </row>
    <row r="711" spans="1:3" x14ac:dyDescent="0.25">
      <c r="A711" s="14">
        <v>21776</v>
      </c>
      <c r="B711" s="3">
        <v>1</v>
      </c>
      <c r="C711" s="3">
        <v>0.77826862871491043</v>
      </c>
    </row>
    <row r="712" spans="1:3" x14ac:dyDescent="0.25">
      <c r="A712" s="14">
        <v>21777</v>
      </c>
      <c r="B712" s="3">
        <v>1</v>
      </c>
      <c r="C712" s="3">
        <v>0.87419241676016701</v>
      </c>
    </row>
    <row r="713" spans="1:3" x14ac:dyDescent="0.25">
      <c r="A713" s="14">
        <v>21778</v>
      </c>
      <c r="B713" s="3">
        <v>1</v>
      </c>
      <c r="C713" s="3">
        <v>0.86982071407453909</v>
      </c>
    </row>
    <row r="714" spans="1:3" x14ac:dyDescent="0.25">
      <c r="A714" s="14">
        <v>21781</v>
      </c>
      <c r="B714" s="3">
        <v>1</v>
      </c>
      <c r="C714" s="3">
        <v>0.81082469931816115</v>
      </c>
    </row>
    <row r="715" spans="1:3" x14ac:dyDescent="0.25">
      <c r="A715" s="14">
        <v>21782</v>
      </c>
      <c r="B715" s="3">
        <v>0</v>
      </c>
      <c r="C715" s="3">
        <v>0.63981528742590665</v>
      </c>
    </row>
    <row r="716" spans="1:3" x14ac:dyDescent="0.25">
      <c r="A716" s="14">
        <v>21783</v>
      </c>
      <c r="B716" s="3">
        <v>0</v>
      </c>
      <c r="C716" s="3">
        <v>0.60957277914568819</v>
      </c>
    </row>
    <row r="717" spans="1:3" x14ac:dyDescent="0.25">
      <c r="A717" s="14">
        <v>21791</v>
      </c>
      <c r="B717" s="3">
        <v>0</v>
      </c>
      <c r="C717" s="3">
        <v>0.68939726245628075</v>
      </c>
    </row>
    <row r="718" spans="1:3" x14ac:dyDescent="0.25">
      <c r="A718" s="14">
        <v>21793</v>
      </c>
      <c r="B718" s="3">
        <v>1</v>
      </c>
      <c r="C718" s="3">
        <v>0.67798292369059354</v>
      </c>
    </row>
    <row r="719" spans="1:3" x14ac:dyDescent="0.25">
      <c r="A719" s="14">
        <v>21799</v>
      </c>
      <c r="B719" s="3">
        <v>0</v>
      </c>
      <c r="C719" s="3">
        <v>0.76978650295220286</v>
      </c>
    </row>
    <row r="720" spans="1:3" x14ac:dyDescent="0.25">
      <c r="A720" s="14">
        <v>21801</v>
      </c>
      <c r="B720" s="3">
        <v>1</v>
      </c>
      <c r="C720" s="3">
        <v>0.73413324472312391</v>
      </c>
    </row>
    <row r="721" spans="1:3" x14ac:dyDescent="0.25">
      <c r="A721" s="14">
        <v>21803</v>
      </c>
      <c r="B721" s="3">
        <v>1</v>
      </c>
      <c r="C721" s="3">
        <v>0.80863593155950364</v>
      </c>
    </row>
    <row r="722" spans="1:3" x14ac:dyDescent="0.25">
      <c r="A722" s="14">
        <v>21804</v>
      </c>
      <c r="B722" s="3">
        <v>0</v>
      </c>
      <c r="C722" s="3">
        <v>0.69705183568636297</v>
      </c>
    </row>
    <row r="723" spans="1:3" x14ac:dyDescent="0.25">
      <c r="A723" s="14">
        <v>21806</v>
      </c>
      <c r="B723" s="3">
        <v>1</v>
      </c>
      <c r="C723" s="3">
        <v>0.86335923987744045</v>
      </c>
    </row>
    <row r="724" spans="1:3" x14ac:dyDescent="0.25">
      <c r="A724" s="14">
        <v>21811</v>
      </c>
      <c r="B724" s="3">
        <v>1</v>
      </c>
      <c r="C724" s="3">
        <v>0.82731963906109174</v>
      </c>
    </row>
    <row r="725" spans="1:3" x14ac:dyDescent="0.25">
      <c r="A725" s="14">
        <v>21812</v>
      </c>
      <c r="B725" s="3">
        <v>1</v>
      </c>
      <c r="C725" s="3">
        <v>0.83564403505656093</v>
      </c>
    </row>
    <row r="726" spans="1:3" x14ac:dyDescent="0.25">
      <c r="A726" s="14">
        <v>21813</v>
      </c>
      <c r="B726" s="3">
        <v>0</v>
      </c>
      <c r="C726" s="3">
        <v>0.70370767266612966</v>
      </c>
    </row>
    <row r="727" spans="1:3" x14ac:dyDescent="0.25">
      <c r="A727" s="14">
        <v>21815</v>
      </c>
      <c r="B727" s="3">
        <v>1</v>
      </c>
      <c r="C727" s="3">
        <v>0.72685037007918785</v>
      </c>
    </row>
    <row r="728" spans="1:3" x14ac:dyDescent="0.25">
      <c r="A728" s="14">
        <v>21816</v>
      </c>
      <c r="B728" s="3">
        <v>1</v>
      </c>
      <c r="C728" s="3">
        <v>0.88455753865961595</v>
      </c>
    </row>
    <row r="729" spans="1:3" x14ac:dyDescent="0.25">
      <c r="A729" s="14">
        <v>21817</v>
      </c>
      <c r="B729" s="3">
        <v>1</v>
      </c>
      <c r="C729" s="3">
        <v>0.77734357818896316</v>
      </c>
    </row>
    <row r="730" spans="1:3" x14ac:dyDescent="0.25">
      <c r="A730" s="14">
        <v>21823</v>
      </c>
      <c r="B730" s="3">
        <v>1</v>
      </c>
      <c r="C730" s="3">
        <v>0.63739837775010233</v>
      </c>
    </row>
    <row r="731" spans="1:3" x14ac:dyDescent="0.25">
      <c r="A731" s="14">
        <v>21824</v>
      </c>
      <c r="B731" s="3">
        <v>1</v>
      </c>
      <c r="C731" s="3">
        <v>0.71302032350084454</v>
      </c>
    </row>
    <row r="732" spans="1:3" x14ac:dyDescent="0.25">
      <c r="A732" s="14">
        <v>21825</v>
      </c>
      <c r="B732" s="3">
        <v>1</v>
      </c>
      <c r="C732" s="3">
        <v>0.88720945524830763</v>
      </c>
    </row>
    <row r="733" spans="1:3" x14ac:dyDescent="0.25">
      <c r="A733" s="14">
        <v>21826</v>
      </c>
      <c r="B733" s="3">
        <v>1</v>
      </c>
      <c r="C733" s="3">
        <v>0.81155276536510879</v>
      </c>
    </row>
    <row r="734" spans="1:3" x14ac:dyDescent="0.25">
      <c r="A734" s="14">
        <v>21827</v>
      </c>
      <c r="B734" s="3">
        <v>1</v>
      </c>
      <c r="C734" s="3">
        <v>0.81433720455737246</v>
      </c>
    </row>
    <row r="735" spans="1:3" x14ac:dyDescent="0.25">
      <c r="A735" s="14">
        <v>21828</v>
      </c>
      <c r="B735" s="3">
        <v>1</v>
      </c>
      <c r="C735" s="3">
        <v>0.67851985272751236</v>
      </c>
    </row>
    <row r="736" spans="1:3" x14ac:dyDescent="0.25">
      <c r="A736" s="14">
        <v>21829</v>
      </c>
      <c r="B736" s="3">
        <v>1</v>
      </c>
      <c r="C736" s="3">
        <v>0.81515011399698611</v>
      </c>
    </row>
    <row r="737" spans="1:3" x14ac:dyDescent="0.25">
      <c r="A737" s="14">
        <v>21830</v>
      </c>
      <c r="B737" s="3">
        <v>1</v>
      </c>
      <c r="C737" s="3">
        <v>0.78112852524321963</v>
      </c>
    </row>
    <row r="738" spans="1:3" x14ac:dyDescent="0.25">
      <c r="A738" s="14">
        <v>21831</v>
      </c>
      <c r="B738" s="3">
        <v>1</v>
      </c>
      <c r="C738" s="3">
        <v>0.70379611239541207</v>
      </c>
    </row>
    <row r="739" spans="1:3" x14ac:dyDescent="0.25">
      <c r="A739" s="14">
        <v>21832</v>
      </c>
      <c r="B739" s="3">
        <v>0</v>
      </c>
      <c r="C739" s="3">
        <v>0.84751549178870111</v>
      </c>
    </row>
    <row r="740" spans="1:3" x14ac:dyDescent="0.25">
      <c r="A740" s="14">
        <v>21837</v>
      </c>
      <c r="B740" s="3">
        <v>1</v>
      </c>
      <c r="C740" s="3">
        <v>0.80098187038344681</v>
      </c>
    </row>
    <row r="741" spans="1:3" x14ac:dyDescent="0.25">
      <c r="A741" s="14">
        <v>21843</v>
      </c>
      <c r="B741" s="3">
        <v>1</v>
      </c>
      <c r="C741" s="3">
        <v>0.81854292418552843</v>
      </c>
    </row>
    <row r="742" spans="1:3" x14ac:dyDescent="0.25">
      <c r="A742" s="14">
        <v>21845</v>
      </c>
      <c r="B742" s="3">
        <v>0</v>
      </c>
      <c r="C742" s="3">
        <v>0.77024339350022442</v>
      </c>
    </row>
    <row r="743" spans="1:3" x14ac:dyDescent="0.25">
      <c r="A743" s="14">
        <v>21846</v>
      </c>
      <c r="B743" s="3">
        <v>1</v>
      </c>
      <c r="C743" s="3">
        <v>0.71241387382786769</v>
      </c>
    </row>
    <row r="744" spans="1:3" x14ac:dyDescent="0.25">
      <c r="A744" s="14">
        <v>21848</v>
      </c>
      <c r="B744" s="3">
        <v>0</v>
      </c>
      <c r="C744" s="3">
        <v>0.66533633236676892</v>
      </c>
    </row>
    <row r="745" spans="1:3" x14ac:dyDescent="0.25">
      <c r="A745" s="14">
        <v>21849</v>
      </c>
      <c r="B745" s="3">
        <v>1</v>
      </c>
      <c r="C745" s="3">
        <v>0.65065814804805688</v>
      </c>
    </row>
    <row r="746" spans="1:3" x14ac:dyDescent="0.25">
      <c r="A746" s="14">
        <v>21850</v>
      </c>
      <c r="B746" s="3">
        <v>1</v>
      </c>
      <c r="C746" s="3">
        <v>0.8529357128963978</v>
      </c>
    </row>
    <row r="747" spans="1:3" x14ac:dyDescent="0.25">
      <c r="A747" s="14">
        <v>21852</v>
      </c>
      <c r="B747" s="3">
        <v>1</v>
      </c>
      <c r="C747" s="3">
        <v>0.78997226337898474</v>
      </c>
    </row>
    <row r="748" spans="1:3" x14ac:dyDescent="0.25">
      <c r="A748" s="14">
        <v>21855</v>
      </c>
      <c r="B748" s="3">
        <v>1</v>
      </c>
      <c r="C748" s="3">
        <v>0.85669552859291243</v>
      </c>
    </row>
    <row r="749" spans="1:3" x14ac:dyDescent="0.25">
      <c r="A749" s="14">
        <v>21857</v>
      </c>
      <c r="B749" s="3">
        <v>1</v>
      </c>
      <c r="C749" s="3">
        <v>0.82286155484957546</v>
      </c>
    </row>
    <row r="750" spans="1:3" x14ac:dyDescent="0.25">
      <c r="A750" s="14">
        <v>21858</v>
      </c>
      <c r="B750" s="3">
        <v>0</v>
      </c>
      <c r="C750" s="3">
        <v>0.64741392407228371</v>
      </c>
    </row>
    <row r="751" spans="1:3" x14ac:dyDescent="0.25">
      <c r="A751" s="14">
        <v>21859</v>
      </c>
      <c r="B751" s="3">
        <v>1</v>
      </c>
      <c r="C751" s="3">
        <v>0.65509124363552751</v>
      </c>
    </row>
    <row r="752" spans="1:3" x14ac:dyDescent="0.25">
      <c r="A752" s="14">
        <v>21863</v>
      </c>
      <c r="B752" s="3">
        <v>1</v>
      </c>
      <c r="C752" s="3">
        <v>0.84123985397676215</v>
      </c>
    </row>
    <row r="753" spans="1:3" x14ac:dyDescent="0.25">
      <c r="A753" s="14">
        <v>21864</v>
      </c>
      <c r="B753" s="3">
        <v>1</v>
      </c>
      <c r="C753" s="3">
        <v>0.79862462900941</v>
      </c>
    </row>
    <row r="754" spans="1:3" x14ac:dyDescent="0.25">
      <c r="A754" s="14">
        <v>21866</v>
      </c>
      <c r="B754" s="3">
        <v>1</v>
      </c>
      <c r="C754" s="3">
        <v>0.81951041663024426</v>
      </c>
    </row>
    <row r="755" spans="1:3" x14ac:dyDescent="0.25">
      <c r="A755" s="14">
        <v>21867</v>
      </c>
      <c r="B755" s="3">
        <v>1</v>
      </c>
      <c r="C755" s="3">
        <v>0.84380649234116134</v>
      </c>
    </row>
    <row r="756" spans="1:3" x14ac:dyDescent="0.25">
      <c r="A756" s="14">
        <v>21868</v>
      </c>
      <c r="B756" s="3">
        <v>1</v>
      </c>
      <c r="C756" s="3">
        <v>0.76154015836820599</v>
      </c>
    </row>
    <row r="757" spans="1:3" x14ac:dyDescent="0.25">
      <c r="A757" s="14">
        <v>21873</v>
      </c>
      <c r="B757" s="3">
        <v>1</v>
      </c>
      <c r="C757" s="3">
        <v>0.87995672410937542</v>
      </c>
    </row>
    <row r="758" spans="1:3" x14ac:dyDescent="0.25">
      <c r="A758" s="14">
        <v>21874</v>
      </c>
      <c r="B758" s="3">
        <v>0</v>
      </c>
      <c r="C758" s="3">
        <v>0.75762691826986217</v>
      </c>
    </row>
    <row r="759" spans="1:3" x14ac:dyDescent="0.25">
      <c r="A759" s="14">
        <v>21879</v>
      </c>
      <c r="B759" s="3">
        <v>1</v>
      </c>
      <c r="C759" s="3">
        <v>0.62820479778652372</v>
      </c>
    </row>
    <row r="760" spans="1:3" x14ac:dyDescent="0.25">
      <c r="A760" s="14">
        <v>21880</v>
      </c>
      <c r="B760" s="3">
        <v>0</v>
      </c>
      <c r="C760" s="3">
        <v>0.73393585011416473</v>
      </c>
    </row>
    <row r="761" spans="1:3" x14ac:dyDescent="0.25">
      <c r="A761" s="14">
        <v>21882</v>
      </c>
      <c r="B761" s="3">
        <v>0</v>
      </c>
      <c r="C761" s="3">
        <v>0.88184028528406144</v>
      </c>
    </row>
    <row r="762" spans="1:3" x14ac:dyDescent="0.25">
      <c r="A762" s="14">
        <v>21884</v>
      </c>
      <c r="B762" s="3">
        <v>0</v>
      </c>
      <c r="C762" s="3">
        <v>0.75081792842967332</v>
      </c>
    </row>
    <row r="763" spans="1:3" x14ac:dyDescent="0.25">
      <c r="A763" s="14">
        <v>21885</v>
      </c>
      <c r="B763" s="3">
        <v>0</v>
      </c>
      <c r="C763" s="3">
        <v>0.74895980936814188</v>
      </c>
    </row>
    <row r="764" spans="1:3" x14ac:dyDescent="0.25">
      <c r="A764" s="14">
        <v>21886</v>
      </c>
      <c r="B764" s="3">
        <v>1</v>
      </c>
      <c r="C764" s="3">
        <v>0.69769334049228382</v>
      </c>
    </row>
    <row r="765" spans="1:3" x14ac:dyDescent="0.25">
      <c r="A765" s="14">
        <v>21890</v>
      </c>
      <c r="B765" s="3">
        <v>0</v>
      </c>
      <c r="C765" s="3">
        <v>0.81093494217848583</v>
      </c>
    </row>
    <row r="766" spans="1:3" x14ac:dyDescent="0.25">
      <c r="A766" s="14">
        <v>21891</v>
      </c>
      <c r="B766" s="3">
        <v>1</v>
      </c>
      <c r="C766" s="3">
        <v>0.66792506295295628</v>
      </c>
    </row>
    <row r="767" spans="1:3" x14ac:dyDescent="0.25">
      <c r="A767" s="14">
        <v>21892</v>
      </c>
      <c r="B767" s="3">
        <v>1</v>
      </c>
      <c r="C767" s="3">
        <v>0.68150198357266889</v>
      </c>
    </row>
    <row r="768" spans="1:3" x14ac:dyDescent="0.25">
      <c r="A768" s="14">
        <v>21893</v>
      </c>
      <c r="B768" s="3">
        <v>1</v>
      </c>
      <c r="C768" s="3">
        <v>0.86670335758879935</v>
      </c>
    </row>
    <row r="769" spans="1:3" x14ac:dyDescent="0.25">
      <c r="A769" s="14">
        <v>21895</v>
      </c>
      <c r="B769" s="3">
        <v>1</v>
      </c>
      <c r="C769" s="3">
        <v>0.86108486855733246</v>
      </c>
    </row>
    <row r="770" spans="1:3" x14ac:dyDescent="0.25">
      <c r="A770" s="14">
        <v>21896</v>
      </c>
      <c r="B770" s="3">
        <v>1</v>
      </c>
      <c r="C770" s="3">
        <v>0.71615094640911181</v>
      </c>
    </row>
    <row r="771" spans="1:3" x14ac:dyDescent="0.25">
      <c r="A771" s="14">
        <v>21897</v>
      </c>
      <c r="B771" s="3">
        <v>1</v>
      </c>
      <c r="C771" s="3">
        <v>0.85065715631917604</v>
      </c>
    </row>
    <row r="772" spans="1:3" x14ac:dyDescent="0.25">
      <c r="A772" s="14">
        <v>21898</v>
      </c>
      <c r="B772" s="3">
        <v>1</v>
      </c>
      <c r="C772" s="3">
        <v>0.70371333111371992</v>
      </c>
    </row>
    <row r="773" spans="1:3" x14ac:dyDescent="0.25">
      <c r="A773" s="14">
        <v>21899</v>
      </c>
      <c r="B773" s="3">
        <v>1</v>
      </c>
      <c r="C773" s="3">
        <v>0.81474412190256429</v>
      </c>
    </row>
    <row r="774" spans="1:3" x14ac:dyDescent="0.25">
      <c r="A774" s="14">
        <v>21901</v>
      </c>
      <c r="B774" s="3">
        <v>1</v>
      </c>
      <c r="C774" s="3">
        <v>0.77893166234461253</v>
      </c>
    </row>
    <row r="775" spans="1:3" x14ac:dyDescent="0.25">
      <c r="A775" s="14">
        <v>21902</v>
      </c>
      <c r="B775" s="3">
        <v>0</v>
      </c>
      <c r="C775" s="3">
        <v>0.65452891617488929</v>
      </c>
    </row>
    <row r="776" spans="1:3" x14ac:dyDescent="0.25">
      <c r="A776" s="14">
        <v>21903</v>
      </c>
      <c r="B776" s="3">
        <v>1</v>
      </c>
      <c r="C776" s="3">
        <v>0.78001935796568334</v>
      </c>
    </row>
    <row r="777" spans="1:3" x14ac:dyDescent="0.25">
      <c r="A777" s="14">
        <v>21904</v>
      </c>
      <c r="B777" s="3">
        <v>1</v>
      </c>
      <c r="C777" s="3">
        <v>0.8408710361322711</v>
      </c>
    </row>
    <row r="778" spans="1:3" x14ac:dyDescent="0.25">
      <c r="A778" s="14">
        <v>21905</v>
      </c>
      <c r="B778" s="3">
        <v>1</v>
      </c>
      <c r="C778" s="3">
        <v>0.80870409636980145</v>
      </c>
    </row>
    <row r="779" spans="1:3" x14ac:dyDescent="0.25">
      <c r="A779" s="14">
        <v>21906</v>
      </c>
      <c r="B779" s="3">
        <v>1</v>
      </c>
      <c r="C779" s="3">
        <v>0.87445883625507881</v>
      </c>
    </row>
    <row r="780" spans="1:3" x14ac:dyDescent="0.25">
      <c r="A780" s="14">
        <v>21907</v>
      </c>
      <c r="B780" s="3">
        <v>0</v>
      </c>
      <c r="C780" s="3">
        <v>0.66109762171650133</v>
      </c>
    </row>
    <row r="781" spans="1:3" x14ac:dyDescent="0.25">
      <c r="A781" s="14">
        <v>21908</v>
      </c>
      <c r="B781" s="3">
        <v>1</v>
      </c>
      <c r="C781" s="3">
        <v>0.80328198720574462</v>
      </c>
    </row>
    <row r="782" spans="1:3" x14ac:dyDescent="0.25">
      <c r="A782" s="14">
        <v>21909</v>
      </c>
      <c r="B782" s="3">
        <v>1</v>
      </c>
      <c r="C782" s="3">
        <v>0.7473408553143166</v>
      </c>
    </row>
    <row r="783" spans="1:3" x14ac:dyDescent="0.25">
      <c r="A783" s="14">
        <v>21912</v>
      </c>
      <c r="B783" s="3">
        <v>0</v>
      </c>
      <c r="C783" s="3">
        <v>0.89996895254002329</v>
      </c>
    </row>
    <row r="784" spans="1:3" x14ac:dyDescent="0.25">
      <c r="A784" s="14">
        <v>21913</v>
      </c>
      <c r="B784" s="3">
        <v>1</v>
      </c>
      <c r="C784" s="3">
        <v>0.77816453293121446</v>
      </c>
    </row>
    <row r="785" spans="1:3" x14ac:dyDescent="0.25">
      <c r="A785" s="14">
        <v>21916</v>
      </c>
      <c r="B785" s="3">
        <v>0</v>
      </c>
      <c r="C785" s="3">
        <v>0.86380396506197987</v>
      </c>
    </row>
    <row r="786" spans="1:3" x14ac:dyDescent="0.25">
      <c r="A786" s="14">
        <v>21919</v>
      </c>
      <c r="B786" s="3">
        <v>0</v>
      </c>
      <c r="C786" s="3">
        <v>0.71527926889173898</v>
      </c>
    </row>
    <row r="787" spans="1:3" x14ac:dyDescent="0.25">
      <c r="A787" s="14">
        <v>21921</v>
      </c>
      <c r="B787" s="3">
        <v>1</v>
      </c>
      <c r="C787" s="3">
        <v>0.86734175065596386</v>
      </c>
    </row>
    <row r="788" spans="1:3" x14ac:dyDescent="0.25">
      <c r="A788" s="14">
        <v>21922</v>
      </c>
      <c r="B788" s="3">
        <v>1</v>
      </c>
      <c r="C788" s="3">
        <v>0.88585223040174765</v>
      </c>
    </row>
    <row r="789" spans="1:3" x14ac:dyDescent="0.25">
      <c r="A789" s="14">
        <v>21925</v>
      </c>
      <c r="B789" s="3">
        <v>1</v>
      </c>
      <c r="C789" s="3">
        <v>0.82310231102808551</v>
      </c>
    </row>
    <row r="790" spans="1:3" x14ac:dyDescent="0.25">
      <c r="A790" s="14">
        <v>21926</v>
      </c>
      <c r="B790" s="3">
        <v>0</v>
      </c>
      <c r="C790" s="3">
        <v>0.70304372306715091</v>
      </c>
    </row>
    <row r="791" spans="1:3" x14ac:dyDescent="0.25">
      <c r="A791" s="14">
        <v>21930</v>
      </c>
      <c r="B791" s="3">
        <v>1</v>
      </c>
      <c r="C791" s="3">
        <v>0.8449721055258258</v>
      </c>
    </row>
    <row r="792" spans="1:3" x14ac:dyDescent="0.25">
      <c r="A792" s="14">
        <v>21932</v>
      </c>
      <c r="B792" s="3">
        <v>1</v>
      </c>
      <c r="C792" s="3">
        <v>0.77402818816961405</v>
      </c>
    </row>
    <row r="793" spans="1:3" x14ac:dyDescent="0.25">
      <c r="A793" s="14">
        <v>21933</v>
      </c>
      <c r="B793" s="3">
        <v>1</v>
      </c>
      <c r="C793" s="3">
        <v>0.87596840772741469</v>
      </c>
    </row>
    <row r="794" spans="1:3" x14ac:dyDescent="0.25">
      <c r="A794" s="14">
        <v>21934</v>
      </c>
      <c r="B794" s="3">
        <v>1</v>
      </c>
      <c r="C794" s="3">
        <v>0.84891293541151813</v>
      </c>
    </row>
    <row r="795" spans="1:3" x14ac:dyDescent="0.25">
      <c r="A795" s="14">
        <v>21936</v>
      </c>
      <c r="B795" s="3">
        <v>1</v>
      </c>
      <c r="C795" s="3">
        <v>0.85281934130638382</v>
      </c>
    </row>
    <row r="796" spans="1:3" x14ac:dyDescent="0.25">
      <c r="A796" s="14">
        <v>21937</v>
      </c>
      <c r="B796" s="3">
        <v>1</v>
      </c>
      <c r="C796" s="3">
        <v>0.79941696460179179</v>
      </c>
    </row>
    <row r="797" spans="1:3" x14ac:dyDescent="0.25">
      <c r="A797" s="14">
        <v>21938</v>
      </c>
      <c r="B797" s="3">
        <v>0</v>
      </c>
      <c r="C797" s="3">
        <v>0.83433190128947621</v>
      </c>
    </row>
    <row r="798" spans="1:3" x14ac:dyDescent="0.25">
      <c r="A798" s="14">
        <v>21939</v>
      </c>
      <c r="B798" s="3">
        <v>1</v>
      </c>
      <c r="C798" s="3">
        <v>0.7069025048455676</v>
      </c>
    </row>
    <row r="799" spans="1:3" x14ac:dyDescent="0.25">
      <c r="A799" s="14">
        <v>21940</v>
      </c>
      <c r="B799" s="3">
        <v>1</v>
      </c>
      <c r="C799" s="3">
        <v>0.91243530936667638</v>
      </c>
    </row>
    <row r="800" spans="1:3" x14ac:dyDescent="0.25">
      <c r="A800" s="14">
        <v>21941</v>
      </c>
      <c r="B800" s="3">
        <v>1</v>
      </c>
      <c r="C800" s="3">
        <v>0.86646714013054149</v>
      </c>
    </row>
    <row r="801" spans="1:3" x14ac:dyDescent="0.25">
      <c r="A801" s="14">
        <v>21943</v>
      </c>
      <c r="B801" s="3">
        <v>1</v>
      </c>
      <c r="C801" s="3">
        <v>0.84420221714142563</v>
      </c>
    </row>
    <row r="802" spans="1:3" x14ac:dyDescent="0.25">
      <c r="A802" s="14">
        <v>21944</v>
      </c>
      <c r="B802" s="3">
        <v>1</v>
      </c>
      <c r="C802" s="3">
        <v>0.78950302671631523</v>
      </c>
    </row>
    <row r="803" spans="1:3" x14ac:dyDescent="0.25">
      <c r="A803" s="14">
        <v>21945</v>
      </c>
      <c r="B803" s="3">
        <v>1</v>
      </c>
      <c r="C803" s="3">
        <v>0.77617191285905962</v>
      </c>
    </row>
    <row r="804" spans="1:3" x14ac:dyDescent="0.25">
      <c r="A804" s="14">
        <v>21946</v>
      </c>
      <c r="B804" s="3">
        <v>1</v>
      </c>
      <c r="C804" s="3">
        <v>0.71477826754211859</v>
      </c>
    </row>
    <row r="805" spans="1:3" x14ac:dyDescent="0.25">
      <c r="A805" s="14">
        <v>21947</v>
      </c>
      <c r="B805" s="3">
        <v>0</v>
      </c>
      <c r="C805" s="3">
        <v>0.87885155319105834</v>
      </c>
    </row>
    <row r="806" spans="1:3" x14ac:dyDescent="0.25">
      <c r="A806" s="14">
        <v>21948</v>
      </c>
      <c r="B806" s="3">
        <v>1</v>
      </c>
      <c r="C806" s="3">
        <v>0.63521160216495332</v>
      </c>
    </row>
    <row r="807" spans="1:3" x14ac:dyDescent="0.25">
      <c r="A807" s="14">
        <v>21950</v>
      </c>
      <c r="B807" s="3">
        <v>1</v>
      </c>
      <c r="C807" s="3">
        <v>0.87115713686556451</v>
      </c>
    </row>
    <row r="808" spans="1:3" x14ac:dyDescent="0.25">
      <c r="A808" s="14">
        <v>21953</v>
      </c>
      <c r="B808" s="3">
        <v>1</v>
      </c>
      <c r="C808" s="3">
        <v>0.86364011870404467</v>
      </c>
    </row>
    <row r="809" spans="1:3" x14ac:dyDescent="0.25">
      <c r="A809" s="14">
        <v>21954</v>
      </c>
      <c r="B809" s="3">
        <v>1</v>
      </c>
      <c r="C809" s="3">
        <v>0.85675764551341327</v>
      </c>
    </row>
    <row r="810" spans="1:3" x14ac:dyDescent="0.25">
      <c r="A810" s="14">
        <v>21955</v>
      </c>
      <c r="B810" s="3">
        <v>1</v>
      </c>
      <c r="C810" s="3">
        <v>0.80761704920454047</v>
      </c>
    </row>
    <row r="811" spans="1:3" x14ac:dyDescent="0.25">
      <c r="A811" s="14">
        <v>21956</v>
      </c>
      <c r="B811" s="3">
        <v>1</v>
      </c>
      <c r="C811" s="3">
        <v>0.83441910411177267</v>
      </c>
    </row>
    <row r="812" spans="1:3" x14ac:dyDescent="0.25">
      <c r="A812" s="14">
        <v>21957</v>
      </c>
      <c r="B812" s="3">
        <v>1</v>
      </c>
      <c r="C812" s="3">
        <v>0.88750526057458079</v>
      </c>
    </row>
    <row r="813" spans="1:3" x14ac:dyDescent="0.25">
      <c r="A813" s="14">
        <v>21958</v>
      </c>
      <c r="B813" s="3">
        <v>1</v>
      </c>
      <c r="C813" s="3">
        <v>0.73310039099021507</v>
      </c>
    </row>
    <row r="814" spans="1:3" x14ac:dyDescent="0.25">
      <c r="A814" s="14">
        <v>21960</v>
      </c>
      <c r="B814" s="3">
        <v>0</v>
      </c>
      <c r="C814" s="3">
        <v>0.87933395134070846</v>
      </c>
    </row>
    <row r="815" spans="1:3" x14ac:dyDescent="0.25">
      <c r="A815" s="14">
        <v>21962</v>
      </c>
      <c r="B815" s="3">
        <v>1</v>
      </c>
      <c r="C815" s="3">
        <v>0.67758377333398789</v>
      </c>
    </row>
    <row r="816" spans="1:3" x14ac:dyDescent="0.25">
      <c r="A816" s="14">
        <v>21963</v>
      </c>
      <c r="B816" s="3">
        <v>1</v>
      </c>
      <c r="C816" s="3">
        <v>0.77249396820655936</v>
      </c>
    </row>
    <row r="817" spans="1:3" x14ac:dyDescent="0.25">
      <c r="A817" s="14">
        <v>21964</v>
      </c>
      <c r="B817" s="3">
        <v>1</v>
      </c>
      <c r="C817" s="3">
        <v>0.83864052878318462</v>
      </c>
    </row>
    <row r="818" spans="1:3" x14ac:dyDescent="0.25">
      <c r="A818" s="14">
        <v>21966</v>
      </c>
      <c r="B818" s="3">
        <v>1</v>
      </c>
      <c r="C818" s="3">
        <v>0.72476965946491256</v>
      </c>
    </row>
    <row r="819" spans="1:3" x14ac:dyDescent="0.25">
      <c r="A819" s="14">
        <v>21967</v>
      </c>
      <c r="B819" s="3">
        <v>1</v>
      </c>
      <c r="C819" s="3">
        <v>0.86305004144686881</v>
      </c>
    </row>
    <row r="820" spans="1:3" x14ac:dyDescent="0.25">
      <c r="A820" s="14">
        <v>21968</v>
      </c>
      <c r="B820" s="3">
        <v>1</v>
      </c>
      <c r="C820" s="3">
        <v>0.76084775699373786</v>
      </c>
    </row>
    <row r="821" spans="1:3" x14ac:dyDescent="0.25">
      <c r="A821" s="14">
        <v>21972</v>
      </c>
      <c r="B821" s="3">
        <v>1</v>
      </c>
      <c r="C821" s="3">
        <v>0.87757657608740858</v>
      </c>
    </row>
    <row r="822" spans="1:3" x14ac:dyDescent="0.25">
      <c r="A822" s="14">
        <v>21973</v>
      </c>
      <c r="B822" s="3">
        <v>1</v>
      </c>
      <c r="C822" s="3">
        <v>0.81652524063311682</v>
      </c>
    </row>
    <row r="823" spans="1:3" x14ac:dyDescent="0.25">
      <c r="A823" s="14">
        <v>21980</v>
      </c>
      <c r="B823" s="3">
        <v>1</v>
      </c>
      <c r="C823" s="3">
        <v>0.85033751039743721</v>
      </c>
    </row>
    <row r="824" spans="1:3" x14ac:dyDescent="0.25">
      <c r="A824" s="14">
        <v>21981</v>
      </c>
      <c r="B824" s="3">
        <v>1</v>
      </c>
      <c r="C824" s="3">
        <v>0.95581906085363388</v>
      </c>
    </row>
    <row r="825" spans="1:3" x14ac:dyDescent="0.25">
      <c r="A825" s="14">
        <v>21983</v>
      </c>
      <c r="B825" s="3">
        <v>1</v>
      </c>
      <c r="C825" s="3">
        <v>0.82420710005461684</v>
      </c>
    </row>
    <row r="826" spans="1:3" x14ac:dyDescent="0.25">
      <c r="A826" s="14">
        <v>21984</v>
      </c>
      <c r="B826" s="3">
        <v>1</v>
      </c>
      <c r="C826" s="3">
        <v>0.72185980146917972</v>
      </c>
    </row>
    <row r="827" spans="1:3" x14ac:dyDescent="0.25">
      <c r="A827" s="14">
        <v>21986</v>
      </c>
      <c r="B827" s="3">
        <v>1</v>
      </c>
      <c r="C827" s="3">
        <v>0.87515405847719163</v>
      </c>
    </row>
    <row r="828" spans="1:3" x14ac:dyDescent="0.25">
      <c r="A828" s="14">
        <v>21987</v>
      </c>
      <c r="B828" s="3">
        <v>1</v>
      </c>
      <c r="C828" s="3">
        <v>0.83809865548733808</v>
      </c>
    </row>
    <row r="829" spans="1:3" x14ac:dyDescent="0.25">
      <c r="A829" s="14">
        <v>21989</v>
      </c>
      <c r="B829" s="3">
        <v>1</v>
      </c>
      <c r="C829" s="3">
        <v>0.84590755090220693</v>
      </c>
    </row>
    <row r="830" spans="1:3" x14ac:dyDescent="0.25">
      <c r="A830" s="14">
        <v>21990</v>
      </c>
      <c r="B830" s="3">
        <v>1</v>
      </c>
      <c r="C830" s="3">
        <v>0.6854838315429832</v>
      </c>
    </row>
    <row r="831" spans="1:3" x14ac:dyDescent="0.25">
      <c r="A831" s="14">
        <v>21992</v>
      </c>
      <c r="B831" s="3">
        <v>1</v>
      </c>
      <c r="C831" s="3">
        <v>0.95937822015016427</v>
      </c>
    </row>
    <row r="832" spans="1:3" x14ac:dyDescent="0.25">
      <c r="A832" s="14">
        <v>21994</v>
      </c>
      <c r="B832" s="3">
        <v>1</v>
      </c>
      <c r="C832" s="3">
        <v>0.77700466821888614</v>
      </c>
    </row>
    <row r="833" spans="1:3" x14ac:dyDescent="0.25">
      <c r="A833" s="14">
        <v>21997</v>
      </c>
      <c r="B833" s="3">
        <v>1</v>
      </c>
      <c r="C833" s="3">
        <v>0.82644374741258919</v>
      </c>
    </row>
    <row r="834" spans="1:3" x14ac:dyDescent="0.25">
      <c r="A834" s="14">
        <v>21999</v>
      </c>
      <c r="B834" s="3">
        <v>1</v>
      </c>
      <c r="C834" s="3">
        <v>0.82273613259083445</v>
      </c>
    </row>
    <row r="835" spans="1:3" x14ac:dyDescent="0.25">
      <c r="A835" s="14">
        <v>22000</v>
      </c>
      <c r="B835" s="3">
        <v>1</v>
      </c>
      <c r="C835" s="3">
        <v>0.74382457053031548</v>
      </c>
    </row>
    <row r="836" spans="1:3" x14ac:dyDescent="0.25">
      <c r="A836" s="14">
        <v>22002</v>
      </c>
      <c r="B836" s="3">
        <v>1</v>
      </c>
      <c r="C836" s="3">
        <v>0.81242667288535031</v>
      </c>
    </row>
    <row r="837" spans="1:3" x14ac:dyDescent="0.25">
      <c r="A837" s="14">
        <v>22004</v>
      </c>
      <c r="B837" s="3">
        <v>1</v>
      </c>
      <c r="C837" s="3">
        <v>0.90699029468073711</v>
      </c>
    </row>
    <row r="838" spans="1:3" x14ac:dyDescent="0.25">
      <c r="A838" s="14">
        <v>22006</v>
      </c>
      <c r="B838" s="3">
        <v>1</v>
      </c>
      <c r="C838" s="3">
        <v>0.72307381259633696</v>
      </c>
    </row>
    <row r="839" spans="1:3" x14ac:dyDescent="0.25">
      <c r="A839" s="14">
        <v>22007</v>
      </c>
      <c r="B839" s="3">
        <v>1</v>
      </c>
      <c r="C839" s="3">
        <v>0.71536188705102699</v>
      </c>
    </row>
    <row r="840" spans="1:3" x14ac:dyDescent="0.25">
      <c r="A840" s="14">
        <v>22009</v>
      </c>
      <c r="B840" s="3">
        <v>0</v>
      </c>
      <c r="C840" s="3">
        <v>0.75468527854501355</v>
      </c>
    </row>
    <row r="841" spans="1:3" x14ac:dyDescent="0.25">
      <c r="A841" s="14">
        <v>22010</v>
      </c>
      <c r="B841" s="3">
        <v>1</v>
      </c>
      <c r="C841" s="3">
        <v>0.88580683448004427</v>
      </c>
    </row>
    <row r="842" spans="1:3" x14ac:dyDescent="0.25">
      <c r="A842" s="14">
        <v>22011</v>
      </c>
      <c r="B842" s="3">
        <v>1</v>
      </c>
      <c r="C842" s="3">
        <v>0.69697732581940108</v>
      </c>
    </row>
    <row r="843" spans="1:3" x14ac:dyDescent="0.25">
      <c r="A843" s="14">
        <v>22014</v>
      </c>
      <c r="B843" s="3">
        <v>1</v>
      </c>
      <c r="C843" s="3">
        <v>0.87172951369496854</v>
      </c>
    </row>
    <row r="844" spans="1:3" x14ac:dyDescent="0.25">
      <c r="A844" s="14">
        <v>22019</v>
      </c>
      <c r="B844" s="3">
        <v>1</v>
      </c>
      <c r="C844" s="3">
        <v>0.76179846856725131</v>
      </c>
    </row>
    <row r="845" spans="1:3" x14ac:dyDescent="0.25">
      <c r="A845" s="14">
        <v>22021</v>
      </c>
      <c r="B845" s="3">
        <v>1</v>
      </c>
      <c r="C845" s="3">
        <v>0.79508145329320667</v>
      </c>
    </row>
    <row r="846" spans="1:3" x14ac:dyDescent="0.25">
      <c r="A846" s="14">
        <v>22023</v>
      </c>
      <c r="B846" s="3">
        <v>1</v>
      </c>
      <c r="C846" s="3">
        <v>0.67557099287976963</v>
      </c>
    </row>
    <row r="847" spans="1:3" x14ac:dyDescent="0.25">
      <c r="A847" s="14">
        <v>22026</v>
      </c>
      <c r="B847" s="3">
        <v>1</v>
      </c>
      <c r="C847" s="3">
        <v>0.86369683420562549</v>
      </c>
    </row>
    <row r="848" spans="1:3" x14ac:dyDescent="0.25">
      <c r="A848" s="14">
        <v>22027</v>
      </c>
      <c r="B848" s="3">
        <v>1</v>
      </c>
      <c r="C848" s="3">
        <v>0.83306820151800487</v>
      </c>
    </row>
    <row r="849" spans="1:3" x14ac:dyDescent="0.25">
      <c r="A849" s="14">
        <v>22030</v>
      </c>
      <c r="B849" s="3">
        <v>1</v>
      </c>
      <c r="C849" s="3">
        <v>0.82015486379070179</v>
      </c>
    </row>
    <row r="850" spans="1:3" x14ac:dyDescent="0.25">
      <c r="A850" s="14">
        <v>22033</v>
      </c>
      <c r="B850" s="3">
        <v>1</v>
      </c>
      <c r="C850" s="3">
        <v>0.70236860855223171</v>
      </c>
    </row>
    <row r="851" spans="1:3" x14ac:dyDescent="0.25">
      <c r="A851" s="14">
        <v>22034</v>
      </c>
      <c r="B851" s="3">
        <v>0</v>
      </c>
      <c r="C851" s="3">
        <v>0.76241743243434978</v>
      </c>
    </row>
    <row r="852" spans="1:3" x14ac:dyDescent="0.25">
      <c r="A852" s="14">
        <v>22035</v>
      </c>
      <c r="B852" s="3">
        <v>1</v>
      </c>
      <c r="C852" s="3">
        <v>0.83443678007030564</v>
      </c>
    </row>
    <row r="853" spans="1:3" x14ac:dyDescent="0.25">
      <c r="A853" s="14">
        <v>22036</v>
      </c>
      <c r="B853" s="3">
        <v>1</v>
      </c>
      <c r="C853" s="3">
        <v>0.86619645646002685</v>
      </c>
    </row>
    <row r="854" spans="1:3" x14ac:dyDescent="0.25">
      <c r="A854" s="14">
        <v>22038</v>
      </c>
      <c r="B854" s="3">
        <v>1</v>
      </c>
      <c r="C854" s="3">
        <v>0.85739257166067728</v>
      </c>
    </row>
    <row r="855" spans="1:3" x14ac:dyDescent="0.25">
      <c r="A855" s="14">
        <v>22040</v>
      </c>
      <c r="B855" s="3">
        <v>1</v>
      </c>
      <c r="C855" s="3">
        <v>0.76941299758508808</v>
      </c>
    </row>
    <row r="856" spans="1:3" x14ac:dyDescent="0.25">
      <c r="A856" s="14">
        <v>22041</v>
      </c>
      <c r="B856" s="3">
        <v>1</v>
      </c>
      <c r="C856" s="3">
        <v>0.8080012819858845</v>
      </c>
    </row>
    <row r="857" spans="1:3" x14ac:dyDescent="0.25">
      <c r="A857" s="14">
        <v>22044</v>
      </c>
      <c r="B857" s="3">
        <v>1</v>
      </c>
      <c r="C857" s="3">
        <v>0.81558762152610376</v>
      </c>
    </row>
    <row r="858" spans="1:3" x14ac:dyDescent="0.25">
      <c r="A858" s="14">
        <v>22045</v>
      </c>
      <c r="B858" s="3">
        <v>1</v>
      </c>
      <c r="C858" s="3">
        <v>0.79359242399992425</v>
      </c>
    </row>
    <row r="859" spans="1:3" x14ac:dyDescent="0.25">
      <c r="A859" s="14">
        <v>22046</v>
      </c>
      <c r="B859" s="3">
        <v>1</v>
      </c>
      <c r="C859" s="3">
        <v>0.67252542899722567</v>
      </c>
    </row>
    <row r="860" spans="1:3" x14ac:dyDescent="0.25">
      <c r="A860" s="14">
        <v>22047</v>
      </c>
      <c r="B860" s="3">
        <v>1</v>
      </c>
      <c r="C860" s="3">
        <v>0.74645372275747079</v>
      </c>
    </row>
    <row r="861" spans="1:3" x14ac:dyDescent="0.25">
      <c r="A861" s="14">
        <v>22050</v>
      </c>
      <c r="B861" s="3">
        <v>1</v>
      </c>
      <c r="C861" s="3">
        <v>0.74695533627676569</v>
      </c>
    </row>
    <row r="862" spans="1:3" x14ac:dyDescent="0.25">
      <c r="A862" s="14">
        <v>22052</v>
      </c>
      <c r="B862" s="3">
        <v>1</v>
      </c>
      <c r="C862" s="3">
        <v>0.82238654133252398</v>
      </c>
    </row>
    <row r="863" spans="1:3" x14ac:dyDescent="0.25">
      <c r="A863" s="14">
        <v>22054</v>
      </c>
      <c r="B863" s="3">
        <v>0</v>
      </c>
      <c r="C863" s="3">
        <v>0.81426242074493616</v>
      </c>
    </row>
    <row r="864" spans="1:3" x14ac:dyDescent="0.25">
      <c r="A864" s="14">
        <v>22055</v>
      </c>
      <c r="B864" s="3">
        <v>1</v>
      </c>
      <c r="C864" s="3">
        <v>0.84801114091116159</v>
      </c>
    </row>
    <row r="865" spans="1:3" x14ac:dyDescent="0.25">
      <c r="A865" s="14">
        <v>22057</v>
      </c>
      <c r="B865" s="3">
        <v>0</v>
      </c>
      <c r="C865" s="3">
        <v>0.83558291751244396</v>
      </c>
    </row>
    <row r="866" spans="1:3" x14ac:dyDescent="0.25">
      <c r="A866" s="14">
        <v>22060</v>
      </c>
      <c r="B866" s="3">
        <v>1</v>
      </c>
      <c r="C866" s="3">
        <v>0.79908153285877104</v>
      </c>
    </row>
    <row r="867" spans="1:3" x14ac:dyDescent="0.25">
      <c r="A867" s="14">
        <v>22063</v>
      </c>
      <c r="B867" s="3">
        <v>1</v>
      </c>
      <c r="C867" s="3">
        <v>0.82086499199339047</v>
      </c>
    </row>
    <row r="868" spans="1:3" x14ac:dyDescent="0.25">
      <c r="A868" s="14">
        <v>22064</v>
      </c>
      <c r="B868" s="3">
        <v>0</v>
      </c>
      <c r="C868" s="3">
        <v>0.88652898485829845</v>
      </c>
    </row>
    <row r="869" spans="1:3" x14ac:dyDescent="0.25">
      <c r="A869" s="14">
        <v>22065</v>
      </c>
      <c r="B869" s="3">
        <v>1</v>
      </c>
      <c r="C869" s="3">
        <v>0.74780617105502234</v>
      </c>
    </row>
    <row r="870" spans="1:3" x14ac:dyDescent="0.25">
      <c r="A870" s="14">
        <v>22067</v>
      </c>
      <c r="B870" s="3">
        <v>1</v>
      </c>
      <c r="C870" s="3">
        <v>0.82630714779792358</v>
      </c>
    </row>
    <row r="871" spans="1:3" x14ac:dyDescent="0.25">
      <c r="A871" s="14">
        <v>22068</v>
      </c>
      <c r="B871" s="3">
        <v>1</v>
      </c>
      <c r="C871" s="3">
        <v>0.69817885368602728</v>
      </c>
    </row>
    <row r="872" spans="1:3" x14ac:dyDescent="0.25">
      <c r="A872" s="14">
        <v>22069</v>
      </c>
      <c r="B872" s="3">
        <v>1</v>
      </c>
      <c r="C872" s="3">
        <v>0.69625453544393401</v>
      </c>
    </row>
    <row r="873" spans="1:3" x14ac:dyDescent="0.25">
      <c r="A873" s="14">
        <v>22074</v>
      </c>
      <c r="B873" s="3">
        <v>1</v>
      </c>
      <c r="C873" s="3">
        <v>0.70932446792683135</v>
      </c>
    </row>
    <row r="874" spans="1:3" x14ac:dyDescent="0.25">
      <c r="A874" s="14">
        <v>22075</v>
      </c>
      <c r="B874" s="3">
        <v>1</v>
      </c>
      <c r="C874" s="3">
        <v>0.67971270525036231</v>
      </c>
    </row>
    <row r="875" spans="1:3" x14ac:dyDescent="0.25">
      <c r="A875" s="14">
        <v>22076</v>
      </c>
      <c r="B875" s="3">
        <v>1</v>
      </c>
      <c r="C875" s="3">
        <v>0.73999924648347182</v>
      </c>
    </row>
    <row r="876" spans="1:3" x14ac:dyDescent="0.25">
      <c r="A876" s="14">
        <v>22079</v>
      </c>
      <c r="B876" s="3">
        <v>1</v>
      </c>
      <c r="C876" s="3">
        <v>0.87567904068533353</v>
      </c>
    </row>
    <row r="877" spans="1:3" x14ac:dyDescent="0.25">
      <c r="A877" s="14">
        <v>22082</v>
      </c>
      <c r="B877" s="3">
        <v>1</v>
      </c>
      <c r="C877" s="3">
        <v>0.74181952517550442</v>
      </c>
    </row>
    <row r="878" spans="1:3" x14ac:dyDescent="0.25">
      <c r="A878" s="14">
        <v>22083</v>
      </c>
      <c r="B878" s="3">
        <v>1</v>
      </c>
      <c r="C878" s="3">
        <v>0.74415384389192063</v>
      </c>
    </row>
    <row r="879" spans="1:3" x14ac:dyDescent="0.25">
      <c r="A879" s="14">
        <v>22086</v>
      </c>
      <c r="B879" s="3">
        <v>1</v>
      </c>
      <c r="C879" s="3">
        <v>0.79755927266044258</v>
      </c>
    </row>
    <row r="880" spans="1:3" x14ac:dyDescent="0.25">
      <c r="A880" s="14">
        <v>22087</v>
      </c>
      <c r="B880" s="3">
        <v>1</v>
      </c>
      <c r="C880" s="3">
        <v>0.8196090161176125</v>
      </c>
    </row>
    <row r="881" spans="1:3" x14ac:dyDescent="0.25">
      <c r="A881" s="14">
        <v>22088</v>
      </c>
      <c r="B881" s="3">
        <v>1</v>
      </c>
      <c r="C881" s="3">
        <v>0.74676495588338665</v>
      </c>
    </row>
    <row r="882" spans="1:3" x14ac:dyDescent="0.25">
      <c r="A882" s="14">
        <v>22089</v>
      </c>
      <c r="B882" s="3">
        <v>1</v>
      </c>
      <c r="C882" s="3">
        <v>0.82260793376899577</v>
      </c>
    </row>
    <row r="883" spans="1:3" x14ac:dyDescent="0.25">
      <c r="A883" s="14">
        <v>22092</v>
      </c>
      <c r="B883" s="3">
        <v>1</v>
      </c>
      <c r="C883" s="3">
        <v>0.8413850119298113</v>
      </c>
    </row>
    <row r="884" spans="1:3" x14ac:dyDescent="0.25">
      <c r="A884" s="14">
        <v>22093</v>
      </c>
      <c r="B884" s="3">
        <v>1</v>
      </c>
      <c r="C884" s="3">
        <v>0.90472717173287398</v>
      </c>
    </row>
    <row r="885" spans="1:3" x14ac:dyDescent="0.25">
      <c r="A885" s="14">
        <v>22094</v>
      </c>
      <c r="B885" s="3">
        <v>1</v>
      </c>
      <c r="C885" s="3">
        <v>0.85472561264005731</v>
      </c>
    </row>
    <row r="886" spans="1:3" x14ac:dyDescent="0.25">
      <c r="A886" s="14">
        <v>22096</v>
      </c>
      <c r="B886" s="3">
        <v>1</v>
      </c>
      <c r="C886" s="3">
        <v>0.84880155332088514</v>
      </c>
    </row>
    <row r="887" spans="1:3" x14ac:dyDescent="0.25">
      <c r="A887" s="14">
        <v>22098</v>
      </c>
      <c r="B887" s="3">
        <v>1</v>
      </c>
      <c r="C887" s="3">
        <v>0.80628151896028877</v>
      </c>
    </row>
    <row r="888" spans="1:3" x14ac:dyDescent="0.25">
      <c r="A888" s="14">
        <v>22100</v>
      </c>
      <c r="B888" s="3">
        <v>1</v>
      </c>
      <c r="C888" s="3">
        <v>0.82210344619094766</v>
      </c>
    </row>
    <row r="889" spans="1:3" x14ac:dyDescent="0.25">
      <c r="A889" s="14">
        <v>22101</v>
      </c>
      <c r="B889" s="3">
        <v>1</v>
      </c>
      <c r="C889" s="3">
        <v>0.89099739752917373</v>
      </c>
    </row>
    <row r="890" spans="1:3" x14ac:dyDescent="0.25">
      <c r="A890" s="14">
        <v>22104</v>
      </c>
      <c r="B890" s="3">
        <v>0</v>
      </c>
      <c r="C890" s="3">
        <v>0.75369790134376935</v>
      </c>
    </row>
    <row r="891" spans="1:3" x14ac:dyDescent="0.25">
      <c r="A891" s="14">
        <v>22105</v>
      </c>
      <c r="B891" s="3">
        <v>0</v>
      </c>
      <c r="C891" s="3">
        <v>0.78843326333526542</v>
      </c>
    </row>
    <row r="892" spans="1:3" x14ac:dyDescent="0.25">
      <c r="A892" s="14">
        <v>22110</v>
      </c>
      <c r="B892" s="3">
        <v>0</v>
      </c>
      <c r="C892" s="3">
        <v>0.65601707079518912</v>
      </c>
    </row>
    <row r="893" spans="1:3" x14ac:dyDescent="0.25">
      <c r="A893" s="14">
        <v>22112</v>
      </c>
      <c r="B893" s="3">
        <v>1</v>
      </c>
      <c r="C893" s="3">
        <v>0.88073950548656244</v>
      </c>
    </row>
    <row r="894" spans="1:3" x14ac:dyDescent="0.25">
      <c r="A894" s="14">
        <v>22113</v>
      </c>
      <c r="B894" s="3">
        <v>1</v>
      </c>
      <c r="C894" s="3">
        <v>0.88142504721659232</v>
      </c>
    </row>
    <row r="895" spans="1:3" x14ac:dyDescent="0.25">
      <c r="A895" s="14">
        <v>22117</v>
      </c>
      <c r="B895" s="3">
        <v>1</v>
      </c>
      <c r="C895" s="3">
        <v>0.7854543548504529</v>
      </c>
    </row>
    <row r="896" spans="1:3" x14ac:dyDescent="0.25">
      <c r="A896" s="14">
        <v>22121</v>
      </c>
      <c r="B896" s="3">
        <v>1</v>
      </c>
      <c r="C896" s="3">
        <v>0.87916977092389026</v>
      </c>
    </row>
    <row r="897" spans="1:3" x14ac:dyDescent="0.25">
      <c r="A897" s="14">
        <v>22126</v>
      </c>
      <c r="B897" s="3">
        <v>1</v>
      </c>
      <c r="C897" s="3">
        <v>0.82304194736038128</v>
      </c>
    </row>
    <row r="898" spans="1:3" x14ac:dyDescent="0.25">
      <c r="A898" s="14">
        <v>22127</v>
      </c>
      <c r="B898" s="3">
        <v>1</v>
      </c>
      <c r="C898" s="3">
        <v>0.75519054508176042</v>
      </c>
    </row>
    <row r="899" spans="1:3" x14ac:dyDescent="0.25">
      <c r="A899" s="14">
        <v>22128</v>
      </c>
      <c r="B899" s="3">
        <v>0</v>
      </c>
      <c r="C899" s="3">
        <v>0.65536595060385672</v>
      </c>
    </row>
    <row r="900" spans="1:3" x14ac:dyDescent="0.25">
      <c r="A900" s="14">
        <v>22129</v>
      </c>
      <c r="B900" s="3">
        <v>0</v>
      </c>
      <c r="C900" s="3">
        <v>0.7688603633714497</v>
      </c>
    </row>
    <row r="901" spans="1:3" x14ac:dyDescent="0.25">
      <c r="A901" s="14">
        <v>22131</v>
      </c>
      <c r="B901" s="3">
        <v>0</v>
      </c>
      <c r="C901" s="3">
        <v>0.8630009678245838</v>
      </c>
    </row>
    <row r="902" spans="1:3" x14ac:dyDescent="0.25">
      <c r="A902" s="14">
        <v>22132</v>
      </c>
      <c r="B902" s="3">
        <v>1</v>
      </c>
      <c r="C902" s="3">
        <v>0.85720965281179728</v>
      </c>
    </row>
    <row r="903" spans="1:3" x14ac:dyDescent="0.25">
      <c r="A903" s="14">
        <v>22136</v>
      </c>
      <c r="B903" s="3">
        <v>1</v>
      </c>
      <c r="C903" s="3">
        <v>0.71841990656794352</v>
      </c>
    </row>
    <row r="904" spans="1:3" x14ac:dyDescent="0.25">
      <c r="A904" s="14">
        <v>22139</v>
      </c>
      <c r="B904" s="3">
        <v>0</v>
      </c>
      <c r="C904" s="3">
        <v>0.92848252200162851</v>
      </c>
    </row>
    <row r="905" spans="1:3" x14ac:dyDescent="0.25">
      <c r="A905" s="14">
        <v>22141</v>
      </c>
      <c r="B905" s="3">
        <v>0</v>
      </c>
      <c r="C905" s="3">
        <v>0.76131487047163582</v>
      </c>
    </row>
    <row r="906" spans="1:3" x14ac:dyDescent="0.25">
      <c r="A906" s="14">
        <v>22142</v>
      </c>
      <c r="B906" s="3">
        <v>1</v>
      </c>
      <c r="C906" s="3">
        <v>0.91240692799693013</v>
      </c>
    </row>
    <row r="907" spans="1:3" x14ac:dyDescent="0.25">
      <c r="A907" s="14">
        <v>22143</v>
      </c>
      <c r="B907" s="3">
        <v>1</v>
      </c>
      <c r="C907" s="3">
        <v>0.86705092688485963</v>
      </c>
    </row>
    <row r="908" spans="1:3" x14ac:dyDescent="0.25">
      <c r="A908" s="14">
        <v>22144</v>
      </c>
      <c r="B908" s="3">
        <v>1</v>
      </c>
      <c r="C908" s="3">
        <v>0.86200317947766636</v>
      </c>
    </row>
    <row r="909" spans="1:3" x14ac:dyDescent="0.25">
      <c r="A909" s="14">
        <v>22145</v>
      </c>
      <c r="B909" s="3">
        <v>1</v>
      </c>
      <c r="C909" s="3">
        <v>0.81301646907211267</v>
      </c>
    </row>
    <row r="910" spans="1:3" x14ac:dyDescent="0.25">
      <c r="A910" s="14">
        <v>22146</v>
      </c>
      <c r="B910" s="3">
        <v>1</v>
      </c>
      <c r="C910" s="3">
        <v>0.77290585425965808</v>
      </c>
    </row>
    <row r="911" spans="1:3" x14ac:dyDescent="0.25">
      <c r="A911" s="14">
        <v>22149</v>
      </c>
      <c r="B911" s="3">
        <v>1</v>
      </c>
      <c r="C911" s="3">
        <v>0.7705282332654414</v>
      </c>
    </row>
    <row r="912" spans="1:3" x14ac:dyDescent="0.25">
      <c r="A912" s="14">
        <v>22152</v>
      </c>
      <c r="B912" s="3">
        <v>1</v>
      </c>
      <c r="C912" s="3">
        <v>0.79648490076992706</v>
      </c>
    </row>
    <row r="913" spans="1:3" x14ac:dyDescent="0.25">
      <c r="A913" s="14">
        <v>22153</v>
      </c>
      <c r="B913" s="3">
        <v>1</v>
      </c>
      <c r="C913" s="3">
        <v>0.67594107040090301</v>
      </c>
    </row>
    <row r="914" spans="1:3" x14ac:dyDescent="0.25">
      <c r="A914" s="14">
        <v>22154</v>
      </c>
      <c r="B914" s="3">
        <v>0</v>
      </c>
      <c r="C914" s="3">
        <v>0.63678173222791712</v>
      </c>
    </row>
    <row r="915" spans="1:3" x14ac:dyDescent="0.25">
      <c r="A915" s="14">
        <v>22155</v>
      </c>
      <c r="B915" s="3">
        <v>1</v>
      </c>
      <c r="C915" s="3">
        <v>0.74540382687038576</v>
      </c>
    </row>
    <row r="916" spans="1:3" x14ac:dyDescent="0.25">
      <c r="A916" s="14">
        <v>22157</v>
      </c>
      <c r="B916" s="3">
        <v>1</v>
      </c>
      <c r="C916" s="3">
        <v>0.84676359668733814</v>
      </c>
    </row>
    <row r="917" spans="1:3" x14ac:dyDescent="0.25">
      <c r="A917" s="14">
        <v>22163</v>
      </c>
      <c r="B917" s="3">
        <v>1</v>
      </c>
      <c r="C917" s="3">
        <v>0.79376281389831937</v>
      </c>
    </row>
    <row r="918" spans="1:3" x14ac:dyDescent="0.25">
      <c r="A918" s="14">
        <v>22164</v>
      </c>
      <c r="B918" s="3">
        <v>0</v>
      </c>
      <c r="C918" s="3">
        <v>0.75551904224790911</v>
      </c>
    </row>
    <row r="919" spans="1:3" x14ac:dyDescent="0.25">
      <c r="A919" s="14">
        <v>22167</v>
      </c>
      <c r="B919" s="3">
        <v>1</v>
      </c>
      <c r="C919" s="3">
        <v>0.85476092184742358</v>
      </c>
    </row>
    <row r="920" spans="1:3" x14ac:dyDescent="0.25">
      <c r="A920" s="14">
        <v>22168</v>
      </c>
      <c r="B920" s="3">
        <v>1</v>
      </c>
      <c r="C920" s="3">
        <v>0.9031338146595026</v>
      </c>
    </row>
    <row r="921" spans="1:3" x14ac:dyDescent="0.25">
      <c r="A921" s="14">
        <v>22170</v>
      </c>
      <c r="B921" s="3">
        <v>1</v>
      </c>
      <c r="C921" s="3">
        <v>0.84459047426271394</v>
      </c>
    </row>
    <row r="922" spans="1:3" x14ac:dyDescent="0.25">
      <c r="A922" s="14">
        <v>22171</v>
      </c>
      <c r="B922" s="3">
        <v>1</v>
      </c>
      <c r="C922" s="3">
        <v>0.82724781732639485</v>
      </c>
    </row>
    <row r="923" spans="1:3" x14ac:dyDescent="0.25">
      <c r="A923" s="14">
        <v>22172</v>
      </c>
      <c r="B923" s="3">
        <v>0</v>
      </c>
      <c r="C923" s="3">
        <v>0.62771131942376301</v>
      </c>
    </row>
    <row r="924" spans="1:3" x14ac:dyDescent="0.25">
      <c r="A924" s="14">
        <v>22175</v>
      </c>
      <c r="B924" s="3">
        <v>1</v>
      </c>
      <c r="C924" s="3">
        <v>0.80810836468422154</v>
      </c>
    </row>
    <row r="925" spans="1:3" x14ac:dyDescent="0.25">
      <c r="A925" s="14">
        <v>22176</v>
      </c>
      <c r="B925" s="3">
        <v>1</v>
      </c>
      <c r="C925" s="3">
        <v>0.88215966311403404</v>
      </c>
    </row>
    <row r="926" spans="1:3" x14ac:dyDescent="0.25">
      <c r="A926" s="14">
        <v>22177</v>
      </c>
      <c r="B926" s="3">
        <v>0</v>
      </c>
      <c r="C926" s="3">
        <v>0.78871925091878736</v>
      </c>
    </row>
    <row r="927" spans="1:3" x14ac:dyDescent="0.25">
      <c r="A927" s="14">
        <v>22181</v>
      </c>
      <c r="B927" s="3">
        <v>0</v>
      </c>
      <c r="C927" s="3">
        <v>0.65869561791819597</v>
      </c>
    </row>
    <row r="928" spans="1:3" x14ac:dyDescent="0.25">
      <c r="A928" s="14">
        <v>22182</v>
      </c>
      <c r="B928" s="3">
        <v>1</v>
      </c>
      <c r="C928" s="3">
        <v>0.81319332522739973</v>
      </c>
    </row>
    <row r="929" spans="1:3" x14ac:dyDescent="0.25">
      <c r="A929" s="14">
        <v>22185</v>
      </c>
      <c r="B929" s="3">
        <v>1</v>
      </c>
      <c r="C929" s="3">
        <v>0.8328339758207719</v>
      </c>
    </row>
    <row r="930" spans="1:3" x14ac:dyDescent="0.25">
      <c r="A930" s="14">
        <v>22186</v>
      </c>
      <c r="B930" s="3">
        <v>1</v>
      </c>
      <c r="C930" s="3">
        <v>0.6440073923043671</v>
      </c>
    </row>
    <row r="931" spans="1:3" x14ac:dyDescent="0.25">
      <c r="A931" s="14">
        <v>22188</v>
      </c>
      <c r="B931" s="3">
        <v>1</v>
      </c>
      <c r="C931" s="3">
        <v>0.63873413209056262</v>
      </c>
    </row>
    <row r="932" spans="1:3" x14ac:dyDescent="0.25">
      <c r="A932" s="14">
        <v>22191</v>
      </c>
      <c r="B932" s="3">
        <v>1</v>
      </c>
      <c r="C932" s="3">
        <v>0.86422179730030257</v>
      </c>
    </row>
    <row r="933" spans="1:3" x14ac:dyDescent="0.25">
      <c r="A933" s="14">
        <v>22193</v>
      </c>
      <c r="B933" s="3">
        <v>1</v>
      </c>
      <c r="C933" s="3">
        <v>0.65706370910605483</v>
      </c>
    </row>
    <row r="934" spans="1:3" x14ac:dyDescent="0.25">
      <c r="A934" s="14">
        <v>22194</v>
      </c>
      <c r="B934" s="3">
        <v>1</v>
      </c>
      <c r="C934" s="3">
        <v>0.76095636109453146</v>
      </c>
    </row>
    <row r="935" spans="1:3" x14ac:dyDescent="0.25">
      <c r="A935" s="14">
        <v>22197</v>
      </c>
      <c r="B935" s="3">
        <v>1</v>
      </c>
      <c r="C935" s="3">
        <v>0.85220597629596284</v>
      </c>
    </row>
    <row r="936" spans="1:3" x14ac:dyDescent="0.25">
      <c r="A936" s="14">
        <v>22198</v>
      </c>
      <c r="B936" s="3">
        <v>0</v>
      </c>
      <c r="C936" s="3">
        <v>0.86872560161797041</v>
      </c>
    </row>
    <row r="937" spans="1:3" x14ac:dyDescent="0.25">
      <c r="A937" s="14">
        <v>22200</v>
      </c>
      <c r="B937" s="3">
        <v>1</v>
      </c>
      <c r="C937" s="3">
        <v>0.72077910466975104</v>
      </c>
    </row>
    <row r="938" spans="1:3" x14ac:dyDescent="0.25">
      <c r="A938" s="14">
        <v>22201</v>
      </c>
      <c r="B938" s="3">
        <v>1</v>
      </c>
      <c r="C938" s="3">
        <v>0.69912165046789998</v>
      </c>
    </row>
    <row r="939" spans="1:3" x14ac:dyDescent="0.25">
      <c r="A939" s="14">
        <v>22202</v>
      </c>
      <c r="B939" s="3">
        <v>1</v>
      </c>
      <c r="C939" s="3">
        <v>0.8164801103711139</v>
      </c>
    </row>
    <row r="940" spans="1:3" x14ac:dyDescent="0.25">
      <c r="A940" s="14">
        <v>22203</v>
      </c>
      <c r="B940" s="3">
        <v>1</v>
      </c>
      <c r="C940" s="3">
        <v>0.76143976167211647</v>
      </c>
    </row>
    <row r="941" spans="1:3" x14ac:dyDescent="0.25">
      <c r="A941" s="14">
        <v>22204</v>
      </c>
      <c r="B941" s="3">
        <v>1</v>
      </c>
      <c r="C941" s="3">
        <v>0.83886558180273807</v>
      </c>
    </row>
    <row r="942" spans="1:3" x14ac:dyDescent="0.25">
      <c r="A942" s="14">
        <v>22205</v>
      </c>
      <c r="B942" s="3">
        <v>1</v>
      </c>
      <c r="C942" s="3">
        <v>0.75322368769919501</v>
      </c>
    </row>
    <row r="943" spans="1:3" x14ac:dyDescent="0.25">
      <c r="A943" s="14">
        <v>22206</v>
      </c>
      <c r="B943" s="3">
        <v>1</v>
      </c>
      <c r="C943" s="3">
        <v>0.87717073102084298</v>
      </c>
    </row>
    <row r="944" spans="1:3" x14ac:dyDescent="0.25">
      <c r="A944" s="14">
        <v>22207</v>
      </c>
      <c r="B944" s="3">
        <v>1</v>
      </c>
      <c r="C944" s="3">
        <v>0.89409472448120209</v>
      </c>
    </row>
    <row r="945" spans="1:3" x14ac:dyDescent="0.25">
      <c r="A945" s="14">
        <v>22209</v>
      </c>
      <c r="B945" s="3">
        <v>1</v>
      </c>
      <c r="C945" s="3">
        <v>0.94545284819067177</v>
      </c>
    </row>
    <row r="946" spans="1:3" x14ac:dyDescent="0.25">
      <c r="A946" s="14">
        <v>22210</v>
      </c>
      <c r="B946" s="3">
        <v>1</v>
      </c>
      <c r="C946" s="3">
        <v>0.83949990522688911</v>
      </c>
    </row>
    <row r="947" spans="1:3" x14ac:dyDescent="0.25">
      <c r="A947" s="14">
        <v>22213</v>
      </c>
      <c r="B947" s="3">
        <v>1</v>
      </c>
      <c r="C947" s="3">
        <v>0.70308397188829208</v>
      </c>
    </row>
    <row r="948" spans="1:3" x14ac:dyDescent="0.25">
      <c r="A948" s="14">
        <v>22214</v>
      </c>
      <c r="B948" s="3">
        <v>1</v>
      </c>
      <c r="C948" s="3">
        <v>0.88792552994970808</v>
      </c>
    </row>
    <row r="949" spans="1:3" x14ac:dyDescent="0.25">
      <c r="A949" s="14">
        <v>22215</v>
      </c>
      <c r="B949" s="3">
        <v>1</v>
      </c>
      <c r="C949" s="3">
        <v>0.74336204500769554</v>
      </c>
    </row>
    <row r="950" spans="1:3" x14ac:dyDescent="0.25">
      <c r="A950" s="14">
        <v>22216</v>
      </c>
      <c r="B950" s="3">
        <v>1</v>
      </c>
      <c r="C950" s="3">
        <v>0.7507410933766171</v>
      </c>
    </row>
    <row r="951" spans="1:3" x14ac:dyDescent="0.25">
      <c r="A951" s="14">
        <v>22217</v>
      </c>
      <c r="B951" s="3">
        <v>0</v>
      </c>
      <c r="C951" s="3">
        <v>0.73330330170594404</v>
      </c>
    </row>
    <row r="952" spans="1:3" x14ac:dyDescent="0.25">
      <c r="A952" s="14">
        <v>22222</v>
      </c>
      <c r="B952" s="3">
        <v>0</v>
      </c>
      <c r="C952" s="3">
        <v>0.82728536791440166</v>
      </c>
    </row>
    <row r="953" spans="1:3" x14ac:dyDescent="0.25">
      <c r="A953" s="14">
        <v>22223</v>
      </c>
      <c r="B953" s="3">
        <v>1</v>
      </c>
      <c r="C953" s="3">
        <v>0.64366864020597081</v>
      </c>
    </row>
    <row r="954" spans="1:3" x14ac:dyDescent="0.25">
      <c r="A954" s="14">
        <v>22224</v>
      </c>
      <c r="B954" s="3">
        <v>1</v>
      </c>
      <c r="C954" s="3">
        <v>0.76683063165300291</v>
      </c>
    </row>
    <row r="955" spans="1:3" x14ac:dyDescent="0.25">
      <c r="A955" s="14">
        <v>22225</v>
      </c>
      <c r="B955" s="3">
        <v>1</v>
      </c>
      <c r="C955" s="3">
        <v>0.75609008903226249</v>
      </c>
    </row>
    <row r="956" spans="1:3" x14ac:dyDescent="0.25">
      <c r="A956" s="14">
        <v>22232</v>
      </c>
      <c r="B956" s="3">
        <v>1</v>
      </c>
      <c r="C956" s="3">
        <v>0.74587664028446365</v>
      </c>
    </row>
    <row r="957" spans="1:3" x14ac:dyDescent="0.25">
      <c r="A957" s="14">
        <v>22233</v>
      </c>
      <c r="B957" s="3">
        <v>0</v>
      </c>
      <c r="C957" s="3">
        <v>0.75934848161958746</v>
      </c>
    </row>
    <row r="958" spans="1:3" x14ac:dyDescent="0.25">
      <c r="A958" s="14">
        <v>22235</v>
      </c>
      <c r="B958" s="3">
        <v>1</v>
      </c>
      <c r="C958" s="3">
        <v>0.82212769391781282</v>
      </c>
    </row>
    <row r="959" spans="1:3" x14ac:dyDescent="0.25">
      <c r="A959" s="14">
        <v>22236</v>
      </c>
      <c r="B959" s="3">
        <v>1</v>
      </c>
      <c r="C959" s="3">
        <v>0.7994582246773777</v>
      </c>
    </row>
    <row r="960" spans="1:3" x14ac:dyDescent="0.25">
      <c r="A960" s="14">
        <v>22237</v>
      </c>
      <c r="B960" s="3">
        <v>1</v>
      </c>
      <c r="C960" s="3">
        <v>0.76592134261958256</v>
      </c>
    </row>
    <row r="961" spans="1:3" x14ac:dyDescent="0.25">
      <c r="A961" s="14">
        <v>22243</v>
      </c>
      <c r="B961" s="3">
        <v>1</v>
      </c>
      <c r="C961" s="3">
        <v>0.67995860044329892</v>
      </c>
    </row>
    <row r="962" spans="1:3" x14ac:dyDescent="0.25">
      <c r="A962" s="14">
        <v>22247</v>
      </c>
      <c r="B962" s="3">
        <v>0</v>
      </c>
      <c r="C962" s="3">
        <v>0.92965250272355215</v>
      </c>
    </row>
    <row r="963" spans="1:3" x14ac:dyDescent="0.25">
      <c r="A963" s="14">
        <v>22251</v>
      </c>
      <c r="B963" s="3">
        <v>1</v>
      </c>
      <c r="C963" s="3">
        <v>0.87179812211448116</v>
      </c>
    </row>
    <row r="964" spans="1:3" x14ac:dyDescent="0.25">
      <c r="A964" s="14">
        <v>22252</v>
      </c>
      <c r="B964" s="3">
        <v>1</v>
      </c>
      <c r="C964" s="3">
        <v>0.6893431205567444</v>
      </c>
    </row>
    <row r="965" spans="1:3" x14ac:dyDescent="0.25">
      <c r="A965" s="14">
        <v>22253</v>
      </c>
      <c r="B965" s="3">
        <v>1</v>
      </c>
      <c r="C965" s="3">
        <v>0.84419907427956875</v>
      </c>
    </row>
    <row r="966" spans="1:3" x14ac:dyDescent="0.25">
      <c r="A966" s="14">
        <v>22256</v>
      </c>
      <c r="B966" s="3">
        <v>1</v>
      </c>
      <c r="C966" s="3">
        <v>0.85050523445875725</v>
      </c>
    </row>
    <row r="967" spans="1:3" x14ac:dyDescent="0.25">
      <c r="A967" s="14">
        <v>22259</v>
      </c>
      <c r="B967" s="3">
        <v>1</v>
      </c>
      <c r="C967" s="3">
        <v>0.68154793300773941</v>
      </c>
    </row>
    <row r="968" spans="1:3" x14ac:dyDescent="0.25">
      <c r="A968" s="14">
        <v>22262</v>
      </c>
      <c r="B968" s="3">
        <v>1</v>
      </c>
      <c r="C968" s="3">
        <v>0.91756415415265669</v>
      </c>
    </row>
    <row r="969" spans="1:3" x14ac:dyDescent="0.25">
      <c r="A969" s="14">
        <v>22264</v>
      </c>
      <c r="B969" s="3">
        <v>1</v>
      </c>
      <c r="C969" s="3">
        <v>0.75862927863387264</v>
      </c>
    </row>
    <row r="970" spans="1:3" x14ac:dyDescent="0.25">
      <c r="A970" s="14">
        <v>22266</v>
      </c>
      <c r="B970" s="3">
        <v>0</v>
      </c>
      <c r="C970" s="3">
        <v>0.67377596095507752</v>
      </c>
    </row>
    <row r="971" spans="1:3" x14ac:dyDescent="0.25">
      <c r="A971" s="14">
        <v>22267</v>
      </c>
      <c r="B971" s="3">
        <v>1</v>
      </c>
      <c r="C971" s="3">
        <v>0.89449594939580235</v>
      </c>
    </row>
    <row r="972" spans="1:3" x14ac:dyDescent="0.25">
      <c r="A972" s="14">
        <v>22268</v>
      </c>
      <c r="B972" s="3">
        <v>1</v>
      </c>
      <c r="C972" s="3">
        <v>0.91983675579782309</v>
      </c>
    </row>
    <row r="973" spans="1:3" x14ac:dyDescent="0.25">
      <c r="A973" s="14">
        <v>22270</v>
      </c>
      <c r="B973" s="3">
        <v>0</v>
      </c>
      <c r="C973" s="3">
        <v>0.86589456512287555</v>
      </c>
    </row>
    <row r="974" spans="1:3" x14ac:dyDescent="0.25">
      <c r="A974" s="14">
        <v>22271</v>
      </c>
      <c r="B974" s="3">
        <v>1</v>
      </c>
      <c r="C974" s="3">
        <v>0.8746415570359849</v>
      </c>
    </row>
    <row r="975" spans="1:3" x14ac:dyDescent="0.25">
      <c r="A975" s="14">
        <v>22273</v>
      </c>
      <c r="B975" s="3">
        <v>1</v>
      </c>
      <c r="C975" s="3">
        <v>0.85688937296025192</v>
      </c>
    </row>
    <row r="976" spans="1:3" x14ac:dyDescent="0.25">
      <c r="A976" s="14">
        <v>22274</v>
      </c>
      <c r="B976" s="3">
        <v>1</v>
      </c>
      <c r="C976" s="3">
        <v>0.79747643638614851</v>
      </c>
    </row>
    <row r="977" spans="1:3" x14ac:dyDescent="0.25">
      <c r="A977" s="14">
        <v>22275</v>
      </c>
      <c r="B977" s="3">
        <v>1</v>
      </c>
      <c r="C977" s="3">
        <v>0.85825826749571998</v>
      </c>
    </row>
    <row r="978" spans="1:3" x14ac:dyDescent="0.25">
      <c r="A978" s="14">
        <v>22279</v>
      </c>
      <c r="B978" s="3">
        <v>1</v>
      </c>
      <c r="C978" s="3">
        <v>0.76171925936213958</v>
      </c>
    </row>
    <row r="979" spans="1:3" x14ac:dyDescent="0.25">
      <c r="A979" s="14">
        <v>22281</v>
      </c>
      <c r="B979" s="3">
        <v>1</v>
      </c>
      <c r="C979" s="3">
        <v>0.75769222615527643</v>
      </c>
    </row>
    <row r="980" spans="1:3" x14ac:dyDescent="0.25">
      <c r="A980" s="14">
        <v>22282</v>
      </c>
      <c r="B980" s="3">
        <v>1</v>
      </c>
      <c r="C980" s="3">
        <v>0.75329513532093162</v>
      </c>
    </row>
    <row r="981" spans="1:3" x14ac:dyDescent="0.25">
      <c r="A981" s="14">
        <v>22284</v>
      </c>
      <c r="B981" s="3">
        <v>1</v>
      </c>
      <c r="C981" s="3">
        <v>0.81820415430371884</v>
      </c>
    </row>
    <row r="982" spans="1:3" x14ac:dyDescent="0.25">
      <c r="A982" s="14">
        <v>22286</v>
      </c>
      <c r="B982" s="3">
        <v>1</v>
      </c>
      <c r="C982" s="3">
        <v>0.84902290309618567</v>
      </c>
    </row>
    <row r="983" spans="1:3" x14ac:dyDescent="0.25">
      <c r="A983" s="14">
        <v>22289</v>
      </c>
      <c r="B983" s="3">
        <v>0</v>
      </c>
      <c r="C983" s="3">
        <v>0.79991632211755015</v>
      </c>
    </row>
    <row r="984" spans="1:3" x14ac:dyDescent="0.25">
      <c r="A984" s="14">
        <v>22290</v>
      </c>
      <c r="B984" s="3">
        <v>0</v>
      </c>
      <c r="C984" s="3">
        <v>0.74181802711736766</v>
      </c>
    </row>
    <row r="985" spans="1:3" x14ac:dyDescent="0.25">
      <c r="A985" s="14">
        <v>22294</v>
      </c>
      <c r="B985" s="3">
        <v>0</v>
      </c>
      <c r="C985" s="3">
        <v>0.63585561375508859</v>
      </c>
    </row>
    <row r="986" spans="1:3" x14ac:dyDescent="0.25">
      <c r="A986" s="14">
        <v>22295</v>
      </c>
      <c r="B986" s="3">
        <v>1</v>
      </c>
      <c r="C986" s="3">
        <v>0.91198263220679121</v>
      </c>
    </row>
    <row r="987" spans="1:3" x14ac:dyDescent="0.25">
      <c r="A987" s="14">
        <v>22297</v>
      </c>
      <c r="B987" s="3">
        <v>1</v>
      </c>
      <c r="C987" s="3">
        <v>0.77940291749320312</v>
      </c>
    </row>
    <row r="988" spans="1:3" x14ac:dyDescent="0.25">
      <c r="A988" s="14">
        <v>22299</v>
      </c>
      <c r="B988" s="3">
        <v>0</v>
      </c>
      <c r="C988" s="3">
        <v>0.77349751956766621</v>
      </c>
    </row>
    <row r="989" spans="1:3" x14ac:dyDescent="0.25">
      <c r="A989" s="14">
        <v>22302</v>
      </c>
      <c r="B989" s="3">
        <v>0</v>
      </c>
      <c r="C989" s="3">
        <v>0.90181656100018248</v>
      </c>
    </row>
    <row r="990" spans="1:3" x14ac:dyDescent="0.25">
      <c r="A990" s="14">
        <v>22304</v>
      </c>
      <c r="B990" s="3">
        <v>1</v>
      </c>
      <c r="C990" s="3">
        <v>0.87443957957084728</v>
      </c>
    </row>
    <row r="991" spans="1:3" x14ac:dyDescent="0.25">
      <c r="A991" s="14">
        <v>22305</v>
      </c>
      <c r="B991" s="3">
        <v>1</v>
      </c>
      <c r="C991" s="3">
        <v>0.88629740595912454</v>
      </c>
    </row>
    <row r="992" spans="1:3" x14ac:dyDescent="0.25">
      <c r="A992" s="14">
        <v>22307</v>
      </c>
      <c r="B992" s="3">
        <v>1</v>
      </c>
      <c r="C992" s="3">
        <v>0.95646956748593892</v>
      </c>
    </row>
    <row r="993" spans="1:3" x14ac:dyDescent="0.25">
      <c r="A993" s="14">
        <v>22309</v>
      </c>
      <c r="B993" s="3">
        <v>1</v>
      </c>
      <c r="C993" s="3">
        <v>0.82422321619052807</v>
      </c>
    </row>
    <row r="994" spans="1:3" x14ac:dyDescent="0.25">
      <c r="A994" s="14">
        <v>22310</v>
      </c>
      <c r="B994" s="3">
        <v>1</v>
      </c>
      <c r="C994" s="3">
        <v>0.91941425988415515</v>
      </c>
    </row>
    <row r="995" spans="1:3" x14ac:dyDescent="0.25">
      <c r="A995" s="14">
        <v>22311</v>
      </c>
      <c r="B995" s="3">
        <v>1</v>
      </c>
      <c r="C995" s="3">
        <v>0.76688399190766865</v>
      </c>
    </row>
    <row r="996" spans="1:3" x14ac:dyDescent="0.25">
      <c r="A996" s="14">
        <v>22316</v>
      </c>
      <c r="B996" s="3">
        <v>1</v>
      </c>
      <c r="C996" s="3">
        <v>0.80456327764690816</v>
      </c>
    </row>
    <row r="997" spans="1:3" x14ac:dyDescent="0.25">
      <c r="A997" s="14">
        <v>22317</v>
      </c>
      <c r="B997" s="3">
        <v>1</v>
      </c>
      <c r="C997" s="3">
        <v>0.92987857196903201</v>
      </c>
    </row>
    <row r="998" spans="1:3" x14ac:dyDescent="0.25">
      <c r="A998" s="14">
        <v>22321</v>
      </c>
      <c r="B998" s="3">
        <v>1</v>
      </c>
      <c r="C998" s="3">
        <v>0.77472273320930729</v>
      </c>
    </row>
    <row r="999" spans="1:3" x14ac:dyDescent="0.25">
      <c r="A999" s="14">
        <v>22322</v>
      </c>
      <c r="B999" s="3">
        <v>0</v>
      </c>
      <c r="C999" s="3">
        <v>0.77309437179377738</v>
      </c>
    </row>
    <row r="1000" spans="1:3" x14ac:dyDescent="0.25">
      <c r="A1000" s="14">
        <v>22323</v>
      </c>
      <c r="B1000" s="3">
        <v>1</v>
      </c>
      <c r="C1000" s="3">
        <v>0.88690664573205258</v>
      </c>
    </row>
    <row r="1001" spans="1:3" x14ac:dyDescent="0.25">
      <c r="A1001" s="14">
        <v>22324</v>
      </c>
      <c r="B1001" s="3">
        <v>1</v>
      </c>
      <c r="C1001" s="3">
        <v>0.79232848308289061</v>
      </c>
    </row>
    <row r="1002" spans="1:3" x14ac:dyDescent="0.25">
      <c r="A1002" s="14">
        <v>22325</v>
      </c>
      <c r="B1002" s="3">
        <v>1</v>
      </c>
      <c r="C1002" s="3">
        <v>0.94433122165391359</v>
      </c>
    </row>
    <row r="1003" spans="1:3" x14ac:dyDescent="0.25">
      <c r="A1003" s="14">
        <v>22328</v>
      </c>
      <c r="B1003" s="3">
        <v>1</v>
      </c>
      <c r="C1003" s="3">
        <v>0.76840909688679948</v>
      </c>
    </row>
    <row r="1004" spans="1:3" x14ac:dyDescent="0.25">
      <c r="A1004" s="14">
        <v>22329</v>
      </c>
      <c r="B1004" s="3">
        <v>1</v>
      </c>
      <c r="C1004" s="3">
        <v>0.57283307689925822</v>
      </c>
    </row>
    <row r="1005" spans="1:3" x14ac:dyDescent="0.25">
      <c r="A1005" s="14">
        <v>22330</v>
      </c>
      <c r="B1005" s="3">
        <v>0</v>
      </c>
      <c r="C1005" s="3">
        <v>0.78287397558469818</v>
      </c>
    </row>
    <row r="1006" spans="1:3" x14ac:dyDescent="0.25">
      <c r="A1006" s="14">
        <v>22331</v>
      </c>
      <c r="B1006" s="3">
        <v>1</v>
      </c>
      <c r="C1006" s="3">
        <v>0.85287757043050627</v>
      </c>
    </row>
    <row r="1007" spans="1:3" x14ac:dyDescent="0.25">
      <c r="A1007" s="14">
        <v>22332</v>
      </c>
      <c r="B1007" s="3">
        <v>1</v>
      </c>
      <c r="C1007" s="3">
        <v>0.86326587921407183</v>
      </c>
    </row>
    <row r="1008" spans="1:3" x14ac:dyDescent="0.25">
      <c r="A1008" s="14">
        <v>22333</v>
      </c>
      <c r="B1008" s="3">
        <v>1</v>
      </c>
      <c r="C1008" s="3">
        <v>0.74544097539640097</v>
      </c>
    </row>
    <row r="1009" spans="1:3" x14ac:dyDescent="0.25">
      <c r="A1009" s="14">
        <v>22334</v>
      </c>
      <c r="B1009" s="3">
        <v>0</v>
      </c>
      <c r="C1009" s="3">
        <v>0.71994802225555243</v>
      </c>
    </row>
    <row r="1010" spans="1:3" x14ac:dyDescent="0.25">
      <c r="A1010" s="14">
        <v>22335</v>
      </c>
      <c r="B1010" s="3">
        <v>1</v>
      </c>
      <c r="C1010" s="3">
        <v>0.81550421557891628</v>
      </c>
    </row>
    <row r="1011" spans="1:3" x14ac:dyDescent="0.25">
      <c r="A1011" s="14">
        <v>22336</v>
      </c>
      <c r="B1011" s="3">
        <v>1</v>
      </c>
      <c r="C1011" s="3">
        <v>0.73591208777101347</v>
      </c>
    </row>
    <row r="1012" spans="1:3" x14ac:dyDescent="0.25">
      <c r="A1012" s="14">
        <v>22338</v>
      </c>
      <c r="B1012" s="3">
        <v>1</v>
      </c>
      <c r="C1012" s="3">
        <v>0.83603810856714711</v>
      </c>
    </row>
    <row r="1013" spans="1:3" x14ac:dyDescent="0.25">
      <c r="A1013" s="14">
        <v>22339</v>
      </c>
      <c r="B1013" s="3">
        <v>0</v>
      </c>
      <c r="C1013" s="3">
        <v>0.73405269878294266</v>
      </c>
    </row>
    <row r="1014" spans="1:3" x14ac:dyDescent="0.25">
      <c r="A1014" s="14">
        <v>22342</v>
      </c>
      <c r="B1014" s="3">
        <v>1</v>
      </c>
      <c r="C1014" s="3">
        <v>0.84236744711731926</v>
      </c>
    </row>
    <row r="1015" spans="1:3" x14ac:dyDescent="0.25">
      <c r="A1015" s="14">
        <v>22344</v>
      </c>
      <c r="B1015" s="3">
        <v>1</v>
      </c>
      <c r="C1015" s="3">
        <v>0.7333805400061536</v>
      </c>
    </row>
    <row r="1016" spans="1:3" x14ac:dyDescent="0.25">
      <c r="A1016" s="14">
        <v>22346</v>
      </c>
      <c r="B1016" s="3">
        <v>0</v>
      </c>
      <c r="C1016" s="3">
        <v>0.79091624581942632</v>
      </c>
    </row>
    <row r="1017" spans="1:3" x14ac:dyDescent="0.25">
      <c r="A1017" s="14">
        <v>22348</v>
      </c>
      <c r="B1017" s="3">
        <v>0</v>
      </c>
      <c r="C1017" s="3">
        <v>0.73275655536949347</v>
      </c>
    </row>
    <row r="1018" spans="1:3" x14ac:dyDescent="0.25">
      <c r="A1018" s="14">
        <v>22351</v>
      </c>
      <c r="B1018" s="3">
        <v>0</v>
      </c>
      <c r="C1018" s="3">
        <v>0.72820998738341958</v>
      </c>
    </row>
    <row r="1019" spans="1:3" x14ac:dyDescent="0.25">
      <c r="A1019" s="14">
        <v>22352</v>
      </c>
      <c r="B1019" s="3">
        <v>1</v>
      </c>
      <c r="C1019" s="3">
        <v>0.77649025113374437</v>
      </c>
    </row>
    <row r="1020" spans="1:3" x14ac:dyDescent="0.25">
      <c r="A1020" s="14">
        <v>22355</v>
      </c>
      <c r="B1020" s="3">
        <v>1</v>
      </c>
      <c r="C1020" s="3">
        <v>0.74209178507525264</v>
      </c>
    </row>
    <row r="1021" spans="1:3" x14ac:dyDescent="0.25">
      <c r="A1021" s="14">
        <v>22356</v>
      </c>
      <c r="B1021" s="3">
        <v>0</v>
      </c>
      <c r="C1021" s="3">
        <v>0.85076633113357814</v>
      </c>
    </row>
    <row r="1022" spans="1:3" x14ac:dyDescent="0.25">
      <c r="A1022" s="14">
        <v>22358</v>
      </c>
      <c r="B1022" s="3">
        <v>1</v>
      </c>
      <c r="C1022" s="3">
        <v>0.80069977582034557</v>
      </c>
    </row>
    <row r="1023" spans="1:3" x14ac:dyDescent="0.25">
      <c r="A1023" s="14">
        <v>22359</v>
      </c>
      <c r="B1023" s="3">
        <v>1</v>
      </c>
      <c r="C1023" s="3">
        <v>0.88878194282992162</v>
      </c>
    </row>
    <row r="1024" spans="1:3" x14ac:dyDescent="0.25">
      <c r="A1024" s="14">
        <v>22361</v>
      </c>
      <c r="B1024" s="3">
        <v>0</v>
      </c>
      <c r="C1024" s="3">
        <v>0.77976285988708605</v>
      </c>
    </row>
    <row r="1025" spans="1:3" x14ac:dyDescent="0.25">
      <c r="A1025" s="14">
        <v>22362</v>
      </c>
      <c r="B1025" s="3">
        <v>1</v>
      </c>
      <c r="C1025" s="3">
        <v>0.76799727418571884</v>
      </c>
    </row>
    <row r="1026" spans="1:3" x14ac:dyDescent="0.25">
      <c r="A1026" s="14">
        <v>22363</v>
      </c>
      <c r="B1026" s="3">
        <v>1</v>
      </c>
      <c r="C1026" s="3">
        <v>0.90725471492298992</v>
      </c>
    </row>
    <row r="1027" spans="1:3" x14ac:dyDescent="0.25">
      <c r="A1027" s="14">
        <v>22365</v>
      </c>
      <c r="B1027" s="3">
        <v>1</v>
      </c>
      <c r="C1027" s="3">
        <v>0.7913723681986774</v>
      </c>
    </row>
    <row r="1028" spans="1:3" x14ac:dyDescent="0.25">
      <c r="A1028" s="14">
        <v>22368</v>
      </c>
      <c r="B1028" s="3">
        <v>1</v>
      </c>
      <c r="C1028" s="3">
        <v>0.8495885484637713</v>
      </c>
    </row>
    <row r="1029" spans="1:3" x14ac:dyDescent="0.25">
      <c r="A1029" s="14">
        <v>22371</v>
      </c>
      <c r="B1029" s="3">
        <v>1</v>
      </c>
      <c r="C1029" s="3">
        <v>0.75076580774695478</v>
      </c>
    </row>
    <row r="1030" spans="1:3" x14ac:dyDescent="0.25">
      <c r="A1030" s="14">
        <v>22375</v>
      </c>
      <c r="B1030" s="3">
        <v>0</v>
      </c>
      <c r="C1030" s="3">
        <v>0.85401894009505797</v>
      </c>
    </row>
    <row r="1031" spans="1:3" x14ac:dyDescent="0.25">
      <c r="A1031" s="14">
        <v>22377</v>
      </c>
      <c r="B1031" s="3">
        <v>1</v>
      </c>
      <c r="C1031" s="3">
        <v>0.76599147325329331</v>
      </c>
    </row>
    <row r="1032" spans="1:3" x14ac:dyDescent="0.25">
      <c r="A1032" s="14">
        <v>22380</v>
      </c>
      <c r="B1032" s="3">
        <v>0</v>
      </c>
      <c r="C1032" s="3">
        <v>0.60483248000156498</v>
      </c>
    </row>
    <row r="1033" spans="1:3" x14ac:dyDescent="0.25">
      <c r="A1033" s="14">
        <v>22384</v>
      </c>
      <c r="B1033" s="3">
        <v>1</v>
      </c>
      <c r="C1033" s="3">
        <v>0.78731768525389834</v>
      </c>
    </row>
    <row r="1034" spans="1:3" x14ac:dyDescent="0.25">
      <c r="A1034" s="14">
        <v>22390</v>
      </c>
      <c r="B1034" s="3">
        <v>1</v>
      </c>
      <c r="C1034" s="3">
        <v>0.72130246151176503</v>
      </c>
    </row>
    <row r="1035" spans="1:3" x14ac:dyDescent="0.25">
      <c r="A1035" s="14">
        <v>22398</v>
      </c>
      <c r="B1035" s="3">
        <v>1</v>
      </c>
      <c r="C1035" s="3">
        <v>0.87642683655922193</v>
      </c>
    </row>
    <row r="1036" spans="1:3" x14ac:dyDescent="0.25">
      <c r="A1036" s="14">
        <v>22400</v>
      </c>
      <c r="B1036" s="3">
        <v>1</v>
      </c>
      <c r="C1036" s="3">
        <v>0.81791385801899663</v>
      </c>
    </row>
    <row r="1037" spans="1:3" x14ac:dyDescent="0.25">
      <c r="A1037" s="14">
        <v>22402</v>
      </c>
      <c r="B1037" s="3">
        <v>1</v>
      </c>
      <c r="C1037" s="3">
        <v>0.91054924292337636</v>
      </c>
    </row>
    <row r="1038" spans="1:3" x14ac:dyDescent="0.25">
      <c r="A1038" s="14">
        <v>22403</v>
      </c>
      <c r="B1038" s="3">
        <v>0</v>
      </c>
      <c r="C1038" s="3">
        <v>0.72294933165575948</v>
      </c>
    </row>
    <row r="1039" spans="1:3" x14ac:dyDescent="0.25">
      <c r="A1039" s="14">
        <v>22407</v>
      </c>
      <c r="B1039" s="3">
        <v>0</v>
      </c>
      <c r="C1039" s="3">
        <v>0.8620300769828827</v>
      </c>
    </row>
    <row r="1040" spans="1:3" x14ac:dyDescent="0.25">
      <c r="A1040" s="14">
        <v>22408</v>
      </c>
      <c r="B1040" s="3">
        <v>0</v>
      </c>
      <c r="C1040" s="3">
        <v>0.89563367201201793</v>
      </c>
    </row>
    <row r="1041" spans="1:3" x14ac:dyDescent="0.25">
      <c r="A1041" s="14">
        <v>22412</v>
      </c>
      <c r="B1041" s="3">
        <v>0</v>
      </c>
      <c r="C1041" s="3">
        <v>0.78700081554473289</v>
      </c>
    </row>
    <row r="1042" spans="1:3" x14ac:dyDescent="0.25">
      <c r="A1042" s="14">
        <v>22414</v>
      </c>
      <c r="B1042" s="3">
        <v>1</v>
      </c>
      <c r="C1042" s="3">
        <v>0.73677918918338936</v>
      </c>
    </row>
    <row r="1043" spans="1:3" x14ac:dyDescent="0.25">
      <c r="A1043" s="14">
        <v>22415</v>
      </c>
      <c r="B1043" s="3">
        <v>1</v>
      </c>
      <c r="C1043" s="3">
        <v>0.8356442576081804</v>
      </c>
    </row>
    <row r="1044" spans="1:3" x14ac:dyDescent="0.25">
      <c r="A1044" s="14">
        <v>22417</v>
      </c>
      <c r="B1044" s="3">
        <v>1</v>
      </c>
      <c r="C1044" s="3">
        <v>0.78824294102487247</v>
      </c>
    </row>
    <row r="1045" spans="1:3" x14ac:dyDescent="0.25">
      <c r="A1045" s="14">
        <v>22418</v>
      </c>
      <c r="B1045" s="3">
        <v>0</v>
      </c>
      <c r="C1045" s="3">
        <v>0.66668304080381902</v>
      </c>
    </row>
    <row r="1046" spans="1:3" x14ac:dyDescent="0.25">
      <c r="A1046" s="14">
        <v>22421</v>
      </c>
      <c r="B1046" s="3">
        <v>0</v>
      </c>
      <c r="C1046" s="3">
        <v>0.79102828074229714</v>
      </c>
    </row>
    <row r="1047" spans="1:3" x14ac:dyDescent="0.25">
      <c r="A1047" s="14">
        <v>22425</v>
      </c>
      <c r="B1047" s="3">
        <v>1</v>
      </c>
      <c r="C1047" s="3">
        <v>0.93653669787300908</v>
      </c>
    </row>
    <row r="1048" spans="1:3" x14ac:dyDescent="0.25">
      <c r="A1048" s="14">
        <v>22426</v>
      </c>
      <c r="B1048" s="3">
        <v>1</v>
      </c>
      <c r="C1048" s="3">
        <v>0.81260737256779003</v>
      </c>
    </row>
    <row r="1049" spans="1:3" x14ac:dyDescent="0.25">
      <c r="A1049" s="14">
        <v>22428</v>
      </c>
      <c r="B1049" s="3">
        <v>1</v>
      </c>
      <c r="C1049" s="3">
        <v>0.82242953919563488</v>
      </c>
    </row>
    <row r="1050" spans="1:3" x14ac:dyDescent="0.25">
      <c r="A1050" s="14">
        <v>22429</v>
      </c>
      <c r="B1050" s="3">
        <v>0</v>
      </c>
      <c r="C1050" s="3">
        <v>0.58150318112306376</v>
      </c>
    </row>
    <row r="1051" spans="1:3" x14ac:dyDescent="0.25">
      <c r="A1051" s="14">
        <v>22430</v>
      </c>
      <c r="B1051" s="3">
        <v>1</v>
      </c>
      <c r="C1051" s="3">
        <v>0.77851239606195322</v>
      </c>
    </row>
    <row r="1052" spans="1:3" x14ac:dyDescent="0.25">
      <c r="A1052" s="14">
        <v>22433</v>
      </c>
      <c r="B1052" s="3">
        <v>1</v>
      </c>
      <c r="C1052" s="3">
        <v>0.86709889975472076</v>
      </c>
    </row>
    <row r="1053" spans="1:3" x14ac:dyDescent="0.25">
      <c r="A1053" s="14">
        <v>22435</v>
      </c>
      <c r="B1053" s="3">
        <v>1</v>
      </c>
      <c r="C1053" s="3">
        <v>0.74899645975895246</v>
      </c>
    </row>
    <row r="1054" spans="1:3" x14ac:dyDescent="0.25">
      <c r="A1054" s="14">
        <v>22438</v>
      </c>
      <c r="B1054" s="3">
        <v>1</v>
      </c>
      <c r="C1054" s="3">
        <v>0.86517143976091992</v>
      </c>
    </row>
    <row r="1055" spans="1:3" x14ac:dyDescent="0.25">
      <c r="A1055" s="14">
        <v>22440</v>
      </c>
      <c r="B1055" s="3">
        <v>0</v>
      </c>
      <c r="C1055" s="3">
        <v>0.83669951602421633</v>
      </c>
    </row>
    <row r="1056" spans="1:3" x14ac:dyDescent="0.25">
      <c r="A1056" s="14">
        <v>22441</v>
      </c>
      <c r="B1056" s="3">
        <v>1</v>
      </c>
      <c r="C1056" s="3">
        <v>0.85919134759937255</v>
      </c>
    </row>
    <row r="1057" spans="1:3" x14ac:dyDescent="0.25">
      <c r="A1057" s="14">
        <v>22442</v>
      </c>
      <c r="B1057" s="3">
        <v>1</v>
      </c>
      <c r="C1057" s="3">
        <v>0.83571239944485987</v>
      </c>
    </row>
    <row r="1058" spans="1:3" x14ac:dyDescent="0.25">
      <c r="A1058" s="14">
        <v>22443</v>
      </c>
      <c r="B1058" s="3">
        <v>0</v>
      </c>
      <c r="C1058" s="3">
        <v>0.87414056836056842</v>
      </c>
    </row>
    <row r="1059" spans="1:3" x14ac:dyDescent="0.25">
      <c r="A1059" s="14">
        <v>22447</v>
      </c>
      <c r="B1059" s="3">
        <v>1</v>
      </c>
      <c r="C1059" s="3">
        <v>0.81343070054763833</v>
      </c>
    </row>
    <row r="1060" spans="1:3" x14ac:dyDescent="0.25">
      <c r="A1060" s="14">
        <v>22452</v>
      </c>
      <c r="B1060" s="3">
        <v>0</v>
      </c>
      <c r="C1060" s="3">
        <v>0.59792154793621233</v>
      </c>
    </row>
    <row r="1061" spans="1:3" x14ac:dyDescent="0.25">
      <c r="A1061" s="14">
        <v>22453</v>
      </c>
      <c r="B1061" s="3">
        <v>1</v>
      </c>
      <c r="C1061" s="3">
        <v>0.73966318989899671</v>
      </c>
    </row>
    <row r="1062" spans="1:3" x14ac:dyDescent="0.25">
      <c r="A1062" s="14">
        <v>22454</v>
      </c>
      <c r="B1062" s="3">
        <v>1</v>
      </c>
      <c r="C1062" s="3">
        <v>0.75235721984405957</v>
      </c>
    </row>
    <row r="1063" spans="1:3" x14ac:dyDescent="0.25">
      <c r="A1063" s="14">
        <v>22457</v>
      </c>
      <c r="B1063" s="3">
        <v>1</v>
      </c>
      <c r="C1063" s="3">
        <v>0.78704165789987168</v>
      </c>
    </row>
    <row r="1064" spans="1:3" x14ac:dyDescent="0.25">
      <c r="A1064" s="14">
        <v>22458</v>
      </c>
      <c r="B1064" s="3">
        <v>1</v>
      </c>
      <c r="C1064" s="3">
        <v>0.82844410984518424</v>
      </c>
    </row>
    <row r="1065" spans="1:3" x14ac:dyDescent="0.25">
      <c r="A1065" s="14">
        <v>22459</v>
      </c>
      <c r="B1065" s="3">
        <v>1</v>
      </c>
      <c r="C1065" s="3">
        <v>0.9521071289420312</v>
      </c>
    </row>
    <row r="1066" spans="1:3" x14ac:dyDescent="0.25">
      <c r="A1066" s="14">
        <v>22460</v>
      </c>
      <c r="B1066" s="3">
        <v>1</v>
      </c>
      <c r="C1066" s="3">
        <v>0.85146363620962073</v>
      </c>
    </row>
    <row r="1067" spans="1:3" x14ac:dyDescent="0.25">
      <c r="A1067" s="14">
        <v>22461</v>
      </c>
      <c r="B1067" s="3">
        <v>0</v>
      </c>
      <c r="C1067" s="3">
        <v>0.75879888713569044</v>
      </c>
    </row>
    <row r="1068" spans="1:3" x14ac:dyDescent="0.25">
      <c r="A1068" s="14">
        <v>22462</v>
      </c>
      <c r="B1068" s="3">
        <v>0</v>
      </c>
      <c r="C1068" s="3">
        <v>0.75419516481643167</v>
      </c>
    </row>
    <row r="1069" spans="1:3" x14ac:dyDescent="0.25">
      <c r="A1069" s="14">
        <v>22463</v>
      </c>
      <c r="B1069" s="3">
        <v>1</v>
      </c>
      <c r="C1069" s="3">
        <v>0.94667488731682425</v>
      </c>
    </row>
    <row r="1070" spans="1:3" x14ac:dyDescent="0.25">
      <c r="A1070" s="14">
        <v>22464</v>
      </c>
      <c r="B1070" s="3">
        <v>0</v>
      </c>
      <c r="C1070" s="3">
        <v>0.76474896645448875</v>
      </c>
    </row>
    <row r="1071" spans="1:3" x14ac:dyDescent="0.25">
      <c r="A1071" s="14">
        <v>22468</v>
      </c>
      <c r="B1071" s="3">
        <v>1</v>
      </c>
      <c r="C1071" s="3">
        <v>0.76562427866473137</v>
      </c>
    </row>
    <row r="1072" spans="1:3" x14ac:dyDescent="0.25">
      <c r="A1072" s="14">
        <v>22471</v>
      </c>
      <c r="B1072" s="3">
        <v>0</v>
      </c>
      <c r="C1072" s="3">
        <v>0.76201313093346312</v>
      </c>
    </row>
    <row r="1073" spans="1:3" x14ac:dyDescent="0.25">
      <c r="A1073" s="14">
        <v>22472</v>
      </c>
      <c r="B1073" s="3">
        <v>0</v>
      </c>
      <c r="C1073" s="3">
        <v>0.6958318518047778</v>
      </c>
    </row>
    <row r="1074" spans="1:3" x14ac:dyDescent="0.25">
      <c r="A1074" s="14">
        <v>22475</v>
      </c>
      <c r="B1074" s="3">
        <v>1</v>
      </c>
      <c r="C1074" s="3">
        <v>0.75041922307721887</v>
      </c>
    </row>
    <row r="1075" spans="1:3" x14ac:dyDescent="0.25">
      <c r="A1075" s="14">
        <v>22476</v>
      </c>
      <c r="B1075" s="3">
        <v>1</v>
      </c>
      <c r="C1075" s="3">
        <v>0.72313648406785724</v>
      </c>
    </row>
    <row r="1076" spans="1:3" x14ac:dyDescent="0.25">
      <c r="A1076" s="14">
        <v>22477</v>
      </c>
      <c r="B1076" s="3">
        <v>0</v>
      </c>
      <c r="C1076" s="3">
        <v>0.55500719255580766</v>
      </c>
    </row>
    <row r="1077" spans="1:3" x14ac:dyDescent="0.25">
      <c r="A1077" s="14">
        <v>22478</v>
      </c>
      <c r="B1077" s="3">
        <v>0</v>
      </c>
      <c r="C1077" s="3">
        <v>0.66293328059905599</v>
      </c>
    </row>
    <row r="1078" spans="1:3" x14ac:dyDescent="0.25">
      <c r="A1078" s="14">
        <v>22479</v>
      </c>
      <c r="B1078" s="3">
        <v>1</v>
      </c>
      <c r="C1078" s="3">
        <v>0.86193709970877364</v>
      </c>
    </row>
    <row r="1079" spans="1:3" x14ac:dyDescent="0.25">
      <c r="A1079" s="14">
        <v>22480</v>
      </c>
      <c r="B1079" s="3">
        <v>1</v>
      </c>
      <c r="C1079" s="3">
        <v>0.83439527812273828</v>
      </c>
    </row>
    <row r="1080" spans="1:3" x14ac:dyDescent="0.25">
      <c r="A1080" s="14">
        <v>22481</v>
      </c>
      <c r="B1080" s="3">
        <v>1</v>
      </c>
      <c r="C1080" s="3">
        <v>0.85852914236967148</v>
      </c>
    </row>
    <row r="1081" spans="1:3" x14ac:dyDescent="0.25">
      <c r="A1081" s="14">
        <v>22482</v>
      </c>
      <c r="B1081" s="3">
        <v>1</v>
      </c>
      <c r="C1081" s="3">
        <v>0.88536838731453438</v>
      </c>
    </row>
    <row r="1082" spans="1:3" x14ac:dyDescent="0.25">
      <c r="A1082" s="14">
        <v>22484</v>
      </c>
      <c r="B1082" s="3">
        <v>1</v>
      </c>
      <c r="C1082" s="3">
        <v>0.7639559092245255</v>
      </c>
    </row>
    <row r="1083" spans="1:3" x14ac:dyDescent="0.25">
      <c r="A1083" s="14">
        <v>22485</v>
      </c>
      <c r="B1083" s="3">
        <v>1</v>
      </c>
      <c r="C1083" s="3">
        <v>0.84192924672825009</v>
      </c>
    </row>
    <row r="1084" spans="1:3" x14ac:dyDescent="0.25">
      <c r="A1084" s="14">
        <v>22490</v>
      </c>
      <c r="B1084" s="3">
        <v>1</v>
      </c>
      <c r="C1084" s="3">
        <v>0.86220449632251106</v>
      </c>
    </row>
    <row r="1085" spans="1:3" x14ac:dyDescent="0.25">
      <c r="A1085" s="14">
        <v>22491</v>
      </c>
      <c r="B1085" s="3">
        <v>1</v>
      </c>
      <c r="C1085" s="3">
        <v>0.7816380192052822</v>
      </c>
    </row>
    <row r="1086" spans="1:3" x14ac:dyDescent="0.25">
      <c r="A1086" s="14">
        <v>22492</v>
      </c>
      <c r="B1086" s="3">
        <v>1</v>
      </c>
      <c r="C1086" s="3">
        <v>0.88402178518323737</v>
      </c>
    </row>
    <row r="1087" spans="1:3" x14ac:dyDescent="0.25">
      <c r="A1087" s="14">
        <v>22497</v>
      </c>
      <c r="B1087" s="3">
        <v>1</v>
      </c>
      <c r="C1087" s="3">
        <v>0.8411265893880413</v>
      </c>
    </row>
    <row r="1088" spans="1:3" x14ac:dyDescent="0.25">
      <c r="A1088" s="14">
        <v>22498</v>
      </c>
      <c r="B1088" s="3">
        <v>0</v>
      </c>
      <c r="C1088" s="3">
        <v>0.81247639744849709</v>
      </c>
    </row>
    <row r="1089" spans="1:3" x14ac:dyDescent="0.25">
      <c r="A1089" s="14">
        <v>22500</v>
      </c>
      <c r="B1089" s="3">
        <v>0</v>
      </c>
      <c r="C1089" s="3">
        <v>0.78176886584227734</v>
      </c>
    </row>
    <row r="1090" spans="1:3" x14ac:dyDescent="0.25">
      <c r="A1090" s="14">
        <v>22501</v>
      </c>
      <c r="B1090" s="3">
        <v>1</v>
      </c>
      <c r="C1090" s="3">
        <v>0.71278609482254962</v>
      </c>
    </row>
    <row r="1091" spans="1:3" x14ac:dyDescent="0.25">
      <c r="A1091" s="14">
        <v>22508</v>
      </c>
      <c r="B1091" s="3">
        <v>1</v>
      </c>
      <c r="C1091" s="3">
        <v>0.8714641321228731</v>
      </c>
    </row>
    <row r="1092" spans="1:3" x14ac:dyDescent="0.25">
      <c r="A1092" s="14">
        <v>22509</v>
      </c>
      <c r="B1092" s="3">
        <v>0</v>
      </c>
      <c r="C1092" s="3">
        <v>0.78688812415617593</v>
      </c>
    </row>
    <row r="1093" spans="1:3" x14ac:dyDescent="0.25">
      <c r="A1093" s="14">
        <v>22510</v>
      </c>
      <c r="B1093" s="3">
        <v>1</v>
      </c>
      <c r="C1093" s="3">
        <v>0.77309417894450161</v>
      </c>
    </row>
    <row r="1094" spans="1:3" x14ac:dyDescent="0.25">
      <c r="A1094" s="14">
        <v>22511</v>
      </c>
      <c r="B1094" s="3">
        <v>1</v>
      </c>
      <c r="C1094" s="3">
        <v>0.84138257814843087</v>
      </c>
    </row>
    <row r="1095" spans="1:3" x14ac:dyDescent="0.25">
      <c r="A1095" s="14">
        <v>22512</v>
      </c>
      <c r="B1095" s="3">
        <v>1</v>
      </c>
      <c r="C1095" s="3">
        <v>0.89692604542113896</v>
      </c>
    </row>
    <row r="1096" spans="1:3" x14ac:dyDescent="0.25">
      <c r="A1096" s="14">
        <v>22513</v>
      </c>
      <c r="B1096" s="3">
        <v>1</v>
      </c>
      <c r="C1096" s="3">
        <v>0.8724871330234546</v>
      </c>
    </row>
    <row r="1097" spans="1:3" x14ac:dyDescent="0.25">
      <c r="A1097" s="14">
        <v>22514</v>
      </c>
      <c r="B1097" s="3">
        <v>1</v>
      </c>
      <c r="C1097" s="3">
        <v>0.64844989910078177</v>
      </c>
    </row>
    <row r="1098" spans="1:3" x14ac:dyDescent="0.25">
      <c r="A1098" s="14">
        <v>22516</v>
      </c>
      <c r="B1098" s="3">
        <v>1</v>
      </c>
      <c r="C1098" s="3">
        <v>0.90821301435149215</v>
      </c>
    </row>
    <row r="1099" spans="1:3" x14ac:dyDescent="0.25">
      <c r="A1099" s="14">
        <v>22519</v>
      </c>
      <c r="B1099" s="3">
        <v>1</v>
      </c>
      <c r="C1099" s="3">
        <v>0.77700561718654459</v>
      </c>
    </row>
    <row r="1100" spans="1:3" x14ac:dyDescent="0.25">
      <c r="A1100" s="14">
        <v>22522</v>
      </c>
      <c r="B1100" s="3">
        <v>1</v>
      </c>
      <c r="C1100" s="3">
        <v>0.84858003576496344</v>
      </c>
    </row>
    <row r="1101" spans="1:3" x14ac:dyDescent="0.25">
      <c r="A1101" s="14">
        <v>22523</v>
      </c>
      <c r="B1101" s="3">
        <v>1</v>
      </c>
      <c r="C1101" s="3">
        <v>0.8074058644037424</v>
      </c>
    </row>
    <row r="1102" spans="1:3" x14ac:dyDescent="0.25">
      <c r="A1102" s="14">
        <v>22525</v>
      </c>
      <c r="B1102" s="3">
        <v>1</v>
      </c>
      <c r="C1102" s="3">
        <v>0.86006432534013977</v>
      </c>
    </row>
    <row r="1103" spans="1:3" x14ac:dyDescent="0.25">
      <c r="A1103" s="14">
        <v>22526</v>
      </c>
      <c r="B1103" s="3">
        <v>1</v>
      </c>
      <c r="C1103" s="3">
        <v>0.70581696787912496</v>
      </c>
    </row>
    <row r="1104" spans="1:3" x14ac:dyDescent="0.25">
      <c r="A1104" s="14">
        <v>22527</v>
      </c>
      <c r="B1104" s="3">
        <v>1</v>
      </c>
      <c r="C1104" s="3">
        <v>0.65778937707416729</v>
      </c>
    </row>
    <row r="1105" spans="1:3" x14ac:dyDescent="0.25">
      <c r="A1105" s="14">
        <v>22530</v>
      </c>
      <c r="B1105" s="3">
        <v>0</v>
      </c>
      <c r="C1105" s="3">
        <v>0.76604155777326544</v>
      </c>
    </row>
    <row r="1106" spans="1:3" x14ac:dyDescent="0.25">
      <c r="A1106" s="14">
        <v>22534</v>
      </c>
      <c r="B1106" s="3">
        <v>1</v>
      </c>
      <c r="C1106" s="3">
        <v>0.73703483813094717</v>
      </c>
    </row>
    <row r="1107" spans="1:3" x14ac:dyDescent="0.25">
      <c r="A1107" s="14">
        <v>22535</v>
      </c>
      <c r="B1107" s="3">
        <v>1</v>
      </c>
      <c r="C1107" s="3">
        <v>0.83441998689444608</v>
      </c>
    </row>
    <row r="1108" spans="1:3" x14ac:dyDescent="0.25">
      <c r="A1108" s="14">
        <v>22537</v>
      </c>
      <c r="B1108" s="3">
        <v>1</v>
      </c>
      <c r="C1108" s="3">
        <v>0.89578483527669617</v>
      </c>
    </row>
    <row r="1109" spans="1:3" x14ac:dyDescent="0.25">
      <c r="A1109" s="14">
        <v>22538</v>
      </c>
      <c r="B1109" s="3">
        <v>1</v>
      </c>
      <c r="C1109" s="3">
        <v>0.76839392886295987</v>
      </c>
    </row>
    <row r="1110" spans="1:3" x14ac:dyDescent="0.25">
      <c r="A1110" s="14">
        <v>22539</v>
      </c>
      <c r="B1110" s="3">
        <v>0</v>
      </c>
      <c r="C1110" s="3">
        <v>0.7835186022123245</v>
      </c>
    </row>
    <row r="1111" spans="1:3" x14ac:dyDescent="0.25">
      <c r="A1111" s="14">
        <v>22540</v>
      </c>
      <c r="B1111" s="3">
        <v>1</v>
      </c>
      <c r="C1111" s="3">
        <v>0.81924551614438923</v>
      </c>
    </row>
    <row r="1112" spans="1:3" x14ac:dyDescent="0.25">
      <c r="A1112" s="14">
        <v>22547</v>
      </c>
      <c r="B1112" s="3">
        <v>1</v>
      </c>
      <c r="C1112" s="3">
        <v>0.88771982111395153</v>
      </c>
    </row>
    <row r="1113" spans="1:3" x14ac:dyDescent="0.25">
      <c r="A1113" s="14">
        <v>22548</v>
      </c>
      <c r="B1113" s="3">
        <v>0</v>
      </c>
      <c r="C1113" s="3">
        <v>0.66797680851607144</v>
      </c>
    </row>
    <row r="1114" spans="1:3" x14ac:dyDescent="0.25">
      <c r="A1114" s="14">
        <v>22553</v>
      </c>
      <c r="B1114" s="3">
        <v>1</v>
      </c>
      <c r="C1114" s="3">
        <v>0.67771228767119496</v>
      </c>
    </row>
    <row r="1115" spans="1:3" x14ac:dyDescent="0.25">
      <c r="A1115" s="14">
        <v>22555</v>
      </c>
      <c r="B1115" s="3">
        <v>1</v>
      </c>
      <c r="C1115" s="3">
        <v>0.80164454526887019</v>
      </c>
    </row>
    <row r="1116" spans="1:3" x14ac:dyDescent="0.25">
      <c r="A1116" s="14">
        <v>22556</v>
      </c>
      <c r="B1116" s="3">
        <v>1</v>
      </c>
      <c r="C1116" s="3">
        <v>0.82802838044226579</v>
      </c>
    </row>
    <row r="1117" spans="1:3" x14ac:dyDescent="0.25">
      <c r="A1117" s="14">
        <v>22557</v>
      </c>
      <c r="B1117" s="3">
        <v>1</v>
      </c>
      <c r="C1117" s="3">
        <v>0.85084275636611895</v>
      </c>
    </row>
    <row r="1118" spans="1:3" x14ac:dyDescent="0.25">
      <c r="A1118" s="14">
        <v>22558</v>
      </c>
      <c r="B1118" s="3">
        <v>1</v>
      </c>
      <c r="C1118" s="3">
        <v>0.87508381673863522</v>
      </c>
    </row>
    <row r="1119" spans="1:3" x14ac:dyDescent="0.25">
      <c r="A1119" s="14">
        <v>22560</v>
      </c>
      <c r="B1119" s="3">
        <v>1</v>
      </c>
      <c r="C1119" s="3">
        <v>0.73910238464956723</v>
      </c>
    </row>
    <row r="1120" spans="1:3" x14ac:dyDescent="0.25">
      <c r="A1120" s="14">
        <v>22561</v>
      </c>
      <c r="B1120" s="3">
        <v>1</v>
      </c>
      <c r="C1120" s="3">
        <v>0.66133278338409551</v>
      </c>
    </row>
    <row r="1121" spans="1:3" x14ac:dyDescent="0.25">
      <c r="A1121" s="14">
        <v>22562</v>
      </c>
      <c r="B1121" s="3">
        <v>0</v>
      </c>
      <c r="C1121" s="3">
        <v>0.77322859119642473</v>
      </c>
    </row>
    <row r="1122" spans="1:3" x14ac:dyDescent="0.25">
      <c r="A1122" s="14">
        <v>22563</v>
      </c>
      <c r="B1122" s="3">
        <v>1</v>
      </c>
      <c r="C1122" s="3">
        <v>0.81329080614032256</v>
      </c>
    </row>
    <row r="1123" spans="1:3" x14ac:dyDescent="0.25">
      <c r="A1123" s="14">
        <v>22564</v>
      </c>
      <c r="B1123" s="3">
        <v>1</v>
      </c>
      <c r="C1123" s="3">
        <v>0.90135107738602005</v>
      </c>
    </row>
    <row r="1124" spans="1:3" x14ac:dyDescent="0.25">
      <c r="A1124" s="14">
        <v>22565</v>
      </c>
      <c r="B1124" s="3">
        <v>1</v>
      </c>
      <c r="C1124" s="3">
        <v>0.89955708337863571</v>
      </c>
    </row>
    <row r="1125" spans="1:3" x14ac:dyDescent="0.25">
      <c r="A1125" s="14">
        <v>22566</v>
      </c>
      <c r="B1125" s="3">
        <v>0</v>
      </c>
      <c r="C1125" s="3">
        <v>0.62099078370275818</v>
      </c>
    </row>
    <row r="1126" spans="1:3" x14ac:dyDescent="0.25">
      <c r="A1126" s="14">
        <v>22570</v>
      </c>
      <c r="B1126" s="3">
        <v>1</v>
      </c>
      <c r="C1126" s="3">
        <v>0.71204082566876925</v>
      </c>
    </row>
    <row r="1127" spans="1:3" x14ac:dyDescent="0.25">
      <c r="A1127" s="14">
        <v>22571</v>
      </c>
      <c r="B1127" s="3">
        <v>1</v>
      </c>
      <c r="C1127" s="3">
        <v>0.90042878753272382</v>
      </c>
    </row>
    <row r="1128" spans="1:3" x14ac:dyDescent="0.25">
      <c r="A1128" s="14">
        <v>22576</v>
      </c>
      <c r="B1128" s="3">
        <v>1</v>
      </c>
      <c r="C1128" s="3">
        <v>0.72205136152495131</v>
      </c>
    </row>
    <row r="1129" spans="1:3" x14ac:dyDescent="0.25">
      <c r="A1129" s="14">
        <v>22578</v>
      </c>
      <c r="B1129" s="3">
        <v>1</v>
      </c>
      <c r="C1129" s="3">
        <v>0.94199125801835693</v>
      </c>
    </row>
    <row r="1130" spans="1:3" x14ac:dyDescent="0.25">
      <c r="A1130" s="14">
        <v>22579</v>
      </c>
      <c r="B1130" s="3">
        <v>1</v>
      </c>
      <c r="C1130" s="3">
        <v>0.94887756243941634</v>
      </c>
    </row>
    <row r="1131" spans="1:3" x14ac:dyDescent="0.25">
      <c r="A1131" s="14">
        <v>22581</v>
      </c>
      <c r="B1131" s="3">
        <v>1</v>
      </c>
      <c r="C1131" s="3">
        <v>0.88256253713578414</v>
      </c>
    </row>
    <row r="1132" spans="1:3" x14ac:dyDescent="0.25">
      <c r="A1132" s="14">
        <v>22583</v>
      </c>
      <c r="B1132" s="3">
        <v>1</v>
      </c>
      <c r="C1132" s="3">
        <v>0.85547771021685914</v>
      </c>
    </row>
    <row r="1133" spans="1:3" x14ac:dyDescent="0.25">
      <c r="A1133" s="14">
        <v>22585</v>
      </c>
      <c r="B1133" s="3">
        <v>1</v>
      </c>
      <c r="C1133" s="3">
        <v>0.74369558886491394</v>
      </c>
    </row>
    <row r="1134" spans="1:3" x14ac:dyDescent="0.25">
      <c r="A1134" s="14">
        <v>22587</v>
      </c>
      <c r="B1134" s="3">
        <v>1</v>
      </c>
      <c r="C1134" s="3">
        <v>0.77106241701999112</v>
      </c>
    </row>
    <row r="1135" spans="1:3" x14ac:dyDescent="0.25">
      <c r="A1135" s="14">
        <v>22588</v>
      </c>
      <c r="B1135" s="3">
        <v>1</v>
      </c>
      <c r="C1135" s="3">
        <v>0.80965429700887359</v>
      </c>
    </row>
    <row r="1136" spans="1:3" x14ac:dyDescent="0.25">
      <c r="A1136" s="14">
        <v>22589</v>
      </c>
      <c r="B1136" s="3">
        <v>0</v>
      </c>
      <c r="C1136" s="3">
        <v>0.67582789254702569</v>
      </c>
    </row>
    <row r="1137" spans="1:3" x14ac:dyDescent="0.25">
      <c r="A1137" s="14">
        <v>22593</v>
      </c>
      <c r="B1137" s="3">
        <v>1</v>
      </c>
      <c r="C1137" s="3">
        <v>0.93139310626521221</v>
      </c>
    </row>
    <row r="1138" spans="1:3" x14ac:dyDescent="0.25">
      <c r="A1138" s="14">
        <v>22595</v>
      </c>
      <c r="B1138" s="3">
        <v>1</v>
      </c>
      <c r="C1138" s="3">
        <v>0.82048954982145295</v>
      </c>
    </row>
    <row r="1139" spans="1:3" x14ac:dyDescent="0.25">
      <c r="A1139" s="14">
        <v>22597</v>
      </c>
      <c r="B1139" s="3">
        <v>1</v>
      </c>
      <c r="C1139" s="3">
        <v>0.79487969170495243</v>
      </c>
    </row>
    <row r="1140" spans="1:3" x14ac:dyDescent="0.25">
      <c r="A1140" s="14">
        <v>22598</v>
      </c>
      <c r="B1140" s="3">
        <v>1</v>
      </c>
      <c r="C1140" s="3">
        <v>0.84983977290870061</v>
      </c>
    </row>
    <row r="1141" spans="1:3" x14ac:dyDescent="0.25">
      <c r="A1141" s="14">
        <v>22599</v>
      </c>
      <c r="B1141" s="3">
        <v>0</v>
      </c>
      <c r="C1141" s="3">
        <v>0.72228936098511365</v>
      </c>
    </row>
    <row r="1142" spans="1:3" x14ac:dyDescent="0.25">
      <c r="A1142" s="14">
        <v>22600</v>
      </c>
      <c r="B1142" s="3">
        <v>1</v>
      </c>
      <c r="C1142" s="3">
        <v>0.86719650701172435</v>
      </c>
    </row>
    <row r="1143" spans="1:3" x14ac:dyDescent="0.25">
      <c r="A1143" s="14">
        <v>22605</v>
      </c>
      <c r="B1143" s="3">
        <v>0</v>
      </c>
      <c r="C1143" s="3">
        <v>0.86642551029251691</v>
      </c>
    </row>
    <row r="1144" spans="1:3" x14ac:dyDescent="0.25">
      <c r="A1144" s="14">
        <v>22606</v>
      </c>
      <c r="B1144" s="3">
        <v>1</v>
      </c>
      <c r="C1144" s="3">
        <v>0.77335996324581058</v>
      </c>
    </row>
    <row r="1145" spans="1:3" x14ac:dyDescent="0.25">
      <c r="A1145" s="14">
        <v>22607</v>
      </c>
      <c r="B1145" s="3">
        <v>1</v>
      </c>
      <c r="C1145" s="3">
        <v>0.78465487273909851</v>
      </c>
    </row>
    <row r="1146" spans="1:3" x14ac:dyDescent="0.25">
      <c r="A1146" s="14">
        <v>22608</v>
      </c>
      <c r="B1146" s="3">
        <v>1</v>
      </c>
      <c r="C1146" s="3">
        <v>0.66813228106893241</v>
      </c>
    </row>
    <row r="1147" spans="1:3" x14ac:dyDescent="0.25">
      <c r="A1147" s="14">
        <v>22609</v>
      </c>
      <c r="B1147" s="3">
        <v>1</v>
      </c>
      <c r="C1147" s="3">
        <v>0.89349169567417286</v>
      </c>
    </row>
    <row r="1148" spans="1:3" x14ac:dyDescent="0.25">
      <c r="A1148" s="14">
        <v>22611</v>
      </c>
      <c r="B1148" s="3">
        <v>1</v>
      </c>
      <c r="C1148" s="3">
        <v>0.84562637375040217</v>
      </c>
    </row>
    <row r="1149" spans="1:3" x14ac:dyDescent="0.25">
      <c r="A1149" s="14">
        <v>22613</v>
      </c>
      <c r="B1149" s="3">
        <v>1</v>
      </c>
      <c r="C1149" s="3">
        <v>0.77435867835035643</v>
      </c>
    </row>
    <row r="1150" spans="1:3" x14ac:dyDescent="0.25">
      <c r="A1150" s="14">
        <v>22614</v>
      </c>
      <c r="B1150" s="3">
        <v>1</v>
      </c>
      <c r="C1150" s="3">
        <v>0.68925908241165512</v>
      </c>
    </row>
    <row r="1151" spans="1:3" x14ac:dyDescent="0.25">
      <c r="A1151" s="14">
        <v>22619</v>
      </c>
      <c r="B1151" s="3">
        <v>1</v>
      </c>
      <c r="C1151" s="3">
        <v>0.85661608569025016</v>
      </c>
    </row>
    <row r="1152" spans="1:3" x14ac:dyDescent="0.25">
      <c r="A1152" s="14">
        <v>22622</v>
      </c>
      <c r="B1152" s="3">
        <v>1</v>
      </c>
      <c r="C1152" s="3">
        <v>0.74361850016119879</v>
      </c>
    </row>
    <row r="1153" spans="1:3" x14ac:dyDescent="0.25">
      <c r="A1153" s="14">
        <v>22630</v>
      </c>
      <c r="B1153" s="3">
        <v>1</v>
      </c>
      <c r="C1153" s="3">
        <v>0.66292345394413998</v>
      </c>
    </row>
    <row r="1154" spans="1:3" x14ac:dyDescent="0.25">
      <c r="A1154" s="14">
        <v>22632</v>
      </c>
      <c r="B1154" s="3">
        <v>1</v>
      </c>
      <c r="C1154" s="3">
        <v>0.85594276200121167</v>
      </c>
    </row>
    <row r="1155" spans="1:3" x14ac:dyDescent="0.25">
      <c r="A1155" s="14">
        <v>22633</v>
      </c>
      <c r="B1155" s="3">
        <v>0</v>
      </c>
      <c r="C1155" s="3">
        <v>0.66056639819686591</v>
      </c>
    </row>
    <row r="1156" spans="1:3" x14ac:dyDescent="0.25">
      <c r="A1156" s="14">
        <v>22635</v>
      </c>
      <c r="B1156" s="3">
        <v>1</v>
      </c>
      <c r="C1156" s="3">
        <v>0.75750734786754281</v>
      </c>
    </row>
    <row r="1157" spans="1:3" x14ac:dyDescent="0.25">
      <c r="A1157" s="14">
        <v>22636</v>
      </c>
      <c r="B1157" s="3">
        <v>0</v>
      </c>
      <c r="C1157" s="3">
        <v>0.74840225589426246</v>
      </c>
    </row>
    <row r="1158" spans="1:3" x14ac:dyDescent="0.25">
      <c r="A1158" s="14">
        <v>22638</v>
      </c>
      <c r="B1158" s="3">
        <v>1</v>
      </c>
      <c r="C1158" s="3">
        <v>0.7461254787067787</v>
      </c>
    </row>
    <row r="1159" spans="1:3" x14ac:dyDescent="0.25">
      <c r="A1159" s="14">
        <v>22639</v>
      </c>
      <c r="B1159" s="3">
        <v>0</v>
      </c>
      <c r="C1159" s="3">
        <v>0.55019670708095336</v>
      </c>
    </row>
    <row r="1160" spans="1:3" x14ac:dyDescent="0.25">
      <c r="A1160" s="14">
        <v>22641</v>
      </c>
      <c r="B1160" s="3">
        <v>0</v>
      </c>
      <c r="C1160" s="3">
        <v>0.72327764018280161</v>
      </c>
    </row>
    <row r="1161" spans="1:3" x14ac:dyDescent="0.25">
      <c r="A1161" s="14">
        <v>22643</v>
      </c>
      <c r="B1161" s="3">
        <v>1</v>
      </c>
      <c r="C1161" s="3">
        <v>0.77518663231417606</v>
      </c>
    </row>
    <row r="1162" spans="1:3" x14ac:dyDescent="0.25">
      <c r="A1162" s="14">
        <v>22644</v>
      </c>
      <c r="B1162" s="3">
        <v>1</v>
      </c>
      <c r="C1162" s="3">
        <v>0.87373809827525517</v>
      </c>
    </row>
    <row r="1163" spans="1:3" x14ac:dyDescent="0.25">
      <c r="A1163" s="14">
        <v>22645</v>
      </c>
      <c r="B1163" s="3">
        <v>1</v>
      </c>
      <c r="C1163" s="3">
        <v>0.94878327349065339</v>
      </c>
    </row>
    <row r="1164" spans="1:3" x14ac:dyDescent="0.25">
      <c r="A1164" s="14">
        <v>22646</v>
      </c>
      <c r="B1164" s="3">
        <v>1</v>
      </c>
      <c r="C1164" s="3">
        <v>0.82532943717370222</v>
      </c>
    </row>
    <row r="1165" spans="1:3" x14ac:dyDescent="0.25">
      <c r="A1165" s="14">
        <v>22647</v>
      </c>
      <c r="B1165" s="3">
        <v>0</v>
      </c>
      <c r="C1165" s="3">
        <v>0.80512694893372105</v>
      </c>
    </row>
    <row r="1166" spans="1:3" x14ac:dyDescent="0.25">
      <c r="A1166" s="14">
        <v>22648</v>
      </c>
      <c r="B1166" s="3">
        <v>1</v>
      </c>
      <c r="C1166" s="3">
        <v>0.77950502686170575</v>
      </c>
    </row>
    <row r="1167" spans="1:3" x14ac:dyDescent="0.25">
      <c r="A1167" s="14">
        <v>22651</v>
      </c>
      <c r="B1167" s="3">
        <v>1</v>
      </c>
      <c r="C1167" s="3">
        <v>0.91761298022645066</v>
      </c>
    </row>
    <row r="1168" spans="1:3" x14ac:dyDescent="0.25">
      <c r="A1168" s="14">
        <v>22652</v>
      </c>
      <c r="B1168" s="3">
        <v>1</v>
      </c>
      <c r="C1168" s="3">
        <v>0.61325113720090108</v>
      </c>
    </row>
    <row r="1169" spans="1:3" x14ac:dyDescent="0.25">
      <c r="A1169" s="14">
        <v>22653</v>
      </c>
      <c r="B1169" s="3">
        <v>1</v>
      </c>
      <c r="C1169" s="3">
        <v>0.8353658172003986</v>
      </c>
    </row>
    <row r="1170" spans="1:3" x14ac:dyDescent="0.25">
      <c r="A1170" s="14">
        <v>22655</v>
      </c>
      <c r="B1170" s="3">
        <v>1</v>
      </c>
      <c r="C1170" s="3">
        <v>0.85064505818010905</v>
      </c>
    </row>
    <row r="1171" spans="1:3" x14ac:dyDescent="0.25">
      <c r="A1171" s="14">
        <v>22657</v>
      </c>
      <c r="B1171" s="3">
        <v>0</v>
      </c>
      <c r="C1171" s="3">
        <v>0.63847959030181389</v>
      </c>
    </row>
    <row r="1172" spans="1:3" x14ac:dyDescent="0.25">
      <c r="A1172" s="14">
        <v>22658</v>
      </c>
      <c r="B1172" s="3">
        <v>1</v>
      </c>
      <c r="C1172" s="3">
        <v>0.82192998099894821</v>
      </c>
    </row>
    <row r="1173" spans="1:3" x14ac:dyDescent="0.25">
      <c r="A1173" s="14">
        <v>22660</v>
      </c>
      <c r="B1173" s="3">
        <v>1</v>
      </c>
      <c r="C1173" s="3">
        <v>0.74597761115907291</v>
      </c>
    </row>
    <row r="1174" spans="1:3" x14ac:dyDescent="0.25">
      <c r="A1174" s="14">
        <v>22663</v>
      </c>
      <c r="B1174" s="3">
        <v>1</v>
      </c>
      <c r="C1174" s="3">
        <v>0.70975921480959847</v>
      </c>
    </row>
    <row r="1175" spans="1:3" x14ac:dyDescent="0.25">
      <c r="A1175" s="14">
        <v>22665</v>
      </c>
      <c r="B1175" s="3">
        <v>1</v>
      </c>
      <c r="C1175" s="3">
        <v>0.84882125148521148</v>
      </c>
    </row>
    <row r="1176" spans="1:3" x14ac:dyDescent="0.25">
      <c r="A1176" s="14">
        <v>22668</v>
      </c>
      <c r="B1176" s="3">
        <v>0</v>
      </c>
      <c r="C1176" s="3">
        <v>0.85472326060946813</v>
      </c>
    </row>
    <row r="1177" spans="1:3" x14ac:dyDescent="0.25">
      <c r="A1177" s="14">
        <v>22669</v>
      </c>
      <c r="B1177" s="3">
        <v>1</v>
      </c>
      <c r="C1177" s="3">
        <v>0.66154825665410433</v>
      </c>
    </row>
    <row r="1178" spans="1:3" x14ac:dyDescent="0.25">
      <c r="A1178" s="14">
        <v>22676</v>
      </c>
      <c r="B1178" s="3">
        <v>1</v>
      </c>
      <c r="C1178" s="3">
        <v>0.80274466072056483</v>
      </c>
    </row>
    <row r="1179" spans="1:3" x14ac:dyDescent="0.25">
      <c r="A1179" s="14">
        <v>22679</v>
      </c>
      <c r="B1179" s="3">
        <v>1</v>
      </c>
      <c r="C1179" s="3">
        <v>0.81030179603006613</v>
      </c>
    </row>
    <row r="1180" spans="1:3" x14ac:dyDescent="0.25">
      <c r="A1180" s="14">
        <v>22681</v>
      </c>
      <c r="B1180" s="3">
        <v>1</v>
      </c>
      <c r="C1180" s="3">
        <v>0.7772713707891683</v>
      </c>
    </row>
    <row r="1181" spans="1:3" x14ac:dyDescent="0.25">
      <c r="A1181" s="14">
        <v>22683</v>
      </c>
      <c r="B1181" s="3">
        <v>0</v>
      </c>
      <c r="C1181" s="3">
        <v>0.71254371644978409</v>
      </c>
    </row>
    <row r="1182" spans="1:3" x14ac:dyDescent="0.25">
      <c r="A1182" s="14">
        <v>22684</v>
      </c>
      <c r="B1182" s="3">
        <v>1</v>
      </c>
      <c r="C1182" s="3">
        <v>0.69274933394678961</v>
      </c>
    </row>
    <row r="1183" spans="1:3" x14ac:dyDescent="0.25">
      <c r="A1183" s="14">
        <v>22685</v>
      </c>
      <c r="B1183" s="3">
        <v>1</v>
      </c>
      <c r="C1183" s="3">
        <v>0.79993754626820313</v>
      </c>
    </row>
    <row r="1184" spans="1:3" x14ac:dyDescent="0.25">
      <c r="A1184" s="14">
        <v>22686</v>
      </c>
      <c r="B1184" s="3">
        <v>0</v>
      </c>
      <c r="C1184" s="3">
        <v>0.82367818607450893</v>
      </c>
    </row>
    <row r="1185" spans="1:3" x14ac:dyDescent="0.25">
      <c r="A1185" s="14">
        <v>22690</v>
      </c>
      <c r="B1185" s="3">
        <v>1</v>
      </c>
      <c r="C1185" s="3">
        <v>0.83821127637112736</v>
      </c>
    </row>
    <row r="1186" spans="1:3" x14ac:dyDescent="0.25">
      <c r="A1186" s="14">
        <v>22691</v>
      </c>
      <c r="B1186" s="3">
        <v>1</v>
      </c>
      <c r="C1186" s="3">
        <v>0.76899233195590599</v>
      </c>
    </row>
    <row r="1187" spans="1:3" x14ac:dyDescent="0.25">
      <c r="A1187" s="14">
        <v>22694</v>
      </c>
      <c r="B1187" s="3">
        <v>1</v>
      </c>
      <c r="C1187" s="3">
        <v>0.890935186893827</v>
      </c>
    </row>
    <row r="1188" spans="1:3" x14ac:dyDescent="0.25">
      <c r="A1188" s="14">
        <v>22695</v>
      </c>
      <c r="B1188" s="3">
        <v>1</v>
      </c>
      <c r="C1188" s="3">
        <v>0.72567346220686535</v>
      </c>
    </row>
    <row r="1189" spans="1:3" x14ac:dyDescent="0.25">
      <c r="A1189" s="14">
        <v>22696</v>
      </c>
      <c r="B1189" s="3">
        <v>0</v>
      </c>
      <c r="C1189" s="3">
        <v>0.7868643166064383</v>
      </c>
    </row>
    <row r="1190" spans="1:3" x14ac:dyDescent="0.25">
      <c r="A1190" s="14">
        <v>22697</v>
      </c>
      <c r="B1190" s="3">
        <v>1</v>
      </c>
      <c r="C1190" s="3">
        <v>0.6461154349065017</v>
      </c>
    </row>
    <row r="1191" spans="1:3" x14ac:dyDescent="0.25">
      <c r="A1191" s="14">
        <v>22698</v>
      </c>
      <c r="B1191" s="3">
        <v>1</v>
      </c>
      <c r="C1191" s="3">
        <v>0.85238440061204368</v>
      </c>
    </row>
    <row r="1192" spans="1:3" x14ac:dyDescent="0.25">
      <c r="A1192" s="14">
        <v>22700</v>
      </c>
      <c r="B1192" s="3">
        <v>1</v>
      </c>
      <c r="C1192" s="3">
        <v>0.70249579314423827</v>
      </c>
    </row>
    <row r="1193" spans="1:3" x14ac:dyDescent="0.25">
      <c r="A1193" s="14">
        <v>22701</v>
      </c>
      <c r="B1193" s="3">
        <v>1</v>
      </c>
      <c r="C1193" s="3">
        <v>0.8580051477670545</v>
      </c>
    </row>
    <row r="1194" spans="1:3" x14ac:dyDescent="0.25">
      <c r="A1194" s="14">
        <v>22702</v>
      </c>
      <c r="B1194" s="3">
        <v>1</v>
      </c>
      <c r="C1194" s="3">
        <v>0.68742880947614327</v>
      </c>
    </row>
    <row r="1195" spans="1:3" x14ac:dyDescent="0.25">
      <c r="A1195" s="14">
        <v>22705</v>
      </c>
      <c r="B1195" s="3">
        <v>1</v>
      </c>
      <c r="C1195" s="3">
        <v>0.83825225209358845</v>
      </c>
    </row>
    <row r="1196" spans="1:3" x14ac:dyDescent="0.25">
      <c r="A1196" s="14">
        <v>22707</v>
      </c>
      <c r="B1196" s="3">
        <v>1</v>
      </c>
      <c r="C1196" s="3">
        <v>0.85558501070484061</v>
      </c>
    </row>
    <row r="1197" spans="1:3" x14ac:dyDescent="0.25">
      <c r="A1197" s="14">
        <v>22709</v>
      </c>
      <c r="B1197" s="3">
        <v>1</v>
      </c>
      <c r="C1197" s="3">
        <v>0.78676929687359154</v>
      </c>
    </row>
    <row r="1198" spans="1:3" x14ac:dyDescent="0.25">
      <c r="A1198" s="14">
        <v>22710</v>
      </c>
      <c r="B1198" s="3">
        <v>0</v>
      </c>
      <c r="C1198" s="3">
        <v>0.80109945234969882</v>
      </c>
    </row>
    <row r="1199" spans="1:3" x14ac:dyDescent="0.25">
      <c r="A1199" s="14">
        <v>22719</v>
      </c>
      <c r="B1199" s="3">
        <v>1</v>
      </c>
      <c r="C1199" s="3">
        <v>0.88536206025474373</v>
      </c>
    </row>
    <row r="1200" spans="1:3" x14ac:dyDescent="0.25">
      <c r="A1200" s="14">
        <v>22722</v>
      </c>
      <c r="B1200" s="3">
        <v>0</v>
      </c>
      <c r="C1200" s="3">
        <v>0.68987482739105221</v>
      </c>
    </row>
    <row r="1201" spans="1:3" x14ac:dyDescent="0.25">
      <c r="A1201" s="14">
        <v>22723</v>
      </c>
      <c r="B1201" s="3">
        <v>1</v>
      </c>
      <c r="C1201" s="3">
        <v>0.68820273445849367</v>
      </c>
    </row>
    <row r="1202" spans="1:3" x14ac:dyDescent="0.25">
      <c r="A1202" s="14">
        <v>22724</v>
      </c>
      <c r="B1202" s="3">
        <v>1</v>
      </c>
      <c r="C1202" s="3">
        <v>0.78421872597970432</v>
      </c>
    </row>
    <row r="1203" spans="1:3" x14ac:dyDescent="0.25">
      <c r="A1203" s="14">
        <v>22725</v>
      </c>
      <c r="B1203" s="3">
        <v>1</v>
      </c>
      <c r="C1203" s="3">
        <v>0.73632114918975933</v>
      </c>
    </row>
    <row r="1204" spans="1:3" x14ac:dyDescent="0.25">
      <c r="A1204" s="14">
        <v>22727</v>
      </c>
      <c r="B1204" s="3">
        <v>1</v>
      </c>
      <c r="C1204" s="3">
        <v>0.86082921253685807</v>
      </c>
    </row>
    <row r="1205" spans="1:3" x14ac:dyDescent="0.25">
      <c r="A1205" s="14">
        <v>22728</v>
      </c>
      <c r="B1205" s="3">
        <v>0</v>
      </c>
      <c r="C1205" s="3">
        <v>0.79765338142637521</v>
      </c>
    </row>
    <row r="1206" spans="1:3" x14ac:dyDescent="0.25">
      <c r="A1206" s="14">
        <v>22730</v>
      </c>
      <c r="B1206" s="3">
        <v>1</v>
      </c>
      <c r="C1206" s="3">
        <v>0.81445364309433921</v>
      </c>
    </row>
    <row r="1207" spans="1:3" x14ac:dyDescent="0.25">
      <c r="A1207" s="14">
        <v>22734</v>
      </c>
      <c r="B1207" s="3">
        <v>0</v>
      </c>
      <c r="C1207" s="3">
        <v>0.76964208268395851</v>
      </c>
    </row>
    <row r="1208" spans="1:3" x14ac:dyDescent="0.25">
      <c r="A1208" s="14">
        <v>22736</v>
      </c>
      <c r="B1208" s="3">
        <v>1</v>
      </c>
      <c r="C1208" s="3">
        <v>0.87541866817510383</v>
      </c>
    </row>
    <row r="1209" spans="1:3" x14ac:dyDescent="0.25">
      <c r="A1209" s="14">
        <v>22737</v>
      </c>
      <c r="B1209" s="3">
        <v>0</v>
      </c>
      <c r="C1209" s="3">
        <v>0.79132913732971299</v>
      </c>
    </row>
    <row r="1210" spans="1:3" x14ac:dyDescent="0.25">
      <c r="A1210" s="14">
        <v>22738</v>
      </c>
      <c r="B1210" s="3">
        <v>0</v>
      </c>
      <c r="C1210" s="3">
        <v>0.76574991788256908</v>
      </c>
    </row>
    <row r="1211" spans="1:3" x14ac:dyDescent="0.25">
      <c r="A1211" s="14">
        <v>22742</v>
      </c>
      <c r="B1211" s="3">
        <v>1</v>
      </c>
      <c r="C1211" s="3">
        <v>0.76365882791668283</v>
      </c>
    </row>
    <row r="1212" spans="1:3" x14ac:dyDescent="0.25">
      <c r="A1212" s="14">
        <v>22743</v>
      </c>
      <c r="B1212" s="3">
        <v>1</v>
      </c>
      <c r="C1212" s="3">
        <v>0.6986807538806401</v>
      </c>
    </row>
    <row r="1213" spans="1:3" x14ac:dyDescent="0.25">
      <c r="A1213" s="14">
        <v>22746</v>
      </c>
      <c r="B1213" s="3">
        <v>1</v>
      </c>
      <c r="C1213" s="3">
        <v>0.87125895652946528</v>
      </c>
    </row>
    <row r="1214" spans="1:3" x14ac:dyDescent="0.25">
      <c r="A1214" s="14">
        <v>22748</v>
      </c>
      <c r="B1214" s="3">
        <v>0</v>
      </c>
      <c r="C1214" s="3">
        <v>0.79458814334240291</v>
      </c>
    </row>
    <row r="1215" spans="1:3" x14ac:dyDescent="0.25">
      <c r="A1215" s="14">
        <v>22752</v>
      </c>
      <c r="B1215" s="3">
        <v>1</v>
      </c>
      <c r="C1215" s="3">
        <v>0.79808448155201483</v>
      </c>
    </row>
    <row r="1216" spans="1:3" x14ac:dyDescent="0.25">
      <c r="A1216" s="14">
        <v>22754</v>
      </c>
      <c r="B1216" s="3">
        <v>0</v>
      </c>
      <c r="C1216" s="3">
        <v>0.63123183235092972</v>
      </c>
    </row>
    <row r="1217" spans="1:3" x14ac:dyDescent="0.25">
      <c r="A1217" s="14">
        <v>22755</v>
      </c>
      <c r="B1217" s="3">
        <v>1</v>
      </c>
      <c r="C1217" s="3">
        <v>0.70866413711725018</v>
      </c>
    </row>
    <row r="1218" spans="1:3" x14ac:dyDescent="0.25">
      <c r="A1218" s="14">
        <v>22757</v>
      </c>
      <c r="B1218" s="3">
        <v>1</v>
      </c>
      <c r="C1218" s="3">
        <v>0.81434539074639589</v>
      </c>
    </row>
    <row r="1219" spans="1:3" x14ac:dyDescent="0.25">
      <c r="A1219" s="14">
        <v>22759</v>
      </c>
      <c r="B1219" s="3">
        <v>1</v>
      </c>
      <c r="C1219" s="3">
        <v>0.89623791129587005</v>
      </c>
    </row>
    <row r="1220" spans="1:3" x14ac:dyDescent="0.25">
      <c r="A1220" s="14">
        <v>22762</v>
      </c>
      <c r="B1220" s="3">
        <v>1</v>
      </c>
      <c r="C1220" s="3">
        <v>0.68600604199413096</v>
      </c>
    </row>
    <row r="1221" spans="1:3" x14ac:dyDescent="0.25">
      <c r="A1221" s="14">
        <v>22764</v>
      </c>
      <c r="B1221" s="3">
        <v>0</v>
      </c>
      <c r="C1221" s="3">
        <v>0.87631762580511752</v>
      </c>
    </row>
    <row r="1222" spans="1:3" x14ac:dyDescent="0.25">
      <c r="A1222" s="14">
        <v>22765</v>
      </c>
      <c r="B1222" s="3">
        <v>1</v>
      </c>
      <c r="C1222" s="3">
        <v>0.86381970869363434</v>
      </c>
    </row>
    <row r="1223" spans="1:3" x14ac:dyDescent="0.25">
      <c r="A1223" s="14">
        <v>22766</v>
      </c>
      <c r="B1223" s="3">
        <v>1</v>
      </c>
      <c r="C1223" s="3">
        <v>0.81762067107980263</v>
      </c>
    </row>
    <row r="1224" spans="1:3" x14ac:dyDescent="0.25">
      <c r="A1224" s="14">
        <v>22767</v>
      </c>
      <c r="B1224" s="3">
        <v>0</v>
      </c>
      <c r="C1224" s="3">
        <v>0.86148322163969149</v>
      </c>
    </row>
    <row r="1225" spans="1:3" x14ac:dyDescent="0.25">
      <c r="A1225" s="14">
        <v>22771</v>
      </c>
      <c r="B1225" s="3">
        <v>1</v>
      </c>
      <c r="C1225" s="3">
        <v>0.67955102790247413</v>
      </c>
    </row>
    <row r="1226" spans="1:3" x14ac:dyDescent="0.25">
      <c r="A1226" s="14">
        <v>22772</v>
      </c>
      <c r="B1226" s="3">
        <v>1</v>
      </c>
      <c r="C1226" s="3">
        <v>0.73319560815132157</v>
      </c>
    </row>
    <row r="1227" spans="1:3" x14ac:dyDescent="0.25">
      <c r="A1227" s="14">
        <v>22776</v>
      </c>
      <c r="B1227" s="3">
        <v>1</v>
      </c>
      <c r="C1227" s="3">
        <v>0.72371039140105364</v>
      </c>
    </row>
    <row r="1228" spans="1:3" x14ac:dyDescent="0.25">
      <c r="A1228" s="14">
        <v>22778</v>
      </c>
      <c r="B1228" s="3">
        <v>1</v>
      </c>
      <c r="C1228" s="3">
        <v>0.86739401038398634</v>
      </c>
    </row>
    <row r="1229" spans="1:3" x14ac:dyDescent="0.25">
      <c r="A1229" s="14">
        <v>22780</v>
      </c>
      <c r="B1229" s="3">
        <v>1</v>
      </c>
      <c r="C1229" s="3">
        <v>0.65125262561696073</v>
      </c>
    </row>
    <row r="1230" spans="1:3" x14ac:dyDescent="0.25">
      <c r="A1230" s="14">
        <v>22784</v>
      </c>
      <c r="B1230" s="3">
        <v>1</v>
      </c>
      <c r="C1230" s="3">
        <v>0.74061108297226619</v>
      </c>
    </row>
    <row r="1231" spans="1:3" x14ac:dyDescent="0.25">
      <c r="A1231" s="14">
        <v>22786</v>
      </c>
      <c r="B1231" s="3">
        <v>0</v>
      </c>
      <c r="C1231" s="3">
        <v>0.58740203995928864</v>
      </c>
    </row>
    <row r="1232" spans="1:3" x14ac:dyDescent="0.25">
      <c r="A1232" s="14">
        <v>22787</v>
      </c>
      <c r="B1232" s="3">
        <v>1</v>
      </c>
      <c r="C1232" s="3">
        <v>0.71626705298206772</v>
      </c>
    </row>
    <row r="1233" spans="1:3" x14ac:dyDescent="0.25">
      <c r="A1233" s="14">
        <v>22789</v>
      </c>
      <c r="B1233" s="3">
        <v>0</v>
      </c>
      <c r="C1233" s="3">
        <v>0.70708495264342508</v>
      </c>
    </row>
    <row r="1234" spans="1:3" x14ac:dyDescent="0.25">
      <c r="A1234" s="14">
        <v>22790</v>
      </c>
      <c r="B1234" s="3">
        <v>1</v>
      </c>
      <c r="C1234" s="3">
        <v>0.57227482961469656</v>
      </c>
    </row>
    <row r="1235" spans="1:3" x14ac:dyDescent="0.25">
      <c r="A1235" s="14">
        <v>22792</v>
      </c>
      <c r="B1235" s="3">
        <v>1</v>
      </c>
      <c r="C1235" s="3">
        <v>0.80050028114527005</v>
      </c>
    </row>
    <row r="1236" spans="1:3" x14ac:dyDescent="0.25">
      <c r="A1236" s="14">
        <v>22797</v>
      </c>
      <c r="B1236" s="3">
        <v>1</v>
      </c>
      <c r="C1236" s="3">
        <v>0.78066726882070447</v>
      </c>
    </row>
    <row r="1237" spans="1:3" x14ac:dyDescent="0.25">
      <c r="A1237" s="14">
        <v>22799</v>
      </c>
      <c r="B1237" s="3">
        <v>1</v>
      </c>
      <c r="C1237" s="3">
        <v>0.7557630773950732</v>
      </c>
    </row>
    <row r="1238" spans="1:3" x14ac:dyDescent="0.25">
      <c r="A1238" s="14">
        <v>22800</v>
      </c>
      <c r="B1238" s="3">
        <v>1</v>
      </c>
      <c r="C1238" s="3">
        <v>0.8309249768830953</v>
      </c>
    </row>
    <row r="1239" spans="1:3" x14ac:dyDescent="0.25">
      <c r="A1239" s="14">
        <v>22801</v>
      </c>
      <c r="B1239" s="3">
        <v>1</v>
      </c>
      <c r="C1239" s="3">
        <v>0.76734421341265613</v>
      </c>
    </row>
    <row r="1240" spans="1:3" x14ac:dyDescent="0.25">
      <c r="A1240" s="14">
        <v>22803</v>
      </c>
      <c r="B1240" s="3">
        <v>1</v>
      </c>
      <c r="C1240" s="3">
        <v>0.84522258986245546</v>
      </c>
    </row>
    <row r="1241" spans="1:3" x14ac:dyDescent="0.25">
      <c r="A1241" s="14">
        <v>22805</v>
      </c>
      <c r="B1241" s="3">
        <v>1</v>
      </c>
      <c r="C1241" s="3">
        <v>0.8202359053682452</v>
      </c>
    </row>
    <row r="1242" spans="1:3" x14ac:dyDescent="0.25">
      <c r="A1242" s="14">
        <v>22807</v>
      </c>
      <c r="B1242" s="3">
        <v>1</v>
      </c>
      <c r="C1242" s="3">
        <v>0.87763251096814843</v>
      </c>
    </row>
    <row r="1243" spans="1:3" x14ac:dyDescent="0.25">
      <c r="A1243" s="14">
        <v>22808</v>
      </c>
      <c r="B1243" s="3">
        <v>0</v>
      </c>
      <c r="C1243" s="3">
        <v>0.83437040172271115</v>
      </c>
    </row>
    <row r="1244" spans="1:3" x14ac:dyDescent="0.25">
      <c r="A1244" s="14">
        <v>22809</v>
      </c>
      <c r="B1244" s="3">
        <v>1</v>
      </c>
      <c r="C1244" s="3">
        <v>0.79982433781438145</v>
      </c>
    </row>
    <row r="1245" spans="1:3" x14ac:dyDescent="0.25">
      <c r="A1245" s="14">
        <v>22810</v>
      </c>
      <c r="B1245" s="3">
        <v>0</v>
      </c>
      <c r="C1245" s="3">
        <v>0.75216648611588466</v>
      </c>
    </row>
    <row r="1246" spans="1:3" x14ac:dyDescent="0.25">
      <c r="A1246" s="14">
        <v>22811</v>
      </c>
      <c r="B1246" s="3">
        <v>0</v>
      </c>
      <c r="C1246" s="3">
        <v>0.58918072049980896</v>
      </c>
    </row>
    <row r="1247" spans="1:3" x14ac:dyDescent="0.25">
      <c r="A1247" s="14">
        <v>22812</v>
      </c>
      <c r="B1247" s="3">
        <v>1</v>
      </c>
      <c r="C1247" s="3">
        <v>0.83882266145618989</v>
      </c>
    </row>
    <row r="1248" spans="1:3" x14ac:dyDescent="0.25">
      <c r="A1248" s="14">
        <v>22813</v>
      </c>
      <c r="B1248" s="3">
        <v>1</v>
      </c>
      <c r="C1248" s="3">
        <v>0.8686449091578976</v>
      </c>
    </row>
    <row r="1249" spans="1:3" x14ac:dyDescent="0.25">
      <c r="A1249" s="14">
        <v>22814</v>
      </c>
      <c r="B1249" s="3">
        <v>1</v>
      </c>
      <c r="C1249" s="3">
        <v>0.77818684608774247</v>
      </c>
    </row>
    <row r="1250" spans="1:3" x14ac:dyDescent="0.25">
      <c r="A1250" s="14">
        <v>22816</v>
      </c>
      <c r="B1250" s="3">
        <v>1</v>
      </c>
      <c r="C1250" s="3">
        <v>0.77399413872874978</v>
      </c>
    </row>
    <row r="1251" spans="1:3" x14ac:dyDescent="0.25">
      <c r="A1251" s="14">
        <v>22817</v>
      </c>
      <c r="B1251" s="3">
        <v>1</v>
      </c>
      <c r="C1251" s="3">
        <v>0.73012625247873641</v>
      </c>
    </row>
    <row r="1252" spans="1:3" x14ac:dyDescent="0.25">
      <c r="A1252" s="14">
        <v>22818</v>
      </c>
      <c r="B1252" s="3">
        <v>1</v>
      </c>
      <c r="C1252" s="3">
        <v>0.75957976107712488</v>
      </c>
    </row>
    <row r="1253" spans="1:3" x14ac:dyDescent="0.25">
      <c r="A1253" s="14">
        <v>22822</v>
      </c>
      <c r="B1253" s="3">
        <v>1</v>
      </c>
      <c r="C1253" s="3">
        <v>0.75622235994619458</v>
      </c>
    </row>
    <row r="1254" spans="1:3" x14ac:dyDescent="0.25">
      <c r="A1254" s="14">
        <v>22824</v>
      </c>
      <c r="B1254" s="3">
        <v>1</v>
      </c>
      <c r="C1254" s="3">
        <v>0.85029566831859948</v>
      </c>
    </row>
    <row r="1255" spans="1:3" x14ac:dyDescent="0.25">
      <c r="A1255" s="14">
        <v>22827</v>
      </c>
      <c r="B1255" s="3">
        <v>0</v>
      </c>
      <c r="C1255" s="3">
        <v>0.73725889237217379</v>
      </c>
    </row>
    <row r="1256" spans="1:3" x14ac:dyDescent="0.25">
      <c r="A1256" s="14">
        <v>22828</v>
      </c>
      <c r="B1256" s="3">
        <v>1</v>
      </c>
      <c r="C1256" s="3">
        <v>0.79688091859227317</v>
      </c>
    </row>
    <row r="1257" spans="1:3" x14ac:dyDescent="0.25">
      <c r="A1257" s="14">
        <v>22830</v>
      </c>
      <c r="B1257" s="3">
        <v>1</v>
      </c>
      <c r="C1257" s="3">
        <v>0.90767317887010801</v>
      </c>
    </row>
    <row r="1258" spans="1:3" x14ac:dyDescent="0.25">
      <c r="A1258" s="14">
        <v>22832</v>
      </c>
      <c r="B1258" s="3">
        <v>1</v>
      </c>
      <c r="C1258" s="3">
        <v>0.88385597465758681</v>
      </c>
    </row>
    <row r="1259" spans="1:3" x14ac:dyDescent="0.25">
      <c r="A1259" s="14">
        <v>22833</v>
      </c>
      <c r="B1259" s="3">
        <v>0</v>
      </c>
      <c r="C1259" s="3">
        <v>0.72134602963472227</v>
      </c>
    </row>
    <row r="1260" spans="1:3" x14ac:dyDescent="0.25">
      <c r="A1260" s="14">
        <v>22834</v>
      </c>
      <c r="B1260" s="3">
        <v>1</v>
      </c>
      <c r="C1260" s="3">
        <v>0.92041684164595483</v>
      </c>
    </row>
    <row r="1261" spans="1:3" x14ac:dyDescent="0.25">
      <c r="A1261" s="14">
        <v>22835</v>
      </c>
      <c r="B1261" s="3">
        <v>1</v>
      </c>
      <c r="C1261" s="3">
        <v>0.80386532773056751</v>
      </c>
    </row>
    <row r="1262" spans="1:3" x14ac:dyDescent="0.25">
      <c r="A1262" s="14">
        <v>22836</v>
      </c>
      <c r="B1262" s="3">
        <v>0</v>
      </c>
      <c r="C1262" s="3">
        <v>0.79708478719325004</v>
      </c>
    </row>
    <row r="1263" spans="1:3" x14ac:dyDescent="0.25">
      <c r="A1263" s="14">
        <v>22837</v>
      </c>
      <c r="B1263" s="3">
        <v>1</v>
      </c>
      <c r="C1263" s="3">
        <v>0.91956154158192116</v>
      </c>
    </row>
    <row r="1264" spans="1:3" x14ac:dyDescent="0.25">
      <c r="A1264" s="14">
        <v>22844</v>
      </c>
      <c r="B1264" s="3">
        <v>1</v>
      </c>
      <c r="C1264" s="3">
        <v>0.79208869566811313</v>
      </c>
    </row>
    <row r="1265" spans="1:3" x14ac:dyDescent="0.25">
      <c r="A1265" s="14">
        <v>22845</v>
      </c>
      <c r="B1265" s="3">
        <v>1</v>
      </c>
      <c r="C1265" s="3">
        <v>0.83464714619258429</v>
      </c>
    </row>
    <row r="1266" spans="1:3" x14ac:dyDescent="0.25">
      <c r="A1266" s="14">
        <v>22850</v>
      </c>
      <c r="B1266" s="3">
        <v>0</v>
      </c>
      <c r="C1266" s="3">
        <v>0.72762005222845005</v>
      </c>
    </row>
    <row r="1267" spans="1:3" x14ac:dyDescent="0.25">
      <c r="A1267" s="14">
        <v>22855</v>
      </c>
      <c r="B1267" s="3">
        <v>0</v>
      </c>
      <c r="C1267" s="3">
        <v>0.59838611651449491</v>
      </c>
    </row>
    <row r="1268" spans="1:3" x14ac:dyDescent="0.25">
      <c r="A1268" s="14">
        <v>22856</v>
      </c>
      <c r="B1268" s="3">
        <v>1</v>
      </c>
      <c r="C1268" s="3">
        <v>0.83253720962221478</v>
      </c>
    </row>
    <row r="1269" spans="1:3" x14ac:dyDescent="0.25">
      <c r="A1269" s="14">
        <v>22857</v>
      </c>
      <c r="B1269" s="3">
        <v>0</v>
      </c>
      <c r="C1269" s="3">
        <v>0.88051799933348218</v>
      </c>
    </row>
    <row r="1270" spans="1:3" x14ac:dyDescent="0.25">
      <c r="A1270" s="14">
        <v>22858</v>
      </c>
      <c r="B1270" s="3">
        <v>0</v>
      </c>
      <c r="C1270" s="3">
        <v>0.89695886792467616</v>
      </c>
    </row>
    <row r="1271" spans="1:3" x14ac:dyDescent="0.25">
      <c r="A1271" s="14">
        <v>22861</v>
      </c>
      <c r="B1271" s="3">
        <v>0</v>
      </c>
      <c r="C1271" s="3">
        <v>0.67210983111988798</v>
      </c>
    </row>
    <row r="1272" spans="1:3" x14ac:dyDescent="0.25">
      <c r="A1272" s="14">
        <v>22863</v>
      </c>
      <c r="B1272" s="3">
        <v>0</v>
      </c>
      <c r="C1272" s="3">
        <v>0.78558686106122932</v>
      </c>
    </row>
    <row r="1273" spans="1:3" x14ac:dyDescent="0.25">
      <c r="A1273" s="14">
        <v>22864</v>
      </c>
      <c r="B1273" s="3">
        <v>1</v>
      </c>
      <c r="C1273" s="3">
        <v>0.8518676788166335</v>
      </c>
    </row>
    <row r="1274" spans="1:3" x14ac:dyDescent="0.25">
      <c r="A1274" s="14">
        <v>22866</v>
      </c>
      <c r="B1274" s="3">
        <v>0</v>
      </c>
      <c r="C1274" s="3">
        <v>0.74469299717558612</v>
      </c>
    </row>
    <row r="1275" spans="1:3" x14ac:dyDescent="0.25">
      <c r="A1275" s="14">
        <v>22868</v>
      </c>
      <c r="B1275" s="3">
        <v>1</v>
      </c>
      <c r="C1275" s="3">
        <v>0.66586190269735834</v>
      </c>
    </row>
    <row r="1276" spans="1:3" x14ac:dyDescent="0.25">
      <c r="A1276" s="14">
        <v>22870</v>
      </c>
      <c r="B1276" s="3">
        <v>1</v>
      </c>
      <c r="C1276" s="3">
        <v>0.82923672597379605</v>
      </c>
    </row>
    <row r="1277" spans="1:3" x14ac:dyDescent="0.25">
      <c r="A1277" s="14">
        <v>22871</v>
      </c>
      <c r="B1277" s="3">
        <v>1</v>
      </c>
      <c r="C1277" s="3">
        <v>0.74790807056817477</v>
      </c>
    </row>
    <row r="1278" spans="1:3" x14ac:dyDescent="0.25">
      <c r="A1278" s="14">
        <v>22872</v>
      </c>
      <c r="B1278" s="3">
        <v>0</v>
      </c>
      <c r="C1278" s="3">
        <v>0.83660182182126497</v>
      </c>
    </row>
    <row r="1279" spans="1:3" x14ac:dyDescent="0.25">
      <c r="A1279" s="14">
        <v>22873</v>
      </c>
      <c r="B1279" s="3">
        <v>1</v>
      </c>
      <c r="C1279" s="3">
        <v>0.8413190866976028</v>
      </c>
    </row>
    <row r="1280" spans="1:3" x14ac:dyDescent="0.25">
      <c r="A1280" s="14">
        <v>22875</v>
      </c>
      <c r="B1280" s="3">
        <v>1</v>
      </c>
      <c r="C1280" s="3">
        <v>0.77295582398144869</v>
      </c>
    </row>
    <row r="1281" spans="1:3" x14ac:dyDescent="0.25">
      <c r="A1281" s="14">
        <v>22876</v>
      </c>
      <c r="B1281" s="3">
        <v>1</v>
      </c>
      <c r="C1281" s="3">
        <v>0.79273563505502942</v>
      </c>
    </row>
    <row r="1282" spans="1:3" x14ac:dyDescent="0.25">
      <c r="A1282" s="14">
        <v>22877</v>
      </c>
      <c r="B1282" s="3">
        <v>1</v>
      </c>
      <c r="C1282" s="3">
        <v>0.79556296884965916</v>
      </c>
    </row>
    <row r="1283" spans="1:3" x14ac:dyDescent="0.25">
      <c r="A1283" s="14">
        <v>22878</v>
      </c>
      <c r="B1283" s="3">
        <v>1</v>
      </c>
      <c r="C1283" s="3">
        <v>0.8321031018422228</v>
      </c>
    </row>
    <row r="1284" spans="1:3" x14ac:dyDescent="0.25">
      <c r="A1284" s="14">
        <v>22879</v>
      </c>
      <c r="B1284" s="3">
        <v>1</v>
      </c>
      <c r="C1284" s="3">
        <v>0.64260858931231524</v>
      </c>
    </row>
    <row r="1285" spans="1:3" x14ac:dyDescent="0.25">
      <c r="A1285" s="14">
        <v>22883</v>
      </c>
      <c r="B1285" s="3">
        <v>1</v>
      </c>
      <c r="C1285" s="3">
        <v>0.87108720888519287</v>
      </c>
    </row>
    <row r="1286" spans="1:3" x14ac:dyDescent="0.25">
      <c r="A1286" s="14">
        <v>22884</v>
      </c>
      <c r="B1286" s="3">
        <v>1</v>
      </c>
      <c r="C1286" s="3">
        <v>0.7568653791034563</v>
      </c>
    </row>
    <row r="1287" spans="1:3" x14ac:dyDescent="0.25">
      <c r="A1287" s="14">
        <v>22885</v>
      </c>
      <c r="B1287" s="3">
        <v>1</v>
      </c>
      <c r="C1287" s="3">
        <v>0.86071802673002529</v>
      </c>
    </row>
    <row r="1288" spans="1:3" x14ac:dyDescent="0.25">
      <c r="A1288" s="14">
        <v>22887</v>
      </c>
      <c r="B1288" s="3">
        <v>1</v>
      </c>
      <c r="C1288" s="3">
        <v>0.92447888260983757</v>
      </c>
    </row>
    <row r="1289" spans="1:3" x14ac:dyDescent="0.25">
      <c r="A1289" s="14">
        <v>22888</v>
      </c>
      <c r="B1289" s="3">
        <v>1</v>
      </c>
      <c r="C1289" s="3">
        <v>0.85346224180920738</v>
      </c>
    </row>
    <row r="1290" spans="1:3" x14ac:dyDescent="0.25">
      <c r="A1290" s="14">
        <v>22892</v>
      </c>
      <c r="B1290" s="3">
        <v>1</v>
      </c>
      <c r="C1290" s="3">
        <v>0.86058310932375437</v>
      </c>
    </row>
    <row r="1291" spans="1:3" x14ac:dyDescent="0.25">
      <c r="A1291" s="14">
        <v>22893</v>
      </c>
      <c r="B1291" s="3">
        <v>1</v>
      </c>
      <c r="C1291" s="3">
        <v>0.90395354295833419</v>
      </c>
    </row>
    <row r="1292" spans="1:3" x14ac:dyDescent="0.25">
      <c r="A1292" s="14">
        <v>22895</v>
      </c>
      <c r="B1292" s="3">
        <v>1</v>
      </c>
      <c r="C1292" s="3">
        <v>0.7924430753948446</v>
      </c>
    </row>
    <row r="1293" spans="1:3" x14ac:dyDescent="0.25">
      <c r="A1293" s="14">
        <v>22898</v>
      </c>
      <c r="B1293" s="3">
        <v>1</v>
      </c>
      <c r="C1293" s="3">
        <v>0.65999952444138077</v>
      </c>
    </row>
    <row r="1294" spans="1:3" x14ac:dyDescent="0.25">
      <c r="A1294" s="14">
        <v>22900</v>
      </c>
      <c r="B1294" s="3">
        <v>0</v>
      </c>
      <c r="C1294" s="3">
        <v>0.8098440331194392</v>
      </c>
    </row>
    <row r="1295" spans="1:3" x14ac:dyDescent="0.25">
      <c r="A1295" s="14">
        <v>22901</v>
      </c>
      <c r="B1295" s="3">
        <v>1</v>
      </c>
      <c r="C1295" s="3">
        <v>0.85277371889806675</v>
      </c>
    </row>
    <row r="1296" spans="1:3" x14ac:dyDescent="0.25">
      <c r="A1296" s="14">
        <v>22902</v>
      </c>
      <c r="B1296" s="3">
        <v>0</v>
      </c>
      <c r="C1296" s="3">
        <v>0.84299490889491335</v>
      </c>
    </row>
    <row r="1297" spans="1:3" x14ac:dyDescent="0.25">
      <c r="A1297" s="14">
        <v>22904</v>
      </c>
      <c r="B1297" s="3">
        <v>1</v>
      </c>
      <c r="C1297" s="3">
        <v>0.90167012809200509</v>
      </c>
    </row>
    <row r="1298" spans="1:3" x14ac:dyDescent="0.25">
      <c r="A1298" s="14">
        <v>22906</v>
      </c>
      <c r="B1298" s="3">
        <v>1</v>
      </c>
      <c r="C1298" s="3">
        <v>0.7216311358399411</v>
      </c>
    </row>
    <row r="1299" spans="1:3" x14ac:dyDescent="0.25">
      <c r="A1299" s="14">
        <v>22910</v>
      </c>
      <c r="B1299" s="3">
        <v>1</v>
      </c>
      <c r="C1299" s="3">
        <v>0.92390543141379633</v>
      </c>
    </row>
    <row r="1300" spans="1:3" x14ac:dyDescent="0.25">
      <c r="A1300" s="14">
        <v>22911</v>
      </c>
      <c r="B1300" s="3">
        <v>1</v>
      </c>
      <c r="C1300" s="3">
        <v>0.9155816862858015</v>
      </c>
    </row>
    <row r="1301" spans="1:3" x14ac:dyDescent="0.25">
      <c r="A1301" s="14">
        <v>22912</v>
      </c>
      <c r="B1301" s="3">
        <v>1</v>
      </c>
      <c r="C1301" s="3">
        <v>0.87408496761667009</v>
      </c>
    </row>
    <row r="1302" spans="1:3" x14ac:dyDescent="0.25">
      <c r="A1302" s="14">
        <v>22913</v>
      </c>
      <c r="B1302" s="3">
        <v>1</v>
      </c>
      <c r="C1302" s="3">
        <v>0.89091536747749667</v>
      </c>
    </row>
    <row r="1303" spans="1:3" x14ac:dyDescent="0.25">
      <c r="A1303" s="14">
        <v>22914</v>
      </c>
      <c r="B1303" s="3">
        <v>1</v>
      </c>
      <c r="C1303" s="3">
        <v>0.82933501489335415</v>
      </c>
    </row>
    <row r="1304" spans="1:3" x14ac:dyDescent="0.25">
      <c r="A1304" s="14">
        <v>22916</v>
      </c>
      <c r="B1304" s="3">
        <v>1</v>
      </c>
      <c r="C1304" s="3">
        <v>0.77665067450978342</v>
      </c>
    </row>
    <row r="1305" spans="1:3" x14ac:dyDescent="0.25">
      <c r="A1305" s="14">
        <v>22917</v>
      </c>
      <c r="B1305" s="3">
        <v>1</v>
      </c>
      <c r="C1305" s="3">
        <v>0.83576323400620633</v>
      </c>
    </row>
    <row r="1306" spans="1:3" x14ac:dyDescent="0.25">
      <c r="A1306" s="14">
        <v>22918</v>
      </c>
      <c r="B1306" s="3">
        <v>1</v>
      </c>
      <c r="C1306" s="3">
        <v>0.81956315777604205</v>
      </c>
    </row>
    <row r="1307" spans="1:3" x14ac:dyDescent="0.25">
      <c r="A1307" s="14">
        <v>22922</v>
      </c>
      <c r="B1307" s="3">
        <v>0</v>
      </c>
      <c r="C1307" s="3">
        <v>0.76289929864770822</v>
      </c>
    </row>
    <row r="1308" spans="1:3" x14ac:dyDescent="0.25">
      <c r="A1308" s="14">
        <v>22923</v>
      </c>
      <c r="B1308" s="3">
        <v>0</v>
      </c>
      <c r="C1308" s="3">
        <v>0.79825258292830614</v>
      </c>
    </row>
    <row r="1309" spans="1:3" x14ac:dyDescent="0.25">
      <c r="A1309" s="14">
        <v>22929</v>
      </c>
      <c r="B1309" s="3">
        <v>1</v>
      </c>
      <c r="C1309" s="3">
        <v>0.80525109805662076</v>
      </c>
    </row>
    <row r="1310" spans="1:3" x14ac:dyDescent="0.25">
      <c r="A1310" s="14">
        <v>22931</v>
      </c>
      <c r="B1310" s="3">
        <v>0</v>
      </c>
      <c r="C1310" s="3">
        <v>0.80090324011973291</v>
      </c>
    </row>
    <row r="1311" spans="1:3" x14ac:dyDescent="0.25">
      <c r="A1311" s="14">
        <v>22932</v>
      </c>
      <c r="B1311" s="3">
        <v>1</v>
      </c>
      <c r="C1311" s="3">
        <v>0.79377176280633022</v>
      </c>
    </row>
    <row r="1312" spans="1:3" x14ac:dyDescent="0.25">
      <c r="A1312" s="14">
        <v>22933</v>
      </c>
      <c r="B1312" s="3">
        <v>1</v>
      </c>
      <c r="C1312" s="3">
        <v>0.6163234367981768</v>
      </c>
    </row>
    <row r="1313" spans="1:3" x14ac:dyDescent="0.25">
      <c r="A1313" s="14">
        <v>22934</v>
      </c>
      <c r="B1313" s="3">
        <v>1</v>
      </c>
      <c r="C1313" s="3">
        <v>0.81732284887624385</v>
      </c>
    </row>
    <row r="1314" spans="1:3" x14ac:dyDescent="0.25">
      <c r="A1314" s="14">
        <v>22935</v>
      </c>
      <c r="B1314" s="3">
        <v>1</v>
      </c>
      <c r="C1314" s="3">
        <v>0.82199421752902035</v>
      </c>
    </row>
    <row r="1315" spans="1:3" x14ac:dyDescent="0.25">
      <c r="A1315" s="14">
        <v>22938</v>
      </c>
      <c r="B1315" s="3">
        <v>1</v>
      </c>
      <c r="C1315" s="3">
        <v>0.80372265244288443</v>
      </c>
    </row>
    <row r="1316" spans="1:3" x14ac:dyDescent="0.25">
      <c r="A1316" s="14">
        <v>22939</v>
      </c>
      <c r="B1316" s="3">
        <v>1</v>
      </c>
      <c r="C1316" s="3">
        <v>0.83644156166782413</v>
      </c>
    </row>
    <row r="1317" spans="1:3" x14ac:dyDescent="0.25">
      <c r="A1317" s="14">
        <v>22940</v>
      </c>
      <c r="B1317" s="3">
        <v>1</v>
      </c>
      <c r="C1317" s="3">
        <v>0.74302518391005545</v>
      </c>
    </row>
    <row r="1318" spans="1:3" x14ac:dyDescent="0.25">
      <c r="A1318" s="14">
        <v>22941</v>
      </c>
      <c r="B1318" s="3">
        <v>1</v>
      </c>
      <c r="C1318" s="3">
        <v>0.86251623401943123</v>
      </c>
    </row>
    <row r="1319" spans="1:3" x14ac:dyDescent="0.25">
      <c r="A1319" s="14">
        <v>22942</v>
      </c>
      <c r="B1319" s="3">
        <v>1</v>
      </c>
      <c r="C1319" s="3">
        <v>0.92565561280370967</v>
      </c>
    </row>
    <row r="1320" spans="1:3" x14ac:dyDescent="0.25">
      <c r="A1320" s="14">
        <v>22945</v>
      </c>
      <c r="B1320" s="3">
        <v>1</v>
      </c>
      <c r="C1320" s="3">
        <v>0.86020030153392701</v>
      </c>
    </row>
    <row r="1321" spans="1:3" x14ac:dyDescent="0.25">
      <c r="A1321" s="14">
        <v>22949</v>
      </c>
      <c r="B1321" s="3">
        <v>0</v>
      </c>
      <c r="C1321" s="3">
        <v>0.88505936931664075</v>
      </c>
    </row>
    <row r="1322" spans="1:3" x14ac:dyDescent="0.25">
      <c r="A1322" s="14">
        <v>22952</v>
      </c>
      <c r="B1322" s="3">
        <v>1</v>
      </c>
      <c r="C1322" s="3">
        <v>0.76978592862993334</v>
      </c>
    </row>
    <row r="1323" spans="1:3" x14ac:dyDescent="0.25">
      <c r="A1323" s="14">
        <v>22953</v>
      </c>
      <c r="B1323" s="3">
        <v>0</v>
      </c>
      <c r="C1323" s="3">
        <v>0.71814257761204692</v>
      </c>
    </row>
    <row r="1324" spans="1:3" x14ac:dyDescent="0.25">
      <c r="A1324" s="14">
        <v>22954</v>
      </c>
      <c r="B1324" s="3">
        <v>0</v>
      </c>
      <c r="C1324" s="3">
        <v>0.75269953140176127</v>
      </c>
    </row>
    <row r="1325" spans="1:3" x14ac:dyDescent="0.25">
      <c r="A1325" s="14">
        <v>22958</v>
      </c>
      <c r="B1325" s="3">
        <v>0</v>
      </c>
      <c r="C1325" s="3">
        <v>0.77764224171390373</v>
      </c>
    </row>
    <row r="1326" spans="1:3" x14ac:dyDescent="0.25">
      <c r="A1326" s="14">
        <v>22959</v>
      </c>
      <c r="B1326" s="3">
        <v>1</v>
      </c>
      <c r="C1326" s="3">
        <v>0.74720326046050767</v>
      </c>
    </row>
    <row r="1327" spans="1:3" x14ac:dyDescent="0.25">
      <c r="A1327" s="14">
        <v>22963</v>
      </c>
      <c r="B1327" s="3">
        <v>1</v>
      </c>
      <c r="C1327" s="3">
        <v>0.92029269342103603</v>
      </c>
    </row>
    <row r="1328" spans="1:3" x14ac:dyDescent="0.25">
      <c r="A1328" s="14">
        <v>22966</v>
      </c>
      <c r="B1328" s="3">
        <v>1</v>
      </c>
      <c r="C1328" s="3">
        <v>0.89851076169887001</v>
      </c>
    </row>
    <row r="1329" spans="1:3" x14ac:dyDescent="0.25">
      <c r="A1329" s="14">
        <v>22972</v>
      </c>
      <c r="B1329" s="3">
        <v>1</v>
      </c>
      <c r="C1329" s="3">
        <v>0.77099733617691368</v>
      </c>
    </row>
    <row r="1330" spans="1:3" x14ac:dyDescent="0.25">
      <c r="A1330" s="14">
        <v>22973</v>
      </c>
      <c r="B1330" s="3">
        <v>1</v>
      </c>
      <c r="C1330" s="3">
        <v>0.89389699830989211</v>
      </c>
    </row>
    <row r="1331" spans="1:3" x14ac:dyDescent="0.25">
      <c r="A1331" s="14">
        <v>22974</v>
      </c>
      <c r="B1331" s="3">
        <v>1</v>
      </c>
      <c r="C1331" s="3">
        <v>0.86520074021290716</v>
      </c>
    </row>
    <row r="1332" spans="1:3" x14ac:dyDescent="0.25">
      <c r="A1332" s="14">
        <v>22975</v>
      </c>
      <c r="B1332" s="3">
        <v>1</v>
      </c>
      <c r="C1332" s="3">
        <v>0.70379930388510648</v>
      </c>
    </row>
    <row r="1333" spans="1:3" x14ac:dyDescent="0.25">
      <c r="A1333" s="14">
        <v>22977</v>
      </c>
      <c r="B1333" s="3">
        <v>0</v>
      </c>
      <c r="C1333" s="3">
        <v>0.77035048824770425</v>
      </c>
    </row>
    <row r="1334" spans="1:3" x14ac:dyDescent="0.25">
      <c r="A1334" s="14">
        <v>22978</v>
      </c>
      <c r="B1334" s="3">
        <v>1</v>
      </c>
      <c r="C1334" s="3">
        <v>0.83373231046328444</v>
      </c>
    </row>
    <row r="1335" spans="1:3" x14ac:dyDescent="0.25">
      <c r="A1335" s="14">
        <v>22981</v>
      </c>
      <c r="B1335" s="3">
        <v>1</v>
      </c>
      <c r="C1335" s="3">
        <v>0.91294294692535816</v>
      </c>
    </row>
    <row r="1336" spans="1:3" x14ac:dyDescent="0.25">
      <c r="A1336" s="14">
        <v>22986</v>
      </c>
      <c r="B1336" s="3">
        <v>1</v>
      </c>
      <c r="C1336" s="3">
        <v>0.84864950370235415</v>
      </c>
    </row>
    <row r="1337" spans="1:3" x14ac:dyDescent="0.25">
      <c r="A1337" s="14">
        <v>22989</v>
      </c>
      <c r="B1337" s="3">
        <v>1</v>
      </c>
      <c r="C1337" s="3">
        <v>0.81460641035980297</v>
      </c>
    </row>
    <row r="1338" spans="1:3" x14ac:dyDescent="0.25">
      <c r="A1338" s="14">
        <v>22992</v>
      </c>
      <c r="B1338" s="3">
        <v>1</v>
      </c>
      <c r="C1338" s="3">
        <v>0.88020910663534124</v>
      </c>
    </row>
    <row r="1339" spans="1:3" x14ac:dyDescent="0.25">
      <c r="A1339" s="14">
        <v>22996</v>
      </c>
      <c r="B1339" s="3">
        <v>1</v>
      </c>
      <c r="C1339" s="3">
        <v>0.75395808211359661</v>
      </c>
    </row>
    <row r="1340" spans="1:3" x14ac:dyDescent="0.25">
      <c r="A1340" s="14">
        <v>22997</v>
      </c>
      <c r="B1340" s="3">
        <v>1</v>
      </c>
      <c r="C1340" s="3">
        <v>0.81783739261570654</v>
      </c>
    </row>
    <row r="1341" spans="1:3" x14ac:dyDescent="0.25">
      <c r="A1341" s="14">
        <v>22999</v>
      </c>
      <c r="B1341" s="3">
        <v>1</v>
      </c>
      <c r="C1341" s="3">
        <v>0.71505108426920794</v>
      </c>
    </row>
    <row r="1342" spans="1:3" x14ac:dyDescent="0.25">
      <c r="A1342" s="14">
        <v>23000</v>
      </c>
      <c r="B1342" s="3">
        <v>0</v>
      </c>
      <c r="C1342" s="3">
        <v>0.83862573809420271</v>
      </c>
    </row>
    <row r="1343" spans="1:3" x14ac:dyDescent="0.25">
      <c r="A1343" s="14">
        <v>23002</v>
      </c>
      <c r="B1343" s="3">
        <v>1</v>
      </c>
      <c r="C1343" s="3">
        <v>0.72089633326794444</v>
      </c>
    </row>
    <row r="1344" spans="1:3" x14ac:dyDescent="0.25">
      <c r="A1344" s="14">
        <v>23003</v>
      </c>
      <c r="B1344" s="3">
        <v>1</v>
      </c>
      <c r="C1344" s="3">
        <v>0.77856526181739683</v>
      </c>
    </row>
    <row r="1345" spans="1:3" x14ac:dyDescent="0.25">
      <c r="A1345" s="14">
        <v>23004</v>
      </c>
      <c r="B1345" s="3">
        <v>0</v>
      </c>
      <c r="C1345" s="3">
        <v>0.7595363429658164</v>
      </c>
    </row>
    <row r="1346" spans="1:3" x14ac:dyDescent="0.25">
      <c r="A1346" s="14">
        <v>23009</v>
      </c>
      <c r="B1346" s="3">
        <v>0</v>
      </c>
      <c r="C1346" s="3">
        <v>0.74556827371695278</v>
      </c>
    </row>
    <row r="1347" spans="1:3" x14ac:dyDescent="0.25">
      <c r="A1347" s="14">
        <v>23011</v>
      </c>
      <c r="B1347" s="3">
        <v>1</v>
      </c>
      <c r="C1347" s="3">
        <v>0.66546220884444274</v>
      </c>
    </row>
    <row r="1348" spans="1:3" x14ac:dyDescent="0.25">
      <c r="A1348" s="14">
        <v>23016</v>
      </c>
      <c r="B1348" s="3">
        <v>1</v>
      </c>
      <c r="C1348" s="3">
        <v>0.85350470493494468</v>
      </c>
    </row>
    <row r="1349" spans="1:3" x14ac:dyDescent="0.25">
      <c r="A1349" s="14">
        <v>23018</v>
      </c>
      <c r="B1349" s="3">
        <v>1</v>
      </c>
      <c r="C1349" s="3">
        <v>0.91796520807865212</v>
      </c>
    </row>
    <row r="1350" spans="1:3" x14ac:dyDescent="0.25">
      <c r="A1350" s="14">
        <v>23019</v>
      </c>
      <c r="B1350" s="3">
        <v>1</v>
      </c>
      <c r="C1350" s="3">
        <v>0.84394360634037857</v>
      </c>
    </row>
    <row r="1351" spans="1:3" x14ac:dyDescent="0.25">
      <c r="A1351" s="14">
        <v>23020</v>
      </c>
      <c r="B1351" s="3">
        <v>0</v>
      </c>
      <c r="C1351" s="3">
        <v>0.74119117860141381</v>
      </c>
    </row>
    <row r="1352" spans="1:3" x14ac:dyDescent="0.25">
      <c r="A1352" s="14">
        <v>23021</v>
      </c>
      <c r="B1352" s="3">
        <v>1</v>
      </c>
      <c r="C1352" s="3">
        <v>0.83742070145630831</v>
      </c>
    </row>
    <row r="1353" spans="1:3" x14ac:dyDescent="0.25">
      <c r="A1353" s="14">
        <v>23022</v>
      </c>
      <c r="B1353" s="3">
        <v>1</v>
      </c>
      <c r="C1353" s="3">
        <v>0.83789085577369071</v>
      </c>
    </row>
    <row r="1354" spans="1:3" x14ac:dyDescent="0.25">
      <c r="A1354" s="14">
        <v>23024</v>
      </c>
      <c r="B1354" s="3">
        <v>1</v>
      </c>
      <c r="C1354" s="3">
        <v>0.84697376859669149</v>
      </c>
    </row>
    <row r="1355" spans="1:3" x14ac:dyDescent="0.25">
      <c r="A1355" s="14">
        <v>23025</v>
      </c>
      <c r="B1355" s="3">
        <v>1</v>
      </c>
      <c r="C1355" s="3">
        <v>0.7276644911894028</v>
      </c>
    </row>
    <row r="1356" spans="1:3" x14ac:dyDescent="0.25">
      <c r="A1356" s="14">
        <v>23027</v>
      </c>
      <c r="B1356" s="3">
        <v>1</v>
      </c>
      <c r="C1356" s="3">
        <v>0.96231780630957131</v>
      </c>
    </row>
    <row r="1357" spans="1:3" x14ac:dyDescent="0.25">
      <c r="A1357" s="14">
        <v>23028</v>
      </c>
      <c r="B1357" s="3">
        <v>1</v>
      </c>
      <c r="C1357" s="3">
        <v>0.78670452696233772</v>
      </c>
    </row>
    <row r="1358" spans="1:3" x14ac:dyDescent="0.25">
      <c r="A1358" s="14">
        <v>23030</v>
      </c>
      <c r="B1358" s="3">
        <v>1</v>
      </c>
      <c r="C1358" s="3">
        <v>0.82539171440268111</v>
      </c>
    </row>
    <row r="1359" spans="1:3" x14ac:dyDescent="0.25">
      <c r="A1359" s="14">
        <v>23032</v>
      </c>
      <c r="B1359" s="3">
        <v>1</v>
      </c>
      <c r="C1359" s="3">
        <v>0.76754983693390144</v>
      </c>
    </row>
    <row r="1360" spans="1:3" x14ac:dyDescent="0.25">
      <c r="A1360" s="14">
        <v>23037</v>
      </c>
      <c r="B1360" s="3">
        <v>1</v>
      </c>
      <c r="C1360" s="3">
        <v>0.66324867698223944</v>
      </c>
    </row>
    <row r="1361" spans="1:3" x14ac:dyDescent="0.25">
      <c r="A1361" s="14">
        <v>23041</v>
      </c>
      <c r="B1361" s="3">
        <v>1</v>
      </c>
      <c r="C1361" s="3">
        <v>0.71740068103561927</v>
      </c>
    </row>
    <row r="1362" spans="1:3" x14ac:dyDescent="0.25">
      <c r="A1362" s="14">
        <v>23043</v>
      </c>
      <c r="B1362" s="3">
        <v>1</v>
      </c>
      <c r="C1362" s="3">
        <v>0.96216085751639036</v>
      </c>
    </row>
    <row r="1363" spans="1:3" x14ac:dyDescent="0.25">
      <c r="A1363" s="14">
        <v>23052</v>
      </c>
      <c r="B1363" s="3">
        <v>1</v>
      </c>
      <c r="C1363" s="3">
        <v>0.73965299293867259</v>
      </c>
    </row>
    <row r="1364" spans="1:3" x14ac:dyDescent="0.25">
      <c r="A1364" s="14">
        <v>23055</v>
      </c>
      <c r="B1364" s="3">
        <v>1</v>
      </c>
      <c r="C1364" s="3">
        <v>0.88372564157397959</v>
      </c>
    </row>
    <row r="1365" spans="1:3" x14ac:dyDescent="0.25">
      <c r="A1365" s="14">
        <v>23057</v>
      </c>
      <c r="B1365" s="3">
        <v>1</v>
      </c>
      <c r="C1365" s="3">
        <v>0.89098349452651127</v>
      </c>
    </row>
    <row r="1366" spans="1:3" x14ac:dyDescent="0.25">
      <c r="A1366" s="14">
        <v>23058</v>
      </c>
      <c r="B1366" s="3">
        <v>0</v>
      </c>
      <c r="C1366" s="3">
        <v>0.69174592350875874</v>
      </c>
    </row>
    <row r="1367" spans="1:3" x14ac:dyDescent="0.25">
      <c r="A1367" s="14">
        <v>23059</v>
      </c>
      <c r="B1367" s="3">
        <v>1</v>
      </c>
      <c r="C1367" s="3">
        <v>0.88213298326463507</v>
      </c>
    </row>
    <row r="1368" spans="1:3" x14ac:dyDescent="0.25">
      <c r="A1368" s="14">
        <v>23064</v>
      </c>
      <c r="B1368" s="3">
        <v>1</v>
      </c>
      <c r="C1368" s="3">
        <v>0.76264069282586555</v>
      </c>
    </row>
    <row r="1369" spans="1:3" x14ac:dyDescent="0.25">
      <c r="A1369" s="14">
        <v>23065</v>
      </c>
      <c r="B1369" s="3">
        <v>1</v>
      </c>
      <c r="C1369" s="3">
        <v>0.77975827291372612</v>
      </c>
    </row>
    <row r="1370" spans="1:3" x14ac:dyDescent="0.25">
      <c r="A1370" s="14">
        <v>23068</v>
      </c>
      <c r="B1370" s="3">
        <v>1</v>
      </c>
      <c r="C1370" s="3">
        <v>0.82690961856449441</v>
      </c>
    </row>
    <row r="1371" spans="1:3" x14ac:dyDescent="0.25">
      <c r="A1371" s="14">
        <v>23069</v>
      </c>
      <c r="B1371" s="3">
        <v>1</v>
      </c>
      <c r="C1371" s="3">
        <v>0.85787724768126394</v>
      </c>
    </row>
    <row r="1372" spans="1:3" x14ac:dyDescent="0.25">
      <c r="A1372" s="14">
        <v>23070</v>
      </c>
      <c r="B1372" s="3">
        <v>0</v>
      </c>
      <c r="C1372" s="3">
        <v>0.75389657826634859</v>
      </c>
    </row>
    <row r="1373" spans="1:3" x14ac:dyDescent="0.25">
      <c r="A1373" s="14">
        <v>23071</v>
      </c>
      <c r="B1373" s="3">
        <v>1</v>
      </c>
      <c r="C1373" s="3">
        <v>0.80926661125616683</v>
      </c>
    </row>
    <row r="1374" spans="1:3" x14ac:dyDescent="0.25">
      <c r="A1374" s="14">
        <v>23072</v>
      </c>
      <c r="B1374" s="3">
        <v>0</v>
      </c>
      <c r="C1374" s="3">
        <v>0.53509948154850762</v>
      </c>
    </row>
    <row r="1375" spans="1:3" x14ac:dyDescent="0.25">
      <c r="A1375" s="14">
        <v>23075</v>
      </c>
      <c r="B1375" s="3">
        <v>0</v>
      </c>
      <c r="C1375" s="3">
        <v>0.65319580055295379</v>
      </c>
    </row>
    <row r="1376" spans="1:3" x14ac:dyDescent="0.25">
      <c r="A1376" s="14">
        <v>23076</v>
      </c>
      <c r="B1376" s="3">
        <v>0</v>
      </c>
      <c r="C1376" s="3">
        <v>0.86846348610384416</v>
      </c>
    </row>
    <row r="1377" spans="1:3" x14ac:dyDescent="0.25">
      <c r="A1377" s="14">
        <v>23077</v>
      </c>
      <c r="B1377" s="3">
        <v>1</v>
      </c>
      <c r="C1377" s="3">
        <v>0.73970159331315499</v>
      </c>
    </row>
    <row r="1378" spans="1:3" x14ac:dyDescent="0.25">
      <c r="A1378" s="14">
        <v>23078</v>
      </c>
      <c r="B1378" s="3">
        <v>1</v>
      </c>
      <c r="C1378" s="3">
        <v>0.76317316433805582</v>
      </c>
    </row>
    <row r="1379" spans="1:3" x14ac:dyDescent="0.25">
      <c r="A1379" s="14">
        <v>23079</v>
      </c>
      <c r="B1379" s="3">
        <v>1</v>
      </c>
      <c r="C1379" s="3">
        <v>0.69387634608489712</v>
      </c>
    </row>
    <row r="1380" spans="1:3" x14ac:dyDescent="0.25">
      <c r="A1380" s="14">
        <v>23080</v>
      </c>
      <c r="B1380" s="3">
        <v>1</v>
      </c>
      <c r="C1380" s="3">
        <v>0.86644053636627283</v>
      </c>
    </row>
    <row r="1381" spans="1:3" x14ac:dyDescent="0.25">
      <c r="A1381" s="14">
        <v>23087</v>
      </c>
      <c r="B1381" s="3">
        <v>0</v>
      </c>
      <c r="C1381" s="3">
        <v>0.81027270034265442</v>
      </c>
    </row>
    <row r="1382" spans="1:3" x14ac:dyDescent="0.25">
      <c r="A1382" s="14">
        <v>23088</v>
      </c>
      <c r="B1382" s="3">
        <v>1</v>
      </c>
      <c r="C1382" s="3">
        <v>0.73923527439210768</v>
      </c>
    </row>
    <row r="1383" spans="1:3" x14ac:dyDescent="0.25">
      <c r="A1383" s="14">
        <v>23090</v>
      </c>
      <c r="B1383" s="3">
        <v>0</v>
      </c>
      <c r="C1383" s="3">
        <v>0.77147805225296995</v>
      </c>
    </row>
    <row r="1384" spans="1:3" x14ac:dyDescent="0.25">
      <c r="A1384" s="14">
        <v>23091</v>
      </c>
      <c r="B1384" s="3">
        <v>1</v>
      </c>
      <c r="C1384" s="3">
        <v>0.84674155759866887</v>
      </c>
    </row>
    <row r="1385" spans="1:3" x14ac:dyDescent="0.25">
      <c r="A1385" s="14">
        <v>23092</v>
      </c>
      <c r="B1385" s="3">
        <v>0</v>
      </c>
      <c r="C1385" s="3">
        <v>0.73273908767067542</v>
      </c>
    </row>
    <row r="1386" spans="1:3" x14ac:dyDescent="0.25">
      <c r="A1386" s="14">
        <v>23093</v>
      </c>
      <c r="B1386" s="3">
        <v>1</v>
      </c>
      <c r="C1386" s="3">
        <v>0.64353272395796779</v>
      </c>
    </row>
    <row r="1387" spans="1:3" x14ac:dyDescent="0.25">
      <c r="A1387" s="14">
        <v>23095</v>
      </c>
      <c r="B1387" s="3">
        <v>1</v>
      </c>
      <c r="C1387" s="3">
        <v>0.79035740238701746</v>
      </c>
    </row>
    <row r="1388" spans="1:3" x14ac:dyDescent="0.25">
      <c r="A1388" s="14">
        <v>23096</v>
      </c>
      <c r="B1388" s="3">
        <v>1</v>
      </c>
      <c r="C1388" s="3">
        <v>0.89071288439704011</v>
      </c>
    </row>
    <row r="1389" spans="1:3" x14ac:dyDescent="0.25">
      <c r="A1389" s="14">
        <v>23097</v>
      </c>
      <c r="B1389" s="3">
        <v>1</v>
      </c>
      <c r="C1389" s="3">
        <v>0.82546823486676613</v>
      </c>
    </row>
    <row r="1390" spans="1:3" x14ac:dyDescent="0.25">
      <c r="A1390" s="14">
        <v>23103</v>
      </c>
      <c r="B1390" s="3">
        <v>1</v>
      </c>
      <c r="C1390" s="3">
        <v>0.74779855909188275</v>
      </c>
    </row>
    <row r="1391" spans="1:3" x14ac:dyDescent="0.25">
      <c r="A1391" s="14">
        <v>23104</v>
      </c>
      <c r="B1391" s="3">
        <v>1</v>
      </c>
      <c r="C1391" s="3">
        <v>0.92330342226921824</v>
      </c>
    </row>
    <row r="1392" spans="1:3" x14ac:dyDescent="0.25">
      <c r="A1392" s="14">
        <v>23105</v>
      </c>
      <c r="B1392" s="3">
        <v>1</v>
      </c>
      <c r="C1392" s="3">
        <v>0.72961635894493004</v>
      </c>
    </row>
    <row r="1393" spans="1:3" x14ac:dyDescent="0.25">
      <c r="A1393" s="14">
        <v>23106</v>
      </c>
      <c r="B1393" s="3">
        <v>1</v>
      </c>
      <c r="C1393" s="3">
        <v>0.66174925051317035</v>
      </c>
    </row>
    <row r="1394" spans="1:3" x14ac:dyDescent="0.25">
      <c r="A1394" s="14">
        <v>23108</v>
      </c>
      <c r="B1394" s="3">
        <v>1</v>
      </c>
      <c r="C1394" s="3">
        <v>0.78818081482355484</v>
      </c>
    </row>
    <row r="1395" spans="1:3" x14ac:dyDescent="0.25">
      <c r="A1395" s="14">
        <v>23112</v>
      </c>
      <c r="B1395" s="3">
        <v>1</v>
      </c>
      <c r="C1395" s="3">
        <v>0.89515172951274413</v>
      </c>
    </row>
    <row r="1396" spans="1:3" x14ac:dyDescent="0.25">
      <c r="A1396" s="14">
        <v>23113</v>
      </c>
      <c r="B1396" s="3">
        <v>1</v>
      </c>
      <c r="C1396" s="3">
        <v>0.90963585051428419</v>
      </c>
    </row>
    <row r="1397" spans="1:3" x14ac:dyDescent="0.25">
      <c r="A1397" s="14">
        <v>23119</v>
      </c>
      <c r="B1397" s="3">
        <v>1</v>
      </c>
      <c r="C1397" s="3">
        <v>0.84633952838590853</v>
      </c>
    </row>
    <row r="1398" spans="1:3" x14ac:dyDescent="0.25">
      <c r="A1398" s="14">
        <v>23120</v>
      </c>
      <c r="B1398" s="3">
        <v>1</v>
      </c>
      <c r="C1398" s="3">
        <v>0.76168421370697603</v>
      </c>
    </row>
    <row r="1399" spans="1:3" x14ac:dyDescent="0.25">
      <c r="A1399" s="14">
        <v>23122</v>
      </c>
      <c r="B1399" s="3">
        <v>0</v>
      </c>
      <c r="C1399" s="3">
        <v>0.89279719046563089</v>
      </c>
    </row>
    <row r="1400" spans="1:3" x14ac:dyDescent="0.25">
      <c r="A1400" s="14">
        <v>23123</v>
      </c>
      <c r="B1400" s="3">
        <v>1</v>
      </c>
      <c r="C1400" s="3">
        <v>0.76736248499298487</v>
      </c>
    </row>
    <row r="1401" spans="1:3" x14ac:dyDescent="0.25">
      <c r="A1401" s="14">
        <v>23124</v>
      </c>
      <c r="B1401" s="3">
        <v>1</v>
      </c>
      <c r="C1401" s="3">
        <v>0.77756618624034812</v>
      </c>
    </row>
    <row r="1402" spans="1:3" x14ac:dyDescent="0.25">
      <c r="A1402" s="14">
        <v>23125</v>
      </c>
      <c r="B1402" s="3">
        <v>1</v>
      </c>
      <c r="C1402" s="3">
        <v>0.75503343299055192</v>
      </c>
    </row>
    <row r="1403" spans="1:3" x14ac:dyDescent="0.25">
      <c r="A1403" s="14">
        <v>23126</v>
      </c>
      <c r="B1403" s="3">
        <v>1</v>
      </c>
      <c r="C1403" s="3">
        <v>0.76677886438171217</v>
      </c>
    </row>
    <row r="1404" spans="1:3" x14ac:dyDescent="0.25">
      <c r="A1404" s="14">
        <v>23129</v>
      </c>
      <c r="B1404" s="3">
        <v>1</v>
      </c>
      <c r="C1404" s="3">
        <v>0.81351147742087149</v>
      </c>
    </row>
    <row r="1405" spans="1:3" x14ac:dyDescent="0.25">
      <c r="A1405" s="14">
        <v>23130</v>
      </c>
      <c r="B1405" s="3">
        <v>1</v>
      </c>
      <c r="C1405" s="3">
        <v>0.81616033296481894</v>
      </c>
    </row>
    <row r="1406" spans="1:3" x14ac:dyDescent="0.25">
      <c r="A1406" s="14">
        <v>23131</v>
      </c>
      <c r="B1406" s="3">
        <v>1</v>
      </c>
      <c r="C1406" s="3">
        <v>0.82881224043530988</v>
      </c>
    </row>
    <row r="1407" spans="1:3" x14ac:dyDescent="0.25">
      <c r="A1407" s="14">
        <v>23132</v>
      </c>
      <c r="B1407" s="3">
        <v>1</v>
      </c>
      <c r="C1407" s="3">
        <v>0.84543285542673985</v>
      </c>
    </row>
    <row r="1408" spans="1:3" x14ac:dyDescent="0.25">
      <c r="A1408" s="14">
        <v>23133</v>
      </c>
      <c r="B1408" s="3">
        <v>1</v>
      </c>
      <c r="C1408" s="3">
        <v>0.83411947667022701</v>
      </c>
    </row>
    <row r="1409" spans="1:3" x14ac:dyDescent="0.25">
      <c r="A1409" s="14">
        <v>23141</v>
      </c>
      <c r="B1409" s="3">
        <v>1</v>
      </c>
      <c r="C1409" s="3">
        <v>0.86155859079083452</v>
      </c>
    </row>
    <row r="1410" spans="1:3" x14ac:dyDescent="0.25">
      <c r="A1410" s="14">
        <v>23142</v>
      </c>
      <c r="B1410" s="3">
        <v>1</v>
      </c>
      <c r="C1410" s="3">
        <v>0.93089082691516123</v>
      </c>
    </row>
    <row r="1411" spans="1:3" x14ac:dyDescent="0.25">
      <c r="A1411" s="14">
        <v>23144</v>
      </c>
      <c r="B1411" s="3">
        <v>1</v>
      </c>
      <c r="C1411" s="3">
        <v>0.9645390584101593</v>
      </c>
    </row>
    <row r="1412" spans="1:3" x14ac:dyDescent="0.25">
      <c r="A1412" s="14">
        <v>23146</v>
      </c>
      <c r="B1412" s="3">
        <v>1</v>
      </c>
      <c r="C1412" s="3">
        <v>0.78621904282346755</v>
      </c>
    </row>
    <row r="1413" spans="1:3" x14ac:dyDescent="0.25">
      <c r="A1413" s="14">
        <v>23149</v>
      </c>
      <c r="B1413" s="3">
        <v>1</v>
      </c>
      <c r="C1413" s="3">
        <v>0.67639763575570133</v>
      </c>
    </row>
    <row r="1414" spans="1:3" x14ac:dyDescent="0.25">
      <c r="A1414" s="14">
        <v>23151</v>
      </c>
      <c r="B1414" s="3">
        <v>1</v>
      </c>
      <c r="C1414" s="3">
        <v>0.81610392727182857</v>
      </c>
    </row>
    <row r="1415" spans="1:3" x14ac:dyDescent="0.25">
      <c r="A1415" s="14">
        <v>23153</v>
      </c>
      <c r="B1415" s="3">
        <v>1</v>
      </c>
      <c r="C1415" s="3">
        <v>0.77602163401971247</v>
      </c>
    </row>
    <row r="1416" spans="1:3" x14ac:dyDescent="0.25">
      <c r="A1416" s="14">
        <v>23155</v>
      </c>
      <c r="B1416" s="3">
        <v>1</v>
      </c>
      <c r="C1416" s="3">
        <v>0.72877565110867448</v>
      </c>
    </row>
    <row r="1417" spans="1:3" x14ac:dyDescent="0.25">
      <c r="A1417" s="14">
        <v>23156</v>
      </c>
      <c r="B1417" s="3">
        <v>0</v>
      </c>
      <c r="C1417" s="3">
        <v>0.73300700098166516</v>
      </c>
    </row>
    <row r="1418" spans="1:3" x14ac:dyDescent="0.25">
      <c r="A1418" s="14">
        <v>23158</v>
      </c>
      <c r="B1418" s="3">
        <v>1</v>
      </c>
      <c r="C1418" s="3">
        <v>0.84342268347077343</v>
      </c>
    </row>
    <row r="1419" spans="1:3" x14ac:dyDescent="0.25">
      <c r="A1419" s="14">
        <v>23159</v>
      </c>
      <c r="B1419" s="3">
        <v>1</v>
      </c>
      <c r="C1419" s="3">
        <v>0.79501566673141943</v>
      </c>
    </row>
    <row r="1420" spans="1:3" x14ac:dyDescent="0.25">
      <c r="A1420" s="14">
        <v>23161</v>
      </c>
      <c r="B1420" s="3">
        <v>1</v>
      </c>
      <c r="C1420" s="3">
        <v>0.85655652636382695</v>
      </c>
    </row>
    <row r="1421" spans="1:3" x14ac:dyDescent="0.25">
      <c r="A1421" s="14">
        <v>23163</v>
      </c>
      <c r="B1421" s="3">
        <v>1</v>
      </c>
      <c r="C1421" s="3">
        <v>0.94618849116118009</v>
      </c>
    </row>
    <row r="1422" spans="1:3" x14ac:dyDescent="0.25">
      <c r="A1422" s="14">
        <v>23165</v>
      </c>
      <c r="B1422" s="3">
        <v>1</v>
      </c>
      <c r="C1422" s="3">
        <v>0.82683699237972708</v>
      </c>
    </row>
    <row r="1423" spans="1:3" x14ac:dyDescent="0.25">
      <c r="A1423" s="14">
        <v>23166</v>
      </c>
      <c r="B1423" s="3">
        <v>1</v>
      </c>
      <c r="C1423" s="3">
        <v>0.90796829028385495</v>
      </c>
    </row>
    <row r="1424" spans="1:3" x14ac:dyDescent="0.25">
      <c r="A1424" s="14">
        <v>23167</v>
      </c>
      <c r="B1424" s="3">
        <v>0</v>
      </c>
      <c r="C1424" s="3">
        <v>0.88344997747751464</v>
      </c>
    </row>
    <row r="1425" spans="1:3" x14ac:dyDescent="0.25">
      <c r="A1425" s="14">
        <v>23168</v>
      </c>
      <c r="B1425" s="3">
        <v>1</v>
      </c>
      <c r="C1425" s="3">
        <v>0.88587156015908075</v>
      </c>
    </row>
    <row r="1426" spans="1:3" x14ac:dyDescent="0.25">
      <c r="A1426" s="14">
        <v>23172</v>
      </c>
      <c r="B1426" s="3">
        <v>1</v>
      </c>
      <c r="C1426" s="3">
        <v>0.76723920160272197</v>
      </c>
    </row>
    <row r="1427" spans="1:3" x14ac:dyDescent="0.25">
      <c r="A1427" s="14">
        <v>23173</v>
      </c>
      <c r="B1427" s="3">
        <v>1</v>
      </c>
      <c r="C1427" s="3">
        <v>0.84179118847327883</v>
      </c>
    </row>
    <row r="1428" spans="1:3" x14ac:dyDescent="0.25">
      <c r="A1428" s="14">
        <v>23176</v>
      </c>
      <c r="B1428" s="3">
        <v>1</v>
      </c>
      <c r="C1428" s="3">
        <v>0.7494552716503422</v>
      </c>
    </row>
    <row r="1429" spans="1:3" x14ac:dyDescent="0.25">
      <c r="A1429" s="14">
        <v>23177</v>
      </c>
      <c r="B1429" s="3">
        <v>1</v>
      </c>
      <c r="C1429" s="3">
        <v>0.87981219004518485</v>
      </c>
    </row>
    <row r="1430" spans="1:3" x14ac:dyDescent="0.25">
      <c r="A1430" s="14">
        <v>23181</v>
      </c>
      <c r="B1430" s="3">
        <v>1</v>
      </c>
      <c r="C1430" s="3">
        <v>0.78351808713131299</v>
      </c>
    </row>
    <row r="1431" spans="1:3" x14ac:dyDescent="0.25">
      <c r="A1431" s="14">
        <v>23182</v>
      </c>
      <c r="B1431" s="3">
        <v>1</v>
      </c>
      <c r="C1431" s="3">
        <v>0.77945824219371196</v>
      </c>
    </row>
    <row r="1432" spans="1:3" x14ac:dyDescent="0.25">
      <c r="A1432" s="14">
        <v>23184</v>
      </c>
      <c r="B1432" s="3">
        <v>1</v>
      </c>
      <c r="C1432" s="3">
        <v>0.92326304548007121</v>
      </c>
    </row>
    <row r="1433" spans="1:3" x14ac:dyDescent="0.25">
      <c r="A1433" s="14">
        <v>23185</v>
      </c>
      <c r="B1433" s="3">
        <v>1</v>
      </c>
      <c r="C1433" s="3">
        <v>0.74030885700311966</v>
      </c>
    </row>
    <row r="1434" spans="1:3" x14ac:dyDescent="0.25">
      <c r="A1434" s="14">
        <v>23186</v>
      </c>
      <c r="B1434" s="3">
        <v>0</v>
      </c>
      <c r="C1434" s="3">
        <v>0.89372586626908201</v>
      </c>
    </row>
    <row r="1435" spans="1:3" x14ac:dyDescent="0.25">
      <c r="A1435" s="14">
        <v>23187</v>
      </c>
      <c r="B1435" s="3">
        <v>1</v>
      </c>
      <c r="C1435" s="3">
        <v>0.88514160754177729</v>
      </c>
    </row>
    <row r="1436" spans="1:3" x14ac:dyDescent="0.25">
      <c r="A1436" s="14">
        <v>23188</v>
      </c>
      <c r="B1436" s="3">
        <v>1</v>
      </c>
      <c r="C1436" s="3">
        <v>0.71626526464811757</v>
      </c>
    </row>
    <row r="1437" spans="1:3" x14ac:dyDescent="0.25">
      <c r="A1437" s="14">
        <v>23190</v>
      </c>
      <c r="B1437" s="3">
        <v>1</v>
      </c>
      <c r="C1437" s="3">
        <v>0.73855274773739865</v>
      </c>
    </row>
    <row r="1438" spans="1:3" x14ac:dyDescent="0.25">
      <c r="A1438" s="14">
        <v>23192</v>
      </c>
      <c r="B1438" s="3">
        <v>1</v>
      </c>
      <c r="C1438" s="3">
        <v>0.77526612286868668</v>
      </c>
    </row>
    <row r="1439" spans="1:3" x14ac:dyDescent="0.25">
      <c r="A1439" s="14">
        <v>23200</v>
      </c>
      <c r="B1439" s="3">
        <v>1</v>
      </c>
      <c r="C1439" s="3">
        <v>0.73814021812581421</v>
      </c>
    </row>
    <row r="1440" spans="1:3" x14ac:dyDescent="0.25">
      <c r="A1440" s="14">
        <v>23202</v>
      </c>
      <c r="B1440" s="3">
        <v>0</v>
      </c>
      <c r="C1440" s="3">
        <v>0.76495056794447847</v>
      </c>
    </row>
    <row r="1441" spans="1:3" x14ac:dyDescent="0.25">
      <c r="A1441" s="14">
        <v>23205</v>
      </c>
      <c r="B1441" s="3">
        <v>0</v>
      </c>
      <c r="C1441" s="3">
        <v>0.74409378204389931</v>
      </c>
    </row>
    <row r="1442" spans="1:3" x14ac:dyDescent="0.25">
      <c r="A1442" s="14">
        <v>23207</v>
      </c>
      <c r="B1442" s="3">
        <v>0</v>
      </c>
      <c r="C1442" s="3">
        <v>0.86668897397453448</v>
      </c>
    </row>
    <row r="1443" spans="1:3" x14ac:dyDescent="0.25">
      <c r="A1443" s="14">
        <v>23208</v>
      </c>
      <c r="B1443" s="3">
        <v>1</v>
      </c>
      <c r="C1443" s="3">
        <v>0.80850980954284712</v>
      </c>
    </row>
    <row r="1444" spans="1:3" x14ac:dyDescent="0.25">
      <c r="A1444" s="14">
        <v>23211</v>
      </c>
      <c r="B1444" s="3">
        <v>1</v>
      </c>
      <c r="C1444" s="3">
        <v>0.85289585966822035</v>
      </c>
    </row>
    <row r="1445" spans="1:3" x14ac:dyDescent="0.25">
      <c r="A1445" s="14">
        <v>23212</v>
      </c>
      <c r="B1445" s="3">
        <v>1</v>
      </c>
      <c r="C1445" s="3">
        <v>0.87041938704899613</v>
      </c>
    </row>
    <row r="1446" spans="1:3" x14ac:dyDescent="0.25">
      <c r="A1446" s="14">
        <v>23214</v>
      </c>
      <c r="B1446" s="3">
        <v>1</v>
      </c>
      <c r="C1446" s="3">
        <v>0.83030643210258237</v>
      </c>
    </row>
    <row r="1447" spans="1:3" x14ac:dyDescent="0.25">
      <c r="A1447" s="14">
        <v>23215</v>
      </c>
      <c r="B1447" s="3">
        <v>1</v>
      </c>
      <c r="C1447" s="3">
        <v>0.84171535564619682</v>
      </c>
    </row>
    <row r="1448" spans="1:3" x14ac:dyDescent="0.25">
      <c r="A1448" s="14">
        <v>23217</v>
      </c>
      <c r="B1448" s="3">
        <v>1</v>
      </c>
      <c r="C1448" s="3">
        <v>0.82448882962909431</v>
      </c>
    </row>
    <row r="1449" spans="1:3" x14ac:dyDescent="0.25">
      <c r="A1449" s="14">
        <v>23220</v>
      </c>
      <c r="B1449" s="3">
        <v>1</v>
      </c>
      <c r="C1449" s="3">
        <v>0.8390626008372587</v>
      </c>
    </row>
    <row r="1450" spans="1:3" x14ac:dyDescent="0.25">
      <c r="A1450" s="14">
        <v>23222</v>
      </c>
      <c r="B1450" s="3">
        <v>1</v>
      </c>
      <c r="C1450" s="3">
        <v>0.85482947531852393</v>
      </c>
    </row>
    <row r="1451" spans="1:3" x14ac:dyDescent="0.25">
      <c r="A1451" s="14">
        <v>23223</v>
      </c>
      <c r="B1451" s="3">
        <v>1</v>
      </c>
      <c r="C1451" s="3">
        <v>0.94274954768553576</v>
      </c>
    </row>
    <row r="1452" spans="1:3" x14ac:dyDescent="0.25">
      <c r="A1452" s="14">
        <v>23225</v>
      </c>
      <c r="B1452" s="3">
        <v>1</v>
      </c>
      <c r="C1452" s="3">
        <v>0.84690998766287484</v>
      </c>
    </row>
    <row r="1453" spans="1:3" x14ac:dyDescent="0.25">
      <c r="A1453" s="14">
        <v>23228</v>
      </c>
      <c r="B1453" s="3">
        <v>1</v>
      </c>
      <c r="C1453" s="3">
        <v>0.79828442810024069</v>
      </c>
    </row>
    <row r="1454" spans="1:3" x14ac:dyDescent="0.25">
      <c r="A1454" s="14">
        <v>23232</v>
      </c>
      <c r="B1454" s="3">
        <v>1</v>
      </c>
      <c r="C1454" s="3">
        <v>0.89984208731012127</v>
      </c>
    </row>
    <row r="1455" spans="1:3" x14ac:dyDescent="0.25">
      <c r="A1455" s="14">
        <v>23233</v>
      </c>
      <c r="B1455" s="3">
        <v>1</v>
      </c>
      <c r="C1455" s="3">
        <v>0.88785065918657247</v>
      </c>
    </row>
    <row r="1456" spans="1:3" x14ac:dyDescent="0.25">
      <c r="A1456" s="14">
        <v>23237</v>
      </c>
      <c r="B1456" s="3">
        <v>0</v>
      </c>
      <c r="C1456" s="3">
        <v>0.62764032047604057</v>
      </c>
    </row>
    <row r="1457" spans="1:3" x14ac:dyDescent="0.25">
      <c r="A1457" s="14">
        <v>23239</v>
      </c>
      <c r="B1457" s="3">
        <v>1</v>
      </c>
      <c r="C1457" s="3">
        <v>0.73253106175694238</v>
      </c>
    </row>
    <row r="1458" spans="1:3" x14ac:dyDescent="0.25">
      <c r="A1458" s="14">
        <v>23240</v>
      </c>
      <c r="B1458" s="3">
        <v>1</v>
      </c>
      <c r="C1458" s="3">
        <v>0.77898109586864628</v>
      </c>
    </row>
    <row r="1459" spans="1:3" x14ac:dyDescent="0.25">
      <c r="A1459" s="14">
        <v>23244</v>
      </c>
      <c r="B1459" s="3">
        <v>1</v>
      </c>
      <c r="C1459" s="3">
        <v>0.84977604559818054</v>
      </c>
    </row>
    <row r="1460" spans="1:3" x14ac:dyDescent="0.25">
      <c r="A1460" s="14">
        <v>23246</v>
      </c>
      <c r="B1460" s="3">
        <v>1</v>
      </c>
      <c r="C1460" s="3">
        <v>0.78104627448562458</v>
      </c>
    </row>
    <row r="1461" spans="1:3" x14ac:dyDescent="0.25">
      <c r="A1461" s="14">
        <v>23249</v>
      </c>
      <c r="B1461" s="3">
        <v>1</v>
      </c>
      <c r="C1461" s="3">
        <v>0.8172811172746286</v>
      </c>
    </row>
    <row r="1462" spans="1:3" x14ac:dyDescent="0.25">
      <c r="A1462" s="14">
        <v>23250</v>
      </c>
      <c r="B1462" s="3">
        <v>1</v>
      </c>
      <c r="C1462" s="3">
        <v>0.7591320322522257</v>
      </c>
    </row>
    <row r="1463" spans="1:3" x14ac:dyDescent="0.25">
      <c r="A1463" s="14">
        <v>23252</v>
      </c>
      <c r="B1463" s="3">
        <v>1</v>
      </c>
      <c r="C1463" s="3">
        <v>0.83190888092116499</v>
      </c>
    </row>
    <row r="1464" spans="1:3" x14ac:dyDescent="0.25">
      <c r="A1464" s="14">
        <v>23254</v>
      </c>
      <c r="B1464" s="3">
        <v>0</v>
      </c>
      <c r="C1464" s="3">
        <v>0.88126933845993327</v>
      </c>
    </row>
    <row r="1465" spans="1:3" x14ac:dyDescent="0.25">
      <c r="A1465" s="14">
        <v>23257</v>
      </c>
      <c r="B1465" s="3">
        <v>1</v>
      </c>
      <c r="C1465" s="3">
        <v>0.86429976592779945</v>
      </c>
    </row>
    <row r="1466" spans="1:3" x14ac:dyDescent="0.25">
      <c r="A1466" s="14">
        <v>23260</v>
      </c>
      <c r="B1466" s="3">
        <v>1</v>
      </c>
      <c r="C1466" s="3">
        <v>0.95998841257563239</v>
      </c>
    </row>
    <row r="1467" spans="1:3" x14ac:dyDescent="0.25">
      <c r="A1467" s="14">
        <v>23262</v>
      </c>
      <c r="B1467" s="3">
        <v>1</v>
      </c>
      <c r="C1467" s="3">
        <v>0.73178303139656409</v>
      </c>
    </row>
    <row r="1468" spans="1:3" x14ac:dyDescent="0.25">
      <c r="A1468" s="14">
        <v>23263</v>
      </c>
      <c r="B1468" s="3">
        <v>1</v>
      </c>
      <c r="C1468" s="3">
        <v>0.94770840433207437</v>
      </c>
    </row>
    <row r="1469" spans="1:3" x14ac:dyDescent="0.25">
      <c r="A1469" s="14">
        <v>23265</v>
      </c>
      <c r="B1469" s="3">
        <v>1</v>
      </c>
      <c r="C1469" s="3">
        <v>0.84887120689282769</v>
      </c>
    </row>
    <row r="1470" spans="1:3" x14ac:dyDescent="0.25">
      <c r="A1470" s="14">
        <v>23266</v>
      </c>
      <c r="B1470" s="3">
        <v>0</v>
      </c>
      <c r="C1470" s="3">
        <v>0.73952212551217433</v>
      </c>
    </row>
    <row r="1471" spans="1:3" x14ac:dyDescent="0.25">
      <c r="A1471" s="14">
        <v>23272</v>
      </c>
      <c r="B1471" s="3">
        <v>1</v>
      </c>
      <c r="C1471" s="3">
        <v>0.65755938724952445</v>
      </c>
    </row>
    <row r="1472" spans="1:3" x14ac:dyDescent="0.25">
      <c r="A1472" s="14">
        <v>23273</v>
      </c>
      <c r="B1472" s="3">
        <v>1</v>
      </c>
      <c r="C1472" s="3">
        <v>0.79201827258079738</v>
      </c>
    </row>
    <row r="1473" spans="1:3" x14ac:dyDescent="0.25">
      <c r="A1473" s="14">
        <v>23274</v>
      </c>
      <c r="B1473" s="3">
        <v>1</v>
      </c>
      <c r="C1473" s="3">
        <v>0.81861466502669378</v>
      </c>
    </row>
    <row r="1474" spans="1:3" x14ac:dyDescent="0.25">
      <c r="A1474" s="14">
        <v>23275</v>
      </c>
      <c r="B1474" s="3">
        <v>1</v>
      </c>
      <c r="C1474" s="3">
        <v>0.85902837539944987</v>
      </c>
    </row>
    <row r="1475" spans="1:3" x14ac:dyDescent="0.25">
      <c r="A1475" s="14">
        <v>23277</v>
      </c>
      <c r="B1475" s="3">
        <v>1</v>
      </c>
      <c r="C1475" s="3">
        <v>0.94567874821302766</v>
      </c>
    </row>
    <row r="1476" spans="1:3" x14ac:dyDescent="0.25">
      <c r="A1476" s="14">
        <v>23278</v>
      </c>
      <c r="B1476" s="3">
        <v>1</v>
      </c>
      <c r="C1476" s="3">
        <v>0.73853399527292107</v>
      </c>
    </row>
    <row r="1477" spans="1:3" x14ac:dyDescent="0.25">
      <c r="A1477" s="14">
        <v>23279</v>
      </c>
      <c r="B1477" s="3">
        <v>1</v>
      </c>
      <c r="C1477" s="3">
        <v>0.79016097893209591</v>
      </c>
    </row>
    <row r="1478" spans="1:3" x14ac:dyDescent="0.25">
      <c r="A1478" s="14">
        <v>23281</v>
      </c>
      <c r="B1478" s="3">
        <v>1</v>
      </c>
      <c r="C1478" s="3">
        <v>0.8560874593001736</v>
      </c>
    </row>
    <row r="1479" spans="1:3" x14ac:dyDescent="0.25">
      <c r="A1479" s="14">
        <v>23282</v>
      </c>
      <c r="B1479" s="3">
        <v>1</v>
      </c>
      <c r="C1479" s="3">
        <v>0.82234177214929982</v>
      </c>
    </row>
    <row r="1480" spans="1:3" x14ac:dyDescent="0.25">
      <c r="A1480" s="14">
        <v>23283</v>
      </c>
      <c r="B1480" s="3">
        <v>1</v>
      </c>
      <c r="C1480" s="3">
        <v>0.68317438655063656</v>
      </c>
    </row>
    <row r="1481" spans="1:3" x14ac:dyDescent="0.25">
      <c r="A1481" s="14">
        <v>23289</v>
      </c>
      <c r="B1481" s="3">
        <v>1</v>
      </c>
      <c r="C1481" s="3">
        <v>0.78461293326280146</v>
      </c>
    </row>
    <row r="1482" spans="1:3" x14ac:dyDescent="0.25">
      <c r="A1482" s="14">
        <v>23294</v>
      </c>
      <c r="B1482" s="3">
        <v>1</v>
      </c>
      <c r="C1482" s="3">
        <v>0.79902642648968047</v>
      </c>
    </row>
    <row r="1483" spans="1:3" x14ac:dyDescent="0.25">
      <c r="A1483" s="14">
        <v>23296</v>
      </c>
      <c r="B1483" s="3">
        <v>1</v>
      </c>
      <c r="C1483" s="3">
        <v>0.75211224848959402</v>
      </c>
    </row>
    <row r="1484" spans="1:3" x14ac:dyDescent="0.25">
      <c r="A1484" s="14">
        <v>23298</v>
      </c>
      <c r="B1484" s="3">
        <v>1</v>
      </c>
      <c r="C1484" s="3">
        <v>0.81405033304781782</v>
      </c>
    </row>
    <row r="1485" spans="1:3" x14ac:dyDescent="0.25">
      <c r="A1485" s="14">
        <v>23300</v>
      </c>
      <c r="B1485" s="3">
        <v>1</v>
      </c>
      <c r="C1485" s="3">
        <v>0.82019574178857402</v>
      </c>
    </row>
    <row r="1486" spans="1:3" x14ac:dyDescent="0.25">
      <c r="A1486" s="14">
        <v>23301</v>
      </c>
      <c r="B1486" s="3">
        <v>1</v>
      </c>
      <c r="C1486" s="3">
        <v>0.74499395187644268</v>
      </c>
    </row>
    <row r="1487" spans="1:3" x14ac:dyDescent="0.25">
      <c r="A1487" s="14">
        <v>23306</v>
      </c>
      <c r="B1487" s="3">
        <v>1</v>
      </c>
      <c r="C1487" s="3">
        <v>0.8226476067188222</v>
      </c>
    </row>
    <row r="1488" spans="1:3" x14ac:dyDescent="0.25">
      <c r="A1488" s="14">
        <v>23307</v>
      </c>
      <c r="B1488" s="3">
        <v>0</v>
      </c>
      <c r="C1488" s="3">
        <v>0.74607528249286825</v>
      </c>
    </row>
    <row r="1489" spans="1:3" x14ac:dyDescent="0.25">
      <c r="A1489" s="14">
        <v>23310</v>
      </c>
      <c r="B1489" s="3">
        <v>1</v>
      </c>
      <c r="C1489" s="3">
        <v>0.83998975337078519</v>
      </c>
    </row>
    <row r="1490" spans="1:3" x14ac:dyDescent="0.25">
      <c r="A1490" s="14">
        <v>23312</v>
      </c>
      <c r="B1490" s="3">
        <v>1</v>
      </c>
      <c r="C1490" s="3">
        <v>0.89776565601801905</v>
      </c>
    </row>
    <row r="1491" spans="1:3" x14ac:dyDescent="0.25">
      <c r="A1491" s="14">
        <v>23315</v>
      </c>
      <c r="B1491" s="3">
        <v>1</v>
      </c>
      <c r="C1491" s="3">
        <v>0.87191228442484814</v>
      </c>
    </row>
    <row r="1492" spans="1:3" x14ac:dyDescent="0.25">
      <c r="A1492" s="14">
        <v>23316</v>
      </c>
      <c r="B1492" s="3">
        <v>1</v>
      </c>
      <c r="C1492" s="3">
        <v>0.82202086954152054</v>
      </c>
    </row>
    <row r="1493" spans="1:3" x14ac:dyDescent="0.25">
      <c r="A1493" s="14">
        <v>23317</v>
      </c>
      <c r="B1493" s="3">
        <v>1</v>
      </c>
      <c r="C1493" s="3">
        <v>0.82997246564030203</v>
      </c>
    </row>
    <row r="1494" spans="1:3" x14ac:dyDescent="0.25">
      <c r="A1494" s="14">
        <v>23318</v>
      </c>
      <c r="B1494" s="3">
        <v>1</v>
      </c>
      <c r="C1494" s="3">
        <v>0.78238287591156552</v>
      </c>
    </row>
    <row r="1495" spans="1:3" x14ac:dyDescent="0.25">
      <c r="A1495" s="14">
        <v>23321</v>
      </c>
      <c r="B1495" s="3">
        <v>1</v>
      </c>
      <c r="C1495" s="3">
        <v>0.83825950769494073</v>
      </c>
    </row>
    <row r="1496" spans="1:3" x14ac:dyDescent="0.25">
      <c r="A1496" s="14">
        <v>23324</v>
      </c>
      <c r="B1496" s="3">
        <v>0</v>
      </c>
      <c r="C1496" s="3">
        <v>0.68342255718897571</v>
      </c>
    </row>
    <row r="1497" spans="1:3" x14ac:dyDescent="0.25">
      <c r="A1497" s="14">
        <v>23325</v>
      </c>
      <c r="B1497" s="3">
        <v>1</v>
      </c>
      <c r="C1497" s="3">
        <v>0.78098814147128481</v>
      </c>
    </row>
    <row r="1498" spans="1:3" x14ac:dyDescent="0.25">
      <c r="A1498" s="14">
        <v>23326</v>
      </c>
      <c r="B1498" s="3">
        <v>1</v>
      </c>
      <c r="C1498" s="3">
        <v>0.79946043451466386</v>
      </c>
    </row>
    <row r="1499" spans="1:3" x14ac:dyDescent="0.25">
      <c r="A1499" s="14">
        <v>23327</v>
      </c>
      <c r="B1499" s="3">
        <v>1</v>
      </c>
      <c r="C1499" s="3">
        <v>0.80408292349130106</v>
      </c>
    </row>
    <row r="1500" spans="1:3" x14ac:dyDescent="0.25">
      <c r="A1500" s="14">
        <v>23329</v>
      </c>
      <c r="B1500" s="3">
        <v>1</v>
      </c>
      <c r="C1500" s="3">
        <v>0.82343800942653855</v>
      </c>
    </row>
    <row r="1501" spans="1:3" x14ac:dyDescent="0.25">
      <c r="A1501" s="14">
        <v>23331</v>
      </c>
      <c r="B1501" s="3">
        <v>1</v>
      </c>
      <c r="C1501" s="3">
        <v>0.86391658724685949</v>
      </c>
    </row>
    <row r="1502" spans="1:3" x14ac:dyDescent="0.25">
      <c r="A1502" s="14">
        <v>23332</v>
      </c>
      <c r="B1502" s="3">
        <v>1</v>
      </c>
      <c r="C1502" s="3">
        <v>0.92067499163748345</v>
      </c>
    </row>
    <row r="1503" spans="1:3" x14ac:dyDescent="0.25">
      <c r="A1503" s="14">
        <v>23340</v>
      </c>
      <c r="B1503" s="3">
        <v>0</v>
      </c>
      <c r="C1503" s="3">
        <v>0.84820917680025465</v>
      </c>
    </row>
    <row r="1504" spans="1:3" x14ac:dyDescent="0.25">
      <c r="A1504" s="14">
        <v>23343</v>
      </c>
      <c r="B1504" s="3">
        <v>1</v>
      </c>
      <c r="C1504" s="3">
        <v>0.89378410070273617</v>
      </c>
    </row>
    <row r="1505" spans="1:3" x14ac:dyDescent="0.25">
      <c r="A1505" s="14">
        <v>23344</v>
      </c>
      <c r="B1505" s="3">
        <v>0</v>
      </c>
      <c r="C1505" s="3">
        <v>0.76818228270424116</v>
      </c>
    </row>
    <row r="1506" spans="1:3" x14ac:dyDescent="0.25">
      <c r="A1506" s="14">
        <v>23345</v>
      </c>
      <c r="B1506" s="3">
        <v>0</v>
      </c>
      <c r="C1506" s="3">
        <v>0.70756343153701573</v>
      </c>
    </row>
    <row r="1507" spans="1:3" x14ac:dyDescent="0.25">
      <c r="A1507" s="14">
        <v>23346</v>
      </c>
      <c r="B1507" s="3">
        <v>1</v>
      </c>
      <c r="C1507" s="3">
        <v>0.60798177106647089</v>
      </c>
    </row>
    <row r="1508" spans="1:3" x14ac:dyDescent="0.25">
      <c r="A1508" s="14">
        <v>23349</v>
      </c>
      <c r="B1508" s="3">
        <v>1</v>
      </c>
      <c r="C1508" s="3">
        <v>0.80829409930123541</v>
      </c>
    </row>
    <row r="1509" spans="1:3" x14ac:dyDescent="0.25">
      <c r="A1509" s="14">
        <v>23350</v>
      </c>
      <c r="B1509" s="3">
        <v>1</v>
      </c>
      <c r="C1509" s="3">
        <v>0.89709544576395051</v>
      </c>
    </row>
    <row r="1510" spans="1:3" x14ac:dyDescent="0.25">
      <c r="A1510" s="14">
        <v>23352</v>
      </c>
      <c r="B1510" s="3">
        <v>1</v>
      </c>
      <c r="C1510" s="3">
        <v>0.77103371891048822</v>
      </c>
    </row>
    <row r="1511" spans="1:3" x14ac:dyDescent="0.25">
      <c r="A1511" s="14">
        <v>23353</v>
      </c>
      <c r="B1511" s="3">
        <v>1</v>
      </c>
      <c r="C1511" s="3">
        <v>0.75343552505083178</v>
      </c>
    </row>
    <row r="1512" spans="1:3" x14ac:dyDescent="0.25">
      <c r="A1512" s="14">
        <v>23354</v>
      </c>
      <c r="B1512" s="3">
        <v>0</v>
      </c>
      <c r="C1512" s="3">
        <v>0.85280377963069276</v>
      </c>
    </row>
    <row r="1513" spans="1:3" x14ac:dyDescent="0.25">
      <c r="A1513" s="14">
        <v>23355</v>
      </c>
      <c r="B1513" s="3">
        <v>1</v>
      </c>
      <c r="C1513" s="3">
        <v>0.79099855257561869</v>
      </c>
    </row>
    <row r="1514" spans="1:3" x14ac:dyDescent="0.25">
      <c r="A1514" s="14">
        <v>23356</v>
      </c>
      <c r="B1514" s="3">
        <v>0</v>
      </c>
      <c r="C1514" s="3">
        <v>0.72284032486346861</v>
      </c>
    </row>
    <row r="1515" spans="1:3" x14ac:dyDescent="0.25">
      <c r="A1515" s="14">
        <v>23359</v>
      </c>
      <c r="B1515" s="3">
        <v>1</v>
      </c>
      <c r="C1515" s="3">
        <v>0.71054488501477009</v>
      </c>
    </row>
    <row r="1516" spans="1:3" x14ac:dyDescent="0.25">
      <c r="A1516" s="14">
        <v>23360</v>
      </c>
      <c r="B1516" s="3">
        <v>1</v>
      </c>
      <c r="C1516" s="3">
        <v>0.75326568774587732</v>
      </c>
    </row>
    <row r="1517" spans="1:3" x14ac:dyDescent="0.25">
      <c r="A1517" s="14">
        <v>23363</v>
      </c>
      <c r="B1517" s="3">
        <v>1</v>
      </c>
      <c r="C1517" s="3">
        <v>0.68840647942891275</v>
      </c>
    </row>
    <row r="1518" spans="1:3" x14ac:dyDescent="0.25">
      <c r="A1518" s="14">
        <v>23364</v>
      </c>
      <c r="B1518" s="3">
        <v>1</v>
      </c>
      <c r="C1518" s="3">
        <v>0.87242986629128316</v>
      </c>
    </row>
    <row r="1519" spans="1:3" x14ac:dyDescent="0.25">
      <c r="A1519" s="14">
        <v>23367</v>
      </c>
      <c r="B1519" s="3">
        <v>0</v>
      </c>
      <c r="C1519" s="3">
        <v>0.78044286696445375</v>
      </c>
    </row>
    <row r="1520" spans="1:3" x14ac:dyDescent="0.25">
      <c r="A1520" s="14">
        <v>23370</v>
      </c>
      <c r="B1520" s="3">
        <v>0</v>
      </c>
      <c r="C1520" s="3">
        <v>0.70506679161202146</v>
      </c>
    </row>
    <row r="1521" spans="1:3" x14ac:dyDescent="0.25">
      <c r="A1521" s="14">
        <v>23371</v>
      </c>
      <c r="B1521" s="3">
        <v>0</v>
      </c>
      <c r="C1521" s="3">
        <v>0.85204683030511708</v>
      </c>
    </row>
    <row r="1522" spans="1:3" x14ac:dyDescent="0.25">
      <c r="A1522" s="14">
        <v>23373</v>
      </c>
      <c r="B1522" s="3">
        <v>1</v>
      </c>
      <c r="C1522" s="3">
        <v>0.7886247645197163</v>
      </c>
    </row>
    <row r="1523" spans="1:3" x14ac:dyDescent="0.25">
      <c r="A1523" s="14">
        <v>23374</v>
      </c>
      <c r="B1523" s="3">
        <v>0</v>
      </c>
      <c r="C1523" s="3">
        <v>0.72746150642592788</v>
      </c>
    </row>
    <row r="1524" spans="1:3" x14ac:dyDescent="0.25">
      <c r="A1524" s="14">
        <v>23375</v>
      </c>
      <c r="B1524" s="3">
        <v>1</v>
      </c>
      <c r="C1524" s="3">
        <v>0.94257564332627319</v>
      </c>
    </row>
    <row r="1525" spans="1:3" x14ac:dyDescent="0.25">
      <c r="A1525" s="14">
        <v>23376</v>
      </c>
      <c r="B1525" s="3">
        <v>1</v>
      </c>
      <c r="C1525" s="3">
        <v>0.86520966600622307</v>
      </c>
    </row>
    <row r="1526" spans="1:3" x14ac:dyDescent="0.25">
      <c r="A1526" s="14">
        <v>23377</v>
      </c>
      <c r="B1526" s="3">
        <v>1</v>
      </c>
      <c r="C1526" s="3">
        <v>0.7333394497206841</v>
      </c>
    </row>
    <row r="1527" spans="1:3" x14ac:dyDescent="0.25">
      <c r="A1527" s="14">
        <v>23378</v>
      </c>
      <c r="B1527" s="3">
        <v>1</v>
      </c>
      <c r="C1527" s="3">
        <v>0.78871863322872859</v>
      </c>
    </row>
    <row r="1528" spans="1:3" x14ac:dyDescent="0.25">
      <c r="A1528" s="14">
        <v>23379</v>
      </c>
      <c r="B1528" s="3">
        <v>0</v>
      </c>
      <c r="C1528" s="3">
        <v>0.7253432039763108</v>
      </c>
    </row>
    <row r="1529" spans="1:3" x14ac:dyDescent="0.25">
      <c r="A1529" s="14">
        <v>23380</v>
      </c>
      <c r="B1529" s="3">
        <v>0</v>
      </c>
      <c r="C1529" s="3">
        <v>0.79494587514345083</v>
      </c>
    </row>
    <row r="1530" spans="1:3" x14ac:dyDescent="0.25">
      <c r="A1530" s="14">
        <v>23381</v>
      </c>
      <c r="B1530" s="3">
        <v>1</v>
      </c>
      <c r="C1530" s="3">
        <v>0.86344340038917355</v>
      </c>
    </row>
    <row r="1531" spans="1:3" x14ac:dyDescent="0.25">
      <c r="A1531" s="14">
        <v>23383</v>
      </c>
      <c r="B1531" s="3">
        <v>1</v>
      </c>
      <c r="C1531" s="3">
        <v>0.94155558533284844</v>
      </c>
    </row>
    <row r="1532" spans="1:3" x14ac:dyDescent="0.25">
      <c r="A1532" s="14">
        <v>23384</v>
      </c>
      <c r="B1532" s="3">
        <v>0</v>
      </c>
      <c r="C1532" s="3">
        <v>0.90626734121576524</v>
      </c>
    </row>
    <row r="1533" spans="1:3" x14ac:dyDescent="0.25">
      <c r="A1533" s="14">
        <v>23388</v>
      </c>
      <c r="B1533" s="3">
        <v>1</v>
      </c>
      <c r="C1533" s="3">
        <v>0.73938620510041886</v>
      </c>
    </row>
    <row r="1534" spans="1:3" x14ac:dyDescent="0.25">
      <c r="A1534" s="14">
        <v>23391</v>
      </c>
      <c r="B1534" s="3">
        <v>1</v>
      </c>
      <c r="C1534" s="3">
        <v>0.84778218309959918</v>
      </c>
    </row>
    <row r="1535" spans="1:3" x14ac:dyDescent="0.25">
      <c r="A1535" s="14">
        <v>23394</v>
      </c>
      <c r="B1535" s="3">
        <v>1</v>
      </c>
      <c r="C1535" s="3">
        <v>0.86040604170189106</v>
      </c>
    </row>
    <row r="1536" spans="1:3" x14ac:dyDescent="0.25">
      <c r="A1536" s="14">
        <v>23396</v>
      </c>
      <c r="B1536" s="3">
        <v>0</v>
      </c>
      <c r="C1536" s="3">
        <v>0.80413929166832676</v>
      </c>
    </row>
    <row r="1537" spans="1:3" x14ac:dyDescent="0.25">
      <c r="A1537" s="14">
        <v>23397</v>
      </c>
      <c r="B1537" s="3">
        <v>1</v>
      </c>
      <c r="C1537" s="3">
        <v>0.70726446872066062</v>
      </c>
    </row>
    <row r="1538" spans="1:3" x14ac:dyDescent="0.25">
      <c r="A1538" s="14">
        <v>23399</v>
      </c>
      <c r="B1538" s="3">
        <v>1</v>
      </c>
      <c r="C1538" s="3">
        <v>0.78295990923891268</v>
      </c>
    </row>
    <row r="1539" spans="1:3" x14ac:dyDescent="0.25">
      <c r="A1539" s="14">
        <v>23404</v>
      </c>
      <c r="B1539" s="3">
        <v>0</v>
      </c>
      <c r="C1539" s="3">
        <v>0.81668871549755551</v>
      </c>
    </row>
    <row r="1540" spans="1:3" x14ac:dyDescent="0.25">
      <c r="A1540" s="14">
        <v>23405</v>
      </c>
      <c r="B1540" s="3">
        <v>0</v>
      </c>
      <c r="C1540" s="3">
        <v>0.82766559631566727</v>
      </c>
    </row>
    <row r="1541" spans="1:3" x14ac:dyDescent="0.25">
      <c r="A1541" s="14">
        <v>23408</v>
      </c>
      <c r="B1541" s="3">
        <v>1</v>
      </c>
      <c r="C1541" s="3">
        <v>0.79244865392088792</v>
      </c>
    </row>
    <row r="1542" spans="1:3" x14ac:dyDescent="0.25">
      <c r="A1542" s="14">
        <v>23409</v>
      </c>
      <c r="B1542" s="3">
        <v>1</v>
      </c>
      <c r="C1542" s="3">
        <v>0.75074545010640847</v>
      </c>
    </row>
    <row r="1543" spans="1:3" x14ac:dyDescent="0.25">
      <c r="A1543" s="14">
        <v>23411</v>
      </c>
      <c r="B1543" s="3">
        <v>1</v>
      </c>
      <c r="C1543" s="3">
        <v>0.76749045380380598</v>
      </c>
    </row>
    <row r="1544" spans="1:3" x14ac:dyDescent="0.25">
      <c r="A1544" s="14">
        <v>23413</v>
      </c>
      <c r="B1544" s="3">
        <v>0</v>
      </c>
      <c r="C1544" s="3">
        <v>0.78104465953952729</v>
      </c>
    </row>
    <row r="1545" spans="1:3" x14ac:dyDescent="0.25">
      <c r="A1545" s="14">
        <v>23414</v>
      </c>
      <c r="B1545" s="3">
        <v>1</v>
      </c>
      <c r="C1545" s="3">
        <v>0.84162869903576321</v>
      </c>
    </row>
    <row r="1546" spans="1:3" x14ac:dyDescent="0.25">
      <c r="A1546" s="14">
        <v>23415</v>
      </c>
      <c r="B1546" s="3">
        <v>1</v>
      </c>
      <c r="C1546" s="3">
        <v>0.75145707893854352</v>
      </c>
    </row>
    <row r="1547" spans="1:3" x14ac:dyDescent="0.25">
      <c r="A1547" s="14">
        <v>23418</v>
      </c>
      <c r="B1547" s="3">
        <v>1</v>
      </c>
      <c r="C1547" s="3">
        <v>0.7538828516738918</v>
      </c>
    </row>
    <row r="1548" spans="1:3" x14ac:dyDescent="0.25">
      <c r="A1548" s="14">
        <v>23419</v>
      </c>
      <c r="B1548" s="3">
        <v>0</v>
      </c>
      <c r="C1548" s="3">
        <v>0.6731948701897178</v>
      </c>
    </row>
    <row r="1549" spans="1:3" x14ac:dyDescent="0.25">
      <c r="A1549" s="14">
        <v>23422</v>
      </c>
      <c r="B1549" s="3">
        <v>1</v>
      </c>
      <c r="C1549" s="3">
        <v>0.72512215129256596</v>
      </c>
    </row>
    <row r="1550" spans="1:3" x14ac:dyDescent="0.25">
      <c r="A1550" s="14">
        <v>23423</v>
      </c>
      <c r="B1550" s="3">
        <v>0</v>
      </c>
      <c r="C1550" s="3">
        <v>0.55076431789808045</v>
      </c>
    </row>
    <row r="1551" spans="1:3" x14ac:dyDescent="0.25">
      <c r="A1551" s="14">
        <v>23427</v>
      </c>
      <c r="B1551" s="3">
        <v>1</v>
      </c>
      <c r="C1551" s="3">
        <v>0.87979577695549982</v>
      </c>
    </row>
    <row r="1552" spans="1:3" x14ac:dyDescent="0.25">
      <c r="A1552" s="14">
        <v>23431</v>
      </c>
      <c r="B1552" s="3">
        <v>1</v>
      </c>
      <c r="C1552" s="3">
        <v>0.79894125084936551</v>
      </c>
    </row>
    <row r="1553" spans="1:3" x14ac:dyDescent="0.25">
      <c r="A1553" s="14">
        <v>23436</v>
      </c>
      <c r="B1553" s="3">
        <v>1</v>
      </c>
      <c r="C1553" s="3">
        <v>0.887648956020478</v>
      </c>
    </row>
    <row r="1554" spans="1:3" x14ac:dyDescent="0.25">
      <c r="A1554" s="14">
        <v>23438</v>
      </c>
      <c r="B1554" s="3">
        <v>1</v>
      </c>
      <c r="C1554" s="3">
        <v>0.81513080698161566</v>
      </c>
    </row>
    <row r="1555" spans="1:3" x14ac:dyDescent="0.25">
      <c r="A1555" s="14">
        <v>23446</v>
      </c>
      <c r="B1555" s="3">
        <v>1</v>
      </c>
      <c r="C1555" s="3">
        <v>0.76647936652812609</v>
      </c>
    </row>
    <row r="1556" spans="1:3" x14ac:dyDescent="0.25">
      <c r="A1556" s="14">
        <v>23447</v>
      </c>
      <c r="B1556" s="3">
        <v>1</v>
      </c>
      <c r="C1556" s="3">
        <v>0.63726393969834361</v>
      </c>
    </row>
    <row r="1557" spans="1:3" x14ac:dyDescent="0.25">
      <c r="A1557" s="14">
        <v>23448</v>
      </c>
      <c r="B1557" s="3">
        <v>0</v>
      </c>
      <c r="C1557" s="3">
        <v>0.85361206931859268</v>
      </c>
    </row>
    <row r="1558" spans="1:3" x14ac:dyDescent="0.25">
      <c r="A1558" s="14">
        <v>23452</v>
      </c>
      <c r="B1558" s="3">
        <v>1</v>
      </c>
      <c r="C1558" s="3">
        <v>0.73405843968035156</v>
      </c>
    </row>
    <row r="1559" spans="1:3" x14ac:dyDescent="0.25">
      <c r="A1559" s="14">
        <v>23456</v>
      </c>
      <c r="B1559" s="3">
        <v>0</v>
      </c>
      <c r="C1559" s="3">
        <v>0.81748048922244887</v>
      </c>
    </row>
    <row r="1560" spans="1:3" x14ac:dyDescent="0.25">
      <c r="A1560" s="14">
        <v>23457</v>
      </c>
      <c r="B1560" s="3">
        <v>0</v>
      </c>
      <c r="C1560" s="3">
        <v>0.73008299869762883</v>
      </c>
    </row>
    <row r="1561" spans="1:3" x14ac:dyDescent="0.25">
      <c r="A1561" s="14">
        <v>23459</v>
      </c>
      <c r="B1561" s="3">
        <v>1</v>
      </c>
      <c r="C1561" s="3">
        <v>0.94465408632508419</v>
      </c>
    </row>
    <row r="1562" spans="1:3" x14ac:dyDescent="0.25">
      <c r="A1562" s="14">
        <v>23461</v>
      </c>
      <c r="B1562" s="3">
        <v>0</v>
      </c>
      <c r="C1562" s="3">
        <v>0.75997752024686993</v>
      </c>
    </row>
    <row r="1563" spans="1:3" x14ac:dyDescent="0.25">
      <c r="A1563" s="14">
        <v>23463</v>
      </c>
      <c r="B1563" s="3">
        <v>1</v>
      </c>
      <c r="C1563" s="3">
        <v>0.77559602656478088</v>
      </c>
    </row>
    <row r="1564" spans="1:3" x14ac:dyDescent="0.25">
      <c r="A1564" s="14">
        <v>23464</v>
      </c>
      <c r="B1564" s="3">
        <v>0</v>
      </c>
      <c r="C1564" s="3">
        <v>0.72504691674963129</v>
      </c>
    </row>
    <row r="1565" spans="1:3" x14ac:dyDescent="0.25">
      <c r="A1565" s="14">
        <v>23465</v>
      </c>
      <c r="B1565" s="3">
        <v>1</v>
      </c>
      <c r="C1565" s="3">
        <v>0.6321435731291366</v>
      </c>
    </row>
    <row r="1566" spans="1:3" x14ac:dyDescent="0.25">
      <c r="A1566" s="14">
        <v>23467</v>
      </c>
      <c r="B1566" s="3">
        <v>1</v>
      </c>
      <c r="C1566" s="3">
        <v>0.79226822969687061</v>
      </c>
    </row>
    <row r="1567" spans="1:3" x14ac:dyDescent="0.25">
      <c r="A1567" s="14">
        <v>23469</v>
      </c>
      <c r="B1567" s="3">
        <v>1</v>
      </c>
      <c r="C1567" s="3">
        <v>0.77015623118904053</v>
      </c>
    </row>
    <row r="1568" spans="1:3" x14ac:dyDescent="0.25">
      <c r="A1568" s="14">
        <v>23473</v>
      </c>
      <c r="B1568" s="3">
        <v>1</v>
      </c>
      <c r="C1568" s="3">
        <v>0.78187876446616533</v>
      </c>
    </row>
    <row r="1569" spans="1:3" x14ac:dyDescent="0.25">
      <c r="A1569" s="14">
        <v>23474</v>
      </c>
      <c r="B1569" s="3">
        <v>1</v>
      </c>
      <c r="C1569" s="3">
        <v>0.9083426693445259</v>
      </c>
    </row>
    <row r="1570" spans="1:3" x14ac:dyDescent="0.25">
      <c r="A1570" s="14">
        <v>23476</v>
      </c>
      <c r="B1570" s="3">
        <v>1</v>
      </c>
      <c r="C1570" s="3">
        <v>0.84556627589139699</v>
      </c>
    </row>
    <row r="1571" spans="1:3" x14ac:dyDescent="0.25">
      <c r="A1571" s="14">
        <v>23477</v>
      </c>
      <c r="B1571" s="3">
        <v>1</v>
      </c>
      <c r="C1571" s="3">
        <v>0.76798562234227519</v>
      </c>
    </row>
    <row r="1572" spans="1:3" x14ac:dyDescent="0.25">
      <c r="A1572" s="14">
        <v>23479</v>
      </c>
      <c r="B1572" s="3">
        <v>1</v>
      </c>
      <c r="C1572" s="3">
        <v>0.77040151207355445</v>
      </c>
    </row>
    <row r="1573" spans="1:3" x14ac:dyDescent="0.25">
      <c r="A1573" s="14">
        <v>23481</v>
      </c>
      <c r="B1573" s="3">
        <v>1</v>
      </c>
      <c r="C1573" s="3">
        <v>0.88949673088854286</v>
      </c>
    </row>
    <row r="1574" spans="1:3" x14ac:dyDescent="0.25">
      <c r="A1574" s="14">
        <v>23482</v>
      </c>
      <c r="B1574" s="3">
        <v>1</v>
      </c>
      <c r="C1574" s="3">
        <v>0.90730507797869908</v>
      </c>
    </row>
    <row r="1575" spans="1:3" x14ac:dyDescent="0.25">
      <c r="A1575" s="14">
        <v>23484</v>
      </c>
      <c r="B1575" s="3">
        <v>1</v>
      </c>
      <c r="C1575" s="3">
        <v>0.79829508347898748</v>
      </c>
    </row>
    <row r="1576" spans="1:3" x14ac:dyDescent="0.25">
      <c r="A1576" s="14">
        <v>23490</v>
      </c>
      <c r="B1576" s="3">
        <v>1</v>
      </c>
      <c r="C1576" s="3">
        <v>0.7821311604882405</v>
      </c>
    </row>
    <row r="1577" spans="1:3" x14ac:dyDescent="0.25">
      <c r="A1577" s="14">
        <v>23491</v>
      </c>
      <c r="B1577" s="3">
        <v>1</v>
      </c>
      <c r="C1577" s="3">
        <v>0.69161299727274583</v>
      </c>
    </row>
    <row r="1578" spans="1:3" x14ac:dyDescent="0.25">
      <c r="A1578" s="14">
        <v>23493</v>
      </c>
      <c r="B1578" s="3">
        <v>1</v>
      </c>
      <c r="C1578" s="3">
        <v>0.84587386922524366</v>
      </c>
    </row>
    <row r="1579" spans="1:3" x14ac:dyDescent="0.25">
      <c r="A1579" s="14">
        <v>23495</v>
      </c>
      <c r="B1579" s="3">
        <v>1</v>
      </c>
      <c r="C1579" s="3">
        <v>0.83988504229130034</v>
      </c>
    </row>
    <row r="1580" spans="1:3" x14ac:dyDescent="0.25">
      <c r="A1580" s="14">
        <v>23497</v>
      </c>
      <c r="B1580" s="3">
        <v>0</v>
      </c>
      <c r="C1580" s="3">
        <v>0.83777777683275167</v>
      </c>
    </row>
    <row r="1581" spans="1:3" x14ac:dyDescent="0.25">
      <c r="A1581" s="14">
        <v>23501</v>
      </c>
      <c r="B1581" s="3">
        <v>0</v>
      </c>
      <c r="C1581" s="3">
        <v>0.75611171822929402</v>
      </c>
    </row>
    <row r="1582" spans="1:3" x14ac:dyDescent="0.25">
      <c r="A1582" s="14">
        <v>23502</v>
      </c>
      <c r="B1582" s="3">
        <v>0</v>
      </c>
      <c r="C1582" s="3">
        <v>0.80007686015335377</v>
      </c>
    </row>
    <row r="1583" spans="1:3" x14ac:dyDescent="0.25">
      <c r="A1583" s="14">
        <v>23504</v>
      </c>
      <c r="B1583" s="3">
        <v>1</v>
      </c>
      <c r="C1583" s="3">
        <v>0.66114953672070853</v>
      </c>
    </row>
    <row r="1584" spans="1:3" x14ac:dyDescent="0.25">
      <c r="A1584" s="14">
        <v>23506</v>
      </c>
      <c r="B1584" s="3">
        <v>1</v>
      </c>
      <c r="C1584" s="3">
        <v>0.73503364574907992</v>
      </c>
    </row>
    <row r="1585" spans="1:3" x14ac:dyDescent="0.25">
      <c r="A1585" s="14">
        <v>23507</v>
      </c>
      <c r="B1585" s="3">
        <v>1</v>
      </c>
      <c r="C1585" s="3">
        <v>0.76889729476121471</v>
      </c>
    </row>
    <row r="1586" spans="1:3" x14ac:dyDescent="0.25">
      <c r="A1586" s="14">
        <v>23508</v>
      </c>
      <c r="B1586" s="3">
        <v>1</v>
      </c>
      <c r="C1586" s="3">
        <v>0.89157778102917984</v>
      </c>
    </row>
    <row r="1587" spans="1:3" x14ac:dyDescent="0.25">
      <c r="A1587" s="14">
        <v>23509</v>
      </c>
      <c r="B1587" s="3">
        <v>0</v>
      </c>
      <c r="C1587" s="3">
        <v>0.76568852107277574</v>
      </c>
    </row>
    <row r="1588" spans="1:3" x14ac:dyDescent="0.25">
      <c r="A1588" s="14">
        <v>23510</v>
      </c>
      <c r="B1588" s="3">
        <v>0</v>
      </c>
      <c r="C1588" s="3">
        <v>0.82101097972964709</v>
      </c>
    </row>
    <row r="1589" spans="1:3" x14ac:dyDescent="0.25">
      <c r="A1589" s="14">
        <v>23512</v>
      </c>
      <c r="B1589" s="3">
        <v>1</v>
      </c>
      <c r="C1589" s="3">
        <v>0.71018766930924837</v>
      </c>
    </row>
    <row r="1590" spans="1:3" x14ac:dyDescent="0.25">
      <c r="A1590" s="14">
        <v>23513</v>
      </c>
      <c r="B1590" s="3">
        <v>1</v>
      </c>
      <c r="C1590" s="3">
        <v>0.70854395604102294</v>
      </c>
    </row>
    <row r="1591" spans="1:3" x14ac:dyDescent="0.25">
      <c r="A1591" s="14">
        <v>23519</v>
      </c>
      <c r="B1591" s="3">
        <v>1</v>
      </c>
      <c r="C1591" s="3">
        <v>0.80247211296877408</v>
      </c>
    </row>
    <row r="1592" spans="1:3" x14ac:dyDescent="0.25">
      <c r="A1592" s="14">
        <v>23522</v>
      </c>
      <c r="B1592" s="3">
        <v>1</v>
      </c>
      <c r="C1592" s="3">
        <v>0.77848649284141824</v>
      </c>
    </row>
    <row r="1593" spans="1:3" x14ac:dyDescent="0.25">
      <c r="A1593" s="14">
        <v>23525</v>
      </c>
      <c r="B1593" s="3">
        <v>1</v>
      </c>
      <c r="C1593" s="3">
        <v>0.76364933828051684</v>
      </c>
    </row>
    <row r="1594" spans="1:3" x14ac:dyDescent="0.25">
      <c r="A1594" s="14">
        <v>23527</v>
      </c>
      <c r="B1594" s="3">
        <v>1</v>
      </c>
      <c r="C1594" s="3">
        <v>0.89302377510575437</v>
      </c>
    </row>
    <row r="1595" spans="1:3" x14ac:dyDescent="0.25">
      <c r="A1595" s="14">
        <v>23532</v>
      </c>
      <c r="B1595" s="3">
        <v>1</v>
      </c>
      <c r="C1595" s="3">
        <v>0.81454259932999118</v>
      </c>
    </row>
    <row r="1596" spans="1:3" x14ac:dyDescent="0.25">
      <c r="A1596" s="14">
        <v>23533</v>
      </c>
      <c r="B1596" s="3">
        <v>1</v>
      </c>
      <c r="C1596" s="3">
        <v>0.73224185900912497</v>
      </c>
    </row>
    <row r="1597" spans="1:3" x14ac:dyDescent="0.25">
      <c r="A1597" s="14">
        <v>23534</v>
      </c>
      <c r="B1597" s="3">
        <v>1</v>
      </c>
      <c r="C1597" s="3">
        <v>0.95390554889433854</v>
      </c>
    </row>
    <row r="1598" spans="1:3" x14ac:dyDescent="0.25">
      <c r="A1598" s="14">
        <v>23535</v>
      </c>
      <c r="B1598" s="3">
        <v>0</v>
      </c>
      <c r="C1598" s="3">
        <v>0.63667942973276503</v>
      </c>
    </row>
    <row r="1599" spans="1:3" x14ac:dyDescent="0.25">
      <c r="A1599" s="14">
        <v>23536</v>
      </c>
      <c r="B1599" s="3">
        <v>1</v>
      </c>
      <c r="C1599" s="3">
        <v>0.88915781000316896</v>
      </c>
    </row>
    <row r="1600" spans="1:3" x14ac:dyDescent="0.25">
      <c r="A1600" s="14">
        <v>23537</v>
      </c>
      <c r="B1600" s="3">
        <v>1</v>
      </c>
      <c r="C1600" s="3">
        <v>0.6877691525172861</v>
      </c>
    </row>
    <row r="1601" spans="1:3" x14ac:dyDescent="0.25">
      <c r="A1601" s="14">
        <v>23538</v>
      </c>
      <c r="B1601" s="3">
        <v>1</v>
      </c>
      <c r="C1601" s="3">
        <v>0.8638786106844849</v>
      </c>
    </row>
    <row r="1602" spans="1:3" x14ac:dyDescent="0.25">
      <c r="A1602" s="14">
        <v>23540</v>
      </c>
      <c r="B1602" s="3">
        <v>1</v>
      </c>
      <c r="C1602" s="3">
        <v>0.79869484235652566</v>
      </c>
    </row>
    <row r="1603" spans="1:3" x14ac:dyDescent="0.25">
      <c r="A1603" s="14">
        <v>23543</v>
      </c>
      <c r="B1603" s="3">
        <v>1</v>
      </c>
      <c r="C1603" s="3">
        <v>0.82772693227287431</v>
      </c>
    </row>
    <row r="1604" spans="1:3" x14ac:dyDescent="0.25">
      <c r="A1604" s="14">
        <v>23546</v>
      </c>
      <c r="B1604" s="3">
        <v>1</v>
      </c>
      <c r="C1604" s="3">
        <v>0.79569522826620986</v>
      </c>
    </row>
    <row r="1605" spans="1:3" x14ac:dyDescent="0.25">
      <c r="A1605" s="14">
        <v>23548</v>
      </c>
      <c r="B1605" s="3">
        <v>1</v>
      </c>
      <c r="C1605" s="3">
        <v>0.75874678091397996</v>
      </c>
    </row>
    <row r="1606" spans="1:3" x14ac:dyDescent="0.25">
      <c r="A1606" s="14">
        <v>23549</v>
      </c>
      <c r="B1606" s="3">
        <v>1</v>
      </c>
      <c r="C1606" s="3">
        <v>0.80164304673067677</v>
      </c>
    </row>
    <row r="1607" spans="1:3" x14ac:dyDescent="0.25">
      <c r="A1607" s="14">
        <v>23551</v>
      </c>
      <c r="B1607" s="3">
        <v>1</v>
      </c>
      <c r="C1607" s="3">
        <v>0.90945768546880679</v>
      </c>
    </row>
    <row r="1608" spans="1:3" x14ac:dyDescent="0.25">
      <c r="A1608" s="14">
        <v>23552</v>
      </c>
      <c r="B1608" s="3">
        <v>1</v>
      </c>
      <c r="C1608" s="3">
        <v>0.84614256121579967</v>
      </c>
    </row>
    <row r="1609" spans="1:3" x14ac:dyDescent="0.25">
      <c r="A1609" s="14">
        <v>23553</v>
      </c>
      <c r="B1609" s="3">
        <v>1</v>
      </c>
      <c r="C1609" s="3">
        <v>0.86855711515690603</v>
      </c>
    </row>
    <row r="1610" spans="1:3" x14ac:dyDescent="0.25">
      <c r="A1610" s="14">
        <v>23565</v>
      </c>
      <c r="B1610" s="3">
        <v>1</v>
      </c>
      <c r="C1610" s="3">
        <v>0.76957151973254878</v>
      </c>
    </row>
    <row r="1611" spans="1:3" x14ac:dyDescent="0.25">
      <c r="A1611" s="14">
        <v>23566</v>
      </c>
      <c r="B1611" s="3">
        <v>1</v>
      </c>
      <c r="C1611" s="3">
        <v>0.82237973973910594</v>
      </c>
    </row>
    <row r="1612" spans="1:3" x14ac:dyDescent="0.25">
      <c r="A1612" s="14">
        <v>23570</v>
      </c>
      <c r="B1612" s="3">
        <v>1</v>
      </c>
      <c r="C1612" s="3">
        <v>0.76972022348987446</v>
      </c>
    </row>
    <row r="1613" spans="1:3" x14ac:dyDescent="0.25">
      <c r="A1613" s="14">
        <v>23572</v>
      </c>
      <c r="B1613" s="3">
        <v>1</v>
      </c>
      <c r="C1613" s="3">
        <v>0.87632026658509254</v>
      </c>
    </row>
    <row r="1614" spans="1:3" x14ac:dyDescent="0.25">
      <c r="A1614" s="14">
        <v>23574</v>
      </c>
      <c r="B1614" s="3">
        <v>1</v>
      </c>
      <c r="C1614" s="3">
        <v>0.84215234419727036</v>
      </c>
    </row>
    <row r="1615" spans="1:3" x14ac:dyDescent="0.25">
      <c r="A1615" s="14">
        <v>23575</v>
      </c>
      <c r="B1615" s="3">
        <v>0</v>
      </c>
      <c r="C1615" s="3">
        <v>0.70839310066204275</v>
      </c>
    </row>
    <row r="1616" spans="1:3" x14ac:dyDescent="0.25">
      <c r="A1616" s="14">
        <v>23576</v>
      </c>
      <c r="B1616" s="3">
        <v>0</v>
      </c>
      <c r="C1616" s="3">
        <v>0.78888775743693973</v>
      </c>
    </row>
    <row r="1617" spans="1:3" x14ac:dyDescent="0.25">
      <c r="A1617" s="14">
        <v>23579</v>
      </c>
      <c r="B1617" s="3">
        <v>1</v>
      </c>
      <c r="C1617" s="3">
        <v>0.89872005713828673</v>
      </c>
    </row>
    <row r="1618" spans="1:3" x14ac:dyDescent="0.25">
      <c r="A1618" s="14">
        <v>23582</v>
      </c>
      <c r="B1618" s="3">
        <v>0</v>
      </c>
      <c r="C1618" s="3">
        <v>0.79367446161843103</v>
      </c>
    </row>
    <row r="1619" spans="1:3" x14ac:dyDescent="0.25">
      <c r="A1619" s="14">
        <v>23583</v>
      </c>
      <c r="B1619" s="3">
        <v>1</v>
      </c>
      <c r="C1619" s="3">
        <v>0.7073082668890095</v>
      </c>
    </row>
    <row r="1620" spans="1:3" x14ac:dyDescent="0.25">
      <c r="A1620" s="14">
        <v>23584</v>
      </c>
      <c r="B1620" s="3">
        <v>1</v>
      </c>
      <c r="C1620" s="3">
        <v>0.89461193552606855</v>
      </c>
    </row>
    <row r="1621" spans="1:3" x14ac:dyDescent="0.25">
      <c r="A1621" s="14">
        <v>23585</v>
      </c>
      <c r="B1621" s="3">
        <v>1</v>
      </c>
      <c r="C1621" s="3">
        <v>0.8445717539220049</v>
      </c>
    </row>
    <row r="1622" spans="1:3" x14ac:dyDescent="0.25">
      <c r="A1622" s="14">
        <v>23586</v>
      </c>
      <c r="B1622" s="3">
        <v>0</v>
      </c>
      <c r="C1622" s="3">
        <v>0.74466477253851981</v>
      </c>
    </row>
    <row r="1623" spans="1:3" x14ac:dyDescent="0.25">
      <c r="A1623" s="14">
        <v>23587</v>
      </c>
      <c r="B1623" s="3">
        <v>1</v>
      </c>
      <c r="C1623" s="3">
        <v>0.8194412975558576</v>
      </c>
    </row>
    <row r="1624" spans="1:3" x14ac:dyDescent="0.25">
      <c r="A1624" s="14">
        <v>23590</v>
      </c>
      <c r="B1624" s="3">
        <v>1</v>
      </c>
      <c r="C1624" s="3">
        <v>0.86887272153160922</v>
      </c>
    </row>
    <row r="1625" spans="1:3" x14ac:dyDescent="0.25">
      <c r="A1625" s="14">
        <v>23591</v>
      </c>
      <c r="B1625" s="3">
        <v>1</v>
      </c>
      <c r="C1625" s="3">
        <v>0.90927274789508794</v>
      </c>
    </row>
    <row r="1626" spans="1:3" x14ac:dyDescent="0.25">
      <c r="A1626" s="14">
        <v>23598</v>
      </c>
      <c r="B1626" s="3">
        <v>1</v>
      </c>
      <c r="C1626" s="3">
        <v>0.80580947479587683</v>
      </c>
    </row>
    <row r="1627" spans="1:3" x14ac:dyDescent="0.25">
      <c r="A1627" s="14">
        <v>23600</v>
      </c>
      <c r="B1627" s="3">
        <v>1</v>
      </c>
      <c r="C1627" s="3">
        <v>0.83847724829262793</v>
      </c>
    </row>
    <row r="1628" spans="1:3" x14ac:dyDescent="0.25">
      <c r="A1628" s="14">
        <v>23608</v>
      </c>
      <c r="B1628" s="3">
        <v>1</v>
      </c>
      <c r="C1628" s="3">
        <v>0.83256001927368251</v>
      </c>
    </row>
    <row r="1629" spans="1:3" x14ac:dyDescent="0.25">
      <c r="A1629" s="14">
        <v>23611</v>
      </c>
      <c r="B1629" s="3">
        <v>0</v>
      </c>
      <c r="C1629" s="3">
        <v>0.7540013659610777</v>
      </c>
    </row>
    <row r="1630" spans="1:3" x14ac:dyDescent="0.25">
      <c r="A1630" s="14">
        <v>23612</v>
      </c>
      <c r="B1630" s="3">
        <v>0</v>
      </c>
      <c r="C1630" s="3">
        <v>0.71619444414550548</v>
      </c>
    </row>
    <row r="1631" spans="1:3" x14ac:dyDescent="0.25">
      <c r="A1631" s="14">
        <v>23617</v>
      </c>
      <c r="B1631" s="3">
        <v>0</v>
      </c>
      <c r="C1631" s="3">
        <v>0.761579252797419</v>
      </c>
    </row>
    <row r="1632" spans="1:3" x14ac:dyDescent="0.25">
      <c r="A1632" s="14">
        <v>23619</v>
      </c>
      <c r="B1632" s="3">
        <v>1</v>
      </c>
      <c r="C1632" s="3">
        <v>0.75112887038367604</v>
      </c>
    </row>
    <row r="1633" spans="1:3" x14ac:dyDescent="0.25">
      <c r="A1633" s="14">
        <v>23628</v>
      </c>
      <c r="B1633" s="3">
        <v>1</v>
      </c>
      <c r="C1633" s="3">
        <v>0.89735451153909263</v>
      </c>
    </row>
    <row r="1634" spans="1:3" x14ac:dyDescent="0.25">
      <c r="A1634" s="14">
        <v>23632</v>
      </c>
      <c r="B1634" s="3">
        <v>1</v>
      </c>
      <c r="C1634" s="3">
        <v>0.79254692439076135</v>
      </c>
    </row>
    <row r="1635" spans="1:3" x14ac:dyDescent="0.25">
      <c r="A1635" s="14">
        <v>23633</v>
      </c>
      <c r="B1635" s="3">
        <v>1</v>
      </c>
      <c r="C1635" s="3">
        <v>0.81324560759388675</v>
      </c>
    </row>
    <row r="1636" spans="1:3" x14ac:dyDescent="0.25">
      <c r="A1636" s="14">
        <v>23634</v>
      </c>
      <c r="B1636" s="3">
        <v>1</v>
      </c>
      <c r="C1636" s="3">
        <v>0.93463519466433653</v>
      </c>
    </row>
    <row r="1637" spans="1:3" x14ac:dyDescent="0.25">
      <c r="A1637" s="14">
        <v>23635</v>
      </c>
      <c r="B1637" s="3">
        <v>1</v>
      </c>
      <c r="C1637" s="3">
        <v>0.81167161674867583</v>
      </c>
    </row>
    <row r="1638" spans="1:3" x14ac:dyDescent="0.25">
      <c r="A1638" s="14">
        <v>23637</v>
      </c>
      <c r="B1638" s="3">
        <v>1</v>
      </c>
      <c r="C1638" s="3">
        <v>0.91939781280592736</v>
      </c>
    </row>
    <row r="1639" spans="1:3" x14ac:dyDescent="0.25">
      <c r="A1639" s="14">
        <v>23643</v>
      </c>
      <c r="B1639" s="3">
        <v>1</v>
      </c>
      <c r="C1639" s="3">
        <v>0.65905432087634952</v>
      </c>
    </row>
    <row r="1640" spans="1:3" x14ac:dyDescent="0.25">
      <c r="A1640" s="14">
        <v>23644</v>
      </c>
      <c r="B1640" s="3">
        <v>1</v>
      </c>
      <c r="C1640" s="3">
        <v>0.78339475618968424</v>
      </c>
    </row>
    <row r="1641" spans="1:3" x14ac:dyDescent="0.25">
      <c r="A1641" s="14">
        <v>23645</v>
      </c>
      <c r="B1641" s="3">
        <v>1</v>
      </c>
      <c r="C1641" s="3">
        <v>0.79311955213064389</v>
      </c>
    </row>
    <row r="1642" spans="1:3" x14ac:dyDescent="0.25">
      <c r="A1642" s="14">
        <v>23647</v>
      </c>
      <c r="B1642" s="3">
        <v>1</v>
      </c>
      <c r="C1642" s="3">
        <v>0.7701564090465659</v>
      </c>
    </row>
    <row r="1643" spans="1:3" x14ac:dyDescent="0.25">
      <c r="A1643" s="14">
        <v>23649</v>
      </c>
      <c r="B1643" s="3">
        <v>1</v>
      </c>
      <c r="C1643" s="3">
        <v>0.67296074697193786</v>
      </c>
    </row>
    <row r="1644" spans="1:3" x14ac:dyDescent="0.25">
      <c r="A1644" s="14">
        <v>23652</v>
      </c>
      <c r="B1644" s="3">
        <v>1</v>
      </c>
      <c r="C1644" s="3">
        <v>0.81167734811946224</v>
      </c>
    </row>
    <row r="1645" spans="1:3" x14ac:dyDescent="0.25">
      <c r="A1645" s="14">
        <v>23653</v>
      </c>
      <c r="B1645" s="3">
        <v>1</v>
      </c>
      <c r="C1645" s="3">
        <v>0.82022984381403152</v>
      </c>
    </row>
    <row r="1646" spans="1:3" x14ac:dyDescent="0.25">
      <c r="A1646" s="14">
        <v>23654</v>
      </c>
      <c r="B1646" s="3">
        <v>1</v>
      </c>
      <c r="C1646" s="3">
        <v>0.82536475667641551</v>
      </c>
    </row>
    <row r="1647" spans="1:3" x14ac:dyDescent="0.25">
      <c r="A1647" s="14">
        <v>23655</v>
      </c>
      <c r="B1647" s="3">
        <v>0</v>
      </c>
      <c r="C1647" s="3">
        <v>0.83832975895900486</v>
      </c>
    </row>
    <row r="1648" spans="1:3" x14ac:dyDescent="0.25">
      <c r="A1648" s="14">
        <v>23657</v>
      </c>
      <c r="B1648" s="3">
        <v>0</v>
      </c>
      <c r="C1648" s="3">
        <v>0.64622832245652251</v>
      </c>
    </row>
    <row r="1649" spans="1:3" x14ac:dyDescent="0.25">
      <c r="A1649" s="14">
        <v>23660</v>
      </c>
      <c r="B1649" s="3">
        <v>1</v>
      </c>
      <c r="C1649" s="3">
        <v>0.95054506964574481</v>
      </c>
    </row>
    <row r="1650" spans="1:3" x14ac:dyDescent="0.25">
      <c r="A1650" s="14">
        <v>23662</v>
      </c>
      <c r="B1650" s="3">
        <v>1</v>
      </c>
      <c r="C1650" s="3">
        <v>0.69713401170570832</v>
      </c>
    </row>
    <row r="1651" spans="1:3" x14ac:dyDescent="0.25">
      <c r="A1651" s="14">
        <v>23666</v>
      </c>
      <c r="B1651" s="3">
        <v>1</v>
      </c>
      <c r="C1651" s="3">
        <v>0.78440019755604273</v>
      </c>
    </row>
    <row r="1652" spans="1:3" x14ac:dyDescent="0.25">
      <c r="A1652" s="14">
        <v>23668</v>
      </c>
      <c r="B1652" s="3">
        <v>1</v>
      </c>
      <c r="C1652" s="3">
        <v>0.85743504864922715</v>
      </c>
    </row>
    <row r="1653" spans="1:3" x14ac:dyDescent="0.25">
      <c r="A1653" s="14">
        <v>23669</v>
      </c>
      <c r="B1653" s="3">
        <v>1</v>
      </c>
      <c r="C1653" s="3">
        <v>0.82616939018797986</v>
      </c>
    </row>
    <row r="1654" spans="1:3" x14ac:dyDescent="0.25">
      <c r="A1654" s="14">
        <v>23671</v>
      </c>
      <c r="B1654" s="3">
        <v>0</v>
      </c>
      <c r="C1654" s="3">
        <v>0.73620765296850077</v>
      </c>
    </row>
    <row r="1655" spans="1:3" x14ac:dyDescent="0.25">
      <c r="A1655" s="14">
        <v>23673</v>
      </c>
      <c r="B1655" s="3">
        <v>0</v>
      </c>
      <c r="C1655" s="3">
        <v>0.61023603053715758</v>
      </c>
    </row>
    <row r="1656" spans="1:3" x14ac:dyDescent="0.25">
      <c r="A1656" s="14">
        <v>23674</v>
      </c>
      <c r="B1656" s="3">
        <v>1</v>
      </c>
      <c r="C1656" s="3">
        <v>0.75916912550505455</v>
      </c>
    </row>
    <row r="1657" spans="1:3" x14ac:dyDescent="0.25">
      <c r="A1657" s="14">
        <v>23676</v>
      </c>
      <c r="B1657" s="3">
        <v>0</v>
      </c>
      <c r="C1657" s="3">
        <v>0.77657642579848585</v>
      </c>
    </row>
    <row r="1658" spans="1:3" x14ac:dyDescent="0.25">
      <c r="A1658" s="14">
        <v>23679</v>
      </c>
      <c r="B1658" s="3">
        <v>1</v>
      </c>
      <c r="C1658" s="3">
        <v>0.95039237222026529</v>
      </c>
    </row>
    <row r="1659" spans="1:3" x14ac:dyDescent="0.25">
      <c r="A1659" s="14">
        <v>23683</v>
      </c>
      <c r="B1659" s="3">
        <v>1</v>
      </c>
      <c r="C1659" s="3">
        <v>0.76076728685023975</v>
      </c>
    </row>
    <row r="1660" spans="1:3" x14ac:dyDescent="0.25">
      <c r="A1660" s="14">
        <v>23684</v>
      </c>
      <c r="B1660" s="3">
        <v>0</v>
      </c>
      <c r="C1660" s="3">
        <v>0.86060468408116408</v>
      </c>
    </row>
    <row r="1661" spans="1:3" x14ac:dyDescent="0.25">
      <c r="A1661" s="14">
        <v>23685</v>
      </c>
      <c r="B1661" s="3">
        <v>0</v>
      </c>
      <c r="C1661" s="3">
        <v>0.61578650821217873</v>
      </c>
    </row>
    <row r="1662" spans="1:3" x14ac:dyDescent="0.25">
      <c r="A1662" s="14">
        <v>23687</v>
      </c>
      <c r="B1662" s="3">
        <v>1</v>
      </c>
      <c r="C1662" s="3">
        <v>0.83635032560468525</v>
      </c>
    </row>
    <row r="1663" spans="1:3" x14ac:dyDescent="0.25">
      <c r="A1663" s="14">
        <v>23689</v>
      </c>
      <c r="B1663" s="3">
        <v>1</v>
      </c>
      <c r="C1663" s="3">
        <v>0.91083129956823494</v>
      </c>
    </row>
    <row r="1664" spans="1:3" x14ac:dyDescent="0.25">
      <c r="A1664" s="14">
        <v>23690</v>
      </c>
      <c r="B1664" s="3">
        <v>1</v>
      </c>
      <c r="C1664" s="3">
        <v>0.73493122760984508</v>
      </c>
    </row>
    <row r="1665" spans="1:3" x14ac:dyDescent="0.25">
      <c r="A1665" s="14">
        <v>23694</v>
      </c>
      <c r="B1665" s="3">
        <v>1</v>
      </c>
      <c r="C1665" s="3">
        <v>0.75648403708897716</v>
      </c>
    </row>
    <row r="1666" spans="1:3" x14ac:dyDescent="0.25">
      <c r="A1666" s="14">
        <v>23695</v>
      </c>
      <c r="B1666" s="3">
        <v>1</v>
      </c>
      <c r="C1666" s="3">
        <v>0.76438764268316362</v>
      </c>
    </row>
    <row r="1667" spans="1:3" x14ac:dyDescent="0.25">
      <c r="A1667" s="14">
        <v>23696</v>
      </c>
      <c r="B1667" s="3">
        <v>1</v>
      </c>
      <c r="C1667" s="3">
        <v>0.90271116925746475</v>
      </c>
    </row>
    <row r="1668" spans="1:3" x14ac:dyDescent="0.25">
      <c r="A1668" s="14">
        <v>23699</v>
      </c>
      <c r="B1668" s="3">
        <v>1</v>
      </c>
      <c r="C1668" s="3">
        <v>0.75980225462158968</v>
      </c>
    </row>
    <row r="1669" spans="1:3" x14ac:dyDescent="0.25">
      <c r="A1669" s="14">
        <v>23701</v>
      </c>
      <c r="B1669" s="3">
        <v>1</v>
      </c>
      <c r="C1669" s="3">
        <v>0.59150566838074592</v>
      </c>
    </row>
    <row r="1670" spans="1:3" x14ac:dyDescent="0.25">
      <c r="A1670" s="14">
        <v>23702</v>
      </c>
      <c r="B1670" s="3">
        <v>1</v>
      </c>
      <c r="C1670" s="3">
        <v>0.773710782446972</v>
      </c>
    </row>
    <row r="1671" spans="1:3" x14ac:dyDescent="0.25">
      <c r="A1671" s="14">
        <v>23703</v>
      </c>
      <c r="B1671" s="3">
        <v>1</v>
      </c>
      <c r="C1671" s="3">
        <v>0.81047752836395037</v>
      </c>
    </row>
    <row r="1672" spans="1:3" x14ac:dyDescent="0.25">
      <c r="A1672" s="14">
        <v>23704</v>
      </c>
      <c r="B1672" s="3">
        <v>1</v>
      </c>
      <c r="C1672" s="3">
        <v>0.83991749634729551</v>
      </c>
    </row>
    <row r="1673" spans="1:3" x14ac:dyDescent="0.25">
      <c r="A1673" s="14">
        <v>23710</v>
      </c>
      <c r="B1673" s="3">
        <v>1</v>
      </c>
      <c r="C1673" s="3">
        <v>0.86850063334294381</v>
      </c>
    </row>
    <row r="1674" spans="1:3" x14ac:dyDescent="0.25">
      <c r="A1674" s="14">
        <v>23712</v>
      </c>
      <c r="B1674" s="3">
        <v>1</v>
      </c>
      <c r="C1674" s="3">
        <v>0.8414336785424299</v>
      </c>
    </row>
    <row r="1675" spans="1:3" x14ac:dyDescent="0.25">
      <c r="A1675" s="14">
        <v>23714</v>
      </c>
      <c r="B1675" s="3">
        <v>1</v>
      </c>
      <c r="C1675" s="3">
        <v>0.96051752360477094</v>
      </c>
    </row>
    <row r="1676" spans="1:3" x14ac:dyDescent="0.25">
      <c r="A1676" s="14">
        <v>23715</v>
      </c>
      <c r="B1676" s="3">
        <v>1</v>
      </c>
      <c r="C1676" s="3">
        <v>0.83905815642078796</v>
      </c>
    </row>
    <row r="1677" spans="1:3" x14ac:dyDescent="0.25">
      <c r="A1677" s="14">
        <v>23717</v>
      </c>
      <c r="B1677" s="3">
        <v>1</v>
      </c>
      <c r="C1677" s="3">
        <v>0.76356235559406616</v>
      </c>
    </row>
    <row r="1678" spans="1:3" x14ac:dyDescent="0.25">
      <c r="A1678" s="14">
        <v>23718</v>
      </c>
      <c r="B1678" s="3">
        <v>1</v>
      </c>
      <c r="C1678" s="3">
        <v>0.73206163183521877</v>
      </c>
    </row>
    <row r="1679" spans="1:3" x14ac:dyDescent="0.25">
      <c r="A1679" s="14">
        <v>23720</v>
      </c>
      <c r="B1679" s="3">
        <v>1</v>
      </c>
      <c r="C1679" s="3">
        <v>0.85592649682728705</v>
      </c>
    </row>
    <row r="1680" spans="1:3" x14ac:dyDescent="0.25">
      <c r="A1680" s="14">
        <v>23722</v>
      </c>
      <c r="B1680" s="3">
        <v>1</v>
      </c>
      <c r="C1680" s="3">
        <v>0.7676773613756831</v>
      </c>
    </row>
    <row r="1681" spans="1:3" x14ac:dyDescent="0.25">
      <c r="A1681" s="14">
        <v>23723</v>
      </c>
      <c r="B1681" s="3">
        <v>1</v>
      </c>
      <c r="C1681" s="3">
        <v>0.79841459898289457</v>
      </c>
    </row>
    <row r="1682" spans="1:3" x14ac:dyDescent="0.25">
      <c r="A1682" s="14">
        <v>23724</v>
      </c>
      <c r="B1682" s="3">
        <v>1</v>
      </c>
      <c r="C1682" s="3">
        <v>0.82997886066301285</v>
      </c>
    </row>
    <row r="1683" spans="1:3" x14ac:dyDescent="0.25">
      <c r="A1683" s="14">
        <v>23732</v>
      </c>
      <c r="B1683" s="3">
        <v>1</v>
      </c>
      <c r="C1683" s="3">
        <v>0.80176770753603155</v>
      </c>
    </row>
    <row r="1684" spans="1:3" x14ac:dyDescent="0.25">
      <c r="A1684" s="14">
        <v>23733</v>
      </c>
      <c r="B1684" s="3">
        <v>0</v>
      </c>
      <c r="C1684" s="3">
        <v>0.81784807279850313</v>
      </c>
    </row>
    <row r="1685" spans="1:3" x14ac:dyDescent="0.25">
      <c r="A1685" s="14">
        <v>23735</v>
      </c>
      <c r="B1685" s="3">
        <v>0</v>
      </c>
      <c r="C1685" s="3">
        <v>0.87885333200581539</v>
      </c>
    </row>
    <row r="1686" spans="1:3" x14ac:dyDescent="0.25">
      <c r="A1686" s="14">
        <v>23736</v>
      </c>
      <c r="B1686" s="3">
        <v>1</v>
      </c>
      <c r="C1686" s="3">
        <v>0.75970964327695001</v>
      </c>
    </row>
    <row r="1687" spans="1:3" x14ac:dyDescent="0.25">
      <c r="A1687" s="14">
        <v>23737</v>
      </c>
      <c r="B1687" s="3">
        <v>1</v>
      </c>
      <c r="C1687" s="3">
        <v>0.93623820800159663</v>
      </c>
    </row>
    <row r="1688" spans="1:3" x14ac:dyDescent="0.25">
      <c r="A1688" s="14">
        <v>23740</v>
      </c>
      <c r="B1688" s="3">
        <v>1</v>
      </c>
      <c r="C1688" s="3">
        <v>0.66172059149816043</v>
      </c>
    </row>
    <row r="1689" spans="1:3" x14ac:dyDescent="0.25">
      <c r="A1689" s="14">
        <v>23741</v>
      </c>
      <c r="B1689" s="3">
        <v>1</v>
      </c>
      <c r="C1689" s="3">
        <v>0.63800211178920696</v>
      </c>
    </row>
    <row r="1690" spans="1:3" x14ac:dyDescent="0.25">
      <c r="A1690" s="14">
        <v>23742</v>
      </c>
      <c r="B1690" s="3">
        <v>1</v>
      </c>
      <c r="C1690" s="3">
        <v>0.77177132902255363</v>
      </c>
    </row>
    <row r="1691" spans="1:3" x14ac:dyDescent="0.25">
      <c r="A1691" s="14">
        <v>23743</v>
      </c>
      <c r="B1691" s="3">
        <v>0</v>
      </c>
      <c r="C1691" s="3">
        <v>0.81508786244112463</v>
      </c>
    </row>
    <row r="1692" spans="1:3" x14ac:dyDescent="0.25">
      <c r="A1692" s="14">
        <v>23745</v>
      </c>
      <c r="B1692" s="3">
        <v>1</v>
      </c>
      <c r="C1692" s="3">
        <v>0.76834912735150429</v>
      </c>
    </row>
    <row r="1693" spans="1:3" x14ac:dyDescent="0.25">
      <c r="A1693" s="14">
        <v>23747</v>
      </c>
      <c r="B1693" s="3">
        <v>1</v>
      </c>
      <c r="C1693" s="3">
        <v>0.75512289147936595</v>
      </c>
    </row>
    <row r="1694" spans="1:3" x14ac:dyDescent="0.25">
      <c r="A1694" s="14">
        <v>23748</v>
      </c>
      <c r="B1694" s="3">
        <v>1</v>
      </c>
      <c r="C1694" s="3">
        <v>0.86047355008811488</v>
      </c>
    </row>
    <row r="1695" spans="1:3" x14ac:dyDescent="0.25">
      <c r="A1695" s="14">
        <v>23754</v>
      </c>
      <c r="B1695" s="3">
        <v>0</v>
      </c>
      <c r="C1695" s="3">
        <v>0.81219711417535445</v>
      </c>
    </row>
    <row r="1696" spans="1:3" x14ac:dyDescent="0.25">
      <c r="A1696" s="14">
        <v>23756</v>
      </c>
      <c r="B1696" s="3">
        <v>1</v>
      </c>
      <c r="C1696" s="3">
        <v>0.86862482893507398</v>
      </c>
    </row>
    <row r="1697" spans="1:3" x14ac:dyDescent="0.25">
      <c r="A1697" s="14">
        <v>23758</v>
      </c>
      <c r="B1697" s="3">
        <v>1</v>
      </c>
      <c r="C1697" s="3">
        <v>0.93299157304203839</v>
      </c>
    </row>
    <row r="1698" spans="1:3" x14ac:dyDescent="0.25">
      <c r="A1698" s="14">
        <v>23760</v>
      </c>
      <c r="B1698" s="3">
        <v>1</v>
      </c>
      <c r="C1698" s="3">
        <v>0.85040617923372275</v>
      </c>
    </row>
    <row r="1699" spans="1:3" x14ac:dyDescent="0.25">
      <c r="A1699" s="14">
        <v>23762</v>
      </c>
      <c r="B1699" s="3">
        <v>1</v>
      </c>
      <c r="C1699" s="3">
        <v>0.7278999414710865</v>
      </c>
    </row>
    <row r="1700" spans="1:3" x14ac:dyDescent="0.25">
      <c r="A1700" s="14">
        <v>23766</v>
      </c>
      <c r="B1700" s="3">
        <v>1</v>
      </c>
      <c r="C1700" s="3">
        <v>0.80588738688157779</v>
      </c>
    </row>
    <row r="1701" spans="1:3" x14ac:dyDescent="0.25">
      <c r="A1701" s="14">
        <v>23767</v>
      </c>
      <c r="B1701" s="3">
        <v>1</v>
      </c>
      <c r="C1701" s="3">
        <v>0.93391957936057568</v>
      </c>
    </row>
    <row r="1702" spans="1:3" x14ac:dyDescent="0.25">
      <c r="A1702" s="14">
        <v>23768</v>
      </c>
      <c r="B1702" s="3">
        <v>1</v>
      </c>
      <c r="C1702" s="3">
        <v>0.92226255457006889</v>
      </c>
    </row>
    <row r="1703" spans="1:3" x14ac:dyDescent="0.25">
      <c r="A1703" s="14">
        <v>23770</v>
      </c>
      <c r="B1703" s="3">
        <v>0</v>
      </c>
      <c r="C1703" s="3">
        <v>0.939472454591464</v>
      </c>
    </row>
    <row r="1704" spans="1:3" x14ac:dyDescent="0.25">
      <c r="A1704" s="14">
        <v>23773</v>
      </c>
      <c r="B1704" s="3">
        <v>1</v>
      </c>
      <c r="C1704" s="3">
        <v>0.89914423680176747</v>
      </c>
    </row>
    <row r="1705" spans="1:3" x14ac:dyDescent="0.25">
      <c r="A1705" s="14">
        <v>23776</v>
      </c>
      <c r="B1705" s="3">
        <v>1</v>
      </c>
      <c r="C1705" s="3">
        <v>0.73222581974632106</v>
      </c>
    </row>
    <row r="1706" spans="1:3" x14ac:dyDescent="0.25">
      <c r="A1706" s="14">
        <v>23777</v>
      </c>
      <c r="B1706" s="3">
        <v>0</v>
      </c>
      <c r="C1706" s="3">
        <v>0.83701671844197978</v>
      </c>
    </row>
    <row r="1707" spans="1:3" x14ac:dyDescent="0.25">
      <c r="A1707" s="14">
        <v>23778</v>
      </c>
      <c r="B1707" s="3">
        <v>1</v>
      </c>
      <c r="C1707" s="3">
        <v>0.78301755968980913</v>
      </c>
    </row>
    <row r="1708" spans="1:3" x14ac:dyDescent="0.25">
      <c r="A1708" s="14">
        <v>23780</v>
      </c>
      <c r="B1708" s="3">
        <v>1</v>
      </c>
      <c r="C1708" s="3">
        <v>0.79562031755518869</v>
      </c>
    </row>
    <row r="1709" spans="1:3" x14ac:dyDescent="0.25">
      <c r="A1709" s="14">
        <v>23781</v>
      </c>
      <c r="B1709" s="3">
        <v>0</v>
      </c>
      <c r="C1709" s="3">
        <v>0.74407310078078159</v>
      </c>
    </row>
    <row r="1710" spans="1:3" x14ac:dyDescent="0.25">
      <c r="A1710" s="14">
        <v>23787</v>
      </c>
      <c r="B1710" s="3">
        <v>1</v>
      </c>
      <c r="C1710" s="3">
        <v>0.8082116342806368</v>
      </c>
    </row>
    <row r="1711" spans="1:3" x14ac:dyDescent="0.25">
      <c r="A1711" s="14">
        <v>23789</v>
      </c>
      <c r="B1711" s="3">
        <v>1</v>
      </c>
      <c r="C1711" s="3">
        <v>0.73067836382500762</v>
      </c>
    </row>
    <row r="1712" spans="1:3" x14ac:dyDescent="0.25">
      <c r="A1712" s="14">
        <v>23790</v>
      </c>
      <c r="B1712" s="3">
        <v>1</v>
      </c>
      <c r="C1712" s="3">
        <v>0.78126993979732018</v>
      </c>
    </row>
    <row r="1713" spans="1:3" x14ac:dyDescent="0.25">
      <c r="A1713" s="14">
        <v>23791</v>
      </c>
      <c r="B1713" s="3">
        <v>1</v>
      </c>
      <c r="C1713" s="3">
        <v>0.88980438347104451</v>
      </c>
    </row>
    <row r="1714" spans="1:3" x14ac:dyDescent="0.25">
      <c r="A1714" s="14">
        <v>23792</v>
      </c>
      <c r="B1714" s="3">
        <v>1</v>
      </c>
      <c r="C1714" s="3">
        <v>0.89729716008353599</v>
      </c>
    </row>
    <row r="1715" spans="1:3" x14ac:dyDescent="0.25">
      <c r="A1715" s="14">
        <v>23793</v>
      </c>
      <c r="B1715" s="3">
        <v>1</v>
      </c>
      <c r="C1715" s="3">
        <v>0.80054822308000628</v>
      </c>
    </row>
    <row r="1716" spans="1:3" x14ac:dyDescent="0.25">
      <c r="A1716" s="14">
        <v>23794</v>
      </c>
      <c r="B1716" s="3">
        <v>1</v>
      </c>
      <c r="C1716" s="3">
        <v>0.7471066669439812</v>
      </c>
    </row>
    <row r="1717" spans="1:3" x14ac:dyDescent="0.25">
      <c r="A1717" s="14">
        <v>23799</v>
      </c>
      <c r="B1717" s="3">
        <v>1</v>
      </c>
      <c r="C1717" s="3">
        <v>0.70449578535906843</v>
      </c>
    </row>
    <row r="1718" spans="1:3" x14ac:dyDescent="0.25">
      <c r="A1718" s="14">
        <v>23801</v>
      </c>
      <c r="B1718" s="3">
        <v>1</v>
      </c>
      <c r="C1718" s="3">
        <v>0.78670182737312411</v>
      </c>
    </row>
    <row r="1719" spans="1:3" x14ac:dyDescent="0.25">
      <c r="A1719" s="14">
        <v>23802</v>
      </c>
      <c r="B1719" s="3">
        <v>1</v>
      </c>
      <c r="C1719" s="3">
        <v>0.85211174875824225</v>
      </c>
    </row>
    <row r="1720" spans="1:3" x14ac:dyDescent="0.25">
      <c r="A1720" s="14">
        <v>23810</v>
      </c>
      <c r="B1720" s="3">
        <v>1</v>
      </c>
      <c r="C1720" s="3">
        <v>0.61341588977951078</v>
      </c>
    </row>
    <row r="1721" spans="1:3" x14ac:dyDescent="0.25">
      <c r="A1721" s="14">
        <v>23811</v>
      </c>
      <c r="B1721" s="3">
        <v>1</v>
      </c>
      <c r="C1721" s="3">
        <v>0.75965317822851075</v>
      </c>
    </row>
    <row r="1722" spans="1:3" x14ac:dyDescent="0.25">
      <c r="A1722" s="14">
        <v>23813</v>
      </c>
      <c r="B1722" s="3">
        <v>1</v>
      </c>
      <c r="C1722" s="3">
        <v>0.84583633417758075</v>
      </c>
    </row>
    <row r="1723" spans="1:3" x14ac:dyDescent="0.25">
      <c r="A1723" s="14">
        <v>23815</v>
      </c>
      <c r="B1723" s="3">
        <v>1</v>
      </c>
      <c r="C1723" s="3">
        <v>0.92398930747462671</v>
      </c>
    </row>
    <row r="1724" spans="1:3" x14ac:dyDescent="0.25">
      <c r="A1724" s="14">
        <v>23817</v>
      </c>
      <c r="B1724" s="3">
        <v>1</v>
      </c>
      <c r="C1724" s="3">
        <v>0.81136700831704478</v>
      </c>
    </row>
    <row r="1725" spans="1:3" x14ac:dyDescent="0.25">
      <c r="A1725" s="14">
        <v>23818</v>
      </c>
      <c r="B1725" s="3">
        <v>1</v>
      </c>
      <c r="C1725" s="3">
        <v>0.89835989628651758</v>
      </c>
    </row>
    <row r="1726" spans="1:3" x14ac:dyDescent="0.25">
      <c r="A1726" s="14">
        <v>23821</v>
      </c>
      <c r="B1726" s="3">
        <v>1</v>
      </c>
      <c r="C1726" s="3">
        <v>0.80347817411879885</v>
      </c>
    </row>
    <row r="1727" spans="1:3" x14ac:dyDescent="0.25">
      <c r="A1727" s="14">
        <v>23824</v>
      </c>
      <c r="B1727" s="3">
        <v>0</v>
      </c>
      <c r="C1727" s="3">
        <v>0.70760244704137354</v>
      </c>
    </row>
    <row r="1728" spans="1:3" x14ac:dyDescent="0.25">
      <c r="A1728" s="14">
        <v>23826</v>
      </c>
      <c r="B1728" s="3">
        <v>1</v>
      </c>
      <c r="C1728" s="3">
        <v>0.8702135137799587</v>
      </c>
    </row>
    <row r="1729" spans="1:3" x14ac:dyDescent="0.25">
      <c r="A1729" s="14">
        <v>23828</v>
      </c>
      <c r="B1729" s="3">
        <v>1</v>
      </c>
      <c r="C1729" s="3">
        <v>0.8347979909347456</v>
      </c>
    </row>
    <row r="1730" spans="1:3" x14ac:dyDescent="0.25">
      <c r="A1730" s="14">
        <v>23829</v>
      </c>
      <c r="B1730" s="3">
        <v>1</v>
      </c>
      <c r="C1730" s="3">
        <v>0.86089879562307947</v>
      </c>
    </row>
    <row r="1731" spans="1:3" x14ac:dyDescent="0.25">
      <c r="A1731" s="14">
        <v>23830</v>
      </c>
      <c r="B1731" s="3">
        <v>1</v>
      </c>
      <c r="C1731" s="3">
        <v>0.78937073086593834</v>
      </c>
    </row>
    <row r="1732" spans="1:3" x14ac:dyDescent="0.25">
      <c r="A1732" s="14">
        <v>23831</v>
      </c>
      <c r="B1732" s="3">
        <v>1</v>
      </c>
      <c r="C1732" s="3">
        <v>0.68936040900223172</v>
      </c>
    </row>
    <row r="1733" spans="1:3" x14ac:dyDescent="0.25">
      <c r="A1733" s="14">
        <v>23832</v>
      </c>
      <c r="B1733" s="3">
        <v>1</v>
      </c>
      <c r="C1733" s="3">
        <v>0.78176355907182804</v>
      </c>
    </row>
    <row r="1734" spans="1:3" x14ac:dyDescent="0.25">
      <c r="A1734" s="14">
        <v>23834</v>
      </c>
      <c r="B1734" s="3">
        <v>0</v>
      </c>
      <c r="C1734" s="3">
        <v>0.62241887215687863</v>
      </c>
    </row>
    <row r="1735" spans="1:3" x14ac:dyDescent="0.25">
      <c r="A1735" s="14">
        <v>23837</v>
      </c>
      <c r="B1735" s="3">
        <v>1</v>
      </c>
      <c r="C1735" s="3">
        <v>0.59979905585022064</v>
      </c>
    </row>
    <row r="1736" spans="1:3" x14ac:dyDescent="0.25">
      <c r="A1736" s="14">
        <v>23842</v>
      </c>
      <c r="B1736" s="3">
        <v>1</v>
      </c>
      <c r="C1736" s="3">
        <v>0.94678575224042205</v>
      </c>
    </row>
    <row r="1737" spans="1:3" x14ac:dyDescent="0.25">
      <c r="A1737" s="14">
        <v>23843</v>
      </c>
      <c r="B1737" s="3">
        <v>0</v>
      </c>
      <c r="C1737" s="3">
        <v>0.79325364714689495</v>
      </c>
    </row>
    <row r="1738" spans="1:3" x14ac:dyDescent="0.25">
      <c r="A1738" s="14">
        <v>23844</v>
      </c>
      <c r="B1738" s="3">
        <v>0</v>
      </c>
      <c r="C1738" s="3">
        <v>0.63076709211718629</v>
      </c>
    </row>
    <row r="1739" spans="1:3" x14ac:dyDescent="0.25">
      <c r="A1739" s="14">
        <v>23846</v>
      </c>
      <c r="B1739" s="3">
        <v>1</v>
      </c>
      <c r="C1739" s="3">
        <v>0.86555468212606601</v>
      </c>
    </row>
    <row r="1740" spans="1:3" x14ac:dyDescent="0.25">
      <c r="A1740" s="14">
        <v>23851</v>
      </c>
      <c r="B1740" s="3">
        <v>1</v>
      </c>
      <c r="C1740" s="3">
        <v>0.86577039057692218</v>
      </c>
    </row>
    <row r="1741" spans="1:3" x14ac:dyDescent="0.25">
      <c r="A1741" s="14">
        <v>23852</v>
      </c>
      <c r="B1741" s="3">
        <v>1</v>
      </c>
      <c r="C1741" s="3">
        <v>0.86348677474622149</v>
      </c>
    </row>
    <row r="1742" spans="1:3" x14ac:dyDescent="0.25">
      <c r="A1742" s="14">
        <v>23855</v>
      </c>
      <c r="B1742" s="3">
        <v>1</v>
      </c>
      <c r="C1742" s="3">
        <v>0.78211882970220836</v>
      </c>
    </row>
    <row r="1743" spans="1:3" x14ac:dyDescent="0.25">
      <c r="A1743" s="14">
        <v>23857</v>
      </c>
      <c r="B1743" s="3">
        <v>1</v>
      </c>
      <c r="C1743" s="3">
        <v>0.81412508959679897</v>
      </c>
    </row>
    <row r="1744" spans="1:3" x14ac:dyDescent="0.25">
      <c r="A1744" s="14">
        <v>23858</v>
      </c>
      <c r="B1744" s="3">
        <v>1</v>
      </c>
      <c r="C1744" s="3">
        <v>0.74446687724176264</v>
      </c>
    </row>
    <row r="1745" spans="1:3" x14ac:dyDescent="0.25">
      <c r="A1745" s="14">
        <v>23861</v>
      </c>
      <c r="B1745" s="3">
        <v>1</v>
      </c>
      <c r="C1745" s="3">
        <v>0.91114150556127516</v>
      </c>
    </row>
    <row r="1746" spans="1:3" x14ac:dyDescent="0.25">
      <c r="A1746" s="14">
        <v>23862</v>
      </c>
      <c r="B1746" s="3">
        <v>1</v>
      </c>
      <c r="C1746" s="3">
        <v>0.88051297020333552</v>
      </c>
    </row>
    <row r="1747" spans="1:3" x14ac:dyDescent="0.25">
      <c r="A1747" s="14">
        <v>23864</v>
      </c>
      <c r="B1747" s="3">
        <v>1</v>
      </c>
      <c r="C1747" s="3">
        <v>0.74709132689221736</v>
      </c>
    </row>
    <row r="1748" spans="1:3" x14ac:dyDescent="0.25">
      <c r="A1748" s="14">
        <v>23867</v>
      </c>
      <c r="B1748" s="3">
        <v>1</v>
      </c>
      <c r="C1748" s="3">
        <v>0.86396374714857693</v>
      </c>
    </row>
    <row r="1749" spans="1:3" x14ac:dyDescent="0.25">
      <c r="A1749" s="14">
        <v>23868</v>
      </c>
      <c r="B1749" s="3">
        <v>1</v>
      </c>
      <c r="C1749" s="3">
        <v>0.82460701897989441</v>
      </c>
    </row>
    <row r="1750" spans="1:3" x14ac:dyDescent="0.25">
      <c r="A1750" s="14">
        <v>23871</v>
      </c>
      <c r="B1750" s="3">
        <v>1</v>
      </c>
      <c r="C1750" s="3">
        <v>0.88541806752694507</v>
      </c>
    </row>
    <row r="1751" spans="1:3" x14ac:dyDescent="0.25">
      <c r="A1751" s="14">
        <v>23872</v>
      </c>
      <c r="B1751" s="3">
        <v>1</v>
      </c>
      <c r="C1751" s="3">
        <v>0.76138095741880563</v>
      </c>
    </row>
    <row r="1752" spans="1:3" x14ac:dyDescent="0.25">
      <c r="A1752" s="14">
        <v>23877</v>
      </c>
      <c r="B1752" s="3">
        <v>0</v>
      </c>
      <c r="C1752" s="3">
        <v>0.77888027089662204</v>
      </c>
    </row>
    <row r="1753" spans="1:3" x14ac:dyDescent="0.25">
      <c r="A1753" s="14">
        <v>23881</v>
      </c>
      <c r="B1753" s="3">
        <v>0</v>
      </c>
      <c r="C1753" s="3">
        <v>0.87963368908630135</v>
      </c>
    </row>
    <row r="1754" spans="1:3" x14ac:dyDescent="0.25">
      <c r="A1754" s="14">
        <v>23885</v>
      </c>
      <c r="B1754" s="3">
        <v>1</v>
      </c>
      <c r="C1754" s="3">
        <v>0.74796618174346874</v>
      </c>
    </row>
    <row r="1755" spans="1:3" x14ac:dyDescent="0.25">
      <c r="A1755" s="14">
        <v>23887</v>
      </c>
      <c r="B1755" s="3">
        <v>1</v>
      </c>
      <c r="C1755" s="3">
        <v>0.71528058890508006</v>
      </c>
    </row>
    <row r="1756" spans="1:3" x14ac:dyDescent="0.25">
      <c r="A1756" s="14">
        <v>23890</v>
      </c>
      <c r="B1756" s="3">
        <v>1</v>
      </c>
      <c r="C1756" s="3">
        <v>0.87850438635744221</v>
      </c>
    </row>
    <row r="1757" spans="1:3" x14ac:dyDescent="0.25">
      <c r="A1757" s="14">
        <v>23891</v>
      </c>
      <c r="B1757" s="3">
        <v>1</v>
      </c>
      <c r="C1757" s="3">
        <v>0.68523990783772015</v>
      </c>
    </row>
    <row r="1758" spans="1:3" x14ac:dyDescent="0.25">
      <c r="A1758" s="14">
        <v>23893</v>
      </c>
      <c r="B1758" s="3">
        <v>1</v>
      </c>
      <c r="C1758" s="3">
        <v>0.82674046818428415</v>
      </c>
    </row>
    <row r="1759" spans="1:3" x14ac:dyDescent="0.25">
      <c r="A1759" s="14">
        <v>23894</v>
      </c>
      <c r="B1759" s="3">
        <v>1</v>
      </c>
      <c r="C1759" s="3">
        <v>0.79924250687284304</v>
      </c>
    </row>
    <row r="1760" spans="1:3" x14ac:dyDescent="0.25">
      <c r="A1760" s="14">
        <v>23896</v>
      </c>
      <c r="B1760" s="3">
        <v>1</v>
      </c>
      <c r="C1760" s="3">
        <v>0.80077302080887869</v>
      </c>
    </row>
    <row r="1761" spans="1:3" x14ac:dyDescent="0.25">
      <c r="A1761" s="14">
        <v>23898</v>
      </c>
      <c r="B1761" s="3">
        <v>1</v>
      </c>
      <c r="C1761" s="3">
        <v>0.81874043147668019</v>
      </c>
    </row>
    <row r="1762" spans="1:3" x14ac:dyDescent="0.25">
      <c r="A1762" s="14">
        <v>23903</v>
      </c>
      <c r="B1762" s="3">
        <v>1</v>
      </c>
      <c r="C1762" s="3">
        <v>0.86558641345589216</v>
      </c>
    </row>
    <row r="1763" spans="1:3" x14ac:dyDescent="0.25">
      <c r="A1763" s="14">
        <v>23904</v>
      </c>
      <c r="B1763" s="3">
        <v>1</v>
      </c>
      <c r="C1763" s="3">
        <v>0.85342970389585859</v>
      </c>
    </row>
    <row r="1764" spans="1:3" x14ac:dyDescent="0.25">
      <c r="A1764" s="14">
        <v>23906</v>
      </c>
      <c r="B1764" s="3">
        <v>0</v>
      </c>
      <c r="C1764" s="3">
        <v>0.7333956831309012</v>
      </c>
    </row>
    <row r="1765" spans="1:3" x14ac:dyDescent="0.25">
      <c r="A1765" s="14">
        <v>23909</v>
      </c>
      <c r="B1765" s="3">
        <v>1</v>
      </c>
      <c r="C1765" s="3">
        <v>0.7214502975714876</v>
      </c>
    </row>
    <row r="1766" spans="1:3" x14ac:dyDescent="0.25">
      <c r="A1766" s="14">
        <v>23910</v>
      </c>
      <c r="B1766" s="3">
        <v>0</v>
      </c>
      <c r="C1766" s="3">
        <v>0.9058299293053842</v>
      </c>
    </row>
    <row r="1767" spans="1:3" x14ac:dyDescent="0.25">
      <c r="A1767" s="14">
        <v>23912</v>
      </c>
      <c r="B1767" s="3">
        <v>1</v>
      </c>
      <c r="C1767" s="3">
        <v>0.69832789699444375</v>
      </c>
    </row>
    <row r="1768" spans="1:3" x14ac:dyDescent="0.25">
      <c r="A1768" s="14">
        <v>23913</v>
      </c>
      <c r="B1768" s="3">
        <v>1</v>
      </c>
      <c r="C1768" s="3">
        <v>0.82601519471031959</v>
      </c>
    </row>
    <row r="1769" spans="1:3" x14ac:dyDescent="0.25">
      <c r="A1769" s="14">
        <v>23915</v>
      </c>
      <c r="B1769" s="3">
        <v>0</v>
      </c>
      <c r="C1769" s="3">
        <v>0.82497530391380114</v>
      </c>
    </row>
    <row r="1770" spans="1:3" x14ac:dyDescent="0.25">
      <c r="A1770" s="14">
        <v>23916</v>
      </c>
      <c r="B1770" s="3">
        <v>0</v>
      </c>
      <c r="C1770" s="3">
        <v>0.67162841881972446</v>
      </c>
    </row>
    <row r="1771" spans="1:3" x14ac:dyDescent="0.25">
      <c r="A1771" s="14">
        <v>23919</v>
      </c>
      <c r="B1771" s="3">
        <v>1</v>
      </c>
      <c r="C1771" s="3">
        <v>0.78482139249990712</v>
      </c>
    </row>
    <row r="1772" spans="1:3" x14ac:dyDescent="0.25">
      <c r="A1772" s="14">
        <v>23922</v>
      </c>
      <c r="B1772" s="3">
        <v>0</v>
      </c>
      <c r="C1772" s="3">
        <v>0.80008051274963232</v>
      </c>
    </row>
    <row r="1773" spans="1:3" x14ac:dyDescent="0.25">
      <c r="A1773" s="14">
        <v>23923</v>
      </c>
      <c r="B1773" s="3">
        <v>1</v>
      </c>
      <c r="C1773" s="3">
        <v>0.75404387769766545</v>
      </c>
    </row>
    <row r="1774" spans="1:3" x14ac:dyDescent="0.25">
      <c r="A1774" s="14">
        <v>23924</v>
      </c>
      <c r="B1774" s="3">
        <v>1</v>
      </c>
      <c r="C1774" s="3">
        <v>0.84412068443709232</v>
      </c>
    </row>
    <row r="1775" spans="1:3" x14ac:dyDescent="0.25">
      <c r="A1775" s="14">
        <v>23926</v>
      </c>
      <c r="B1775" s="3">
        <v>1</v>
      </c>
      <c r="C1775" s="3">
        <v>0.83491647063840124</v>
      </c>
    </row>
    <row r="1776" spans="1:3" x14ac:dyDescent="0.25">
      <c r="A1776" s="14">
        <v>23928</v>
      </c>
      <c r="B1776" s="3">
        <v>1</v>
      </c>
      <c r="C1776" s="3">
        <v>0.80825036688523877</v>
      </c>
    </row>
    <row r="1777" spans="1:3" x14ac:dyDescent="0.25">
      <c r="A1777" s="14">
        <v>23929</v>
      </c>
      <c r="B1777" s="3">
        <v>1</v>
      </c>
      <c r="C1777" s="3">
        <v>0.66222681821445417</v>
      </c>
    </row>
    <row r="1778" spans="1:3" x14ac:dyDescent="0.25">
      <c r="A1778" s="14">
        <v>23930</v>
      </c>
      <c r="B1778" s="3">
        <v>1</v>
      </c>
      <c r="C1778" s="3">
        <v>0.87694901482490906</v>
      </c>
    </row>
    <row r="1779" spans="1:3" x14ac:dyDescent="0.25">
      <c r="A1779" s="14">
        <v>23931</v>
      </c>
      <c r="B1779" s="3">
        <v>1</v>
      </c>
      <c r="C1779" s="3">
        <v>0.78440156774121561</v>
      </c>
    </row>
    <row r="1780" spans="1:3" x14ac:dyDescent="0.25">
      <c r="A1780" s="14">
        <v>23935</v>
      </c>
      <c r="B1780" s="3">
        <v>0</v>
      </c>
      <c r="C1780" s="3">
        <v>0.84964759744753926</v>
      </c>
    </row>
    <row r="1781" spans="1:3" x14ac:dyDescent="0.25">
      <c r="A1781" s="14">
        <v>23936</v>
      </c>
      <c r="B1781" s="3">
        <v>1</v>
      </c>
      <c r="C1781" s="3">
        <v>0.76832933848881724</v>
      </c>
    </row>
    <row r="1782" spans="1:3" x14ac:dyDescent="0.25">
      <c r="A1782" s="14">
        <v>23937</v>
      </c>
      <c r="B1782" s="3">
        <v>1</v>
      </c>
      <c r="C1782" s="3">
        <v>0.91731328636134257</v>
      </c>
    </row>
    <row r="1783" spans="1:3" x14ac:dyDescent="0.25">
      <c r="A1783" s="14">
        <v>23938</v>
      </c>
      <c r="B1783" s="3">
        <v>1</v>
      </c>
      <c r="C1783" s="3">
        <v>0.71622909470467122</v>
      </c>
    </row>
    <row r="1784" spans="1:3" x14ac:dyDescent="0.25">
      <c r="A1784" s="14">
        <v>23939</v>
      </c>
      <c r="B1784" s="3">
        <v>1</v>
      </c>
      <c r="C1784" s="3">
        <v>0.83813224332965208</v>
      </c>
    </row>
    <row r="1785" spans="1:3" x14ac:dyDescent="0.25">
      <c r="A1785" s="14">
        <v>23940</v>
      </c>
      <c r="B1785" s="3">
        <v>1</v>
      </c>
      <c r="C1785" s="3">
        <v>0.85152848539830484</v>
      </c>
    </row>
    <row r="1786" spans="1:3" x14ac:dyDescent="0.25">
      <c r="A1786" s="14">
        <v>23941</v>
      </c>
      <c r="B1786" s="3">
        <v>1</v>
      </c>
      <c r="C1786" s="3">
        <v>0.73587745178488972</v>
      </c>
    </row>
    <row r="1787" spans="1:3" x14ac:dyDescent="0.25">
      <c r="A1787" s="14">
        <v>23942</v>
      </c>
      <c r="B1787" s="3">
        <v>1</v>
      </c>
      <c r="C1787" s="3">
        <v>0.74737425107316124</v>
      </c>
    </row>
    <row r="1788" spans="1:3" x14ac:dyDescent="0.25">
      <c r="A1788" s="14">
        <v>23944</v>
      </c>
      <c r="B1788" s="3">
        <v>0</v>
      </c>
      <c r="C1788" s="3">
        <v>0.79682014872445828</v>
      </c>
    </row>
    <row r="1789" spans="1:3" x14ac:dyDescent="0.25">
      <c r="A1789" s="14">
        <v>23945</v>
      </c>
      <c r="B1789" s="3">
        <v>1</v>
      </c>
      <c r="C1789" s="3">
        <v>0.9439368972237997</v>
      </c>
    </row>
    <row r="1790" spans="1:3" x14ac:dyDescent="0.25">
      <c r="A1790" s="14">
        <v>23949</v>
      </c>
      <c r="B1790" s="3">
        <v>1</v>
      </c>
      <c r="C1790" s="3">
        <v>0.87080721819616846</v>
      </c>
    </row>
    <row r="1791" spans="1:3" x14ac:dyDescent="0.25">
      <c r="A1791" s="14">
        <v>23950</v>
      </c>
      <c r="B1791" s="3">
        <v>0</v>
      </c>
      <c r="C1791" s="3">
        <v>0.75257494635430677</v>
      </c>
    </row>
    <row r="1792" spans="1:3" x14ac:dyDescent="0.25">
      <c r="A1792" s="14">
        <v>23954</v>
      </c>
      <c r="B1792" s="3">
        <v>1</v>
      </c>
      <c r="C1792" s="3">
        <v>0.72278168065593207</v>
      </c>
    </row>
    <row r="1793" spans="1:3" x14ac:dyDescent="0.25">
      <c r="A1793" s="14">
        <v>23958</v>
      </c>
      <c r="B1793" s="3">
        <v>1</v>
      </c>
      <c r="C1793" s="3">
        <v>0.80779445610593681</v>
      </c>
    </row>
    <row r="1794" spans="1:3" x14ac:dyDescent="0.25">
      <c r="A1794" s="14">
        <v>23960</v>
      </c>
      <c r="B1794" s="3">
        <v>1</v>
      </c>
      <c r="C1794" s="3">
        <v>0.76794063222588638</v>
      </c>
    </row>
    <row r="1795" spans="1:3" x14ac:dyDescent="0.25">
      <c r="A1795" s="14">
        <v>23961</v>
      </c>
      <c r="B1795" s="3">
        <v>1</v>
      </c>
      <c r="C1795" s="3">
        <v>0.86107941431513912</v>
      </c>
    </row>
    <row r="1796" spans="1:3" x14ac:dyDescent="0.25">
      <c r="A1796" s="14">
        <v>23963</v>
      </c>
      <c r="B1796" s="3">
        <v>1</v>
      </c>
      <c r="C1796" s="3">
        <v>0.81197727492867178</v>
      </c>
    </row>
    <row r="1797" spans="1:3" x14ac:dyDescent="0.25">
      <c r="A1797" s="14">
        <v>23964</v>
      </c>
      <c r="B1797" s="3">
        <v>1</v>
      </c>
      <c r="C1797" s="3">
        <v>0.85932422831334043</v>
      </c>
    </row>
    <row r="1798" spans="1:3" x14ac:dyDescent="0.25">
      <c r="A1798" s="14">
        <v>23967</v>
      </c>
      <c r="B1798" s="3">
        <v>1</v>
      </c>
      <c r="C1798" s="3">
        <v>0.71145589072547877</v>
      </c>
    </row>
    <row r="1799" spans="1:3" x14ac:dyDescent="0.25">
      <c r="A1799" s="14">
        <v>23970</v>
      </c>
      <c r="B1799" s="3">
        <v>0</v>
      </c>
      <c r="C1799" s="3">
        <v>0.87237075615094939</v>
      </c>
    </row>
    <row r="1800" spans="1:3" x14ac:dyDescent="0.25">
      <c r="A1800" s="14">
        <v>23971</v>
      </c>
      <c r="B1800" s="3">
        <v>0</v>
      </c>
      <c r="C1800" s="3">
        <v>0.68853667470049995</v>
      </c>
    </row>
    <row r="1801" spans="1:3" x14ac:dyDescent="0.25">
      <c r="A1801" s="14">
        <v>23980</v>
      </c>
      <c r="B1801" s="3">
        <v>1</v>
      </c>
      <c r="C1801" s="3">
        <v>0.81107666341147799</v>
      </c>
    </row>
    <row r="1802" spans="1:3" x14ac:dyDescent="0.25">
      <c r="A1802" s="14">
        <v>23981</v>
      </c>
      <c r="B1802" s="3">
        <v>1</v>
      </c>
      <c r="C1802" s="3">
        <v>0.79140167050467569</v>
      </c>
    </row>
    <row r="1803" spans="1:3" x14ac:dyDescent="0.25">
      <c r="A1803" s="14">
        <v>23982</v>
      </c>
      <c r="B1803" s="3">
        <v>1</v>
      </c>
      <c r="C1803" s="3">
        <v>0.76801275428680227</v>
      </c>
    </row>
    <row r="1804" spans="1:3" x14ac:dyDescent="0.25">
      <c r="A1804" s="14">
        <v>23985</v>
      </c>
      <c r="B1804" s="3">
        <v>0</v>
      </c>
      <c r="C1804" s="3">
        <v>0.77310654561778935</v>
      </c>
    </row>
    <row r="1805" spans="1:3" x14ac:dyDescent="0.25">
      <c r="A1805" s="14">
        <v>23987</v>
      </c>
      <c r="B1805" s="3">
        <v>0</v>
      </c>
      <c r="C1805" s="3">
        <v>0.66828907098141754</v>
      </c>
    </row>
    <row r="1806" spans="1:3" x14ac:dyDescent="0.25">
      <c r="A1806" s="14">
        <v>23988</v>
      </c>
      <c r="B1806" s="3">
        <v>1</v>
      </c>
      <c r="C1806" s="3">
        <v>0.79020175052067121</v>
      </c>
    </row>
    <row r="1807" spans="1:3" x14ac:dyDescent="0.25">
      <c r="A1807" s="14">
        <v>23989</v>
      </c>
      <c r="B1807" s="3">
        <v>1</v>
      </c>
      <c r="C1807" s="3">
        <v>0.90776113144795267</v>
      </c>
    </row>
    <row r="1808" spans="1:3" x14ac:dyDescent="0.25">
      <c r="A1808" s="14">
        <v>23990</v>
      </c>
      <c r="B1808" s="3">
        <v>1</v>
      </c>
      <c r="C1808" s="3">
        <v>0.78659580184419031</v>
      </c>
    </row>
    <row r="1809" spans="1:3" x14ac:dyDescent="0.25">
      <c r="A1809" s="14">
        <v>23992</v>
      </c>
      <c r="B1809" s="3">
        <v>1</v>
      </c>
      <c r="C1809" s="3">
        <v>0.85798760819244357</v>
      </c>
    </row>
    <row r="1810" spans="1:3" x14ac:dyDescent="0.25">
      <c r="A1810" s="14">
        <v>23994</v>
      </c>
      <c r="B1810" s="3">
        <v>1</v>
      </c>
      <c r="C1810" s="3">
        <v>0.84048356753852205</v>
      </c>
    </row>
    <row r="1811" spans="1:3" x14ac:dyDescent="0.25">
      <c r="A1811" s="14">
        <v>23995</v>
      </c>
      <c r="B1811" s="3">
        <v>1</v>
      </c>
      <c r="C1811" s="3">
        <v>0.8206125903324456</v>
      </c>
    </row>
    <row r="1812" spans="1:3" x14ac:dyDescent="0.25">
      <c r="A1812" s="14">
        <v>23996</v>
      </c>
      <c r="B1812" s="3">
        <v>1</v>
      </c>
      <c r="C1812" s="3">
        <v>0.73982097443727746</v>
      </c>
    </row>
    <row r="1813" spans="1:3" x14ac:dyDescent="0.25">
      <c r="A1813" s="14">
        <v>23997</v>
      </c>
      <c r="B1813" s="3">
        <v>1</v>
      </c>
      <c r="C1813" s="3">
        <v>0.76792736228628922</v>
      </c>
    </row>
    <row r="1814" spans="1:3" x14ac:dyDescent="0.25">
      <c r="A1814" s="14">
        <v>24002</v>
      </c>
      <c r="B1814" s="3">
        <v>0</v>
      </c>
      <c r="C1814" s="3">
        <v>0.73045891218881165</v>
      </c>
    </row>
    <row r="1815" spans="1:3" x14ac:dyDescent="0.25">
      <c r="A1815" s="14">
        <v>24004</v>
      </c>
      <c r="B1815" s="3">
        <v>1</v>
      </c>
      <c r="C1815" s="3">
        <v>0.83852212921085745</v>
      </c>
    </row>
    <row r="1816" spans="1:3" x14ac:dyDescent="0.25">
      <c r="A1816" s="14">
        <v>24006</v>
      </c>
      <c r="B1816" s="3">
        <v>1</v>
      </c>
      <c r="C1816" s="3">
        <v>0.83462680438092696</v>
      </c>
    </row>
    <row r="1817" spans="1:3" x14ac:dyDescent="0.25">
      <c r="A1817" s="14">
        <v>24007</v>
      </c>
      <c r="B1817" s="3">
        <v>1</v>
      </c>
      <c r="C1817" s="3">
        <v>0.8759273887289889</v>
      </c>
    </row>
    <row r="1818" spans="1:3" x14ac:dyDescent="0.25">
      <c r="A1818" s="14">
        <v>24010</v>
      </c>
      <c r="B1818" s="3">
        <v>0</v>
      </c>
      <c r="C1818" s="3">
        <v>0.47432926850567469</v>
      </c>
    </row>
    <row r="1819" spans="1:3" x14ac:dyDescent="0.25">
      <c r="A1819" s="14">
        <v>24011</v>
      </c>
      <c r="B1819" s="3">
        <v>1</v>
      </c>
      <c r="C1819" s="3">
        <v>0.93469424446084293</v>
      </c>
    </row>
    <row r="1820" spans="1:3" x14ac:dyDescent="0.25">
      <c r="A1820" s="14">
        <v>24013</v>
      </c>
      <c r="B1820" s="3">
        <v>1</v>
      </c>
      <c r="C1820" s="3">
        <v>0.82612225343162726</v>
      </c>
    </row>
    <row r="1821" spans="1:3" x14ac:dyDescent="0.25">
      <c r="A1821" s="14">
        <v>24016</v>
      </c>
      <c r="B1821" s="3">
        <v>1</v>
      </c>
      <c r="C1821" s="3">
        <v>0.66598659301088547</v>
      </c>
    </row>
    <row r="1822" spans="1:3" x14ac:dyDescent="0.25">
      <c r="A1822" s="14">
        <v>24018</v>
      </c>
      <c r="B1822" s="3">
        <v>1</v>
      </c>
      <c r="C1822" s="3">
        <v>0.96543496201892132</v>
      </c>
    </row>
    <row r="1823" spans="1:3" x14ac:dyDescent="0.25">
      <c r="A1823" s="14">
        <v>24025</v>
      </c>
      <c r="B1823" s="3">
        <v>1</v>
      </c>
      <c r="C1823" s="3">
        <v>0.71999704594000147</v>
      </c>
    </row>
    <row r="1824" spans="1:3" x14ac:dyDescent="0.25">
      <c r="A1824" s="14">
        <v>24030</v>
      </c>
      <c r="B1824" s="3">
        <v>1</v>
      </c>
      <c r="C1824" s="3">
        <v>0.85552449446410872</v>
      </c>
    </row>
    <row r="1825" spans="1:3" x14ac:dyDescent="0.25">
      <c r="A1825" s="14">
        <v>24031</v>
      </c>
      <c r="B1825" s="3">
        <v>0</v>
      </c>
      <c r="C1825" s="3">
        <v>0.60130694011339192</v>
      </c>
    </row>
    <row r="1826" spans="1:3" x14ac:dyDescent="0.25">
      <c r="A1826" s="14">
        <v>24032</v>
      </c>
      <c r="B1826" s="3">
        <v>1</v>
      </c>
      <c r="C1826" s="3">
        <v>0.81613606273842798</v>
      </c>
    </row>
    <row r="1827" spans="1:3" x14ac:dyDescent="0.25">
      <c r="A1827" s="14">
        <v>24035</v>
      </c>
      <c r="B1827" s="3">
        <v>1</v>
      </c>
      <c r="C1827" s="3">
        <v>0.78165773589533372</v>
      </c>
    </row>
    <row r="1828" spans="1:3" x14ac:dyDescent="0.25">
      <c r="A1828" s="14">
        <v>24036</v>
      </c>
      <c r="B1828" s="3">
        <v>1</v>
      </c>
      <c r="C1828" s="3">
        <v>0.81706371764300634</v>
      </c>
    </row>
    <row r="1829" spans="1:3" x14ac:dyDescent="0.25">
      <c r="A1829" s="14">
        <v>24037</v>
      </c>
      <c r="B1829" s="3">
        <v>0</v>
      </c>
      <c r="C1829" s="3">
        <v>0.71330161740985909</v>
      </c>
    </row>
    <row r="1830" spans="1:3" x14ac:dyDescent="0.25">
      <c r="A1830" s="14">
        <v>24039</v>
      </c>
      <c r="B1830" s="3">
        <v>1</v>
      </c>
      <c r="C1830" s="3">
        <v>0.76300713515575347</v>
      </c>
    </row>
    <row r="1831" spans="1:3" x14ac:dyDescent="0.25">
      <c r="A1831" s="14">
        <v>24041</v>
      </c>
      <c r="B1831" s="3">
        <v>1</v>
      </c>
      <c r="C1831" s="3">
        <v>0.86744243234083385</v>
      </c>
    </row>
    <row r="1832" spans="1:3" x14ac:dyDescent="0.25">
      <c r="A1832" s="14">
        <v>24042</v>
      </c>
      <c r="B1832" s="3">
        <v>0</v>
      </c>
      <c r="C1832" s="3">
        <v>0.72771836951258029</v>
      </c>
    </row>
    <row r="1833" spans="1:3" x14ac:dyDescent="0.25">
      <c r="A1833" s="14">
        <v>24043</v>
      </c>
      <c r="B1833" s="3">
        <v>1</v>
      </c>
      <c r="C1833" s="3">
        <v>0.73208097960352037</v>
      </c>
    </row>
    <row r="1834" spans="1:3" x14ac:dyDescent="0.25">
      <c r="A1834" s="14">
        <v>24044</v>
      </c>
      <c r="B1834" s="3">
        <v>1</v>
      </c>
      <c r="C1834" s="3">
        <v>0.90660967025812511</v>
      </c>
    </row>
    <row r="1835" spans="1:3" x14ac:dyDescent="0.25">
      <c r="A1835" s="14">
        <v>24045</v>
      </c>
      <c r="B1835" s="3">
        <v>1</v>
      </c>
      <c r="C1835" s="3">
        <v>0.59087688800094718</v>
      </c>
    </row>
    <row r="1836" spans="1:3" x14ac:dyDescent="0.25">
      <c r="A1836" s="14">
        <v>24046</v>
      </c>
      <c r="B1836" s="3">
        <v>1</v>
      </c>
      <c r="C1836" s="3">
        <v>0.83064264268843224</v>
      </c>
    </row>
    <row r="1837" spans="1:3" x14ac:dyDescent="0.25">
      <c r="A1837" s="14">
        <v>24050</v>
      </c>
      <c r="B1837" s="3">
        <v>0</v>
      </c>
      <c r="C1837" s="3">
        <v>0.66505100954271146</v>
      </c>
    </row>
    <row r="1838" spans="1:3" x14ac:dyDescent="0.25">
      <c r="A1838" s="14">
        <v>24052</v>
      </c>
      <c r="B1838" s="3">
        <v>0</v>
      </c>
      <c r="C1838" s="3">
        <v>0.50871939959812229</v>
      </c>
    </row>
    <row r="1839" spans="1:3" x14ac:dyDescent="0.25">
      <c r="A1839" s="14">
        <v>24053</v>
      </c>
      <c r="B1839" s="3">
        <v>0</v>
      </c>
      <c r="C1839" s="3">
        <v>0.59098456357818108</v>
      </c>
    </row>
    <row r="1840" spans="1:3" x14ac:dyDescent="0.25">
      <c r="A1840" s="14">
        <v>24062</v>
      </c>
      <c r="B1840" s="3">
        <v>1</v>
      </c>
      <c r="C1840" s="3">
        <v>0.794446218321747</v>
      </c>
    </row>
    <row r="1841" spans="1:3" x14ac:dyDescent="0.25">
      <c r="A1841" s="14">
        <v>24067</v>
      </c>
      <c r="B1841" s="3">
        <v>1</v>
      </c>
      <c r="C1841" s="3">
        <v>0.77919588516389848</v>
      </c>
    </row>
    <row r="1842" spans="1:3" x14ac:dyDescent="0.25">
      <c r="A1842" s="14">
        <v>24068</v>
      </c>
      <c r="B1842" s="3">
        <v>0</v>
      </c>
      <c r="C1842" s="3">
        <v>0.73787764235085485</v>
      </c>
    </row>
    <row r="1843" spans="1:3" x14ac:dyDescent="0.25">
      <c r="A1843" s="14">
        <v>24069</v>
      </c>
      <c r="B1843" s="3">
        <v>0</v>
      </c>
      <c r="C1843" s="3">
        <v>0.83004991673884576</v>
      </c>
    </row>
    <row r="1844" spans="1:3" x14ac:dyDescent="0.25">
      <c r="A1844" s="14">
        <v>24070</v>
      </c>
      <c r="B1844" s="3">
        <v>1</v>
      </c>
      <c r="C1844" s="3">
        <v>0.79296412614616196</v>
      </c>
    </row>
    <row r="1845" spans="1:3" x14ac:dyDescent="0.25">
      <c r="A1845" s="14">
        <v>24073</v>
      </c>
      <c r="B1845" s="3">
        <v>1</v>
      </c>
      <c r="C1845" s="3">
        <v>0.83329954114554072</v>
      </c>
    </row>
    <row r="1846" spans="1:3" x14ac:dyDescent="0.25">
      <c r="A1846" s="14">
        <v>24074</v>
      </c>
      <c r="B1846" s="3">
        <v>0</v>
      </c>
      <c r="C1846" s="3">
        <v>0.72619062084239427</v>
      </c>
    </row>
    <row r="1847" spans="1:3" x14ac:dyDescent="0.25">
      <c r="A1847" s="14">
        <v>24076</v>
      </c>
      <c r="B1847" s="3">
        <v>1</v>
      </c>
      <c r="C1847" s="3">
        <v>0.86196637201274529</v>
      </c>
    </row>
    <row r="1848" spans="1:3" x14ac:dyDescent="0.25">
      <c r="A1848" s="14">
        <v>24078</v>
      </c>
      <c r="B1848" s="3">
        <v>1</v>
      </c>
      <c r="C1848" s="3">
        <v>0.8045191322687314</v>
      </c>
    </row>
    <row r="1849" spans="1:3" x14ac:dyDescent="0.25">
      <c r="A1849" s="14">
        <v>24079</v>
      </c>
      <c r="B1849" s="3">
        <v>1</v>
      </c>
      <c r="C1849" s="3">
        <v>0.79716646908664845</v>
      </c>
    </row>
    <row r="1850" spans="1:3" x14ac:dyDescent="0.25">
      <c r="A1850" s="14">
        <v>24081</v>
      </c>
      <c r="B1850" s="3">
        <v>1</v>
      </c>
      <c r="C1850" s="3">
        <v>0.78125268471261922</v>
      </c>
    </row>
    <row r="1851" spans="1:3" x14ac:dyDescent="0.25">
      <c r="A1851" s="14">
        <v>24083</v>
      </c>
      <c r="B1851" s="3">
        <v>1</v>
      </c>
      <c r="C1851" s="3">
        <v>0.56211652718900751</v>
      </c>
    </row>
    <row r="1852" spans="1:3" x14ac:dyDescent="0.25">
      <c r="A1852" s="14">
        <v>24084</v>
      </c>
      <c r="B1852" s="3">
        <v>1</v>
      </c>
      <c r="C1852" s="3">
        <v>0.78002125233035124</v>
      </c>
    </row>
    <row r="1853" spans="1:3" x14ac:dyDescent="0.25">
      <c r="A1853" s="14">
        <v>24086</v>
      </c>
      <c r="B1853" s="3">
        <v>1</v>
      </c>
      <c r="C1853" s="3">
        <v>0.61326294960125904</v>
      </c>
    </row>
    <row r="1854" spans="1:3" x14ac:dyDescent="0.25">
      <c r="A1854" s="14">
        <v>24088</v>
      </c>
      <c r="B1854" s="3">
        <v>0</v>
      </c>
      <c r="C1854" s="3">
        <v>0.81803072558076451</v>
      </c>
    </row>
    <row r="1855" spans="1:3" x14ac:dyDescent="0.25">
      <c r="A1855" s="14">
        <v>24089</v>
      </c>
      <c r="B1855" s="3">
        <v>1</v>
      </c>
      <c r="C1855" s="3">
        <v>0.7923110196849199</v>
      </c>
    </row>
    <row r="1856" spans="1:3" x14ac:dyDescent="0.25">
      <c r="A1856" s="14">
        <v>24092</v>
      </c>
      <c r="B1856" s="3">
        <v>0</v>
      </c>
      <c r="C1856" s="3">
        <v>0.77807180081308047</v>
      </c>
    </row>
    <row r="1857" spans="1:3" x14ac:dyDescent="0.25">
      <c r="A1857" s="14">
        <v>24093</v>
      </c>
      <c r="B1857" s="3">
        <v>1</v>
      </c>
      <c r="C1857" s="3">
        <v>0.75383116188251453</v>
      </c>
    </row>
    <row r="1858" spans="1:3" x14ac:dyDescent="0.25">
      <c r="A1858" s="14">
        <v>24095</v>
      </c>
      <c r="B1858" s="3">
        <v>1</v>
      </c>
      <c r="C1858" s="3">
        <v>0.85038430767758011</v>
      </c>
    </row>
    <row r="1859" spans="1:3" x14ac:dyDescent="0.25">
      <c r="A1859" s="14">
        <v>24096</v>
      </c>
      <c r="B1859" s="3">
        <v>0</v>
      </c>
      <c r="C1859" s="3">
        <v>0.85951485487897028</v>
      </c>
    </row>
    <row r="1860" spans="1:3" x14ac:dyDescent="0.25">
      <c r="A1860" s="14">
        <v>24099</v>
      </c>
      <c r="B1860" s="3">
        <v>1</v>
      </c>
      <c r="C1860" s="3">
        <v>0.83960836668780836</v>
      </c>
    </row>
    <row r="1861" spans="1:3" x14ac:dyDescent="0.25">
      <c r="A1861" s="14">
        <v>24101</v>
      </c>
      <c r="B1861" s="3">
        <v>0</v>
      </c>
      <c r="C1861" s="3">
        <v>0.72001873013294226</v>
      </c>
    </row>
    <row r="1862" spans="1:3" x14ac:dyDescent="0.25">
      <c r="A1862" s="14">
        <v>24105</v>
      </c>
      <c r="B1862" s="3">
        <v>1</v>
      </c>
      <c r="C1862" s="3">
        <v>0.83717820296985257</v>
      </c>
    </row>
    <row r="1863" spans="1:3" x14ac:dyDescent="0.25">
      <c r="A1863" s="14">
        <v>24107</v>
      </c>
      <c r="B1863" s="3">
        <v>0</v>
      </c>
      <c r="C1863" s="3">
        <v>0.87019403267528395</v>
      </c>
    </row>
    <row r="1864" spans="1:3" x14ac:dyDescent="0.25">
      <c r="A1864" s="14">
        <v>24108</v>
      </c>
      <c r="B1864" s="3">
        <v>1</v>
      </c>
      <c r="C1864" s="3">
        <v>0.8708293215847106</v>
      </c>
    </row>
    <row r="1865" spans="1:3" x14ac:dyDescent="0.25">
      <c r="A1865" s="14">
        <v>24110</v>
      </c>
      <c r="B1865" s="3">
        <v>1</v>
      </c>
      <c r="C1865" s="3">
        <v>0.71906940456244361</v>
      </c>
    </row>
    <row r="1866" spans="1:3" x14ac:dyDescent="0.25">
      <c r="A1866" s="14">
        <v>24111</v>
      </c>
      <c r="B1866" s="3">
        <v>1</v>
      </c>
      <c r="C1866" s="3">
        <v>0.77486439312314015</v>
      </c>
    </row>
    <row r="1867" spans="1:3" x14ac:dyDescent="0.25">
      <c r="A1867" s="14">
        <v>24112</v>
      </c>
      <c r="B1867" s="3">
        <v>1</v>
      </c>
      <c r="C1867" s="3">
        <v>0.79354616922218824</v>
      </c>
    </row>
    <row r="1868" spans="1:3" x14ac:dyDescent="0.25">
      <c r="A1868" s="14">
        <v>24117</v>
      </c>
      <c r="B1868" s="3">
        <v>1</v>
      </c>
      <c r="C1868" s="3">
        <v>0.74703831252281105</v>
      </c>
    </row>
    <row r="1869" spans="1:3" x14ac:dyDescent="0.25">
      <c r="A1869" s="14">
        <v>24119</v>
      </c>
      <c r="B1869" s="3">
        <v>1</v>
      </c>
      <c r="C1869" s="3">
        <v>0.71727726839766637</v>
      </c>
    </row>
    <row r="1870" spans="1:3" x14ac:dyDescent="0.25">
      <c r="A1870" s="14">
        <v>24120</v>
      </c>
      <c r="B1870" s="3">
        <v>1</v>
      </c>
      <c r="C1870" s="3">
        <v>0.79161300752130659</v>
      </c>
    </row>
    <row r="1871" spans="1:3" x14ac:dyDescent="0.25">
      <c r="A1871" s="14">
        <v>24122</v>
      </c>
      <c r="B1871" s="3">
        <v>1</v>
      </c>
      <c r="C1871" s="3">
        <v>0.78030527674650696</v>
      </c>
    </row>
    <row r="1872" spans="1:3" x14ac:dyDescent="0.25">
      <c r="A1872" s="14">
        <v>24127</v>
      </c>
      <c r="B1872" s="3">
        <v>0</v>
      </c>
      <c r="C1872" s="3">
        <v>0.78564951171647623</v>
      </c>
    </row>
    <row r="1873" spans="1:3" x14ac:dyDescent="0.25">
      <c r="A1873" s="14">
        <v>24128</v>
      </c>
      <c r="B1873" s="3">
        <v>1</v>
      </c>
      <c r="C1873" s="3">
        <v>0.74390237727648223</v>
      </c>
    </row>
    <row r="1874" spans="1:3" x14ac:dyDescent="0.25">
      <c r="A1874" s="14">
        <v>24129</v>
      </c>
      <c r="B1874" s="3">
        <v>1</v>
      </c>
      <c r="C1874" s="3">
        <v>0.87661786845463963</v>
      </c>
    </row>
    <row r="1875" spans="1:3" x14ac:dyDescent="0.25">
      <c r="A1875" s="14">
        <v>24133</v>
      </c>
      <c r="B1875" s="3">
        <v>0</v>
      </c>
      <c r="C1875" s="3">
        <v>0.76072460554281562</v>
      </c>
    </row>
    <row r="1876" spans="1:3" x14ac:dyDescent="0.25">
      <c r="A1876" s="14">
        <v>24134</v>
      </c>
      <c r="B1876" s="3">
        <v>0</v>
      </c>
      <c r="C1876" s="3">
        <v>0.71683226608478923</v>
      </c>
    </row>
    <row r="1877" spans="1:3" x14ac:dyDescent="0.25">
      <c r="A1877" s="14">
        <v>24135</v>
      </c>
      <c r="B1877" s="3">
        <v>0</v>
      </c>
      <c r="C1877" s="3">
        <v>0.79516892495493752</v>
      </c>
    </row>
    <row r="1878" spans="1:3" x14ac:dyDescent="0.25">
      <c r="A1878" s="14">
        <v>24137</v>
      </c>
      <c r="B1878" s="3">
        <v>1</v>
      </c>
      <c r="C1878" s="3">
        <v>0.80919387000071463</v>
      </c>
    </row>
    <row r="1879" spans="1:3" x14ac:dyDescent="0.25">
      <c r="A1879" s="14">
        <v>24138</v>
      </c>
      <c r="B1879" s="3">
        <v>1</v>
      </c>
      <c r="C1879" s="3">
        <v>0.77442518396293292</v>
      </c>
    </row>
    <row r="1880" spans="1:3" x14ac:dyDescent="0.25">
      <c r="A1880" s="14">
        <v>24140</v>
      </c>
      <c r="B1880" s="3">
        <v>1</v>
      </c>
      <c r="C1880" s="3">
        <v>0.83842279437135592</v>
      </c>
    </row>
    <row r="1881" spans="1:3" x14ac:dyDescent="0.25">
      <c r="A1881" s="14">
        <v>24141</v>
      </c>
      <c r="B1881" s="3">
        <v>1</v>
      </c>
      <c r="C1881" s="3">
        <v>0.77329444236093647</v>
      </c>
    </row>
    <row r="1882" spans="1:3" x14ac:dyDescent="0.25">
      <c r="A1882" s="14">
        <v>24143</v>
      </c>
      <c r="B1882" s="3">
        <v>1</v>
      </c>
      <c r="C1882" s="3">
        <v>0.88255963103787882</v>
      </c>
    </row>
    <row r="1883" spans="1:3" x14ac:dyDescent="0.25">
      <c r="A1883" s="14">
        <v>24145</v>
      </c>
      <c r="B1883" s="3">
        <v>1</v>
      </c>
      <c r="C1883" s="3">
        <v>0.68475097957481124</v>
      </c>
    </row>
    <row r="1884" spans="1:3" x14ac:dyDescent="0.25">
      <c r="A1884" s="14">
        <v>24146</v>
      </c>
      <c r="B1884" s="3">
        <v>0</v>
      </c>
      <c r="C1884" s="3">
        <v>0.86088940952900828</v>
      </c>
    </row>
    <row r="1885" spans="1:3" x14ac:dyDescent="0.25">
      <c r="A1885" s="14">
        <v>24149</v>
      </c>
      <c r="B1885" s="3">
        <v>1</v>
      </c>
      <c r="C1885" s="3">
        <v>0.89509214698356199</v>
      </c>
    </row>
    <row r="1886" spans="1:3" x14ac:dyDescent="0.25">
      <c r="A1886" s="14">
        <v>24150</v>
      </c>
      <c r="B1886" s="3">
        <v>1</v>
      </c>
      <c r="C1886" s="3">
        <v>0.76959696470211314</v>
      </c>
    </row>
    <row r="1887" spans="1:3" x14ac:dyDescent="0.25">
      <c r="A1887" s="14">
        <v>24152</v>
      </c>
      <c r="B1887" s="3">
        <v>0</v>
      </c>
      <c r="C1887" s="3">
        <v>0.78002822976790875</v>
      </c>
    </row>
    <row r="1888" spans="1:3" x14ac:dyDescent="0.25">
      <c r="A1888" s="14">
        <v>24154</v>
      </c>
      <c r="B1888" s="3">
        <v>1</v>
      </c>
      <c r="C1888" s="3">
        <v>0.82160903378310268</v>
      </c>
    </row>
    <row r="1889" spans="1:3" x14ac:dyDescent="0.25">
      <c r="A1889" s="14">
        <v>24155</v>
      </c>
      <c r="B1889" s="3">
        <v>1</v>
      </c>
      <c r="C1889" s="3">
        <v>0.87457397966001682</v>
      </c>
    </row>
    <row r="1890" spans="1:3" x14ac:dyDescent="0.25">
      <c r="A1890" s="14">
        <v>24157</v>
      </c>
      <c r="B1890" s="3">
        <v>1</v>
      </c>
      <c r="C1890" s="3">
        <v>0.93758903567310825</v>
      </c>
    </row>
    <row r="1891" spans="1:3" x14ac:dyDescent="0.25">
      <c r="A1891" s="14">
        <v>24162</v>
      </c>
      <c r="B1891" s="3">
        <v>1</v>
      </c>
      <c r="C1891" s="3">
        <v>0.77239796737636968</v>
      </c>
    </row>
    <row r="1892" spans="1:3" x14ac:dyDescent="0.25">
      <c r="A1892" s="14">
        <v>24163</v>
      </c>
      <c r="B1892" s="3">
        <v>1</v>
      </c>
      <c r="C1892" s="3">
        <v>0.93659896997610181</v>
      </c>
    </row>
    <row r="1893" spans="1:3" x14ac:dyDescent="0.25">
      <c r="A1893" s="14">
        <v>24164</v>
      </c>
      <c r="B1893" s="3">
        <v>0</v>
      </c>
      <c r="C1893" s="3">
        <v>0.85069712199160064</v>
      </c>
    </row>
    <row r="1894" spans="1:3" x14ac:dyDescent="0.25">
      <c r="A1894" s="14">
        <v>24166</v>
      </c>
      <c r="B1894" s="3">
        <v>1</v>
      </c>
      <c r="C1894" s="3">
        <v>0.64360184466016224</v>
      </c>
    </row>
    <row r="1895" spans="1:3" x14ac:dyDescent="0.25">
      <c r="A1895" s="14">
        <v>24168</v>
      </c>
      <c r="B1895" s="3">
        <v>0</v>
      </c>
      <c r="C1895" s="3">
        <v>0.78393586807761595</v>
      </c>
    </row>
    <row r="1896" spans="1:3" x14ac:dyDescent="0.25">
      <c r="A1896" s="14">
        <v>24169</v>
      </c>
      <c r="B1896" s="3">
        <v>1</v>
      </c>
      <c r="C1896" s="3">
        <v>0.86479015749394728</v>
      </c>
    </row>
    <row r="1897" spans="1:3" x14ac:dyDescent="0.25">
      <c r="A1897" s="14">
        <v>24174</v>
      </c>
      <c r="B1897" s="3">
        <v>1</v>
      </c>
      <c r="C1897" s="3">
        <v>0.80277247712329225</v>
      </c>
    </row>
    <row r="1898" spans="1:3" x14ac:dyDescent="0.25">
      <c r="A1898" s="14">
        <v>24175</v>
      </c>
      <c r="B1898" s="3">
        <v>1</v>
      </c>
      <c r="C1898" s="3">
        <v>0.86355812772363916</v>
      </c>
    </row>
    <row r="1899" spans="1:3" x14ac:dyDescent="0.25">
      <c r="A1899" s="14">
        <v>24180</v>
      </c>
      <c r="B1899" s="3">
        <v>1</v>
      </c>
      <c r="C1899" s="3">
        <v>0.81596790447043877</v>
      </c>
    </row>
    <row r="1900" spans="1:3" x14ac:dyDescent="0.25">
      <c r="A1900" s="14">
        <v>24182</v>
      </c>
      <c r="B1900" s="3">
        <v>1</v>
      </c>
      <c r="C1900" s="3">
        <v>0.79056199921973436</v>
      </c>
    </row>
    <row r="1901" spans="1:3" x14ac:dyDescent="0.25">
      <c r="A1901" s="14">
        <v>24183</v>
      </c>
      <c r="B1901" s="3">
        <v>1</v>
      </c>
      <c r="C1901" s="3">
        <v>0.81390168382325079</v>
      </c>
    </row>
    <row r="1902" spans="1:3" x14ac:dyDescent="0.25">
      <c r="A1902" s="14">
        <v>24184</v>
      </c>
      <c r="B1902" s="3">
        <v>1</v>
      </c>
      <c r="C1902" s="3">
        <v>0.71442851683985298</v>
      </c>
    </row>
    <row r="1903" spans="1:3" x14ac:dyDescent="0.25">
      <c r="A1903" s="14">
        <v>24185</v>
      </c>
      <c r="B1903" s="3">
        <v>1</v>
      </c>
      <c r="C1903" s="3">
        <v>0.69115420956063023</v>
      </c>
    </row>
    <row r="1904" spans="1:3" x14ac:dyDescent="0.25">
      <c r="A1904" s="14">
        <v>24188</v>
      </c>
      <c r="B1904" s="3">
        <v>1</v>
      </c>
      <c r="C1904" s="3">
        <v>0.78258233661265375</v>
      </c>
    </row>
    <row r="1905" spans="1:3" x14ac:dyDescent="0.25">
      <c r="A1905" s="14">
        <v>24190</v>
      </c>
      <c r="B1905" s="3">
        <v>1</v>
      </c>
      <c r="C1905" s="3">
        <v>0.77295910571334814</v>
      </c>
    </row>
    <row r="1906" spans="1:3" x14ac:dyDescent="0.25">
      <c r="A1906" s="14">
        <v>24192</v>
      </c>
      <c r="B1906" s="3">
        <v>1</v>
      </c>
      <c r="C1906" s="3">
        <v>0.71307822025018497</v>
      </c>
    </row>
    <row r="1907" spans="1:3" x14ac:dyDescent="0.25">
      <c r="A1907" s="14">
        <v>24193</v>
      </c>
      <c r="B1907" s="3">
        <v>1</v>
      </c>
      <c r="C1907" s="3">
        <v>0.69574504280593896</v>
      </c>
    </row>
    <row r="1908" spans="1:3" x14ac:dyDescent="0.25">
      <c r="A1908" s="14">
        <v>24195</v>
      </c>
      <c r="B1908" s="3">
        <v>0</v>
      </c>
      <c r="C1908" s="3">
        <v>0.66227520981807797</v>
      </c>
    </row>
    <row r="1909" spans="1:3" x14ac:dyDescent="0.25">
      <c r="A1909" s="14">
        <v>24197</v>
      </c>
      <c r="B1909" s="3">
        <v>1</v>
      </c>
      <c r="C1909" s="3">
        <v>0.83346141901848758</v>
      </c>
    </row>
    <row r="1910" spans="1:3" x14ac:dyDescent="0.25">
      <c r="A1910" s="14">
        <v>24200</v>
      </c>
      <c r="B1910" s="3">
        <v>1</v>
      </c>
      <c r="C1910" s="3">
        <v>0.88299338168227048</v>
      </c>
    </row>
    <row r="1911" spans="1:3" x14ac:dyDescent="0.25">
      <c r="A1911" s="14">
        <v>24201</v>
      </c>
      <c r="B1911" s="3">
        <v>1</v>
      </c>
      <c r="C1911" s="3">
        <v>0.80287376413988687</v>
      </c>
    </row>
    <row r="1912" spans="1:3" x14ac:dyDescent="0.25">
      <c r="A1912" s="14">
        <v>24202</v>
      </c>
      <c r="B1912" s="3">
        <v>1</v>
      </c>
      <c r="C1912" s="3">
        <v>0.78575373194915155</v>
      </c>
    </row>
    <row r="1913" spans="1:3" x14ac:dyDescent="0.25">
      <c r="A1913" s="14">
        <v>24205</v>
      </c>
      <c r="B1913" s="3">
        <v>0</v>
      </c>
      <c r="C1913" s="3">
        <v>0.83777661692299621</v>
      </c>
    </row>
    <row r="1914" spans="1:3" x14ac:dyDescent="0.25">
      <c r="A1914" s="14">
        <v>24209</v>
      </c>
      <c r="B1914" s="3">
        <v>1</v>
      </c>
      <c r="C1914" s="3">
        <v>0.89589301341662597</v>
      </c>
    </row>
    <row r="1915" spans="1:3" x14ac:dyDescent="0.25">
      <c r="A1915" s="14">
        <v>24210</v>
      </c>
      <c r="B1915" s="3">
        <v>1</v>
      </c>
      <c r="C1915" s="3">
        <v>0.89469828969367304</v>
      </c>
    </row>
    <row r="1916" spans="1:3" x14ac:dyDescent="0.25">
      <c r="A1916" s="14">
        <v>24211</v>
      </c>
      <c r="B1916" s="3">
        <v>0</v>
      </c>
      <c r="C1916" s="3">
        <v>0.88322732239239043</v>
      </c>
    </row>
    <row r="1917" spans="1:3" x14ac:dyDescent="0.25">
      <c r="A1917" s="14">
        <v>24213</v>
      </c>
      <c r="B1917" s="3">
        <v>1</v>
      </c>
      <c r="C1917" s="3">
        <v>0.83016405554101247</v>
      </c>
    </row>
    <row r="1918" spans="1:3" x14ac:dyDescent="0.25">
      <c r="A1918" s="14">
        <v>24214</v>
      </c>
      <c r="B1918" s="3">
        <v>0</v>
      </c>
      <c r="C1918" s="3">
        <v>0.7252762892224307</v>
      </c>
    </row>
    <row r="1919" spans="1:3" x14ac:dyDescent="0.25">
      <c r="A1919" s="14">
        <v>24216</v>
      </c>
      <c r="B1919" s="3">
        <v>1</v>
      </c>
      <c r="C1919" s="3">
        <v>0.8005497304987963</v>
      </c>
    </row>
    <row r="1920" spans="1:3" x14ac:dyDescent="0.25">
      <c r="A1920" s="14">
        <v>24218</v>
      </c>
      <c r="B1920" s="3">
        <v>0</v>
      </c>
      <c r="C1920" s="3">
        <v>0.65156561291324377</v>
      </c>
    </row>
    <row r="1921" spans="1:3" x14ac:dyDescent="0.25">
      <c r="A1921" s="14">
        <v>24219</v>
      </c>
      <c r="B1921" s="3">
        <v>0</v>
      </c>
      <c r="C1921" s="3">
        <v>0.64061015223383477</v>
      </c>
    </row>
    <row r="1922" spans="1:3" x14ac:dyDescent="0.25">
      <c r="A1922" s="14">
        <v>24220</v>
      </c>
      <c r="B1922" s="3">
        <v>1</v>
      </c>
      <c r="C1922" s="3">
        <v>0.85614585243505537</v>
      </c>
    </row>
    <row r="1923" spans="1:3" x14ac:dyDescent="0.25">
      <c r="A1923" s="14">
        <v>24222</v>
      </c>
      <c r="B1923" s="3">
        <v>1</v>
      </c>
      <c r="C1923" s="3">
        <v>0.72972364946986101</v>
      </c>
    </row>
    <row r="1924" spans="1:3" x14ac:dyDescent="0.25">
      <c r="A1924" s="14">
        <v>24227</v>
      </c>
      <c r="B1924" s="3">
        <v>1</v>
      </c>
      <c r="C1924" s="3">
        <v>0.77255121853379216</v>
      </c>
    </row>
    <row r="1925" spans="1:3" x14ac:dyDescent="0.25">
      <c r="A1925" s="14">
        <v>24229</v>
      </c>
      <c r="B1925" s="3">
        <v>1</v>
      </c>
      <c r="C1925" s="3">
        <v>0.89703174545646058</v>
      </c>
    </row>
    <row r="1926" spans="1:3" x14ac:dyDescent="0.25">
      <c r="A1926" s="14">
        <v>24231</v>
      </c>
      <c r="B1926" s="3">
        <v>1</v>
      </c>
      <c r="C1926" s="3">
        <v>0.84633451435985829</v>
      </c>
    </row>
    <row r="1927" spans="1:3" x14ac:dyDescent="0.25">
      <c r="A1927" s="14">
        <v>24232</v>
      </c>
      <c r="B1927" s="3">
        <v>1</v>
      </c>
      <c r="C1927" s="3">
        <v>0.79988334687859475</v>
      </c>
    </row>
    <row r="1928" spans="1:3" x14ac:dyDescent="0.25">
      <c r="A1928" s="14">
        <v>24233</v>
      </c>
      <c r="B1928" s="3">
        <v>1</v>
      </c>
      <c r="C1928" s="3">
        <v>0.74474985443033459</v>
      </c>
    </row>
    <row r="1929" spans="1:3" x14ac:dyDescent="0.25">
      <c r="A1929" s="14">
        <v>24235</v>
      </c>
      <c r="B1929" s="3">
        <v>1</v>
      </c>
      <c r="C1929" s="3">
        <v>0.68105876394425069</v>
      </c>
    </row>
    <row r="1930" spans="1:3" x14ac:dyDescent="0.25">
      <c r="A1930" s="14">
        <v>24236</v>
      </c>
      <c r="B1930" s="3">
        <v>1</v>
      </c>
      <c r="C1930" s="3">
        <v>0.67021415490066183</v>
      </c>
    </row>
    <row r="1931" spans="1:3" x14ac:dyDescent="0.25">
      <c r="A1931" s="14">
        <v>24237</v>
      </c>
      <c r="B1931" s="3">
        <v>1</v>
      </c>
      <c r="C1931" s="3">
        <v>0.82312074368929722</v>
      </c>
    </row>
    <row r="1932" spans="1:3" x14ac:dyDescent="0.25">
      <c r="A1932" s="14">
        <v>24240</v>
      </c>
      <c r="B1932" s="3">
        <v>1</v>
      </c>
      <c r="C1932" s="3">
        <v>0.82466135684598563</v>
      </c>
    </row>
    <row r="1933" spans="1:3" x14ac:dyDescent="0.25">
      <c r="A1933" s="14">
        <v>24241</v>
      </c>
      <c r="B1933" s="3">
        <v>1</v>
      </c>
      <c r="C1933" s="3">
        <v>0.69714149173882267</v>
      </c>
    </row>
    <row r="1934" spans="1:3" x14ac:dyDescent="0.25">
      <c r="A1934" s="14">
        <v>24242</v>
      </c>
      <c r="B1934" s="3">
        <v>0</v>
      </c>
      <c r="C1934" s="3">
        <v>0.8816521030129193</v>
      </c>
    </row>
    <row r="1935" spans="1:3" x14ac:dyDescent="0.25">
      <c r="A1935" s="14">
        <v>24243</v>
      </c>
      <c r="B1935" s="3">
        <v>1</v>
      </c>
      <c r="C1935" s="3">
        <v>0.73117484450799908</v>
      </c>
    </row>
    <row r="1936" spans="1:3" x14ac:dyDescent="0.25">
      <c r="A1936" s="14">
        <v>24244</v>
      </c>
      <c r="B1936" s="3">
        <v>0</v>
      </c>
      <c r="C1936" s="3">
        <v>0.84857742899150956</v>
      </c>
    </row>
    <row r="1937" spans="1:3" x14ac:dyDescent="0.25">
      <c r="A1937" s="14">
        <v>24246</v>
      </c>
      <c r="B1937" s="3">
        <v>1</v>
      </c>
      <c r="C1937" s="3">
        <v>0.79463799435966265</v>
      </c>
    </row>
    <row r="1938" spans="1:3" x14ac:dyDescent="0.25">
      <c r="A1938" s="14">
        <v>24247</v>
      </c>
      <c r="B1938" s="3">
        <v>1</v>
      </c>
      <c r="C1938" s="3">
        <v>0.61823302425190141</v>
      </c>
    </row>
    <row r="1939" spans="1:3" x14ac:dyDescent="0.25">
      <c r="A1939" s="14">
        <v>24251</v>
      </c>
      <c r="B1939" s="3">
        <v>1</v>
      </c>
      <c r="C1939" s="3">
        <v>0.73503550289322162</v>
      </c>
    </row>
    <row r="1940" spans="1:3" x14ac:dyDescent="0.25">
      <c r="A1940" s="14">
        <v>24252</v>
      </c>
      <c r="B1940" s="3">
        <v>1</v>
      </c>
      <c r="C1940" s="3">
        <v>0.7906452252507844</v>
      </c>
    </row>
    <row r="1941" spans="1:3" x14ac:dyDescent="0.25">
      <c r="A1941" s="14">
        <v>24253</v>
      </c>
      <c r="B1941" s="3">
        <v>1</v>
      </c>
      <c r="C1941" s="3">
        <v>0.78505417509620301</v>
      </c>
    </row>
    <row r="1942" spans="1:3" x14ac:dyDescent="0.25">
      <c r="A1942" s="14">
        <v>24254</v>
      </c>
      <c r="B1942" s="3">
        <v>1</v>
      </c>
      <c r="C1942" s="3">
        <v>0.91982962809523361</v>
      </c>
    </row>
    <row r="1943" spans="1:3" x14ac:dyDescent="0.25">
      <c r="A1943" s="14">
        <v>24255</v>
      </c>
      <c r="B1943" s="3">
        <v>1</v>
      </c>
      <c r="C1943" s="3">
        <v>0.75901960506403165</v>
      </c>
    </row>
    <row r="1944" spans="1:3" x14ac:dyDescent="0.25">
      <c r="A1944" s="14">
        <v>24256</v>
      </c>
      <c r="B1944" s="3">
        <v>1</v>
      </c>
      <c r="C1944" s="3">
        <v>0.84487096081368551</v>
      </c>
    </row>
    <row r="1945" spans="1:3" x14ac:dyDescent="0.25">
      <c r="A1945" s="14">
        <v>24258</v>
      </c>
      <c r="B1945" s="3">
        <v>1</v>
      </c>
      <c r="C1945" s="3">
        <v>0.73349539169793088</v>
      </c>
    </row>
    <row r="1946" spans="1:3" x14ac:dyDescent="0.25">
      <c r="A1946" s="14">
        <v>24259</v>
      </c>
      <c r="B1946" s="3">
        <v>1</v>
      </c>
      <c r="C1946" s="3">
        <v>0.72595816845926442</v>
      </c>
    </row>
    <row r="1947" spans="1:3" x14ac:dyDescent="0.25">
      <c r="A1947" s="14">
        <v>24261</v>
      </c>
      <c r="B1947" s="3">
        <v>1</v>
      </c>
      <c r="C1947" s="3">
        <v>0.841503621663931</v>
      </c>
    </row>
    <row r="1948" spans="1:3" x14ac:dyDescent="0.25">
      <c r="A1948" s="14">
        <v>24262</v>
      </c>
      <c r="B1948" s="3">
        <v>0</v>
      </c>
      <c r="C1948" s="3">
        <v>0.74800413566628199</v>
      </c>
    </row>
    <row r="1949" spans="1:3" x14ac:dyDescent="0.25">
      <c r="A1949" s="14">
        <v>24263</v>
      </c>
      <c r="B1949" s="3">
        <v>1</v>
      </c>
      <c r="C1949" s="3">
        <v>0.71821255305500886</v>
      </c>
    </row>
    <row r="1950" spans="1:3" x14ac:dyDescent="0.25">
      <c r="A1950" s="14">
        <v>24265</v>
      </c>
      <c r="B1950" s="3">
        <v>0</v>
      </c>
      <c r="C1950" s="3">
        <v>0.77683174959715062</v>
      </c>
    </row>
    <row r="1951" spans="1:3" x14ac:dyDescent="0.25">
      <c r="A1951" s="14">
        <v>24266</v>
      </c>
      <c r="B1951" s="3">
        <v>1</v>
      </c>
      <c r="C1951" s="3">
        <v>0.74886873984959557</v>
      </c>
    </row>
    <row r="1952" spans="1:3" x14ac:dyDescent="0.25">
      <c r="A1952" s="14">
        <v>24267</v>
      </c>
      <c r="B1952" s="3">
        <v>0</v>
      </c>
      <c r="C1952" s="3">
        <v>0.77461044384502364</v>
      </c>
    </row>
    <row r="1953" spans="1:3" x14ac:dyDescent="0.25">
      <c r="A1953" s="14">
        <v>24268</v>
      </c>
      <c r="B1953" s="3">
        <v>1</v>
      </c>
      <c r="C1953" s="3">
        <v>0.8144397436956583</v>
      </c>
    </row>
    <row r="1954" spans="1:3" x14ac:dyDescent="0.25">
      <c r="A1954" s="14">
        <v>24269</v>
      </c>
      <c r="B1954" s="3">
        <v>0</v>
      </c>
      <c r="C1954" s="3">
        <v>0.67942223317982975</v>
      </c>
    </row>
    <row r="1955" spans="1:3" x14ac:dyDescent="0.25">
      <c r="A1955" s="14">
        <v>24279</v>
      </c>
      <c r="B1955" s="3">
        <v>0</v>
      </c>
      <c r="C1955" s="3">
        <v>0.69503422783488644</v>
      </c>
    </row>
    <row r="1956" spans="1:3" x14ac:dyDescent="0.25">
      <c r="A1956" s="14">
        <v>24281</v>
      </c>
      <c r="B1956" s="3">
        <v>1</v>
      </c>
      <c r="C1956" s="3">
        <v>0.70398652304096698</v>
      </c>
    </row>
    <row r="1957" spans="1:3" x14ac:dyDescent="0.25">
      <c r="A1957" s="14">
        <v>24285</v>
      </c>
      <c r="B1957" s="3">
        <v>1</v>
      </c>
      <c r="C1957" s="3">
        <v>0.8026866768631592</v>
      </c>
    </row>
    <row r="1958" spans="1:3" x14ac:dyDescent="0.25">
      <c r="A1958" s="14">
        <v>24286</v>
      </c>
      <c r="B1958" s="3">
        <v>1</v>
      </c>
      <c r="C1958" s="3">
        <v>0.81262073441578764</v>
      </c>
    </row>
    <row r="1959" spans="1:3" x14ac:dyDescent="0.25">
      <c r="A1959" s="14">
        <v>24288</v>
      </c>
      <c r="B1959" s="3">
        <v>1</v>
      </c>
      <c r="C1959" s="3">
        <v>0.65730238814331032</v>
      </c>
    </row>
    <row r="1960" spans="1:3" x14ac:dyDescent="0.25">
      <c r="A1960" s="14">
        <v>24289</v>
      </c>
      <c r="B1960" s="3">
        <v>1</v>
      </c>
      <c r="C1960" s="3">
        <v>0.78146374887599124</v>
      </c>
    </row>
    <row r="1961" spans="1:3" x14ac:dyDescent="0.25">
      <c r="A1961" s="14">
        <v>24290</v>
      </c>
      <c r="B1961" s="3">
        <v>1</v>
      </c>
      <c r="C1961" s="3">
        <v>0.8843085765873866</v>
      </c>
    </row>
    <row r="1962" spans="1:3" x14ac:dyDescent="0.25">
      <c r="A1962" s="14">
        <v>24291</v>
      </c>
      <c r="B1962" s="3">
        <v>1</v>
      </c>
      <c r="C1962" s="3">
        <v>0.59102016700250515</v>
      </c>
    </row>
    <row r="1963" spans="1:3" x14ac:dyDescent="0.25">
      <c r="A1963" s="14">
        <v>24292</v>
      </c>
      <c r="B1963" s="3">
        <v>1</v>
      </c>
      <c r="C1963" s="3">
        <v>0.84090016338186624</v>
      </c>
    </row>
    <row r="1964" spans="1:3" x14ac:dyDescent="0.25">
      <c r="A1964" s="14">
        <v>24295</v>
      </c>
      <c r="B1964" s="3">
        <v>0</v>
      </c>
      <c r="C1964" s="3">
        <v>0.70525499303022676</v>
      </c>
    </row>
    <row r="1965" spans="1:3" x14ac:dyDescent="0.25">
      <c r="A1965" s="14">
        <v>24298</v>
      </c>
      <c r="B1965" s="3">
        <v>1</v>
      </c>
      <c r="C1965" s="3">
        <v>0.76031781018366551</v>
      </c>
    </row>
    <row r="1966" spans="1:3" x14ac:dyDescent="0.25">
      <c r="A1966" s="14">
        <v>24300</v>
      </c>
      <c r="B1966" s="3">
        <v>1</v>
      </c>
      <c r="C1966" s="3">
        <v>0.72111891924180338</v>
      </c>
    </row>
    <row r="1967" spans="1:3" x14ac:dyDescent="0.25">
      <c r="A1967" s="14">
        <v>24304</v>
      </c>
      <c r="B1967" s="3">
        <v>1</v>
      </c>
      <c r="C1967" s="3">
        <v>0.64557862347025308</v>
      </c>
    </row>
    <row r="1968" spans="1:3" x14ac:dyDescent="0.25">
      <c r="A1968" s="14">
        <v>24316</v>
      </c>
      <c r="B1968" s="3">
        <v>1</v>
      </c>
      <c r="C1968" s="3">
        <v>0.67655007503379805</v>
      </c>
    </row>
    <row r="1969" spans="1:3" x14ac:dyDescent="0.25">
      <c r="A1969" s="14">
        <v>24326</v>
      </c>
      <c r="B1969" s="3">
        <v>0</v>
      </c>
      <c r="C1969" s="3">
        <v>0.77408071031218773</v>
      </c>
    </row>
    <row r="1970" spans="1:3" x14ac:dyDescent="0.25">
      <c r="A1970" s="14">
        <v>24327</v>
      </c>
      <c r="B1970" s="3">
        <v>0</v>
      </c>
      <c r="C1970" s="3">
        <v>0.67323997219870191</v>
      </c>
    </row>
    <row r="1971" spans="1:3" x14ac:dyDescent="0.25">
      <c r="A1971" s="14">
        <v>24330</v>
      </c>
      <c r="B1971" s="3">
        <v>0</v>
      </c>
      <c r="C1971" s="3">
        <v>0.62655998023687565</v>
      </c>
    </row>
    <row r="1972" spans="1:3" x14ac:dyDescent="0.25">
      <c r="A1972" s="14">
        <v>24331</v>
      </c>
      <c r="B1972" s="3">
        <v>0</v>
      </c>
      <c r="C1972" s="3">
        <v>0.6634937103273264</v>
      </c>
    </row>
    <row r="1973" spans="1:3" x14ac:dyDescent="0.25">
      <c r="A1973" s="14">
        <v>24335</v>
      </c>
      <c r="B1973" s="3">
        <v>0</v>
      </c>
      <c r="C1973" s="3">
        <v>0.74136421826229015</v>
      </c>
    </row>
    <row r="1974" spans="1:3" x14ac:dyDescent="0.25">
      <c r="A1974" s="14">
        <v>24337</v>
      </c>
      <c r="B1974" s="3">
        <v>1</v>
      </c>
      <c r="C1974" s="3">
        <v>0.81631985382807404</v>
      </c>
    </row>
    <row r="1975" spans="1:3" x14ac:dyDescent="0.25">
      <c r="A1975" s="14">
        <v>24339</v>
      </c>
      <c r="B1975" s="3">
        <v>1</v>
      </c>
      <c r="C1975" s="3">
        <v>0.77546505218382089</v>
      </c>
    </row>
    <row r="1976" spans="1:3" x14ac:dyDescent="0.25">
      <c r="A1976" s="14">
        <v>24340</v>
      </c>
      <c r="B1976" s="3">
        <v>1</v>
      </c>
      <c r="C1976" s="3">
        <v>0.77050656319134114</v>
      </c>
    </row>
    <row r="1977" spans="1:3" x14ac:dyDescent="0.25">
      <c r="A1977" s="14">
        <v>24341</v>
      </c>
      <c r="B1977" s="3">
        <v>1</v>
      </c>
      <c r="C1977" s="3">
        <v>0.69868811414380538</v>
      </c>
    </row>
    <row r="1978" spans="1:3" x14ac:dyDescent="0.25">
      <c r="A1978" s="14">
        <v>24342</v>
      </c>
      <c r="B1978" s="3">
        <v>0</v>
      </c>
      <c r="C1978" s="3">
        <v>0.81719226715393134</v>
      </c>
    </row>
    <row r="1979" spans="1:3" x14ac:dyDescent="0.25">
      <c r="A1979" s="14">
        <v>24345</v>
      </c>
      <c r="B1979" s="3">
        <v>1</v>
      </c>
      <c r="C1979" s="3">
        <v>0.86606913962118381</v>
      </c>
    </row>
    <row r="1980" spans="1:3" x14ac:dyDescent="0.25">
      <c r="A1980" s="14">
        <v>24346</v>
      </c>
      <c r="B1980" s="3">
        <v>1</v>
      </c>
      <c r="C1980" s="3">
        <v>0.70313785153224018</v>
      </c>
    </row>
    <row r="1981" spans="1:3" x14ac:dyDescent="0.25">
      <c r="A1981" s="14">
        <v>24347</v>
      </c>
      <c r="B1981" s="3">
        <v>0</v>
      </c>
      <c r="C1981" s="3">
        <v>0.71538608426000971</v>
      </c>
    </row>
    <row r="1982" spans="1:3" x14ac:dyDescent="0.25">
      <c r="A1982" s="14">
        <v>24348</v>
      </c>
      <c r="B1982" s="3">
        <v>1</v>
      </c>
      <c r="C1982" s="3">
        <v>0.80979191052760069</v>
      </c>
    </row>
    <row r="1983" spans="1:3" x14ac:dyDescent="0.25">
      <c r="A1983" s="14">
        <v>24350</v>
      </c>
      <c r="B1983" s="3">
        <v>1</v>
      </c>
      <c r="C1983" s="3">
        <v>0.72553732360290224</v>
      </c>
    </row>
    <row r="1984" spans="1:3" x14ac:dyDescent="0.25">
      <c r="A1984" s="14">
        <v>24351</v>
      </c>
      <c r="B1984" s="3">
        <v>1</v>
      </c>
      <c r="C1984" s="3">
        <v>0.9218773669029886</v>
      </c>
    </row>
    <row r="1985" spans="1:3" x14ac:dyDescent="0.25">
      <c r="A1985" s="14">
        <v>24352</v>
      </c>
      <c r="B1985" s="3">
        <v>1</v>
      </c>
      <c r="C1985" s="3">
        <v>0.74958572987805727</v>
      </c>
    </row>
    <row r="1986" spans="1:3" x14ac:dyDescent="0.25">
      <c r="A1986" s="14">
        <v>24353</v>
      </c>
      <c r="B1986" s="3">
        <v>1</v>
      </c>
      <c r="C1986" s="3">
        <v>0.9326233936521825</v>
      </c>
    </row>
    <row r="1987" spans="1:3" x14ac:dyDescent="0.25">
      <c r="A1987" s="14">
        <v>24355</v>
      </c>
      <c r="B1987" s="3">
        <v>0</v>
      </c>
      <c r="C1987" s="3">
        <v>0.7327397223271005</v>
      </c>
    </row>
    <row r="1988" spans="1:3" x14ac:dyDescent="0.25">
      <c r="A1988" s="14">
        <v>24358</v>
      </c>
      <c r="B1988" s="3">
        <v>1</v>
      </c>
      <c r="C1988" s="3">
        <v>0.8318081778685037</v>
      </c>
    </row>
    <row r="1989" spans="1:3" x14ac:dyDescent="0.25">
      <c r="A1989" s="14">
        <v>24360</v>
      </c>
      <c r="B1989" s="3">
        <v>1</v>
      </c>
      <c r="C1989" s="3">
        <v>0.87268413346390616</v>
      </c>
    </row>
    <row r="1990" spans="1:3" x14ac:dyDescent="0.25">
      <c r="A1990" s="14">
        <v>24362</v>
      </c>
      <c r="B1990" s="3">
        <v>1</v>
      </c>
      <c r="C1990" s="3">
        <v>0.89094505934219681</v>
      </c>
    </row>
    <row r="1991" spans="1:3" x14ac:dyDescent="0.25">
      <c r="A1991" s="14">
        <v>24363</v>
      </c>
      <c r="B1991" s="3">
        <v>1</v>
      </c>
      <c r="C1991" s="3">
        <v>0.69075673370885338</v>
      </c>
    </row>
    <row r="1992" spans="1:3" x14ac:dyDescent="0.25">
      <c r="A1992" s="14">
        <v>24366</v>
      </c>
      <c r="B1992" s="3">
        <v>1</v>
      </c>
      <c r="C1992" s="3">
        <v>0.81707060806442</v>
      </c>
    </row>
    <row r="1993" spans="1:3" x14ac:dyDescent="0.25">
      <c r="A1993" s="14">
        <v>24367</v>
      </c>
      <c r="B1993" s="3">
        <v>1</v>
      </c>
      <c r="C1993" s="3">
        <v>0.75367033603867095</v>
      </c>
    </row>
    <row r="1994" spans="1:3" x14ac:dyDescent="0.25">
      <c r="A1994" s="14">
        <v>24369</v>
      </c>
      <c r="B1994" s="3">
        <v>1</v>
      </c>
      <c r="C1994" s="3">
        <v>0.71015674381663918</v>
      </c>
    </row>
    <row r="1995" spans="1:3" x14ac:dyDescent="0.25">
      <c r="A1995" s="14">
        <v>24370</v>
      </c>
      <c r="B1995" s="3">
        <v>1</v>
      </c>
      <c r="C1995" s="3">
        <v>0.77291305311803427</v>
      </c>
    </row>
    <row r="1996" spans="1:3" x14ac:dyDescent="0.25">
      <c r="A1996" s="14">
        <v>24374</v>
      </c>
      <c r="B1996" s="3">
        <v>1</v>
      </c>
      <c r="C1996" s="3">
        <v>0.74840762550063711</v>
      </c>
    </row>
    <row r="1997" spans="1:3" x14ac:dyDescent="0.25">
      <c r="A1997" s="14">
        <v>24375</v>
      </c>
      <c r="B1997" s="3">
        <v>1</v>
      </c>
      <c r="C1997" s="3">
        <v>0.79302008183001904</v>
      </c>
    </row>
    <row r="1998" spans="1:3" x14ac:dyDescent="0.25">
      <c r="A1998" s="14">
        <v>24376</v>
      </c>
      <c r="B1998" s="3">
        <v>0</v>
      </c>
      <c r="C1998" s="3">
        <v>0.78526658028600038</v>
      </c>
    </row>
    <row r="1999" spans="1:3" x14ac:dyDescent="0.25">
      <c r="A1999" s="14">
        <v>24377</v>
      </c>
      <c r="B1999" s="3">
        <v>1</v>
      </c>
      <c r="C1999" s="3">
        <v>0.80220678969284098</v>
      </c>
    </row>
    <row r="2000" spans="1:3" x14ac:dyDescent="0.25">
      <c r="A2000" s="14">
        <v>24382</v>
      </c>
      <c r="B2000" s="3">
        <v>1</v>
      </c>
      <c r="C2000" s="3">
        <v>0.84511624665550811</v>
      </c>
    </row>
    <row r="2001" spans="1:3" x14ac:dyDescent="0.25">
      <c r="A2001" s="14">
        <v>24383</v>
      </c>
      <c r="B2001" s="3">
        <v>1</v>
      </c>
      <c r="C2001" s="3">
        <v>0.7643946198761844</v>
      </c>
    </row>
    <row r="2002" spans="1:3" x14ac:dyDescent="0.25">
      <c r="A2002" s="14">
        <v>24385</v>
      </c>
      <c r="B2002" s="3">
        <v>1</v>
      </c>
      <c r="C2002" s="3">
        <v>0.78709446631268243</v>
      </c>
    </row>
    <row r="2003" spans="1:3" x14ac:dyDescent="0.25">
      <c r="A2003" s="14">
        <v>24386</v>
      </c>
      <c r="B2003" s="3">
        <v>1</v>
      </c>
      <c r="C2003" s="3">
        <v>0.91196264371325475</v>
      </c>
    </row>
    <row r="2004" spans="1:3" x14ac:dyDescent="0.25">
      <c r="A2004" s="14">
        <v>24388</v>
      </c>
      <c r="B2004" s="3">
        <v>1</v>
      </c>
      <c r="C2004" s="3">
        <v>0.91191464305569658</v>
      </c>
    </row>
    <row r="2005" spans="1:3" x14ac:dyDescent="0.25">
      <c r="A2005" s="14">
        <v>24390</v>
      </c>
      <c r="B2005" s="3">
        <v>1</v>
      </c>
      <c r="C2005" s="3">
        <v>0.80588319413565312</v>
      </c>
    </row>
    <row r="2006" spans="1:3" x14ac:dyDescent="0.25">
      <c r="A2006" s="14">
        <v>24391</v>
      </c>
      <c r="B2006" s="3">
        <v>1</v>
      </c>
      <c r="C2006" s="3">
        <v>0.80262629910166983</v>
      </c>
    </row>
    <row r="2007" spans="1:3" x14ac:dyDescent="0.25">
      <c r="A2007" s="14">
        <v>24393</v>
      </c>
      <c r="B2007" s="3">
        <v>1</v>
      </c>
      <c r="C2007" s="3">
        <v>0.7940696978612477</v>
      </c>
    </row>
    <row r="2008" spans="1:3" x14ac:dyDescent="0.25">
      <c r="A2008" s="14">
        <v>24394</v>
      </c>
      <c r="B2008" s="3">
        <v>1</v>
      </c>
      <c r="C2008" s="3">
        <v>0.82956717795581181</v>
      </c>
    </row>
    <row r="2009" spans="1:3" x14ac:dyDescent="0.25">
      <c r="A2009" s="14">
        <v>24395</v>
      </c>
      <c r="B2009" s="3">
        <v>1</v>
      </c>
      <c r="C2009" s="3">
        <v>0.6569898097255723</v>
      </c>
    </row>
    <row r="2010" spans="1:3" x14ac:dyDescent="0.25">
      <c r="A2010" s="14">
        <v>24399</v>
      </c>
      <c r="B2010" s="3">
        <v>0</v>
      </c>
      <c r="C2010" s="3">
        <v>0.74382755184978022</v>
      </c>
    </row>
    <row r="2011" spans="1:3" x14ac:dyDescent="0.25">
      <c r="A2011" s="14">
        <v>24405</v>
      </c>
      <c r="B2011" s="3">
        <v>1</v>
      </c>
      <c r="C2011" s="3">
        <v>0.76535647625822134</v>
      </c>
    </row>
    <row r="2012" spans="1:3" x14ac:dyDescent="0.25">
      <c r="A2012" s="14">
        <v>24407</v>
      </c>
      <c r="B2012" s="3">
        <v>1</v>
      </c>
      <c r="C2012" s="3">
        <v>0.7901082603311711</v>
      </c>
    </row>
    <row r="2013" spans="1:3" x14ac:dyDescent="0.25">
      <c r="A2013" s="14">
        <v>24408</v>
      </c>
      <c r="B2013" s="3">
        <v>1</v>
      </c>
      <c r="C2013" s="3">
        <v>0.7753884084937972</v>
      </c>
    </row>
    <row r="2014" spans="1:3" x14ac:dyDescent="0.25">
      <c r="A2014" s="14">
        <v>24409</v>
      </c>
      <c r="B2014" s="3">
        <v>0</v>
      </c>
      <c r="C2014" s="3">
        <v>0.80527127429196732</v>
      </c>
    </row>
    <row r="2015" spans="1:3" x14ac:dyDescent="0.25">
      <c r="A2015" s="14">
        <v>24412</v>
      </c>
      <c r="B2015" s="3">
        <v>1</v>
      </c>
      <c r="C2015" s="3">
        <v>0.88546325063047504</v>
      </c>
    </row>
    <row r="2016" spans="1:3" x14ac:dyDescent="0.25">
      <c r="A2016" s="14">
        <v>24414</v>
      </c>
      <c r="B2016" s="3">
        <v>1</v>
      </c>
      <c r="C2016" s="3">
        <v>0.76158475218430499</v>
      </c>
    </row>
    <row r="2017" spans="1:3" x14ac:dyDescent="0.25">
      <c r="A2017" s="14">
        <v>24415</v>
      </c>
      <c r="B2017" s="3">
        <v>1</v>
      </c>
      <c r="C2017" s="3">
        <v>0.91702876095901509</v>
      </c>
    </row>
    <row r="2018" spans="1:3" x14ac:dyDescent="0.25">
      <c r="A2018" s="14">
        <v>24416</v>
      </c>
      <c r="B2018" s="3">
        <v>1</v>
      </c>
      <c r="C2018" s="3">
        <v>0.80252001322711253</v>
      </c>
    </row>
    <row r="2019" spans="1:3" x14ac:dyDescent="0.25">
      <c r="A2019" s="14">
        <v>24420</v>
      </c>
      <c r="B2019" s="3">
        <v>1</v>
      </c>
      <c r="C2019" s="3">
        <v>0.80636710737573269</v>
      </c>
    </row>
    <row r="2020" spans="1:3" x14ac:dyDescent="0.25">
      <c r="A2020" s="14">
        <v>24422</v>
      </c>
      <c r="B2020" s="3">
        <v>1</v>
      </c>
      <c r="C2020" s="3">
        <v>0.94840252979676243</v>
      </c>
    </row>
    <row r="2021" spans="1:3" x14ac:dyDescent="0.25">
      <c r="A2021" s="14">
        <v>24423</v>
      </c>
      <c r="B2021" s="3">
        <v>1</v>
      </c>
      <c r="C2021" s="3">
        <v>0.7903136065468207</v>
      </c>
    </row>
    <row r="2022" spans="1:3" x14ac:dyDescent="0.25">
      <c r="A2022" s="14">
        <v>24427</v>
      </c>
      <c r="B2022" s="3">
        <v>1</v>
      </c>
      <c r="C2022" s="3">
        <v>0.68548964268684731</v>
      </c>
    </row>
    <row r="2023" spans="1:3" x14ac:dyDescent="0.25">
      <c r="A2023" s="14">
        <v>24428</v>
      </c>
      <c r="B2023" s="3">
        <v>0</v>
      </c>
      <c r="C2023" s="3">
        <v>0.84628508511990796</v>
      </c>
    </row>
    <row r="2024" spans="1:3" x14ac:dyDescent="0.25">
      <c r="A2024" s="14">
        <v>24431</v>
      </c>
      <c r="B2024" s="3">
        <v>1</v>
      </c>
      <c r="C2024" s="3">
        <v>0.74121750310185108</v>
      </c>
    </row>
    <row r="2025" spans="1:3" x14ac:dyDescent="0.25">
      <c r="A2025" s="14">
        <v>24432</v>
      </c>
      <c r="B2025" s="3">
        <v>1</v>
      </c>
      <c r="C2025" s="3">
        <v>0.87223064141504125</v>
      </c>
    </row>
    <row r="2026" spans="1:3" x14ac:dyDescent="0.25">
      <c r="A2026" s="14">
        <v>24436</v>
      </c>
      <c r="B2026" s="3">
        <v>1</v>
      </c>
      <c r="C2026" s="3">
        <v>0.71932938402880153</v>
      </c>
    </row>
    <row r="2027" spans="1:3" x14ac:dyDescent="0.25">
      <c r="A2027" s="14">
        <v>24438</v>
      </c>
      <c r="B2027" s="3">
        <v>1</v>
      </c>
      <c r="C2027" s="3">
        <v>0.85903905014264836</v>
      </c>
    </row>
    <row r="2028" spans="1:3" x14ac:dyDescent="0.25">
      <c r="A2028" s="14">
        <v>24440</v>
      </c>
      <c r="B2028" s="3">
        <v>0</v>
      </c>
      <c r="C2028" s="3">
        <v>0.74055395402180391</v>
      </c>
    </row>
    <row r="2029" spans="1:3" x14ac:dyDescent="0.25">
      <c r="A2029" s="14">
        <v>24441</v>
      </c>
      <c r="B2029" s="3">
        <v>1</v>
      </c>
      <c r="C2029" s="3">
        <v>0.88256919254787347</v>
      </c>
    </row>
    <row r="2030" spans="1:3" x14ac:dyDescent="0.25">
      <c r="A2030" s="14">
        <v>24442</v>
      </c>
      <c r="B2030" s="3">
        <v>1</v>
      </c>
      <c r="C2030" s="3">
        <v>0.81647176854547232</v>
      </c>
    </row>
    <row r="2031" spans="1:3" x14ac:dyDescent="0.25">
      <c r="A2031" s="14">
        <v>24443</v>
      </c>
      <c r="B2031" s="3">
        <v>1</v>
      </c>
      <c r="C2031" s="3">
        <v>0.87625872110445213</v>
      </c>
    </row>
    <row r="2032" spans="1:3" x14ac:dyDescent="0.25">
      <c r="A2032" s="14">
        <v>24444</v>
      </c>
      <c r="B2032" s="3">
        <v>1</v>
      </c>
      <c r="C2032" s="3">
        <v>0.85834884739223072</v>
      </c>
    </row>
    <row r="2033" spans="1:3" x14ac:dyDescent="0.25">
      <c r="A2033" s="14">
        <v>24445</v>
      </c>
      <c r="B2033" s="3">
        <v>1</v>
      </c>
      <c r="C2033" s="3">
        <v>0.88979112932490612</v>
      </c>
    </row>
    <row r="2034" spans="1:3" x14ac:dyDescent="0.25">
      <c r="A2034" s="14">
        <v>24448</v>
      </c>
      <c r="B2034" s="3">
        <v>1</v>
      </c>
      <c r="C2034" s="3">
        <v>0.68399978389669014</v>
      </c>
    </row>
    <row r="2035" spans="1:3" x14ac:dyDescent="0.25">
      <c r="A2035" s="14">
        <v>24451</v>
      </c>
      <c r="B2035" s="3">
        <v>1</v>
      </c>
      <c r="C2035" s="3">
        <v>0.86392434839548304</v>
      </c>
    </row>
    <row r="2036" spans="1:3" x14ac:dyDescent="0.25">
      <c r="A2036" s="14">
        <v>24454</v>
      </c>
      <c r="B2036" s="3">
        <v>1</v>
      </c>
      <c r="C2036" s="3">
        <v>0.8470251205423176</v>
      </c>
    </row>
    <row r="2037" spans="1:3" x14ac:dyDescent="0.25">
      <c r="A2037" s="14">
        <v>24455</v>
      </c>
      <c r="B2037" s="3">
        <v>1</v>
      </c>
      <c r="C2037" s="3">
        <v>0.75292398928458837</v>
      </c>
    </row>
    <row r="2038" spans="1:3" x14ac:dyDescent="0.25">
      <c r="A2038" s="14">
        <v>24458</v>
      </c>
      <c r="B2038" s="3">
        <v>1</v>
      </c>
      <c r="C2038" s="3">
        <v>0.86699317107463725</v>
      </c>
    </row>
    <row r="2039" spans="1:3" x14ac:dyDescent="0.25">
      <c r="A2039" s="14">
        <v>24467</v>
      </c>
      <c r="B2039" s="3">
        <v>1</v>
      </c>
      <c r="C2039" s="3">
        <v>0.75343440750225987</v>
      </c>
    </row>
    <row r="2040" spans="1:3" x14ac:dyDescent="0.25">
      <c r="A2040" s="14">
        <v>24468</v>
      </c>
      <c r="B2040" s="3">
        <v>1</v>
      </c>
      <c r="C2040" s="3">
        <v>0.86131655523728667</v>
      </c>
    </row>
    <row r="2041" spans="1:3" x14ac:dyDescent="0.25">
      <c r="A2041" s="14">
        <v>24469</v>
      </c>
      <c r="B2041" s="3">
        <v>1</v>
      </c>
      <c r="C2041" s="3">
        <v>0.64082103066318052</v>
      </c>
    </row>
    <row r="2042" spans="1:3" x14ac:dyDescent="0.25">
      <c r="A2042" s="14">
        <v>24470</v>
      </c>
      <c r="B2042" s="3">
        <v>1</v>
      </c>
      <c r="C2042" s="3">
        <v>0.77581221289380875</v>
      </c>
    </row>
    <row r="2043" spans="1:3" x14ac:dyDescent="0.25">
      <c r="A2043" s="14">
        <v>24471</v>
      </c>
      <c r="B2043" s="3">
        <v>1</v>
      </c>
      <c r="C2043" s="3">
        <v>0.80967494992711209</v>
      </c>
    </row>
    <row r="2044" spans="1:3" x14ac:dyDescent="0.25">
      <c r="A2044" s="14">
        <v>24473</v>
      </c>
      <c r="B2044" s="3">
        <v>0</v>
      </c>
      <c r="C2044" s="3">
        <v>0.80502195437600532</v>
      </c>
    </row>
    <row r="2045" spans="1:3" x14ac:dyDescent="0.25">
      <c r="A2045" s="14">
        <v>24474</v>
      </c>
      <c r="B2045" s="3">
        <v>1</v>
      </c>
      <c r="C2045" s="3">
        <v>0.85214701801926052</v>
      </c>
    </row>
    <row r="2046" spans="1:3" x14ac:dyDescent="0.25">
      <c r="A2046" s="14">
        <v>24476</v>
      </c>
      <c r="B2046" s="3">
        <v>0</v>
      </c>
      <c r="C2046" s="3">
        <v>0.95659562549213173</v>
      </c>
    </row>
    <row r="2047" spans="1:3" x14ac:dyDescent="0.25">
      <c r="A2047" s="14">
        <v>24478</v>
      </c>
      <c r="B2047" s="3">
        <v>1</v>
      </c>
      <c r="C2047" s="3">
        <v>0.73064594235448022</v>
      </c>
    </row>
    <row r="2048" spans="1:3" x14ac:dyDescent="0.25">
      <c r="A2048" s="14">
        <v>24479</v>
      </c>
      <c r="B2048" s="3">
        <v>0</v>
      </c>
      <c r="C2048" s="3">
        <v>0.84402346366214331</v>
      </c>
    </row>
    <row r="2049" spans="1:3" x14ac:dyDescent="0.25">
      <c r="A2049" s="14">
        <v>24480</v>
      </c>
      <c r="B2049" s="3">
        <v>1</v>
      </c>
      <c r="C2049" s="3">
        <v>0.88673812359441317</v>
      </c>
    </row>
    <row r="2050" spans="1:3" x14ac:dyDescent="0.25">
      <c r="A2050" s="14">
        <v>24481</v>
      </c>
      <c r="B2050" s="3">
        <v>1</v>
      </c>
      <c r="C2050" s="3">
        <v>0.70729825277167568</v>
      </c>
    </row>
    <row r="2051" spans="1:3" x14ac:dyDescent="0.25">
      <c r="A2051" s="14">
        <v>24482</v>
      </c>
      <c r="B2051" s="3">
        <v>1</v>
      </c>
      <c r="C2051" s="3">
        <v>0.85125837875264776</v>
      </c>
    </row>
    <row r="2052" spans="1:3" x14ac:dyDescent="0.25">
      <c r="A2052" s="14">
        <v>24484</v>
      </c>
      <c r="B2052" s="3">
        <v>1</v>
      </c>
      <c r="C2052" s="3">
        <v>0.82542446118656532</v>
      </c>
    </row>
    <row r="2053" spans="1:3" x14ac:dyDescent="0.25">
      <c r="A2053" s="14">
        <v>24488</v>
      </c>
      <c r="B2053" s="3">
        <v>1</v>
      </c>
      <c r="C2053" s="3">
        <v>0.97312168460418003</v>
      </c>
    </row>
    <row r="2054" spans="1:3" x14ac:dyDescent="0.25">
      <c r="A2054" s="14">
        <v>24491</v>
      </c>
      <c r="B2054" s="3">
        <v>0</v>
      </c>
      <c r="C2054" s="3">
        <v>0.82125856371388184</v>
      </c>
    </row>
    <row r="2055" spans="1:3" x14ac:dyDescent="0.25">
      <c r="A2055" s="14">
        <v>24495</v>
      </c>
      <c r="B2055" s="3">
        <v>1</v>
      </c>
      <c r="C2055" s="3">
        <v>0.84033959790227375</v>
      </c>
    </row>
    <row r="2056" spans="1:3" x14ac:dyDescent="0.25">
      <c r="A2056" s="14">
        <v>24497</v>
      </c>
      <c r="B2056" s="3">
        <v>1</v>
      </c>
      <c r="C2056" s="3">
        <v>0.71649902203208204</v>
      </c>
    </row>
    <row r="2057" spans="1:3" x14ac:dyDescent="0.25">
      <c r="A2057" s="14">
        <v>24498</v>
      </c>
      <c r="B2057" s="3">
        <v>1</v>
      </c>
      <c r="C2057" s="3">
        <v>0.83000012042821303</v>
      </c>
    </row>
    <row r="2058" spans="1:3" x14ac:dyDescent="0.25">
      <c r="A2058" s="14">
        <v>24500</v>
      </c>
      <c r="B2058" s="3">
        <v>0</v>
      </c>
      <c r="C2058" s="3">
        <v>0.80886154026265134</v>
      </c>
    </row>
    <row r="2059" spans="1:3" x14ac:dyDescent="0.25">
      <c r="A2059" s="14">
        <v>24502</v>
      </c>
      <c r="B2059" s="3">
        <v>1</v>
      </c>
      <c r="C2059" s="3">
        <v>0.74142215413941648</v>
      </c>
    </row>
    <row r="2060" spans="1:3" x14ac:dyDescent="0.25">
      <c r="A2060" s="14">
        <v>24503</v>
      </c>
      <c r="B2060" s="3">
        <v>1</v>
      </c>
      <c r="C2060" s="3">
        <v>0.84356951762113264</v>
      </c>
    </row>
    <row r="2061" spans="1:3" x14ac:dyDescent="0.25">
      <c r="A2061" s="14">
        <v>24506</v>
      </c>
      <c r="B2061" s="3">
        <v>0</v>
      </c>
      <c r="C2061" s="3">
        <v>0.63014815370176014</v>
      </c>
    </row>
    <row r="2062" spans="1:3" x14ac:dyDescent="0.25">
      <c r="A2062" s="14">
        <v>24510</v>
      </c>
      <c r="B2062" s="3">
        <v>1</v>
      </c>
      <c r="C2062" s="3">
        <v>0.76498910870864845</v>
      </c>
    </row>
    <row r="2063" spans="1:3" x14ac:dyDescent="0.25">
      <c r="A2063" s="14">
        <v>24512</v>
      </c>
      <c r="B2063" s="3">
        <v>1</v>
      </c>
      <c r="C2063" s="3">
        <v>0.85958131000679749</v>
      </c>
    </row>
    <row r="2064" spans="1:3" x14ac:dyDescent="0.25">
      <c r="A2064" s="14">
        <v>24514</v>
      </c>
      <c r="B2064" s="3">
        <v>1</v>
      </c>
      <c r="C2064" s="3">
        <v>0.85306794293734867</v>
      </c>
    </row>
    <row r="2065" spans="1:3" x14ac:dyDescent="0.25">
      <c r="A2065" s="14">
        <v>24515</v>
      </c>
      <c r="B2065" s="3">
        <v>1</v>
      </c>
      <c r="C2065" s="3">
        <v>0.8819470900211458</v>
      </c>
    </row>
    <row r="2066" spans="1:3" x14ac:dyDescent="0.25">
      <c r="A2066" s="14">
        <v>24516</v>
      </c>
      <c r="B2066" s="3">
        <v>1</v>
      </c>
      <c r="C2066" s="3">
        <v>0.84850694931316961</v>
      </c>
    </row>
    <row r="2067" spans="1:3" x14ac:dyDescent="0.25">
      <c r="A2067" s="14">
        <v>24520</v>
      </c>
      <c r="B2067" s="3">
        <v>1</v>
      </c>
      <c r="C2067" s="3">
        <v>0.70562720129808731</v>
      </c>
    </row>
    <row r="2068" spans="1:3" x14ac:dyDescent="0.25">
      <c r="A2068" s="14">
        <v>24522</v>
      </c>
      <c r="B2068" s="3">
        <v>1</v>
      </c>
      <c r="C2068" s="3">
        <v>0.82554145302207516</v>
      </c>
    </row>
    <row r="2069" spans="1:3" x14ac:dyDescent="0.25">
      <c r="A2069" s="14">
        <v>24530</v>
      </c>
      <c r="B2069" s="3">
        <v>1</v>
      </c>
      <c r="C2069" s="3">
        <v>0.78397255589477632</v>
      </c>
    </row>
    <row r="2070" spans="1:3" x14ac:dyDescent="0.25">
      <c r="A2070" s="14">
        <v>24531</v>
      </c>
      <c r="B2070" s="3">
        <v>1</v>
      </c>
      <c r="C2070" s="3">
        <v>0.8522691928117162</v>
      </c>
    </row>
    <row r="2071" spans="1:3" x14ac:dyDescent="0.25">
      <c r="A2071" s="14">
        <v>24532</v>
      </c>
      <c r="B2071" s="3">
        <v>1</v>
      </c>
      <c r="C2071" s="3">
        <v>0.74952224423654457</v>
      </c>
    </row>
    <row r="2072" spans="1:3" x14ac:dyDescent="0.25">
      <c r="A2072" s="14">
        <v>24534</v>
      </c>
      <c r="B2072" s="3">
        <v>1</v>
      </c>
      <c r="C2072" s="3">
        <v>0.75171980684897366</v>
      </c>
    </row>
    <row r="2073" spans="1:3" x14ac:dyDescent="0.25">
      <c r="A2073" s="14">
        <v>24537</v>
      </c>
      <c r="B2073" s="3">
        <v>0</v>
      </c>
      <c r="C2073" s="3">
        <v>0.8888286417425727</v>
      </c>
    </row>
    <row r="2074" spans="1:3" x14ac:dyDescent="0.25">
      <c r="A2074" s="14">
        <v>24544</v>
      </c>
      <c r="B2074" s="3">
        <v>1</v>
      </c>
      <c r="C2074" s="3">
        <v>0.86489453324186305</v>
      </c>
    </row>
    <row r="2075" spans="1:3" x14ac:dyDescent="0.25">
      <c r="A2075" s="14">
        <v>24546</v>
      </c>
      <c r="B2075" s="3">
        <v>1</v>
      </c>
      <c r="C2075" s="3">
        <v>0.87656018652213785</v>
      </c>
    </row>
    <row r="2076" spans="1:3" x14ac:dyDescent="0.25">
      <c r="A2076" s="14">
        <v>24547</v>
      </c>
      <c r="B2076" s="3">
        <v>1</v>
      </c>
      <c r="C2076" s="3">
        <v>0.77657035971889332</v>
      </c>
    </row>
    <row r="2077" spans="1:3" x14ac:dyDescent="0.25">
      <c r="A2077" s="14">
        <v>24548</v>
      </c>
      <c r="B2077" s="3">
        <v>1</v>
      </c>
      <c r="C2077" s="3">
        <v>0.92447789960675153</v>
      </c>
    </row>
    <row r="2078" spans="1:3" x14ac:dyDescent="0.25">
      <c r="A2078" s="14">
        <v>24550</v>
      </c>
      <c r="B2078" s="3">
        <v>1</v>
      </c>
      <c r="C2078" s="3">
        <v>0.86890674950513602</v>
      </c>
    </row>
    <row r="2079" spans="1:3" x14ac:dyDescent="0.25">
      <c r="A2079" s="14">
        <v>24551</v>
      </c>
      <c r="B2079" s="3">
        <v>1</v>
      </c>
      <c r="C2079" s="3">
        <v>0.75036767105870572</v>
      </c>
    </row>
    <row r="2080" spans="1:3" x14ac:dyDescent="0.25">
      <c r="A2080" s="14">
        <v>24552</v>
      </c>
      <c r="B2080" s="3">
        <v>1</v>
      </c>
      <c r="C2080" s="3">
        <v>0.72029155885536578</v>
      </c>
    </row>
    <row r="2081" spans="1:3" x14ac:dyDescent="0.25">
      <c r="A2081" s="14">
        <v>24554</v>
      </c>
      <c r="B2081" s="3">
        <v>1</v>
      </c>
      <c r="C2081" s="3">
        <v>0.71186175419551834</v>
      </c>
    </row>
    <row r="2082" spans="1:3" x14ac:dyDescent="0.25">
      <c r="A2082" s="14">
        <v>24555</v>
      </c>
      <c r="B2082" s="3">
        <v>1</v>
      </c>
      <c r="C2082" s="3">
        <v>0.91888209182206282</v>
      </c>
    </row>
    <row r="2083" spans="1:3" x14ac:dyDescent="0.25">
      <c r="A2083" s="14">
        <v>24556</v>
      </c>
      <c r="B2083" s="3">
        <v>1</v>
      </c>
      <c r="C2083" s="3">
        <v>0.86628802454146958</v>
      </c>
    </row>
    <row r="2084" spans="1:3" x14ac:dyDescent="0.25">
      <c r="A2084" s="14">
        <v>24557</v>
      </c>
      <c r="B2084" s="3">
        <v>1</v>
      </c>
      <c r="C2084" s="3">
        <v>0.81462620658385065</v>
      </c>
    </row>
    <row r="2085" spans="1:3" x14ac:dyDescent="0.25">
      <c r="A2085" s="14">
        <v>24558</v>
      </c>
      <c r="B2085" s="3">
        <v>1</v>
      </c>
      <c r="C2085" s="3">
        <v>0.87216864718119647</v>
      </c>
    </row>
    <row r="2086" spans="1:3" x14ac:dyDescent="0.25">
      <c r="A2086" s="14">
        <v>24559</v>
      </c>
      <c r="B2086" s="3">
        <v>1</v>
      </c>
      <c r="C2086" s="3">
        <v>0.89757663393908271</v>
      </c>
    </row>
    <row r="2087" spans="1:3" x14ac:dyDescent="0.25">
      <c r="A2087" s="14">
        <v>24562</v>
      </c>
      <c r="B2087" s="3">
        <v>1</v>
      </c>
      <c r="C2087" s="3">
        <v>0.79649192865987806</v>
      </c>
    </row>
    <row r="2088" spans="1:3" x14ac:dyDescent="0.25">
      <c r="A2088" s="14">
        <v>24563</v>
      </c>
      <c r="B2088" s="3">
        <v>1</v>
      </c>
      <c r="C2088" s="3">
        <v>0.70505708942368206</v>
      </c>
    </row>
    <row r="2089" spans="1:3" x14ac:dyDescent="0.25">
      <c r="A2089" s="14">
        <v>24568</v>
      </c>
      <c r="B2089" s="3">
        <v>0</v>
      </c>
      <c r="C2089" s="3">
        <v>0.68299703511277698</v>
      </c>
    </row>
    <row r="2090" spans="1:3" x14ac:dyDescent="0.25">
      <c r="A2090" s="14">
        <v>24569</v>
      </c>
      <c r="B2090" s="3">
        <v>1</v>
      </c>
      <c r="C2090" s="3">
        <v>0.67119757679706649</v>
      </c>
    </row>
    <row r="2091" spans="1:3" x14ac:dyDescent="0.25">
      <c r="A2091" s="14">
        <v>24570</v>
      </c>
      <c r="B2091" s="3">
        <v>0</v>
      </c>
      <c r="C2091" s="3">
        <v>0.69497948687420152</v>
      </c>
    </row>
    <row r="2092" spans="1:3" x14ac:dyDescent="0.25">
      <c r="A2092" s="14">
        <v>24572</v>
      </c>
      <c r="B2092" s="3">
        <v>0</v>
      </c>
      <c r="C2092" s="3">
        <v>0.76816095147796259</v>
      </c>
    </row>
    <row r="2093" spans="1:3" x14ac:dyDescent="0.25">
      <c r="A2093" s="14">
        <v>24575</v>
      </c>
      <c r="B2093" s="3">
        <v>1</v>
      </c>
      <c r="C2093" s="3">
        <v>0.80544276681343219</v>
      </c>
    </row>
    <row r="2094" spans="1:3" x14ac:dyDescent="0.25">
      <c r="A2094" s="14">
        <v>24576</v>
      </c>
      <c r="B2094" s="3">
        <v>1</v>
      </c>
      <c r="C2094" s="3">
        <v>0.69150583843480762</v>
      </c>
    </row>
    <row r="2095" spans="1:3" x14ac:dyDescent="0.25">
      <c r="A2095" s="14">
        <v>24577</v>
      </c>
      <c r="B2095" s="3">
        <v>1</v>
      </c>
      <c r="C2095" s="3">
        <v>0.80078872750632335</v>
      </c>
    </row>
    <row r="2096" spans="1:3" x14ac:dyDescent="0.25">
      <c r="A2096" s="14">
        <v>24580</v>
      </c>
      <c r="B2096" s="3">
        <v>1</v>
      </c>
      <c r="C2096" s="3">
        <v>0.84667804815198089</v>
      </c>
    </row>
    <row r="2097" spans="1:3" x14ac:dyDescent="0.25">
      <c r="A2097" s="14">
        <v>24581</v>
      </c>
      <c r="B2097" s="3">
        <v>1</v>
      </c>
      <c r="C2097" s="3">
        <v>0.80546276249646631</v>
      </c>
    </row>
    <row r="2098" spans="1:3" x14ac:dyDescent="0.25">
      <c r="A2098" s="14">
        <v>24583</v>
      </c>
      <c r="B2098" s="3">
        <v>1</v>
      </c>
      <c r="C2098" s="3">
        <v>0.84413390123556264</v>
      </c>
    </row>
    <row r="2099" spans="1:3" x14ac:dyDescent="0.25">
      <c r="A2099" s="14">
        <v>24587</v>
      </c>
      <c r="B2099" s="3">
        <v>1</v>
      </c>
      <c r="C2099" s="3">
        <v>0.94739641722257861</v>
      </c>
    </row>
    <row r="2100" spans="1:3" x14ac:dyDescent="0.25">
      <c r="A2100" s="14">
        <v>24588</v>
      </c>
      <c r="B2100" s="3">
        <v>1</v>
      </c>
      <c r="C2100" s="3">
        <v>0.79529215544853527</v>
      </c>
    </row>
    <row r="2101" spans="1:3" x14ac:dyDescent="0.25">
      <c r="A2101" s="14">
        <v>24590</v>
      </c>
      <c r="B2101" s="3">
        <v>1</v>
      </c>
      <c r="C2101" s="3">
        <v>0.76486289530822738</v>
      </c>
    </row>
    <row r="2102" spans="1:3" x14ac:dyDescent="0.25">
      <c r="A2102" s="14">
        <v>24592</v>
      </c>
      <c r="B2102" s="3">
        <v>1</v>
      </c>
      <c r="C2102" s="3">
        <v>0.83106938781574591</v>
      </c>
    </row>
    <row r="2103" spans="1:3" x14ac:dyDescent="0.25">
      <c r="A2103" s="14">
        <v>24593</v>
      </c>
      <c r="B2103" s="3">
        <v>1</v>
      </c>
      <c r="C2103" s="3">
        <v>0.82139444762439451</v>
      </c>
    </row>
    <row r="2104" spans="1:3" x14ac:dyDescent="0.25">
      <c r="A2104" s="14">
        <v>24595</v>
      </c>
      <c r="B2104" s="3">
        <v>0</v>
      </c>
      <c r="C2104" s="3">
        <v>0.72406765715961863</v>
      </c>
    </row>
    <row r="2105" spans="1:3" x14ac:dyDescent="0.25">
      <c r="A2105" s="14">
        <v>24596</v>
      </c>
      <c r="B2105" s="3">
        <v>1</v>
      </c>
      <c r="C2105" s="3">
        <v>0.85132478458142558</v>
      </c>
    </row>
    <row r="2106" spans="1:3" x14ac:dyDescent="0.25">
      <c r="A2106" s="14">
        <v>24597</v>
      </c>
      <c r="B2106" s="3">
        <v>0</v>
      </c>
      <c r="C2106" s="3">
        <v>0.76830970617206074</v>
      </c>
    </row>
    <row r="2107" spans="1:3" x14ac:dyDescent="0.25">
      <c r="A2107" s="14">
        <v>24599</v>
      </c>
      <c r="B2107" s="3">
        <v>1</v>
      </c>
      <c r="C2107" s="3">
        <v>0.86023257470086678</v>
      </c>
    </row>
    <row r="2108" spans="1:3" x14ac:dyDescent="0.25">
      <c r="A2108" s="14">
        <v>24601</v>
      </c>
      <c r="B2108" s="3">
        <v>0</v>
      </c>
      <c r="C2108" s="3">
        <v>0.7374340140586777</v>
      </c>
    </row>
    <row r="2109" spans="1:3" x14ac:dyDescent="0.25">
      <c r="A2109" s="14">
        <v>24604</v>
      </c>
      <c r="B2109" s="3">
        <v>1</v>
      </c>
      <c r="C2109" s="3">
        <v>0.78286207135563668</v>
      </c>
    </row>
    <row r="2110" spans="1:3" x14ac:dyDescent="0.25">
      <c r="A2110" s="14">
        <v>24605</v>
      </c>
      <c r="B2110" s="3">
        <v>1</v>
      </c>
      <c r="C2110" s="3">
        <v>0.86043082902605883</v>
      </c>
    </row>
    <row r="2111" spans="1:3" x14ac:dyDescent="0.25">
      <c r="A2111" s="14">
        <v>24607</v>
      </c>
      <c r="B2111" s="3">
        <v>1</v>
      </c>
      <c r="C2111" s="3">
        <v>0.54607765347651105</v>
      </c>
    </row>
    <row r="2112" spans="1:3" x14ac:dyDescent="0.25">
      <c r="A2112" s="14">
        <v>24608</v>
      </c>
      <c r="B2112" s="3">
        <v>0</v>
      </c>
      <c r="C2112" s="3">
        <v>0.77956957501866675</v>
      </c>
    </row>
    <row r="2113" spans="1:3" x14ac:dyDescent="0.25">
      <c r="A2113" s="14">
        <v>24609</v>
      </c>
      <c r="B2113" s="3">
        <v>1</v>
      </c>
      <c r="C2113" s="3">
        <v>0.84715989697629213</v>
      </c>
    </row>
    <row r="2114" spans="1:3" x14ac:dyDescent="0.25">
      <c r="A2114" s="14">
        <v>24610</v>
      </c>
      <c r="B2114" s="3">
        <v>0</v>
      </c>
      <c r="C2114" s="3">
        <v>0.75178900900603951</v>
      </c>
    </row>
    <row r="2115" spans="1:3" x14ac:dyDescent="0.25">
      <c r="A2115" s="14">
        <v>24613</v>
      </c>
      <c r="B2115" s="3">
        <v>1</v>
      </c>
      <c r="C2115" s="3">
        <v>0.76349400732021089</v>
      </c>
    </row>
    <row r="2116" spans="1:3" x14ac:dyDescent="0.25">
      <c r="A2116" s="14">
        <v>24614</v>
      </c>
      <c r="B2116" s="3">
        <v>1</v>
      </c>
      <c r="C2116" s="3">
        <v>0.77681601393488575</v>
      </c>
    </row>
    <row r="2117" spans="1:3" x14ac:dyDescent="0.25">
      <c r="A2117" s="14">
        <v>24617</v>
      </c>
      <c r="B2117" s="3">
        <v>1</v>
      </c>
      <c r="C2117" s="3">
        <v>0.77773791294009165</v>
      </c>
    </row>
    <row r="2118" spans="1:3" x14ac:dyDescent="0.25">
      <c r="A2118" s="14">
        <v>24619</v>
      </c>
      <c r="B2118" s="3">
        <v>1</v>
      </c>
      <c r="C2118" s="3">
        <v>0.66318633580937458</v>
      </c>
    </row>
    <row r="2119" spans="1:3" x14ac:dyDescent="0.25">
      <c r="A2119" s="14">
        <v>24622</v>
      </c>
      <c r="B2119" s="3">
        <v>0</v>
      </c>
      <c r="C2119" s="3">
        <v>0.75815110736335134</v>
      </c>
    </row>
    <row r="2120" spans="1:3" x14ac:dyDescent="0.25">
      <c r="A2120" s="14">
        <v>24623</v>
      </c>
      <c r="B2120" s="3">
        <v>1</v>
      </c>
      <c r="C2120" s="3">
        <v>0.81241467178306104</v>
      </c>
    </row>
    <row r="2121" spans="1:3" x14ac:dyDescent="0.25">
      <c r="A2121" s="14">
        <v>24628</v>
      </c>
      <c r="B2121" s="3">
        <v>1</v>
      </c>
      <c r="C2121" s="3">
        <v>0.76450310107341657</v>
      </c>
    </row>
    <row r="2122" spans="1:3" x14ac:dyDescent="0.25">
      <c r="A2122" s="14">
        <v>24630</v>
      </c>
      <c r="B2122" s="3">
        <v>1</v>
      </c>
      <c r="C2122" s="3">
        <v>0.9639098605977392</v>
      </c>
    </row>
    <row r="2123" spans="1:3" x14ac:dyDescent="0.25">
      <c r="A2123" s="14">
        <v>24631</v>
      </c>
      <c r="B2123" s="3">
        <v>1</v>
      </c>
      <c r="C2123" s="3">
        <v>0.82333304999139523</v>
      </c>
    </row>
    <row r="2124" spans="1:3" x14ac:dyDescent="0.25">
      <c r="A2124" s="14">
        <v>24633</v>
      </c>
      <c r="B2124" s="3">
        <v>1</v>
      </c>
      <c r="C2124" s="3">
        <v>0.94155581290474821</v>
      </c>
    </row>
    <row r="2125" spans="1:3" x14ac:dyDescent="0.25">
      <c r="A2125" s="14">
        <v>24635</v>
      </c>
      <c r="B2125" s="3">
        <v>1</v>
      </c>
      <c r="C2125" s="3">
        <v>0.83180819060503575</v>
      </c>
    </row>
    <row r="2126" spans="1:3" x14ac:dyDescent="0.25">
      <c r="A2126" s="14">
        <v>24636</v>
      </c>
      <c r="B2126" s="3">
        <v>1</v>
      </c>
      <c r="C2126" s="3">
        <v>0.80363690872222582</v>
      </c>
    </row>
    <row r="2127" spans="1:3" x14ac:dyDescent="0.25">
      <c r="A2127" s="14">
        <v>24638</v>
      </c>
      <c r="B2127" s="3">
        <v>1</v>
      </c>
      <c r="C2127" s="3">
        <v>0.81206674635451759</v>
      </c>
    </row>
    <row r="2128" spans="1:3" x14ac:dyDescent="0.25">
      <c r="A2128" s="14">
        <v>24642</v>
      </c>
      <c r="B2128" s="3">
        <v>0</v>
      </c>
      <c r="C2128" s="3">
        <v>0.87772625956553618</v>
      </c>
    </row>
    <row r="2129" spans="1:3" x14ac:dyDescent="0.25">
      <c r="A2129" s="14">
        <v>24644</v>
      </c>
      <c r="B2129" s="3">
        <v>0</v>
      </c>
      <c r="C2129" s="3">
        <v>0.76348358456637166</v>
      </c>
    </row>
    <row r="2130" spans="1:3" x14ac:dyDescent="0.25">
      <c r="A2130" s="14">
        <v>24646</v>
      </c>
      <c r="B2130" s="3">
        <v>1</v>
      </c>
      <c r="C2130" s="3">
        <v>0.86493640168413144</v>
      </c>
    </row>
    <row r="2131" spans="1:3" x14ac:dyDescent="0.25">
      <c r="A2131" s="14">
        <v>24649</v>
      </c>
      <c r="B2131" s="3">
        <v>0</v>
      </c>
      <c r="C2131" s="3">
        <v>0.84053701985040008</v>
      </c>
    </row>
    <row r="2132" spans="1:3" x14ac:dyDescent="0.25">
      <c r="A2132" s="14">
        <v>24652</v>
      </c>
      <c r="B2132" s="3">
        <v>1</v>
      </c>
      <c r="C2132" s="3">
        <v>0.73679734724117474</v>
      </c>
    </row>
    <row r="2133" spans="1:3" x14ac:dyDescent="0.25">
      <c r="A2133" s="14">
        <v>24653</v>
      </c>
      <c r="B2133" s="3">
        <v>1</v>
      </c>
      <c r="C2133" s="3">
        <v>0.73952390859074368</v>
      </c>
    </row>
    <row r="2134" spans="1:3" x14ac:dyDescent="0.25">
      <c r="A2134" s="14">
        <v>24657</v>
      </c>
      <c r="B2134" s="3">
        <v>1</v>
      </c>
      <c r="C2134" s="3">
        <v>0.83292790093211466</v>
      </c>
    </row>
    <row r="2135" spans="1:3" x14ac:dyDescent="0.25">
      <c r="A2135" s="14">
        <v>24658</v>
      </c>
      <c r="B2135" s="3">
        <v>0</v>
      </c>
      <c r="C2135" s="3">
        <v>0.71074430100504238</v>
      </c>
    </row>
    <row r="2136" spans="1:3" x14ac:dyDescent="0.25">
      <c r="A2136" s="14">
        <v>24662</v>
      </c>
      <c r="B2136" s="3">
        <v>1</v>
      </c>
      <c r="C2136" s="3">
        <v>0.96281505022938707</v>
      </c>
    </row>
    <row r="2137" spans="1:3" x14ac:dyDescent="0.25">
      <c r="A2137" s="14">
        <v>24664</v>
      </c>
      <c r="B2137" s="3">
        <v>1</v>
      </c>
      <c r="C2137" s="3">
        <v>0.7889753756598199</v>
      </c>
    </row>
    <row r="2138" spans="1:3" x14ac:dyDescent="0.25">
      <c r="A2138" s="14">
        <v>24667</v>
      </c>
      <c r="B2138" s="3">
        <v>0</v>
      </c>
      <c r="C2138" s="3">
        <v>0.63139459235329032</v>
      </c>
    </row>
    <row r="2139" spans="1:3" x14ac:dyDescent="0.25">
      <c r="A2139" s="14">
        <v>24672</v>
      </c>
      <c r="B2139" s="3">
        <v>0</v>
      </c>
      <c r="C2139" s="3">
        <v>0.69722003922457232</v>
      </c>
    </row>
    <row r="2140" spans="1:3" x14ac:dyDescent="0.25">
      <c r="A2140" s="14">
        <v>24673</v>
      </c>
      <c r="B2140" s="3">
        <v>1</v>
      </c>
      <c r="C2140" s="3">
        <v>0.73373193342041121</v>
      </c>
    </row>
    <row r="2141" spans="1:3" x14ac:dyDescent="0.25">
      <c r="A2141" s="14">
        <v>24676</v>
      </c>
      <c r="B2141" s="3">
        <v>1</v>
      </c>
      <c r="C2141" s="3">
        <v>0.84841913094587351</v>
      </c>
    </row>
    <row r="2142" spans="1:3" x14ac:dyDescent="0.25">
      <c r="A2142" s="14">
        <v>24678</v>
      </c>
      <c r="B2142" s="3">
        <v>0</v>
      </c>
      <c r="C2142" s="3">
        <v>0.78859119946767009</v>
      </c>
    </row>
    <row r="2143" spans="1:3" x14ac:dyDescent="0.25">
      <c r="A2143" s="14">
        <v>24682</v>
      </c>
      <c r="B2143" s="3">
        <v>1</v>
      </c>
      <c r="C2143" s="3">
        <v>0.83219005572677351</v>
      </c>
    </row>
    <row r="2144" spans="1:3" x14ac:dyDescent="0.25">
      <c r="A2144" s="14">
        <v>24684</v>
      </c>
      <c r="B2144" s="3">
        <v>1</v>
      </c>
      <c r="C2144" s="3">
        <v>0.69217482111753226</v>
      </c>
    </row>
    <row r="2145" spans="1:3" x14ac:dyDescent="0.25">
      <c r="A2145" s="14">
        <v>24685</v>
      </c>
      <c r="B2145" s="3">
        <v>0</v>
      </c>
      <c r="C2145" s="3">
        <v>0.57669504124290061</v>
      </c>
    </row>
    <row r="2146" spans="1:3" x14ac:dyDescent="0.25">
      <c r="A2146" s="14">
        <v>24686</v>
      </c>
      <c r="B2146" s="3">
        <v>0</v>
      </c>
      <c r="C2146" s="3">
        <v>0.63625563228389159</v>
      </c>
    </row>
    <row r="2147" spans="1:3" x14ac:dyDescent="0.25">
      <c r="A2147" s="14">
        <v>24688</v>
      </c>
      <c r="B2147" s="3">
        <v>1</v>
      </c>
      <c r="C2147" s="3">
        <v>0.85137918007019586</v>
      </c>
    </row>
    <row r="2148" spans="1:3" x14ac:dyDescent="0.25">
      <c r="A2148" s="14">
        <v>24690</v>
      </c>
      <c r="B2148" s="3">
        <v>1</v>
      </c>
      <c r="C2148" s="3">
        <v>0.81049701082238956</v>
      </c>
    </row>
    <row r="2149" spans="1:3" x14ac:dyDescent="0.25">
      <c r="A2149" s="14">
        <v>24691</v>
      </c>
      <c r="B2149" s="3">
        <v>1</v>
      </c>
      <c r="C2149" s="3">
        <v>0.83993513365040107</v>
      </c>
    </row>
    <row r="2150" spans="1:3" x14ac:dyDescent="0.25">
      <c r="A2150" s="14">
        <v>24693</v>
      </c>
      <c r="B2150" s="3">
        <v>0</v>
      </c>
      <c r="C2150" s="3">
        <v>0.89197291480648699</v>
      </c>
    </row>
    <row r="2151" spans="1:3" x14ac:dyDescent="0.25">
      <c r="A2151" s="14">
        <v>24695</v>
      </c>
      <c r="B2151" s="3">
        <v>0</v>
      </c>
      <c r="C2151" s="3">
        <v>0.65777268132352595</v>
      </c>
    </row>
    <row r="2152" spans="1:3" x14ac:dyDescent="0.25">
      <c r="A2152" s="14">
        <v>24696</v>
      </c>
      <c r="B2152" s="3">
        <v>1</v>
      </c>
      <c r="C2152" s="3">
        <v>0.74281426263993366</v>
      </c>
    </row>
    <row r="2153" spans="1:3" x14ac:dyDescent="0.25">
      <c r="A2153" s="14">
        <v>24698</v>
      </c>
      <c r="B2153" s="3">
        <v>0</v>
      </c>
      <c r="C2153" s="3">
        <v>0.78960753539178075</v>
      </c>
    </row>
    <row r="2154" spans="1:3" x14ac:dyDescent="0.25">
      <c r="A2154" s="14">
        <v>24699</v>
      </c>
      <c r="B2154" s="3">
        <v>1</v>
      </c>
      <c r="C2154" s="3">
        <v>0.82836828416800512</v>
      </c>
    </row>
    <row r="2155" spans="1:3" x14ac:dyDescent="0.25">
      <c r="A2155" s="14">
        <v>24701</v>
      </c>
      <c r="B2155" s="3">
        <v>1</v>
      </c>
      <c r="C2155" s="3">
        <v>0.71484260070667038</v>
      </c>
    </row>
    <row r="2156" spans="1:3" x14ac:dyDescent="0.25">
      <c r="A2156" s="14">
        <v>24702</v>
      </c>
      <c r="B2156" s="3">
        <v>1</v>
      </c>
      <c r="C2156" s="3">
        <v>0.70673832326422337</v>
      </c>
    </row>
    <row r="2157" spans="1:3" x14ac:dyDescent="0.25">
      <c r="A2157" s="14">
        <v>24703</v>
      </c>
      <c r="B2157" s="3">
        <v>1</v>
      </c>
      <c r="C2157" s="3">
        <v>0.83108976492255271</v>
      </c>
    </row>
    <row r="2158" spans="1:3" x14ac:dyDescent="0.25">
      <c r="A2158" s="14">
        <v>24705</v>
      </c>
      <c r="B2158" s="3">
        <v>0</v>
      </c>
      <c r="C2158" s="3">
        <v>0.83330354120698913</v>
      </c>
    </row>
    <row r="2159" spans="1:3" x14ac:dyDescent="0.25">
      <c r="A2159" s="14">
        <v>24706</v>
      </c>
      <c r="B2159" s="3">
        <v>1</v>
      </c>
      <c r="C2159" s="3">
        <v>0.87149082671264877</v>
      </c>
    </row>
    <row r="2160" spans="1:3" x14ac:dyDescent="0.25">
      <c r="A2160" s="14">
        <v>24709</v>
      </c>
      <c r="B2160" s="3">
        <v>1</v>
      </c>
      <c r="C2160" s="3">
        <v>0.79832008319830705</v>
      </c>
    </row>
    <row r="2161" spans="1:3" x14ac:dyDescent="0.25">
      <c r="A2161" s="14">
        <v>24710</v>
      </c>
      <c r="B2161" s="3">
        <v>1</v>
      </c>
      <c r="C2161" s="3">
        <v>0.7368356328742488</v>
      </c>
    </row>
    <row r="2162" spans="1:3" x14ac:dyDescent="0.25">
      <c r="A2162" s="14">
        <v>24714</v>
      </c>
      <c r="B2162" s="3">
        <v>0</v>
      </c>
      <c r="C2162" s="3">
        <v>0.67776993260463658</v>
      </c>
    </row>
    <row r="2163" spans="1:3" x14ac:dyDescent="0.25">
      <c r="A2163" s="14">
        <v>24717</v>
      </c>
      <c r="B2163" s="3">
        <v>0</v>
      </c>
      <c r="C2163" s="3">
        <v>0.74601043032605141</v>
      </c>
    </row>
    <row r="2164" spans="1:3" x14ac:dyDescent="0.25">
      <c r="A2164" s="14">
        <v>24718</v>
      </c>
      <c r="B2164" s="3">
        <v>1</v>
      </c>
      <c r="C2164" s="3">
        <v>0.78902329260089854</v>
      </c>
    </row>
    <row r="2165" spans="1:3" x14ac:dyDescent="0.25">
      <c r="A2165" s="14">
        <v>24719</v>
      </c>
      <c r="B2165" s="3">
        <v>1</v>
      </c>
      <c r="C2165" s="3">
        <v>0.87191117774053706</v>
      </c>
    </row>
    <row r="2166" spans="1:3" x14ac:dyDescent="0.25">
      <c r="A2166" s="14">
        <v>24721</v>
      </c>
      <c r="B2166" s="3">
        <v>1</v>
      </c>
      <c r="C2166" s="3">
        <v>0.84479043606118509</v>
      </c>
    </row>
    <row r="2167" spans="1:3" x14ac:dyDescent="0.25">
      <c r="A2167" s="14">
        <v>24722</v>
      </c>
      <c r="B2167" s="3">
        <v>1</v>
      </c>
      <c r="C2167" s="3">
        <v>0.95453008209318502</v>
      </c>
    </row>
    <row r="2168" spans="1:3" x14ac:dyDescent="0.25">
      <c r="A2168" s="14">
        <v>24723</v>
      </c>
      <c r="B2168" s="3">
        <v>1</v>
      </c>
      <c r="C2168" s="3">
        <v>0.9105710635561769</v>
      </c>
    </row>
    <row r="2169" spans="1:3" x14ac:dyDescent="0.25">
      <c r="A2169" s="14">
        <v>24724</v>
      </c>
      <c r="B2169" s="3">
        <v>1</v>
      </c>
      <c r="C2169" s="3">
        <v>0.74477429635491121</v>
      </c>
    </row>
    <row r="2170" spans="1:3" x14ac:dyDescent="0.25">
      <c r="A2170" s="14">
        <v>24725</v>
      </c>
      <c r="B2170" s="3">
        <v>0</v>
      </c>
      <c r="C2170" s="3">
        <v>0.73657883305185889</v>
      </c>
    </row>
    <row r="2171" spans="1:3" x14ac:dyDescent="0.25">
      <c r="A2171" s="14">
        <v>24726</v>
      </c>
      <c r="B2171" s="3">
        <v>1</v>
      </c>
      <c r="C2171" s="3">
        <v>0.87715010190748788</v>
      </c>
    </row>
    <row r="2172" spans="1:3" x14ac:dyDescent="0.25">
      <c r="A2172" s="14">
        <v>24727</v>
      </c>
      <c r="B2172" s="3">
        <v>1</v>
      </c>
      <c r="C2172" s="3">
        <v>0.6245037941687358</v>
      </c>
    </row>
    <row r="2173" spans="1:3" x14ac:dyDescent="0.25">
      <c r="A2173" s="14">
        <v>24730</v>
      </c>
      <c r="B2173" s="3">
        <v>1</v>
      </c>
      <c r="C2173" s="3">
        <v>0.82054596457567208</v>
      </c>
    </row>
    <row r="2174" spans="1:3" x14ac:dyDescent="0.25">
      <c r="A2174" s="14">
        <v>24731</v>
      </c>
      <c r="B2174" s="3">
        <v>1</v>
      </c>
      <c r="C2174" s="3">
        <v>0.6996121124392215</v>
      </c>
    </row>
    <row r="2175" spans="1:3" x14ac:dyDescent="0.25">
      <c r="A2175" s="14">
        <v>24734</v>
      </c>
      <c r="B2175" s="3">
        <v>1</v>
      </c>
      <c r="C2175" s="3">
        <v>0.83303058588409795</v>
      </c>
    </row>
    <row r="2176" spans="1:3" x14ac:dyDescent="0.25">
      <c r="A2176" s="14">
        <v>24738</v>
      </c>
      <c r="B2176" s="3">
        <v>1</v>
      </c>
      <c r="C2176" s="3">
        <v>0.81291362408941925</v>
      </c>
    </row>
    <row r="2177" spans="1:3" x14ac:dyDescent="0.25">
      <c r="A2177" s="14">
        <v>24742</v>
      </c>
      <c r="B2177" s="3">
        <v>0</v>
      </c>
      <c r="C2177" s="3">
        <v>0.68785213706380677</v>
      </c>
    </row>
    <row r="2178" spans="1:3" x14ac:dyDescent="0.25">
      <c r="A2178" s="14">
        <v>24744</v>
      </c>
      <c r="B2178" s="3">
        <v>1</v>
      </c>
      <c r="C2178" s="3">
        <v>0.90742342633459916</v>
      </c>
    </row>
    <row r="2179" spans="1:3" x14ac:dyDescent="0.25">
      <c r="A2179" s="14">
        <v>24747</v>
      </c>
      <c r="B2179" s="3">
        <v>1</v>
      </c>
      <c r="C2179" s="3">
        <v>0.72381026944928906</v>
      </c>
    </row>
    <row r="2180" spans="1:3" x14ac:dyDescent="0.25">
      <c r="A2180" s="14">
        <v>24750</v>
      </c>
      <c r="B2180" s="3">
        <v>1</v>
      </c>
      <c r="C2180" s="3">
        <v>0.8368716994545774</v>
      </c>
    </row>
    <row r="2181" spans="1:3" x14ac:dyDescent="0.25">
      <c r="A2181" s="14">
        <v>24753</v>
      </c>
      <c r="B2181" s="3">
        <v>1</v>
      </c>
      <c r="C2181" s="3">
        <v>0.79249198014960553</v>
      </c>
    </row>
    <row r="2182" spans="1:3" x14ac:dyDescent="0.25">
      <c r="A2182" s="14">
        <v>24756</v>
      </c>
      <c r="B2182" s="3">
        <v>1</v>
      </c>
      <c r="C2182" s="3">
        <v>0.89679607635844238</v>
      </c>
    </row>
    <row r="2183" spans="1:3" x14ac:dyDescent="0.25">
      <c r="A2183" s="14">
        <v>24757</v>
      </c>
      <c r="B2183" s="3">
        <v>1</v>
      </c>
      <c r="C2183" s="3">
        <v>0.9385253567820756</v>
      </c>
    </row>
    <row r="2184" spans="1:3" x14ac:dyDescent="0.25">
      <c r="A2184" s="14">
        <v>24759</v>
      </c>
      <c r="B2184" s="3">
        <v>1</v>
      </c>
      <c r="C2184" s="3">
        <v>0.78516661594289006</v>
      </c>
    </row>
    <row r="2185" spans="1:3" x14ac:dyDescent="0.25">
      <c r="A2185" s="14">
        <v>24760</v>
      </c>
      <c r="B2185" s="3">
        <v>1</v>
      </c>
      <c r="C2185" s="3">
        <v>0.85328447384674233</v>
      </c>
    </row>
    <row r="2186" spans="1:3" x14ac:dyDescent="0.25">
      <c r="A2186" s="14">
        <v>24766</v>
      </c>
      <c r="B2186" s="3">
        <v>1</v>
      </c>
      <c r="C2186" s="3">
        <v>0.84407581491684225</v>
      </c>
    </row>
    <row r="2187" spans="1:3" x14ac:dyDescent="0.25">
      <c r="A2187" s="14">
        <v>24767</v>
      </c>
      <c r="B2187" s="3">
        <v>1</v>
      </c>
      <c r="C2187" s="3">
        <v>0.73380988110714307</v>
      </c>
    </row>
    <row r="2188" spans="1:3" x14ac:dyDescent="0.25">
      <c r="A2188" s="14">
        <v>24770</v>
      </c>
      <c r="B2188" s="3">
        <v>1</v>
      </c>
      <c r="C2188" s="3">
        <v>0.82008268229457482</v>
      </c>
    </row>
    <row r="2189" spans="1:3" x14ac:dyDescent="0.25">
      <c r="A2189" s="14">
        <v>24773</v>
      </c>
      <c r="B2189" s="3">
        <v>1</v>
      </c>
      <c r="C2189" s="3">
        <v>0.84332819907883683</v>
      </c>
    </row>
    <row r="2190" spans="1:3" x14ac:dyDescent="0.25">
      <c r="A2190" s="14">
        <v>24775</v>
      </c>
      <c r="B2190" s="3">
        <v>1</v>
      </c>
      <c r="C2190" s="3">
        <v>0.78402032683936396</v>
      </c>
    </row>
    <row r="2191" spans="1:3" x14ac:dyDescent="0.25">
      <c r="A2191" s="14">
        <v>24776</v>
      </c>
      <c r="B2191" s="3">
        <v>1</v>
      </c>
      <c r="C2191" s="3">
        <v>0.79942467916748239</v>
      </c>
    </row>
    <row r="2192" spans="1:3" x14ac:dyDescent="0.25">
      <c r="A2192" s="14">
        <v>24777</v>
      </c>
      <c r="B2192" s="3">
        <v>1</v>
      </c>
      <c r="C2192" s="3">
        <v>0.93720420163291207</v>
      </c>
    </row>
    <row r="2193" spans="1:3" x14ac:dyDescent="0.25">
      <c r="A2193" s="14">
        <v>24778</v>
      </c>
      <c r="B2193" s="3">
        <v>1</v>
      </c>
      <c r="C2193" s="3">
        <v>0.77822488380328836</v>
      </c>
    </row>
    <row r="2194" spans="1:3" x14ac:dyDescent="0.25">
      <c r="A2194" s="14">
        <v>24779</v>
      </c>
      <c r="B2194" s="3">
        <v>1</v>
      </c>
      <c r="C2194" s="3">
        <v>0.80267388778069226</v>
      </c>
    </row>
    <row r="2195" spans="1:3" x14ac:dyDescent="0.25">
      <c r="A2195" s="14">
        <v>24780</v>
      </c>
      <c r="B2195" s="3">
        <v>1</v>
      </c>
      <c r="C2195" s="3">
        <v>0.8293372159966873</v>
      </c>
    </row>
    <row r="2196" spans="1:3" x14ac:dyDescent="0.25">
      <c r="A2196" s="14">
        <v>24785</v>
      </c>
      <c r="B2196" s="3">
        <v>0</v>
      </c>
      <c r="C2196" s="3">
        <v>0.74002327369133802</v>
      </c>
    </row>
    <row r="2197" spans="1:3" x14ac:dyDescent="0.25">
      <c r="A2197" s="14">
        <v>24786</v>
      </c>
      <c r="B2197" s="3">
        <v>1</v>
      </c>
      <c r="C2197" s="3">
        <v>0.90120481915040951</v>
      </c>
    </row>
    <row r="2198" spans="1:3" x14ac:dyDescent="0.25">
      <c r="A2198" s="14">
        <v>24787</v>
      </c>
      <c r="B2198" s="3">
        <v>1</v>
      </c>
      <c r="C2198" s="3">
        <v>0.9098258367602412</v>
      </c>
    </row>
    <row r="2199" spans="1:3" x14ac:dyDescent="0.25">
      <c r="A2199" s="14">
        <v>24796</v>
      </c>
      <c r="B2199" s="3">
        <v>1</v>
      </c>
      <c r="C2199" s="3">
        <v>0.81743167518100279</v>
      </c>
    </row>
    <row r="2200" spans="1:3" x14ac:dyDescent="0.25">
      <c r="A2200" s="14">
        <v>24798</v>
      </c>
      <c r="B2200" s="3">
        <v>1</v>
      </c>
      <c r="C2200" s="3">
        <v>0.62419128067148488</v>
      </c>
    </row>
    <row r="2201" spans="1:3" x14ac:dyDescent="0.25">
      <c r="A2201" s="14">
        <v>24799</v>
      </c>
      <c r="B2201" s="3">
        <v>1</v>
      </c>
      <c r="C2201" s="3">
        <v>0.83380946821752733</v>
      </c>
    </row>
    <row r="2202" spans="1:3" x14ac:dyDescent="0.25">
      <c r="A2202" s="14">
        <v>24801</v>
      </c>
      <c r="B2202" s="3">
        <v>1</v>
      </c>
      <c r="C2202" s="3">
        <v>0.89228158698044957</v>
      </c>
    </row>
    <row r="2203" spans="1:3" x14ac:dyDescent="0.25">
      <c r="A2203" s="14">
        <v>24806</v>
      </c>
      <c r="B2203" s="3">
        <v>1</v>
      </c>
      <c r="C2203" s="3">
        <v>0.8597056605160921</v>
      </c>
    </row>
    <row r="2204" spans="1:3" x14ac:dyDescent="0.25">
      <c r="A2204" s="14">
        <v>24808</v>
      </c>
      <c r="B2204" s="3">
        <v>1</v>
      </c>
      <c r="C2204" s="3">
        <v>0.81804890193163771</v>
      </c>
    </row>
    <row r="2205" spans="1:3" x14ac:dyDescent="0.25">
      <c r="A2205" s="14">
        <v>24810</v>
      </c>
      <c r="B2205" s="3">
        <v>1</v>
      </c>
      <c r="C2205" s="3">
        <v>0.83305015733380317</v>
      </c>
    </row>
    <row r="2206" spans="1:3" x14ac:dyDescent="0.25">
      <c r="A2206" s="14">
        <v>24811</v>
      </c>
      <c r="B2206" s="3">
        <v>1</v>
      </c>
      <c r="C2206" s="3">
        <v>0.91507101192558515</v>
      </c>
    </row>
    <row r="2207" spans="1:3" x14ac:dyDescent="0.25">
      <c r="A2207" s="14">
        <v>24812</v>
      </c>
      <c r="B2207" s="3">
        <v>1</v>
      </c>
      <c r="C2207" s="3">
        <v>0.80139140632961925</v>
      </c>
    </row>
    <row r="2208" spans="1:3" x14ac:dyDescent="0.25">
      <c r="A2208" s="14">
        <v>24816</v>
      </c>
      <c r="B2208" s="3">
        <v>0</v>
      </c>
      <c r="C2208" s="3">
        <v>0.68020842275036775</v>
      </c>
    </row>
    <row r="2209" spans="1:3" x14ac:dyDescent="0.25">
      <c r="A2209" s="14">
        <v>24819</v>
      </c>
      <c r="B2209" s="3">
        <v>1</v>
      </c>
      <c r="C2209" s="3">
        <v>0.81768215249453091</v>
      </c>
    </row>
    <row r="2210" spans="1:3" x14ac:dyDescent="0.25">
      <c r="A2210" s="14">
        <v>24822</v>
      </c>
      <c r="B2210" s="3">
        <v>0</v>
      </c>
      <c r="C2210" s="3">
        <v>0.78288308757559788</v>
      </c>
    </row>
    <row r="2211" spans="1:3" x14ac:dyDescent="0.25">
      <c r="A2211" s="14">
        <v>24823</v>
      </c>
      <c r="B2211" s="3">
        <v>1</v>
      </c>
      <c r="C2211" s="3">
        <v>0.85652791093862668</v>
      </c>
    </row>
    <row r="2212" spans="1:3" x14ac:dyDescent="0.25">
      <c r="A2212" s="14">
        <v>24825</v>
      </c>
      <c r="B2212" s="3">
        <v>1</v>
      </c>
      <c r="C2212" s="3">
        <v>0.63271721278297499</v>
      </c>
    </row>
    <row r="2213" spans="1:3" x14ac:dyDescent="0.25">
      <c r="A2213" s="14">
        <v>24827</v>
      </c>
      <c r="B2213" s="3">
        <v>1</v>
      </c>
      <c r="C2213" s="3">
        <v>0.89190382361080567</v>
      </c>
    </row>
    <row r="2214" spans="1:3" x14ac:dyDescent="0.25">
      <c r="A2214" s="14">
        <v>24830</v>
      </c>
      <c r="B2214" s="3">
        <v>1</v>
      </c>
      <c r="C2214" s="3">
        <v>0.75816982222472817</v>
      </c>
    </row>
    <row r="2215" spans="1:3" x14ac:dyDescent="0.25">
      <c r="A2215" s="14">
        <v>24832</v>
      </c>
      <c r="B2215" s="3">
        <v>0</v>
      </c>
      <c r="C2215" s="3">
        <v>0.73512556022978193</v>
      </c>
    </row>
    <row r="2216" spans="1:3" x14ac:dyDescent="0.25">
      <c r="A2216" s="14">
        <v>24833</v>
      </c>
      <c r="B2216" s="3">
        <v>1</v>
      </c>
      <c r="C2216" s="3">
        <v>0.78318705476978989</v>
      </c>
    </row>
    <row r="2217" spans="1:3" x14ac:dyDescent="0.25">
      <c r="A2217" s="14">
        <v>24834</v>
      </c>
      <c r="B2217" s="3">
        <v>1</v>
      </c>
      <c r="C2217" s="3">
        <v>0.60814240256210539</v>
      </c>
    </row>
    <row r="2218" spans="1:3" x14ac:dyDescent="0.25">
      <c r="A2218" s="14">
        <v>24839</v>
      </c>
      <c r="B2218" s="3">
        <v>1</v>
      </c>
      <c r="C2218" s="3">
        <v>0.74363176660647423</v>
      </c>
    </row>
    <row r="2219" spans="1:3" x14ac:dyDescent="0.25">
      <c r="A2219" s="14">
        <v>24841</v>
      </c>
      <c r="B2219" s="3">
        <v>1</v>
      </c>
      <c r="C2219" s="3">
        <v>0.82147392224370641</v>
      </c>
    </row>
    <row r="2220" spans="1:3" x14ac:dyDescent="0.25">
      <c r="A2220" s="14">
        <v>24845</v>
      </c>
      <c r="B2220" s="3">
        <v>1</v>
      </c>
      <c r="C2220" s="3">
        <v>0.75772886018276109</v>
      </c>
    </row>
    <row r="2221" spans="1:3" x14ac:dyDescent="0.25">
      <c r="A2221" s="14">
        <v>24847</v>
      </c>
      <c r="B2221" s="3">
        <v>0</v>
      </c>
      <c r="C2221" s="3">
        <v>0.79314130176333286</v>
      </c>
    </row>
    <row r="2222" spans="1:3" x14ac:dyDescent="0.25">
      <c r="A2222" s="14">
        <v>24848</v>
      </c>
      <c r="B2222" s="3">
        <v>0</v>
      </c>
      <c r="C2222" s="3">
        <v>0.88357982797200119</v>
      </c>
    </row>
    <row r="2223" spans="1:3" x14ac:dyDescent="0.25">
      <c r="A2223" s="14">
        <v>24850</v>
      </c>
      <c r="B2223" s="3">
        <v>1</v>
      </c>
      <c r="C2223" s="3">
        <v>0.75548858067197988</v>
      </c>
    </row>
    <row r="2224" spans="1:3" x14ac:dyDescent="0.25">
      <c r="A2224" s="14">
        <v>24853</v>
      </c>
      <c r="B2224" s="3">
        <v>1</v>
      </c>
      <c r="C2224" s="3">
        <v>0.73713286100447306</v>
      </c>
    </row>
    <row r="2225" spans="1:3" x14ac:dyDescent="0.25">
      <c r="A2225" s="14">
        <v>24854</v>
      </c>
      <c r="B2225" s="3">
        <v>1</v>
      </c>
      <c r="C2225" s="3">
        <v>0.79557094214949886</v>
      </c>
    </row>
    <row r="2226" spans="1:3" x14ac:dyDescent="0.25">
      <c r="A2226" s="14">
        <v>24855</v>
      </c>
      <c r="B2226" s="3">
        <v>1</v>
      </c>
      <c r="C2226" s="3">
        <v>0.70616818075552656</v>
      </c>
    </row>
    <row r="2227" spans="1:3" x14ac:dyDescent="0.25">
      <c r="A2227" s="14">
        <v>24857</v>
      </c>
      <c r="B2227" s="3">
        <v>1</v>
      </c>
      <c r="C2227" s="3">
        <v>0.85069503087640264</v>
      </c>
    </row>
    <row r="2228" spans="1:3" x14ac:dyDescent="0.25">
      <c r="A2228" s="14">
        <v>24858</v>
      </c>
      <c r="B2228" s="3">
        <v>1</v>
      </c>
      <c r="C2228" s="3">
        <v>0.6075960965700592</v>
      </c>
    </row>
    <row r="2229" spans="1:3" x14ac:dyDescent="0.25">
      <c r="A2229" s="14">
        <v>24861</v>
      </c>
      <c r="B2229" s="3">
        <v>1</v>
      </c>
      <c r="C2229" s="3">
        <v>0.69886725269461503</v>
      </c>
    </row>
    <row r="2230" spans="1:3" x14ac:dyDescent="0.25">
      <c r="A2230" s="14">
        <v>24862</v>
      </c>
      <c r="B2230" s="3">
        <v>1</v>
      </c>
      <c r="C2230" s="3">
        <v>0.84487426118310549</v>
      </c>
    </row>
    <row r="2231" spans="1:3" x14ac:dyDescent="0.25">
      <c r="A2231" s="14">
        <v>24864</v>
      </c>
      <c r="B2231" s="3">
        <v>1</v>
      </c>
      <c r="C2231" s="3">
        <v>0.75877045191170578</v>
      </c>
    </row>
    <row r="2232" spans="1:3" x14ac:dyDescent="0.25">
      <c r="A2232" s="14">
        <v>24865</v>
      </c>
      <c r="B2232" s="3">
        <v>0</v>
      </c>
      <c r="C2232" s="3">
        <v>0.83771015043848296</v>
      </c>
    </row>
    <row r="2233" spans="1:3" x14ac:dyDescent="0.25">
      <c r="A2233" s="14">
        <v>24871</v>
      </c>
      <c r="B2233" s="3">
        <v>1</v>
      </c>
      <c r="C2233" s="3">
        <v>0.80632597018304775</v>
      </c>
    </row>
    <row r="2234" spans="1:3" x14ac:dyDescent="0.25">
      <c r="A2234" s="14">
        <v>24873</v>
      </c>
      <c r="B2234" s="3">
        <v>1</v>
      </c>
      <c r="C2234" s="3">
        <v>0.86753172155589897</v>
      </c>
    </row>
    <row r="2235" spans="1:3" x14ac:dyDescent="0.25">
      <c r="A2235" s="14">
        <v>24875</v>
      </c>
      <c r="B2235" s="3">
        <v>1</v>
      </c>
      <c r="C2235" s="3">
        <v>0.84626115209240427</v>
      </c>
    </row>
    <row r="2236" spans="1:3" x14ac:dyDescent="0.25">
      <c r="A2236" s="14">
        <v>24878</v>
      </c>
      <c r="B2236" s="3">
        <v>1</v>
      </c>
      <c r="C2236" s="3">
        <v>0.79563359505220399</v>
      </c>
    </row>
    <row r="2237" spans="1:3" x14ac:dyDescent="0.25">
      <c r="A2237" s="14">
        <v>24879</v>
      </c>
      <c r="B2237" s="3">
        <v>1</v>
      </c>
      <c r="C2237" s="3">
        <v>0.73598738389877205</v>
      </c>
    </row>
    <row r="2238" spans="1:3" x14ac:dyDescent="0.25">
      <c r="A2238" s="14">
        <v>24880</v>
      </c>
      <c r="B2238" s="3">
        <v>1</v>
      </c>
      <c r="C2238" s="3">
        <v>0.74665146976989094</v>
      </c>
    </row>
    <row r="2239" spans="1:3" x14ac:dyDescent="0.25">
      <c r="A2239" s="14">
        <v>24883</v>
      </c>
      <c r="B2239" s="3">
        <v>1</v>
      </c>
      <c r="C2239" s="3">
        <v>0.77957759239675384</v>
      </c>
    </row>
    <row r="2240" spans="1:3" x14ac:dyDescent="0.25">
      <c r="A2240" s="14">
        <v>24886</v>
      </c>
      <c r="B2240" s="3">
        <v>1</v>
      </c>
      <c r="C2240" s="3">
        <v>0.80183922520861106</v>
      </c>
    </row>
    <row r="2241" spans="1:3" x14ac:dyDescent="0.25">
      <c r="A2241" s="14">
        <v>24889</v>
      </c>
      <c r="B2241" s="3">
        <v>1</v>
      </c>
      <c r="C2241" s="3">
        <v>0.71513368542266065</v>
      </c>
    </row>
    <row r="2242" spans="1:3" x14ac:dyDescent="0.25">
      <c r="A2242" s="14">
        <v>24892</v>
      </c>
      <c r="B2242" s="3">
        <v>1</v>
      </c>
      <c r="C2242" s="3">
        <v>0.70492698965678968</v>
      </c>
    </row>
    <row r="2243" spans="1:3" x14ac:dyDescent="0.25">
      <c r="A2243" s="14">
        <v>24896</v>
      </c>
      <c r="B2243" s="3">
        <v>1</v>
      </c>
      <c r="C2243" s="3">
        <v>0.91868481520045597</v>
      </c>
    </row>
    <row r="2244" spans="1:3" x14ac:dyDescent="0.25">
      <c r="A2244" s="14">
        <v>24897</v>
      </c>
      <c r="B2244" s="3">
        <v>1</v>
      </c>
      <c r="C2244" s="3">
        <v>0.68452467183948107</v>
      </c>
    </row>
    <row r="2245" spans="1:3" x14ac:dyDescent="0.25">
      <c r="A2245" s="14">
        <v>24899</v>
      </c>
      <c r="B2245" s="3">
        <v>0</v>
      </c>
      <c r="C2245" s="3">
        <v>0.82933473265576363</v>
      </c>
    </row>
    <row r="2246" spans="1:3" x14ac:dyDescent="0.25">
      <c r="A2246" s="14">
        <v>24900</v>
      </c>
      <c r="B2246" s="3">
        <v>1</v>
      </c>
      <c r="C2246" s="3">
        <v>0.79801766095860616</v>
      </c>
    </row>
    <row r="2247" spans="1:3" x14ac:dyDescent="0.25">
      <c r="A2247" s="14">
        <v>24901</v>
      </c>
      <c r="B2247" s="3">
        <v>1</v>
      </c>
      <c r="C2247" s="3">
        <v>0.73153547248661699</v>
      </c>
    </row>
    <row r="2248" spans="1:3" x14ac:dyDescent="0.25">
      <c r="A2248" s="14">
        <v>24908</v>
      </c>
      <c r="B2248" s="3">
        <v>1</v>
      </c>
      <c r="C2248" s="3">
        <v>0.77437181795659249</v>
      </c>
    </row>
    <row r="2249" spans="1:3" x14ac:dyDescent="0.25">
      <c r="A2249" s="14">
        <v>24913</v>
      </c>
      <c r="B2249" s="3">
        <v>1</v>
      </c>
      <c r="C2249" s="3">
        <v>0.85281558656879963</v>
      </c>
    </row>
    <row r="2250" spans="1:3" x14ac:dyDescent="0.25">
      <c r="A2250" s="14">
        <v>24914</v>
      </c>
      <c r="B2250" s="3">
        <v>1</v>
      </c>
      <c r="C2250" s="3">
        <v>0.76527275621763469</v>
      </c>
    </row>
    <row r="2251" spans="1:3" x14ac:dyDescent="0.25">
      <c r="A2251" s="14">
        <v>24915</v>
      </c>
      <c r="B2251" s="3">
        <v>0</v>
      </c>
      <c r="C2251" s="3">
        <v>0.7711523910401259</v>
      </c>
    </row>
    <row r="2252" spans="1:3" x14ac:dyDescent="0.25">
      <c r="A2252" s="14">
        <v>24917</v>
      </c>
      <c r="B2252" s="3">
        <v>1</v>
      </c>
      <c r="C2252" s="3">
        <v>0.7416546834015102</v>
      </c>
    </row>
    <row r="2253" spans="1:3" x14ac:dyDescent="0.25">
      <c r="A2253" s="14">
        <v>24918</v>
      </c>
      <c r="B2253" s="3">
        <v>0</v>
      </c>
      <c r="C2253" s="3">
        <v>0.67792518605711205</v>
      </c>
    </row>
    <row r="2254" spans="1:3" x14ac:dyDescent="0.25">
      <c r="A2254" s="14">
        <v>24919</v>
      </c>
      <c r="B2254" s="3">
        <v>1</v>
      </c>
      <c r="C2254" s="3">
        <v>0.76843487644916286</v>
      </c>
    </row>
    <row r="2255" spans="1:3" x14ac:dyDescent="0.25">
      <c r="A2255" s="14">
        <v>24922</v>
      </c>
      <c r="B2255" s="3">
        <v>1</v>
      </c>
      <c r="C2255" s="3">
        <v>0.92269287055825355</v>
      </c>
    </row>
    <row r="2256" spans="1:3" x14ac:dyDescent="0.25">
      <c r="A2256" s="14">
        <v>24923</v>
      </c>
      <c r="B2256" s="3">
        <v>1</v>
      </c>
      <c r="C2256" s="3">
        <v>0.81009710909663357</v>
      </c>
    </row>
    <row r="2257" spans="1:3" x14ac:dyDescent="0.25">
      <c r="A2257" s="14">
        <v>24924</v>
      </c>
      <c r="B2257" s="3">
        <v>0</v>
      </c>
      <c r="C2257" s="3">
        <v>0.54769427337911791</v>
      </c>
    </row>
    <row r="2258" spans="1:3" x14ac:dyDescent="0.25">
      <c r="A2258" s="14">
        <v>24929</v>
      </c>
      <c r="B2258" s="3">
        <v>1</v>
      </c>
      <c r="C2258" s="3">
        <v>0.87286604846190985</v>
      </c>
    </row>
    <row r="2259" spans="1:3" x14ac:dyDescent="0.25">
      <c r="A2259" s="14">
        <v>24930</v>
      </c>
      <c r="B2259" s="3">
        <v>1</v>
      </c>
      <c r="C2259" s="3">
        <v>0.73867742968995598</v>
      </c>
    </row>
    <row r="2260" spans="1:3" x14ac:dyDescent="0.25">
      <c r="A2260" s="14">
        <v>24932</v>
      </c>
      <c r="B2260" s="3">
        <v>1</v>
      </c>
      <c r="C2260" s="3">
        <v>0.86786976129150106</v>
      </c>
    </row>
    <row r="2261" spans="1:3" x14ac:dyDescent="0.25">
      <c r="A2261" s="14">
        <v>24933</v>
      </c>
      <c r="B2261" s="3">
        <v>1</v>
      </c>
      <c r="C2261" s="3">
        <v>0.74037977612634043</v>
      </c>
    </row>
    <row r="2262" spans="1:3" x14ac:dyDescent="0.25">
      <c r="A2262" s="14">
        <v>24934</v>
      </c>
      <c r="B2262" s="3">
        <v>1</v>
      </c>
      <c r="C2262" s="3">
        <v>0.89025348134865656</v>
      </c>
    </row>
    <row r="2263" spans="1:3" x14ac:dyDescent="0.25">
      <c r="A2263" s="14">
        <v>24935</v>
      </c>
      <c r="B2263" s="3">
        <v>1</v>
      </c>
      <c r="C2263" s="3">
        <v>0.79677433403683939</v>
      </c>
    </row>
    <row r="2264" spans="1:3" x14ac:dyDescent="0.25">
      <c r="A2264" s="14">
        <v>24936</v>
      </c>
      <c r="B2264" s="3">
        <v>1</v>
      </c>
      <c r="C2264" s="3">
        <v>0.87810912648140726</v>
      </c>
    </row>
    <row r="2265" spans="1:3" x14ac:dyDescent="0.25">
      <c r="A2265" s="14">
        <v>24938</v>
      </c>
      <c r="B2265" s="3">
        <v>1</v>
      </c>
      <c r="C2265" s="3">
        <v>0.64048539539721561</v>
      </c>
    </row>
    <row r="2266" spans="1:3" x14ac:dyDescent="0.25">
      <c r="A2266" s="14">
        <v>24940</v>
      </c>
      <c r="B2266" s="3">
        <v>1</v>
      </c>
      <c r="C2266" s="3">
        <v>0.78357945550208363</v>
      </c>
    </row>
    <row r="2267" spans="1:3" x14ac:dyDescent="0.25">
      <c r="A2267" s="14">
        <v>24943</v>
      </c>
      <c r="B2267" s="3">
        <v>1</v>
      </c>
      <c r="C2267" s="3">
        <v>0.90499662324140062</v>
      </c>
    </row>
    <row r="2268" spans="1:3" x14ac:dyDescent="0.25">
      <c r="A2268" s="14">
        <v>24944</v>
      </c>
      <c r="B2268" s="3">
        <v>0</v>
      </c>
      <c r="C2268" s="3">
        <v>0.79439718635360301</v>
      </c>
    </row>
    <row r="2269" spans="1:3" x14ac:dyDescent="0.25">
      <c r="A2269" s="14">
        <v>24945</v>
      </c>
      <c r="B2269" s="3">
        <v>1</v>
      </c>
      <c r="C2269" s="3">
        <v>0.82024578929825387</v>
      </c>
    </row>
    <row r="2270" spans="1:3" x14ac:dyDescent="0.25">
      <c r="A2270" s="14">
        <v>24946</v>
      </c>
      <c r="B2270" s="3">
        <v>1</v>
      </c>
      <c r="C2270" s="3">
        <v>0.86400010603661614</v>
      </c>
    </row>
    <row r="2271" spans="1:3" x14ac:dyDescent="0.25">
      <c r="A2271" s="14">
        <v>24950</v>
      </c>
      <c r="B2271" s="3">
        <v>1</v>
      </c>
      <c r="C2271" s="3">
        <v>0.84365878546191497</v>
      </c>
    </row>
    <row r="2272" spans="1:3" x14ac:dyDescent="0.25">
      <c r="A2272" s="14">
        <v>24955</v>
      </c>
      <c r="B2272" s="3">
        <v>1</v>
      </c>
      <c r="C2272" s="3">
        <v>0.75734490577964542</v>
      </c>
    </row>
    <row r="2273" spans="1:3" x14ac:dyDescent="0.25">
      <c r="A2273" s="14">
        <v>24957</v>
      </c>
      <c r="B2273" s="3">
        <v>0</v>
      </c>
      <c r="C2273" s="3">
        <v>0.83738992177045923</v>
      </c>
    </row>
    <row r="2274" spans="1:3" x14ac:dyDescent="0.25">
      <c r="A2274" s="14">
        <v>24958</v>
      </c>
      <c r="B2274" s="3">
        <v>1</v>
      </c>
      <c r="C2274" s="3">
        <v>0.90568663032505259</v>
      </c>
    </row>
    <row r="2275" spans="1:3" x14ac:dyDescent="0.25">
      <c r="A2275" s="14">
        <v>24959</v>
      </c>
      <c r="B2275" s="3">
        <v>0</v>
      </c>
      <c r="C2275" s="3">
        <v>0.84265718214809116</v>
      </c>
    </row>
    <row r="2276" spans="1:3" x14ac:dyDescent="0.25">
      <c r="A2276" s="14">
        <v>24960</v>
      </c>
      <c r="B2276" s="3">
        <v>1</v>
      </c>
      <c r="C2276" s="3">
        <v>0.69427860434414157</v>
      </c>
    </row>
    <row r="2277" spans="1:3" x14ac:dyDescent="0.25">
      <c r="A2277" s="14">
        <v>24962</v>
      </c>
      <c r="B2277" s="3">
        <v>1</v>
      </c>
      <c r="C2277" s="3">
        <v>0.70943864646640442</v>
      </c>
    </row>
    <row r="2278" spans="1:3" x14ac:dyDescent="0.25">
      <c r="A2278" s="14">
        <v>24964</v>
      </c>
      <c r="B2278" s="3">
        <v>1</v>
      </c>
      <c r="C2278" s="3">
        <v>0.84690552227882288</v>
      </c>
    </row>
    <row r="2279" spans="1:3" x14ac:dyDescent="0.25">
      <c r="A2279" s="14">
        <v>24965</v>
      </c>
      <c r="B2279" s="3">
        <v>1</v>
      </c>
      <c r="C2279" s="3">
        <v>0.83390721310687432</v>
      </c>
    </row>
    <row r="2280" spans="1:3" x14ac:dyDescent="0.25">
      <c r="A2280" s="14">
        <v>24967</v>
      </c>
      <c r="B2280" s="3">
        <v>1</v>
      </c>
      <c r="C2280" s="3">
        <v>0.69454213498846284</v>
      </c>
    </row>
    <row r="2281" spans="1:3" x14ac:dyDescent="0.25">
      <c r="A2281" s="14">
        <v>24970</v>
      </c>
      <c r="B2281" s="3">
        <v>1</v>
      </c>
      <c r="C2281" s="3">
        <v>0.83993520370207642</v>
      </c>
    </row>
    <row r="2282" spans="1:3" x14ac:dyDescent="0.25">
      <c r="A2282" s="14">
        <v>24973</v>
      </c>
      <c r="B2282" s="3">
        <v>1</v>
      </c>
      <c r="C2282" s="3">
        <v>0.74245095453200483</v>
      </c>
    </row>
    <row r="2283" spans="1:3" x14ac:dyDescent="0.25">
      <c r="A2283" s="14">
        <v>24974</v>
      </c>
      <c r="B2283" s="3">
        <v>0</v>
      </c>
      <c r="C2283" s="3">
        <v>0.71133447204776845</v>
      </c>
    </row>
    <row r="2284" spans="1:3" x14ac:dyDescent="0.25">
      <c r="A2284" s="14">
        <v>24975</v>
      </c>
      <c r="B2284" s="3">
        <v>0</v>
      </c>
      <c r="C2284" s="3">
        <v>0.61834128325859139</v>
      </c>
    </row>
    <row r="2285" spans="1:3" x14ac:dyDescent="0.25">
      <c r="A2285" s="14">
        <v>24976</v>
      </c>
      <c r="B2285" s="3">
        <v>0</v>
      </c>
      <c r="C2285" s="3">
        <v>0.79512142855611456</v>
      </c>
    </row>
    <row r="2286" spans="1:3" x14ac:dyDescent="0.25">
      <c r="A2286" s="14">
        <v>24978</v>
      </c>
      <c r="B2286" s="3">
        <v>0</v>
      </c>
      <c r="C2286" s="3">
        <v>0.61605030316418175</v>
      </c>
    </row>
    <row r="2287" spans="1:3" x14ac:dyDescent="0.25">
      <c r="A2287" s="14">
        <v>24979</v>
      </c>
      <c r="B2287" s="3">
        <v>0</v>
      </c>
      <c r="C2287" s="3">
        <v>0.74396153358305106</v>
      </c>
    </row>
    <row r="2288" spans="1:3" x14ac:dyDescent="0.25">
      <c r="A2288" s="14">
        <v>24980</v>
      </c>
      <c r="B2288" s="3">
        <v>1</v>
      </c>
      <c r="C2288" s="3">
        <v>0.82776086829824536</v>
      </c>
    </row>
    <row r="2289" spans="1:3" x14ac:dyDescent="0.25">
      <c r="A2289" s="14">
        <v>24981</v>
      </c>
      <c r="B2289" s="3">
        <v>1</v>
      </c>
      <c r="C2289" s="3">
        <v>0.95630100126503936</v>
      </c>
    </row>
    <row r="2290" spans="1:3" x14ac:dyDescent="0.25">
      <c r="A2290" s="14">
        <v>24982</v>
      </c>
      <c r="B2290" s="3">
        <v>0</v>
      </c>
      <c r="C2290" s="3">
        <v>0.8053559840106983</v>
      </c>
    </row>
    <row r="2291" spans="1:3" x14ac:dyDescent="0.25">
      <c r="A2291" s="14">
        <v>24985</v>
      </c>
      <c r="B2291" s="3">
        <v>0</v>
      </c>
      <c r="C2291" s="3">
        <v>0.67322682350319762</v>
      </c>
    </row>
    <row r="2292" spans="1:3" x14ac:dyDescent="0.25">
      <c r="A2292" s="14">
        <v>24988</v>
      </c>
      <c r="B2292" s="3">
        <v>1</v>
      </c>
      <c r="C2292" s="3">
        <v>0.67130090277553223</v>
      </c>
    </row>
    <row r="2293" spans="1:3" x14ac:dyDescent="0.25">
      <c r="A2293" s="14">
        <v>24991</v>
      </c>
      <c r="B2293" s="3">
        <v>1</v>
      </c>
      <c r="C2293" s="3">
        <v>0.87195049812292902</v>
      </c>
    </row>
    <row r="2294" spans="1:3" x14ac:dyDescent="0.25">
      <c r="A2294" s="14">
        <v>24994</v>
      </c>
      <c r="B2294" s="3">
        <v>1</v>
      </c>
      <c r="C2294" s="3">
        <v>0.78551104421450235</v>
      </c>
    </row>
    <row r="2295" spans="1:3" x14ac:dyDescent="0.25">
      <c r="A2295" s="14">
        <v>24995</v>
      </c>
      <c r="B2295" s="3">
        <v>1</v>
      </c>
      <c r="C2295" s="3">
        <v>0.84888750584292427</v>
      </c>
    </row>
    <row r="2296" spans="1:3" x14ac:dyDescent="0.25">
      <c r="A2296" s="14">
        <v>24996</v>
      </c>
      <c r="B2296" s="3">
        <v>1</v>
      </c>
      <c r="C2296" s="3">
        <v>0.80372337529003424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Model Development</vt:lpstr>
      <vt:lpstr>Threshold Analysis</vt:lpstr>
      <vt:lpstr>AUC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Hull</dc:creator>
  <cp:lastModifiedBy>John Hull</cp:lastModifiedBy>
  <dcterms:created xsi:type="dcterms:W3CDTF">2019-06-03T19:42:29Z</dcterms:created>
  <dcterms:modified xsi:type="dcterms:W3CDTF">2021-05-28T19:24:14Z</dcterms:modified>
</cp:coreProperties>
</file>